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minh\Desktop\A_와디즈\"/>
    </mc:Choice>
  </mc:AlternateContent>
  <xr:revisionPtr revIDLastSave="0" documentId="13_ncr:1_{DB05D73C-930F-4E33-AB13-5170C899E334}" xr6:coauthVersionLast="43" xr6:coauthVersionMax="43" xr10:uidLastSave="{00000000-0000-0000-0000-000000000000}"/>
  <bookViews>
    <workbookView xWindow="1720" yWindow="1350" windowWidth="16480" windowHeight="8280" xr2:uid="{00000000-000D-0000-FFFF-FFFF00000000}"/>
  </bookViews>
  <sheets>
    <sheet name="Sheet1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U3" i="1" l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79" i="1"/>
  <c r="AU680" i="1"/>
  <c r="AU681" i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3" i="1"/>
  <c r="AU754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1" i="1"/>
  <c r="AU802" i="1"/>
  <c r="AU803" i="1"/>
  <c r="AU804" i="1"/>
  <c r="AU805" i="1"/>
  <c r="AU806" i="1"/>
  <c r="AU807" i="1"/>
  <c r="AU808" i="1"/>
  <c r="AU809" i="1"/>
  <c r="AU810" i="1"/>
  <c r="AU811" i="1"/>
  <c r="AU812" i="1"/>
  <c r="AU813" i="1"/>
  <c r="AU814" i="1"/>
  <c r="AU815" i="1"/>
  <c r="AU816" i="1"/>
  <c r="AU817" i="1"/>
  <c r="AU818" i="1"/>
  <c r="AU819" i="1"/>
  <c r="AU820" i="1"/>
  <c r="AU821" i="1"/>
  <c r="AU822" i="1"/>
  <c r="AU823" i="1"/>
  <c r="AU824" i="1"/>
  <c r="AU825" i="1"/>
  <c r="AU826" i="1"/>
  <c r="AU827" i="1"/>
  <c r="AU828" i="1"/>
  <c r="AU829" i="1"/>
  <c r="AU830" i="1"/>
  <c r="AU831" i="1"/>
  <c r="AU832" i="1"/>
  <c r="AU833" i="1"/>
  <c r="AU834" i="1"/>
  <c r="AU835" i="1"/>
  <c r="AU836" i="1"/>
  <c r="AU837" i="1"/>
  <c r="AU838" i="1"/>
  <c r="AU839" i="1"/>
  <c r="AU840" i="1"/>
  <c r="AU841" i="1"/>
  <c r="AU842" i="1"/>
  <c r="AU843" i="1"/>
  <c r="AU844" i="1"/>
  <c r="AU845" i="1"/>
  <c r="AU846" i="1"/>
  <c r="AU847" i="1"/>
  <c r="AU848" i="1"/>
  <c r="AU849" i="1"/>
  <c r="AU850" i="1"/>
  <c r="AU851" i="1"/>
  <c r="AU852" i="1"/>
  <c r="AU853" i="1"/>
  <c r="AU854" i="1"/>
  <c r="AU855" i="1"/>
  <c r="AU856" i="1"/>
  <c r="AU857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881" i="1"/>
  <c r="AU882" i="1"/>
  <c r="AU883" i="1"/>
  <c r="AU884" i="1"/>
  <c r="AU885" i="1"/>
  <c r="AU886" i="1"/>
  <c r="AU887" i="1"/>
  <c r="AU888" i="1"/>
  <c r="AU889" i="1"/>
  <c r="AU890" i="1"/>
  <c r="AU891" i="1"/>
  <c r="AU892" i="1"/>
  <c r="AU893" i="1"/>
  <c r="AU894" i="1"/>
  <c r="AU895" i="1"/>
  <c r="AU896" i="1"/>
  <c r="AU897" i="1"/>
  <c r="AU898" i="1"/>
  <c r="AU899" i="1"/>
  <c r="AU900" i="1"/>
  <c r="AU901" i="1"/>
  <c r="AU902" i="1"/>
  <c r="AU903" i="1"/>
  <c r="AU904" i="1"/>
  <c r="AU905" i="1"/>
  <c r="AU906" i="1"/>
  <c r="AU907" i="1"/>
  <c r="AU908" i="1"/>
  <c r="AU909" i="1"/>
  <c r="AU910" i="1"/>
  <c r="AU911" i="1"/>
  <c r="AU912" i="1"/>
  <c r="AU913" i="1"/>
  <c r="AU914" i="1"/>
  <c r="AU915" i="1"/>
  <c r="AU916" i="1"/>
  <c r="AU917" i="1"/>
  <c r="AU918" i="1"/>
  <c r="AU919" i="1"/>
  <c r="AU920" i="1"/>
  <c r="AU921" i="1"/>
  <c r="AU922" i="1"/>
  <c r="AU923" i="1"/>
  <c r="AU924" i="1"/>
  <c r="AU925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39" i="1"/>
  <c r="AU940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U954" i="1"/>
  <c r="AU955" i="1"/>
  <c r="AU956" i="1"/>
  <c r="AU957" i="1"/>
  <c r="AU958" i="1"/>
  <c r="AU959" i="1"/>
  <c r="AU960" i="1"/>
  <c r="AU961" i="1"/>
  <c r="AU962" i="1"/>
  <c r="AU963" i="1"/>
  <c r="AU964" i="1"/>
  <c r="AU965" i="1"/>
  <c r="AU966" i="1"/>
  <c r="AU967" i="1"/>
  <c r="AU968" i="1"/>
  <c r="AU969" i="1"/>
  <c r="AU970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989" i="1"/>
  <c r="AU990" i="1"/>
  <c r="AU991" i="1"/>
  <c r="AU992" i="1"/>
  <c r="AU993" i="1"/>
  <c r="AU994" i="1"/>
  <c r="AU995" i="1"/>
  <c r="AU996" i="1"/>
  <c r="AU997" i="1"/>
  <c r="AU998" i="1"/>
  <c r="AU999" i="1"/>
  <c r="AU1000" i="1"/>
  <c r="AU1001" i="1"/>
  <c r="AU1002" i="1"/>
  <c r="AU1003" i="1"/>
  <c r="AU1004" i="1"/>
  <c r="AU1005" i="1"/>
  <c r="AU1006" i="1"/>
  <c r="AU1007" i="1"/>
  <c r="AU1008" i="1"/>
  <c r="AU1009" i="1"/>
  <c r="AU1010" i="1"/>
  <c r="AU1011" i="1"/>
  <c r="AU1012" i="1"/>
  <c r="AU1013" i="1"/>
  <c r="AU1014" i="1"/>
  <c r="AU1015" i="1"/>
  <c r="AU1016" i="1"/>
  <c r="AU1017" i="1"/>
  <c r="AU1018" i="1"/>
  <c r="AU1019" i="1"/>
  <c r="AU1020" i="1"/>
  <c r="AU1021" i="1"/>
  <c r="AU1022" i="1"/>
  <c r="AU1023" i="1"/>
  <c r="AU1024" i="1"/>
  <c r="AU1025" i="1"/>
  <c r="AU1026" i="1"/>
  <c r="AU1027" i="1"/>
  <c r="AU1028" i="1"/>
  <c r="AU1029" i="1"/>
  <c r="AU1030" i="1"/>
  <c r="AU1031" i="1"/>
  <c r="AU1032" i="1"/>
  <c r="AU1033" i="1"/>
  <c r="AU1034" i="1"/>
  <c r="AU1035" i="1"/>
  <c r="AU1036" i="1"/>
  <c r="AU1037" i="1"/>
  <c r="AU1038" i="1"/>
  <c r="AU1039" i="1"/>
  <c r="AU1040" i="1"/>
  <c r="AU1041" i="1"/>
  <c r="AU1042" i="1"/>
  <c r="AU1043" i="1"/>
  <c r="AU1044" i="1"/>
  <c r="AU1045" i="1"/>
  <c r="AU1046" i="1"/>
  <c r="AU1047" i="1"/>
  <c r="AU1048" i="1"/>
  <c r="AU1049" i="1"/>
  <c r="AU1050" i="1"/>
  <c r="AU1051" i="1"/>
  <c r="AU1052" i="1"/>
  <c r="AU1053" i="1"/>
  <c r="AU1054" i="1"/>
  <c r="AU1055" i="1"/>
  <c r="AU1056" i="1"/>
  <c r="AU1057" i="1"/>
  <c r="AU1058" i="1"/>
  <c r="AU1059" i="1"/>
  <c r="AU1060" i="1"/>
  <c r="AU1061" i="1"/>
  <c r="AU1062" i="1"/>
  <c r="AU1063" i="1"/>
  <c r="AU1064" i="1"/>
  <c r="AU1065" i="1"/>
  <c r="AU1066" i="1"/>
  <c r="AU1067" i="1"/>
  <c r="AU1068" i="1"/>
  <c r="AU1069" i="1"/>
  <c r="AU1070" i="1"/>
  <c r="AU1071" i="1"/>
  <c r="AU1072" i="1"/>
  <c r="AU1073" i="1"/>
  <c r="AU1074" i="1"/>
  <c r="AU1075" i="1"/>
  <c r="AU1076" i="1"/>
  <c r="AU1077" i="1"/>
  <c r="AU1078" i="1"/>
  <c r="AU1079" i="1"/>
  <c r="AU1080" i="1"/>
  <c r="AU1081" i="1"/>
  <c r="AU1082" i="1"/>
  <c r="AU1083" i="1"/>
  <c r="AU1084" i="1"/>
  <c r="AU1085" i="1"/>
  <c r="AU1086" i="1"/>
  <c r="AU1087" i="1"/>
  <c r="AU1088" i="1"/>
  <c r="AU1089" i="1"/>
  <c r="AU1090" i="1"/>
  <c r="AU1091" i="1"/>
  <c r="AU1092" i="1"/>
  <c r="AU1093" i="1"/>
  <c r="AU1094" i="1"/>
  <c r="AU1095" i="1"/>
  <c r="AU1096" i="1"/>
  <c r="AU1097" i="1"/>
  <c r="AU1098" i="1"/>
  <c r="AU1099" i="1"/>
  <c r="AU1100" i="1"/>
  <c r="AU1101" i="1"/>
  <c r="AU1102" i="1"/>
  <c r="AU1103" i="1"/>
  <c r="AU1104" i="1"/>
  <c r="AU1105" i="1"/>
  <c r="AU1106" i="1"/>
  <c r="AU1107" i="1"/>
  <c r="AU1108" i="1"/>
  <c r="AU1109" i="1"/>
  <c r="AU1110" i="1"/>
  <c r="AU1111" i="1"/>
  <c r="AU1112" i="1"/>
  <c r="AU1113" i="1"/>
  <c r="AU1114" i="1"/>
  <c r="AU1115" i="1"/>
  <c r="AU1116" i="1"/>
  <c r="AU1117" i="1"/>
  <c r="AU1118" i="1"/>
  <c r="AU1119" i="1"/>
  <c r="AU1120" i="1"/>
  <c r="AU1121" i="1"/>
  <c r="AU1122" i="1"/>
  <c r="AU1123" i="1"/>
  <c r="AU1124" i="1"/>
  <c r="AU1125" i="1"/>
  <c r="AU1126" i="1"/>
  <c r="AU1127" i="1"/>
  <c r="AU1128" i="1"/>
  <c r="AU1129" i="1"/>
  <c r="AU1130" i="1"/>
  <c r="AU1131" i="1"/>
  <c r="AU1132" i="1"/>
  <c r="AU1133" i="1"/>
  <c r="AU1134" i="1"/>
  <c r="AU1135" i="1"/>
  <c r="AU1136" i="1"/>
  <c r="AU1137" i="1"/>
  <c r="AU1138" i="1"/>
  <c r="AU1139" i="1"/>
  <c r="AU1140" i="1"/>
  <c r="AU1141" i="1"/>
  <c r="AU1142" i="1"/>
  <c r="AU1143" i="1"/>
  <c r="AU1144" i="1"/>
  <c r="AU1145" i="1"/>
  <c r="AU1146" i="1"/>
  <c r="AU1147" i="1"/>
  <c r="AU1148" i="1"/>
  <c r="AU1149" i="1"/>
  <c r="AU1150" i="1"/>
  <c r="AU1151" i="1"/>
  <c r="AU1152" i="1"/>
  <c r="AU1153" i="1"/>
  <c r="AU1154" i="1"/>
  <c r="AU1155" i="1"/>
  <c r="AU1156" i="1"/>
  <c r="AU1157" i="1"/>
  <c r="AU1158" i="1"/>
  <c r="AU1159" i="1"/>
  <c r="AU1160" i="1"/>
  <c r="AU1161" i="1"/>
  <c r="AU1162" i="1"/>
  <c r="AU1163" i="1"/>
  <c r="AU1164" i="1"/>
  <c r="AU1165" i="1"/>
  <c r="AU1166" i="1"/>
  <c r="AU1167" i="1"/>
  <c r="AU1168" i="1"/>
  <c r="AU1169" i="1"/>
  <c r="AU1170" i="1"/>
  <c r="AU1171" i="1"/>
  <c r="AU1172" i="1"/>
  <c r="AU1173" i="1"/>
  <c r="AU1174" i="1"/>
  <c r="AU1175" i="1"/>
  <c r="AU1176" i="1"/>
  <c r="AU1177" i="1"/>
  <c r="AU1178" i="1"/>
  <c r="AU1179" i="1"/>
  <c r="AU1180" i="1"/>
  <c r="AU1181" i="1"/>
  <c r="AU1182" i="1"/>
  <c r="AU1183" i="1"/>
  <c r="AU1184" i="1"/>
  <c r="AU1185" i="1"/>
  <c r="AU1186" i="1"/>
  <c r="AU1187" i="1"/>
  <c r="AU1188" i="1"/>
  <c r="AU1189" i="1"/>
  <c r="AU1190" i="1"/>
  <c r="AU1191" i="1"/>
  <c r="AU1192" i="1"/>
  <c r="AU1193" i="1"/>
  <c r="AU1194" i="1"/>
  <c r="AU1195" i="1"/>
  <c r="AU1196" i="1"/>
  <c r="AU1197" i="1"/>
  <c r="AU1198" i="1"/>
  <c r="AU1199" i="1"/>
  <c r="AU1200" i="1"/>
  <c r="AU1201" i="1"/>
  <c r="AU1202" i="1"/>
  <c r="AU1203" i="1"/>
  <c r="AU1204" i="1"/>
  <c r="AU1205" i="1"/>
  <c r="AU1206" i="1"/>
  <c r="AU1207" i="1"/>
  <c r="AU1208" i="1"/>
  <c r="AU1209" i="1"/>
  <c r="AU1210" i="1"/>
  <c r="AU1211" i="1"/>
  <c r="AU1212" i="1"/>
  <c r="AU1213" i="1"/>
  <c r="AU1214" i="1"/>
  <c r="AU1215" i="1"/>
  <c r="AU1216" i="1"/>
  <c r="AU1217" i="1"/>
  <c r="AU1218" i="1"/>
  <c r="AU1219" i="1"/>
  <c r="AU1220" i="1"/>
  <c r="AU1221" i="1"/>
  <c r="AU1222" i="1"/>
  <c r="AU1223" i="1"/>
  <c r="AU1224" i="1"/>
  <c r="AU1225" i="1"/>
  <c r="AU1226" i="1"/>
  <c r="AU1227" i="1"/>
  <c r="AU1228" i="1"/>
  <c r="AU1229" i="1"/>
  <c r="AU1230" i="1"/>
  <c r="AU1231" i="1"/>
  <c r="AU1232" i="1"/>
  <c r="AU1233" i="1"/>
  <c r="AU1234" i="1"/>
  <c r="AU1235" i="1"/>
  <c r="AU1236" i="1"/>
  <c r="AU1237" i="1"/>
  <c r="AU1238" i="1"/>
  <c r="AU1239" i="1"/>
  <c r="AU1240" i="1"/>
  <c r="AU1241" i="1"/>
  <c r="AU1242" i="1"/>
  <c r="AU1243" i="1"/>
  <c r="AU1244" i="1"/>
  <c r="AU1245" i="1"/>
  <c r="AU1246" i="1"/>
  <c r="AU1247" i="1"/>
  <c r="AU1248" i="1"/>
  <c r="AU1249" i="1"/>
  <c r="AU1250" i="1"/>
  <c r="AU1251" i="1"/>
  <c r="AU1252" i="1"/>
  <c r="AU1253" i="1"/>
  <c r="AU1254" i="1"/>
  <c r="AU1255" i="1"/>
  <c r="AU1256" i="1"/>
  <c r="AU1257" i="1"/>
  <c r="AU1258" i="1"/>
  <c r="AU1259" i="1"/>
  <c r="AU1260" i="1"/>
  <c r="AU1261" i="1"/>
  <c r="AU1262" i="1"/>
  <c r="AU1263" i="1"/>
  <c r="AU1264" i="1"/>
  <c r="AU1265" i="1"/>
  <c r="AU1266" i="1"/>
  <c r="AU1267" i="1"/>
  <c r="AU1268" i="1"/>
  <c r="AU1269" i="1"/>
  <c r="AU1270" i="1"/>
  <c r="AU1271" i="1"/>
  <c r="AU1272" i="1"/>
  <c r="AU1273" i="1"/>
  <c r="AU1274" i="1"/>
  <c r="AU1275" i="1"/>
  <c r="AU1276" i="1"/>
  <c r="AU1277" i="1"/>
  <c r="AU1278" i="1"/>
  <c r="AU1279" i="1"/>
  <c r="AU1280" i="1"/>
  <c r="AU1281" i="1"/>
  <c r="AU1282" i="1"/>
  <c r="AU1283" i="1"/>
  <c r="AU1284" i="1"/>
  <c r="AU1285" i="1"/>
  <c r="AU1286" i="1"/>
  <c r="AU1287" i="1"/>
  <c r="AU1288" i="1"/>
  <c r="AU1289" i="1"/>
  <c r="AU1290" i="1"/>
  <c r="AU1291" i="1"/>
  <c r="AU1292" i="1"/>
  <c r="AU1293" i="1"/>
  <c r="AU1294" i="1"/>
  <c r="AU1295" i="1"/>
  <c r="AU1296" i="1"/>
  <c r="AU1297" i="1"/>
  <c r="AU1298" i="1"/>
  <c r="AU1299" i="1"/>
  <c r="AU1300" i="1"/>
  <c r="AU1301" i="1"/>
  <c r="AU1302" i="1"/>
  <c r="AU1303" i="1"/>
  <c r="AU1304" i="1"/>
  <c r="AU1305" i="1"/>
  <c r="AU1306" i="1"/>
  <c r="AU1307" i="1"/>
  <c r="AU1308" i="1"/>
  <c r="AU1309" i="1"/>
  <c r="AU1310" i="1"/>
  <c r="AU1311" i="1"/>
  <c r="AU1312" i="1"/>
  <c r="AU1313" i="1"/>
  <c r="AU1314" i="1"/>
  <c r="AU1315" i="1"/>
  <c r="AU1316" i="1"/>
  <c r="AU1317" i="1"/>
  <c r="AU1318" i="1"/>
  <c r="AU1319" i="1"/>
  <c r="AU1320" i="1"/>
  <c r="AU1321" i="1"/>
  <c r="AU1322" i="1"/>
  <c r="AU1323" i="1"/>
  <c r="AU1324" i="1"/>
  <c r="AU1325" i="1"/>
  <c r="AU1326" i="1"/>
  <c r="AU1327" i="1"/>
  <c r="AU1328" i="1"/>
  <c r="AU1329" i="1"/>
  <c r="AU1330" i="1"/>
  <c r="AU1331" i="1"/>
  <c r="AU1332" i="1"/>
  <c r="AU1333" i="1"/>
  <c r="AU1334" i="1"/>
  <c r="AU1335" i="1"/>
  <c r="AU1336" i="1"/>
  <c r="AU1337" i="1"/>
  <c r="AU1338" i="1"/>
  <c r="AU1339" i="1"/>
  <c r="AU1340" i="1"/>
  <c r="AU1341" i="1"/>
  <c r="AU1342" i="1"/>
  <c r="AU1343" i="1"/>
  <c r="AU1344" i="1"/>
  <c r="AU1345" i="1"/>
  <c r="AU1346" i="1"/>
  <c r="AU1347" i="1"/>
  <c r="AU1348" i="1"/>
  <c r="AU1349" i="1"/>
  <c r="AU1350" i="1"/>
  <c r="AU1351" i="1"/>
  <c r="AU1352" i="1"/>
  <c r="AU1353" i="1"/>
  <c r="AU1354" i="1"/>
  <c r="AU1355" i="1"/>
  <c r="AU1356" i="1"/>
  <c r="AU1357" i="1"/>
  <c r="AU1358" i="1"/>
  <c r="AU1359" i="1"/>
  <c r="AU1360" i="1"/>
  <c r="AU1361" i="1"/>
  <c r="AU1362" i="1"/>
  <c r="AU1363" i="1"/>
  <c r="AU1364" i="1"/>
  <c r="AU1365" i="1"/>
  <c r="AU1366" i="1"/>
  <c r="AU1367" i="1"/>
  <c r="AU1368" i="1"/>
  <c r="AU1369" i="1"/>
  <c r="AU1370" i="1"/>
  <c r="AU1371" i="1"/>
  <c r="AU1372" i="1"/>
  <c r="AU1373" i="1"/>
  <c r="AU1374" i="1"/>
  <c r="AU1375" i="1"/>
  <c r="AU1376" i="1"/>
  <c r="AU1377" i="1"/>
  <c r="AU1378" i="1"/>
  <c r="AU1379" i="1"/>
  <c r="AU1380" i="1"/>
  <c r="AU1381" i="1"/>
  <c r="AU1382" i="1"/>
  <c r="AU1383" i="1"/>
  <c r="AU1384" i="1"/>
  <c r="AU1385" i="1"/>
  <c r="AU1386" i="1"/>
  <c r="AU1387" i="1"/>
  <c r="AU1388" i="1"/>
  <c r="AU1389" i="1"/>
  <c r="AU1390" i="1"/>
  <c r="AU1391" i="1"/>
  <c r="AU1392" i="1"/>
  <c r="AU1393" i="1"/>
  <c r="AU1394" i="1"/>
  <c r="AU1395" i="1"/>
  <c r="AU1396" i="1"/>
  <c r="AU1397" i="1"/>
  <c r="AU1398" i="1"/>
  <c r="AU1399" i="1"/>
  <c r="AU1400" i="1"/>
  <c r="AU1401" i="1"/>
  <c r="AU1402" i="1"/>
  <c r="AU1403" i="1"/>
  <c r="AU1404" i="1"/>
  <c r="AU1405" i="1"/>
  <c r="AU1406" i="1"/>
  <c r="AU1407" i="1"/>
  <c r="AU1408" i="1"/>
  <c r="AU1409" i="1"/>
  <c r="AU1410" i="1"/>
  <c r="AU1411" i="1"/>
  <c r="AU1412" i="1"/>
  <c r="AU1413" i="1"/>
  <c r="AU1414" i="1"/>
  <c r="AU1415" i="1"/>
  <c r="AU1416" i="1"/>
  <c r="AU1417" i="1"/>
  <c r="AU1418" i="1"/>
  <c r="AU1419" i="1"/>
  <c r="AU1420" i="1"/>
  <c r="AU1421" i="1"/>
  <c r="AU1422" i="1"/>
  <c r="AU1423" i="1"/>
  <c r="AU1424" i="1"/>
  <c r="AU1425" i="1"/>
  <c r="AU1426" i="1"/>
  <c r="AU1427" i="1"/>
  <c r="AU1428" i="1"/>
  <c r="AU1429" i="1"/>
  <c r="AU1430" i="1"/>
  <c r="AU1431" i="1"/>
  <c r="AU1432" i="1"/>
  <c r="AU1433" i="1"/>
  <c r="AU1434" i="1"/>
  <c r="AU1435" i="1"/>
  <c r="AU1436" i="1"/>
  <c r="AU1437" i="1"/>
  <c r="AU1438" i="1"/>
  <c r="AU1439" i="1"/>
  <c r="AU1440" i="1"/>
  <c r="AU1441" i="1"/>
  <c r="AU1442" i="1"/>
  <c r="AU1443" i="1"/>
  <c r="AU1444" i="1"/>
  <c r="AU1445" i="1"/>
  <c r="AU1446" i="1"/>
  <c r="AU1447" i="1"/>
  <c r="AU1448" i="1"/>
  <c r="AU1449" i="1"/>
  <c r="AU1450" i="1"/>
  <c r="AU1451" i="1"/>
  <c r="AU1452" i="1"/>
  <c r="AU1453" i="1"/>
  <c r="AU1454" i="1"/>
  <c r="AU1455" i="1"/>
  <c r="AU1456" i="1"/>
  <c r="AU1457" i="1"/>
  <c r="AU1458" i="1"/>
  <c r="AU1459" i="1"/>
  <c r="AU1460" i="1"/>
  <c r="AU1461" i="1"/>
  <c r="AU1462" i="1"/>
  <c r="AU1463" i="1"/>
  <c r="AU1464" i="1"/>
  <c r="AU1465" i="1"/>
  <c r="AU1466" i="1"/>
  <c r="AU1467" i="1"/>
  <c r="AU1468" i="1"/>
  <c r="AU1469" i="1"/>
  <c r="AU1470" i="1"/>
  <c r="AU1471" i="1"/>
  <c r="AU1472" i="1"/>
  <c r="AU1473" i="1"/>
  <c r="AU1474" i="1"/>
  <c r="AU1475" i="1"/>
  <c r="AU1476" i="1"/>
  <c r="AU1477" i="1"/>
  <c r="AU1478" i="1"/>
  <c r="AU1479" i="1"/>
  <c r="AU1480" i="1"/>
  <c r="AU1481" i="1"/>
  <c r="AU1482" i="1"/>
  <c r="AU1483" i="1"/>
  <c r="AU1484" i="1"/>
  <c r="AU1485" i="1"/>
  <c r="AU1486" i="1"/>
  <c r="AU1487" i="1"/>
  <c r="AU1488" i="1"/>
  <c r="AU1489" i="1"/>
  <c r="AU1490" i="1"/>
  <c r="AU1491" i="1"/>
  <c r="AU1492" i="1"/>
  <c r="AU1493" i="1"/>
  <c r="AU1494" i="1"/>
  <c r="AU1495" i="1"/>
  <c r="AU1496" i="1"/>
  <c r="AU1497" i="1"/>
  <c r="AU1498" i="1"/>
  <c r="AU1499" i="1"/>
  <c r="AU1500" i="1"/>
  <c r="AU1501" i="1"/>
  <c r="AU1502" i="1"/>
  <c r="AU1503" i="1"/>
  <c r="AU1504" i="1"/>
  <c r="AU1505" i="1"/>
  <c r="AU1506" i="1"/>
  <c r="AU1507" i="1"/>
  <c r="AU1508" i="1"/>
  <c r="AU1509" i="1"/>
  <c r="AU1510" i="1"/>
  <c r="AU1511" i="1"/>
  <c r="AU1512" i="1"/>
  <c r="AU1513" i="1"/>
  <c r="AU1514" i="1"/>
  <c r="AU1515" i="1"/>
  <c r="AU1516" i="1"/>
  <c r="AU1517" i="1"/>
  <c r="AU1518" i="1"/>
  <c r="AU1519" i="1"/>
  <c r="AU1520" i="1"/>
  <c r="AU1521" i="1"/>
  <c r="AU1522" i="1"/>
  <c r="AU1523" i="1"/>
  <c r="AU1524" i="1"/>
  <c r="AU1525" i="1"/>
  <c r="AU1526" i="1"/>
  <c r="AU1527" i="1"/>
  <c r="AU1528" i="1"/>
  <c r="AU1529" i="1"/>
  <c r="AU1530" i="1"/>
  <c r="AU1531" i="1"/>
  <c r="AU1532" i="1"/>
  <c r="AU1533" i="1"/>
  <c r="AU1534" i="1"/>
  <c r="AU1535" i="1"/>
  <c r="AU1536" i="1"/>
  <c r="AU1537" i="1"/>
  <c r="AU1538" i="1"/>
  <c r="AU1539" i="1"/>
  <c r="AU1540" i="1"/>
  <c r="AU1541" i="1"/>
  <c r="AU1542" i="1"/>
  <c r="AU1543" i="1"/>
  <c r="AU1544" i="1"/>
  <c r="AU1545" i="1"/>
  <c r="AU1546" i="1"/>
  <c r="AU1547" i="1"/>
  <c r="AU1548" i="1"/>
  <c r="AU1549" i="1"/>
  <c r="AU1550" i="1"/>
  <c r="AU1551" i="1"/>
  <c r="AU1552" i="1"/>
  <c r="AU1553" i="1"/>
  <c r="AU1554" i="1"/>
  <c r="AU1555" i="1"/>
  <c r="AU1556" i="1"/>
  <c r="AU1557" i="1"/>
  <c r="AU1558" i="1"/>
  <c r="AU1559" i="1"/>
  <c r="AU1560" i="1"/>
  <c r="AU1561" i="1"/>
  <c r="AU1562" i="1"/>
  <c r="AU1563" i="1"/>
  <c r="AU1564" i="1"/>
  <c r="AU1565" i="1"/>
  <c r="AU1566" i="1"/>
  <c r="AU1567" i="1"/>
  <c r="AU1568" i="1"/>
  <c r="AU1569" i="1"/>
  <c r="AU1570" i="1"/>
  <c r="AU1571" i="1"/>
  <c r="AU1572" i="1"/>
  <c r="AU1573" i="1"/>
  <c r="AU1574" i="1"/>
  <c r="AU1575" i="1"/>
  <c r="AU1576" i="1"/>
  <c r="AU1577" i="1"/>
  <c r="AU1578" i="1"/>
  <c r="AU1579" i="1"/>
  <c r="AU1580" i="1"/>
  <c r="AU1581" i="1"/>
  <c r="AU1582" i="1"/>
  <c r="AU1583" i="1"/>
  <c r="AU1584" i="1"/>
  <c r="AU1585" i="1"/>
  <c r="AU1586" i="1"/>
  <c r="AU1587" i="1"/>
  <c r="AU1588" i="1"/>
  <c r="AU1589" i="1"/>
  <c r="AU1590" i="1"/>
  <c r="AU1591" i="1"/>
  <c r="AU1592" i="1"/>
  <c r="AU1593" i="1"/>
  <c r="AU1594" i="1"/>
  <c r="AU1595" i="1"/>
  <c r="AU1596" i="1"/>
  <c r="AU1597" i="1"/>
  <c r="AU1598" i="1"/>
  <c r="AU1599" i="1"/>
  <c r="AU1600" i="1"/>
  <c r="AU1601" i="1"/>
  <c r="AU1602" i="1"/>
  <c r="AU1603" i="1"/>
  <c r="AU1604" i="1"/>
  <c r="AU1605" i="1"/>
  <c r="AU1606" i="1"/>
  <c r="AU1607" i="1"/>
  <c r="AU1608" i="1"/>
  <c r="AU1609" i="1"/>
  <c r="AU1610" i="1"/>
  <c r="AU1611" i="1"/>
  <c r="AU1612" i="1"/>
  <c r="AU1613" i="1"/>
  <c r="AU1614" i="1"/>
  <c r="AU1615" i="1"/>
  <c r="AU1616" i="1"/>
  <c r="AU1617" i="1"/>
  <c r="AU1618" i="1"/>
  <c r="AU1619" i="1"/>
  <c r="AU1620" i="1"/>
  <c r="AU1621" i="1"/>
  <c r="AU1622" i="1"/>
  <c r="AU1623" i="1"/>
  <c r="AU1624" i="1"/>
  <c r="AU1625" i="1"/>
  <c r="AU1626" i="1"/>
  <c r="AU1627" i="1"/>
  <c r="AU1628" i="1"/>
  <c r="AU1629" i="1"/>
  <c r="AU1630" i="1"/>
  <c r="AU1631" i="1"/>
  <c r="AU1632" i="1"/>
  <c r="AU1633" i="1"/>
  <c r="AU1634" i="1"/>
  <c r="AU1635" i="1"/>
  <c r="AU1636" i="1"/>
  <c r="AU1637" i="1"/>
  <c r="AU1638" i="1"/>
  <c r="AU1639" i="1"/>
  <c r="AU1640" i="1"/>
  <c r="AU1641" i="1"/>
  <c r="AU1642" i="1"/>
  <c r="AU1643" i="1"/>
  <c r="AU1644" i="1"/>
  <c r="AU1645" i="1"/>
  <c r="AU1646" i="1"/>
  <c r="AU1647" i="1"/>
  <c r="AU1648" i="1"/>
  <c r="AU1649" i="1"/>
  <c r="AU1650" i="1"/>
  <c r="AU1651" i="1"/>
  <c r="AU1652" i="1"/>
  <c r="AU1653" i="1"/>
  <c r="AU1654" i="1"/>
  <c r="AU1655" i="1"/>
  <c r="AU1656" i="1"/>
  <c r="AU1657" i="1"/>
  <c r="AU1658" i="1"/>
  <c r="AU1659" i="1"/>
  <c r="AU1660" i="1"/>
  <c r="AU1661" i="1"/>
  <c r="AU1662" i="1"/>
  <c r="AU1663" i="1"/>
  <c r="AU1664" i="1"/>
  <c r="AU1665" i="1"/>
  <c r="AU1666" i="1"/>
  <c r="AU1667" i="1"/>
  <c r="AU1668" i="1"/>
  <c r="AU1669" i="1"/>
  <c r="AU1670" i="1"/>
  <c r="AU1671" i="1"/>
  <c r="AU1672" i="1"/>
  <c r="AU1673" i="1"/>
  <c r="AU1674" i="1"/>
  <c r="AU1675" i="1"/>
  <c r="AU1676" i="1"/>
  <c r="AU1677" i="1"/>
  <c r="AU1678" i="1"/>
  <c r="AU1679" i="1"/>
  <c r="AU1680" i="1"/>
  <c r="AU1681" i="1"/>
  <c r="AU1682" i="1"/>
  <c r="AU1683" i="1"/>
  <c r="AU1684" i="1"/>
  <c r="AU1685" i="1"/>
  <c r="AU1686" i="1"/>
  <c r="AU1687" i="1"/>
  <c r="AU1688" i="1"/>
  <c r="AU1689" i="1"/>
  <c r="AU1690" i="1"/>
  <c r="AU1691" i="1"/>
  <c r="AU1692" i="1"/>
  <c r="AU1693" i="1"/>
  <c r="AU1694" i="1"/>
  <c r="AU1695" i="1"/>
  <c r="AU1696" i="1"/>
  <c r="AU1697" i="1"/>
  <c r="AU1698" i="1"/>
  <c r="AU1699" i="1"/>
  <c r="AU1700" i="1"/>
  <c r="AU1701" i="1"/>
  <c r="AU1702" i="1"/>
  <c r="AU1703" i="1"/>
  <c r="AU1704" i="1"/>
  <c r="AU1705" i="1"/>
  <c r="AU1706" i="1"/>
  <c r="AU1707" i="1"/>
  <c r="AU1708" i="1"/>
  <c r="AU1709" i="1"/>
  <c r="AU1710" i="1"/>
  <c r="AU1711" i="1"/>
  <c r="AU1712" i="1"/>
  <c r="AU1713" i="1"/>
  <c r="AU1714" i="1"/>
  <c r="AU1715" i="1"/>
  <c r="AU1716" i="1"/>
  <c r="AU1717" i="1"/>
  <c r="AU1718" i="1"/>
  <c r="AU1719" i="1"/>
  <c r="AU1720" i="1"/>
  <c r="AU1721" i="1"/>
  <c r="AU1722" i="1"/>
  <c r="AU1723" i="1"/>
  <c r="AU1724" i="1"/>
  <c r="AU1725" i="1"/>
  <c r="AU1726" i="1"/>
  <c r="AU1727" i="1"/>
  <c r="AU1728" i="1"/>
  <c r="AU1729" i="1"/>
  <c r="AU1730" i="1"/>
  <c r="AU1731" i="1"/>
  <c r="AU1732" i="1"/>
  <c r="AU1733" i="1"/>
  <c r="AU1734" i="1"/>
  <c r="AU1735" i="1"/>
  <c r="AU1736" i="1"/>
  <c r="AU1737" i="1"/>
  <c r="AU1738" i="1"/>
  <c r="AU1739" i="1"/>
  <c r="AU1740" i="1"/>
  <c r="AU1741" i="1"/>
  <c r="AU1742" i="1"/>
  <c r="AU1743" i="1"/>
  <c r="AU1744" i="1"/>
  <c r="AU1745" i="1"/>
  <c r="AU1746" i="1"/>
  <c r="AU1747" i="1"/>
  <c r="AU1748" i="1"/>
  <c r="AU1749" i="1"/>
  <c r="AU1750" i="1"/>
  <c r="AU1751" i="1"/>
  <c r="AU1752" i="1"/>
  <c r="AU1753" i="1"/>
  <c r="AU1754" i="1"/>
  <c r="AU1755" i="1"/>
  <c r="AU1756" i="1"/>
  <c r="AU1757" i="1"/>
  <c r="AU1758" i="1"/>
  <c r="AU1759" i="1"/>
  <c r="AU1760" i="1"/>
  <c r="AU1761" i="1"/>
  <c r="AU1762" i="1"/>
  <c r="AU1763" i="1"/>
  <c r="AU1764" i="1"/>
  <c r="AU1765" i="1"/>
  <c r="AU1766" i="1"/>
  <c r="AU1767" i="1"/>
  <c r="AU1768" i="1"/>
  <c r="AU1769" i="1"/>
  <c r="AU1770" i="1"/>
  <c r="AU1771" i="1"/>
  <c r="AU1772" i="1"/>
  <c r="AU1773" i="1"/>
  <c r="AU1774" i="1"/>
  <c r="AU1775" i="1"/>
  <c r="AU1776" i="1"/>
  <c r="AU1777" i="1"/>
  <c r="AU1778" i="1"/>
  <c r="AU1779" i="1"/>
  <c r="AU1780" i="1"/>
  <c r="AU1781" i="1"/>
  <c r="AU1782" i="1"/>
  <c r="AU1783" i="1"/>
  <c r="AU1784" i="1"/>
  <c r="AU1785" i="1"/>
  <c r="AU1786" i="1"/>
  <c r="AU1787" i="1"/>
  <c r="AU1788" i="1"/>
  <c r="AU1789" i="1"/>
  <c r="AU1790" i="1"/>
  <c r="AU1791" i="1"/>
  <c r="AU1792" i="1"/>
  <c r="AU1793" i="1"/>
  <c r="AU1794" i="1"/>
  <c r="AU1795" i="1"/>
  <c r="AU1796" i="1"/>
  <c r="AU1797" i="1"/>
  <c r="AU1798" i="1"/>
  <c r="AU1799" i="1"/>
  <c r="AU1800" i="1"/>
  <c r="AU1801" i="1"/>
  <c r="AU1802" i="1"/>
  <c r="AU1803" i="1"/>
  <c r="AU1804" i="1"/>
  <c r="AU1805" i="1"/>
  <c r="AU1806" i="1"/>
  <c r="AU1807" i="1"/>
  <c r="AU1808" i="1"/>
  <c r="AU1809" i="1"/>
  <c r="AU1810" i="1"/>
  <c r="AU1811" i="1"/>
  <c r="AU1812" i="1"/>
  <c r="AU1813" i="1"/>
  <c r="AU1814" i="1"/>
  <c r="AU1815" i="1"/>
  <c r="AU1816" i="1"/>
  <c r="AU1817" i="1"/>
  <c r="AU1818" i="1"/>
  <c r="AU1819" i="1"/>
  <c r="AU1820" i="1"/>
  <c r="AU1821" i="1"/>
  <c r="AU1822" i="1"/>
  <c r="AU1823" i="1"/>
  <c r="AU1824" i="1"/>
  <c r="AU1825" i="1"/>
  <c r="AU1826" i="1"/>
  <c r="AU1827" i="1"/>
  <c r="AU1828" i="1"/>
  <c r="AU1829" i="1"/>
  <c r="AU1830" i="1"/>
  <c r="AU1831" i="1"/>
  <c r="AU1832" i="1"/>
  <c r="AU1833" i="1"/>
  <c r="AU1834" i="1"/>
  <c r="AU1835" i="1"/>
  <c r="AU1836" i="1"/>
  <c r="AU1837" i="1"/>
  <c r="AU1838" i="1"/>
  <c r="AU1839" i="1"/>
  <c r="AU1840" i="1"/>
  <c r="AU1841" i="1"/>
  <c r="AU1842" i="1"/>
  <c r="AU1843" i="1"/>
  <c r="AU1844" i="1"/>
  <c r="AU1845" i="1"/>
  <c r="AU1846" i="1"/>
  <c r="AU1847" i="1"/>
  <c r="AU1848" i="1"/>
  <c r="AU1849" i="1"/>
  <c r="AU1850" i="1"/>
  <c r="AU1851" i="1"/>
  <c r="AU1852" i="1"/>
  <c r="AU1853" i="1"/>
  <c r="AU1854" i="1"/>
  <c r="AU1855" i="1"/>
  <c r="AU1856" i="1"/>
  <c r="AU1857" i="1"/>
  <c r="AU1858" i="1"/>
  <c r="AU1859" i="1"/>
  <c r="AU1860" i="1"/>
  <c r="AU1861" i="1"/>
  <c r="AU1862" i="1"/>
  <c r="AU1863" i="1"/>
  <c r="AU1864" i="1"/>
  <c r="AU1865" i="1"/>
  <c r="AU1866" i="1"/>
  <c r="AU1867" i="1"/>
  <c r="AU1868" i="1"/>
  <c r="AU1869" i="1"/>
  <c r="AU1870" i="1"/>
  <c r="AU1871" i="1"/>
  <c r="AU1872" i="1"/>
  <c r="AU1873" i="1"/>
  <c r="AU1874" i="1"/>
  <c r="AU1875" i="1"/>
  <c r="AU1876" i="1"/>
  <c r="AU1877" i="1"/>
  <c r="AU1878" i="1"/>
  <c r="AU1879" i="1"/>
  <c r="AU1880" i="1"/>
  <c r="AU1881" i="1"/>
  <c r="AU1882" i="1"/>
  <c r="AU1883" i="1"/>
  <c r="AU1884" i="1"/>
  <c r="AU1885" i="1"/>
  <c r="AU1886" i="1"/>
  <c r="AU1887" i="1"/>
  <c r="AU1888" i="1"/>
  <c r="AU1889" i="1"/>
  <c r="AU1890" i="1"/>
  <c r="AU1891" i="1"/>
  <c r="AU1892" i="1"/>
  <c r="AU1893" i="1"/>
  <c r="AU1894" i="1"/>
  <c r="AU1895" i="1"/>
  <c r="AU1896" i="1"/>
  <c r="AU1897" i="1"/>
  <c r="AU1898" i="1"/>
  <c r="AU1899" i="1"/>
  <c r="AU1900" i="1"/>
  <c r="AU1901" i="1"/>
  <c r="AU1902" i="1"/>
  <c r="AU1903" i="1"/>
  <c r="AU1904" i="1"/>
  <c r="AU1905" i="1"/>
  <c r="AU1906" i="1"/>
  <c r="AU1907" i="1"/>
  <c r="AU1908" i="1"/>
  <c r="AU1909" i="1"/>
  <c r="AU1910" i="1"/>
  <c r="AU1911" i="1"/>
  <c r="AU1912" i="1"/>
  <c r="AU1913" i="1"/>
  <c r="AU1914" i="1"/>
  <c r="AU1915" i="1"/>
  <c r="AU1916" i="1"/>
  <c r="AU1917" i="1"/>
  <c r="AU1918" i="1"/>
  <c r="AU1919" i="1"/>
  <c r="AU1920" i="1"/>
  <c r="AU1921" i="1"/>
  <c r="AU1922" i="1"/>
  <c r="AU1923" i="1"/>
  <c r="AU1924" i="1"/>
  <c r="AU1925" i="1"/>
  <c r="AU1926" i="1"/>
  <c r="AU1927" i="1"/>
  <c r="AU1928" i="1"/>
  <c r="AU1929" i="1"/>
  <c r="AU1930" i="1"/>
  <c r="AU1931" i="1"/>
  <c r="AU1932" i="1"/>
  <c r="AU1933" i="1"/>
  <c r="AU1934" i="1"/>
  <c r="AU1935" i="1"/>
  <c r="AU1936" i="1"/>
  <c r="AU1937" i="1"/>
  <c r="AU1938" i="1"/>
  <c r="AU1939" i="1"/>
  <c r="AU1940" i="1"/>
  <c r="AU1941" i="1"/>
  <c r="AU1942" i="1"/>
  <c r="AU1943" i="1"/>
  <c r="AU1944" i="1"/>
  <c r="AU1945" i="1"/>
  <c r="AU1946" i="1"/>
  <c r="AU1947" i="1"/>
  <c r="AU1948" i="1"/>
  <c r="AU1949" i="1"/>
  <c r="AU1950" i="1"/>
  <c r="AU1951" i="1"/>
  <c r="AU1952" i="1"/>
  <c r="AU1953" i="1"/>
  <c r="AU1954" i="1"/>
  <c r="AU1955" i="1"/>
  <c r="AU1956" i="1"/>
  <c r="AU1957" i="1"/>
  <c r="AU1958" i="1"/>
  <c r="AU1959" i="1"/>
  <c r="AU1960" i="1"/>
  <c r="AU1961" i="1"/>
  <c r="AU1962" i="1"/>
  <c r="AU1963" i="1"/>
  <c r="AU1964" i="1"/>
  <c r="AU1965" i="1"/>
  <c r="AU1966" i="1"/>
  <c r="AU1967" i="1"/>
  <c r="AU1968" i="1"/>
  <c r="AU1969" i="1"/>
  <c r="AU1970" i="1"/>
  <c r="AU1971" i="1"/>
  <c r="AU1972" i="1"/>
  <c r="AU1973" i="1"/>
  <c r="AU1974" i="1"/>
  <c r="AU1975" i="1"/>
  <c r="AU1976" i="1"/>
  <c r="AU1977" i="1"/>
  <c r="AU1978" i="1"/>
  <c r="AU1979" i="1"/>
  <c r="AU1980" i="1"/>
  <c r="AU1981" i="1"/>
  <c r="AU1982" i="1"/>
  <c r="AU1983" i="1"/>
  <c r="AU1984" i="1"/>
  <c r="AU1985" i="1"/>
  <c r="AU1986" i="1"/>
  <c r="AU1987" i="1"/>
  <c r="AU1988" i="1"/>
  <c r="AU1989" i="1"/>
  <c r="AU1990" i="1"/>
  <c r="AU1991" i="1"/>
  <c r="AU1992" i="1"/>
  <c r="AU1993" i="1"/>
  <c r="AU1994" i="1"/>
  <c r="AU1995" i="1"/>
  <c r="AU1996" i="1"/>
  <c r="AU1997" i="1"/>
  <c r="AU1998" i="1"/>
  <c r="AU1999" i="1"/>
  <c r="AU2000" i="1"/>
  <c r="AU2001" i="1"/>
  <c r="AU2002" i="1"/>
  <c r="AU2003" i="1"/>
  <c r="AU2004" i="1"/>
  <c r="AU2005" i="1"/>
  <c r="AU2006" i="1"/>
  <c r="AU2007" i="1"/>
  <c r="AU2008" i="1"/>
  <c r="AU2009" i="1"/>
  <c r="AU2010" i="1"/>
  <c r="AU2011" i="1"/>
  <c r="AU2012" i="1"/>
  <c r="AU2013" i="1"/>
  <c r="AU2014" i="1"/>
  <c r="AU2015" i="1"/>
  <c r="AU2016" i="1"/>
  <c r="AU2017" i="1"/>
  <c r="AU2018" i="1"/>
  <c r="AU2019" i="1"/>
  <c r="AU2020" i="1"/>
  <c r="AU2021" i="1"/>
  <c r="AU2022" i="1"/>
  <c r="AU2023" i="1"/>
  <c r="AU2024" i="1"/>
  <c r="AU2025" i="1"/>
  <c r="AU2026" i="1"/>
  <c r="AU2027" i="1"/>
  <c r="AU2028" i="1"/>
  <c r="AU2029" i="1"/>
  <c r="AU2030" i="1"/>
  <c r="AU2031" i="1"/>
  <c r="AU2032" i="1"/>
  <c r="AU2033" i="1"/>
  <c r="AU2034" i="1"/>
  <c r="AU2035" i="1"/>
  <c r="AU2036" i="1"/>
  <c r="AU2037" i="1"/>
  <c r="AU2038" i="1"/>
  <c r="AU2039" i="1"/>
  <c r="AU2040" i="1"/>
  <c r="AU2041" i="1"/>
  <c r="AU2042" i="1"/>
  <c r="AU2043" i="1"/>
  <c r="AU2044" i="1"/>
  <c r="AU2045" i="1"/>
  <c r="AU2046" i="1"/>
  <c r="AU2047" i="1"/>
  <c r="AU2048" i="1"/>
  <c r="AU2049" i="1"/>
  <c r="AU2050" i="1"/>
  <c r="AU2051" i="1"/>
  <c r="AU2052" i="1"/>
  <c r="AU2053" i="1"/>
  <c r="AU2054" i="1"/>
  <c r="AU2055" i="1"/>
  <c r="AU2056" i="1"/>
  <c r="AU2057" i="1"/>
  <c r="AU2058" i="1"/>
  <c r="AU2059" i="1"/>
  <c r="AU2060" i="1"/>
  <c r="AU2061" i="1"/>
  <c r="AU2062" i="1"/>
  <c r="AU2063" i="1"/>
  <c r="AU2064" i="1"/>
  <c r="AU2065" i="1"/>
  <c r="AU2066" i="1"/>
  <c r="AU2067" i="1"/>
  <c r="AU2068" i="1"/>
  <c r="AU2069" i="1"/>
  <c r="AU2070" i="1"/>
  <c r="AU2071" i="1"/>
  <c r="AU2072" i="1"/>
  <c r="AU2073" i="1"/>
  <c r="AU2074" i="1"/>
  <c r="AU2075" i="1"/>
  <c r="AU2076" i="1"/>
  <c r="AU2077" i="1"/>
  <c r="AU2078" i="1"/>
  <c r="AU2079" i="1"/>
  <c r="AU2080" i="1"/>
  <c r="AU2081" i="1"/>
  <c r="AU2082" i="1"/>
  <c r="AU2083" i="1"/>
  <c r="AU2084" i="1"/>
  <c r="AU2085" i="1"/>
  <c r="AU2086" i="1"/>
  <c r="AU2087" i="1"/>
  <c r="AU2088" i="1"/>
  <c r="AU2089" i="1"/>
  <c r="AU2090" i="1"/>
  <c r="AU2091" i="1"/>
  <c r="AU2092" i="1"/>
  <c r="AU2093" i="1"/>
  <c r="AU2094" i="1"/>
  <c r="AU2095" i="1"/>
  <c r="AU2096" i="1"/>
  <c r="AU2097" i="1"/>
  <c r="AU2098" i="1"/>
  <c r="AU2099" i="1"/>
  <c r="AU2100" i="1"/>
  <c r="AU2101" i="1"/>
  <c r="AU2102" i="1"/>
  <c r="AU2103" i="1"/>
  <c r="AU2104" i="1"/>
  <c r="AU2105" i="1"/>
  <c r="AU2106" i="1"/>
  <c r="AU2107" i="1"/>
  <c r="AU2108" i="1"/>
  <c r="AU2109" i="1"/>
  <c r="AU2110" i="1"/>
  <c r="AU2111" i="1"/>
  <c r="AU2112" i="1"/>
  <c r="AU2113" i="1"/>
  <c r="AU2114" i="1"/>
  <c r="AU2115" i="1"/>
  <c r="AU2116" i="1"/>
  <c r="AU2117" i="1"/>
  <c r="AU2118" i="1"/>
  <c r="AU2119" i="1"/>
  <c r="AU2120" i="1"/>
  <c r="AU2121" i="1"/>
  <c r="AU2122" i="1"/>
  <c r="AU2123" i="1"/>
  <c r="AU2124" i="1"/>
  <c r="AU2125" i="1"/>
  <c r="AU2126" i="1"/>
  <c r="AU2127" i="1"/>
  <c r="AU2128" i="1"/>
  <c r="AU2129" i="1"/>
  <c r="AU2130" i="1"/>
  <c r="AU2131" i="1"/>
  <c r="AU2132" i="1"/>
  <c r="AU2133" i="1"/>
  <c r="AU2134" i="1"/>
  <c r="AU2135" i="1"/>
  <c r="AU2136" i="1"/>
  <c r="AU2137" i="1"/>
  <c r="AU2138" i="1"/>
  <c r="AU2139" i="1"/>
  <c r="AU2140" i="1"/>
  <c r="AU2141" i="1"/>
  <c r="AU2142" i="1"/>
  <c r="AU2143" i="1"/>
  <c r="AU2144" i="1"/>
  <c r="AU2145" i="1"/>
  <c r="AU2146" i="1"/>
  <c r="AU2147" i="1"/>
  <c r="AU2148" i="1"/>
  <c r="AU2149" i="1"/>
  <c r="AU2150" i="1"/>
  <c r="AU2151" i="1"/>
  <c r="AU2152" i="1"/>
  <c r="AU2153" i="1"/>
  <c r="AU2154" i="1"/>
  <c r="AU2155" i="1"/>
  <c r="AU2156" i="1"/>
  <c r="AU2157" i="1"/>
  <c r="AU2158" i="1"/>
  <c r="AU2159" i="1"/>
  <c r="AU2160" i="1"/>
  <c r="AU2161" i="1"/>
  <c r="AU2162" i="1"/>
  <c r="AU2163" i="1"/>
  <c r="AU2164" i="1"/>
  <c r="AU2165" i="1"/>
  <c r="AU2166" i="1"/>
  <c r="AU2167" i="1"/>
  <c r="AU2168" i="1"/>
  <c r="AU2169" i="1"/>
  <c r="AU2170" i="1"/>
  <c r="AU2171" i="1"/>
  <c r="AU2172" i="1"/>
  <c r="AU2173" i="1"/>
  <c r="AU2174" i="1"/>
  <c r="AU2175" i="1"/>
  <c r="AU2176" i="1"/>
  <c r="AU2177" i="1"/>
  <c r="AU2178" i="1"/>
  <c r="AU2179" i="1"/>
  <c r="AU2180" i="1"/>
  <c r="AU2181" i="1"/>
  <c r="AU2182" i="1"/>
  <c r="AU2183" i="1"/>
  <c r="AU2184" i="1"/>
  <c r="AU2185" i="1"/>
  <c r="AU2186" i="1"/>
  <c r="AU2187" i="1"/>
  <c r="AU2188" i="1"/>
  <c r="AU2189" i="1"/>
  <c r="AU2190" i="1"/>
  <c r="AU2191" i="1"/>
  <c r="AU2192" i="1"/>
  <c r="AU2193" i="1"/>
  <c r="AU2194" i="1"/>
  <c r="AU2195" i="1"/>
  <c r="AU2196" i="1"/>
  <c r="AU2197" i="1"/>
  <c r="AU2198" i="1"/>
  <c r="AU2199" i="1"/>
  <c r="AU2200" i="1"/>
  <c r="AU2201" i="1"/>
  <c r="AU2202" i="1"/>
  <c r="AU2203" i="1"/>
  <c r="AU2204" i="1"/>
  <c r="AU2205" i="1"/>
  <c r="AU2206" i="1"/>
  <c r="AU2207" i="1"/>
  <c r="AU2208" i="1"/>
  <c r="AU2209" i="1"/>
  <c r="AU2210" i="1"/>
  <c r="AU2211" i="1"/>
  <c r="AU2212" i="1"/>
  <c r="AU2213" i="1"/>
  <c r="AU2214" i="1"/>
  <c r="AU2215" i="1"/>
  <c r="AU2216" i="1"/>
  <c r="AU2217" i="1"/>
  <c r="AU2218" i="1"/>
  <c r="AU2219" i="1"/>
  <c r="AU2220" i="1"/>
  <c r="AU2221" i="1"/>
  <c r="AU2222" i="1"/>
  <c r="AU2223" i="1"/>
  <c r="AU2224" i="1"/>
  <c r="AU2225" i="1"/>
  <c r="AU2226" i="1"/>
  <c r="AU2227" i="1"/>
  <c r="AU2228" i="1"/>
  <c r="AU2229" i="1"/>
  <c r="AU2230" i="1"/>
  <c r="AU2231" i="1"/>
  <c r="AU2232" i="1"/>
  <c r="AU2233" i="1"/>
  <c r="AU2234" i="1"/>
  <c r="AU2235" i="1"/>
  <c r="AU2236" i="1"/>
  <c r="AU2237" i="1"/>
  <c r="AU2238" i="1"/>
  <c r="AU2239" i="1"/>
  <c r="AU2240" i="1"/>
  <c r="AU2241" i="1"/>
  <c r="AU2242" i="1"/>
  <c r="AU2243" i="1"/>
  <c r="AU2244" i="1"/>
  <c r="AU2245" i="1"/>
  <c r="AU2246" i="1"/>
  <c r="AU2247" i="1"/>
  <c r="AU2248" i="1"/>
  <c r="AU2249" i="1"/>
  <c r="AU2250" i="1"/>
  <c r="AU2251" i="1"/>
  <c r="AU2252" i="1"/>
  <c r="AU2253" i="1"/>
  <c r="AU2254" i="1"/>
  <c r="AU2255" i="1"/>
  <c r="AU2256" i="1"/>
  <c r="AU2257" i="1"/>
  <c r="AU2258" i="1"/>
  <c r="AU2259" i="1"/>
  <c r="AU2260" i="1"/>
  <c r="AU2261" i="1"/>
  <c r="AU2262" i="1"/>
  <c r="AU2263" i="1"/>
  <c r="AU2264" i="1"/>
  <c r="AU2265" i="1"/>
  <c r="AU2266" i="1"/>
  <c r="AU2267" i="1"/>
  <c r="AU2268" i="1"/>
  <c r="AU2269" i="1"/>
  <c r="AU2270" i="1"/>
  <c r="AU2271" i="1"/>
  <c r="AU2272" i="1"/>
  <c r="AU2273" i="1"/>
  <c r="AU2274" i="1"/>
  <c r="AU2275" i="1"/>
  <c r="AU2276" i="1"/>
  <c r="AU2277" i="1"/>
  <c r="AU2278" i="1"/>
  <c r="AU2279" i="1"/>
  <c r="AU2280" i="1"/>
  <c r="AU2281" i="1"/>
  <c r="AU2282" i="1"/>
  <c r="AU2283" i="1"/>
  <c r="AU2284" i="1"/>
  <c r="AU2285" i="1"/>
  <c r="AU2286" i="1"/>
  <c r="AU2287" i="1"/>
  <c r="AU2288" i="1"/>
  <c r="AU2289" i="1"/>
  <c r="AU2290" i="1"/>
  <c r="AU2291" i="1"/>
  <c r="AU2292" i="1"/>
  <c r="AU2293" i="1"/>
  <c r="AU2294" i="1"/>
  <c r="AU2295" i="1"/>
  <c r="AU2296" i="1"/>
  <c r="AU2297" i="1"/>
  <c r="AU2298" i="1"/>
  <c r="AU2299" i="1"/>
  <c r="AU2300" i="1"/>
  <c r="AU2301" i="1"/>
  <c r="AU2302" i="1"/>
  <c r="AU2303" i="1"/>
  <c r="AU2304" i="1"/>
  <c r="AU2305" i="1"/>
  <c r="AU2306" i="1"/>
  <c r="AU2307" i="1"/>
  <c r="AU2308" i="1"/>
  <c r="AU2309" i="1"/>
  <c r="AU2310" i="1"/>
  <c r="AU2311" i="1"/>
  <c r="AU2312" i="1"/>
  <c r="AU2313" i="1"/>
  <c r="AU2314" i="1"/>
  <c r="AU2315" i="1"/>
  <c r="AU2316" i="1"/>
  <c r="AU2317" i="1"/>
  <c r="AU2318" i="1"/>
  <c r="AU2319" i="1"/>
  <c r="AU2320" i="1"/>
  <c r="AU2321" i="1"/>
  <c r="AU2322" i="1"/>
  <c r="AU2323" i="1"/>
  <c r="AU2324" i="1"/>
  <c r="AU2325" i="1"/>
  <c r="AU2326" i="1"/>
  <c r="AU2327" i="1"/>
  <c r="AU2328" i="1"/>
  <c r="AU2329" i="1"/>
  <c r="AU2330" i="1"/>
  <c r="AU2331" i="1"/>
  <c r="AU2332" i="1"/>
  <c r="AU2333" i="1"/>
  <c r="AU2334" i="1"/>
  <c r="AU2335" i="1"/>
  <c r="AU2336" i="1"/>
  <c r="AU2337" i="1"/>
  <c r="AU2338" i="1"/>
  <c r="AU2339" i="1"/>
  <c r="AU2340" i="1"/>
  <c r="AU2341" i="1"/>
  <c r="AU2342" i="1"/>
  <c r="AU2343" i="1"/>
  <c r="AU2344" i="1"/>
  <c r="AU2345" i="1"/>
  <c r="AU2346" i="1"/>
  <c r="AU2347" i="1"/>
  <c r="AU2348" i="1"/>
  <c r="AU2349" i="1"/>
  <c r="AU2350" i="1"/>
  <c r="AU2351" i="1"/>
  <c r="AU2352" i="1"/>
  <c r="AU2353" i="1"/>
  <c r="AU2354" i="1"/>
  <c r="AU2355" i="1"/>
  <c r="AU2356" i="1"/>
  <c r="AU2357" i="1"/>
  <c r="AU2358" i="1"/>
  <c r="AU2359" i="1"/>
  <c r="AU2360" i="1"/>
  <c r="AU2361" i="1"/>
  <c r="AU2362" i="1"/>
  <c r="AU2363" i="1"/>
  <c r="AU2364" i="1"/>
  <c r="AU2365" i="1"/>
  <c r="AU2366" i="1"/>
  <c r="AU2367" i="1"/>
  <c r="AU2368" i="1"/>
  <c r="AU2369" i="1"/>
  <c r="AU2370" i="1"/>
  <c r="AU2371" i="1"/>
  <c r="AU2372" i="1"/>
  <c r="AU2373" i="1"/>
  <c r="AU2374" i="1"/>
  <c r="AU2375" i="1"/>
  <c r="AU2376" i="1"/>
  <c r="AU2377" i="1"/>
  <c r="AU2378" i="1"/>
  <c r="AU2379" i="1"/>
  <c r="AU2380" i="1"/>
  <c r="AU2381" i="1"/>
  <c r="AU2382" i="1"/>
  <c r="AU2383" i="1"/>
  <c r="AU2384" i="1"/>
  <c r="AU2385" i="1"/>
  <c r="AU2386" i="1"/>
  <c r="AU2387" i="1"/>
  <c r="AU2388" i="1"/>
  <c r="AU2389" i="1"/>
  <c r="AU2390" i="1"/>
  <c r="AU2391" i="1"/>
  <c r="AU2392" i="1"/>
  <c r="AU2393" i="1"/>
  <c r="AU2394" i="1"/>
  <c r="AU2395" i="1"/>
  <c r="AU2396" i="1"/>
  <c r="AU2397" i="1"/>
  <c r="AU2398" i="1"/>
  <c r="AU2399" i="1"/>
  <c r="AU2400" i="1"/>
  <c r="AU2401" i="1"/>
  <c r="AU2402" i="1"/>
  <c r="AU2403" i="1"/>
  <c r="AU2404" i="1"/>
  <c r="AU2405" i="1"/>
  <c r="AU2406" i="1"/>
  <c r="AU2407" i="1"/>
  <c r="AU2408" i="1"/>
  <c r="AU2409" i="1"/>
  <c r="AU2410" i="1"/>
  <c r="AU2411" i="1"/>
  <c r="AU2412" i="1"/>
  <c r="AU2413" i="1"/>
  <c r="AU2414" i="1"/>
  <c r="AU2415" i="1"/>
  <c r="AU2416" i="1"/>
  <c r="AU2417" i="1"/>
  <c r="AU2418" i="1"/>
  <c r="AU2419" i="1"/>
  <c r="AU2420" i="1"/>
  <c r="AU2421" i="1"/>
  <c r="AU2422" i="1"/>
  <c r="AU2423" i="1"/>
  <c r="AU2424" i="1"/>
  <c r="AU2425" i="1"/>
  <c r="AU2426" i="1"/>
  <c r="AU2427" i="1"/>
  <c r="AU2428" i="1"/>
  <c r="AU2429" i="1"/>
  <c r="AU2430" i="1"/>
  <c r="AU2431" i="1"/>
  <c r="AU2432" i="1"/>
  <c r="AU2433" i="1"/>
  <c r="AU2434" i="1"/>
  <c r="AU2435" i="1"/>
  <c r="AU2436" i="1"/>
  <c r="AU2437" i="1"/>
  <c r="AU2438" i="1"/>
  <c r="AU2439" i="1"/>
  <c r="AU2440" i="1"/>
  <c r="AU2441" i="1"/>
  <c r="AU2442" i="1"/>
  <c r="AU2443" i="1"/>
  <c r="AU2444" i="1"/>
  <c r="AU2445" i="1"/>
  <c r="AU2446" i="1"/>
  <c r="AU2447" i="1"/>
  <c r="AU2448" i="1"/>
  <c r="AU2449" i="1"/>
  <c r="AU2450" i="1"/>
  <c r="AU2451" i="1"/>
  <c r="AU2452" i="1"/>
  <c r="AU2453" i="1"/>
  <c r="AU2454" i="1"/>
  <c r="AU2455" i="1"/>
  <c r="AU2456" i="1"/>
  <c r="AU2457" i="1"/>
  <c r="AU2458" i="1"/>
  <c r="AU2459" i="1"/>
  <c r="AU2460" i="1"/>
  <c r="AU2461" i="1"/>
  <c r="AU2462" i="1"/>
  <c r="AU2463" i="1"/>
  <c r="AU2464" i="1"/>
  <c r="AU2465" i="1"/>
  <c r="AU2466" i="1"/>
  <c r="AU2467" i="1"/>
  <c r="AU2468" i="1"/>
  <c r="AU2469" i="1"/>
  <c r="AU2470" i="1"/>
  <c r="AU2471" i="1"/>
  <c r="AU2472" i="1"/>
  <c r="AU2473" i="1"/>
  <c r="AU2474" i="1"/>
  <c r="AU2475" i="1"/>
  <c r="AU2476" i="1"/>
  <c r="AU2477" i="1"/>
  <c r="AU2478" i="1"/>
  <c r="AU2479" i="1"/>
  <c r="AU2480" i="1"/>
  <c r="AU2481" i="1"/>
  <c r="AU2482" i="1"/>
  <c r="AU2483" i="1"/>
  <c r="AU2484" i="1"/>
  <c r="AU2485" i="1"/>
  <c r="AU2486" i="1"/>
  <c r="AU2487" i="1"/>
  <c r="AU2488" i="1"/>
  <c r="AU2489" i="1"/>
  <c r="AU2490" i="1"/>
  <c r="AU2491" i="1"/>
  <c r="AU2492" i="1"/>
  <c r="AU2493" i="1"/>
  <c r="AU2494" i="1"/>
  <c r="AU2495" i="1"/>
  <c r="AU2496" i="1"/>
  <c r="AU2497" i="1"/>
  <c r="AU2498" i="1"/>
  <c r="AU2499" i="1"/>
  <c r="AU2500" i="1"/>
  <c r="AU2501" i="1"/>
  <c r="AU2502" i="1"/>
  <c r="AU2503" i="1"/>
  <c r="AU2504" i="1"/>
  <c r="AU2505" i="1"/>
  <c r="AU2506" i="1"/>
  <c r="AU2507" i="1"/>
  <c r="AU2508" i="1"/>
  <c r="AU2509" i="1"/>
  <c r="AU2510" i="1"/>
  <c r="AU2511" i="1"/>
  <c r="AU2512" i="1"/>
  <c r="AU2513" i="1"/>
  <c r="AU2514" i="1"/>
  <c r="AU2515" i="1"/>
  <c r="AU2516" i="1"/>
  <c r="AU2517" i="1"/>
  <c r="AU2518" i="1"/>
  <c r="AU2519" i="1"/>
  <c r="AU2520" i="1"/>
  <c r="AU2521" i="1"/>
  <c r="AU2522" i="1"/>
  <c r="AU2523" i="1"/>
  <c r="AU2524" i="1"/>
  <c r="AU2525" i="1"/>
  <c r="AU2526" i="1"/>
  <c r="AU2527" i="1"/>
  <c r="AU2528" i="1"/>
  <c r="AU2529" i="1"/>
  <c r="AU2530" i="1"/>
  <c r="AU2531" i="1"/>
  <c r="AU2532" i="1"/>
  <c r="AU2533" i="1"/>
  <c r="AU2534" i="1"/>
  <c r="AU2535" i="1"/>
  <c r="AU2536" i="1"/>
  <c r="AU2537" i="1"/>
  <c r="AU2538" i="1"/>
  <c r="AU2539" i="1"/>
  <c r="AU2540" i="1"/>
  <c r="AU2541" i="1"/>
  <c r="AU2542" i="1"/>
  <c r="AU2543" i="1"/>
  <c r="AU2544" i="1"/>
  <c r="AU2545" i="1"/>
  <c r="AU2546" i="1"/>
  <c r="AU2547" i="1"/>
  <c r="AU2548" i="1"/>
  <c r="AU2549" i="1"/>
  <c r="AU2550" i="1"/>
  <c r="AU2551" i="1"/>
  <c r="AU2552" i="1"/>
  <c r="AU2553" i="1"/>
  <c r="AU2554" i="1"/>
  <c r="AU2555" i="1"/>
  <c r="AU2556" i="1"/>
  <c r="AU2557" i="1"/>
  <c r="AU2558" i="1"/>
  <c r="AU2559" i="1"/>
  <c r="AU2560" i="1"/>
  <c r="AU2561" i="1"/>
  <c r="AU2562" i="1"/>
  <c r="AU2563" i="1"/>
  <c r="AU2564" i="1"/>
  <c r="AU2565" i="1"/>
  <c r="AU2566" i="1"/>
  <c r="AU2567" i="1"/>
  <c r="AU2568" i="1"/>
  <c r="AU2569" i="1"/>
  <c r="AU2570" i="1"/>
  <c r="AU2571" i="1"/>
  <c r="AU2572" i="1"/>
  <c r="AU2573" i="1"/>
  <c r="AU2574" i="1"/>
  <c r="AU2575" i="1"/>
  <c r="AU2576" i="1"/>
  <c r="AU2577" i="1"/>
  <c r="AU2578" i="1"/>
  <c r="AU2579" i="1"/>
  <c r="AU2580" i="1"/>
  <c r="AU2581" i="1"/>
  <c r="AU2582" i="1"/>
  <c r="AU2583" i="1"/>
  <c r="AU2584" i="1"/>
  <c r="AU2585" i="1"/>
  <c r="AU2586" i="1"/>
  <c r="AU2587" i="1"/>
  <c r="AU2588" i="1"/>
  <c r="AU2589" i="1"/>
  <c r="AU2590" i="1"/>
  <c r="AU2591" i="1"/>
  <c r="AU2592" i="1"/>
  <c r="AU2593" i="1"/>
  <c r="AU2594" i="1"/>
  <c r="AU2595" i="1"/>
  <c r="AU2596" i="1"/>
  <c r="AU2597" i="1"/>
  <c r="AU2598" i="1"/>
  <c r="AU2599" i="1"/>
  <c r="AU2600" i="1"/>
  <c r="AU2601" i="1"/>
  <c r="AU2602" i="1"/>
  <c r="AU2603" i="1"/>
  <c r="AU2604" i="1"/>
  <c r="AU2605" i="1"/>
  <c r="AU2606" i="1"/>
  <c r="AU2607" i="1"/>
  <c r="AU2608" i="1"/>
  <c r="AU2609" i="1"/>
  <c r="AU2610" i="1"/>
  <c r="AU2611" i="1"/>
  <c r="AU2612" i="1"/>
  <c r="AU2613" i="1"/>
  <c r="AU2614" i="1"/>
  <c r="AU2615" i="1"/>
  <c r="AU2616" i="1"/>
  <c r="AU2617" i="1"/>
  <c r="AU2618" i="1"/>
  <c r="AU2619" i="1"/>
  <c r="AU2620" i="1"/>
  <c r="AU2621" i="1"/>
  <c r="AU2622" i="1"/>
  <c r="AU2623" i="1"/>
  <c r="AU2624" i="1"/>
  <c r="AU2625" i="1"/>
  <c r="AU2626" i="1"/>
  <c r="AU2627" i="1"/>
  <c r="AU2628" i="1"/>
  <c r="AU2629" i="1"/>
  <c r="AU2630" i="1"/>
  <c r="AU2631" i="1"/>
  <c r="AU2632" i="1"/>
  <c r="AU2633" i="1"/>
  <c r="AU2634" i="1"/>
  <c r="AU2635" i="1"/>
  <c r="AU2636" i="1"/>
  <c r="AU2637" i="1"/>
  <c r="AU2638" i="1"/>
  <c r="AU2639" i="1"/>
  <c r="AU2640" i="1"/>
  <c r="AU2641" i="1"/>
  <c r="AU2642" i="1"/>
  <c r="AU2643" i="1"/>
  <c r="AU2644" i="1"/>
  <c r="AU2645" i="1"/>
  <c r="AU2646" i="1"/>
  <c r="AU2647" i="1"/>
  <c r="AU2648" i="1"/>
  <c r="AU2649" i="1"/>
  <c r="AU2650" i="1"/>
  <c r="AU2651" i="1"/>
  <c r="AU2652" i="1"/>
  <c r="AU2653" i="1"/>
  <c r="AU2654" i="1"/>
  <c r="AU2655" i="1"/>
  <c r="AU2656" i="1"/>
  <c r="AU2657" i="1"/>
  <c r="AU2658" i="1"/>
  <c r="AU2659" i="1"/>
  <c r="AU2660" i="1"/>
  <c r="AU2661" i="1"/>
  <c r="AU2662" i="1"/>
  <c r="AU2663" i="1"/>
  <c r="AU2664" i="1"/>
  <c r="AU2665" i="1"/>
  <c r="AU2666" i="1"/>
  <c r="AU2667" i="1"/>
  <c r="AU2668" i="1"/>
  <c r="AU2669" i="1"/>
  <c r="AU2670" i="1"/>
  <c r="AU2671" i="1"/>
  <c r="AU2672" i="1"/>
  <c r="AU2673" i="1"/>
  <c r="AU2674" i="1"/>
  <c r="AU2675" i="1"/>
  <c r="AU2676" i="1"/>
  <c r="AU2677" i="1"/>
  <c r="AU2678" i="1"/>
  <c r="AU2679" i="1"/>
  <c r="AU2680" i="1"/>
  <c r="AU2681" i="1"/>
  <c r="AU2682" i="1"/>
  <c r="AU2683" i="1"/>
  <c r="AU2684" i="1"/>
  <c r="AU2685" i="1"/>
  <c r="AU2686" i="1"/>
  <c r="AU2687" i="1"/>
  <c r="AU2688" i="1"/>
  <c r="AU2689" i="1"/>
  <c r="AU2690" i="1"/>
  <c r="AU2691" i="1"/>
  <c r="AU2692" i="1"/>
  <c r="AU2693" i="1"/>
  <c r="AU2694" i="1"/>
  <c r="AU2695" i="1"/>
  <c r="AU2696" i="1"/>
  <c r="AU2697" i="1"/>
  <c r="AU2698" i="1"/>
  <c r="AU2699" i="1"/>
  <c r="AU2700" i="1"/>
  <c r="AU2701" i="1"/>
  <c r="AU2702" i="1"/>
  <c r="AU2703" i="1"/>
  <c r="AU2704" i="1"/>
  <c r="AU2705" i="1"/>
  <c r="AU2706" i="1"/>
  <c r="AU2707" i="1"/>
  <c r="AU2708" i="1"/>
  <c r="AU2709" i="1"/>
  <c r="AU2710" i="1"/>
  <c r="AU2711" i="1"/>
  <c r="AU2712" i="1"/>
  <c r="AU2713" i="1"/>
  <c r="AU2714" i="1"/>
  <c r="AU2715" i="1"/>
  <c r="AU2716" i="1"/>
  <c r="AU2717" i="1"/>
  <c r="AU2718" i="1"/>
  <c r="AU2719" i="1"/>
  <c r="AU2720" i="1"/>
  <c r="AU2721" i="1"/>
  <c r="AU2722" i="1"/>
  <c r="AU2723" i="1"/>
  <c r="AU2724" i="1"/>
  <c r="AU2725" i="1"/>
  <c r="AU2726" i="1"/>
  <c r="AU2727" i="1"/>
  <c r="AU2728" i="1"/>
  <c r="AU2729" i="1"/>
  <c r="AU2730" i="1"/>
  <c r="AU2731" i="1"/>
  <c r="AU2732" i="1"/>
  <c r="AU2733" i="1"/>
  <c r="AU2734" i="1"/>
  <c r="AU2735" i="1"/>
  <c r="AU2736" i="1"/>
  <c r="AU2737" i="1"/>
  <c r="AU2738" i="1"/>
  <c r="AU2739" i="1"/>
  <c r="AU2740" i="1"/>
  <c r="AU2741" i="1"/>
  <c r="AU2742" i="1"/>
  <c r="AU2743" i="1"/>
  <c r="AU2744" i="1"/>
  <c r="AU2745" i="1"/>
  <c r="AU2746" i="1"/>
  <c r="AU2747" i="1"/>
  <c r="AU2748" i="1"/>
  <c r="AU2749" i="1"/>
  <c r="AU2750" i="1"/>
  <c r="AU2751" i="1"/>
  <c r="AU2752" i="1"/>
  <c r="AU2753" i="1"/>
  <c r="AU2754" i="1"/>
  <c r="AU2755" i="1"/>
  <c r="AU2756" i="1"/>
  <c r="AU2757" i="1"/>
  <c r="AU2758" i="1"/>
  <c r="AU2759" i="1"/>
  <c r="AU2760" i="1"/>
  <c r="AU2761" i="1"/>
  <c r="AU2762" i="1"/>
  <c r="AU2763" i="1"/>
  <c r="AU2764" i="1"/>
  <c r="AU2765" i="1"/>
  <c r="AU2766" i="1"/>
  <c r="AU2767" i="1"/>
  <c r="AU2768" i="1"/>
  <c r="AU2769" i="1"/>
  <c r="AU2770" i="1"/>
  <c r="AU2771" i="1"/>
  <c r="AU2772" i="1"/>
  <c r="AU2773" i="1"/>
  <c r="AU2774" i="1"/>
  <c r="AU2775" i="1"/>
  <c r="AU2776" i="1"/>
  <c r="AU2777" i="1"/>
  <c r="AU2778" i="1"/>
  <c r="AU2779" i="1"/>
  <c r="AU2780" i="1"/>
  <c r="AU2781" i="1"/>
  <c r="AU2782" i="1"/>
  <c r="AU2783" i="1"/>
  <c r="AU2784" i="1"/>
  <c r="AU2785" i="1"/>
  <c r="AU2786" i="1"/>
  <c r="AU2787" i="1"/>
  <c r="AU2788" i="1"/>
  <c r="AU2789" i="1"/>
  <c r="AU2790" i="1"/>
  <c r="AU2791" i="1"/>
  <c r="AU2792" i="1"/>
  <c r="AU2793" i="1"/>
  <c r="AU2794" i="1"/>
  <c r="AU2795" i="1"/>
  <c r="AU2796" i="1"/>
  <c r="AU2797" i="1"/>
  <c r="AU2798" i="1"/>
  <c r="AU2799" i="1"/>
  <c r="AU2800" i="1"/>
  <c r="AU2801" i="1"/>
  <c r="AU2802" i="1"/>
  <c r="AU2803" i="1"/>
  <c r="AU2804" i="1"/>
  <c r="AU2805" i="1"/>
  <c r="AU2806" i="1"/>
  <c r="AU2807" i="1"/>
  <c r="AU2808" i="1"/>
  <c r="AU2809" i="1"/>
  <c r="AU2810" i="1"/>
  <c r="AU2811" i="1"/>
  <c r="AU2812" i="1"/>
  <c r="AU2813" i="1"/>
  <c r="AU2814" i="1"/>
  <c r="AU2815" i="1"/>
  <c r="AU2816" i="1"/>
  <c r="AU2817" i="1"/>
  <c r="AU2818" i="1"/>
  <c r="AU2819" i="1"/>
  <c r="AU2820" i="1"/>
  <c r="AU2821" i="1"/>
  <c r="AU2822" i="1"/>
  <c r="AU2823" i="1"/>
  <c r="AU2824" i="1"/>
  <c r="AU2825" i="1"/>
  <c r="AU2826" i="1"/>
  <c r="AU2827" i="1"/>
  <c r="AU2828" i="1"/>
  <c r="AU2829" i="1"/>
  <c r="AU2830" i="1"/>
  <c r="AU2831" i="1"/>
  <c r="AU2832" i="1"/>
  <c r="AU2833" i="1"/>
  <c r="AU2834" i="1"/>
  <c r="AU2835" i="1"/>
  <c r="AU2836" i="1"/>
  <c r="AU2837" i="1"/>
  <c r="AU2838" i="1"/>
  <c r="AU2839" i="1"/>
  <c r="AU2840" i="1"/>
  <c r="AU2841" i="1"/>
  <c r="AU2842" i="1"/>
  <c r="AU2843" i="1"/>
  <c r="AU2844" i="1"/>
  <c r="AU2845" i="1"/>
  <c r="AU2846" i="1"/>
  <c r="AU2847" i="1"/>
  <c r="AU2848" i="1"/>
  <c r="AU2849" i="1"/>
  <c r="AU2850" i="1"/>
  <c r="AU2851" i="1"/>
  <c r="AU2852" i="1"/>
  <c r="AU2853" i="1"/>
  <c r="AU2854" i="1"/>
  <c r="AU2855" i="1"/>
  <c r="AU2856" i="1"/>
  <c r="AU2857" i="1"/>
  <c r="AU2858" i="1"/>
  <c r="AU2859" i="1"/>
  <c r="AU2860" i="1"/>
  <c r="AU2861" i="1"/>
  <c r="AU2862" i="1"/>
  <c r="AU2863" i="1"/>
  <c r="AU2864" i="1"/>
  <c r="AU2865" i="1"/>
  <c r="AU2866" i="1"/>
  <c r="AU2867" i="1"/>
  <c r="AU2868" i="1"/>
  <c r="AU2869" i="1"/>
  <c r="AU2870" i="1"/>
  <c r="AU2871" i="1"/>
  <c r="AU2872" i="1"/>
  <c r="AU2873" i="1"/>
  <c r="AU2874" i="1"/>
  <c r="AU2875" i="1"/>
  <c r="AU2876" i="1"/>
  <c r="AU2877" i="1"/>
  <c r="AU2878" i="1"/>
  <c r="AU2879" i="1"/>
  <c r="AU2880" i="1"/>
  <c r="AU2881" i="1"/>
  <c r="AU2882" i="1"/>
  <c r="AU2883" i="1"/>
  <c r="AU2884" i="1"/>
  <c r="AU2885" i="1"/>
  <c r="AU2886" i="1"/>
  <c r="AU2887" i="1"/>
  <c r="AU2888" i="1"/>
  <c r="AU2889" i="1"/>
  <c r="AU2890" i="1"/>
  <c r="AU2891" i="1"/>
  <c r="AU2892" i="1"/>
  <c r="AU2893" i="1"/>
  <c r="AU2894" i="1"/>
  <c r="AU2895" i="1"/>
  <c r="AU2896" i="1"/>
  <c r="AU2897" i="1"/>
  <c r="AU2898" i="1"/>
  <c r="AU2899" i="1"/>
  <c r="AU2900" i="1"/>
  <c r="AU2901" i="1"/>
  <c r="AU2902" i="1"/>
  <c r="AU2903" i="1"/>
  <c r="AU2904" i="1"/>
  <c r="AU2905" i="1"/>
  <c r="AU2906" i="1"/>
  <c r="AU2907" i="1"/>
  <c r="AU2908" i="1"/>
  <c r="AU2909" i="1"/>
  <c r="AU2910" i="1"/>
  <c r="AU2911" i="1"/>
  <c r="AU2912" i="1"/>
  <c r="AU2913" i="1"/>
  <c r="AU2914" i="1"/>
  <c r="AU2915" i="1"/>
  <c r="AU2916" i="1"/>
  <c r="AU2917" i="1"/>
  <c r="AU2918" i="1"/>
  <c r="AU2919" i="1"/>
  <c r="AU2920" i="1"/>
  <c r="AU2921" i="1"/>
  <c r="AU2922" i="1"/>
  <c r="AU2923" i="1"/>
  <c r="AU2924" i="1"/>
  <c r="AU2925" i="1"/>
  <c r="AU2926" i="1"/>
  <c r="AU2927" i="1"/>
  <c r="AU2928" i="1"/>
  <c r="AU2929" i="1"/>
  <c r="AU2930" i="1"/>
  <c r="AU2931" i="1"/>
  <c r="AU2932" i="1"/>
  <c r="AU2933" i="1"/>
  <c r="AU2934" i="1"/>
  <c r="AU2935" i="1"/>
  <c r="AU2936" i="1"/>
  <c r="AU2937" i="1"/>
  <c r="AU2938" i="1"/>
  <c r="AU2939" i="1"/>
  <c r="AU2940" i="1"/>
  <c r="AU2941" i="1"/>
  <c r="AU2942" i="1"/>
  <c r="AU2943" i="1"/>
  <c r="AU2944" i="1"/>
  <c r="AU2945" i="1"/>
  <c r="AU2946" i="1"/>
  <c r="AU2947" i="1"/>
  <c r="AU2948" i="1"/>
  <c r="AU2949" i="1"/>
  <c r="AU2950" i="1"/>
  <c r="AU2951" i="1"/>
  <c r="AU2952" i="1"/>
  <c r="AU2953" i="1"/>
  <c r="AU2954" i="1"/>
  <c r="AU2955" i="1"/>
  <c r="AU2956" i="1"/>
  <c r="AU2957" i="1"/>
  <c r="AU2958" i="1"/>
  <c r="AU2959" i="1"/>
  <c r="AU2960" i="1"/>
  <c r="AU2961" i="1"/>
  <c r="AU2962" i="1"/>
  <c r="AU2963" i="1"/>
  <c r="AU2964" i="1"/>
  <c r="AU2965" i="1"/>
  <c r="AU2966" i="1"/>
  <c r="AU2967" i="1"/>
  <c r="AU2968" i="1"/>
  <c r="AU2969" i="1"/>
  <c r="AU2970" i="1"/>
  <c r="AU2971" i="1"/>
  <c r="AU2972" i="1"/>
  <c r="AU2973" i="1"/>
  <c r="AU2974" i="1"/>
  <c r="AU2975" i="1"/>
  <c r="AU2976" i="1"/>
  <c r="AU2977" i="1"/>
  <c r="AU2978" i="1"/>
  <c r="AU2979" i="1"/>
  <c r="AU2980" i="1"/>
  <c r="AU2981" i="1"/>
  <c r="AU2982" i="1"/>
  <c r="AU2983" i="1"/>
  <c r="AU2984" i="1"/>
  <c r="AU2985" i="1"/>
  <c r="AU2986" i="1"/>
  <c r="AU2987" i="1"/>
  <c r="AU2988" i="1"/>
  <c r="AU2989" i="1"/>
  <c r="AU2990" i="1"/>
  <c r="AU2991" i="1"/>
  <c r="AU2992" i="1"/>
  <c r="AU2993" i="1"/>
  <c r="AU2994" i="1"/>
  <c r="AU2995" i="1"/>
  <c r="AU2996" i="1"/>
  <c r="AU2997" i="1"/>
  <c r="AU2998" i="1"/>
  <c r="AU2999" i="1"/>
  <c r="AU3000" i="1"/>
  <c r="AU3001" i="1"/>
  <c r="AU3002" i="1"/>
  <c r="AU3003" i="1"/>
  <c r="AU3004" i="1"/>
  <c r="AU3005" i="1"/>
  <c r="AU3006" i="1"/>
  <c r="AU3007" i="1"/>
  <c r="AU3008" i="1"/>
  <c r="AU3009" i="1"/>
  <c r="AU3010" i="1"/>
  <c r="AU3011" i="1"/>
  <c r="AU3012" i="1"/>
  <c r="AU3013" i="1"/>
  <c r="AU3014" i="1"/>
  <c r="AU3015" i="1"/>
  <c r="AU3016" i="1"/>
  <c r="AU3017" i="1"/>
  <c r="AU3018" i="1"/>
  <c r="AU3019" i="1"/>
  <c r="AU3020" i="1"/>
  <c r="AU3021" i="1"/>
  <c r="AU3022" i="1"/>
  <c r="AU3023" i="1"/>
  <c r="AU3024" i="1"/>
  <c r="AU3025" i="1"/>
  <c r="AU3026" i="1"/>
  <c r="AU3027" i="1"/>
  <c r="AU3028" i="1"/>
  <c r="AU3029" i="1"/>
  <c r="AU3030" i="1"/>
  <c r="AU3031" i="1"/>
  <c r="AU3032" i="1"/>
  <c r="AU3033" i="1"/>
  <c r="AU3034" i="1"/>
  <c r="AU3035" i="1"/>
  <c r="AU3036" i="1"/>
  <c r="AU3037" i="1"/>
  <c r="AU3038" i="1"/>
  <c r="AU3039" i="1"/>
  <c r="AU3040" i="1"/>
  <c r="AU3041" i="1"/>
  <c r="AU3042" i="1"/>
  <c r="AU3043" i="1"/>
  <c r="AU3044" i="1"/>
  <c r="AU3045" i="1"/>
  <c r="AU3046" i="1"/>
  <c r="AU3047" i="1"/>
  <c r="AU3048" i="1"/>
  <c r="AU3049" i="1"/>
  <c r="AU3050" i="1"/>
  <c r="AU3051" i="1"/>
  <c r="AU3052" i="1"/>
  <c r="AU3053" i="1"/>
  <c r="AU3054" i="1"/>
  <c r="AU3055" i="1"/>
  <c r="AU3056" i="1"/>
  <c r="AU3057" i="1"/>
  <c r="AU3058" i="1"/>
  <c r="AU3059" i="1"/>
  <c r="AU3060" i="1"/>
  <c r="AU3061" i="1"/>
  <c r="AU3062" i="1"/>
  <c r="AU3063" i="1"/>
  <c r="AU3064" i="1"/>
  <c r="AU3065" i="1"/>
  <c r="AU3066" i="1"/>
  <c r="AU3067" i="1"/>
  <c r="AU3068" i="1"/>
  <c r="AU3069" i="1"/>
  <c r="AU3070" i="1"/>
  <c r="AU3071" i="1"/>
  <c r="AU3072" i="1"/>
  <c r="AU3073" i="1"/>
  <c r="AU3074" i="1"/>
  <c r="AU3075" i="1"/>
  <c r="AU3076" i="1"/>
  <c r="AU3077" i="1"/>
  <c r="AU3078" i="1"/>
  <c r="AU3079" i="1"/>
  <c r="AU3080" i="1"/>
  <c r="AU3081" i="1"/>
  <c r="AU3082" i="1"/>
  <c r="AU3083" i="1"/>
  <c r="AU3084" i="1"/>
  <c r="AU3085" i="1"/>
  <c r="AU3086" i="1"/>
  <c r="AU3087" i="1"/>
  <c r="AU3088" i="1"/>
  <c r="AU3089" i="1"/>
  <c r="AU3090" i="1"/>
  <c r="AU3091" i="1"/>
  <c r="AU3092" i="1"/>
  <c r="AU3093" i="1"/>
  <c r="AU3094" i="1"/>
  <c r="AU3095" i="1"/>
  <c r="AU3096" i="1"/>
  <c r="AU3097" i="1"/>
  <c r="AU3098" i="1"/>
  <c r="AU3099" i="1"/>
  <c r="AU3100" i="1"/>
  <c r="AU3101" i="1"/>
  <c r="AU3102" i="1"/>
  <c r="AU3103" i="1"/>
  <c r="AU3104" i="1"/>
  <c r="AU3105" i="1"/>
  <c r="AU3106" i="1"/>
  <c r="AU3107" i="1"/>
  <c r="AU3108" i="1"/>
  <c r="AU3109" i="1"/>
  <c r="AU3110" i="1"/>
  <c r="AU3111" i="1"/>
  <c r="AU3112" i="1"/>
  <c r="AU3113" i="1"/>
  <c r="AU3114" i="1"/>
  <c r="AU3115" i="1"/>
  <c r="AU3116" i="1"/>
  <c r="AU3117" i="1"/>
  <c r="AU3118" i="1"/>
  <c r="AU3119" i="1"/>
  <c r="AU3120" i="1"/>
  <c r="AU3121" i="1"/>
  <c r="AU3122" i="1"/>
  <c r="AU3123" i="1"/>
  <c r="AU3124" i="1"/>
  <c r="AU3125" i="1"/>
  <c r="AU3126" i="1"/>
  <c r="AU3127" i="1"/>
  <c r="AU3128" i="1"/>
  <c r="AU3129" i="1"/>
  <c r="AU3130" i="1"/>
  <c r="AU3131" i="1"/>
  <c r="AU3132" i="1"/>
  <c r="AU3133" i="1"/>
  <c r="AU3134" i="1"/>
  <c r="AU3135" i="1"/>
  <c r="AU3136" i="1"/>
  <c r="AU3137" i="1"/>
  <c r="AU3138" i="1"/>
  <c r="AU3139" i="1"/>
  <c r="AU3140" i="1"/>
  <c r="AU3141" i="1"/>
  <c r="AU3142" i="1"/>
  <c r="AU3143" i="1"/>
  <c r="AU3144" i="1"/>
  <c r="AU3145" i="1"/>
  <c r="AU3146" i="1"/>
  <c r="AU3147" i="1"/>
  <c r="AU3148" i="1"/>
  <c r="AU3149" i="1"/>
  <c r="AU3150" i="1"/>
  <c r="AU3151" i="1"/>
  <c r="AU3152" i="1"/>
  <c r="AU3153" i="1"/>
  <c r="AU3154" i="1"/>
  <c r="AU3155" i="1"/>
  <c r="AU3156" i="1"/>
  <c r="AU3157" i="1"/>
  <c r="AU3158" i="1"/>
  <c r="AU3159" i="1"/>
  <c r="AU3160" i="1"/>
  <c r="AU3161" i="1"/>
  <c r="AU3162" i="1"/>
  <c r="AU3163" i="1"/>
  <c r="AU3164" i="1"/>
  <c r="AU3165" i="1"/>
  <c r="AU3166" i="1"/>
  <c r="AU3167" i="1"/>
  <c r="AU3168" i="1"/>
  <c r="AU3169" i="1"/>
  <c r="AU3170" i="1"/>
  <c r="AU3171" i="1"/>
  <c r="AU3172" i="1"/>
  <c r="AU3173" i="1"/>
  <c r="AU3174" i="1"/>
  <c r="AU3175" i="1"/>
  <c r="AU3176" i="1"/>
  <c r="AU3177" i="1"/>
  <c r="AU3178" i="1"/>
  <c r="AU3179" i="1"/>
  <c r="AU3180" i="1"/>
  <c r="AU3181" i="1"/>
  <c r="AU3182" i="1"/>
  <c r="AU3183" i="1"/>
  <c r="AU3184" i="1"/>
  <c r="AU3185" i="1"/>
  <c r="AU3186" i="1"/>
  <c r="AU3187" i="1"/>
  <c r="AU3188" i="1"/>
  <c r="AU3189" i="1"/>
  <c r="AU3190" i="1"/>
  <c r="AU3191" i="1"/>
  <c r="AU3192" i="1"/>
  <c r="AU3193" i="1"/>
  <c r="AU3194" i="1"/>
  <c r="AU3195" i="1"/>
  <c r="AU3196" i="1"/>
  <c r="AU3197" i="1"/>
  <c r="AU3198" i="1"/>
  <c r="AU3199" i="1"/>
  <c r="AU3200" i="1"/>
  <c r="AU3201" i="1"/>
  <c r="AU3202" i="1"/>
  <c r="AU3203" i="1"/>
  <c r="AU3204" i="1"/>
  <c r="AU3205" i="1"/>
  <c r="AU3206" i="1"/>
  <c r="AU3207" i="1"/>
  <c r="AU3208" i="1"/>
  <c r="AU3209" i="1"/>
  <c r="AU3210" i="1"/>
  <c r="AU3211" i="1"/>
  <c r="AU3212" i="1"/>
  <c r="AU3213" i="1"/>
  <c r="AU3214" i="1"/>
  <c r="AU3215" i="1"/>
  <c r="AU3216" i="1"/>
  <c r="AU3217" i="1"/>
  <c r="AU3218" i="1"/>
  <c r="AU3219" i="1"/>
  <c r="AU3220" i="1"/>
  <c r="AU3221" i="1"/>
  <c r="AU3222" i="1"/>
  <c r="AU3223" i="1"/>
  <c r="AU3224" i="1"/>
  <c r="AU3225" i="1"/>
  <c r="AU3226" i="1"/>
  <c r="AU3227" i="1"/>
  <c r="AU3228" i="1"/>
  <c r="AU3229" i="1"/>
  <c r="AU3230" i="1"/>
  <c r="AU3231" i="1"/>
  <c r="AU3232" i="1"/>
  <c r="AU3233" i="1"/>
  <c r="AU3234" i="1"/>
  <c r="AU3235" i="1"/>
  <c r="AU3236" i="1"/>
  <c r="AU3237" i="1"/>
  <c r="AU3238" i="1"/>
  <c r="AU3239" i="1"/>
  <c r="AU3240" i="1"/>
  <c r="AU3241" i="1"/>
  <c r="AU3242" i="1"/>
  <c r="AU3243" i="1"/>
  <c r="AU3244" i="1"/>
  <c r="AU3245" i="1"/>
  <c r="AU3246" i="1"/>
  <c r="AU3247" i="1"/>
  <c r="AU3248" i="1"/>
  <c r="AU3249" i="1"/>
  <c r="AU3250" i="1"/>
  <c r="AU3251" i="1"/>
  <c r="AU3252" i="1"/>
  <c r="AU3253" i="1"/>
  <c r="AU3254" i="1"/>
  <c r="AU3255" i="1"/>
  <c r="AU3256" i="1"/>
  <c r="AU3257" i="1"/>
  <c r="AU3258" i="1"/>
  <c r="AU3259" i="1"/>
  <c r="AU3260" i="1"/>
  <c r="AU3261" i="1"/>
  <c r="AU3262" i="1"/>
  <c r="AU3263" i="1"/>
  <c r="AU3264" i="1"/>
  <c r="AU3265" i="1"/>
  <c r="AU3266" i="1"/>
  <c r="AU3267" i="1"/>
  <c r="AU3268" i="1"/>
  <c r="AU3269" i="1"/>
  <c r="AU3270" i="1"/>
  <c r="AU3271" i="1"/>
  <c r="AU3272" i="1"/>
  <c r="AU3273" i="1"/>
  <c r="AU3274" i="1"/>
  <c r="AU3275" i="1"/>
  <c r="AU3276" i="1"/>
  <c r="AU3277" i="1"/>
  <c r="AU3278" i="1"/>
  <c r="AU3279" i="1"/>
  <c r="AU3280" i="1"/>
  <c r="AU3281" i="1"/>
  <c r="AU3282" i="1"/>
  <c r="AU3283" i="1"/>
  <c r="AU3284" i="1"/>
  <c r="AU3285" i="1"/>
  <c r="AU3286" i="1"/>
  <c r="AU3287" i="1"/>
  <c r="AU3288" i="1"/>
  <c r="AU3289" i="1"/>
  <c r="AU3290" i="1"/>
  <c r="AU3291" i="1"/>
  <c r="AU3292" i="1"/>
  <c r="AU3293" i="1"/>
  <c r="AU3294" i="1"/>
  <c r="AU3295" i="1"/>
  <c r="AU3296" i="1"/>
  <c r="AU3297" i="1"/>
  <c r="AU3298" i="1"/>
  <c r="AU3299" i="1"/>
  <c r="AU3300" i="1"/>
  <c r="AU3301" i="1"/>
  <c r="AU3302" i="1"/>
  <c r="AU3303" i="1"/>
  <c r="AU3304" i="1"/>
  <c r="AU3305" i="1"/>
  <c r="AU3306" i="1"/>
  <c r="AU3307" i="1"/>
  <c r="AU3308" i="1"/>
  <c r="AU3309" i="1"/>
  <c r="AU3310" i="1"/>
  <c r="AU3311" i="1"/>
  <c r="AU3312" i="1"/>
  <c r="AU3313" i="1"/>
  <c r="AU3314" i="1"/>
  <c r="AU3315" i="1"/>
  <c r="AU3316" i="1"/>
  <c r="AU3317" i="1"/>
  <c r="AU3318" i="1"/>
  <c r="AU3319" i="1"/>
  <c r="AU3320" i="1"/>
  <c r="AU3321" i="1"/>
  <c r="AU3322" i="1"/>
  <c r="AU3323" i="1"/>
  <c r="AU3324" i="1"/>
  <c r="AU3325" i="1"/>
  <c r="AU3326" i="1"/>
  <c r="AU3327" i="1"/>
  <c r="AU3328" i="1"/>
  <c r="AU3329" i="1"/>
  <c r="AU3330" i="1"/>
  <c r="AU3331" i="1"/>
  <c r="AU3332" i="1"/>
  <c r="AU3333" i="1"/>
  <c r="AU3334" i="1"/>
  <c r="AU3335" i="1"/>
  <c r="AU3336" i="1"/>
  <c r="AU3337" i="1"/>
  <c r="AU3338" i="1"/>
  <c r="AU3339" i="1"/>
  <c r="AU3340" i="1"/>
  <c r="AU3341" i="1"/>
  <c r="AU3342" i="1"/>
  <c r="AU3343" i="1"/>
  <c r="AU3344" i="1"/>
  <c r="AU3345" i="1"/>
  <c r="AU3346" i="1"/>
  <c r="AU3347" i="1"/>
  <c r="AU3348" i="1"/>
  <c r="AU3349" i="1"/>
  <c r="AU3350" i="1"/>
  <c r="AU3351" i="1"/>
  <c r="AU3352" i="1"/>
  <c r="AU3353" i="1"/>
  <c r="AU3354" i="1"/>
  <c r="AU3355" i="1"/>
  <c r="AU3356" i="1"/>
  <c r="AU3357" i="1"/>
  <c r="AU3358" i="1"/>
  <c r="AU3359" i="1"/>
  <c r="AU3360" i="1"/>
  <c r="AU3361" i="1"/>
  <c r="AU3362" i="1"/>
  <c r="AU3363" i="1"/>
  <c r="AU3364" i="1"/>
  <c r="AU3365" i="1"/>
  <c r="AU3366" i="1"/>
  <c r="AU3367" i="1"/>
  <c r="AU3368" i="1"/>
  <c r="AU3369" i="1"/>
  <c r="AU3370" i="1"/>
  <c r="AU3371" i="1"/>
  <c r="AU3372" i="1"/>
  <c r="AU3373" i="1"/>
  <c r="AU3374" i="1"/>
  <c r="AU3375" i="1"/>
  <c r="AU3376" i="1"/>
  <c r="AU3377" i="1"/>
  <c r="AU3378" i="1"/>
  <c r="AU3379" i="1"/>
  <c r="AU3380" i="1"/>
  <c r="AU3381" i="1"/>
  <c r="AU3382" i="1"/>
  <c r="AU3383" i="1"/>
  <c r="AU3384" i="1"/>
  <c r="AU3385" i="1"/>
  <c r="AU3386" i="1"/>
  <c r="AU3387" i="1"/>
  <c r="AU3388" i="1"/>
  <c r="AU3389" i="1"/>
  <c r="AU3390" i="1"/>
  <c r="AU3391" i="1"/>
  <c r="AU3392" i="1"/>
  <c r="AU3393" i="1"/>
  <c r="AU3394" i="1"/>
  <c r="AU3395" i="1"/>
  <c r="AU3396" i="1"/>
  <c r="AU3397" i="1"/>
  <c r="AU3398" i="1"/>
  <c r="AU3399" i="1"/>
  <c r="AU3400" i="1"/>
  <c r="AU3401" i="1"/>
  <c r="AU3402" i="1"/>
  <c r="AU3403" i="1"/>
  <c r="AU3404" i="1"/>
  <c r="AU3405" i="1"/>
  <c r="AU3406" i="1"/>
  <c r="AU3407" i="1"/>
  <c r="AU3408" i="1"/>
  <c r="AU3409" i="1"/>
  <c r="AU3410" i="1"/>
  <c r="AU3411" i="1"/>
  <c r="AU3412" i="1"/>
  <c r="AU3413" i="1"/>
  <c r="AU3414" i="1"/>
  <c r="AU3415" i="1"/>
  <c r="AU3416" i="1"/>
  <c r="AU3417" i="1"/>
  <c r="AU3418" i="1"/>
  <c r="AU3419" i="1"/>
  <c r="AU3420" i="1"/>
  <c r="AU3421" i="1"/>
  <c r="AU3422" i="1"/>
  <c r="AU3423" i="1"/>
  <c r="AU3424" i="1"/>
  <c r="AU3425" i="1"/>
  <c r="AU3426" i="1"/>
  <c r="AU3427" i="1"/>
  <c r="AU3428" i="1"/>
  <c r="AU3429" i="1"/>
  <c r="AU3430" i="1"/>
  <c r="AU3431" i="1"/>
  <c r="AU3432" i="1"/>
  <c r="AU3433" i="1"/>
  <c r="AU3434" i="1"/>
  <c r="AU3435" i="1"/>
  <c r="AU3436" i="1"/>
  <c r="AU3437" i="1"/>
  <c r="AU3438" i="1"/>
  <c r="AU3439" i="1"/>
  <c r="AU3440" i="1"/>
  <c r="AU3441" i="1"/>
  <c r="AU3442" i="1"/>
  <c r="AU3443" i="1"/>
  <c r="AU3444" i="1"/>
  <c r="AU3445" i="1"/>
  <c r="AU3446" i="1"/>
  <c r="AU3447" i="1"/>
  <c r="AU3448" i="1"/>
  <c r="AU3449" i="1"/>
  <c r="AU3450" i="1"/>
  <c r="AU3451" i="1"/>
  <c r="AU3452" i="1"/>
  <c r="AU3453" i="1"/>
  <c r="AU3454" i="1"/>
  <c r="AU3455" i="1"/>
  <c r="AU3456" i="1"/>
  <c r="AU3457" i="1"/>
  <c r="AU3458" i="1"/>
  <c r="AU3459" i="1"/>
  <c r="AU3460" i="1"/>
  <c r="AU3461" i="1"/>
  <c r="AU3462" i="1"/>
  <c r="AU3463" i="1"/>
  <c r="AU3464" i="1"/>
  <c r="AU3465" i="1"/>
  <c r="AU3466" i="1"/>
  <c r="AU3467" i="1"/>
  <c r="AU3468" i="1"/>
  <c r="AU3469" i="1"/>
  <c r="AU3470" i="1"/>
  <c r="AU3471" i="1"/>
  <c r="AU3472" i="1"/>
  <c r="AU3473" i="1"/>
  <c r="AU3474" i="1"/>
  <c r="AU3475" i="1"/>
  <c r="AU3476" i="1"/>
  <c r="AU3477" i="1"/>
  <c r="AU3478" i="1"/>
  <c r="AU3479" i="1"/>
  <c r="AU3480" i="1"/>
  <c r="AU3481" i="1"/>
  <c r="AU3482" i="1"/>
  <c r="AU3483" i="1"/>
  <c r="AU3484" i="1"/>
  <c r="AU3485" i="1"/>
  <c r="AU3486" i="1"/>
  <c r="AU3487" i="1"/>
  <c r="AU3488" i="1"/>
  <c r="AU3489" i="1"/>
  <c r="AU3490" i="1"/>
  <c r="AU3491" i="1"/>
  <c r="AU3492" i="1"/>
  <c r="AU3493" i="1"/>
  <c r="AU3494" i="1"/>
  <c r="AU3495" i="1"/>
  <c r="AU3496" i="1"/>
  <c r="AU3497" i="1"/>
  <c r="AU3498" i="1"/>
  <c r="AU3499" i="1"/>
  <c r="AU3500" i="1"/>
  <c r="AU3501" i="1"/>
  <c r="AU3502" i="1"/>
  <c r="AU3503" i="1"/>
  <c r="AU3504" i="1"/>
  <c r="AU3505" i="1"/>
  <c r="AU3506" i="1"/>
  <c r="AU3507" i="1"/>
  <c r="AU3508" i="1"/>
  <c r="AU3509" i="1"/>
  <c r="AU3510" i="1"/>
  <c r="AU3511" i="1"/>
  <c r="AU3512" i="1"/>
  <c r="AU3513" i="1"/>
  <c r="AU3514" i="1"/>
  <c r="AU3515" i="1"/>
  <c r="AU3516" i="1"/>
  <c r="AU3517" i="1"/>
  <c r="AU3518" i="1"/>
  <c r="AU3519" i="1"/>
  <c r="AU3520" i="1"/>
  <c r="AU3521" i="1"/>
  <c r="AU3522" i="1"/>
  <c r="AU3523" i="1"/>
  <c r="AU3524" i="1"/>
  <c r="AU3525" i="1"/>
  <c r="AU3526" i="1"/>
  <c r="AU3527" i="1"/>
  <c r="AU3528" i="1"/>
  <c r="AU3529" i="1"/>
  <c r="AU3530" i="1"/>
  <c r="AU3531" i="1"/>
  <c r="AU3532" i="1"/>
  <c r="AU3533" i="1"/>
  <c r="AU3534" i="1"/>
  <c r="AU3535" i="1"/>
  <c r="AU3536" i="1"/>
  <c r="AU3537" i="1"/>
  <c r="AU3538" i="1"/>
  <c r="AU3539" i="1"/>
  <c r="AU3540" i="1"/>
  <c r="AU3541" i="1"/>
  <c r="AU3542" i="1"/>
  <c r="AU3543" i="1"/>
  <c r="AU3544" i="1"/>
  <c r="AU3545" i="1"/>
  <c r="AU3546" i="1"/>
  <c r="AU3547" i="1"/>
  <c r="AU3548" i="1"/>
  <c r="AU3549" i="1"/>
  <c r="AU3550" i="1"/>
  <c r="AU3551" i="1"/>
  <c r="AU3552" i="1"/>
  <c r="AU3553" i="1"/>
  <c r="AU3554" i="1"/>
  <c r="AU3555" i="1"/>
  <c r="AU3556" i="1"/>
  <c r="AU3557" i="1"/>
  <c r="AU3558" i="1"/>
  <c r="AU3559" i="1"/>
  <c r="AU3560" i="1"/>
  <c r="AU3561" i="1"/>
  <c r="AU3562" i="1"/>
  <c r="AU3563" i="1"/>
  <c r="AU3564" i="1"/>
  <c r="AU3565" i="1"/>
  <c r="AU3566" i="1"/>
  <c r="AU3567" i="1"/>
  <c r="AU3568" i="1"/>
  <c r="AU3569" i="1"/>
  <c r="AU3570" i="1"/>
  <c r="AU3571" i="1"/>
  <c r="AU3572" i="1"/>
  <c r="AU3573" i="1"/>
  <c r="AU3574" i="1"/>
  <c r="AU3575" i="1"/>
  <c r="AU3576" i="1"/>
  <c r="AU3577" i="1"/>
  <c r="AU3578" i="1"/>
  <c r="AU3579" i="1"/>
  <c r="AU3580" i="1"/>
  <c r="AU3581" i="1"/>
  <c r="AU3582" i="1"/>
  <c r="AU3583" i="1"/>
  <c r="AU3584" i="1"/>
  <c r="AU3585" i="1"/>
  <c r="AU3586" i="1"/>
  <c r="AU3587" i="1"/>
  <c r="AU3588" i="1"/>
  <c r="AU3589" i="1"/>
  <c r="AU3590" i="1"/>
  <c r="AU3591" i="1"/>
  <c r="AU3592" i="1"/>
  <c r="AU3593" i="1"/>
  <c r="AU3594" i="1"/>
  <c r="AU3595" i="1"/>
  <c r="AU3596" i="1"/>
  <c r="AU3597" i="1"/>
  <c r="AU3598" i="1"/>
  <c r="AU3599" i="1"/>
  <c r="AU3600" i="1"/>
  <c r="AU3601" i="1"/>
  <c r="AU3602" i="1"/>
  <c r="AU3603" i="1"/>
  <c r="AU3604" i="1"/>
  <c r="AU3605" i="1"/>
  <c r="AU3606" i="1"/>
  <c r="AU3607" i="1"/>
  <c r="AU3608" i="1"/>
  <c r="AU3609" i="1"/>
  <c r="AU3610" i="1"/>
  <c r="AU3611" i="1"/>
  <c r="AU3612" i="1"/>
  <c r="AU3613" i="1"/>
  <c r="AU3614" i="1"/>
  <c r="AU3615" i="1"/>
  <c r="AU3616" i="1"/>
  <c r="AU3617" i="1"/>
  <c r="AU3618" i="1"/>
  <c r="AU3619" i="1"/>
  <c r="AU3620" i="1"/>
  <c r="AU3621" i="1"/>
  <c r="AU3622" i="1"/>
  <c r="AU3623" i="1"/>
  <c r="AU3624" i="1"/>
  <c r="AU3625" i="1"/>
  <c r="AU3626" i="1"/>
  <c r="AU3627" i="1"/>
  <c r="AU3628" i="1"/>
  <c r="AU3629" i="1"/>
  <c r="AU3630" i="1"/>
  <c r="AU3631" i="1"/>
  <c r="AU3632" i="1"/>
  <c r="AU3633" i="1"/>
  <c r="AU3634" i="1"/>
  <c r="AU3635" i="1"/>
  <c r="AU3636" i="1"/>
  <c r="AU3637" i="1"/>
  <c r="AU3638" i="1"/>
  <c r="AU3639" i="1"/>
  <c r="AU3640" i="1"/>
  <c r="AU3641" i="1"/>
  <c r="AU3642" i="1"/>
  <c r="AU3643" i="1"/>
  <c r="AU3644" i="1"/>
  <c r="AU3645" i="1"/>
  <c r="AU3646" i="1"/>
  <c r="AU3647" i="1"/>
  <c r="AU3648" i="1"/>
  <c r="AU3649" i="1"/>
  <c r="AU3650" i="1"/>
  <c r="AU3651" i="1"/>
  <c r="AU3652" i="1"/>
  <c r="AU3653" i="1"/>
  <c r="AU3654" i="1"/>
  <c r="AU3655" i="1"/>
  <c r="AU3656" i="1"/>
  <c r="AU3657" i="1"/>
  <c r="AU3658" i="1"/>
  <c r="AU3659" i="1"/>
  <c r="AU3660" i="1"/>
  <c r="AU3661" i="1"/>
  <c r="AU3662" i="1"/>
  <c r="AU3663" i="1"/>
  <c r="AU3664" i="1"/>
  <c r="AU3665" i="1"/>
  <c r="AU3666" i="1"/>
  <c r="AU3667" i="1"/>
  <c r="AU3668" i="1"/>
  <c r="AU3669" i="1"/>
  <c r="AU3670" i="1"/>
  <c r="AU3671" i="1"/>
  <c r="AU3672" i="1"/>
  <c r="AU3673" i="1"/>
  <c r="AU3674" i="1"/>
  <c r="AU3675" i="1"/>
  <c r="AU3676" i="1"/>
  <c r="AU3677" i="1"/>
  <c r="AU3678" i="1"/>
  <c r="AU3679" i="1"/>
  <c r="AU3680" i="1"/>
  <c r="AU3681" i="1"/>
  <c r="AU3682" i="1"/>
  <c r="AU3683" i="1"/>
  <c r="AU3684" i="1"/>
  <c r="AU3685" i="1"/>
  <c r="AU3686" i="1"/>
  <c r="AU3687" i="1"/>
  <c r="AU3688" i="1"/>
  <c r="AU3689" i="1"/>
  <c r="AU3690" i="1"/>
  <c r="AU3691" i="1"/>
  <c r="AU3692" i="1"/>
  <c r="AU3693" i="1"/>
  <c r="AU3694" i="1"/>
  <c r="AU3695" i="1"/>
  <c r="AU3696" i="1"/>
  <c r="AU3697" i="1"/>
  <c r="AU3698" i="1"/>
  <c r="AU3699" i="1"/>
  <c r="AU3700" i="1"/>
  <c r="AU3701" i="1"/>
  <c r="AU3702" i="1"/>
  <c r="AU3703" i="1"/>
  <c r="AU3704" i="1"/>
  <c r="AU3705" i="1"/>
  <c r="AU3706" i="1"/>
  <c r="AU3707" i="1"/>
  <c r="AU3708" i="1"/>
  <c r="AU3709" i="1"/>
  <c r="AU3710" i="1"/>
  <c r="AU3711" i="1"/>
  <c r="AU3712" i="1"/>
  <c r="AU3713" i="1"/>
  <c r="AU3714" i="1"/>
  <c r="AU3715" i="1"/>
  <c r="AU3716" i="1"/>
  <c r="AU3717" i="1"/>
  <c r="AU3718" i="1"/>
  <c r="AU3719" i="1"/>
  <c r="AU3720" i="1"/>
  <c r="AU3721" i="1"/>
  <c r="AU3722" i="1"/>
  <c r="AU3723" i="1"/>
  <c r="AU3724" i="1"/>
  <c r="AU3725" i="1"/>
  <c r="AU3726" i="1"/>
  <c r="AU3727" i="1"/>
  <c r="AU3728" i="1"/>
  <c r="AU3729" i="1"/>
  <c r="AU3730" i="1"/>
  <c r="AU3731" i="1"/>
  <c r="AU3732" i="1"/>
  <c r="AU3733" i="1"/>
  <c r="AU3734" i="1"/>
  <c r="AU3735" i="1"/>
  <c r="AU3736" i="1"/>
  <c r="AU3737" i="1"/>
  <c r="AU3738" i="1"/>
  <c r="AU3739" i="1"/>
  <c r="AU3740" i="1"/>
  <c r="AU3741" i="1"/>
  <c r="AU3742" i="1"/>
  <c r="AU3743" i="1"/>
  <c r="AU3744" i="1"/>
  <c r="AU3745" i="1"/>
  <c r="AU3746" i="1"/>
  <c r="AU3747" i="1"/>
  <c r="AU3748" i="1"/>
  <c r="AU3749" i="1"/>
  <c r="AU3750" i="1"/>
  <c r="AU3751" i="1"/>
  <c r="AU3752" i="1"/>
  <c r="AU3753" i="1"/>
  <c r="AU3754" i="1"/>
  <c r="AU3755" i="1"/>
  <c r="AU3756" i="1"/>
  <c r="AU3757" i="1"/>
  <c r="AU3758" i="1"/>
  <c r="AU3759" i="1"/>
  <c r="AU3760" i="1"/>
  <c r="AU3761" i="1"/>
  <c r="AU3762" i="1"/>
  <c r="AU3763" i="1"/>
  <c r="AU3764" i="1"/>
  <c r="AU3765" i="1"/>
  <c r="AU3766" i="1"/>
  <c r="AU3767" i="1"/>
  <c r="AU3768" i="1"/>
  <c r="AU3769" i="1"/>
  <c r="AU3770" i="1"/>
  <c r="AU3771" i="1"/>
  <c r="AU3772" i="1"/>
  <c r="AU3773" i="1"/>
  <c r="AU3774" i="1"/>
  <c r="AU3775" i="1"/>
  <c r="AU3776" i="1"/>
  <c r="AU3777" i="1"/>
  <c r="AU3778" i="1"/>
  <c r="AU3779" i="1"/>
  <c r="AU3780" i="1"/>
  <c r="AU3781" i="1"/>
  <c r="AU3782" i="1"/>
  <c r="AU3783" i="1"/>
  <c r="AU3784" i="1"/>
  <c r="AU3785" i="1"/>
  <c r="AU3786" i="1"/>
  <c r="AU3787" i="1"/>
  <c r="AU3788" i="1"/>
  <c r="AU3789" i="1"/>
  <c r="AU3790" i="1"/>
  <c r="AU3791" i="1"/>
  <c r="AU3792" i="1"/>
  <c r="AU3793" i="1"/>
  <c r="AU3794" i="1"/>
  <c r="AU3795" i="1"/>
  <c r="AU3796" i="1"/>
  <c r="AU3797" i="1"/>
  <c r="AU3798" i="1"/>
  <c r="AU3799" i="1"/>
  <c r="AU3800" i="1"/>
  <c r="AU3801" i="1"/>
  <c r="AU3802" i="1"/>
  <c r="AU3803" i="1"/>
  <c r="AU3804" i="1"/>
  <c r="AU3805" i="1"/>
  <c r="AU3806" i="1"/>
  <c r="AU3807" i="1"/>
  <c r="AU3808" i="1"/>
  <c r="AU3809" i="1"/>
  <c r="AU3810" i="1"/>
  <c r="AU3811" i="1"/>
  <c r="AU3812" i="1"/>
  <c r="AU3813" i="1"/>
  <c r="AU3814" i="1"/>
  <c r="AU3815" i="1"/>
  <c r="AU3816" i="1"/>
  <c r="AU3817" i="1"/>
  <c r="AU3818" i="1"/>
  <c r="AU3819" i="1"/>
  <c r="AU3820" i="1"/>
  <c r="AU3821" i="1"/>
  <c r="AU3822" i="1"/>
  <c r="AU3823" i="1"/>
  <c r="AU3824" i="1"/>
  <c r="AU3825" i="1"/>
  <c r="AU3826" i="1"/>
  <c r="AU3827" i="1"/>
  <c r="AU3828" i="1"/>
  <c r="AU3829" i="1"/>
  <c r="AU3830" i="1"/>
  <c r="AU3831" i="1"/>
  <c r="AU3832" i="1"/>
  <c r="AU3833" i="1"/>
  <c r="AU3834" i="1"/>
  <c r="AU3835" i="1"/>
  <c r="AU3836" i="1"/>
  <c r="AU3837" i="1"/>
  <c r="AU3838" i="1"/>
  <c r="AU3839" i="1"/>
  <c r="AU3840" i="1"/>
  <c r="AU3841" i="1"/>
  <c r="AU3842" i="1"/>
  <c r="AU3843" i="1"/>
  <c r="AU3844" i="1"/>
  <c r="AU3845" i="1"/>
  <c r="AU3846" i="1"/>
  <c r="AU3847" i="1"/>
  <c r="AU3848" i="1"/>
  <c r="AU3849" i="1"/>
  <c r="AU3850" i="1"/>
  <c r="AU3851" i="1"/>
  <c r="AU3852" i="1"/>
  <c r="AU3853" i="1"/>
  <c r="AU3854" i="1"/>
  <c r="AU3855" i="1"/>
  <c r="AU3856" i="1"/>
  <c r="AU3857" i="1"/>
  <c r="AU3858" i="1"/>
  <c r="AU3859" i="1"/>
  <c r="AU3860" i="1"/>
  <c r="AU3861" i="1"/>
  <c r="AU3862" i="1"/>
  <c r="AU3863" i="1"/>
  <c r="AU3864" i="1"/>
  <c r="AU3865" i="1"/>
  <c r="AU3866" i="1"/>
  <c r="AU3867" i="1"/>
  <c r="AU3868" i="1"/>
  <c r="AU3869" i="1"/>
  <c r="AU3870" i="1"/>
  <c r="AU3871" i="1"/>
  <c r="AU3872" i="1"/>
  <c r="AU3873" i="1"/>
  <c r="AU3874" i="1"/>
  <c r="AU3875" i="1"/>
  <c r="AU3876" i="1"/>
  <c r="AU3877" i="1"/>
  <c r="AU3878" i="1"/>
  <c r="AU3879" i="1"/>
  <c r="AU3880" i="1"/>
  <c r="AU3881" i="1"/>
  <c r="AU3882" i="1"/>
  <c r="AU3883" i="1"/>
  <c r="AU3884" i="1"/>
  <c r="AU3885" i="1"/>
  <c r="AU3886" i="1"/>
  <c r="AU3887" i="1"/>
  <c r="AU3888" i="1"/>
  <c r="AU3889" i="1"/>
  <c r="AU3890" i="1"/>
  <c r="AU3891" i="1"/>
  <c r="AU3892" i="1"/>
  <c r="AU3893" i="1"/>
  <c r="AU3894" i="1"/>
  <c r="AU3895" i="1"/>
  <c r="AU3896" i="1"/>
  <c r="AU3897" i="1"/>
  <c r="AU3898" i="1"/>
  <c r="AU3899" i="1"/>
  <c r="AU3900" i="1"/>
  <c r="AU3901" i="1"/>
  <c r="AU3902" i="1"/>
  <c r="AU3903" i="1"/>
  <c r="AU3904" i="1"/>
  <c r="AU3905" i="1"/>
  <c r="AU3906" i="1"/>
  <c r="AU3907" i="1"/>
  <c r="AU3908" i="1"/>
  <c r="AU3909" i="1"/>
  <c r="AU3910" i="1"/>
  <c r="AU3911" i="1"/>
  <c r="AU3912" i="1"/>
  <c r="AU3913" i="1"/>
  <c r="AU3914" i="1"/>
  <c r="AU3915" i="1"/>
  <c r="AU3916" i="1"/>
  <c r="AU3917" i="1"/>
  <c r="AU3918" i="1"/>
  <c r="AU3919" i="1"/>
  <c r="AU3920" i="1"/>
  <c r="AU3921" i="1"/>
  <c r="AU3922" i="1"/>
  <c r="AU3923" i="1"/>
  <c r="AU3924" i="1"/>
  <c r="AU3925" i="1"/>
  <c r="AU3926" i="1"/>
  <c r="AU3927" i="1"/>
  <c r="AU3928" i="1"/>
  <c r="AU3929" i="1"/>
  <c r="AU3930" i="1"/>
  <c r="AU3931" i="1"/>
  <c r="AU3932" i="1"/>
  <c r="AU3933" i="1"/>
  <c r="AU3934" i="1"/>
  <c r="AU3935" i="1"/>
  <c r="AU3936" i="1"/>
  <c r="AU3937" i="1"/>
  <c r="AU3938" i="1"/>
  <c r="AU3939" i="1"/>
  <c r="AU3940" i="1"/>
  <c r="AU3941" i="1"/>
  <c r="AU3942" i="1"/>
  <c r="AU3943" i="1"/>
  <c r="AU3944" i="1"/>
  <c r="AU3945" i="1"/>
  <c r="AU3946" i="1"/>
  <c r="AU3947" i="1"/>
  <c r="AU3948" i="1"/>
  <c r="AU3949" i="1"/>
  <c r="AU3950" i="1"/>
  <c r="AU3951" i="1"/>
  <c r="AU3952" i="1"/>
  <c r="AU3953" i="1"/>
  <c r="AU3954" i="1"/>
  <c r="AU3955" i="1"/>
  <c r="AU3956" i="1"/>
  <c r="AU3957" i="1"/>
  <c r="AU3958" i="1"/>
  <c r="AU3959" i="1"/>
  <c r="AU3960" i="1"/>
  <c r="AU3961" i="1"/>
  <c r="AU3962" i="1"/>
  <c r="AU3963" i="1"/>
  <c r="AU3964" i="1"/>
  <c r="AU3965" i="1"/>
  <c r="AU3966" i="1"/>
  <c r="AU3967" i="1"/>
  <c r="AU3968" i="1"/>
  <c r="AU3969" i="1"/>
  <c r="AU3970" i="1"/>
  <c r="AU3971" i="1"/>
  <c r="AU3972" i="1"/>
  <c r="AU3973" i="1"/>
  <c r="AU3974" i="1"/>
  <c r="AU3975" i="1"/>
  <c r="AU3976" i="1"/>
  <c r="AU3977" i="1"/>
  <c r="AU3978" i="1"/>
  <c r="AU3979" i="1"/>
  <c r="AU3980" i="1"/>
  <c r="AU3981" i="1"/>
  <c r="AU3982" i="1"/>
  <c r="AU3983" i="1"/>
  <c r="AU3984" i="1"/>
  <c r="AU3985" i="1"/>
  <c r="AU3986" i="1"/>
  <c r="AU3987" i="1"/>
  <c r="AU3988" i="1"/>
  <c r="AU3989" i="1"/>
  <c r="AU3990" i="1"/>
  <c r="AU3991" i="1"/>
  <c r="AU3992" i="1"/>
  <c r="AU3993" i="1"/>
  <c r="AU3994" i="1"/>
  <c r="AU3995" i="1"/>
  <c r="AU3996" i="1"/>
  <c r="AU3997" i="1"/>
  <c r="AU3998" i="1"/>
  <c r="AU3999" i="1"/>
  <c r="AU4000" i="1"/>
  <c r="AU4001" i="1"/>
  <c r="AU4002" i="1"/>
  <c r="AU4003" i="1"/>
  <c r="AU4004" i="1"/>
  <c r="AU4005" i="1"/>
  <c r="AU4006" i="1"/>
  <c r="AU4007" i="1"/>
  <c r="AU4008" i="1"/>
  <c r="AU4009" i="1"/>
  <c r="AU4010" i="1"/>
  <c r="AU4011" i="1"/>
  <c r="AU4012" i="1"/>
  <c r="AU4013" i="1"/>
  <c r="AU4014" i="1"/>
  <c r="AU4015" i="1"/>
  <c r="AU4016" i="1"/>
  <c r="AU4017" i="1"/>
  <c r="AU4018" i="1"/>
  <c r="AU4019" i="1"/>
  <c r="AU4020" i="1"/>
  <c r="AU4021" i="1"/>
  <c r="AU4022" i="1"/>
  <c r="AU4023" i="1"/>
  <c r="AU4024" i="1"/>
  <c r="AU4025" i="1"/>
  <c r="AU4026" i="1"/>
  <c r="AU4027" i="1"/>
  <c r="AU4028" i="1"/>
  <c r="AU4029" i="1"/>
  <c r="AU4030" i="1"/>
  <c r="AU4031" i="1"/>
  <c r="AU4032" i="1"/>
  <c r="AU4033" i="1"/>
  <c r="AU4034" i="1"/>
  <c r="AU4035" i="1"/>
  <c r="AU4036" i="1"/>
  <c r="AU4037" i="1"/>
  <c r="AU4038" i="1"/>
  <c r="AU4039" i="1"/>
  <c r="AU4040" i="1"/>
  <c r="AU4041" i="1"/>
  <c r="AU4042" i="1"/>
  <c r="AU4043" i="1"/>
  <c r="AU4044" i="1"/>
  <c r="AU4045" i="1"/>
  <c r="AU4046" i="1"/>
  <c r="AU4047" i="1"/>
  <c r="AU4048" i="1"/>
  <c r="AU4049" i="1"/>
  <c r="AU4050" i="1"/>
  <c r="AU4051" i="1"/>
  <c r="AU4052" i="1"/>
  <c r="AU4053" i="1"/>
  <c r="AU4054" i="1"/>
  <c r="AU4055" i="1"/>
  <c r="AU4056" i="1"/>
  <c r="AU4057" i="1"/>
  <c r="AU4058" i="1"/>
  <c r="AU4059" i="1"/>
  <c r="AU4060" i="1"/>
  <c r="AU4061" i="1"/>
  <c r="AU4062" i="1"/>
  <c r="AU4063" i="1"/>
  <c r="AU4064" i="1"/>
  <c r="AU4065" i="1"/>
  <c r="AU4066" i="1"/>
  <c r="AU4067" i="1"/>
  <c r="AU4068" i="1"/>
  <c r="AU4069" i="1"/>
  <c r="AU4070" i="1"/>
  <c r="AU4071" i="1"/>
  <c r="AU4072" i="1"/>
  <c r="AU4073" i="1"/>
  <c r="AU4074" i="1"/>
  <c r="AU4075" i="1"/>
  <c r="AU4076" i="1"/>
  <c r="AU4077" i="1"/>
  <c r="AU4078" i="1"/>
  <c r="AU4079" i="1"/>
  <c r="AU4080" i="1"/>
  <c r="AU4081" i="1"/>
  <c r="AU4082" i="1"/>
  <c r="AU4083" i="1"/>
  <c r="AU4084" i="1"/>
  <c r="AU4085" i="1"/>
  <c r="AU4086" i="1"/>
  <c r="AU4087" i="1"/>
  <c r="AU4088" i="1"/>
  <c r="AU4089" i="1"/>
  <c r="AU4090" i="1"/>
  <c r="AU4091" i="1"/>
  <c r="AU4092" i="1"/>
  <c r="AU4093" i="1"/>
  <c r="AU4094" i="1"/>
  <c r="AU4095" i="1"/>
  <c r="AU4096" i="1"/>
  <c r="AU4097" i="1"/>
  <c r="AU4098" i="1"/>
  <c r="AU4099" i="1"/>
  <c r="AU4100" i="1"/>
  <c r="AU4101" i="1"/>
  <c r="AU4102" i="1"/>
  <c r="AU4103" i="1"/>
  <c r="AU4104" i="1"/>
  <c r="AU4105" i="1"/>
  <c r="AU4106" i="1"/>
  <c r="AU4107" i="1"/>
  <c r="AU4108" i="1"/>
  <c r="AU4109" i="1"/>
  <c r="AU4110" i="1"/>
  <c r="AU4111" i="1"/>
  <c r="AU4112" i="1"/>
  <c r="AU4113" i="1"/>
  <c r="AU4114" i="1"/>
  <c r="AU4115" i="1"/>
  <c r="AU4116" i="1"/>
  <c r="AU4117" i="1"/>
  <c r="AU4118" i="1"/>
  <c r="AU4119" i="1"/>
  <c r="AU4120" i="1"/>
  <c r="AU4121" i="1"/>
  <c r="AU4122" i="1"/>
  <c r="AU4123" i="1"/>
  <c r="AU4124" i="1"/>
  <c r="AU4125" i="1"/>
  <c r="AU4126" i="1"/>
  <c r="AU4127" i="1"/>
  <c r="AU4128" i="1"/>
  <c r="AU4129" i="1"/>
  <c r="AU4130" i="1"/>
  <c r="AU4131" i="1"/>
  <c r="AU4132" i="1"/>
  <c r="AU4133" i="1"/>
  <c r="AU4134" i="1"/>
  <c r="AU4135" i="1"/>
  <c r="AU4136" i="1"/>
  <c r="AU4137" i="1"/>
  <c r="AU4138" i="1"/>
  <c r="AU4139" i="1"/>
  <c r="AU4140" i="1"/>
  <c r="AU4141" i="1"/>
  <c r="AU4142" i="1"/>
  <c r="AU4143" i="1"/>
  <c r="AU4144" i="1"/>
  <c r="AU4145" i="1"/>
  <c r="AU4146" i="1"/>
  <c r="AU4147" i="1"/>
  <c r="AU4148" i="1"/>
  <c r="AU4149" i="1"/>
  <c r="AU4150" i="1"/>
  <c r="AU4151" i="1"/>
  <c r="AU4152" i="1"/>
  <c r="AU4153" i="1"/>
  <c r="AU4154" i="1"/>
  <c r="AU4155" i="1"/>
  <c r="AU4156" i="1"/>
  <c r="AU4157" i="1"/>
  <c r="AU4158" i="1"/>
  <c r="AU4159" i="1"/>
  <c r="AU4160" i="1"/>
  <c r="AU4161" i="1"/>
  <c r="AU4162" i="1"/>
  <c r="AU4163" i="1"/>
  <c r="AU4164" i="1"/>
  <c r="AU4165" i="1"/>
  <c r="AU4166" i="1"/>
  <c r="AU4167" i="1"/>
  <c r="AU4168" i="1"/>
  <c r="AU4169" i="1"/>
  <c r="AU4170" i="1"/>
  <c r="AU4171" i="1"/>
  <c r="AU4172" i="1"/>
  <c r="AU4173" i="1"/>
  <c r="AU4174" i="1"/>
  <c r="AU4175" i="1"/>
  <c r="AU4176" i="1"/>
  <c r="AU4177" i="1"/>
  <c r="AU4178" i="1"/>
  <c r="AU4179" i="1"/>
  <c r="AU4180" i="1"/>
  <c r="AU4181" i="1"/>
  <c r="AU4182" i="1"/>
  <c r="AU4183" i="1"/>
  <c r="AU4184" i="1"/>
  <c r="AU4185" i="1"/>
  <c r="AU4186" i="1"/>
  <c r="AU4187" i="1"/>
  <c r="AU4188" i="1"/>
  <c r="AU4189" i="1"/>
  <c r="AU4190" i="1"/>
  <c r="AU4191" i="1"/>
  <c r="AU4192" i="1"/>
  <c r="AU4193" i="1"/>
  <c r="AU4194" i="1"/>
  <c r="AU4195" i="1"/>
  <c r="AU4196" i="1"/>
  <c r="AU4197" i="1"/>
  <c r="AU4198" i="1"/>
  <c r="AU4199" i="1"/>
  <c r="AU4200" i="1"/>
  <c r="AU4201" i="1"/>
  <c r="AU4202" i="1"/>
  <c r="AU4203" i="1"/>
  <c r="AU4204" i="1"/>
  <c r="AU4205" i="1"/>
  <c r="AU4206" i="1"/>
  <c r="AU4207" i="1"/>
  <c r="AU4208" i="1"/>
  <c r="AU4209" i="1"/>
  <c r="AU4210" i="1"/>
  <c r="AU4211" i="1"/>
  <c r="AU4212" i="1"/>
  <c r="AU4213" i="1"/>
  <c r="AU4214" i="1"/>
  <c r="AU4215" i="1"/>
  <c r="AU4216" i="1"/>
  <c r="AU4217" i="1"/>
  <c r="AU4218" i="1"/>
  <c r="AU4219" i="1"/>
  <c r="AU4220" i="1"/>
  <c r="AU4221" i="1"/>
  <c r="AU4222" i="1"/>
  <c r="AU4223" i="1"/>
  <c r="AU4224" i="1"/>
  <c r="AU4225" i="1"/>
  <c r="AU4226" i="1"/>
  <c r="AU4227" i="1"/>
  <c r="AU4228" i="1"/>
  <c r="AU4229" i="1"/>
  <c r="AU4230" i="1"/>
  <c r="AU4231" i="1"/>
  <c r="AU4232" i="1"/>
  <c r="AU4233" i="1"/>
  <c r="AU4234" i="1"/>
  <c r="AU4235" i="1"/>
  <c r="AU4236" i="1"/>
  <c r="AU4237" i="1"/>
  <c r="AU4238" i="1"/>
  <c r="AU4239" i="1"/>
  <c r="AU4240" i="1"/>
  <c r="AU4241" i="1"/>
  <c r="AU4242" i="1"/>
  <c r="AU4243" i="1"/>
  <c r="AU4244" i="1"/>
  <c r="AU4245" i="1"/>
  <c r="AU4246" i="1"/>
  <c r="AU4247" i="1"/>
  <c r="AU4248" i="1"/>
  <c r="AU4249" i="1"/>
  <c r="AU4250" i="1"/>
  <c r="AU4251" i="1"/>
  <c r="AU4252" i="1"/>
  <c r="AU4253" i="1"/>
  <c r="AU4254" i="1"/>
  <c r="AU4255" i="1"/>
  <c r="AU4256" i="1"/>
  <c r="AU4257" i="1"/>
  <c r="AU4258" i="1"/>
  <c r="AU4259" i="1"/>
  <c r="AU4260" i="1"/>
  <c r="AU4261" i="1"/>
  <c r="AU4262" i="1"/>
  <c r="AU4263" i="1"/>
  <c r="AU4264" i="1"/>
  <c r="AU4265" i="1"/>
  <c r="AU4266" i="1"/>
  <c r="AU4267" i="1"/>
  <c r="AU4268" i="1"/>
  <c r="AU4269" i="1"/>
  <c r="AU4270" i="1"/>
  <c r="AU4271" i="1"/>
  <c r="AU4272" i="1"/>
  <c r="AU4273" i="1"/>
  <c r="AU4274" i="1"/>
  <c r="AU4275" i="1"/>
  <c r="AU4276" i="1"/>
  <c r="AU4277" i="1"/>
  <c r="AU4278" i="1"/>
  <c r="AU4279" i="1"/>
  <c r="AU4280" i="1"/>
  <c r="AU4281" i="1"/>
  <c r="AU4282" i="1"/>
  <c r="AU4283" i="1"/>
  <c r="AU4284" i="1"/>
  <c r="AU4285" i="1"/>
  <c r="AU4286" i="1"/>
  <c r="AU4287" i="1"/>
  <c r="AU4288" i="1"/>
  <c r="AU4289" i="1"/>
  <c r="AU4290" i="1"/>
  <c r="AU4291" i="1"/>
  <c r="AU4292" i="1"/>
  <c r="AU4293" i="1"/>
  <c r="AU4294" i="1"/>
  <c r="AU4295" i="1"/>
  <c r="AU4296" i="1"/>
  <c r="AU4297" i="1"/>
  <c r="AU4298" i="1"/>
  <c r="AU4299" i="1"/>
  <c r="AU4300" i="1"/>
  <c r="AU4301" i="1"/>
  <c r="AU4302" i="1"/>
  <c r="AU4303" i="1"/>
  <c r="AU4304" i="1"/>
  <c r="AU4305" i="1"/>
  <c r="AU4306" i="1"/>
  <c r="AU4307" i="1"/>
  <c r="AU4308" i="1"/>
  <c r="AU4309" i="1"/>
  <c r="AU4310" i="1"/>
  <c r="AU4311" i="1"/>
  <c r="AU4312" i="1"/>
  <c r="AU4313" i="1"/>
  <c r="AU4314" i="1"/>
  <c r="AU4315" i="1"/>
  <c r="AU4316" i="1"/>
  <c r="AU4317" i="1"/>
  <c r="AU4318" i="1"/>
  <c r="AU4319" i="1"/>
  <c r="AU4320" i="1"/>
  <c r="AU4321" i="1"/>
  <c r="AU4322" i="1"/>
  <c r="AU4323" i="1"/>
  <c r="AU4324" i="1"/>
  <c r="AU4325" i="1"/>
  <c r="AU4326" i="1"/>
  <c r="AU4327" i="1"/>
  <c r="AU4328" i="1"/>
  <c r="AU4329" i="1"/>
  <c r="AU4330" i="1"/>
  <c r="AU4331" i="1"/>
  <c r="AU4332" i="1"/>
  <c r="AU4333" i="1"/>
  <c r="AU4334" i="1"/>
  <c r="AU4335" i="1"/>
  <c r="AU4336" i="1"/>
  <c r="AU4337" i="1"/>
  <c r="AU4338" i="1"/>
  <c r="AU4339" i="1"/>
  <c r="AU4340" i="1"/>
  <c r="AU4341" i="1"/>
  <c r="AU4342" i="1"/>
  <c r="AU4343" i="1"/>
  <c r="AU4344" i="1"/>
  <c r="AU4345" i="1"/>
  <c r="AU4346" i="1"/>
  <c r="AU4347" i="1"/>
  <c r="AU4348" i="1"/>
  <c r="AU4349" i="1"/>
  <c r="AU4350" i="1"/>
  <c r="AU4351" i="1"/>
  <c r="AU4352" i="1"/>
  <c r="AU4353" i="1"/>
  <c r="AU4354" i="1"/>
  <c r="AU4355" i="1"/>
  <c r="AU4356" i="1"/>
  <c r="AU4357" i="1"/>
  <c r="AU4358" i="1"/>
  <c r="AU4359" i="1"/>
  <c r="AU4360" i="1"/>
  <c r="AU4361" i="1"/>
  <c r="AU4362" i="1"/>
  <c r="AU4363" i="1"/>
  <c r="AU4364" i="1"/>
  <c r="AU4365" i="1"/>
  <c r="AU4366" i="1"/>
  <c r="AU4367" i="1"/>
  <c r="AU4368" i="1"/>
  <c r="AU4369" i="1"/>
  <c r="AU4370" i="1"/>
  <c r="AU4371" i="1"/>
  <c r="AU4372" i="1"/>
  <c r="AU4373" i="1"/>
  <c r="AU4374" i="1"/>
  <c r="AU4375" i="1"/>
  <c r="AU4376" i="1"/>
  <c r="AU4377" i="1"/>
  <c r="AU4378" i="1"/>
  <c r="AU4379" i="1"/>
  <c r="AU4380" i="1"/>
  <c r="AU4381" i="1"/>
  <c r="AU4382" i="1"/>
  <c r="AU4383" i="1"/>
  <c r="AU4384" i="1"/>
  <c r="AU4385" i="1"/>
  <c r="AU4386" i="1"/>
  <c r="AU4387" i="1"/>
  <c r="AU4388" i="1"/>
  <c r="AU4389" i="1"/>
  <c r="AU4390" i="1"/>
  <c r="AU4391" i="1"/>
  <c r="AU4392" i="1"/>
  <c r="AU4393" i="1"/>
  <c r="AU4394" i="1"/>
  <c r="AU4395" i="1"/>
  <c r="AU4396" i="1"/>
  <c r="AU4397" i="1"/>
  <c r="AU4398" i="1"/>
  <c r="AU4399" i="1"/>
  <c r="AU4400" i="1"/>
  <c r="AU4401" i="1"/>
  <c r="AU4402" i="1"/>
  <c r="AU4403" i="1"/>
  <c r="AU4404" i="1"/>
  <c r="AU4405" i="1"/>
  <c r="AU4406" i="1"/>
  <c r="AU4407" i="1"/>
  <c r="AU4408" i="1"/>
  <c r="AU4409" i="1"/>
  <c r="AU4410" i="1"/>
  <c r="AU4411" i="1"/>
  <c r="AU4412" i="1"/>
  <c r="AU4413" i="1"/>
  <c r="AU4414" i="1"/>
  <c r="AU4415" i="1"/>
  <c r="AU4416" i="1"/>
  <c r="AU4417" i="1"/>
  <c r="AU4418" i="1"/>
  <c r="AU4419" i="1"/>
  <c r="AU4420" i="1"/>
  <c r="AU4421" i="1"/>
  <c r="AU4422" i="1"/>
  <c r="AU4423" i="1"/>
  <c r="AU4424" i="1"/>
  <c r="AU4425" i="1"/>
  <c r="AU4426" i="1"/>
  <c r="AU4427" i="1"/>
  <c r="AU4428" i="1"/>
  <c r="AU4429" i="1"/>
  <c r="AU4430" i="1"/>
  <c r="AU4431" i="1"/>
  <c r="AU4432" i="1"/>
  <c r="AU4433" i="1"/>
  <c r="AU4434" i="1"/>
  <c r="AU4435" i="1"/>
  <c r="AU4436" i="1"/>
  <c r="AU4437" i="1"/>
  <c r="AU4438" i="1"/>
  <c r="AU4439" i="1"/>
  <c r="AU4440" i="1"/>
  <c r="AU4441" i="1"/>
  <c r="AU4442" i="1"/>
  <c r="AU4443" i="1"/>
  <c r="AU4444" i="1"/>
  <c r="AU4445" i="1"/>
  <c r="AU4446" i="1"/>
  <c r="AU4447" i="1"/>
  <c r="AU4448" i="1"/>
  <c r="AU4449" i="1"/>
  <c r="AU4450" i="1"/>
  <c r="AU4451" i="1"/>
  <c r="AU4452" i="1"/>
  <c r="AU4453" i="1"/>
  <c r="AU4454" i="1"/>
  <c r="AU4455" i="1"/>
  <c r="AU4456" i="1"/>
  <c r="AU4457" i="1"/>
  <c r="AU4458" i="1"/>
  <c r="AU4459" i="1"/>
  <c r="AU4460" i="1"/>
  <c r="AU4461" i="1"/>
  <c r="AU4462" i="1"/>
  <c r="AU4463" i="1"/>
  <c r="AU4464" i="1"/>
  <c r="AU4465" i="1"/>
  <c r="AU4466" i="1"/>
  <c r="AU4467" i="1"/>
  <c r="AU4468" i="1"/>
  <c r="AU4469" i="1"/>
  <c r="AU4470" i="1"/>
  <c r="AU4471" i="1"/>
  <c r="AU4472" i="1"/>
  <c r="AU4473" i="1"/>
  <c r="AU4474" i="1"/>
  <c r="AU4475" i="1"/>
  <c r="AU4476" i="1"/>
  <c r="AU4477" i="1"/>
  <c r="AU4478" i="1"/>
  <c r="AU4479" i="1"/>
  <c r="AU4480" i="1"/>
  <c r="AU4481" i="1"/>
  <c r="AU4482" i="1"/>
  <c r="AU4483" i="1"/>
  <c r="AU4484" i="1"/>
  <c r="AU4485" i="1"/>
  <c r="AU4486" i="1"/>
  <c r="AU4487" i="1"/>
  <c r="AU4488" i="1"/>
  <c r="AU4489" i="1"/>
  <c r="AU4490" i="1"/>
  <c r="AU4491" i="1"/>
  <c r="AU4492" i="1"/>
  <c r="AU4493" i="1"/>
  <c r="AU4494" i="1"/>
  <c r="AU4495" i="1"/>
  <c r="AU4496" i="1"/>
  <c r="AU4497" i="1"/>
  <c r="AU4498" i="1"/>
  <c r="AU4499" i="1"/>
  <c r="AU4500" i="1"/>
  <c r="AU4501" i="1"/>
  <c r="AU4502" i="1"/>
  <c r="AU4503" i="1"/>
  <c r="AU4504" i="1"/>
  <c r="AU4505" i="1"/>
  <c r="AU4506" i="1"/>
  <c r="AU4507" i="1"/>
  <c r="AU4508" i="1"/>
  <c r="AU4509" i="1"/>
  <c r="AU4510" i="1"/>
  <c r="AU4511" i="1"/>
  <c r="AU4512" i="1"/>
  <c r="AU4513" i="1"/>
  <c r="AU4514" i="1"/>
  <c r="AU4515" i="1"/>
  <c r="AU4516" i="1"/>
  <c r="AU4517" i="1"/>
  <c r="AU4518" i="1"/>
  <c r="AU4519" i="1"/>
  <c r="AU4520" i="1"/>
  <c r="AU4521" i="1"/>
  <c r="AU4522" i="1"/>
  <c r="AU4523" i="1"/>
  <c r="AU4524" i="1"/>
  <c r="AU4525" i="1"/>
  <c r="AU4526" i="1"/>
  <c r="AU4527" i="1"/>
  <c r="AU4528" i="1"/>
  <c r="AU4529" i="1"/>
  <c r="AU4530" i="1"/>
  <c r="AU4531" i="1"/>
  <c r="AU4532" i="1"/>
  <c r="AU4533" i="1"/>
  <c r="AU4534" i="1"/>
  <c r="AU4535" i="1"/>
  <c r="AU4536" i="1"/>
  <c r="AU4537" i="1"/>
  <c r="AU4538" i="1"/>
  <c r="AU4539" i="1"/>
  <c r="AU4540" i="1"/>
  <c r="AU4541" i="1"/>
  <c r="AU4542" i="1"/>
  <c r="AU4543" i="1"/>
  <c r="AU4544" i="1"/>
  <c r="AU4545" i="1"/>
  <c r="AU4546" i="1"/>
  <c r="AU4547" i="1"/>
  <c r="AU4548" i="1"/>
  <c r="AU4549" i="1"/>
  <c r="AU4550" i="1"/>
  <c r="AU4551" i="1"/>
  <c r="AU4552" i="1"/>
  <c r="AU4553" i="1"/>
  <c r="AU4554" i="1"/>
  <c r="AU4555" i="1"/>
  <c r="AU4556" i="1"/>
  <c r="AU4557" i="1"/>
  <c r="AU4558" i="1"/>
  <c r="AU4559" i="1"/>
  <c r="AU4560" i="1"/>
  <c r="AU4561" i="1"/>
  <c r="AU4562" i="1"/>
  <c r="AU4563" i="1"/>
  <c r="AU4564" i="1"/>
  <c r="AU4565" i="1"/>
  <c r="AU4566" i="1"/>
  <c r="AU4567" i="1"/>
  <c r="AU4568" i="1"/>
  <c r="AU4569" i="1"/>
  <c r="AU4570" i="1"/>
  <c r="AU4571" i="1"/>
  <c r="AU4572" i="1"/>
  <c r="AU4573" i="1"/>
  <c r="AU4574" i="1"/>
  <c r="AU4575" i="1"/>
  <c r="AU4576" i="1"/>
  <c r="AU4577" i="1"/>
  <c r="AU4578" i="1"/>
  <c r="AU4579" i="1"/>
  <c r="AU4580" i="1"/>
  <c r="AU4581" i="1"/>
  <c r="AU4582" i="1"/>
  <c r="AU4583" i="1"/>
  <c r="AU4584" i="1"/>
  <c r="AU4585" i="1"/>
  <c r="AU4586" i="1"/>
  <c r="AU4587" i="1"/>
  <c r="AU4588" i="1"/>
  <c r="AU4589" i="1"/>
  <c r="AU4590" i="1"/>
  <c r="AU4591" i="1"/>
  <c r="AU4592" i="1"/>
  <c r="AU4593" i="1"/>
  <c r="AU4594" i="1"/>
  <c r="AU4595" i="1"/>
  <c r="AU4596" i="1"/>
  <c r="AU4597" i="1"/>
  <c r="AU4598" i="1"/>
  <c r="AU4599" i="1"/>
  <c r="AU4600" i="1"/>
  <c r="AU4601" i="1"/>
  <c r="AU4602" i="1"/>
  <c r="AU4603" i="1"/>
  <c r="AU4604" i="1"/>
  <c r="AU4605" i="1"/>
  <c r="AU4606" i="1"/>
  <c r="AU4607" i="1"/>
  <c r="AU4608" i="1"/>
  <c r="AU4609" i="1"/>
  <c r="AU4610" i="1"/>
  <c r="AU4611" i="1"/>
  <c r="AU4612" i="1"/>
  <c r="AU4613" i="1"/>
  <c r="AU4614" i="1"/>
  <c r="AU4615" i="1"/>
  <c r="AU4616" i="1"/>
  <c r="AU4617" i="1"/>
  <c r="AU4618" i="1"/>
  <c r="AU4619" i="1"/>
  <c r="AU4620" i="1"/>
  <c r="AU4621" i="1"/>
  <c r="AU4622" i="1"/>
  <c r="AU4623" i="1"/>
  <c r="AU4624" i="1"/>
  <c r="AU4625" i="1"/>
  <c r="AU4626" i="1"/>
  <c r="AU4627" i="1"/>
  <c r="AU4628" i="1"/>
  <c r="AU4629" i="1"/>
  <c r="AU4630" i="1"/>
  <c r="AU4631" i="1"/>
  <c r="AU4632" i="1"/>
  <c r="AU4633" i="1"/>
  <c r="AU4634" i="1"/>
  <c r="AU4635" i="1"/>
  <c r="AU4636" i="1"/>
  <c r="AU4637" i="1"/>
  <c r="AU4638" i="1"/>
  <c r="AU4639" i="1"/>
  <c r="AU4640" i="1"/>
  <c r="AU4641" i="1"/>
  <c r="AU4642" i="1"/>
  <c r="AU4643" i="1"/>
  <c r="AU4644" i="1"/>
  <c r="AU4645" i="1"/>
  <c r="AU4646" i="1"/>
  <c r="AU4647" i="1"/>
  <c r="AU4648" i="1"/>
  <c r="AU4649" i="1"/>
  <c r="AU4650" i="1"/>
  <c r="AU4651" i="1"/>
  <c r="AU4652" i="1"/>
  <c r="AU4653" i="1"/>
  <c r="AU4654" i="1"/>
  <c r="AU4655" i="1"/>
  <c r="AU4656" i="1"/>
  <c r="AU4657" i="1"/>
  <c r="AU4658" i="1"/>
  <c r="AU4659" i="1"/>
  <c r="AU4660" i="1"/>
  <c r="AU4661" i="1"/>
  <c r="AU4662" i="1"/>
  <c r="AU4663" i="1"/>
  <c r="AU4664" i="1"/>
  <c r="AU4665" i="1"/>
  <c r="AU4666" i="1"/>
  <c r="AU4667" i="1"/>
  <c r="AU4668" i="1"/>
  <c r="AU4669" i="1"/>
  <c r="AU4670" i="1"/>
  <c r="AU4671" i="1"/>
  <c r="AU4672" i="1"/>
  <c r="AU4673" i="1"/>
  <c r="AU4674" i="1"/>
  <c r="AU4675" i="1"/>
  <c r="AU4676" i="1"/>
  <c r="AU4677" i="1"/>
  <c r="AU4678" i="1"/>
  <c r="AU4679" i="1"/>
  <c r="AU4680" i="1"/>
  <c r="AU4681" i="1"/>
  <c r="AU4682" i="1"/>
  <c r="AU4683" i="1"/>
  <c r="AU4684" i="1"/>
  <c r="AU4685" i="1"/>
  <c r="AU4686" i="1"/>
  <c r="AU4687" i="1"/>
  <c r="AU4688" i="1"/>
  <c r="AU4689" i="1"/>
  <c r="AU4690" i="1"/>
  <c r="AU4691" i="1"/>
  <c r="AU4692" i="1"/>
  <c r="AU4693" i="1"/>
  <c r="AU4694" i="1"/>
  <c r="AU4695" i="1"/>
  <c r="AU4696" i="1"/>
  <c r="AU4697" i="1"/>
  <c r="AU4698" i="1"/>
  <c r="AU4699" i="1"/>
  <c r="AU4700" i="1"/>
  <c r="AU4701" i="1"/>
  <c r="AU4702" i="1"/>
  <c r="AU4703" i="1"/>
  <c r="AU4704" i="1"/>
  <c r="AU4705" i="1"/>
  <c r="AU4706" i="1"/>
  <c r="AU4707" i="1"/>
  <c r="AU4708" i="1"/>
  <c r="AU4709" i="1"/>
  <c r="AU4710" i="1"/>
  <c r="AU4711" i="1"/>
  <c r="AU4712" i="1"/>
  <c r="AU4713" i="1"/>
  <c r="AU4714" i="1"/>
  <c r="AU4715" i="1"/>
  <c r="AU4716" i="1"/>
  <c r="AU4717" i="1"/>
  <c r="AU4718" i="1"/>
  <c r="AU4719" i="1"/>
  <c r="AU4720" i="1"/>
  <c r="AU4721" i="1"/>
  <c r="AU4722" i="1"/>
  <c r="AU4723" i="1"/>
  <c r="AU4724" i="1"/>
  <c r="AU4725" i="1"/>
  <c r="AU4726" i="1"/>
  <c r="AU4727" i="1"/>
  <c r="AU4728" i="1"/>
  <c r="AU4729" i="1"/>
  <c r="AU4730" i="1"/>
  <c r="AU4731" i="1"/>
  <c r="AU4732" i="1"/>
  <c r="AU4733" i="1"/>
  <c r="AU4734" i="1"/>
  <c r="AU4735" i="1"/>
  <c r="AU4736" i="1"/>
  <c r="AU4737" i="1"/>
  <c r="AU4738" i="1"/>
  <c r="AU4739" i="1"/>
  <c r="AU4740" i="1"/>
  <c r="AU4741" i="1"/>
  <c r="AU4742" i="1"/>
  <c r="AU4743" i="1"/>
  <c r="AU4744" i="1"/>
  <c r="AU4745" i="1"/>
  <c r="AU4746" i="1"/>
  <c r="AU4747" i="1"/>
  <c r="AU4748" i="1"/>
  <c r="AU4749" i="1"/>
  <c r="AU4750" i="1"/>
  <c r="AU4751" i="1"/>
  <c r="AU4752" i="1"/>
  <c r="AU4753" i="1"/>
  <c r="AU4754" i="1"/>
  <c r="AU4755" i="1"/>
  <c r="AU4756" i="1"/>
  <c r="AU4757" i="1"/>
  <c r="AU4758" i="1"/>
  <c r="AU4759" i="1"/>
  <c r="AU4760" i="1"/>
  <c r="AU4761" i="1"/>
  <c r="AU4762" i="1"/>
  <c r="AU4763" i="1"/>
  <c r="AU4764" i="1"/>
  <c r="AU4765" i="1"/>
  <c r="AU4766" i="1"/>
  <c r="AU4767" i="1"/>
  <c r="AU4768" i="1"/>
  <c r="AU4769" i="1"/>
  <c r="AU4770" i="1"/>
  <c r="AU4771" i="1"/>
  <c r="AU4772" i="1"/>
  <c r="AU4773" i="1"/>
  <c r="AU4774" i="1"/>
  <c r="AU4775" i="1"/>
  <c r="AU4776" i="1"/>
  <c r="AU4777" i="1"/>
  <c r="AU4778" i="1"/>
  <c r="AU4779" i="1"/>
  <c r="AU4780" i="1"/>
  <c r="AU4781" i="1"/>
  <c r="AU4782" i="1"/>
  <c r="AU4783" i="1"/>
  <c r="AU4784" i="1"/>
  <c r="AU4785" i="1"/>
  <c r="AU4786" i="1"/>
  <c r="AU4787" i="1"/>
  <c r="AU4788" i="1"/>
  <c r="AU4789" i="1"/>
  <c r="AU4790" i="1"/>
  <c r="AU4791" i="1"/>
  <c r="AU4792" i="1"/>
  <c r="AU4793" i="1"/>
  <c r="AU4794" i="1"/>
  <c r="AU4795" i="1"/>
  <c r="AU4796" i="1"/>
  <c r="AU4797" i="1"/>
  <c r="AU4798" i="1"/>
  <c r="AU4799" i="1"/>
  <c r="AU4800" i="1"/>
  <c r="AU4801" i="1"/>
  <c r="AU4802" i="1"/>
  <c r="AU4803" i="1"/>
  <c r="AU4804" i="1"/>
  <c r="AU4805" i="1"/>
  <c r="AU4806" i="1"/>
  <c r="AU4807" i="1"/>
  <c r="AU4808" i="1"/>
  <c r="AU4809" i="1"/>
  <c r="AU4810" i="1"/>
  <c r="AU4811" i="1"/>
  <c r="AU4812" i="1"/>
  <c r="AU4813" i="1"/>
  <c r="AU4814" i="1"/>
  <c r="AU4815" i="1"/>
  <c r="AU4816" i="1"/>
  <c r="AU4817" i="1"/>
  <c r="AU4818" i="1"/>
  <c r="AU4819" i="1"/>
  <c r="AU4820" i="1"/>
  <c r="AU4821" i="1"/>
  <c r="AU4822" i="1"/>
  <c r="AU4823" i="1"/>
  <c r="AU4824" i="1"/>
  <c r="AU4825" i="1"/>
  <c r="AU4826" i="1"/>
  <c r="AU4827" i="1"/>
  <c r="AU4828" i="1"/>
  <c r="AU4829" i="1"/>
  <c r="AU4830" i="1"/>
  <c r="AU4831" i="1"/>
  <c r="AU4832" i="1"/>
  <c r="AU4833" i="1"/>
  <c r="AU4834" i="1"/>
  <c r="AU4835" i="1"/>
  <c r="AU4836" i="1"/>
  <c r="AU4837" i="1"/>
  <c r="AU4838" i="1"/>
  <c r="AU4839" i="1"/>
  <c r="AU4840" i="1"/>
  <c r="AU4841" i="1"/>
  <c r="AU4842" i="1"/>
  <c r="AU4843" i="1"/>
  <c r="AU4844" i="1"/>
  <c r="AU4845" i="1"/>
  <c r="AU4846" i="1"/>
  <c r="AU4847" i="1"/>
  <c r="AU4848" i="1"/>
  <c r="AU4849" i="1"/>
  <c r="AU4850" i="1"/>
  <c r="AU4851" i="1"/>
  <c r="AU4852" i="1"/>
  <c r="AU4853" i="1"/>
  <c r="AU4854" i="1"/>
  <c r="AU4855" i="1"/>
  <c r="AU4856" i="1"/>
  <c r="AU4857" i="1"/>
  <c r="AU4858" i="1"/>
  <c r="AU4859" i="1"/>
  <c r="AU4860" i="1"/>
  <c r="AU4861" i="1"/>
  <c r="AU4862" i="1"/>
  <c r="AU4863" i="1"/>
  <c r="AU4864" i="1"/>
  <c r="AU4865" i="1"/>
  <c r="AU4866" i="1"/>
  <c r="AU4867" i="1"/>
  <c r="AU4868" i="1"/>
  <c r="AU4869" i="1"/>
  <c r="AU4870" i="1"/>
  <c r="AU4871" i="1"/>
  <c r="AU4872" i="1"/>
  <c r="AU4873" i="1"/>
  <c r="AU4874" i="1"/>
  <c r="AU4875" i="1"/>
  <c r="AU4876" i="1"/>
  <c r="AU4877" i="1"/>
  <c r="AU4878" i="1"/>
  <c r="AU4879" i="1"/>
  <c r="AU4880" i="1"/>
  <c r="AU4881" i="1"/>
  <c r="AU4882" i="1"/>
  <c r="AU4883" i="1"/>
  <c r="AU4884" i="1"/>
  <c r="AU4885" i="1"/>
  <c r="AU4886" i="1"/>
  <c r="AU4887" i="1"/>
  <c r="AU4888" i="1"/>
  <c r="AU4889" i="1"/>
  <c r="AU4890" i="1"/>
  <c r="AU4891" i="1"/>
  <c r="AU4892" i="1"/>
  <c r="AU4893" i="1"/>
  <c r="AU4894" i="1"/>
  <c r="AU4895" i="1"/>
  <c r="AU4896" i="1"/>
  <c r="AU4897" i="1"/>
  <c r="AU4898" i="1"/>
  <c r="AU4899" i="1"/>
  <c r="AU4900" i="1"/>
  <c r="AU4901" i="1"/>
  <c r="AU4902" i="1"/>
  <c r="AU4903" i="1"/>
  <c r="AU4904" i="1"/>
  <c r="AU4905" i="1"/>
  <c r="AU4906" i="1"/>
  <c r="AU4907" i="1"/>
  <c r="AU4908" i="1"/>
  <c r="AU4909" i="1"/>
  <c r="AU4910" i="1"/>
  <c r="AU4911" i="1"/>
  <c r="AU4912" i="1"/>
  <c r="AU4913" i="1"/>
  <c r="AU4914" i="1"/>
  <c r="AU4915" i="1"/>
  <c r="AU4916" i="1"/>
  <c r="AU4917" i="1"/>
  <c r="AU4918" i="1"/>
  <c r="AU4919" i="1"/>
  <c r="AU4920" i="1"/>
  <c r="AU4921" i="1"/>
  <c r="AU4922" i="1"/>
  <c r="AU4923" i="1"/>
  <c r="AU4924" i="1"/>
  <c r="AU4925" i="1"/>
  <c r="AU4926" i="1"/>
  <c r="AU4927" i="1"/>
  <c r="AU4928" i="1"/>
  <c r="AU4929" i="1"/>
  <c r="AU4930" i="1"/>
  <c r="AU4931" i="1"/>
  <c r="AU4932" i="1"/>
  <c r="AU4933" i="1"/>
  <c r="AU4934" i="1"/>
  <c r="AU4935" i="1"/>
  <c r="AU4936" i="1"/>
  <c r="AU4937" i="1"/>
  <c r="AU4938" i="1"/>
  <c r="AU4939" i="1"/>
  <c r="AU4940" i="1"/>
  <c r="AU4941" i="1"/>
  <c r="AU4942" i="1"/>
  <c r="AU4943" i="1"/>
  <c r="AU4944" i="1"/>
  <c r="AU4945" i="1"/>
  <c r="AU4946" i="1"/>
  <c r="AU4947" i="1"/>
  <c r="AU4948" i="1"/>
  <c r="AU4949" i="1"/>
  <c r="AU4950" i="1"/>
  <c r="AU4951" i="1"/>
  <c r="AU4952" i="1"/>
  <c r="AU4953" i="1"/>
  <c r="AU4954" i="1"/>
  <c r="AU4955" i="1"/>
  <c r="AU4956" i="1"/>
  <c r="AU4957" i="1"/>
  <c r="AU4958" i="1"/>
  <c r="AU4959" i="1"/>
  <c r="AU4960" i="1"/>
  <c r="AU4961" i="1"/>
  <c r="AU4962" i="1"/>
  <c r="AU4963" i="1"/>
  <c r="AU4964" i="1"/>
  <c r="AU4965" i="1"/>
  <c r="AU4966" i="1"/>
  <c r="AU4967" i="1"/>
  <c r="AU4968" i="1"/>
  <c r="AU4969" i="1"/>
  <c r="AU4970" i="1"/>
  <c r="AU4971" i="1"/>
  <c r="AU4972" i="1"/>
  <c r="AU4973" i="1"/>
  <c r="AU4974" i="1"/>
  <c r="AU4975" i="1"/>
  <c r="AU4976" i="1"/>
  <c r="AU4977" i="1"/>
  <c r="AU4978" i="1"/>
  <c r="AU4979" i="1"/>
  <c r="AU4980" i="1"/>
  <c r="AU4981" i="1"/>
  <c r="AU4982" i="1"/>
  <c r="AU4983" i="1"/>
  <c r="AU4984" i="1"/>
  <c r="AU4985" i="1"/>
  <c r="AU4986" i="1"/>
  <c r="AU4987" i="1"/>
  <c r="AU4988" i="1"/>
  <c r="AU4989" i="1"/>
  <c r="AU4990" i="1"/>
  <c r="AU4991" i="1"/>
  <c r="AU4992" i="1"/>
  <c r="AU4993" i="1"/>
  <c r="AU4994" i="1"/>
  <c r="AU4995" i="1"/>
  <c r="AU4996" i="1"/>
  <c r="AU4997" i="1"/>
  <c r="AU4998" i="1"/>
  <c r="AU4999" i="1"/>
  <c r="AU5000" i="1"/>
  <c r="AU5001" i="1"/>
  <c r="AU5002" i="1"/>
  <c r="AU5003" i="1"/>
  <c r="AU5004" i="1"/>
  <c r="AU5005" i="1"/>
  <c r="AU5006" i="1"/>
  <c r="AU5007" i="1"/>
  <c r="AU5008" i="1"/>
  <c r="AU5009" i="1"/>
  <c r="AU5010" i="1"/>
  <c r="AU5011" i="1"/>
  <c r="AU5012" i="1"/>
  <c r="AU5013" i="1"/>
  <c r="AU5014" i="1"/>
  <c r="AU5015" i="1"/>
  <c r="AU5016" i="1"/>
  <c r="AU5017" i="1"/>
  <c r="AU5018" i="1"/>
  <c r="AU5019" i="1"/>
  <c r="AU5020" i="1"/>
  <c r="AU5021" i="1"/>
  <c r="AU5022" i="1"/>
  <c r="AU5023" i="1"/>
  <c r="AU5024" i="1"/>
  <c r="AU5025" i="1"/>
  <c r="AU5026" i="1"/>
  <c r="AU5027" i="1"/>
  <c r="AU5028" i="1"/>
  <c r="AU5029" i="1"/>
  <c r="AU5030" i="1"/>
  <c r="AU5031" i="1"/>
  <c r="AU5032" i="1"/>
  <c r="AU5033" i="1"/>
  <c r="AU5034" i="1"/>
  <c r="AU5035" i="1"/>
  <c r="AU5036" i="1"/>
  <c r="AU5037" i="1"/>
  <c r="AU5038" i="1"/>
  <c r="AU5039" i="1"/>
  <c r="AU5040" i="1"/>
  <c r="AU5041" i="1"/>
  <c r="AU5042" i="1"/>
  <c r="AU5043" i="1"/>
  <c r="AU5044" i="1"/>
  <c r="AU5045" i="1"/>
  <c r="AU5046" i="1"/>
  <c r="AU5047" i="1"/>
  <c r="AU5048" i="1"/>
  <c r="AU5049" i="1"/>
  <c r="AU5050" i="1"/>
  <c r="AU5051" i="1"/>
  <c r="AU5052" i="1"/>
  <c r="AU5053" i="1"/>
  <c r="AU5054" i="1"/>
  <c r="AU5055" i="1"/>
  <c r="AU5056" i="1"/>
  <c r="AU5057" i="1"/>
  <c r="AU5058" i="1"/>
  <c r="AU5059" i="1"/>
  <c r="AU5060" i="1"/>
  <c r="AU5061" i="1"/>
  <c r="AU5062" i="1"/>
  <c r="AU5063" i="1"/>
  <c r="AU5064" i="1"/>
  <c r="AU5065" i="1"/>
  <c r="AU5066" i="1"/>
  <c r="AU5067" i="1"/>
  <c r="AU5068" i="1"/>
  <c r="AU5069" i="1"/>
  <c r="AU5070" i="1"/>
  <c r="AU5071" i="1"/>
  <c r="AU5072" i="1"/>
  <c r="AU5073" i="1"/>
  <c r="AU5074" i="1"/>
  <c r="AU5075" i="1"/>
  <c r="AU5076" i="1"/>
  <c r="AU5077" i="1"/>
  <c r="AU5078" i="1"/>
  <c r="AU5079" i="1"/>
  <c r="AU5080" i="1"/>
  <c r="AU5081" i="1"/>
  <c r="AU5082" i="1"/>
  <c r="AU5083" i="1"/>
  <c r="AU5084" i="1"/>
  <c r="AU5085" i="1"/>
  <c r="AU5086" i="1"/>
  <c r="AU5087" i="1"/>
  <c r="AU5088" i="1"/>
  <c r="AU5089" i="1"/>
  <c r="AU5090" i="1"/>
  <c r="AU5091" i="1"/>
  <c r="AU5092" i="1"/>
  <c r="AU5093" i="1"/>
  <c r="AU5094" i="1"/>
  <c r="AU5095" i="1"/>
  <c r="AU5096" i="1"/>
  <c r="AU5097" i="1"/>
  <c r="AU5098" i="1"/>
  <c r="AU5099" i="1"/>
  <c r="AU5100" i="1"/>
  <c r="AU5101" i="1"/>
  <c r="AU5102" i="1"/>
  <c r="AU5103" i="1"/>
  <c r="AU5104" i="1"/>
  <c r="AU5105" i="1"/>
  <c r="AU5106" i="1"/>
  <c r="AU5107" i="1"/>
  <c r="AU5108" i="1"/>
  <c r="AU5109" i="1"/>
  <c r="AU5110" i="1"/>
  <c r="AU5111" i="1"/>
  <c r="AU5112" i="1"/>
  <c r="AU5113" i="1"/>
  <c r="AU5114" i="1"/>
  <c r="AU5115" i="1"/>
  <c r="AU5116" i="1"/>
  <c r="AU5117" i="1"/>
  <c r="AU5118" i="1"/>
  <c r="AU5119" i="1"/>
  <c r="AU5120" i="1"/>
  <c r="AU5121" i="1"/>
  <c r="AU5122" i="1"/>
  <c r="AU5123" i="1"/>
  <c r="AU5124" i="1"/>
  <c r="AU5125" i="1"/>
  <c r="AU5126" i="1"/>
  <c r="AU5127" i="1"/>
  <c r="AU5128" i="1"/>
  <c r="AU5129" i="1"/>
  <c r="AU5130" i="1"/>
  <c r="AU5131" i="1"/>
  <c r="AU5132" i="1"/>
  <c r="AU5133" i="1"/>
  <c r="AU5134" i="1"/>
  <c r="AU5135" i="1"/>
  <c r="AU5136" i="1"/>
  <c r="AU5137" i="1"/>
  <c r="AU5138" i="1"/>
  <c r="AU5139" i="1"/>
  <c r="AU5140" i="1"/>
  <c r="AU5141" i="1"/>
  <c r="AU5142" i="1"/>
  <c r="AU5143" i="1"/>
  <c r="AU5144" i="1"/>
  <c r="AU5145" i="1"/>
  <c r="AU5146" i="1"/>
  <c r="AU5147" i="1"/>
  <c r="AU5148" i="1"/>
  <c r="AU5149" i="1"/>
  <c r="AU5150" i="1"/>
  <c r="AU5151" i="1"/>
  <c r="AU5152" i="1"/>
  <c r="AU5153" i="1"/>
  <c r="AU5154" i="1"/>
  <c r="AU5155" i="1"/>
  <c r="AU5156" i="1"/>
  <c r="AU5157" i="1"/>
  <c r="AU5158" i="1"/>
  <c r="AU5159" i="1"/>
  <c r="AU5160" i="1"/>
  <c r="AU5161" i="1"/>
  <c r="AU5162" i="1"/>
  <c r="AU5163" i="1"/>
  <c r="AU5164" i="1"/>
  <c r="AU5165" i="1"/>
  <c r="AU5166" i="1"/>
  <c r="AU5167" i="1"/>
  <c r="AU5168" i="1"/>
  <c r="AU5169" i="1"/>
  <c r="AU5170" i="1"/>
  <c r="AU5171" i="1"/>
  <c r="AU5172" i="1"/>
  <c r="AU5173" i="1"/>
  <c r="AU5174" i="1"/>
  <c r="AU5175" i="1"/>
  <c r="AU5176" i="1"/>
  <c r="AU5177" i="1"/>
  <c r="AU5178" i="1"/>
  <c r="AU5179" i="1"/>
  <c r="AU5180" i="1"/>
  <c r="AU5181" i="1"/>
  <c r="AU5182" i="1"/>
  <c r="AU5183" i="1"/>
  <c r="AU5184" i="1"/>
  <c r="AU5185" i="1"/>
  <c r="AU5186" i="1"/>
  <c r="AU5187" i="1"/>
  <c r="AU5188" i="1"/>
  <c r="AU5189" i="1"/>
  <c r="AU5190" i="1"/>
  <c r="AU5191" i="1"/>
  <c r="AU5192" i="1"/>
  <c r="AU5193" i="1"/>
  <c r="AU5194" i="1"/>
  <c r="AU5195" i="1"/>
  <c r="AU5196" i="1"/>
  <c r="AU5197" i="1"/>
  <c r="AU5198" i="1"/>
  <c r="AU5199" i="1"/>
  <c r="AU5200" i="1"/>
  <c r="AU5201" i="1"/>
  <c r="AU5202" i="1"/>
  <c r="AU5203" i="1"/>
  <c r="AU5204" i="1"/>
  <c r="AU5205" i="1"/>
  <c r="AU5206" i="1"/>
  <c r="AU5207" i="1"/>
  <c r="AU5208" i="1"/>
  <c r="AU5209" i="1"/>
  <c r="AU5210" i="1"/>
  <c r="AU5211" i="1"/>
  <c r="AU5212" i="1"/>
  <c r="AU5213" i="1"/>
  <c r="AU5214" i="1"/>
  <c r="AU5215" i="1"/>
  <c r="AU5216" i="1"/>
  <c r="AU5217" i="1"/>
  <c r="AU5218" i="1"/>
  <c r="AU5219" i="1"/>
  <c r="AU5220" i="1"/>
  <c r="AU5221" i="1"/>
  <c r="AU5222" i="1"/>
  <c r="AU5223" i="1"/>
  <c r="AU5224" i="1"/>
  <c r="AU5225" i="1"/>
  <c r="AU5226" i="1"/>
  <c r="AU5227" i="1"/>
  <c r="AU5228" i="1"/>
  <c r="AU5229" i="1"/>
  <c r="AU5230" i="1"/>
  <c r="AU5231" i="1"/>
  <c r="AU5232" i="1"/>
  <c r="AU5233" i="1"/>
  <c r="AU5234" i="1"/>
  <c r="AU5235" i="1"/>
  <c r="AU5236" i="1"/>
  <c r="AU5237" i="1"/>
  <c r="AU5238" i="1"/>
  <c r="AU5239" i="1"/>
  <c r="AU5240" i="1"/>
  <c r="AU5241" i="1"/>
  <c r="AU5242" i="1"/>
  <c r="AU5243" i="1"/>
  <c r="AU5244" i="1"/>
  <c r="AU5245" i="1"/>
  <c r="AU5246" i="1"/>
  <c r="AU5247" i="1"/>
  <c r="AU5248" i="1"/>
  <c r="AU5249" i="1"/>
  <c r="AU5250" i="1"/>
  <c r="AU5251" i="1"/>
  <c r="AU5252" i="1"/>
  <c r="AU5253" i="1"/>
  <c r="AU5254" i="1"/>
  <c r="AU5255" i="1"/>
  <c r="AU5256" i="1"/>
  <c r="AU5257" i="1"/>
  <c r="AU5258" i="1"/>
  <c r="AU5259" i="1"/>
  <c r="AU5260" i="1"/>
  <c r="AU5261" i="1"/>
  <c r="AU5262" i="1"/>
  <c r="AU5263" i="1"/>
  <c r="AU5264" i="1"/>
  <c r="AU5265" i="1"/>
  <c r="AU5266" i="1"/>
  <c r="AU5267" i="1"/>
  <c r="AU5268" i="1"/>
  <c r="AU5269" i="1"/>
  <c r="AU5270" i="1"/>
  <c r="AU5271" i="1"/>
  <c r="AU5272" i="1"/>
  <c r="AU5273" i="1"/>
  <c r="AU5274" i="1"/>
  <c r="AU5275" i="1"/>
  <c r="AU5276" i="1"/>
  <c r="AU5277" i="1"/>
  <c r="AU5278" i="1"/>
  <c r="AU5279" i="1"/>
  <c r="AU5280" i="1"/>
  <c r="AU5281" i="1"/>
  <c r="AU5282" i="1"/>
  <c r="AU5283" i="1"/>
  <c r="AU5284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T1315" i="1"/>
  <c r="AT1316" i="1"/>
  <c r="AT1317" i="1"/>
  <c r="AT1318" i="1"/>
  <c r="AT1319" i="1"/>
  <c r="AT1320" i="1"/>
  <c r="AT1321" i="1"/>
  <c r="AT1322" i="1"/>
  <c r="AT1323" i="1"/>
  <c r="AT1324" i="1"/>
  <c r="AT1325" i="1"/>
  <c r="AT1326" i="1"/>
  <c r="AT1327" i="1"/>
  <c r="AT1328" i="1"/>
  <c r="AT1329" i="1"/>
  <c r="AT1330" i="1"/>
  <c r="AT1331" i="1"/>
  <c r="AT1332" i="1"/>
  <c r="AT1333" i="1"/>
  <c r="AT1334" i="1"/>
  <c r="AT1335" i="1"/>
  <c r="AT1336" i="1"/>
  <c r="AT1337" i="1"/>
  <c r="AT1338" i="1"/>
  <c r="AT1339" i="1"/>
  <c r="AT1340" i="1"/>
  <c r="AT1341" i="1"/>
  <c r="AT1342" i="1"/>
  <c r="AT1343" i="1"/>
  <c r="AT1344" i="1"/>
  <c r="AT1345" i="1"/>
  <c r="AT1346" i="1"/>
  <c r="AT1347" i="1"/>
  <c r="AT1348" i="1"/>
  <c r="AT1349" i="1"/>
  <c r="AT1350" i="1"/>
  <c r="AT1351" i="1"/>
  <c r="AT1352" i="1"/>
  <c r="AT1353" i="1"/>
  <c r="AT1354" i="1"/>
  <c r="AT1355" i="1"/>
  <c r="AT1356" i="1"/>
  <c r="AT1357" i="1"/>
  <c r="AT1358" i="1"/>
  <c r="AT1359" i="1"/>
  <c r="AT1360" i="1"/>
  <c r="AT1361" i="1"/>
  <c r="AT1362" i="1"/>
  <c r="AT1363" i="1"/>
  <c r="AT1364" i="1"/>
  <c r="AT1365" i="1"/>
  <c r="AT1366" i="1"/>
  <c r="AT1367" i="1"/>
  <c r="AT1368" i="1"/>
  <c r="AT1369" i="1"/>
  <c r="AT1370" i="1"/>
  <c r="AT1371" i="1"/>
  <c r="AT1372" i="1"/>
  <c r="AT1373" i="1"/>
  <c r="AT1374" i="1"/>
  <c r="AT1375" i="1"/>
  <c r="AT1376" i="1"/>
  <c r="AT1377" i="1"/>
  <c r="AT1378" i="1"/>
  <c r="AT1379" i="1"/>
  <c r="AT1380" i="1"/>
  <c r="AT1381" i="1"/>
  <c r="AT1382" i="1"/>
  <c r="AT1383" i="1"/>
  <c r="AT1384" i="1"/>
  <c r="AT1385" i="1"/>
  <c r="AT1386" i="1"/>
  <c r="AT1387" i="1"/>
  <c r="AT1388" i="1"/>
  <c r="AT1389" i="1"/>
  <c r="AT1390" i="1"/>
  <c r="AT1391" i="1"/>
  <c r="AT1392" i="1"/>
  <c r="AT1393" i="1"/>
  <c r="AT1394" i="1"/>
  <c r="AT1395" i="1"/>
  <c r="AT1396" i="1"/>
  <c r="AT1397" i="1"/>
  <c r="AT1398" i="1"/>
  <c r="AT1399" i="1"/>
  <c r="AT1400" i="1"/>
  <c r="AT1401" i="1"/>
  <c r="AT1402" i="1"/>
  <c r="AT1403" i="1"/>
  <c r="AT1404" i="1"/>
  <c r="AT1405" i="1"/>
  <c r="AT1406" i="1"/>
  <c r="AT1407" i="1"/>
  <c r="AT1408" i="1"/>
  <c r="AT1409" i="1"/>
  <c r="AT1410" i="1"/>
  <c r="AT1411" i="1"/>
  <c r="AT1412" i="1"/>
  <c r="AT1413" i="1"/>
  <c r="AT1414" i="1"/>
  <c r="AT1415" i="1"/>
  <c r="AT1416" i="1"/>
  <c r="AT1417" i="1"/>
  <c r="AT1418" i="1"/>
  <c r="AT1419" i="1"/>
  <c r="AT1420" i="1"/>
  <c r="AT1421" i="1"/>
  <c r="AT1422" i="1"/>
  <c r="AT1423" i="1"/>
  <c r="AT1424" i="1"/>
  <c r="AT1425" i="1"/>
  <c r="AT1426" i="1"/>
  <c r="AT1427" i="1"/>
  <c r="AT1428" i="1"/>
  <c r="AT1429" i="1"/>
  <c r="AT1430" i="1"/>
  <c r="AT1431" i="1"/>
  <c r="AT1432" i="1"/>
  <c r="AT1433" i="1"/>
  <c r="AT1434" i="1"/>
  <c r="AT1435" i="1"/>
  <c r="AT1436" i="1"/>
  <c r="AT1437" i="1"/>
  <c r="AT1438" i="1"/>
  <c r="AT1439" i="1"/>
  <c r="AT1440" i="1"/>
  <c r="AT1441" i="1"/>
  <c r="AT1442" i="1"/>
  <c r="AT1443" i="1"/>
  <c r="AT1444" i="1"/>
  <c r="AT1445" i="1"/>
  <c r="AT1446" i="1"/>
  <c r="AT1447" i="1"/>
  <c r="AT1448" i="1"/>
  <c r="AT1449" i="1"/>
  <c r="AT1450" i="1"/>
  <c r="AT1451" i="1"/>
  <c r="AT1452" i="1"/>
  <c r="AT1453" i="1"/>
  <c r="AT1454" i="1"/>
  <c r="AT1455" i="1"/>
  <c r="AT1456" i="1"/>
  <c r="AT1457" i="1"/>
  <c r="AT1458" i="1"/>
  <c r="AT1459" i="1"/>
  <c r="AT1460" i="1"/>
  <c r="AT1461" i="1"/>
  <c r="AT1462" i="1"/>
  <c r="AT1463" i="1"/>
  <c r="AT1464" i="1"/>
  <c r="AT1465" i="1"/>
  <c r="AT1466" i="1"/>
  <c r="AT1467" i="1"/>
  <c r="AT1468" i="1"/>
  <c r="AT1469" i="1"/>
  <c r="AT1470" i="1"/>
  <c r="AT1471" i="1"/>
  <c r="AT1472" i="1"/>
  <c r="AT1473" i="1"/>
  <c r="AT1474" i="1"/>
  <c r="AT1475" i="1"/>
  <c r="AT1476" i="1"/>
  <c r="AT1477" i="1"/>
  <c r="AT1478" i="1"/>
  <c r="AT1479" i="1"/>
  <c r="AT1480" i="1"/>
  <c r="AT1481" i="1"/>
  <c r="AT1482" i="1"/>
  <c r="AT1483" i="1"/>
  <c r="AT1484" i="1"/>
  <c r="AT1485" i="1"/>
  <c r="AT1486" i="1"/>
  <c r="AT1487" i="1"/>
  <c r="AT1488" i="1"/>
  <c r="AT1489" i="1"/>
  <c r="AT1490" i="1"/>
  <c r="AT1491" i="1"/>
  <c r="AT1492" i="1"/>
  <c r="AT1493" i="1"/>
  <c r="AT1494" i="1"/>
  <c r="AT1495" i="1"/>
  <c r="AT1496" i="1"/>
  <c r="AT1497" i="1"/>
  <c r="AT1498" i="1"/>
  <c r="AT1499" i="1"/>
  <c r="AT1500" i="1"/>
  <c r="AT1501" i="1"/>
  <c r="AT1502" i="1"/>
  <c r="AT1503" i="1"/>
  <c r="AT1504" i="1"/>
  <c r="AT1505" i="1"/>
  <c r="AT1506" i="1"/>
  <c r="AT1507" i="1"/>
  <c r="AT1508" i="1"/>
  <c r="AT1509" i="1"/>
  <c r="AT1510" i="1"/>
  <c r="AT1511" i="1"/>
  <c r="AT1512" i="1"/>
  <c r="AT1513" i="1"/>
  <c r="AT1514" i="1"/>
  <c r="AT1515" i="1"/>
  <c r="AT1516" i="1"/>
  <c r="AT1517" i="1"/>
  <c r="AT1518" i="1"/>
  <c r="AT1519" i="1"/>
  <c r="AT1520" i="1"/>
  <c r="AT1521" i="1"/>
  <c r="AT1522" i="1"/>
  <c r="AT1523" i="1"/>
  <c r="AT1524" i="1"/>
  <c r="AT1525" i="1"/>
  <c r="AT1526" i="1"/>
  <c r="AT1527" i="1"/>
  <c r="AT1528" i="1"/>
  <c r="AT1529" i="1"/>
  <c r="AT1530" i="1"/>
  <c r="AT1531" i="1"/>
  <c r="AT1532" i="1"/>
  <c r="AT1533" i="1"/>
  <c r="AT1534" i="1"/>
  <c r="AT1535" i="1"/>
  <c r="AT1536" i="1"/>
  <c r="AT1537" i="1"/>
  <c r="AT1538" i="1"/>
  <c r="AT1539" i="1"/>
  <c r="AT1540" i="1"/>
  <c r="AT1541" i="1"/>
  <c r="AT1542" i="1"/>
  <c r="AT1543" i="1"/>
  <c r="AT1544" i="1"/>
  <c r="AT1545" i="1"/>
  <c r="AT1546" i="1"/>
  <c r="AT1547" i="1"/>
  <c r="AT1548" i="1"/>
  <c r="AT1549" i="1"/>
  <c r="AT1550" i="1"/>
  <c r="AT1551" i="1"/>
  <c r="AT1552" i="1"/>
  <c r="AT1553" i="1"/>
  <c r="AT1554" i="1"/>
  <c r="AT1555" i="1"/>
  <c r="AT1556" i="1"/>
  <c r="AT1557" i="1"/>
  <c r="AT1558" i="1"/>
  <c r="AT1559" i="1"/>
  <c r="AT1560" i="1"/>
  <c r="AT1561" i="1"/>
  <c r="AT1562" i="1"/>
  <c r="AT1563" i="1"/>
  <c r="AT1564" i="1"/>
  <c r="AT1565" i="1"/>
  <c r="AT1566" i="1"/>
  <c r="AT1567" i="1"/>
  <c r="AT1568" i="1"/>
  <c r="AT1569" i="1"/>
  <c r="AT1570" i="1"/>
  <c r="AT1571" i="1"/>
  <c r="AT1572" i="1"/>
  <c r="AT1573" i="1"/>
  <c r="AT1574" i="1"/>
  <c r="AT1575" i="1"/>
  <c r="AT1576" i="1"/>
  <c r="AT1577" i="1"/>
  <c r="AT1578" i="1"/>
  <c r="AT1579" i="1"/>
  <c r="AT1580" i="1"/>
  <c r="AT1581" i="1"/>
  <c r="AT1582" i="1"/>
  <c r="AT1583" i="1"/>
  <c r="AT1584" i="1"/>
  <c r="AT1585" i="1"/>
  <c r="AT1586" i="1"/>
  <c r="AT1587" i="1"/>
  <c r="AT1588" i="1"/>
  <c r="AT1589" i="1"/>
  <c r="AT1590" i="1"/>
  <c r="AT1591" i="1"/>
  <c r="AT1592" i="1"/>
  <c r="AT1593" i="1"/>
  <c r="AT1594" i="1"/>
  <c r="AT1595" i="1"/>
  <c r="AT1596" i="1"/>
  <c r="AT1597" i="1"/>
  <c r="AT1598" i="1"/>
  <c r="AT1599" i="1"/>
  <c r="AT1600" i="1"/>
  <c r="AT1601" i="1"/>
  <c r="AT1602" i="1"/>
  <c r="AT1603" i="1"/>
  <c r="AT1604" i="1"/>
  <c r="AT1605" i="1"/>
  <c r="AT1606" i="1"/>
  <c r="AT1607" i="1"/>
  <c r="AT1608" i="1"/>
  <c r="AT1609" i="1"/>
  <c r="AT1610" i="1"/>
  <c r="AT1611" i="1"/>
  <c r="AT1612" i="1"/>
  <c r="AT1613" i="1"/>
  <c r="AT1614" i="1"/>
  <c r="AT1615" i="1"/>
  <c r="AT1616" i="1"/>
  <c r="AT1617" i="1"/>
  <c r="AT1618" i="1"/>
  <c r="AT1619" i="1"/>
  <c r="AT1620" i="1"/>
  <c r="AT1621" i="1"/>
  <c r="AT1622" i="1"/>
  <c r="AT1623" i="1"/>
  <c r="AT1624" i="1"/>
  <c r="AT1625" i="1"/>
  <c r="AT1626" i="1"/>
  <c r="AT1627" i="1"/>
  <c r="AT1628" i="1"/>
  <c r="AT1629" i="1"/>
  <c r="AT1630" i="1"/>
  <c r="AT1631" i="1"/>
  <c r="AT1632" i="1"/>
  <c r="AT1633" i="1"/>
  <c r="AT1634" i="1"/>
  <c r="AT1635" i="1"/>
  <c r="AT1636" i="1"/>
  <c r="AT1637" i="1"/>
  <c r="AT1638" i="1"/>
  <c r="AT1639" i="1"/>
  <c r="AT1640" i="1"/>
  <c r="AT1641" i="1"/>
  <c r="AT1642" i="1"/>
  <c r="AT1643" i="1"/>
  <c r="AT1644" i="1"/>
  <c r="AT1645" i="1"/>
  <c r="AT1646" i="1"/>
  <c r="AT1647" i="1"/>
  <c r="AT1648" i="1"/>
  <c r="AT1649" i="1"/>
  <c r="AT1650" i="1"/>
  <c r="AT1651" i="1"/>
  <c r="AT1652" i="1"/>
  <c r="AT1653" i="1"/>
  <c r="AT1654" i="1"/>
  <c r="AT1655" i="1"/>
  <c r="AT1656" i="1"/>
  <c r="AT1657" i="1"/>
  <c r="AT1658" i="1"/>
  <c r="AT1659" i="1"/>
  <c r="AT1660" i="1"/>
  <c r="AT1661" i="1"/>
  <c r="AT1662" i="1"/>
  <c r="AT1663" i="1"/>
  <c r="AT1664" i="1"/>
  <c r="AT1665" i="1"/>
  <c r="AT1666" i="1"/>
  <c r="AT1667" i="1"/>
  <c r="AT1668" i="1"/>
  <c r="AT1669" i="1"/>
  <c r="AT1670" i="1"/>
  <c r="AT1671" i="1"/>
  <c r="AT1672" i="1"/>
  <c r="AT1673" i="1"/>
  <c r="AT1674" i="1"/>
  <c r="AT1675" i="1"/>
  <c r="AT1676" i="1"/>
  <c r="AT1677" i="1"/>
  <c r="AT1678" i="1"/>
  <c r="AT1679" i="1"/>
  <c r="AT1680" i="1"/>
  <c r="AT1681" i="1"/>
  <c r="AT1682" i="1"/>
  <c r="AT1683" i="1"/>
  <c r="AT1684" i="1"/>
  <c r="AT1685" i="1"/>
  <c r="AT1686" i="1"/>
  <c r="AT1687" i="1"/>
  <c r="AT1688" i="1"/>
  <c r="AT1689" i="1"/>
  <c r="AT1690" i="1"/>
  <c r="AT1691" i="1"/>
  <c r="AT1692" i="1"/>
  <c r="AT1693" i="1"/>
  <c r="AT1694" i="1"/>
  <c r="AT1695" i="1"/>
  <c r="AT1696" i="1"/>
  <c r="AT1697" i="1"/>
  <c r="AT1698" i="1"/>
  <c r="AT1699" i="1"/>
  <c r="AT1700" i="1"/>
  <c r="AT1701" i="1"/>
  <c r="AT1702" i="1"/>
  <c r="AT1703" i="1"/>
  <c r="AT1704" i="1"/>
  <c r="AT1705" i="1"/>
  <c r="AT1706" i="1"/>
  <c r="AT1707" i="1"/>
  <c r="AT1708" i="1"/>
  <c r="AT1709" i="1"/>
  <c r="AT1710" i="1"/>
  <c r="AT1711" i="1"/>
  <c r="AT1712" i="1"/>
  <c r="AT1713" i="1"/>
  <c r="AT1714" i="1"/>
  <c r="AT1715" i="1"/>
  <c r="AT1716" i="1"/>
  <c r="AT1717" i="1"/>
  <c r="AT1718" i="1"/>
  <c r="AT1719" i="1"/>
  <c r="AT1720" i="1"/>
  <c r="AT1721" i="1"/>
  <c r="AT1722" i="1"/>
  <c r="AT1723" i="1"/>
  <c r="AT1724" i="1"/>
  <c r="AT1725" i="1"/>
  <c r="AT1726" i="1"/>
  <c r="AT1727" i="1"/>
  <c r="AT1728" i="1"/>
  <c r="AT1729" i="1"/>
  <c r="AT1730" i="1"/>
  <c r="AT1731" i="1"/>
  <c r="AT1732" i="1"/>
  <c r="AT1733" i="1"/>
  <c r="AT1734" i="1"/>
  <c r="AT1735" i="1"/>
  <c r="AT1736" i="1"/>
  <c r="AT1737" i="1"/>
  <c r="AT1738" i="1"/>
  <c r="AT1739" i="1"/>
  <c r="AT1740" i="1"/>
  <c r="AT1741" i="1"/>
  <c r="AT1742" i="1"/>
  <c r="AT1743" i="1"/>
  <c r="AT1744" i="1"/>
  <c r="AT1745" i="1"/>
  <c r="AT1746" i="1"/>
  <c r="AT1747" i="1"/>
  <c r="AT1748" i="1"/>
  <c r="AT1749" i="1"/>
  <c r="AT1750" i="1"/>
  <c r="AT1751" i="1"/>
  <c r="AT1752" i="1"/>
  <c r="AT1753" i="1"/>
  <c r="AT1754" i="1"/>
  <c r="AT1755" i="1"/>
  <c r="AT1756" i="1"/>
  <c r="AT1757" i="1"/>
  <c r="AT1758" i="1"/>
  <c r="AT1759" i="1"/>
  <c r="AT1760" i="1"/>
  <c r="AT1761" i="1"/>
  <c r="AT1762" i="1"/>
  <c r="AT1763" i="1"/>
  <c r="AT1764" i="1"/>
  <c r="AT1765" i="1"/>
  <c r="AT1766" i="1"/>
  <c r="AT1767" i="1"/>
  <c r="AT1768" i="1"/>
  <c r="AT1769" i="1"/>
  <c r="AT1770" i="1"/>
  <c r="AT1771" i="1"/>
  <c r="AT1772" i="1"/>
  <c r="AT1773" i="1"/>
  <c r="AT1774" i="1"/>
  <c r="AT1775" i="1"/>
  <c r="AT1776" i="1"/>
  <c r="AT1777" i="1"/>
  <c r="AT1778" i="1"/>
  <c r="AT1779" i="1"/>
  <c r="AT1780" i="1"/>
  <c r="AT1781" i="1"/>
  <c r="AT1782" i="1"/>
  <c r="AT1783" i="1"/>
  <c r="AT1784" i="1"/>
  <c r="AT1785" i="1"/>
  <c r="AT1786" i="1"/>
  <c r="AT1787" i="1"/>
  <c r="AT1788" i="1"/>
  <c r="AT1789" i="1"/>
  <c r="AT1790" i="1"/>
  <c r="AT1791" i="1"/>
  <c r="AT1792" i="1"/>
  <c r="AT1793" i="1"/>
  <c r="AT1794" i="1"/>
  <c r="AT1795" i="1"/>
  <c r="AT1796" i="1"/>
  <c r="AT1797" i="1"/>
  <c r="AT1798" i="1"/>
  <c r="AT1799" i="1"/>
  <c r="AT1800" i="1"/>
  <c r="AT1801" i="1"/>
  <c r="AT1802" i="1"/>
  <c r="AT1803" i="1"/>
  <c r="AT1804" i="1"/>
  <c r="AT1805" i="1"/>
  <c r="AT1806" i="1"/>
  <c r="AT1807" i="1"/>
  <c r="AT1808" i="1"/>
  <c r="AT1809" i="1"/>
  <c r="AT1810" i="1"/>
  <c r="AT1811" i="1"/>
  <c r="AT1812" i="1"/>
  <c r="AT1813" i="1"/>
  <c r="AT1814" i="1"/>
  <c r="AT1815" i="1"/>
  <c r="AT1816" i="1"/>
  <c r="AT1817" i="1"/>
  <c r="AT1818" i="1"/>
  <c r="AT1819" i="1"/>
  <c r="AT1820" i="1"/>
  <c r="AT1821" i="1"/>
  <c r="AT1822" i="1"/>
  <c r="AT1823" i="1"/>
  <c r="AT1824" i="1"/>
  <c r="AT1825" i="1"/>
  <c r="AT1826" i="1"/>
  <c r="AT1827" i="1"/>
  <c r="AT1828" i="1"/>
  <c r="AT1829" i="1"/>
  <c r="AT1830" i="1"/>
  <c r="AT1831" i="1"/>
  <c r="AT1832" i="1"/>
  <c r="AT1833" i="1"/>
  <c r="AT1834" i="1"/>
  <c r="AT1835" i="1"/>
  <c r="AT1836" i="1"/>
  <c r="AT1837" i="1"/>
  <c r="AT1838" i="1"/>
  <c r="AT1839" i="1"/>
  <c r="AT1840" i="1"/>
  <c r="AT1841" i="1"/>
  <c r="AT1842" i="1"/>
  <c r="AT1843" i="1"/>
  <c r="AT1844" i="1"/>
  <c r="AT1845" i="1"/>
  <c r="AT1846" i="1"/>
  <c r="AT1847" i="1"/>
  <c r="AT1848" i="1"/>
  <c r="AT1849" i="1"/>
  <c r="AT1850" i="1"/>
  <c r="AT1851" i="1"/>
  <c r="AT1852" i="1"/>
  <c r="AT1853" i="1"/>
  <c r="AT1854" i="1"/>
  <c r="AT1855" i="1"/>
  <c r="AT1856" i="1"/>
  <c r="AT1857" i="1"/>
  <c r="AT1858" i="1"/>
  <c r="AT1859" i="1"/>
  <c r="AT1860" i="1"/>
  <c r="AT1861" i="1"/>
  <c r="AT1862" i="1"/>
  <c r="AT1863" i="1"/>
  <c r="AT1864" i="1"/>
  <c r="AT1865" i="1"/>
  <c r="AT1866" i="1"/>
  <c r="AT1867" i="1"/>
  <c r="AT1868" i="1"/>
  <c r="AT1869" i="1"/>
  <c r="AT1870" i="1"/>
  <c r="AT1871" i="1"/>
  <c r="AT1872" i="1"/>
  <c r="AT1873" i="1"/>
  <c r="AT1874" i="1"/>
  <c r="AT1875" i="1"/>
  <c r="AT1876" i="1"/>
  <c r="AT1877" i="1"/>
  <c r="AT1878" i="1"/>
  <c r="AT1879" i="1"/>
  <c r="AT1880" i="1"/>
  <c r="AT1881" i="1"/>
  <c r="AT1882" i="1"/>
  <c r="AT1883" i="1"/>
  <c r="AT1884" i="1"/>
  <c r="AT1885" i="1"/>
  <c r="AT1886" i="1"/>
  <c r="AT1887" i="1"/>
  <c r="AT1888" i="1"/>
  <c r="AT1889" i="1"/>
  <c r="AT1890" i="1"/>
  <c r="AT1891" i="1"/>
  <c r="AT1892" i="1"/>
  <c r="AT1893" i="1"/>
  <c r="AT1894" i="1"/>
  <c r="AT1895" i="1"/>
  <c r="AT1896" i="1"/>
  <c r="AT1897" i="1"/>
  <c r="AT1898" i="1"/>
  <c r="AT1899" i="1"/>
  <c r="AT1900" i="1"/>
  <c r="AT1901" i="1"/>
  <c r="AT1902" i="1"/>
  <c r="AT1903" i="1"/>
  <c r="AT1904" i="1"/>
  <c r="AT1905" i="1"/>
  <c r="AT1906" i="1"/>
  <c r="AT1907" i="1"/>
  <c r="AT1908" i="1"/>
  <c r="AT1909" i="1"/>
  <c r="AT1910" i="1"/>
  <c r="AT1911" i="1"/>
  <c r="AT1912" i="1"/>
  <c r="AT1913" i="1"/>
  <c r="AT1914" i="1"/>
  <c r="AT1915" i="1"/>
  <c r="AT1916" i="1"/>
  <c r="AT1917" i="1"/>
  <c r="AT1918" i="1"/>
  <c r="AT1919" i="1"/>
  <c r="AT1920" i="1"/>
  <c r="AT1921" i="1"/>
  <c r="AT1922" i="1"/>
  <c r="AT1923" i="1"/>
  <c r="AT1924" i="1"/>
  <c r="AT1925" i="1"/>
  <c r="AT1926" i="1"/>
  <c r="AT1927" i="1"/>
  <c r="AT1928" i="1"/>
  <c r="AT1929" i="1"/>
  <c r="AT1930" i="1"/>
  <c r="AT1931" i="1"/>
  <c r="AT1932" i="1"/>
  <c r="AT1933" i="1"/>
  <c r="AT1934" i="1"/>
  <c r="AT1935" i="1"/>
  <c r="AT1936" i="1"/>
  <c r="AT1937" i="1"/>
  <c r="AT1938" i="1"/>
  <c r="AT1939" i="1"/>
  <c r="AT1940" i="1"/>
  <c r="AT1941" i="1"/>
  <c r="AT1942" i="1"/>
  <c r="AT1943" i="1"/>
  <c r="AT1944" i="1"/>
  <c r="AT1945" i="1"/>
  <c r="AT1946" i="1"/>
  <c r="AT1947" i="1"/>
  <c r="AT1948" i="1"/>
  <c r="AT1949" i="1"/>
  <c r="AT1950" i="1"/>
  <c r="AT1951" i="1"/>
  <c r="AT1952" i="1"/>
  <c r="AT1953" i="1"/>
  <c r="AT1954" i="1"/>
  <c r="AT1955" i="1"/>
  <c r="AT1956" i="1"/>
  <c r="AT1957" i="1"/>
  <c r="AT1958" i="1"/>
  <c r="AT1959" i="1"/>
  <c r="AT1960" i="1"/>
  <c r="AT1961" i="1"/>
  <c r="AT1962" i="1"/>
  <c r="AT1963" i="1"/>
  <c r="AT1964" i="1"/>
  <c r="AT1965" i="1"/>
  <c r="AT1966" i="1"/>
  <c r="AT1967" i="1"/>
  <c r="AT1968" i="1"/>
  <c r="AT1969" i="1"/>
  <c r="AT1970" i="1"/>
  <c r="AT1971" i="1"/>
  <c r="AT1972" i="1"/>
  <c r="AT1973" i="1"/>
  <c r="AT1974" i="1"/>
  <c r="AT1975" i="1"/>
  <c r="AT1976" i="1"/>
  <c r="AT1977" i="1"/>
  <c r="AT1978" i="1"/>
  <c r="AT1979" i="1"/>
  <c r="AT1980" i="1"/>
  <c r="AT1981" i="1"/>
  <c r="AT1982" i="1"/>
  <c r="AT1983" i="1"/>
  <c r="AT1984" i="1"/>
  <c r="AT1985" i="1"/>
  <c r="AT1986" i="1"/>
  <c r="AT1987" i="1"/>
  <c r="AT1988" i="1"/>
  <c r="AT1989" i="1"/>
  <c r="AT1990" i="1"/>
  <c r="AT1991" i="1"/>
  <c r="AT1992" i="1"/>
  <c r="AT1993" i="1"/>
  <c r="AT1994" i="1"/>
  <c r="AT1995" i="1"/>
  <c r="AT1996" i="1"/>
  <c r="AT1997" i="1"/>
  <c r="AT1998" i="1"/>
  <c r="AT1999" i="1"/>
  <c r="AT2000" i="1"/>
  <c r="AT2001" i="1"/>
  <c r="AT2002" i="1"/>
  <c r="AT2003" i="1"/>
  <c r="AT2004" i="1"/>
  <c r="AT2005" i="1"/>
  <c r="AT2006" i="1"/>
  <c r="AT2007" i="1"/>
  <c r="AT2008" i="1"/>
  <c r="AT2009" i="1"/>
  <c r="AT2010" i="1"/>
  <c r="AT2011" i="1"/>
  <c r="AT2012" i="1"/>
  <c r="AT2013" i="1"/>
  <c r="AT2014" i="1"/>
  <c r="AT2015" i="1"/>
  <c r="AT2016" i="1"/>
  <c r="AT2017" i="1"/>
  <c r="AT2018" i="1"/>
  <c r="AT2019" i="1"/>
  <c r="AT2020" i="1"/>
  <c r="AT2021" i="1"/>
  <c r="AT2022" i="1"/>
  <c r="AT2023" i="1"/>
  <c r="AT2024" i="1"/>
  <c r="AT2025" i="1"/>
  <c r="AT2026" i="1"/>
  <c r="AT2027" i="1"/>
  <c r="AT2028" i="1"/>
  <c r="AT2029" i="1"/>
  <c r="AT2030" i="1"/>
  <c r="AT2031" i="1"/>
  <c r="AT2032" i="1"/>
  <c r="AT2033" i="1"/>
  <c r="AT2034" i="1"/>
  <c r="AT2035" i="1"/>
  <c r="AT2036" i="1"/>
  <c r="AT2037" i="1"/>
  <c r="AT2038" i="1"/>
  <c r="AT2039" i="1"/>
  <c r="AT2040" i="1"/>
  <c r="AT2041" i="1"/>
  <c r="AT2042" i="1"/>
  <c r="AT2043" i="1"/>
  <c r="AT2044" i="1"/>
  <c r="AT2045" i="1"/>
  <c r="AT2046" i="1"/>
  <c r="AT2047" i="1"/>
  <c r="AT2048" i="1"/>
  <c r="AT2049" i="1"/>
  <c r="AT2050" i="1"/>
  <c r="AT2051" i="1"/>
  <c r="AT2052" i="1"/>
  <c r="AT2053" i="1"/>
  <c r="AT2054" i="1"/>
  <c r="AT2055" i="1"/>
  <c r="AT2056" i="1"/>
  <c r="AT2057" i="1"/>
  <c r="AT2058" i="1"/>
  <c r="AT2059" i="1"/>
  <c r="AT2060" i="1"/>
  <c r="AT2061" i="1"/>
  <c r="AT2062" i="1"/>
  <c r="AT2063" i="1"/>
  <c r="AT2064" i="1"/>
  <c r="AT2065" i="1"/>
  <c r="AT2066" i="1"/>
  <c r="AT2067" i="1"/>
  <c r="AT2068" i="1"/>
  <c r="AT2069" i="1"/>
  <c r="AT2070" i="1"/>
  <c r="AT2071" i="1"/>
  <c r="AT2072" i="1"/>
  <c r="AT2073" i="1"/>
  <c r="AT2074" i="1"/>
  <c r="AT2075" i="1"/>
  <c r="AT2076" i="1"/>
  <c r="AT2077" i="1"/>
  <c r="AT2078" i="1"/>
  <c r="AT2079" i="1"/>
  <c r="AT2080" i="1"/>
  <c r="AT2081" i="1"/>
  <c r="AT2082" i="1"/>
  <c r="AT2083" i="1"/>
  <c r="AT2084" i="1"/>
  <c r="AT2085" i="1"/>
  <c r="AT2086" i="1"/>
  <c r="AT2087" i="1"/>
  <c r="AT2088" i="1"/>
  <c r="AT2089" i="1"/>
  <c r="AT2090" i="1"/>
  <c r="AT2091" i="1"/>
  <c r="AT2092" i="1"/>
  <c r="AT2093" i="1"/>
  <c r="AT2094" i="1"/>
  <c r="AT2095" i="1"/>
  <c r="AT2096" i="1"/>
  <c r="AT2097" i="1"/>
  <c r="AT2098" i="1"/>
  <c r="AT2099" i="1"/>
  <c r="AT2100" i="1"/>
  <c r="AT2101" i="1"/>
  <c r="AT2102" i="1"/>
  <c r="AT2103" i="1"/>
  <c r="AT2104" i="1"/>
  <c r="AT2105" i="1"/>
  <c r="AT2106" i="1"/>
  <c r="AT2107" i="1"/>
  <c r="AT2108" i="1"/>
  <c r="AT2109" i="1"/>
  <c r="AT2110" i="1"/>
  <c r="AT2111" i="1"/>
  <c r="AT2112" i="1"/>
  <c r="AT2113" i="1"/>
  <c r="AT2114" i="1"/>
  <c r="AT2115" i="1"/>
  <c r="AT2116" i="1"/>
  <c r="AT2117" i="1"/>
  <c r="AT2118" i="1"/>
  <c r="AT2119" i="1"/>
  <c r="AT2120" i="1"/>
  <c r="AT2121" i="1"/>
  <c r="AT2122" i="1"/>
  <c r="AT2123" i="1"/>
  <c r="AT2124" i="1"/>
  <c r="AT2125" i="1"/>
  <c r="AT2126" i="1"/>
  <c r="AT2127" i="1"/>
  <c r="AT2128" i="1"/>
  <c r="AT2129" i="1"/>
  <c r="AT2130" i="1"/>
  <c r="AT2131" i="1"/>
  <c r="AT2132" i="1"/>
  <c r="AT2133" i="1"/>
  <c r="AT2134" i="1"/>
  <c r="AT2135" i="1"/>
  <c r="AT2136" i="1"/>
  <c r="AT2137" i="1"/>
  <c r="AT2138" i="1"/>
  <c r="AT2139" i="1"/>
  <c r="AT2140" i="1"/>
  <c r="AT2141" i="1"/>
  <c r="AT2142" i="1"/>
  <c r="AT2143" i="1"/>
  <c r="AT2144" i="1"/>
  <c r="AT2145" i="1"/>
  <c r="AT2146" i="1"/>
  <c r="AT2147" i="1"/>
  <c r="AT2148" i="1"/>
  <c r="AT2149" i="1"/>
  <c r="AT2150" i="1"/>
  <c r="AT2151" i="1"/>
  <c r="AT2152" i="1"/>
  <c r="AT2153" i="1"/>
  <c r="AT2154" i="1"/>
  <c r="AT2155" i="1"/>
  <c r="AT2156" i="1"/>
  <c r="AT2157" i="1"/>
  <c r="AT2158" i="1"/>
  <c r="AT2159" i="1"/>
  <c r="AT2160" i="1"/>
  <c r="AT2161" i="1"/>
  <c r="AT2162" i="1"/>
  <c r="AT2163" i="1"/>
  <c r="AT2164" i="1"/>
  <c r="AT2165" i="1"/>
  <c r="AT2166" i="1"/>
  <c r="AT2167" i="1"/>
  <c r="AT2168" i="1"/>
  <c r="AT2169" i="1"/>
  <c r="AT2170" i="1"/>
  <c r="AT2171" i="1"/>
  <c r="AT2172" i="1"/>
  <c r="AT2173" i="1"/>
  <c r="AT2174" i="1"/>
  <c r="AT2175" i="1"/>
  <c r="AT2176" i="1"/>
  <c r="AT2177" i="1"/>
  <c r="AT2178" i="1"/>
  <c r="AT2179" i="1"/>
  <c r="AT2180" i="1"/>
  <c r="AT2181" i="1"/>
  <c r="AT2182" i="1"/>
  <c r="AT2183" i="1"/>
  <c r="AT2184" i="1"/>
  <c r="AT2185" i="1"/>
  <c r="AT2186" i="1"/>
  <c r="AT2187" i="1"/>
  <c r="AT2188" i="1"/>
  <c r="AT2189" i="1"/>
  <c r="AT2190" i="1"/>
  <c r="AT2191" i="1"/>
  <c r="AT2192" i="1"/>
  <c r="AT2193" i="1"/>
  <c r="AT2194" i="1"/>
  <c r="AT2195" i="1"/>
  <c r="AT2196" i="1"/>
  <c r="AT2197" i="1"/>
  <c r="AT2198" i="1"/>
  <c r="AT2199" i="1"/>
  <c r="AT2200" i="1"/>
  <c r="AT2201" i="1"/>
  <c r="AT2202" i="1"/>
  <c r="AT2203" i="1"/>
  <c r="AT2204" i="1"/>
  <c r="AT2205" i="1"/>
  <c r="AT2206" i="1"/>
  <c r="AT2207" i="1"/>
  <c r="AT2208" i="1"/>
  <c r="AT2209" i="1"/>
  <c r="AT2210" i="1"/>
  <c r="AT2211" i="1"/>
  <c r="AT2212" i="1"/>
  <c r="AT2213" i="1"/>
  <c r="AT2214" i="1"/>
  <c r="AT2215" i="1"/>
  <c r="AT2216" i="1"/>
  <c r="AT2217" i="1"/>
  <c r="AT2218" i="1"/>
  <c r="AT2219" i="1"/>
  <c r="AT2220" i="1"/>
  <c r="AT2221" i="1"/>
  <c r="AT2222" i="1"/>
  <c r="AT2223" i="1"/>
  <c r="AT2224" i="1"/>
  <c r="AT2225" i="1"/>
  <c r="AT2226" i="1"/>
  <c r="AT2227" i="1"/>
  <c r="AT2228" i="1"/>
  <c r="AT2229" i="1"/>
  <c r="AT2230" i="1"/>
  <c r="AT2231" i="1"/>
  <c r="AT2232" i="1"/>
  <c r="AT2233" i="1"/>
  <c r="AT2234" i="1"/>
  <c r="AT2235" i="1"/>
  <c r="AT2236" i="1"/>
  <c r="AT2237" i="1"/>
  <c r="AT2238" i="1"/>
  <c r="AT2239" i="1"/>
  <c r="AT2240" i="1"/>
  <c r="AT2241" i="1"/>
  <c r="AT2242" i="1"/>
  <c r="AT2243" i="1"/>
  <c r="AT2244" i="1"/>
  <c r="AT2245" i="1"/>
  <c r="AT2246" i="1"/>
  <c r="AT2247" i="1"/>
  <c r="AT2248" i="1"/>
  <c r="AT2249" i="1"/>
  <c r="AT2250" i="1"/>
  <c r="AT2251" i="1"/>
  <c r="AT2252" i="1"/>
  <c r="AT2253" i="1"/>
  <c r="AT2254" i="1"/>
  <c r="AT2255" i="1"/>
  <c r="AT2256" i="1"/>
  <c r="AT2257" i="1"/>
  <c r="AT2258" i="1"/>
  <c r="AT2259" i="1"/>
  <c r="AT2260" i="1"/>
  <c r="AT2261" i="1"/>
  <c r="AT2262" i="1"/>
  <c r="AT2263" i="1"/>
  <c r="AT2264" i="1"/>
  <c r="AT2265" i="1"/>
  <c r="AT2266" i="1"/>
  <c r="AT2267" i="1"/>
  <c r="AT2268" i="1"/>
  <c r="AT2269" i="1"/>
  <c r="AT2270" i="1"/>
  <c r="AT2271" i="1"/>
  <c r="AT2272" i="1"/>
  <c r="AT2273" i="1"/>
  <c r="AT2274" i="1"/>
  <c r="AT2275" i="1"/>
  <c r="AT2276" i="1"/>
  <c r="AT2277" i="1"/>
  <c r="AT2278" i="1"/>
  <c r="AT2279" i="1"/>
  <c r="AT2280" i="1"/>
  <c r="AT2281" i="1"/>
  <c r="AT2282" i="1"/>
  <c r="AT2283" i="1"/>
  <c r="AT2284" i="1"/>
  <c r="AT2285" i="1"/>
  <c r="AT2286" i="1"/>
  <c r="AT2287" i="1"/>
  <c r="AT2288" i="1"/>
  <c r="AT2289" i="1"/>
  <c r="AT2290" i="1"/>
  <c r="AT2291" i="1"/>
  <c r="AT2292" i="1"/>
  <c r="AT2293" i="1"/>
  <c r="AT2294" i="1"/>
  <c r="AT2295" i="1"/>
  <c r="AT2296" i="1"/>
  <c r="AT2297" i="1"/>
  <c r="AT2298" i="1"/>
  <c r="AT2299" i="1"/>
  <c r="AT2300" i="1"/>
  <c r="AT2301" i="1"/>
  <c r="AT2302" i="1"/>
  <c r="AT2303" i="1"/>
  <c r="AT2304" i="1"/>
  <c r="AT2305" i="1"/>
  <c r="AT2306" i="1"/>
  <c r="AT2307" i="1"/>
  <c r="AT2308" i="1"/>
  <c r="AT2309" i="1"/>
  <c r="AT2310" i="1"/>
  <c r="AT2311" i="1"/>
  <c r="AT2312" i="1"/>
  <c r="AT2313" i="1"/>
  <c r="AT2314" i="1"/>
  <c r="AT2315" i="1"/>
  <c r="AT2316" i="1"/>
  <c r="AT2317" i="1"/>
  <c r="AT2318" i="1"/>
  <c r="AT2319" i="1"/>
  <c r="AT2320" i="1"/>
  <c r="AT2321" i="1"/>
  <c r="AT2322" i="1"/>
  <c r="AT2323" i="1"/>
  <c r="AT2324" i="1"/>
  <c r="AT2325" i="1"/>
  <c r="AT2326" i="1"/>
  <c r="AT2327" i="1"/>
  <c r="AT2328" i="1"/>
  <c r="AT2329" i="1"/>
  <c r="AT2330" i="1"/>
  <c r="AT2331" i="1"/>
  <c r="AT2332" i="1"/>
  <c r="AT2333" i="1"/>
  <c r="AT2334" i="1"/>
  <c r="AT2335" i="1"/>
  <c r="AT2336" i="1"/>
  <c r="AT2337" i="1"/>
  <c r="AT2338" i="1"/>
  <c r="AT2339" i="1"/>
  <c r="AT2340" i="1"/>
  <c r="AT2341" i="1"/>
  <c r="AT2342" i="1"/>
  <c r="AT2343" i="1"/>
  <c r="AT2344" i="1"/>
  <c r="AT2345" i="1"/>
  <c r="AT2346" i="1"/>
  <c r="AT2347" i="1"/>
  <c r="AT2348" i="1"/>
  <c r="AT2349" i="1"/>
  <c r="AT2350" i="1"/>
  <c r="AT2351" i="1"/>
  <c r="AT2352" i="1"/>
  <c r="AT2353" i="1"/>
  <c r="AT2354" i="1"/>
  <c r="AT2355" i="1"/>
  <c r="AT2356" i="1"/>
  <c r="AT2357" i="1"/>
  <c r="AT2358" i="1"/>
  <c r="AT2359" i="1"/>
  <c r="AT2360" i="1"/>
  <c r="AT2361" i="1"/>
  <c r="AT2362" i="1"/>
  <c r="AT2363" i="1"/>
  <c r="AT2364" i="1"/>
  <c r="AT2365" i="1"/>
  <c r="AT2366" i="1"/>
  <c r="AT2367" i="1"/>
  <c r="AT2368" i="1"/>
  <c r="AT2369" i="1"/>
  <c r="AT2370" i="1"/>
  <c r="AT2371" i="1"/>
  <c r="AT2372" i="1"/>
  <c r="AT2373" i="1"/>
  <c r="AT2374" i="1"/>
  <c r="AT2375" i="1"/>
  <c r="AT2376" i="1"/>
  <c r="AT2377" i="1"/>
  <c r="AT2378" i="1"/>
  <c r="AT2379" i="1"/>
  <c r="AT2380" i="1"/>
  <c r="AT2381" i="1"/>
  <c r="AT2382" i="1"/>
  <c r="AT2383" i="1"/>
  <c r="AT2384" i="1"/>
  <c r="AT2385" i="1"/>
  <c r="AT2386" i="1"/>
  <c r="AT2387" i="1"/>
  <c r="AT2388" i="1"/>
  <c r="AT2389" i="1"/>
  <c r="AT2390" i="1"/>
  <c r="AT2391" i="1"/>
  <c r="AT2392" i="1"/>
  <c r="AT2393" i="1"/>
  <c r="AT2394" i="1"/>
  <c r="AT2395" i="1"/>
  <c r="AT2396" i="1"/>
  <c r="AT2397" i="1"/>
  <c r="AT2398" i="1"/>
  <c r="AT2399" i="1"/>
  <c r="AT2400" i="1"/>
  <c r="AT2401" i="1"/>
  <c r="AT2402" i="1"/>
  <c r="AT2403" i="1"/>
  <c r="AT2404" i="1"/>
  <c r="AT2405" i="1"/>
  <c r="AT2406" i="1"/>
  <c r="AT2407" i="1"/>
  <c r="AT2408" i="1"/>
  <c r="AT2409" i="1"/>
  <c r="AT2410" i="1"/>
  <c r="AT2411" i="1"/>
  <c r="AT2412" i="1"/>
  <c r="AT2413" i="1"/>
  <c r="AT2414" i="1"/>
  <c r="AT2415" i="1"/>
  <c r="AT2416" i="1"/>
  <c r="AT2417" i="1"/>
  <c r="AT2418" i="1"/>
  <c r="AT2419" i="1"/>
  <c r="AT2420" i="1"/>
  <c r="AT2421" i="1"/>
  <c r="AT2422" i="1"/>
  <c r="AT2423" i="1"/>
  <c r="AT2424" i="1"/>
  <c r="AT2425" i="1"/>
  <c r="AT2426" i="1"/>
  <c r="AT2427" i="1"/>
  <c r="AT2428" i="1"/>
  <c r="AT2429" i="1"/>
  <c r="AT2430" i="1"/>
  <c r="AT2431" i="1"/>
  <c r="AT2432" i="1"/>
  <c r="AT2433" i="1"/>
  <c r="AT2434" i="1"/>
  <c r="AT2435" i="1"/>
  <c r="AT2436" i="1"/>
  <c r="AT2437" i="1"/>
  <c r="AT2438" i="1"/>
  <c r="AT2439" i="1"/>
  <c r="AT2440" i="1"/>
  <c r="AT2441" i="1"/>
  <c r="AT2442" i="1"/>
  <c r="AT2443" i="1"/>
  <c r="AT2444" i="1"/>
  <c r="AT2445" i="1"/>
  <c r="AT2446" i="1"/>
  <c r="AT2447" i="1"/>
  <c r="AT2448" i="1"/>
  <c r="AT2449" i="1"/>
  <c r="AT2450" i="1"/>
  <c r="AT2451" i="1"/>
  <c r="AT2452" i="1"/>
  <c r="AT2453" i="1"/>
  <c r="AT2454" i="1"/>
  <c r="AT2455" i="1"/>
  <c r="AT2456" i="1"/>
  <c r="AT2457" i="1"/>
  <c r="AT2458" i="1"/>
  <c r="AT2459" i="1"/>
  <c r="AT2460" i="1"/>
  <c r="AT2461" i="1"/>
  <c r="AT2462" i="1"/>
  <c r="AT2463" i="1"/>
  <c r="AT2464" i="1"/>
  <c r="AT2465" i="1"/>
  <c r="AT2466" i="1"/>
  <c r="AT2467" i="1"/>
  <c r="AT2468" i="1"/>
  <c r="AT2469" i="1"/>
  <c r="AT2470" i="1"/>
  <c r="AT2471" i="1"/>
  <c r="AT2472" i="1"/>
  <c r="AT2473" i="1"/>
  <c r="AT2474" i="1"/>
  <c r="AT2475" i="1"/>
  <c r="AT2476" i="1"/>
  <c r="AT2477" i="1"/>
  <c r="AT2478" i="1"/>
  <c r="AT2479" i="1"/>
  <c r="AT2480" i="1"/>
  <c r="AT2481" i="1"/>
  <c r="AT2482" i="1"/>
  <c r="AT2483" i="1"/>
  <c r="AT2484" i="1"/>
  <c r="AT2485" i="1"/>
  <c r="AT2486" i="1"/>
  <c r="AT2487" i="1"/>
  <c r="AT2488" i="1"/>
  <c r="AT2489" i="1"/>
  <c r="AT2490" i="1"/>
  <c r="AT2491" i="1"/>
  <c r="AT2492" i="1"/>
  <c r="AT2493" i="1"/>
  <c r="AT2494" i="1"/>
  <c r="AT2495" i="1"/>
  <c r="AT2496" i="1"/>
  <c r="AT2497" i="1"/>
  <c r="AT2498" i="1"/>
  <c r="AT2499" i="1"/>
  <c r="AT2500" i="1"/>
  <c r="AT2501" i="1"/>
  <c r="AT2502" i="1"/>
  <c r="AT2503" i="1"/>
  <c r="AT2504" i="1"/>
  <c r="AT2505" i="1"/>
  <c r="AT2506" i="1"/>
  <c r="AT2507" i="1"/>
  <c r="AT2508" i="1"/>
  <c r="AT2509" i="1"/>
  <c r="AT2510" i="1"/>
  <c r="AT2511" i="1"/>
  <c r="AT2512" i="1"/>
  <c r="AT2513" i="1"/>
  <c r="AT2514" i="1"/>
  <c r="AT2515" i="1"/>
  <c r="AT2516" i="1"/>
  <c r="AT2517" i="1"/>
  <c r="AT2518" i="1"/>
  <c r="AT2519" i="1"/>
  <c r="AT2520" i="1"/>
  <c r="AT2521" i="1"/>
  <c r="AT2522" i="1"/>
  <c r="AT2523" i="1"/>
  <c r="AT2524" i="1"/>
  <c r="AT2525" i="1"/>
  <c r="AT2526" i="1"/>
  <c r="AT2527" i="1"/>
  <c r="AT2528" i="1"/>
  <c r="AT2529" i="1"/>
  <c r="AT2530" i="1"/>
  <c r="AT2531" i="1"/>
  <c r="AT2532" i="1"/>
  <c r="AT2533" i="1"/>
  <c r="AT2534" i="1"/>
  <c r="AT2535" i="1"/>
  <c r="AT2536" i="1"/>
  <c r="AT2537" i="1"/>
  <c r="AT2538" i="1"/>
  <c r="AT2539" i="1"/>
  <c r="AT2540" i="1"/>
  <c r="AT2541" i="1"/>
  <c r="AT2542" i="1"/>
  <c r="AT2543" i="1"/>
  <c r="AT2544" i="1"/>
  <c r="AT2545" i="1"/>
  <c r="AT2546" i="1"/>
  <c r="AT2547" i="1"/>
  <c r="AT2548" i="1"/>
  <c r="AT2549" i="1"/>
  <c r="AT2550" i="1"/>
  <c r="AT2551" i="1"/>
  <c r="AT2552" i="1"/>
  <c r="AT2553" i="1"/>
  <c r="AT2554" i="1"/>
  <c r="AT2555" i="1"/>
  <c r="AT2556" i="1"/>
  <c r="AT2557" i="1"/>
  <c r="AT2558" i="1"/>
  <c r="AT2559" i="1"/>
  <c r="AT2560" i="1"/>
  <c r="AT2561" i="1"/>
  <c r="AT2562" i="1"/>
  <c r="AT2563" i="1"/>
  <c r="AT2564" i="1"/>
  <c r="AT2565" i="1"/>
  <c r="AT2566" i="1"/>
  <c r="AT2567" i="1"/>
  <c r="AT2568" i="1"/>
  <c r="AT2569" i="1"/>
  <c r="AT2570" i="1"/>
  <c r="AT2571" i="1"/>
  <c r="AT2572" i="1"/>
  <c r="AT2573" i="1"/>
  <c r="AT2574" i="1"/>
  <c r="AT2575" i="1"/>
  <c r="AT2576" i="1"/>
  <c r="AT2577" i="1"/>
  <c r="AT2578" i="1"/>
  <c r="AT2579" i="1"/>
  <c r="AT2580" i="1"/>
  <c r="AT2581" i="1"/>
  <c r="AT2582" i="1"/>
  <c r="AT2583" i="1"/>
  <c r="AT2584" i="1"/>
  <c r="AT2585" i="1"/>
  <c r="AT2586" i="1"/>
  <c r="AT2587" i="1"/>
  <c r="AT2588" i="1"/>
  <c r="AT2589" i="1"/>
  <c r="AT2590" i="1"/>
  <c r="AT2591" i="1"/>
  <c r="AT2592" i="1"/>
  <c r="AT2593" i="1"/>
  <c r="AT2594" i="1"/>
  <c r="AT2595" i="1"/>
  <c r="AT2596" i="1"/>
  <c r="AT2597" i="1"/>
  <c r="AT2598" i="1"/>
  <c r="AT2599" i="1"/>
  <c r="AT2600" i="1"/>
  <c r="AT2601" i="1"/>
  <c r="AT2602" i="1"/>
  <c r="AT2603" i="1"/>
  <c r="AT2604" i="1"/>
  <c r="AT2605" i="1"/>
  <c r="AT2606" i="1"/>
  <c r="AT2607" i="1"/>
  <c r="AT2608" i="1"/>
  <c r="AT2609" i="1"/>
  <c r="AT2610" i="1"/>
  <c r="AT2611" i="1"/>
  <c r="AT2612" i="1"/>
  <c r="AT2613" i="1"/>
  <c r="AT2614" i="1"/>
  <c r="AT2615" i="1"/>
  <c r="AT2616" i="1"/>
  <c r="AT2617" i="1"/>
  <c r="AT2618" i="1"/>
  <c r="AT2619" i="1"/>
  <c r="AT2620" i="1"/>
  <c r="AT2621" i="1"/>
  <c r="AT2622" i="1"/>
  <c r="AT2623" i="1"/>
  <c r="AT2624" i="1"/>
  <c r="AT2625" i="1"/>
  <c r="AT2626" i="1"/>
  <c r="AT2627" i="1"/>
  <c r="AT2628" i="1"/>
  <c r="AT2629" i="1"/>
  <c r="AT2630" i="1"/>
  <c r="AT2631" i="1"/>
  <c r="AT2632" i="1"/>
  <c r="AT2633" i="1"/>
  <c r="AT2634" i="1"/>
  <c r="AT2635" i="1"/>
  <c r="AT2636" i="1"/>
  <c r="AT2637" i="1"/>
  <c r="AT2638" i="1"/>
  <c r="AT2639" i="1"/>
  <c r="AT2640" i="1"/>
  <c r="AT2641" i="1"/>
  <c r="AT2642" i="1"/>
  <c r="AT2643" i="1"/>
  <c r="AT2644" i="1"/>
  <c r="AT2645" i="1"/>
  <c r="AT2646" i="1"/>
  <c r="AT2647" i="1"/>
  <c r="AT2648" i="1"/>
  <c r="AT2649" i="1"/>
  <c r="AT2650" i="1"/>
  <c r="AT2651" i="1"/>
  <c r="AT2652" i="1"/>
  <c r="AT2653" i="1"/>
  <c r="AT2654" i="1"/>
  <c r="AT2655" i="1"/>
  <c r="AT2656" i="1"/>
  <c r="AT2657" i="1"/>
  <c r="AT2658" i="1"/>
  <c r="AT2659" i="1"/>
  <c r="AT2660" i="1"/>
  <c r="AT2661" i="1"/>
  <c r="AT2662" i="1"/>
  <c r="AT2663" i="1"/>
  <c r="AT2664" i="1"/>
  <c r="AT2665" i="1"/>
  <c r="AT2666" i="1"/>
  <c r="AT2667" i="1"/>
  <c r="AT2668" i="1"/>
  <c r="AT2669" i="1"/>
  <c r="AT2670" i="1"/>
  <c r="AT2671" i="1"/>
  <c r="AT2672" i="1"/>
  <c r="AT2673" i="1"/>
  <c r="AT2674" i="1"/>
  <c r="AT2675" i="1"/>
  <c r="AT2676" i="1"/>
  <c r="AT2677" i="1"/>
  <c r="AT2678" i="1"/>
  <c r="AT2679" i="1"/>
  <c r="AT2680" i="1"/>
  <c r="AT2681" i="1"/>
  <c r="AT2682" i="1"/>
  <c r="AT2683" i="1"/>
  <c r="AT2684" i="1"/>
  <c r="AT2685" i="1"/>
  <c r="AT2686" i="1"/>
  <c r="AT2687" i="1"/>
  <c r="AT2688" i="1"/>
  <c r="AT2689" i="1"/>
  <c r="AT2690" i="1"/>
  <c r="AT2691" i="1"/>
  <c r="AT2692" i="1"/>
  <c r="AT2693" i="1"/>
  <c r="AT2694" i="1"/>
  <c r="AT2695" i="1"/>
  <c r="AT2696" i="1"/>
  <c r="AT2697" i="1"/>
  <c r="AT2698" i="1"/>
  <c r="AT2699" i="1"/>
  <c r="AT2700" i="1"/>
  <c r="AT2701" i="1"/>
  <c r="AT2702" i="1"/>
  <c r="AT2703" i="1"/>
  <c r="AT2704" i="1"/>
  <c r="AT2705" i="1"/>
  <c r="AT2706" i="1"/>
  <c r="AT2707" i="1"/>
  <c r="AT2708" i="1"/>
  <c r="AT2709" i="1"/>
  <c r="AT2710" i="1"/>
  <c r="AT2711" i="1"/>
  <c r="AT2712" i="1"/>
  <c r="AT2713" i="1"/>
  <c r="AT2714" i="1"/>
  <c r="AT2715" i="1"/>
  <c r="AT2716" i="1"/>
  <c r="AT2717" i="1"/>
  <c r="AT2718" i="1"/>
  <c r="AT2719" i="1"/>
  <c r="AT2720" i="1"/>
  <c r="AT2721" i="1"/>
  <c r="AT2722" i="1"/>
  <c r="AT2723" i="1"/>
  <c r="AT2724" i="1"/>
  <c r="AT2725" i="1"/>
  <c r="AT2726" i="1"/>
  <c r="AT2727" i="1"/>
  <c r="AT2728" i="1"/>
  <c r="AT2729" i="1"/>
  <c r="AT2730" i="1"/>
  <c r="AT2731" i="1"/>
  <c r="AT2732" i="1"/>
  <c r="AT2733" i="1"/>
  <c r="AT2734" i="1"/>
  <c r="AT2735" i="1"/>
  <c r="AT2736" i="1"/>
  <c r="AT2737" i="1"/>
  <c r="AT2738" i="1"/>
  <c r="AT2739" i="1"/>
  <c r="AT2740" i="1"/>
  <c r="AT2741" i="1"/>
  <c r="AT2742" i="1"/>
  <c r="AT2743" i="1"/>
  <c r="AT2744" i="1"/>
  <c r="AT2745" i="1"/>
  <c r="AT2746" i="1"/>
  <c r="AT2747" i="1"/>
  <c r="AT2748" i="1"/>
  <c r="AT2749" i="1"/>
  <c r="AT2750" i="1"/>
  <c r="AT2751" i="1"/>
  <c r="AT2752" i="1"/>
  <c r="AT2753" i="1"/>
  <c r="AT2754" i="1"/>
  <c r="AT2755" i="1"/>
  <c r="AT2756" i="1"/>
  <c r="AT2757" i="1"/>
  <c r="AT2758" i="1"/>
  <c r="AT2759" i="1"/>
  <c r="AT2760" i="1"/>
  <c r="AT2761" i="1"/>
  <c r="AT2762" i="1"/>
  <c r="AT2763" i="1"/>
  <c r="AT2764" i="1"/>
  <c r="AT2765" i="1"/>
  <c r="AT2766" i="1"/>
  <c r="AT2767" i="1"/>
  <c r="AT2768" i="1"/>
  <c r="AT2769" i="1"/>
  <c r="AT2770" i="1"/>
  <c r="AT2771" i="1"/>
  <c r="AT2772" i="1"/>
  <c r="AT2773" i="1"/>
  <c r="AT2774" i="1"/>
  <c r="AT2775" i="1"/>
  <c r="AT2776" i="1"/>
  <c r="AT2777" i="1"/>
  <c r="AT2778" i="1"/>
  <c r="AT2779" i="1"/>
  <c r="AT2780" i="1"/>
  <c r="AT2781" i="1"/>
  <c r="AT2782" i="1"/>
  <c r="AT2783" i="1"/>
  <c r="AT2784" i="1"/>
  <c r="AT2785" i="1"/>
  <c r="AT2786" i="1"/>
  <c r="AT2787" i="1"/>
  <c r="AT2788" i="1"/>
  <c r="AT2789" i="1"/>
  <c r="AT2790" i="1"/>
  <c r="AT2791" i="1"/>
  <c r="AT2792" i="1"/>
  <c r="AT2793" i="1"/>
  <c r="AT2794" i="1"/>
  <c r="AT2795" i="1"/>
  <c r="AT2796" i="1"/>
  <c r="AT2797" i="1"/>
  <c r="AT2798" i="1"/>
  <c r="AT2799" i="1"/>
  <c r="AT2800" i="1"/>
  <c r="AT2801" i="1"/>
  <c r="AT2802" i="1"/>
  <c r="AT2803" i="1"/>
  <c r="AT2804" i="1"/>
  <c r="AT2805" i="1"/>
  <c r="AT2806" i="1"/>
  <c r="AT2807" i="1"/>
  <c r="AT2808" i="1"/>
  <c r="AT2809" i="1"/>
  <c r="AT2810" i="1"/>
  <c r="AT2811" i="1"/>
  <c r="AT2812" i="1"/>
  <c r="AT2813" i="1"/>
  <c r="AT2814" i="1"/>
  <c r="AT2815" i="1"/>
  <c r="AT2816" i="1"/>
  <c r="AT2817" i="1"/>
  <c r="AT2818" i="1"/>
  <c r="AT2819" i="1"/>
  <c r="AT2820" i="1"/>
  <c r="AT2821" i="1"/>
  <c r="AT2822" i="1"/>
  <c r="AT2823" i="1"/>
  <c r="AT2824" i="1"/>
  <c r="AT2825" i="1"/>
  <c r="AT2826" i="1"/>
  <c r="AT2827" i="1"/>
  <c r="AT2828" i="1"/>
  <c r="AT2829" i="1"/>
  <c r="AT2830" i="1"/>
  <c r="AT2831" i="1"/>
  <c r="AT2832" i="1"/>
  <c r="AT2833" i="1"/>
  <c r="AT2834" i="1"/>
  <c r="AT2835" i="1"/>
  <c r="AT2836" i="1"/>
  <c r="AT2837" i="1"/>
  <c r="AT2838" i="1"/>
  <c r="AT2839" i="1"/>
  <c r="AT2840" i="1"/>
  <c r="AT2841" i="1"/>
  <c r="AT2842" i="1"/>
  <c r="AT2843" i="1"/>
  <c r="AT2844" i="1"/>
  <c r="AT2845" i="1"/>
  <c r="AT2846" i="1"/>
  <c r="AT2847" i="1"/>
  <c r="AT2848" i="1"/>
  <c r="AT2849" i="1"/>
  <c r="AT2850" i="1"/>
  <c r="AT2851" i="1"/>
  <c r="AT2852" i="1"/>
  <c r="AT2853" i="1"/>
  <c r="AT2854" i="1"/>
  <c r="AT2855" i="1"/>
  <c r="AT2856" i="1"/>
  <c r="AT2857" i="1"/>
  <c r="AT2858" i="1"/>
  <c r="AT2859" i="1"/>
  <c r="AT2860" i="1"/>
  <c r="AT2861" i="1"/>
  <c r="AT2862" i="1"/>
  <c r="AT2863" i="1"/>
  <c r="AT2864" i="1"/>
  <c r="AT2865" i="1"/>
  <c r="AT2866" i="1"/>
  <c r="AT2867" i="1"/>
  <c r="AT2868" i="1"/>
  <c r="AT2869" i="1"/>
  <c r="AT2870" i="1"/>
  <c r="AT2871" i="1"/>
  <c r="AT2872" i="1"/>
  <c r="AT2873" i="1"/>
  <c r="AT2874" i="1"/>
  <c r="AT2875" i="1"/>
  <c r="AT2876" i="1"/>
  <c r="AT2877" i="1"/>
  <c r="AT2878" i="1"/>
  <c r="AT2879" i="1"/>
  <c r="AT2880" i="1"/>
  <c r="AT2881" i="1"/>
  <c r="AT2882" i="1"/>
  <c r="AT2883" i="1"/>
  <c r="AT2884" i="1"/>
  <c r="AT2885" i="1"/>
  <c r="AT2886" i="1"/>
  <c r="AT2887" i="1"/>
  <c r="AT2888" i="1"/>
  <c r="AT2889" i="1"/>
  <c r="AT2890" i="1"/>
  <c r="AT2891" i="1"/>
  <c r="AT2892" i="1"/>
  <c r="AT2893" i="1"/>
  <c r="AT2894" i="1"/>
  <c r="AT2895" i="1"/>
  <c r="AT2896" i="1"/>
  <c r="AT2897" i="1"/>
  <c r="AT2898" i="1"/>
  <c r="AT2899" i="1"/>
  <c r="AT2900" i="1"/>
  <c r="AT2901" i="1"/>
  <c r="AT2902" i="1"/>
  <c r="AT2903" i="1"/>
  <c r="AT2904" i="1"/>
  <c r="AT2905" i="1"/>
  <c r="AT2906" i="1"/>
  <c r="AT2907" i="1"/>
  <c r="AT2908" i="1"/>
  <c r="AT2909" i="1"/>
  <c r="AT2910" i="1"/>
  <c r="AT2911" i="1"/>
  <c r="AT2912" i="1"/>
  <c r="AT2913" i="1"/>
  <c r="AT2914" i="1"/>
  <c r="AT2915" i="1"/>
  <c r="AT2916" i="1"/>
  <c r="AT2917" i="1"/>
  <c r="AT2918" i="1"/>
  <c r="AT2919" i="1"/>
  <c r="AT2920" i="1"/>
  <c r="AT2921" i="1"/>
  <c r="AT2922" i="1"/>
  <c r="AT2923" i="1"/>
  <c r="AT2924" i="1"/>
  <c r="AT2925" i="1"/>
  <c r="AT2926" i="1"/>
  <c r="AT2927" i="1"/>
  <c r="AT2928" i="1"/>
  <c r="AT2929" i="1"/>
  <c r="AT2930" i="1"/>
  <c r="AT2931" i="1"/>
  <c r="AT2932" i="1"/>
  <c r="AT2933" i="1"/>
  <c r="AT2934" i="1"/>
  <c r="AT2935" i="1"/>
  <c r="AT2936" i="1"/>
  <c r="AT2937" i="1"/>
  <c r="AT2938" i="1"/>
  <c r="AT2939" i="1"/>
  <c r="AT2940" i="1"/>
  <c r="AT2941" i="1"/>
  <c r="AT2942" i="1"/>
  <c r="AT2943" i="1"/>
  <c r="AT2944" i="1"/>
  <c r="AT2945" i="1"/>
  <c r="AT2946" i="1"/>
  <c r="AT2947" i="1"/>
  <c r="AT2948" i="1"/>
  <c r="AT2949" i="1"/>
  <c r="AT2950" i="1"/>
  <c r="AT2951" i="1"/>
  <c r="AT2952" i="1"/>
  <c r="AT2953" i="1"/>
  <c r="AT2954" i="1"/>
  <c r="AT2955" i="1"/>
  <c r="AT2956" i="1"/>
  <c r="AT2957" i="1"/>
  <c r="AT2958" i="1"/>
  <c r="AT2959" i="1"/>
  <c r="AT2960" i="1"/>
  <c r="AT2961" i="1"/>
  <c r="AT2962" i="1"/>
  <c r="AT2963" i="1"/>
  <c r="AT2964" i="1"/>
  <c r="AT2965" i="1"/>
  <c r="AT2966" i="1"/>
  <c r="AT2967" i="1"/>
  <c r="AT2968" i="1"/>
  <c r="AT2969" i="1"/>
  <c r="AT2970" i="1"/>
  <c r="AT2971" i="1"/>
  <c r="AT2972" i="1"/>
  <c r="AT2973" i="1"/>
  <c r="AT2974" i="1"/>
  <c r="AT2975" i="1"/>
  <c r="AT2976" i="1"/>
  <c r="AT2977" i="1"/>
  <c r="AT2978" i="1"/>
  <c r="AT2979" i="1"/>
  <c r="AT2980" i="1"/>
  <c r="AT2981" i="1"/>
  <c r="AT2982" i="1"/>
  <c r="AT2983" i="1"/>
  <c r="AT2984" i="1"/>
  <c r="AT2985" i="1"/>
  <c r="AT2986" i="1"/>
  <c r="AT2987" i="1"/>
  <c r="AT2988" i="1"/>
  <c r="AT2989" i="1"/>
  <c r="AT2990" i="1"/>
  <c r="AT2991" i="1"/>
  <c r="AT2992" i="1"/>
  <c r="AT2993" i="1"/>
  <c r="AT2994" i="1"/>
  <c r="AT2995" i="1"/>
  <c r="AT2996" i="1"/>
  <c r="AT2997" i="1"/>
  <c r="AT2998" i="1"/>
  <c r="AT2999" i="1"/>
  <c r="AT3000" i="1"/>
  <c r="AT3001" i="1"/>
  <c r="AT3002" i="1"/>
  <c r="AT3003" i="1"/>
  <c r="AT3004" i="1"/>
  <c r="AT3005" i="1"/>
  <c r="AT3006" i="1"/>
  <c r="AT3007" i="1"/>
  <c r="AT3008" i="1"/>
  <c r="AT3009" i="1"/>
  <c r="AT3010" i="1"/>
  <c r="AT3011" i="1"/>
  <c r="AT3012" i="1"/>
  <c r="AT3013" i="1"/>
  <c r="AT3014" i="1"/>
  <c r="AT3015" i="1"/>
  <c r="AT3016" i="1"/>
  <c r="AT3017" i="1"/>
  <c r="AT3018" i="1"/>
  <c r="AT3019" i="1"/>
  <c r="AT3020" i="1"/>
  <c r="AT3021" i="1"/>
  <c r="AT3022" i="1"/>
  <c r="AT3023" i="1"/>
  <c r="AT3024" i="1"/>
  <c r="AT3025" i="1"/>
  <c r="AT3026" i="1"/>
  <c r="AT3027" i="1"/>
  <c r="AT3028" i="1"/>
  <c r="AT3029" i="1"/>
  <c r="AT3030" i="1"/>
  <c r="AT3031" i="1"/>
  <c r="AT3032" i="1"/>
  <c r="AT3033" i="1"/>
  <c r="AT3034" i="1"/>
  <c r="AT3035" i="1"/>
  <c r="AT3036" i="1"/>
  <c r="AT3037" i="1"/>
  <c r="AT3038" i="1"/>
  <c r="AT3039" i="1"/>
  <c r="AT3040" i="1"/>
  <c r="AT3041" i="1"/>
  <c r="AT3042" i="1"/>
  <c r="AT3043" i="1"/>
  <c r="AT3044" i="1"/>
  <c r="AT3045" i="1"/>
  <c r="AT3046" i="1"/>
  <c r="AT3047" i="1"/>
  <c r="AT3048" i="1"/>
  <c r="AT3049" i="1"/>
  <c r="AT3050" i="1"/>
  <c r="AT3051" i="1"/>
  <c r="AT3052" i="1"/>
  <c r="AT3053" i="1"/>
  <c r="AT3054" i="1"/>
  <c r="AT3055" i="1"/>
  <c r="AT3056" i="1"/>
  <c r="AT3057" i="1"/>
  <c r="AT3058" i="1"/>
  <c r="AT3059" i="1"/>
  <c r="AT3060" i="1"/>
  <c r="AT3061" i="1"/>
  <c r="AT3062" i="1"/>
  <c r="AT3063" i="1"/>
  <c r="AT3064" i="1"/>
  <c r="AT3065" i="1"/>
  <c r="AT3066" i="1"/>
  <c r="AT3067" i="1"/>
  <c r="AT3068" i="1"/>
  <c r="AT3069" i="1"/>
  <c r="AT3070" i="1"/>
  <c r="AT3071" i="1"/>
  <c r="AT3072" i="1"/>
  <c r="AT3073" i="1"/>
  <c r="AT3074" i="1"/>
  <c r="AT3075" i="1"/>
  <c r="AT3076" i="1"/>
  <c r="AT3077" i="1"/>
  <c r="AT3078" i="1"/>
  <c r="AT3079" i="1"/>
  <c r="AT3080" i="1"/>
  <c r="AT3081" i="1"/>
  <c r="AT3082" i="1"/>
  <c r="AT3083" i="1"/>
  <c r="AT3084" i="1"/>
  <c r="AT3085" i="1"/>
  <c r="AT3086" i="1"/>
  <c r="AT3087" i="1"/>
  <c r="AT3088" i="1"/>
  <c r="AT3089" i="1"/>
  <c r="AT3090" i="1"/>
  <c r="AT3091" i="1"/>
  <c r="AT3092" i="1"/>
  <c r="AT3093" i="1"/>
  <c r="AT3094" i="1"/>
  <c r="AT3095" i="1"/>
  <c r="AT3096" i="1"/>
  <c r="AT3097" i="1"/>
  <c r="AT3098" i="1"/>
  <c r="AT3099" i="1"/>
  <c r="AT3100" i="1"/>
  <c r="AT3101" i="1"/>
  <c r="AT3102" i="1"/>
  <c r="AT3103" i="1"/>
  <c r="AT3104" i="1"/>
  <c r="AT3105" i="1"/>
  <c r="AT3106" i="1"/>
  <c r="AT3107" i="1"/>
  <c r="AT3108" i="1"/>
  <c r="AT3109" i="1"/>
  <c r="AT3110" i="1"/>
  <c r="AT3111" i="1"/>
  <c r="AT3112" i="1"/>
  <c r="AT3113" i="1"/>
  <c r="AT3114" i="1"/>
  <c r="AT3115" i="1"/>
  <c r="AT3116" i="1"/>
  <c r="AT3117" i="1"/>
  <c r="AT3118" i="1"/>
  <c r="AT3119" i="1"/>
  <c r="AT3120" i="1"/>
  <c r="AT3121" i="1"/>
  <c r="AT3122" i="1"/>
  <c r="AT3123" i="1"/>
  <c r="AT3124" i="1"/>
  <c r="AT3125" i="1"/>
  <c r="AT3126" i="1"/>
  <c r="AT3127" i="1"/>
  <c r="AT3128" i="1"/>
  <c r="AT3129" i="1"/>
  <c r="AT3130" i="1"/>
  <c r="AT3131" i="1"/>
  <c r="AT3132" i="1"/>
  <c r="AT3133" i="1"/>
  <c r="AT3134" i="1"/>
  <c r="AT3135" i="1"/>
  <c r="AT3136" i="1"/>
  <c r="AT3137" i="1"/>
  <c r="AT3138" i="1"/>
  <c r="AT3139" i="1"/>
  <c r="AT3140" i="1"/>
  <c r="AT3141" i="1"/>
  <c r="AT3142" i="1"/>
  <c r="AT3143" i="1"/>
  <c r="AT3144" i="1"/>
  <c r="AT3145" i="1"/>
  <c r="AT3146" i="1"/>
  <c r="AT3147" i="1"/>
  <c r="AT3148" i="1"/>
  <c r="AT3149" i="1"/>
  <c r="AT3150" i="1"/>
  <c r="AT3151" i="1"/>
  <c r="AT3152" i="1"/>
  <c r="AT3153" i="1"/>
  <c r="AT3154" i="1"/>
  <c r="AT3155" i="1"/>
  <c r="AT3156" i="1"/>
  <c r="AT3157" i="1"/>
  <c r="AT3158" i="1"/>
  <c r="AT3159" i="1"/>
  <c r="AT3160" i="1"/>
  <c r="AT3161" i="1"/>
  <c r="AT3162" i="1"/>
  <c r="AT3163" i="1"/>
  <c r="AT3164" i="1"/>
  <c r="AT3165" i="1"/>
  <c r="AT3166" i="1"/>
  <c r="AT3167" i="1"/>
  <c r="AT3168" i="1"/>
  <c r="AT3169" i="1"/>
  <c r="AT3170" i="1"/>
  <c r="AT3171" i="1"/>
  <c r="AT3172" i="1"/>
  <c r="AT3173" i="1"/>
  <c r="AT3174" i="1"/>
  <c r="AT3175" i="1"/>
  <c r="AT3176" i="1"/>
  <c r="AT3177" i="1"/>
  <c r="AT3178" i="1"/>
  <c r="AT3179" i="1"/>
  <c r="AT3180" i="1"/>
  <c r="AT3181" i="1"/>
  <c r="AT3182" i="1"/>
  <c r="AT3183" i="1"/>
  <c r="AT3184" i="1"/>
  <c r="AT3185" i="1"/>
  <c r="AT3186" i="1"/>
  <c r="AT3187" i="1"/>
  <c r="AT3188" i="1"/>
  <c r="AT3189" i="1"/>
  <c r="AT3190" i="1"/>
  <c r="AT3191" i="1"/>
  <c r="AT3192" i="1"/>
  <c r="AT3193" i="1"/>
  <c r="AT3194" i="1"/>
  <c r="AT3195" i="1"/>
  <c r="AT3196" i="1"/>
  <c r="AT3197" i="1"/>
  <c r="AT3198" i="1"/>
  <c r="AT3199" i="1"/>
  <c r="AT3200" i="1"/>
  <c r="AT3201" i="1"/>
  <c r="AT3202" i="1"/>
  <c r="AT3203" i="1"/>
  <c r="AT3204" i="1"/>
  <c r="AT3205" i="1"/>
  <c r="AT3206" i="1"/>
  <c r="AT3207" i="1"/>
  <c r="AT3208" i="1"/>
  <c r="AT3209" i="1"/>
  <c r="AT3210" i="1"/>
  <c r="AT3211" i="1"/>
  <c r="AT3212" i="1"/>
  <c r="AT3213" i="1"/>
  <c r="AT3214" i="1"/>
  <c r="AT3215" i="1"/>
  <c r="AT3216" i="1"/>
  <c r="AT3217" i="1"/>
  <c r="AT3218" i="1"/>
  <c r="AT3219" i="1"/>
  <c r="AT3220" i="1"/>
  <c r="AT3221" i="1"/>
  <c r="AT3222" i="1"/>
  <c r="AT3223" i="1"/>
  <c r="AT3224" i="1"/>
  <c r="AT3225" i="1"/>
  <c r="AT3226" i="1"/>
  <c r="AT3227" i="1"/>
  <c r="AT3228" i="1"/>
  <c r="AT3229" i="1"/>
  <c r="AT3230" i="1"/>
  <c r="AT3231" i="1"/>
  <c r="AT3232" i="1"/>
  <c r="AT3233" i="1"/>
  <c r="AT3234" i="1"/>
  <c r="AT3235" i="1"/>
  <c r="AT3236" i="1"/>
  <c r="AT3237" i="1"/>
  <c r="AT3238" i="1"/>
  <c r="AT3239" i="1"/>
  <c r="AT3240" i="1"/>
  <c r="AT3241" i="1"/>
  <c r="AT3242" i="1"/>
  <c r="AT3243" i="1"/>
  <c r="AT3244" i="1"/>
  <c r="AT3245" i="1"/>
  <c r="AT3246" i="1"/>
  <c r="AT3247" i="1"/>
  <c r="AT3248" i="1"/>
  <c r="AT3249" i="1"/>
  <c r="AT3250" i="1"/>
  <c r="AT3251" i="1"/>
  <c r="AT3252" i="1"/>
  <c r="AT3253" i="1"/>
  <c r="AT3254" i="1"/>
  <c r="AT3255" i="1"/>
  <c r="AT3256" i="1"/>
  <c r="AT3257" i="1"/>
  <c r="AT3258" i="1"/>
  <c r="AT3259" i="1"/>
  <c r="AT3260" i="1"/>
  <c r="AT3261" i="1"/>
  <c r="AT3262" i="1"/>
  <c r="AT3263" i="1"/>
  <c r="AT3264" i="1"/>
  <c r="AT3265" i="1"/>
  <c r="AT3266" i="1"/>
  <c r="AT3267" i="1"/>
  <c r="AT3268" i="1"/>
  <c r="AT3269" i="1"/>
  <c r="AT3270" i="1"/>
  <c r="AT3271" i="1"/>
  <c r="AT3272" i="1"/>
  <c r="AT3273" i="1"/>
  <c r="AT3274" i="1"/>
  <c r="AT3275" i="1"/>
  <c r="AT3276" i="1"/>
  <c r="AT3277" i="1"/>
  <c r="AT3278" i="1"/>
  <c r="AT3279" i="1"/>
  <c r="AT3280" i="1"/>
  <c r="AT3281" i="1"/>
  <c r="AT3282" i="1"/>
  <c r="AT3283" i="1"/>
  <c r="AT3284" i="1"/>
  <c r="AT3285" i="1"/>
  <c r="AT3286" i="1"/>
  <c r="AT3287" i="1"/>
  <c r="AT3288" i="1"/>
  <c r="AT3289" i="1"/>
  <c r="AT3290" i="1"/>
  <c r="AT3291" i="1"/>
  <c r="AT3292" i="1"/>
  <c r="AT3293" i="1"/>
  <c r="AT3294" i="1"/>
  <c r="AT3295" i="1"/>
  <c r="AT3296" i="1"/>
  <c r="AT3297" i="1"/>
  <c r="AT3298" i="1"/>
  <c r="AT3299" i="1"/>
  <c r="AT3300" i="1"/>
  <c r="AT3301" i="1"/>
  <c r="AT3302" i="1"/>
  <c r="AT3303" i="1"/>
  <c r="AT3304" i="1"/>
  <c r="AT3305" i="1"/>
  <c r="AT3306" i="1"/>
  <c r="AT3307" i="1"/>
  <c r="AT3308" i="1"/>
  <c r="AT3309" i="1"/>
  <c r="AT3310" i="1"/>
  <c r="AT3311" i="1"/>
  <c r="AT3312" i="1"/>
  <c r="AT3313" i="1"/>
  <c r="AT3314" i="1"/>
  <c r="AT3315" i="1"/>
  <c r="AT3316" i="1"/>
  <c r="AT3317" i="1"/>
  <c r="AT3318" i="1"/>
  <c r="AT3319" i="1"/>
  <c r="AT3320" i="1"/>
  <c r="AT3321" i="1"/>
  <c r="AT3322" i="1"/>
  <c r="AT3323" i="1"/>
  <c r="AT3324" i="1"/>
  <c r="AT3325" i="1"/>
  <c r="AT3326" i="1"/>
  <c r="AT3327" i="1"/>
  <c r="AT3328" i="1"/>
  <c r="AT3329" i="1"/>
  <c r="AT3330" i="1"/>
  <c r="AT3331" i="1"/>
  <c r="AT3332" i="1"/>
  <c r="AT3333" i="1"/>
  <c r="AT3334" i="1"/>
  <c r="AT3335" i="1"/>
  <c r="AT3336" i="1"/>
  <c r="AT3337" i="1"/>
  <c r="AT3338" i="1"/>
  <c r="AT3339" i="1"/>
  <c r="AT3340" i="1"/>
  <c r="AT3341" i="1"/>
  <c r="AT3342" i="1"/>
  <c r="AT3343" i="1"/>
  <c r="AT3344" i="1"/>
  <c r="AT3345" i="1"/>
  <c r="AT3346" i="1"/>
  <c r="AT3347" i="1"/>
  <c r="AT3348" i="1"/>
  <c r="AT3349" i="1"/>
  <c r="AT3350" i="1"/>
  <c r="AT3351" i="1"/>
  <c r="AT3352" i="1"/>
  <c r="AT3353" i="1"/>
  <c r="AT3354" i="1"/>
  <c r="AT3355" i="1"/>
  <c r="AT3356" i="1"/>
  <c r="AT3357" i="1"/>
  <c r="AT3358" i="1"/>
  <c r="AT3359" i="1"/>
  <c r="AT3360" i="1"/>
  <c r="AT3361" i="1"/>
  <c r="AT3362" i="1"/>
  <c r="AT3363" i="1"/>
  <c r="AT3364" i="1"/>
  <c r="AT3365" i="1"/>
  <c r="AT3366" i="1"/>
  <c r="AT3367" i="1"/>
  <c r="AT3368" i="1"/>
  <c r="AT3369" i="1"/>
  <c r="AT3370" i="1"/>
  <c r="AT3371" i="1"/>
  <c r="AT3372" i="1"/>
  <c r="AT3373" i="1"/>
  <c r="AT3374" i="1"/>
  <c r="AT3375" i="1"/>
  <c r="AT3376" i="1"/>
  <c r="AT3377" i="1"/>
  <c r="AT3378" i="1"/>
  <c r="AT3379" i="1"/>
  <c r="AT3380" i="1"/>
  <c r="AT3381" i="1"/>
  <c r="AT3382" i="1"/>
  <c r="AT3383" i="1"/>
  <c r="AT3384" i="1"/>
  <c r="AT3385" i="1"/>
  <c r="AT3386" i="1"/>
  <c r="AT3387" i="1"/>
  <c r="AT3388" i="1"/>
  <c r="AT3389" i="1"/>
  <c r="AT3390" i="1"/>
  <c r="AT3391" i="1"/>
  <c r="AT3392" i="1"/>
  <c r="AT3393" i="1"/>
  <c r="AT3394" i="1"/>
  <c r="AT3395" i="1"/>
  <c r="AT3396" i="1"/>
  <c r="AT3397" i="1"/>
  <c r="AT3398" i="1"/>
  <c r="AT3399" i="1"/>
  <c r="AT3400" i="1"/>
  <c r="AT3401" i="1"/>
  <c r="AT3402" i="1"/>
  <c r="AT3403" i="1"/>
  <c r="AT3404" i="1"/>
  <c r="AT3405" i="1"/>
  <c r="AT3406" i="1"/>
  <c r="AT3407" i="1"/>
  <c r="AT3408" i="1"/>
  <c r="AT3409" i="1"/>
  <c r="AT3410" i="1"/>
  <c r="AT3411" i="1"/>
  <c r="AT3412" i="1"/>
  <c r="AT3413" i="1"/>
  <c r="AT3414" i="1"/>
  <c r="AT3415" i="1"/>
  <c r="AT3416" i="1"/>
  <c r="AT3417" i="1"/>
  <c r="AT3418" i="1"/>
  <c r="AT3419" i="1"/>
  <c r="AT3420" i="1"/>
  <c r="AT3421" i="1"/>
  <c r="AT3422" i="1"/>
  <c r="AT3423" i="1"/>
  <c r="AT3424" i="1"/>
  <c r="AT3425" i="1"/>
  <c r="AT3426" i="1"/>
  <c r="AT3427" i="1"/>
  <c r="AT3428" i="1"/>
  <c r="AT3429" i="1"/>
  <c r="AT3430" i="1"/>
  <c r="AT3431" i="1"/>
  <c r="AT3432" i="1"/>
  <c r="AT3433" i="1"/>
  <c r="AT3434" i="1"/>
  <c r="AT3435" i="1"/>
  <c r="AT3436" i="1"/>
  <c r="AT3437" i="1"/>
  <c r="AT3438" i="1"/>
  <c r="AT3439" i="1"/>
  <c r="AT3440" i="1"/>
  <c r="AT3441" i="1"/>
  <c r="AT3442" i="1"/>
  <c r="AT3443" i="1"/>
  <c r="AT3444" i="1"/>
  <c r="AT3445" i="1"/>
  <c r="AT3446" i="1"/>
  <c r="AT3447" i="1"/>
  <c r="AT3448" i="1"/>
  <c r="AT3449" i="1"/>
  <c r="AT3450" i="1"/>
  <c r="AT3451" i="1"/>
  <c r="AT3452" i="1"/>
  <c r="AT3453" i="1"/>
  <c r="AT3454" i="1"/>
  <c r="AT3455" i="1"/>
  <c r="AT3456" i="1"/>
  <c r="AT3457" i="1"/>
  <c r="AT3458" i="1"/>
  <c r="AT3459" i="1"/>
  <c r="AT3460" i="1"/>
  <c r="AT3461" i="1"/>
  <c r="AT3462" i="1"/>
  <c r="AT3463" i="1"/>
  <c r="AT3464" i="1"/>
  <c r="AT3465" i="1"/>
  <c r="AT3466" i="1"/>
  <c r="AT3467" i="1"/>
  <c r="AT3468" i="1"/>
  <c r="AT3469" i="1"/>
  <c r="AT3470" i="1"/>
  <c r="AT3471" i="1"/>
  <c r="AT3472" i="1"/>
  <c r="AT3473" i="1"/>
  <c r="AT3474" i="1"/>
  <c r="AT3475" i="1"/>
  <c r="AT3476" i="1"/>
  <c r="AT3477" i="1"/>
  <c r="AT3478" i="1"/>
  <c r="AT3479" i="1"/>
  <c r="AT3480" i="1"/>
  <c r="AT3481" i="1"/>
  <c r="AT3482" i="1"/>
  <c r="AT3483" i="1"/>
  <c r="AT3484" i="1"/>
  <c r="AT3485" i="1"/>
  <c r="AT3486" i="1"/>
  <c r="AT3487" i="1"/>
  <c r="AT3488" i="1"/>
  <c r="AT3489" i="1"/>
  <c r="AT3490" i="1"/>
  <c r="AT3491" i="1"/>
  <c r="AT3492" i="1"/>
  <c r="AT3493" i="1"/>
  <c r="AT3494" i="1"/>
  <c r="AT3495" i="1"/>
  <c r="AT3496" i="1"/>
  <c r="AT3497" i="1"/>
  <c r="AT3498" i="1"/>
  <c r="AT3499" i="1"/>
  <c r="AT3500" i="1"/>
  <c r="AT3501" i="1"/>
  <c r="AT3502" i="1"/>
  <c r="AT3503" i="1"/>
  <c r="AT3504" i="1"/>
  <c r="AT3505" i="1"/>
  <c r="AT3506" i="1"/>
  <c r="AT3507" i="1"/>
  <c r="AT3508" i="1"/>
  <c r="AT3509" i="1"/>
  <c r="AT3510" i="1"/>
  <c r="AT3511" i="1"/>
  <c r="AT3512" i="1"/>
  <c r="AT3513" i="1"/>
  <c r="AT3514" i="1"/>
  <c r="AT3515" i="1"/>
  <c r="AT3516" i="1"/>
  <c r="AT3517" i="1"/>
  <c r="AT3518" i="1"/>
  <c r="AT3519" i="1"/>
  <c r="AT3520" i="1"/>
  <c r="AT3521" i="1"/>
  <c r="AT3522" i="1"/>
  <c r="AT3523" i="1"/>
  <c r="AT3524" i="1"/>
  <c r="AT3525" i="1"/>
  <c r="AT3526" i="1"/>
  <c r="AT3527" i="1"/>
  <c r="AT3528" i="1"/>
  <c r="AT3529" i="1"/>
  <c r="AT3530" i="1"/>
  <c r="AT3531" i="1"/>
  <c r="AT3532" i="1"/>
  <c r="AT3533" i="1"/>
  <c r="AT3534" i="1"/>
  <c r="AT3535" i="1"/>
  <c r="AT3536" i="1"/>
  <c r="AT3537" i="1"/>
  <c r="AT3538" i="1"/>
  <c r="AT3539" i="1"/>
  <c r="AT3540" i="1"/>
  <c r="AT3541" i="1"/>
  <c r="AT3542" i="1"/>
  <c r="AT3543" i="1"/>
  <c r="AT3544" i="1"/>
  <c r="AT3545" i="1"/>
  <c r="AT3546" i="1"/>
  <c r="AT3547" i="1"/>
  <c r="AT3548" i="1"/>
  <c r="AT3549" i="1"/>
  <c r="AT3550" i="1"/>
  <c r="AT3551" i="1"/>
  <c r="AT3552" i="1"/>
  <c r="AT3553" i="1"/>
  <c r="AT3554" i="1"/>
  <c r="AT3555" i="1"/>
  <c r="AT3556" i="1"/>
  <c r="AT3557" i="1"/>
  <c r="AT3558" i="1"/>
  <c r="AT3559" i="1"/>
  <c r="AT3560" i="1"/>
  <c r="AT3561" i="1"/>
  <c r="AT3562" i="1"/>
  <c r="AT3563" i="1"/>
  <c r="AT3564" i="1"/>
  <c r="AT3565" i="1"/>
  <c r="AT3566" i="1"/>
  <c r="AT3567" i="1"/>
  <c r="AT3568" i="1"/>
  <c r="AT3569" i="1"/>
  <c r="AT3570" i="1"/>
  <c r="AT3571" i="1"/>
  <c r="AT3572" i="1"/>
  <c r="AT3573" i="1"/>
  <c r="AT3574" i="1"/>
  <c r="AT3575" i="1"/>
  <c r="AT3576" i="1"/>
  <c r="AT3577" i="1"/>
  <c r="AT3578" i="1"/>
  <c r="AT3579" i="1"/>
  <c r="AT3580" i="1"/>
  <c r="AT3581" i="1"/>
  <c r="AT3582" i="1"/>
  <c r="AT3583" i="1"/>
  <c r="AT3584" i="1"/>
  <c r="AT3585" i="1"/>
  <c r="AT3586" i="1"/>
  <c r="AT3587" i="1"/>
  <c r="AT3588" i="1"/>
  <c r="AT3589" i="1"/>
  <c r="AT3590" i="1"/>
  <c r="AT3591" i="1"/>
  <c r="AT3592" i="1"/>
  <c r="AT3593" i="1"/>
  <c r="AT3594" i="1"/>
  <c r="AT3595" i="1"/>
  <c r="AT3596" i="1"/>
  <c r="AT3597" i="1"/>
  <c r="AT3598" i="1"/>
  <c r="AT3599" i="1"/>
  <c r="AT3600" i="1"/>
  <c r="AT3601" i="1"/>
  <c r="AT3602" i="1"/>
  <c r="AT3603" i="1"/>
  <c r="AT3604" i="1"/>
  <c r="AT3605" i="1"/>
  <c r="AT3606" i="1"/>
  <c r="AT3607" i="1"/>
  <c r="AT3608" i="1"/>
  <c r="AT3609" i="1"/>
  <c r="AT3610" i="1"/>
  <c r="AT3611" i="1"/>
  <c r="AT3612" i="1"/>
  <c r="AT3613" i="1"/>
  <c r="AT3614" i="1"/>
  <c r="AT3615" i="1"/>
  <c r="AT3616" i="1"/>
  <c r="AT3617" i="1"/>
  <c r="AT3618" i="1"/>
  <c r="AT3619" i="1"/>
  <c r="AT3620" i="1"/>
  <c r="AT3621" i="1"/>
  <c r="AT3622" i="1"/>
  <c r="AT3623" i="1"/>
  <c r="AT3624" i="1"/>
  <c r="AT3625" i="1"/>
  <c r="AT3626" i="1"/>
  <c r="AT3627" i="1"/>
  <c r="AT3628" i="1"/>
  <c r="AT3629" i="1"/>
  <c r="AT3630" i="1"/>
  <c r="AT3631" i="1"/>
  <c r="AT3632" i="1"/>
  <c r="AT3633" i="1"/>
  <c r="AT3634" i="1"/>
  <c r="AT3635" i="1"/>
  <c r="AT3636" i="1"/>
  <c r="AT3637" i="1"/>
  <c r="AT3638" i="1"/>
  <c r="AT3639" i="1"/>
  <c r="AT3640" i="1"/>
  <c r="AT3641" i="1"/>
  <c r="AT3642" i="1"/>
  <c r="AT3643" i="1"/>
  <c r="AT3644" i="1"/>
  <c r="AT3645" i="1"/>
  <c r="AT3646" i="1"/>
  <c r="AT3647" i="1"/>
  <c r="AT3648" i="1"/>
  <c r="AT3649" i="1"/>
  <c r="AT3650" i="1"/>
  <c r="AT3651" i="1"/>
  <c r="AT3652" i="1"/>
  <c r="AT3653" i="1"/>
  <c r="AT3654" i="1"/>
  <c r="AT3655" i="1"/>
  <c r="AT3656" i="1"/>
  <c r="AT3657" i="1"/>
  <c r="AT3658" i="1"/>
  <c r="AT3659" i="1"/>
  <c r="AT3660" i="1"/>
  <c r="AT3661" i="1"/>
  <c r="AT3662" i="1"/>
  <c r="AT3663" i="1"/>
  <c r="AT3664" i="1"/>
  <c r="AT3665" i="1"/>
  <c r="AT3666" i="1"/>
  <c r="AT3667" i="1"/>
  <c r="AT3668" i="1"/>
  <c r="AT3669" i="1"/>
  <c r="AT3670" i="1"/>
  <c r="AT3671" i="1"/>
  <c r="AT3672" i="1"/>
  <c r="AT3673" i="1"/>
  <c r="AT3674" i="1"/>
  <c r="AT3675" i="1"/>
  <c r="AT3676" i="1"/>
  <c r="AT3677" i="1"/>
  <c r="AT3678" i="1"/>
  <c r="AT3679" i="1"/>
  <c r="AT3680" i="1"/>
  <c r="AT3681" i="1"/>
  <c r="AT3682" i="1"/>
  <c r="AT3683" i="1"/>
  <c r="AT3684" i="1"/>
  <c r="AT3685" i="1"/>
  <c r="AT3686" i="1"/>
  <c r="AT3687" i="1"/>
  <c r="AT3688" i="1"/>
  <c r="AT3689" i="1"/>
  <c r="AT3690" i="1"/>
  <c r="AT3691" i="1"/>
  <c r="AT3692" i="1"/>
  <c r="AT3693" i="1"/>
  <c r="AT3694" i="1"/>
  <c r="AT3695" i="1"/>
  <c r="AT3696" i="1"/>
  <c r="AT3697" i="1"/>
  <c r="AT3698" i="1"/>
  <c r="AT3699" i="1"/>
  <c r="AT3700" i="1"/>
  <c r="AT3701" i="1"/>
  <c r="AT3702" i="1"/>
  <c r="AT3703" i="1"/>
  <c r="AT3704" i="1"/>
  <c r="AT3705" i="1"/>
  <c r="AT3706" i="1"/>
  <c r="AT3707" i="1"/>
  <c r="AT3708" i="1"/>
  <c r="AT3709" i="1"/>
  <c r="AT3710" i="1"/>
  <c r="AT3711" i="1"/>
  <c r="AT3712" i="1"/>
  <c r="AT3713" i="1"/>
  <c r="AT3714" i="1"/>
  <c r="AT3715" i="1"/>
  <c r="AT3716" i="1"/>
  <c r="AT3717" i="1"/>
  <c r="AT3718" i="1"/>
  <c r="AT3719" i="1"/>
  <c r="AT3720" i="1"/>
  <c r="AT3721" i="1"/>
  <c r="AT3722" i="1"/>
  <c r="AT3723" i="1"/>
  <c r="AT3724" i="1"/>
  <c r="AT3725" i="1"/>
  <c r="AT3726" i="1"/>
  <c r="AT3727" i="1"/>
  <c r="AT3728" i="1"/>
  <c r="AT3729" i="1"/>
  <c r="AT3730" i="1"/>
  <c r="AT3731" i="1"/>
  <c r="AT3732" i="1"/>
  <c r="AT3733" i="1"/>
  <c r="AT3734" i="1"/>
  <c r="AT3735" i="1"/>
  <c r="AT3736" i="1"/>
  <c r="AT3737" i="1"/>
  <c r="AT3738" i="1"/>
  <c r="AT3739" i="1"/>
  <c r="AT3740" i="1"/>
  <c r="AT3741" i="1"/>
  <c r="AT3742" i="1"/>
  <c r="AT3743" i="1"/>
  <c r="AT3744" i="1"/>
  <c r="AT3745" i="1"/>
  <c r="AT3746" i="1"/>
  <c r="AT3747" i="1"/>
  <c r="AT3748" i="1"/>
  <c r="AT3749" i="1"/>
  <c r="AT3750" i="1"/>
  <c r="AT3751" i="1"/>
  <c r="AT3752" i="1"/>
  <c r="AT3753" i="1"/>
  <c r="AT3754" i="1"/>
  <c r="AT3755" i="1"/>
  <c r="AT3756" i="1"/>
  <c r="AT3757" i="1"/>
  <c r="AT3758" i="1"/>
  <c r="AT3759" i="1"/>
  <c r="AT3760" i="1"/>
  <c r="AT3761" i="1"/>
  <c r="AT3762" i="1"/>
  <c r="AT3763" i="1"/>
  <c r="AT3764" i="1"/>
  <c r="AT3765" i="1"/>
  <c r="AT3766" i="1"/>
  <c r="AT3767" i="1"/>
  <c r="AT3768" i="1"/>
  <c r="AT3769" i="1"/>
  <c r="AT3770" i="1"/>
  <c r="AT3771" i="1"/>
  <c r="AT3772" i="1"/>
  <c r="AT3773" i="1"/>
  <c r="AT3774" i="1"/>
  <c r="AT3775" i="1"/>
  <c r="AT3776" i="1"/>
  <c r="AT3777" i="1"/>
  <c r="AT3778" i="1"/>
  <c r="AT3779" i="1"/>
  <c r="AT3780" i="1"/>
  <c r="AT3781" i="1"/>
  <c r="AT3782" i="1"/>
  <c r="AT3783" i="1"/>
  <c r="AT3784" i="1"/>
  <c r="AT3785" i="1"/>
  <c r="AT3786" i="1"/>
  <c r="AT3787" i="1"/>
  <c r="AT3788" i="1"/>
  <c r="AT3789" i="1"/>
  <c r="AT3790" i="1"/>
  <c r="AT3791" i="1"/>
  <c r="AT3792" i="1"/>
  <c r="AT3793" i="1"/>
  <c r="AT3794" i="1"/>
  <c r="AT3795" i="1"/>
  <c r="AT3796" i="1"/>
  <c r="AT3797" i="1"/>
  <c r="AT3798" i="1"/>
  <c r="AT3799" i="1"/>
  <c r="AT3800" i="1"/>
  <c r="AT3801" i="1"/>
  <c r="AT3802" i="1"/>
  <c r="AT3803" i="1"/>
  <c r="AT3804" i="1"/>
  <c r="AT3805" i="1"/>
  <c r="AT3806" i="1"/>
  <c r="AT3807" i="1"/>
  <c r="AT3808" i="1"/>
  <c r="AT3809" i="1"/>
  <c r="AT3810" i="1"/>
  <c r="AT3811" i="1"/>
  <c r="AT3812" i="1"/>
  <c r="AT3813" i="1"/>
  <c r="AT3814" i="1"/>
  <c r="AT3815" i="1"/>
  <c r="AT3816" i="1"/>
  <c r="AT3817" i="1"/>
  <c r="AT3818" i="1"/>
  <c r="AT3819" i="1"/>
  <c r="AT3820" i="1"/>
  <c r="AT3821" i="1"/>
  <c r="AT3822" i="1"/>
  <c r="AT3823" i="1"/>
  <c r="AT3824" i="1"/>
  <c r="AT3825" i="1"/>
  <c r="AT3826" i="1"/>
  <c r="AT3827" i="1"/>
  <c r="AT3828" i="1"/>
  <c r="AT3829" i="1"/>
  <c r="AT3830" i="1"/>
  <c r="AT3831" i="1"/>
  <c r="AT3832" i="1"/>
  <c r="AT3833" i="1"/>
  <c r="AT3834" i="1"/>
  <c r="AT3835" i="1"/>
  <c r="AT3836" i="1"/>
  <c r="AT3837" i="1"/>
  <c r="AT3838" i="1"/>
  <c r="AT3839" i="1"/>
  <c r="AT3840" i="1"/>
  <c r="AT3841" i="1"/>
  <c r="AT3842" i="1"/>
  <c r="AT3843" i="1"/>
  <c r="AT3844" i="1"/>
  <c r="AT3845" i="1"/>
  <c r="AT3846" i="1"/>
  <c r="AT3847" i="1"/>
  <c r="AT3848" i="1"/>
  <c r="AT3849" i="1"/>
  <c r="AT3850" i="1"/>
  <c r="AT3851" i="1"/>
  <c r="AT3852" i="1"/>
  <c r="AT3853" i="1"/>
  <c r="AT3854" i="1"/>
  <c r="AT3855" i="1"/>
  <c r="AT3856" i="1"/>
  <c r="AT3857" i="1"/>
  <c r="AT3858" i="1"/>
  <c r="AT3859" i="1"/>
  <c r="AT3860" i="1"/>
  <c r="AT3861" i="1"/>
  <c r="AT3862" i="1"/>
  <c r="AT3863" i="1"/>
  <c r="AT3864" i="1"/>
  <c r="AT3865" i="1"/>
  <c r="AT3866" i="1"/>
  <c r="AT3867" i="1"/>
  <c r="AT3868" i="1"/>
  <c r="AT3869" i="1"/>
  <c r="AT3870" i="1"/>
  <c r="AT3871" i="1"/>
  <c r="AT3872" i="1"/>
  <c r="AT3873" i="1"/>
  <c r="AT3874" i="1"/>
  <c r="AT3875" i="1"/>
  <c r="AT3876" i="1"/>
  <c r="AT3877" i="1"/>
  <c r="AT3878" i="1"/>
  <c r="AT3879" i="1"/>
  <c r="AT3880" i="1"/>
  <c r="AT3881" i="1"/>
  <c r="AT3882" i="1"/>
  <c r="AT3883" i="1"/>
  <c r="AT3884" i="1"/>
  <c r="AT3885" i="1"/>
  <c r="AT3886" i="1"/>
  <c r="AT3887" i="1"/>
  <c r="AT3888" i="1"/>
  <c r="AT3889" i="1"/>
  <c r="AT3890" i="1"/>
  <c r="AT3891" i="1"/>
  <c r="AT3892" i="1"/>
  <c r="AT3893" i="1"/>
  <c r="AT3894" i="1"/>
  <c r="AT3895" i="1"/>
  <c r="AT3896" i="1"/>
  <c r="AT3897" i="1"/>
  <c r="AT3898" i="1"/>
  <c r="AT3899" i="1"/>
  <c r="AT3900" i="1"/>
  <c r="AT3901" i="1"/>
  <c r="AT3902" i="1"/>
  <c r="AT3903" i="1"/>
  <c r="AT3904" i="1"/>
  <c r="AT3905" i="1"/>
  <c r="AT3906" i="1"/>
  <c r="AT3907" i="1"/>
  <c r="AT3908" i="1"/>
  <c r="AT3909" i="1"/>
  <c r="AT3910" i="1"/>
  <c r="AT3911" i="1"/>
  <c r="AT3912" i="1"/>
  <c r="AT3913" i="1"/>
  <c r="AT3914" i="1"/>
  <c r="AT3915" i="1"/>
  <c r="AT3916" i="1"/>
  <c r="AT3917" i="1"/>
  <c r="AT3918" i="1"/>
  <c r="AT3919" i="1"/>
  <c r="AT3920" i="1"/>
  <c r="AT3921" i="1"/>
  <c r="AT3922" i="1"/>
  <c r="AT3923" i="1"/>
  <c r="AT3924" i="1"/>
  <c r="AT3925" i="1"/>
  <c r="AT3926" i="1"/>
  <c r="AT3927" i="1"/>
  <c r="AT3928" i="1"/>
  <c r="AT3929" i="1"/>
  <c r="AT3930" i="1"/>
  <c r="AT3931" i="1"/>
  <c r="AT3932" i="1"/>
  <c r="AT3933" i="1"/>
  <c r="AT3934" i="1"/>
  <c r="AT3935" i="1"/>
  <c r="AT3936" i="1"/>
  <c r="AT3937" i="1"/>
  <c r="AT3938" i="1"/>
  <c r="AT3939" i="1"/>
  <c r="AT3940" i="1"/>
  <c r="AT3941" i="1"/>
  <c r="AT3942" i="1"/>
  <c r="AT3943" i="1"/>
  <c r="AT3944" i="1"/>
  <c r="AT3945" i="1"/>
  <c r="AT3946" i="1"/>
  <c r="AT3947" i="1"/>
  <c r="AT3948" i="1"/>
  <c r="AT3949" i="1"/>
  <c r="AT3950" i="1"/>
  <c r="AT3951" i="1"/>
  <c r="AT3952" i="1"/>
  <c r="AT3953" i="1"/>
  <c r="AT3954" i="1"/>
  <c r="AT3955" i="1"/>
  <c r="AT3956" i="1"/>
  <c r="AT3957" i="1"/>
  <c r="AT3958" i="1"/>
  <c r="AT3959" i="1"/>
  <c r="AT3960" i="1"/>
  <c r="AT3961" i="1"/>
  <c r="AT3962" i="1"/>
  <c r="AT3963" i="1"/>
  <c r="AT3964" i="1"/>
  <c r="AT3965" i="1"/>
  <c r="AT3966" i="1"/>
  <c r="AT3967" i="1"/>
  <c r="AT3968" i="1"/>
  <c r="AT3969" i="1"/>
  <c r="AT3970" i="1"/>
  <c r="AT3971" i="1"/>
  <c r="AT3972" i="1"/>
  <c r="AT3973" i="1"/>
  <c r="AT3974" i="1"/>
  <c r="AT3975" i="1"/>
  <c r="AT3976" i="1"/>
  <c r="AT3977" i="1"/>
  <c r="AT3978" i="1"/>
  <c r="AT3979" i="1"/>
  <c r="AT3980" i="1"/>
  <c r="AT3981" i="1"/>
  <c r="AT3982" i="1"/>
  <c r="AT3983" i="1"/>
  <c r="AT3984" i="1"/>
  <c r="AT3985" i="1"/>
  <c r="AT3986" i="1"/>
  <c r="AT3987" i="1"/>
  <c r="AT3988" i="1"/>
  <c r="AT3989" i="1"/>
  <c r="AT3990" i="1"/>
  <c r="AT3991" i="1"/>
  <c r="AT3992" i="1"/>
  <c r="AT3993" i="1"/>
  <c r="AT3994" i="1"/>
  <c r="AT3995" i="1"/>
  <c r="AT3996" i="1"/>
  <c r="AT3997" i="1"/>
  <c r="AT3998" i="1"/>
  <c r="AT3999" i="1"/>
  <c r="AT4000" i="1"/>
  <c r="AT4001" i="1"/>
  <c r="AT4002" i="1"/>
  <c r="AT4003" i="1"/>
  <c r="AT4004" i="1"/>
  <c r="AT4005" i="1"/>
  <c r="AT4006" i="1"/>
  <c r="AT4007" i="1"/>
  <c r="AT4008" i="1"/>
  <c r="AT4009" i="1"/>
  <c r="AT4010" i="1"/>
  <c r="AT4011" i="1"/>
  <c r="AT4012" i="1"/>
  <c r="AT4013" i="1"/>
  <c r="AT4014" i="1"/>
  <c r="AT4015" i="1"/>
  <c r="AT4016" i="1"/>
  <c r="AT4017" i="1"/>
  <c r="AT4018" i="1"/>
  <c r="AT4019" i="1"/>
  <c r="AT4020" i="1"/>
  <c r="AT4021" i="1"/>
  <c r="AT4022" i="1"/>
  <c r="AT4023" i="1"/>
  <c r="AT4024" i="1"/>
  <c r="AT4025" i="1"/>
  <c r="AT4026" i="1"/>
  <c r="AT4027" i="1"/>
  <c r="AT4028" i="1"/>
  <c r="AT4029" i="1"/>
  <c r="AT4030" i="1"/>
  <c r="AT4031" i="1"/>
  <c r="AT4032" i="1"/>
  <c r="AT4033" i="1"/>
  <c r="AT4034" i="1"/>
  <c r="AT4035" i="1"/>
  <c r="AT4036" i="1"/>
  <c r="AT4037" i="1"/>
  <c r="AT4038" i="1"/>
  <c r="AT4039" i="1"/>
  <c r="AT4040" i="1"/>
  <c r="AT4041" i="1"/>
  <c r="AT4042" i="1"/>
  <c r="AT4043" i="1"/>
  <c r="AT4044" i="1"/>
  <c r="AT4045" i="1"/>
  <c r="AT4046" i="1"/>
  <c r="AT4047" i="1"/>
  <c r="AT4048" i="1"/>
  <c r="AT4049" i="1"/>
  <c r="AT4050" i="1"/>
  <c r="AT4051" i="1"/>
  <c r="AT4052" i="1"/>
  <c r="AT4053" i="1"/>
  <c r="AT4054" i="1"/>
  <c r="AT4055" i="1"/>
  <c r="AT4056" i="1"/>
  <c r="AT4057" i="1"/>
  <c r="AT4058" i="1"/>
  <c r="AT4059" i="1"/>
  <c r="AT4060" i="1"/>
  <c r="AT4061" i="1"/>
  <c r="AT4062" i="1"/>
  <c r="AT4063" i="1"/>
  <c r="AT4064" i="1"/>
  <c r="AT4065" i="1"/>
  <c r="AT4066" i="1"/>
  <c r="AT4067" i="1"/>
  <c r="AT4068" i="1"/>
  <c r="AT4069" i="1"/>
  <c r="AT4070" i="1"/>
  <c r="AT4071" i="1"/>
  <c r="AT4072" i="1"/>
  <c r="AT4073" i="1"/>
  <c r="AT4074" i="1"/>
  <c r="AT4075" i="1"/>
  <c r="AT4076" i="1"/>
  <c r="AT4077" i="1"/>
  <c r="AT4078" i="1"/>
  <c r="AT4079" i="1"/>
  <c r="AT4080" i="1"/>
  <c r="AT4081" i="1"/>
  <c r="AT4082" i="1"/>
  <c r="AT4083" i="1"/>
  <c r="AT4084" i="1"/>
  <c r="AT4085" i="1"/>
  <c r="AT4086" i="1"/>
  <c r="AT4087" i="1"/>
  <c r="AT4088" i="1"/>
  <c r="AT4089" i="1"/>
  <c r="AT4090" i="1"/>
  <c r="AT4091" i="1"/>
  <c r="AT4092" i="1"/>
  <c r="AT4093" i="1"/>
  <c r="AT4094" i="1"/>
  <c r="AT4095" i="1"/>
  <c r="AT4096" i="1"/>
  <c r="AT4097" i="1"/>
  <c r="AT4098" i="1"/>
  <c r="AT4099" i="1"/>
  <c r="AT4100" i="1"/>
  <c r="AT4101" i="1"/>
  <c r="AT4102" i="1"/>
  <c r="AT4103" i="1"/>
  <c r="AT4104" i="1"/>
  <c r="AT4105" i="1"/>
  <c r="AT4106" i="1"/>
  <c r="AT4107" i="1"/>
  <c r="AT4108" i="1"/>
  <c r="AT4109" i="1"/>
  <c r="AT4110" i="1"/>
  <c r="AT4111" i="1"/>
  <c r="AT4112" i="1"/>
  <c r="AT4113" i="1"/>
  <c r="AT4114" i="1"/>
  <c r="AT4115" i="1"/>
  <c r="AT4116" i="1"/>
  <c r="AT4117" i="1"/>
  <c r="AT4118" i="1"/>
  <c r="AT4119" i="1"/>
  <c r="AT4120" i="1"/>
  <c r="AT4121" i="1"/>
  <c r="AT4122" i="1"/>
  <c r="AT4123" i="1"/>
  <c r="AT4124" i="1"/>
  <c r="AT4125" i="1"/>
  <c r="AT4126" i="1"/>
  <c r="AT4127" i="1"/>
  <c r="AT4128" i="1"/>
  <c r="AT4129" i="1"/>
  <c r="AT4130" i="1"/>
  <c r="AT4131" i="1"/>
  <c r="AT4132" i="1"/>
  <c r="AT4133" i="1"/>
  <c r="AT4134" i="1"/>
  <c r="AT4135" i="1"/>
  <c r="AT4136" i="1"/>
  <c r="AT4137" i="1"/>
  <c r="AT4138" i="1"/>
  <c r="AT4139" i="1"/>
  <c r="AT4140" i="1"/>
  <c r="AT4141" i="1"/>
  <c r="AT4142" i="1"/>
  <c r="AT4143" i="1"/>
  <c r="AT4144" i="1"/>
  <c r="AT4145" i="1"/>
  <c r="AT4146" i="1"/>
  <c r="AT4147" i="1"/>
  <c r="AT4148" i="1"/>
  <c r="AT4149" i="1"/>
  <c r="AT4150" i="1"/>
  <c r="AT4151" i="1"/>
  <c r="AT4152" i="1"/>
  <c r="AT4153" i="1"/>
  <c r="AT4154" i="1"/>
  <c r="AT4155" i="1"/>
  <c r="AT4156" i="1"/>
  <c r="AT4157" i="1"/>
  <c r="AT4158" i="1"/>
  <c r="AT4159" i="1"/>
  <c r="AT4160" i="1"/>
  <c r="AT4161" i="1"/>
  <c r="AT4162" i="1"/>
  <c r="AT4163" i="1"/>
  <c r="AT4164" i="1"/>
  <c r="AT4165" i="1"/>
  <c r="AT4166" i="1"/>
  <c r="AT4167" i="1"/>
  <c r="AT4168" i="1"/>
  <c r="AT4169" i="1"/>
  <c r="AT4170" i="1"/>
  <c r="AT4171" i="1"/>
  <c r="AT4172" i="1"/>
  <c r="AT4173" i="1"/>
  <c r="AT4174" i="1"/>
  <c r="AT4175" i="1"/>
  <c r="AT4176" i="1"/>
  <c r="AT4177" i="1"/>
  <c r="AT4178" i="1"/>
  <c r="AT4179" i="1"/>
  <c r="AT4180" i="1"/>
  <c r="AT4181" i="1"/>
  <c r="AT4182" i="1"/>
  <c r="AT4183" i="1"/>
  <c r="AT4184" i="1"/>
  <c r="AT4185" i="1"/>
  <c r="AT4186" i="1"/>
  <c r="AT4187" i="1"/>
  <c r="AT4188" i="1"/>
  <c r="AT4189" i="1"/>
  <c r="AT4190" i="1"/>
  <c r="AT4191" i="1"/>
  <c r="AT4192" i="1"/>
  <c r="AT4193" i="1"/>
  <c r="AT4194" i="1"/>
  <c r="AT4195" i="1"/>
  <c r="AT4196" i="1"/>
  <c r="AT4197" i="1"/>
  <c r="AT4198" i="1"/>
  <c r="AT4199" i="1"/>
  <c r="AT4200" i="1"/>
  <c r="AT4201" i="1"/>
  <c r="AT4202" i="1"/>
  <c r="AT4203" i="1"/>
  <c r="AT4204" i="1"/>
  <c r="AT4205" i="1"/>
  <c r="AT4206" i="1"/>
  <c r="AT4207" i="1"/>
  <c r="AT4208" i="1"/>
  <c r="AT4209" i="1"/>
  <c r="AT4210" i="1"/>
  <c r="AT4211" i="1"/>
  <c r="AT4212" i="1"/>
  <c r="AT4213" i="1"/>
  <c r="AT4214" i="1"/>
  <c r="AT4215" i="1"/>
  <c r="AT4216" i="1"/>
  <c r="AT4217" i="1"/>
  <c r="AT4218" i="1"/>
  <c r="AT4219" i="1"/>
  <c r="AT4220" i="1"/>
  <c r="AT4221" i="1"/>
  <c r="AT4222" i="1"/>
  <c r="AT4223" i="1"/>
  <c r="AT4224" i="1"/>
  <c r="AT4225" i="1"/>
  <c r="AT4226" i="1"/>
  <c r="AT4227" i="1"/>
  <c r="AT4228" i="1"/>
  <c r="AT4229" i="1"/>
  <c r="AT4230" i="1"/>
  <c r="AT4231" i="1"/>
  <c r="AT4232" i="1"/>
  <c r="AT4233" i="1"/>
  <c r="AT4234" i="1"/>
  <c r="AT4235" i="1"/>
  <c r="AT4236" i="1"/>
  <c r="AT4237" i="1"/>
  <c r="AT4238" i="1"/>
  <c r="AT4239" i="1"/>
  <c r="AT4240" i="1"/>
  <c r="AT4241" i="1"/>
  <c r="AT4242" i="1"/>
  <c r="AT4243" i="1"/>
  <c r="AT4244" i="1"/>
  <c r="AT4245" i="1"/>
  <c r="AT4246" i="1"/>
  <c r="AT4247" i="1"/>
  <c r="AT4248" i="1"/>
  <c r="AT4249" i="1"/>
  <c r="AT4250" i="1"/>
  <c r="AT4251" i="1"/>
  <c r="AT4252" i="1"/>
  <c r="AT4253" i="1"/>
  <c r="AT4254" i="1"/>
  <c r="AT4255" i="1"/>
  <c r="AT4256" i="1"/>
  <c r="AT4257" i="1"/>
  <c r="AT4258" i="1"/>
  <c r="AT4259" i="1"/>
  <c r="AT4260" i="1"/>
  <c r="AT4261" i="1"/>
  <c r="AT4262" i="1"/>
  <c r="AT4263" i="1"/>
  <c r="AT4264" i="1"/>
  <c r="AT4265" i="1"/>
  <c r="AT4266" i="1"/>
  <c r="AT4267" i="1"/>
  <c r="AT4268" i="1"/>
  <c r="AT4269" i="1"/>
  <c r="AT4270" i="1"/>
  <c r="AT4271" i="1"/>
  <c r="AT4272" i="1"/>
  <c r="AT4273" i="1"/>
  <c r="AT4274" i="1"/>
  <c r="AT4275" i="1"/>
  <c r="AT4276" i="1"/>
  <c r="AT4277" i="1"/>
  <c r="AT4278" i="1"/>
  <c r="AT4279" i="1"/>
  <c r="AT4280" i="1"/>
  <c r="AT4281" i="1"/>
  <c r="AT4282" i="1"/>
  <c r="AT4283" i="1"/>
  <c r="AT4284" i="1"/>
  <c r="AT4285" i="1"/>
  <c r="AT4286" i="1"/>
  <c r="AT4287" i="1"/>
  <c r="AT4288" i="1"/>
  <c r="AT4289" i="1"/>
  <c r="AT4290" i="1"/>
  <c r="AT4291" i="1"/>
  <c r="AT4292" i="1"/>
  <c r="AT4293" i="1"/>
  <c r="AT4294" i="1"/>
  <c r="AT4295" i="1"/>
  <c r="AT4296" i="1"/>
  <c r="AT4297" i="1"/>
  <c r="AT4298" i="1"/>
  <c r="AT4299" i="1"/>
  <c r="AT4300" i="1"/>
  <c r="AT4301" i="1"/>
  <c r="AT4302" i="1"/>
  <c r="AT4303" i="1"/>
  <c r="AT4304" i="1"/>
  <c r="AT4305" i="1"/>
  <c r="AT4306" i="1"/>
  <c r="AT4307" i="1"/>
  <c r="AT4308" i="1"/>
  <c r="AT4309" i="1"/>
  <c r="AT4310" i="1"/>
  <c r="AT4311" i="1"/>
  <c r="AT4312" i="1"/>
  <c r="AT4313" i="1"/>
  <c r="AT4314" i="1"/>
  <c r="AT4315" i="1"/>
  <c r="AT4316" i="1"/>
  <c r="AT4317" i="1"/>
  <c r="AT4318" i="1"/>
  <c r="AT4319" i="1"/>
  <c r="AT4320" i="1"/>
  <c r="AT4321" i="1"/>
  <c r="AT4322" i="1"/>
  <c r="AT4323" i="1"/>
  <c r="AT4324" i="1"/>
  <c r="AT4325" i="1"/>
  <c r="AT4326" i="1"/>
  <c r="AT4327" i="1"/>
  <c r="AT4328" i="1"/>
  <c r="AT4329" i="1"/>
  <c r="AT4330" i="1"/>
  <c r="AT4331" i="1"/>
  <c r="AT4332" i="1"/>
  <c r="AT4333" i="1"/>
  <c r="AT4334" i="1"/>
  <c r="AT4335" i="1"/>
  <c r="AT4336" i="1"/>
  <c r="AT4337" i="1"/>
  <c r="AT4338" i="1"/>
  <c r="AT4339" i="1"/>
  <c r="AT4340" i="1"/>
  <c r="AT4341" i="1"/>
  <c r="AT4342" i="1"/>
  <c r="AT4343" i="1"/>
  <c r="AT4344" i="1"/>
  <c r="AT4345" i="1"/>
  <c r="AT4346" i="1"/>
  <c r="AT4347" i="1"/>
  <c r="AT4348" i="1"/>
  <c r="AT4349" i="1"/>
  <c r="AT4350" i="1"/>
  <c r="AT4351" i="1"/>
  <c r="AT4352" i="1"/>
  <c r="AT4353" i="1"/>
  <c r="AT4354" i="1"/>
  <c r="AT4355" i="1"/>
  <c r="AT4356" i="1"/>
  <c r="AT4357" i="1"/>
  <c r="AT4358" i="1"/>
  <c r="AT4359" i="1"/>
  <c r="AT4360" i="1"/>
  <c r="AT4361" i="1"/>
  <c r="AT4362" i="1"/>
  <c r="AT4363" i="1"/>
  <c r="AT4364" i="1"/>
  <c r="AT4365" i="1"/>
  <c r="AT4366" i="1"/>
  <c r="AT4367" i="1"/>
  <c r="AT4368" i="1"/>
  <c r="AT4369" i="1"/>
  <c r="AT4370" i="1"/>
  <c r="AT4371" i="1"/>
  <c r="AT4372" i="1"/>
  <c r="AT4373" i="1"/>
  <c r="AT4374" i="1"/>
  <c r="AT4375" i="1"/>
  <c r="AT4376" i="1"/>
  <c r="AT4377" i="1"/>
  <c r="AT4378" i="1"/>
  <c r="AT4379" i="1"/>
  <c r="AT4380" i="1"/>
  <c r="AT4381" i="1"/>
  <c r="AT4382" i="1"/>
  <c r="AT4383" i="1"/>
  <c r="AT4384" i="1"/>
  <c r="AT4385" i="1"/>
  <c r="AT4386" i="1"/>
  <c r="AT4387" i="1"/>
  <c r="AT4388" i="1"/>
  <c r="AT4389" i="1"/>
  <c r="AT4390" i="1"/>
  <c r="AT4391" i="1"/>
  <c r="AT4392" i="1"/>
  <c r="AT4393" i="1"/>
  <c r="AT4394" i="1"/>
  <c r="AT4395" i="1"/>
  <c r="AT4396" i="1"/>
  <c r="AT4397" i="1"/>
  <c r="AT4398" i="1"/>
  <c r="AT4399" i="1"/>
  <c r="AT4400" i="1"/>
  <c r="AT4401" i="1"/>
  <c r="AT4402" i="1"/>
  <c r="AT4403" i="1"/>
  <c r="AT4404" i="1"/>
  <c r="AT4405" i="1"/>
  <c r="AT4406" i="1"/>
  <c r="AT4407" i="1"/>
  <c r="AT4408" i="1"/>
  <c r="AT4409" i="1"/>
  <c r="AT4410" i="1"/>
  <c r="AT4411" i="1"/>
  <c r="AT4412" i="1"/>
  <c r="AT4413" i="1"/>
  <c r="AT4414" i="1"/>
  <c r="AT4415" i="1"/>
  <c r="AT4416" i="1"/>
  <c r="AT4417" i="1"/>
  <c r="AT4418" i="1"/>
  <c r="AT4419" i="1"/>
  <c r="AT4420" i="1"/>
  <c r="AT4421" i="1"/>
  <c r="AT4422" i="1"/>
  <c r="AT4423" i="1"/>
  <c r="AT4424" i="1"/>
  <c r="AT4425" i="1"/>
  <c r="AT4426" i="1"/>
  <c r="AT4427" i="1"/>
  <c r="AT4428" i="1"/>
  <c r="AT4429" i="1"/>
  <c r="AT4430" i="1"/>
  <c r="AT4431" i="1"/>
  <c r="AT4432" i="1"/>
  <c r="AT4433" i="1"/>
  <c r="AT4434" i="1"/>
  <c r="AT4435" i="1"/>
  <c r="AT4436" i="1"/>
  <c r="AT4437" i="1"/>
  <c r="AT4438" i="1"/>
  <c r="AT4439" i="1"/>
  <c r="AT4440" i="1"/>
  <c r="AT4441" i="1"/>
  <c r="AT4442" i="1"/>
  <c r="AT4443" i="1"/>
  <c r="AT4444" i="1"/>
  <c r="AT4445" i="1"/>
  <c r="AT4446" i="1"/>
  <c r="AT4447" i="1"/>
  <c r="AT4448" i="1"/>
  <c r="AT4449" i="1"/>
  <c r="AT4450" i="1"/>
  <c r="AT4451" i="1"/>
  <c r="AT4452" i="1"/>
  <c r="AT4453" i="1"/>
  <c r="AT4454" i="1"/>
  <c r="AT4455" i="1"/>
  <c r="AT4456" i="1"/>
  <c r="AT4457" i="1"/>
  <c r="AT4458" i="1"/>
  <c r="AT4459" i="1"/>
  <c r="AT4460" i="1"/>
  <c r="AT4461" i="1"/>
  <c r="AT4462" i="1"/>
  <c r="AT4463" i="1"/>
  <c r="AT4464" i="1"/>
  <c r="AT4465" i="1"/>
  <c r="AT4466" i="1"/>
  <c r="AT4467" i="1"/>
  <c r="AT4468" i="1"/>
  <c r="AT4469" i="1"/>
  <c r="AT4470" i="1"/>
  <c r="AT4471" i="1"/>
  <c r="AT4472" i="1"/>
  <c r="AT4473" i="1"/>
  <c r="AT4474" i="1"/>
  <c r="AT4475" i="1"/>
  <c r="AT4476" i="1"/>
  <c r="AT4477" i="1"/>
  <c r="AT4478" i="1"/>
  <c r="AT4479" i="1"/>
  <c r="AT4480" i="1"/>
  <c r="AT4481" i="1"/>
  <c r="AT4482" i="1"/>
  <c r="AT4483" i="1"/>
  <c r="AT4484" i="1"/>
  <c r="AT4485" i="1"/>
  <c r="AT4486" i="1"/>
  <c r="AT4487" i="1"/>
  <c r="AT4488" i="1"/>
  <c r="AT4489" i="1"/>
  <c r="AT4490" i="1"/>
  <c r="AT4491" i="1"/>
  <c r="AT4492" i="1"/>
  <c r="AT4493" i="1"/>
  <c r="AT4494" i="1"/>
  <c r="AT4495" i="1"/>
  <c r="AT4496" i="1"/>
  <c r="AT4497" i="1"/>
  <c r="AT4498" i="1"/>
  <c r="AT4499" i="1"/>
  <c r="AT4500" i="1"/>
  <c r="AT4501" i="1"/>
  <c r="AT4502" i="1"/>
  <c r="AT4503" i="1"/>
  <c r="AT4504" i="1"/>
  <c r="AT4505" i="1"/>
  <c r="AT4506" i="1"/>
  <c r="AT4507" i="1"/>
  <c r="AT4508" i="1"/>
  <c r="AT4509" i="1"/>
  <c r="AT4510" i="1"/>
  <c r="AT4511" i="1"/>
  <c r="AT4512" i="1"/>
  <c r="AT4513" i="1"/>
  <c r="AT4514" i="1"/>
  <c r="AT4515" i="1"/>
  <c r="AT4516" i="1"/>
  <c r="AT4517" i="1"/>
  <c r="AT4518" i="1"/>
  <c r="AT4519" i="1"/>
  <c r="AT4520" i="1"/>
  <c r="AT4521" i="1"/>
  <c r="AT4522" i="1"/>
  <c r="AT4523" i="1"/>
  <c r="AT4524" i="1"/>
  <c r="AT4525" i="1"/>
  <c r="AT4526" i="1"/>
  <c r="AT4527" i="1"/>
  <c r="AT4528" i="1"/>
  <c r="AT4529" i="1"/>
  <c r="AT4530" i="1"/>
  <c r="AT4531" i="1"/>
  <c r="AT4532" i="1"/>
  <c r="AT4533" i="1"/>
  <c r="AT4534" i="1"/>
  <c r="AT4535" i="1"/>
  <c r="AT4536" i="1"/>
  <c r="AT4537" i="1"/>
  <c r="AT4538" i="1"/>
  <c r="AT4539" i="1"/>
  <c r="AT4540" i="1"/>
  <c r="AT4541" i="1"/>
  <c r="AT4542" i="1"/>
  <c r="AT4543" i="1"/>
  <c r="AT4544" i="1"/>
  <c r="AT4545" i="1"/>
  <c r="AT4546" i="1"/>
  <c r="AT4547" i="1"/>
  <c r="AT4548" i="1"/>
  <c r="AT4549" i="1"/>
  <c r="AT4550" i="1"/>
  <c r="AT4551" i="1"/>
  <c r="AT4552" i="1"/>
  <c r="AT4553" i="1"/>
  <c r="AT4554" i="1"/>
  <c r="AT4555" i="1"/>
  <c r="AT4556" i="1"/>
  <c r="AT4557" i="1"/>
  <c r="AT4558" i="1"/>
  <c r="AT4559" i="1"/>
  <c r="AT4560" i="1"/>
  <c r="AT4561" i="1"/>
  <c r="AT4562" i="1"/>
  <c r="AT4563" i="1"/>
  <c r="AT4564" i="1"/>
  <c r="AT4565" i="1"/>
  <c r="AT4566" i="1"/>
  <c r="AT4567" i="1"/>
  <c r="AT4568" i="1"/>
  <c r="AT4569" i="1"/>
  <c r="AT4570" i="1"/>
  <c r="AT4571" i="1"/>
  <c r="AT4572" i="1"/>
  <c r="AT4573" i="1"/>
  <c r="AT4574" i="1"/>
  <c r="AT4575" i="1"/>
  <c r="AT4576" i="1"/>
  <c r="AT4577" i="1"/>
  <c r="AT4578" i="1"/>
  <c r="AT4579" i="1"/>
  <c r="AT4580" i="1"/>
  <c r="AT4581" i="1"/>
  <c r="AT4582" i="1"/>
  <c r="AT4583" i="1"/>
  <c r="AT4584" i="1"/>
  <c r="AT4585" i="1"/>
  <c r="AT4586" i="1"/>
  <c r="AT4587" i="1"/>
  <c r="AT4588" i="1"/>
  <c r="AT4589" i="1"/>
  <c r="AT4590" i="1"/>
  <c r="AT4591" i="1"/>
  <c r="AT4592" i="1"/>
  <c r="AT4593" i="1"/>
  <c r="AT4594" i="1"/>
  <c r="AT4595" i="1"/>
  <c r="AT4596" i="1"/>
  <c r="AT4597" i="1"/>
  <c r="AT4598" i="1"/>
  <c r="AT4599" i="1"/>
  <c r="AT4600" i="1"/>
  <c r="AT4601" i="1"/>
  <c r="AT4602" i="1"/>
  <c r="AT4603" i="1"/>
  <c r="AT4604" i="1"/>
  <c r="AT4605" i="1"/>
  <c r="AT4606" i="1"/>
  <c r="AT4607" i="1"/>
  <c r="AT4608" i="1"/>
  <c r="AT4609" i="1"/>
  <c r="AT4610" i="1"/>
  <c r="AT4611" i="1"/>
  <c r="AT4612" i="1"/>
  <c r="AT4613" i="1"/>
  <c r="AT4614" i="1"/>
  <c r="AT4615" i="1"/>
  <c r="AT4616" i="1"/>
  <c r="AT4617" i="1"/>
  <c r="AT4618" i="1"/>
  <c r="AT4619" i="1"/>
  <c r="AT4620" i="1"/>
  <c r="AT4621" i="1"/>
  <c r="AT4622" i="1"/>
  <c r="AT4623" i="1"/>
  <c r="AT4624" i="1"/>
  <c r="AT4625" i="1"/>
  <c r="AT4626" i="1"/>
  <c r="AT4627" i="1"/>
  <c r="AT4628" i="1"/>
  <c r="AT4629" i="1"/>
  <c r="AT4630" i="1"/>
  <c r="AT4631" i="1"/>
  <c r="AT4632" i="1"/>
  <c r="AT4633" i="1"/>
  <c r="AT4634" i="1"/>
  <c r="AT4635" i="1"/>
  <c r="AT4636" i="1"/>
  <c r="AT4637" i="1"/>
  <c r="AT4638" i="1"/>
  <c r="AT4639" i="1"/>
  <c r="AT4640" i="1"/>
  <c r="AT4641" i="1"/>
  <c r="AT4642" i="1"/>
  <c r="AT4643" i="1"/>
  <c r="AT4644" i="1"/>
  <c r="AT4645" i="1"/>
  <c r="AT4646" i="1"/>
  <c r="AT4647" i="1"/>
  <c r="AT4648" i="1"/>
  <c r="AT4649" i="1"/>
  <c r="AT4650" i="1"/>
  <c r="AT4651" i="1"/>
  <c r="AT4652" i="1"/>
  <c r="AT4653" i="1"/>
  <c r="AT4654" i="1"/>
  <c r="AT4655" i="1"/>
  <c r="AT4656" i="1"/>
  <c r="AT4657" i="1"/>
  <c r="AT4658" i="1"/>
  <c r="AT4659" i="1"/>
  <c r="AT4660" i="1"/>
  <c r="AT4661" i="1"/>
  <c r="AT4662" i="1"/>
  <c r="AT4663" i="1"/>
  <c r="AT4664" i="1"/>
  <c r="AT4665" i="1"/>
  <c r="AT4666" i="1"/>
  <c r="AT4667" i="1"/>
  <c r="AT4668" i="1"/>
  <c r="AT4669" i="1"/>
  <c r="AT4670" i="1"/>
  <c r="AT4671" i="1"/>
  <c r="AT4672" i="1"/>
  <c r="AT4673" i="1"/>
  <c r="AT4674" i="1"/>
  <c r="AT4675" i="1"/>
  <c r="AT4676" i="1"/>
  <c r="AT4677" i="1"/>
  <c r="AT4678" i="1"/>
  <c r="AT4679" i="1"/>
  <c r="AT4680" i="1"/>
  <c r="AT4681" i="1"/>
  <c r="AT4682" i="1"/>
  <c r="AT4683" i="1"/>
  <c r="AT4684" i="1"/>
  <c r="AT4685" i="1"/>
  <c r="AT4686" i="1"/>
  <c r="AT4687" i="1"/>
  <c r="AT4688" i="1"/>
  <c r="AT4689" i="1"/>
  <c r="AT4690" i="1"/>
  <c r="AT4691" i="1"/>
  <c r="AT4692" i="1"/>
  <c r="AT4693" i="1"/>
  <c r="AT4694" i="1"/>
  <c r="AT4695" i="1"/>
  <c r="AT4696" i="1"/>
  <c r="AT4697" i="1"/>
  <c r="AT4698" i="1"/>
  <c r="AT4699" i="1"/>
  <c r="AT4700" i="1"/>
  <c r="AT4701" i="1"/>
  <c r="AT4702" i="1"/>
  <c r="AT4703" i="1"/>
  <c r="AT4704" i="1"/>
  <c r="AT4705" i="1"/>
  <c r="AT4706" i="1"/>
  <c r="AT4707" i="1"/>
  <c r="AT4708" i="1"/>
  <c r="AT4709" i="1"/>
  <c r="AT4710" i="1"/>
  <c r="AT4711" i="1"/>
  <c r="AT4712" i="1"/>
  <c r="AT4713" i="1"/>
  <c r="AT4714" i="1"/>
  <c r="AT4715" i="1"/>
  <c r="AT4716" i="1"/>
  <c r="AT4717" i="1"/>
  <c r="AT4718" i="1"/>
  <c r="AT4719" i="1"/>
  <c r="AT4720" i="1"/>
  <c r="AT4721" i="1"/>
  <c r="AT4722" i="1"/>
  <c r="AT4723" i="1"/>
  <c r="AT4724" i="1"/>
  <c r="AT4725" i="1"/>
  <c r="AT4726" i="1"/>
  <c r="AT4727" i="1"/>
  <c r="AT4728" i="1"/>
  <c r="AT4729" i="1"/>
  <c r="AT4730" i="1"/>
  <c r="AT4731" i="1"/>
  <c r="AT4732" i="1"/>
  <c r="AT4733" i="1"/>
  <c r="AT4734" i="1"/>
  <c r="AT4735" i="1"/>
  <c r="AT4736" i="1"/>
  <c r="AT4737" i="1"/>
  <c r="AT4738" i="1"/>
  <c r="AT4739" i="1"/>
  <c r="AT4740" i="1"/>
  <c r="AT4741" i="1"/>
  <c r="AT4742" i="1"/>
  <c r="AT4743" i="1"/>
  <c r="AT4744" i="1"/>
  <c r="AT4745" i="1"/>
  <c r="AT4746" i="1"/>
  <c r="AT4747" i="1"/>
  <c r="AT4748" i="1"/>
  <c r="AT4749" i="1"/>
  <c r="AT4750" i="1"/>
  <c r="AT4751" i="1"/>
  <c r="AT4752" i="1"/>
  <c r="AT4753" i="1"/>
  <c r="AT4754" i="1"/>
  <c r="AT4755" i="1"/>
  <c r="AT4756" i="1"/>
  <c r="AT4757" i="1"/>
  <c r="AT4758" i="1"/>
  <c r="AT4759" i="1"/>
  <c r="AT4760" i="1"/>
  <c r="AT4761" i="1"/>
  <c r="AT4762" i="1"/>
  <c r="AT4763" i="1"/>
  <c r="AT4764" i="1"/>
  <c r="AT4765" i="1"/>
  <c r="AT4766" i="1"/>
  <c r="AT4767" i="1"/>
  <c r="AT4768" i="1"/>
  <c r="AT4769" i="1"/>
  <c r="AT4770" i="1"/>
  <c r="AT4771" i="1"/>
  <c r="AT4772" i="1"/>
  <c r="AT4773" i="1"/>
  <c r="AT4774" i="1"/>
  <c r="AT4775" i="1"/>
  <c r="AT4776" i="1"/>
  <c r="AT4777" i="1"/>
  <c r="AT4778" i="1"/>
  <c r="AT4779" i="1"/>
  <c r="AT4780" i="1"/>
  <c r="AT4781" i="1"/>
  <c r="AT4782" i="1"/>
  <c r="AT4783" i="1"/>
  <c r="AT4784" i="1"/>
  <c r="AT4785" i="1"/>
  <c r="AT4786" i="1"/>
  <c r="AT4787" i="1"/>
  <c r="AT4788" i="1"/>
  <c r="AT4789" i="1"/>
  <c r="AT4790" i="1"/>
  <c r="AT4791" i="1"/>
  <c r="AT4792" i="1"/>
  <c r="AT4793" i="1"/>
  <c r="AT4794" i="1"/>
  <c r="AT4795" i="1"/>
  <c r="AT4796" i="1"/>
  <c r="AT4797" i="1"/>
  <c r="AT4798" i="1"/>
  <c r="AT4799" i="1"/>
  <c r="AT4800" i="1"/>
  <c r="AT4801" i="1"/>
  <c r="AT4802" i="1"/>
  <c r="AT4803" i="1"/>
  <c r="AT4804" i="1"/>
  <c r="AT4805" i="1"/>
  <c r="AT4806" i="1"/>
  <c r="AT4807" i="1"/>
  <c r="AT4808" i="1"/>
  <c r="AT4809" i="1"/>
  <c r="AT4810" i="1"/>
  <c r="AT4811" i="1"/>
  <c r="AT4812" i="1"/>
  <c r="AT4813" i="1"/>
  <c r="AT4814" i="1"/>
  <c r="AT4815" i="1"/>
  <c r="AT4816" i="1"/>
  <c r="AT4817" i="1"/>
  <c r="AT4818" i="1"/>
  <c r="AT4819" i="1"/>
  <c r="AT4820" i="1"/>
  <c r="AT4821" i="1"/>
  <c r="AT4822" i="1"/>
  <c r="AT4823" i="1"/>
  <c r="AT4824" i="1"/>
  <c r="AT4825" i="1"/>
  <c r="AT4826" i="1"/>
  <c r="AT4827" i="1"/>
  <c r="AT4828" i="1"/>
  <c r="AT4829" i="1"/>
  <c r="AT4830" i="1"/>
  <c r="AT4831" i="1"/>
  <c r="AT4832" i="1"/>
  <c r="AT4833" i="1"/>
  <c r="AT4834" i="1"/>
  <c r="AT4835" i="1"/>
  <c r="AT4836" i="1"/>
  <c r="AT4837" i="1"/>
  <c r="AT4838" i="1"/>
  <c r="AT4839" i="1"/>
  <c r="AT4840" i="1"/>
  <c r="AT4841" i="1"/>
  <c r="AT4842" i="1"/>
  <c r="AT4843" i="1"/>
  <c r="AT4844" i="1"/>
  <c r="AT4845" i="1"/>
  <c r="AT4846" i="1"/>
  <c r="AT4847" i="1"/>
  <c r="AT4848" i="1"/>
  <c r="AT4849" i="1"/>
  <c r="AT4850" i="1"/>
  <c r="AT4851" i="1"/>
  <c r="AT4852" i="1"/>
  <c r="AT4853" i="1"/>
  <c r="AT4854" i="1"/>
  <c r="AT4855" i="1"/>
  <c r="AT4856" i="1"/>
  <c r="AT4857" i="1"/>
  <c r="AT4858" i="1"/>
  <c r="AT4859" i="1"/>
  <c r="AT4860" i="1"/>
  <c r="AT4861" i="1"/>
  <c r="AT4862" i="1"/>
  <c r="AT4863" i="1"/>
  <c r="AT4864" i="1"/>
  <c r="AT4865" i="1"/>
  <c r="AT4866" i="1"/>
  <c r="AT4867" i="1"/>
  <c r="AT4868" i="1"/>
  <c r="AT4869" i="1"/>
  <c r="AT4870" i="1"/>
  <c r="AT4871" i="1"/>
  <c r="AT4872" i="1"/>
  <c r="AT4873" i="1"/>
  <c r="AT4874" i="1"/>
  <c r="AT4875" i="1"/>
  <c r="AT4876" i="1"/>
  <c r="AT4877" i="1"/>
  <c r="AT4878" i="1"/>
  <c r="AT4879" i="1"/>
  <c r="AT4880" i="1"/>
  <c r="AT4881" i="1"/>
  <c r="AT4882" i="1"/>
  <c r="AT4883" i="1"/>
  <c r="AT4884" i="1"/>
  <c r="AT4885" i="1"/>
  <c r="AT4886" i="1"/>
  <c r="AT4887" i="1"/>
  <c r="AT4888" i="1"/>
  <c r="AT4889" i="1"/>
  <c r="AT4890" i="1"/>
  <c r="AT4891" i="1"/>
  <c r="AT4892" i="1"/>
  <c r="AT4893" i="1"/>
  <c r="AT4894" i="1"/>
  <c r="AT4895" i="1"/>
  <c r="AT4896" i="1"/>
  <c r="AT4897" i="1"/>
  <c r="AT4898" i="1"/>
  <c r="AT4899" i="1"/>
  <c r="AT4900" i="1"/>
  <c r="AT4901" i="1"/>
  <c r="AT4902" i="1"/>
  <c r="AT4903" i="1"/>
  <c r="AT4904" i="1"/>
  <c r="AT4905" i="1"/>
  <c r="AT4906" i="1"/>
  <c r="AT4907" i="1"/>
  <c r="AT4908" i="1"/>
  <c r="AT4909" i="1"/>
  <c r="AT4910" i="1"/>
  <c r="AT4911" i="1"/>
  <c r="AT4912" i="1"/>
  <c r="AT4913" i="1"/>
  <c r="AT4914" i="1"/>
  <c r="AT4915" i="1"/>
  <c r="AT4916" i="1"/>
  <c r="AT4917" i="1"/>
  <c r="AT4918" i="1"/>
  <c r="AT4919" i="1"/>
  <c r="AT4920" i="1"/>
  <c r="AT4921" i="1"/>
  <c r="AT4922" i="1"/>
  <c r="AT4923" i="1"/>
  <c r="AT4924" i="1"/>
  <c r="AT4925" i="1"/>
  <c r="AT4926" i="1"/>
  <c r="AT4927" i="1"/>
  <c r="AT4928" i="1"/>
  <c r="AT4929" i="1"/>
  <c r="AT4930" i="1"/>
  <c r="AT4931" i="1"/>
  <c r="AT4932" i="1"/>
  <c r="AT4933" i="1"/>
  <c r="AT4934" i="1"/>
  <c r="AT4935" i="1"/>
  <c r="AT4936" i="1"/>
  <c r="AT4937" i="1"/>
  <c r="AT4938" i="1"/>
  <c r="AT4939" i="1"/>
  <c r="AT4940" i="1"/>
  <c r="AT4941" i="1"/>
  <c r="AT4942" i="1"/>
  <c r="AT4943" i="1"/>
  <c r="AT4944" i="1"/>
  <c r="AT4945" i="1"/>
  <c r="AT4946" i="1"/>
  <c r="AT4947" i="1"/>
  <c r="AT4948" i="1"/>
  <c r="AT4949" i="1"/>
  <c r="AT4950" i="1"/>
  <c r="AT4951" i="1"/>
  <c r="AT4952" i="1"/>
  <c r="AT4953" i="1"/>
  <c r="AT4954" i="1"/>
  <c r="AT4955" i="1"/>
  <c r="AT4956" i="1"/>
  <c r="AT4957" i="1"/>
  <c r="AT4958" i="1"/>
  <c r="AT4959" i="1"/>
  <c r="AT4960" i="1"/>
  <c r="AT4961" i="1"/>
  <c r="AT4962" i="1"/>
  <c r="AT4963" i="1"/>
  <c r="AT4964" i="1"/>
  <c r="AT4965" i="1"/>
  <c r="AT4966" i="1"/>
  <c r="AT4967" i="1"/>
  <c r="AT4968" i="1"/>
  <c r="AT4969" i="1"/>
  <c r="AT4970" i="1"/>
  <c r="AT4971" i="1"/>
  <c r="AT4972" i="1"/>
  <c r="AT4973" i="1"/>
  <c r="AT4974" i="1"/>
  <c r="AT4975" i="1"/>
  <c r="AT4976" i="1"/>
  <c r="AT4977" i="1"/>
  <c r="AT4978" i="1"/>
  <c r="AT4979" i="1"/>
  <c r="AT4980" i="1"/>
  <c r="AT4981" i="1"/>
  <c r="AT4982" i="1"/>
  <c r="AT4983" i="1"/>
  <c r="AT4984" i="1"/>
  <c r="AT4985" i="1"/>
  <c r="AT4986" i="1"/>
  <c r="AT4987" i="1"/>
  <c r="AT4988" i="1"/>
  <c r="AT4989" i="1"/>
  <c r="AT4990" i="1"/>
  <c r="AT4991" i="1"/>
  <c r="AT4992" i="1"/>
  <c r="AT4993" i="1"/>
  <c r="AT4994" i="1"/>
  <c r="AT4995" i="1"/>
  <c r="AT4996" i="1"/>
  <c r="AT4997" i="1"/>
  <c r="AT4998" i="1"/>
  <c r="AT4999" i="1"/>
  <c r="AT5000" i="1"/>
  <c r="AT5001" i="1"/>
  <c r="AT5002" i="1"/>
  <c r="AT5003" i="1"/>
  <c r="AT5004" i="1"/>
  <c r="AT5005" i="1"/>
  <c r="AT5006" i="1"/>
  <c r="AT5007" i="1"/>
  <c r="AT5008" i="1"/>
  <c r="AT5009" i="1"/>
  <c r="AT5010" i="1"/>
  <c r="AT5011" i="1"/>
  <c r="AT5012" i="1"/>
  <c r="AT5013" i="1"/>
  <c r="AT5014" i="1"/>
  <c r="AT5015" i="1"/>
  <c r="AT5016" i="1"/>
  <c r="AT5017" i="1"/>
  <c r="AT5018" i="1"/>
  <c r="AT5019" i="1"/>
  <c r="AT5020" i="1"/>
  <c r="AT5021" i="1"/>
  <c r="AT5022" i="1"/>
  <c r="AT5023" i="1"/>
  <c r="AT5024" i="1"/>
  <c r="AT5025" i="1"/>
  <c r="AT5026" i="1"/>
  <c r="AT5027" i="1"/>
  <c r="AT5028" i="1"/>
  <c r="AT5029" i="1"/>
  <c r="AT5030" i="1"/>
  <c r="AT5031" i="1"/>
  <c r="AT5032" i="1"/>
  <c r="AT5033" i="1"/>
  <c r="AT5034" i="1"/>
  <c r="AT5035" i="1"/>
  <c r="AT5036" i="1"/>
  <c r="AT5037" i="1"/>
  <c r="AT5038" i="1"/>
  <c r="AT5039" i="1"/>
  <c r="AT5040" i="1"/>
  <c r="AT5041" i="1"/>
  <c r="AT5042" i="1"/>
  <c r="AT5043" i="1"/>
  <c r="AT5044" i="1"/>
  <c r="AT5045" i="1"/>
  <c r="AT5046" i="1"/>
  <c r="AT5047" i="1"/>
  <c r="AT5048" i="1"/>
  <c r="AT5049" i="1"/>
  <c r="AT5050" i="1"/>
  <c r="AT5051" i="1"/>
  <c r="AT5052" i="1"/>
  <c r="AT5053" i="1"/>
  <c r="AT5054" i="1"/>
  <c r="AT5055" i="1"/>
  <c r="AT5056" i="1"/>
  <c r="AT5057" i="1"/>
  <c r="AT5058" i="1"/>
  <c r="AT5059" i="1"/>
  <c r="AT5060" i="1"/>
  <c r="AT5061" i="1"/>
  <c r="AT5062" i="1"/>
  <c r="AT5063" i="1"/>
  <c r="AT5064" i="1"/>
  <c r="AT5065" i="1"/>
  <c r="AT5066" i="1"/>
  <c r="AT5067" i="1"/>
  <c r="AT5068" i="1"/>
  <c r="AT5069" i="1"/>
  <c r="AT5070" i="1"/>
  <c r="AT5071" i="1"/>
  <c r="AT5072" i="1"/>
  <c r="AT5073" i="1"/>
  <c r="AT5074" i="1"/>
  <c r="AT5075" i="1"/>
  <c r="AT5076" i="1"/>
  <c r="AT5077" i="1"/>
  <c r="AT5078" i="1"/>
  <c r="AT5079" i="1"/>
  <c r="AT5080" i="1"/>
  <c r="AT5081" i="1"/>
  <c r="AT5082" i="1"/>
  <c r="AT5083" i="1"/>
  <c r="AT5084" i="1"/>
  <c r="AT5085" i="1"/>
  <c r="AT5086" i="1"/>
  <c r="AT5087" i="1"/>
  <c r="AT5088" i="1"/>
  <c r="AT5089" i="1"/>
  <c r="AT5090" i="1"/>
  <c r="AT5091" i="1"/>
  <c r="AT5092" i="1"/>
  <c r="AT5093" i="1"/>
  <c r="AT5094" i="1"/>
  <c r="AT5095" i="1"/>
  <c r="AT5096" i="1"/>
  <c r="AT5097" i="1"/>
  <c r="AT5098" i="1"/>
  <c r="AT5099" i="1"/>
  <c r="AT5100" i="1"/>
  <c r="AT5101" i="1"/>
  <c r="AT5102" i="1"/>
  <c r="AT5103" i="1"/>
  <c r="AT5104" i="1"/>
  <c r="AT5105" i="1"/>
  <c r="AT5106" i="1"/>
  <c r="AT5107" i="1"/>
  <c r="AT5108" i="1"/>
  <c r="AT5109" i="1"/>
  <c r="AT5110" i="1"/>
  <c r="AT5111" i="1"/>
  <c r="AT5112" i="1"/>
  <c r="AT5113" i="1"/>
  <c r="AT5114" i="1"/>
  <c r="AT5115" i="1"/>
  <c r="AT5116" i="1"/>
  <c r="AT5117" i="1"/>
  <c r="AT5118" i="1"/>
  <c r="AT5119" i="1"/>
  <c r="AT5120" i="1"/>
  <c r="AT5121" i="1"/>
  <c r="AT5122" i="1"/>
  <c r="AT5123" i="1"/>
  <c r="AT5124" i="1"/>
  <c r="AT5125" i="1"/>
  <c r="AT5126" i="1"/>
  <c r="AT5127" i="1"/>
  <c r="AT5128" i="1"/>
  <c r="AT5129" i="1"/>
  <c r="AT5130" i="1"/>
  <c r="AT5131" i="1"/>
  <c r="AT5132" i="1"/>
  <c r="AT5133" i="1"/>
  <c r="AT5134" i="1"/>
  <c r="AT5135" i="1"/>
  <c r="AT5136" i="1"/>
  <c r="AT5137" i="1"/>
  <c r="AT5138" i="1"/>
  <c r="AT5139" i="1"/>
  <c r="AT5140" i="1"/>
  <c r="AT5141" i="1"/>
  <c r="AT5142" i="1"/>
  <c r="AT5143" i="1"/>
  <c r="AT5144" i="1"/>
  <c r="AT5145" i="1"/>
  <c r="AT5146" i="1"/>
  <c r="AT5147" i="1"/>
  <c r="AT5148" i="1"/>
  <c r="AT5149" i="1"/>
  <c r="AT5150" i="1"/>
  <c r="AT5151" i="1"/>
  <c r="AT5152" i="1"/>
  <c r="AT5153" i="1"/>
  <c r="AT5154" i="1"/>
  <c r="AT5155" i="1"/>
  <c r="AT5156" i="1"/>
  <c r="AT5157" i="1"/>
  <c r="AT5158" i="1"/>
  <c r="AT5159" i="1"/>
  <c r="AT5160" i="1"/>
  <c r="AT5161" i="1"/>
  <c r="AT5162" i="1"/>
  <c r="AT5163" i="1"/>
  <c r="AT5164" i="1"/>
  <c r="AT5165" i="1"/>
  <c r="AT5166" i="1"/>
  <c r="AT5167" i="1"/>
  <c r="AT5168" i="1"/>
  <c r="AT5169" i="1"/>
  <c r="AT5170" i="1"/>
  <c r="AT5171" i="1"/>
  <c r="AT5172" i="1"/>
  <c r="AT5173" i="1"/>
  <c r="AT5174" i="1"/>
  <c r="AT5175" i="1"/>
  <c r="AT5176" i="1"/>
  <c r="AT5177" i="1"/>
  <c r="AT5178" i="1"/>
  <c r="AT5179" i="1"/>
  <c r="AT5180" i="1"/>
  <c r="AT5181" i="1"/>
  <c r="AT5182" i="1"/>
  <c r="AT5183" i="1"/>
  <c r="AT5184" i="1"/>
  <c r="AT5185" i="1"/>
  <c r="AT5186" i="1"/>
  <c r="AT5187" i="1"/>
  <c r="AT5188" i="1"/>
  <c r="AT5189" i="1"/>
  <c r="AT5190" i="1"/>
  <c r="AT5191" i="1"/>
  <c r="AT5192" i="1"/>
  <c r="AT5193" i="1"/>
  <c r="AT5194" i="1"/>
  <c r="AT5195" i="1"/>
  <c r="AT5196" i="1"/>
  <c r="AT5197" i="1"/>
  <c r="AT5198" i="1"/>
  <c r="AT5199" i="1"/>
  <c r="AT5200" i="1"/>
  <c r="AT5201" i="1"/>
  <c r="AT5202" i="1"/>
  <c r="AT5203" i="1"/>
  <c r="AT5204" i="1"/>
  <c r="AT5205" i="1"/>
  <c r="AT5206" i="1"/>
  <c r="AT5207" i="1"/>
  <c r="AT5208" i="1"/>
  <c r="AT5209" i="1"/>
  <c r="AT5210" i="1"/>
  <c r="AT5211" i="1"/>
  <c r="AT5212" i="1"/>
  <c r="AT5213" i="1"/>
  <c r="AT5214" i="1"/>
  <c r="AT5215" i="1"/>
  <c r="AT5216" i="1"/>
  <c r="AT5217" i="1"/>
  <c r="AT5218" i="1"/>
  <c r="AT5219" i="1"/>
  <c r="AT5220" i="1"/>
  <c r="AT5221" i="1"/>
  <c r="AT5222" i="1"/>
  <c r="AT5223" i="1"/>
  <c r="AT5224" i="1"/>
  <c r="AT5225" i="1"/>
  <c r="AT5226" i="1"/>
  <c r="AT5227" i="1"/>
  <c r="AT5228" i="1"/>
  <c r="AT5229" i="1"/>
  <c r="AT5230" i="1"/>
  <c r="AT5231" i="1"/>
  <c r="AT5232" i="1"/>
  <c r="AT5233" i="1"/>
  <c r="AT5234" i="1"/>
  <c r="AT5235" i="1"/>
  <c r="AT5236" i="1"/>
  <c r="AT5237" i="1"/>
  <c r="AT5238" i="1"/>
  <c r="AT5239" i="1"/>
  <c r="AT5240" i="1"/>
  <c r="AT5241" i="1"/>
  <c r="AT5242" i="1"/>
  <c r="AT5243" i="1"/>
  <c r="AT5244" i="1"/>
  <c r="AT5245" i="1"/>
  <c r="AT5246" i="1"/>
  <c r="AT5247" i="1"/>
  <c r="AT5248" i="1"/>
  <c r="AT5249" i="1"/>
  <c r="AT5250" i="1"/>
  <c r="AT5251" i="1"/>
  <c r="AT5252" i="1"/>
  <c r="AT5253" i="1"/>
  <c r="AT5254" i="1"/>
  <c r="AT5255" i="1"/>
  <c r="AT5256" i="1"/>
  <c r="AT5257" i="1"/>
  <c r="AT5258" i="1"/>
  <c r="AT5259" i="1"/>
  <c r="AT5260" i="1"/>
  <c r="AT5261" i="1"/>
  <c r="AT5262" i="1"/>
  <c r="AT5263" i="1"/>
  <c r="AT5264" i="1"/>
  <c r="AT5265" i="1"/>
  <c r="AT5266" i="1"/>
  <c r="AT5267" i="1"/>
  <c r="AT5268" i="1"/>
  <c r="AT5269" i="1"/>
  <c r="AT5270" i="1"/>
  <c r="AT5271" i="1"/>
  <c r="AT5272" i="1"/>
  <c r="AT5273" i="1"/>
  <c r="AT5274" i="1"/>
  <c r="AT5275" i="1"/>
  <c r="AT5276" i="1"/>
  <c r="AT5277" i="1"/>
  <c r="AT5278" i="1"/>
  <c r="AT5279" i="1"/>
  <c r="AT5280" i="1"/>
  <c r="AT5281" i="1"/>
  <c r="AT5282" i="1"/>
  <c r="AT5283" i="1"/>
  <c r="AT5284" i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002" i="1"/>
  <c r="AS2003" i="1"/>
  <c r="AS2004" i="1"/>
  <c r="AS2005" i="1"/>
  <c r="AS2006" i="1"/>
  <c r="AS2007" i="1"/>
  <c r="AS2008" i="1"/>
  <c r="AS2009" i="1"/>
  <c r="AS2010" i="1"/>
  <c r="AS2011" i="1"/>
  <c r="AS2012" i="1"/>
  <c r="AS2013" i="1"/>
  <c r="AS2014" i="1"/>
  <c r="AS2015" i="1"/>
  <c r="AS2016" i="1"/>
  <c r="AS2017" i="1"/>
  <c r="AS2018" i="1"/>
  <c r="AS2019" i="1"/>
  <c r="AS2020" i="1"/>
  <c r="AS2021" i="1"/>
  <c r="AS2022" i="1"/>
  <c r="AS2023" i="1"/>
  <c r="AS2024" i="1"/>
  <c r="AS2025" i="1"/>
  <c r="AS2026" i="1"/>
  <c r="AS2027" i="1"/>
  <c r="AS2028" i="1"/>
  <c r="AS2029" i="1"/>
  <c r="AS2030" i="1"/>
  <c r="AS2031" i="1"/>
  <c r="AS2032" i="1"/>
  <c r="AS2033" i="1"/>
  <c r="AS2034" i="1"/>
  <c r="AS2035" i="1"/>
  <c r="AS2036" i="1"/>
  <c r="AS2037" i="1"/>
  <c r="AS2038" i="1"/>
  <c r="AS2039" i="1"/>
  <c r="AS2040" i="1"/>
  <c r="AS2041" i="1"/>
  <c r="AS2042" i="1"/>
  <c r="AS2043" i="1"/>
  <c r="AS2044" i="1"/>
  <c r="AS2045" i="1"/>
  <c r="AS2046" i="1"/>
  <c r="AS2047" i="1"/>
  <c r="AS2048" i="1"/>
  <c r="AS2049" i="1"/>
  <c r="AS2050" i="1"/>
  <c r="AS2051" i="1"/>
  <c r="AS2052" i="1"/>
  <c r="AS2053" i="1"/>
  <c r="AS2054" i="1"/>
  <c r="AS2055" i="1"/>
  <c r="AS2056" i="1"/>
  <c r="AS2057" i="1"/>
  <c r="AS2058" i="1"/>
  <c r="AS2059" i="1"/>
  <c r="AS2060" i="1"/>
  <c r="AS2061" i="1"/>
  <c r="AS2062" i="1"/>
  <c r="AS2063" i="1"/>
  <c r="AS2064" i="1"/>
  <c r="AS2065" i="1"/>
  <c r="AS2066" i="1"/>
  <c r="AS2067" i="1"/>
  <c r="AS2068" i="1"/>
  <c r="AS2069" i="1"/>
  <c r="AS2070" i="1"/>
  <c r="AS2071" i="1"/>
  <c r="AS2072" i="1"/>
  <c r="AS2073" i="1"/>
  <c r="AS2074" i="1"/>
  <c r="AS2075" i="1"/>
  <c r="AS2076" i="1"/>
  <c r="AS2077" i="1"/>
  <c r="AS2078" i="1"/>
  <c r="AS2079" i="1"/>
  <c r="AS2080" i="1"/>
  <c r="AS2081" i="1"/>
  <c r="AS2082" i="1"/>
  <c r="AS2083" i="1"/>
  <c r="AS2084" i="1"/>
  <c r="AS2085" i="1"/>
  <c r="AS2086" i="1"/>
  <c r="AS2087" i="1"/>
  <c r="AS2088" i="1"/>
  <c r="AS2089" i="1"/>
  <c r="AS2090" i="1"/>
  <c r="AS2091" i="1"/>
  <c r="AS2092" i="1"/>
  <c r="AS2093" i="1"/>
  <c r="AS2094" i="1"/>
  <c r="AS2095" i="1"/>
  <c r="AS2096" i="1"/>
  <c r="AS2097" i="1"/>
  <c r="AS2098" i="1"/>
  <c r="AS2099" i="1"/>
  <c r="AS2100" i="1"/>
  <c r="AS2101" i="1"/>
  <c r="AS2102" i="1"/>
  <c r="AS2103" i="1"/>
  <c r="AS2104" i="1"/>
  <c r="AS2105" i="1"/>
  <c r="AS2106" i="1"/>
  <c r="AS2107" i="1"/>
  <c r="AS2108" i="1"/>
  <c r="AS2109" i="1"/>
  <c r="AS2110" i="1"/>
  <c r="AS2111" i="1"/>
  <c r="AS2112" i="1"/>
  <c r="AS2113" i="1"/>
  <c r="AS2114" i="1"/>
  <c r="AS2115" i="1"/>
  <c r="AS2116" i="1"/>
  <c r="AS2117" i="1"/>
  <c r="AS2118" i="1"/>
  <c r="AS2119" i="1"/>
  <c r="AS2120" i="1"/>
  <c r="AS2121" i="1"/>
  <c r="AS2122" i="1"/>
  <c r="AS2123" i="1"/>
  <c r="AS2124" i="1"/>
  <c r="AS2125" i="1"/>
  <c r="AS2126" i="1"/>
  <c r="AS2127" i="1"/>
  <c r="AS2128" i="1"/>
  <c r="AS2129" i="1"/>
  <c r="AS2130" i="1"/>
  <c r="AS2131" i="1"/>
  <c r="AS2132" i="1"/>
  <c r="AS2133" i="1"/>
  <c r="AS2134" i="1"/>
  <c r="AS2135" i="1"/>
  <c r="AS2136" i="1"/>
  <c r="AS2137" i="1"/>
  <c r="AS2138" i="1"/>
  <c r="AS2139" i="1"/>
  <c r="AS2140" i="1"/>
  <c r="AS2141" i="1"/>
  <c r="AS2142" i="1"/>
  <c r="AS2143" i="1"/>
  <c r="AS2144" i="1"/>
  <c r="AS2145" i="1"/>
  <c r="AS2146" i="1"/>
  <c r="AS2147" i="1"/>
  <c r="AS2148" i="1"/>
  <c r="AS2149" i="1"/>
  <c r="AS2150" i="1"/>
  <c r="AS2151" i="1"/>
  <c r="AS2152" i="1"/>
  <c r="AS2153" i="1"/>
  <c r="AS2154" i="1"/>
  <c r="AS2155" i="1"/>
  <c r="AS2156" i="1"/>
  <c r="AS2157" i="1"/>
  <c r="AS2158" i="1"/>
  <c r="AS2159" i="1"/>
  <c r="AS2160" i="1"/>
  <c r="AS2161" i="1"/>
  <c r="AS2162" i="1"/>
  <c r="AS2163" i="1"/>
  <c r="AS2164" i="1"/>
  <c r="AS2165" i="1"/>
  <c r="AS2166" i="1"/>
  <c r="AS2167" i="1"/>
  <c r="AS2168" i="1"/>
  <c r="AS2169" i="1"/>
  <c r="AS2170" i="1"/>
  <c r="AS2171" i="1"/>
  <c r="AS2172" i="1"/>
  <c r="AS2173" i="1"/>
  <c r="AS2174" i="1"/>
  <c r="AS2175" i="1"/>
  <c r="AS2176" i="1"/>
  <c r="AS2177" i="1"/>
  <c r="AS2178" i="1"/>
  <c r="AS2179" i="1"/>
  <c r="AS2180" i="1"/>
  <c r="AS2181" i="1"/>
  <c r="AS2182" i="1"/>
  <c r="AS2183" i="1"/>
  <c r="AS2184" i="1"/>
  <c r="AS2185" i="1"/>
  <c r="AS2186" i="1"/>
  <c r="AS2187" i="1"/>
  <c r="AS2188" i="1"/>
  <c r="AS2189" i="1"/>
  <c r="AS2190" i="1"/>
  <c r="AS2191" i="1"/>
  <c r="AS2192" i="1"/>
  <c r="AS2193" i="1"/>
  <c r="AS2194" i="1"/>
  <c r="AS2195" i="1"/>
  <c r="AS2196" i="1"/>
  <c r="AS2197" i="1"/>
  <c r="AS2198" i="1"/>
  <c r="AS2199" i="1"/>
  <c r="AS2200" i="1"/>
  <c r="AS2201" i="1"/>
  <c r="AS2202" i="1"/>
  <c r="AS2203" i="1"/>
  <c r="AS2204" i="1"/>
  <c r="AS2205" i="1"/>
  <c r="AS2206" i="1"/>
  <c r="AS2207" i="1"/>
  <c r="AS2208" i="1"/>
  <c r="AS2209" i="1"/>
  <c r="AS2210" i="1"/>
  <c r="AS2211" i="1"/>
  <c r="AS2212" i="1"/>
  <c r="AS2213" i="1"/>
  <c r="AS2214" i="1"/>
  <c r="AS2215" i="1"/>
  <c r="AS2216" i="1"/>
  <c r="AS2217" i="1"/>
  <c r="AS2218" i="1"/>
  <c r="AS2219" i="1"/>
  <c r="AS2220" i="1"/>
  <c r="AS2221" i="1"/>
  <c r="AS2222" i="1"/>
  <c r="AS2223" i="1"/>
  <c r="AS2224" i="1"/>
  <c r="AS2225" i="1"/>
  <c r="AS2226" i="1"/>
  <c r="AS2227" i="1"/>
  <c r="AS2228" i="1"/>
  <c r="AS2229" i="1"/>
  <c r="AS2230" i="1"/>
  <c r="AS2231" i="1"/>
  <c r="AS2232" i="1"/>
  <c r="AS2233" i="1"/>
  <c r="AS2234" i="1"/>
  <c r="AS2235" i="1"/>
  <c r="AS2236" i="1"/>
  <c r="AS2237" i="1"/>
  <c r="AS2238" i="1"/>
  <c r="AS2239" i="1"/>
  <c r="AS2240" i="1"/>
  <c r="AS2241" i="1"/>
  <c r="AS2242" i="1"/>
  <c r="AS2243" i="1"/>
  <c r="AS2244" i="1"/>
  <c r="AS2245" i="1"/>
  <c r="AS2246" i="1"/>
  <c r="AS2247" i="1"/>
  <c r="AS2248" i="1"/>
  <c r="AS2249" i="1"/>
  <c r="AS2250" i="1"/>
  <c r="AS2251" i="1"/>
  <c r="AS2252" i="1"/>
  <c r="AS2253" i="1"/>
  <c r="AS2254" i="1"/>
  <c r="AS2255" i="1"/>
  <c r="AS2256" i="1"/>
  <c r="AS2257" i="1"/>
  <c r="AS2258" i="1"/>
  <c r="AS2259" i="1"/>
  <c r="AS2260" i="1"/>
  <c r="AS2261" i="1"/>
  <c r="AS2262" i="1"/>
  <c r="AS2263" i="1"/>
  <c r="AS2264" i="1"/>
  <c r="AS2265" i="1"/>
  <c r="AS2266" i="1"/>
  <c r="AS2267" i="1"/>
  <c r="AS2268" i="1"/>
  <c r="AS2269" i="1"/>
  <c r="AS2270" i="1"/>
  <c r="AS2271" i="1"/>
  <c r="AS2272" i="1"/>
  <c r="AS2273" i="1"/>
  <c r="AS2274" i="1"/>
  <c r="AS2275" i="1"/>
  <c r="AS2276" i="1"/>
  <c r="AS2277" i="1"/>
  <c r="AS2278" i="1"/>
  <c r="AS2279" i="1"/>
  <c r="AS2280" i="1"/>
  <c r="AS2281" i="1"/>
  <c r="AS2282" i="1"/>
  <c r="AS2283" i="1"/>
  <c r="AS2284" i="1"/>
  <c r="AS2285" i="1"/>
  <c r="AS2286" i="1"/>
  <c r="AS2287" i="1"/>
  <c r="AS2288" i="1"/>
  <c r="AS2289" i="1"/>
  <c r="AS2290" i="1"/>
  <c r="AS2291" i="1"/>
  <c r="AS2292" i="1"/>
  <c r="AS2293" i="1"/>
  <c r="AS2294" i="1"/>
  <c r="AS2295" i="1"/>
  <c r="AS2296" i="1"/>
  <c r="AS2297" i="1"/>
  <c r="AS2298" i="1"/>
  <c r="AS2299" i="1"/>
  <c r="AS2300" i="1"/>
  <c r="AS2301" i="1"/>
  <c r="AS2302" i="1"/>
  <c r="AS2303" i="1"/>
  <c r="AS2304" i="1"/>
  <c r="AS2305" i="1"/>
  <c r="AS2306" i="1"/>
  <c r="AS2307" i="1"/>
  <c r="AS2308" i="1"/>
  <c r="AS2309" i="1"/>
  <c r="AS2310" i="1"/>
  <c r="AS2311" i="1"/>
  <c r="AS2312" i="1"/>
  <c r="AS2313" i="1"/>
  <c r="AS2314" i="1"/>
  <c r="AS2315" i="1"/>
  <c r="AS2316" i="1"/>
  <c r="AS2317" i="1"/>
  <c r="AS2318" i="1"/>
  <c r="AS2319" i="1"/>
  <c r="AS2320" i="1"/>
  <c r="AS2321" i="1"/>
  <c r="AS2322" i="1"/>
  <c r="AS2323" i="1"/>
  <c r="AS2324" i="1"/>
  <c r="AS2325" i="1"/>
  <c r="AS2326" i="1"/>
  <c r="AS2327" i="1"/>
  <c r="AS2328" i="1"/>
  <c r="AS2329" i="1"/>
  <c r="AS2330" i="1"/>
  <c r="AS2331" i="1"/>
  <c r="AS2332" i="1"/>
  <c r="AS2333" i="1"/>
  <c r="AS2334" i="1"/>
  <c r="AS2335" i="1"/>
  <c r="AS2336" i="1"/>
  <c r="AS2337" i="1"/>
  <c r="AS2338" i="1"/>
  <c r="AS2339" i="1"/>
  <c r="AS2340" i="1"/>
  <c r="AS2341" i="1"/>
  <c r="AS2342" i="1"/>
  <c r="AS2343" i="1"/>
  <c r="AS2344" i="1"/>
  <c r="AS2345" i="1"/>
  <c r="AS2346" i="1"/>
  <c r="AS2347" i="1"/>
  <c r="AS2348" i="1"/>
  <c r="AS2349" i="1"/>
  <c r="AS2350" i="1"/>
  <c r="AS2351" i="1"/>
  <c r="AS2352" i="1"/>
  <c r="AS2353" i="1"/>
  <c r="AS2354" i="1"/>
  <c r="AS2355" i="1"/>
  <c r="AS2356" i="1"/>
  <c r="AS2357" i="1"/>
  <c r="AS2358" i="1"/>
  <c r="AS2359" i="1"/>
  <c r="AS2360" i="1"/>
  <c r="AS2361" i="1"/>
  <c r="AS2362" i="1"/>
  <c r="AS2363" i="1"/>
  <c r="AS2364" i="1"/>
  <c r="AS2365" i="1"/>
  <c r="AS2366" i="1"/>
  <c r="AS2367" i="1"/>
  <c r="AS2368" i="1"/>
  <c r="AS2369" i="1"/>
  <c r="AS2370" i="1"/>
  <c r="AS2371" i="1"/>
  <c r="AS2372" i="1"/>
  <c r="AS2373" i="1"/>
  <c r="AS2374" i="1"/>
  <c r="AS2375" i="1"/>
  <c r="AS2376" i="1"/>
  <c r="AS2377" i="1"/>
  <c r="AS2378" i="1"/>
  <c r="AS2379" i="1"/>
  <c r="AS2380" i="1"/>
  <c r="AS2381" i="1"/>
  <c r="AS2382" i="1"/>
  <c r="AS2383" i="1"/>
  <c r="AS2384" i="1"/>
  <c r="AS2385" i="1"/>
  <c r="AS2386" i="1"/>
  <c r="AS2387" i="1"/>
  <c r="AS2388" i="1"/>
  <c r="AS2389" i="1"/>
  <c r="AS2390" i="1"/>
  <c r="AS2391" i="1"/>
  <c r="AS2392" i="1"/>
  <c r="AS2393" i="1"/>
  <c r="AS2394" i="1"/>
  <c r="AS2395" i="1"/>
  <c r="AS2396" i="1"/>
  <c r="AS2397" i="1"/>
  <c r="AS2398" i="1"/>
  <c r="AS2399" i="1"/>
  <c r="AS2400" i="1"/>
  <c r="AS2401" i="1"/>
  <c r="AS2402" i="1"/>
  <c r="AS2403" i="1"/>
  <c r="AS2404" i="1"/>
  <c r="AS2405" i="1"/>
  <c r="AS2406" i="1"/>
  <c r="AS2407" i="1"/>
  <c r="AS2408" i="1"/>
  <c r="AS2409" i="1"/>
  <c r="AS2410" i="1"/>
  <c r="AS2411" i="1"/>
  <c r="AS2412" i="1"/>
  <c r="AS2413" i="1"/>
  <c r="AS2414" i="1"/>
  <c r="AS2415" i="1"/>
  <c r="AS2416" i="1"/>
  <c r="AS2417" i="1"/>
  <c r="AS2418" i="1"/>
  <c r="AS2419" i="1"/>
  <c r="AS2420" i="1"/>
  <c r="AS2421" i="1"/>
  <c r="AS2422" i="1"/>
  <c r="AS2423" i="1"/>
  <c r="AS2424" i="1"/>
  <c r="AS2425" i="1"/>
  <c r="AS2426" i="1"/>
  <c r="AS2427" i="1"/>
  <c r="AS2428" i="1"/>
  <c r="AS2429" i="1"/>
  <c r="AS2430" i="1"/>
  <c r="AS2431" i="1"/>
  <c r="AS2432" i="1"/>
  <c r="AS2433" i="1"/>
  <c r="AS2434" i="1"/>
  <c r="AS2435" i="1"/>
  <c r="AS2436" i="1"/>
  <c r="AS2437" i="1"/>
  <c r="AS2438" i="1"/>
  <c r="AS2439" i="1"/>
  <c r="AS2440" i="1"/>
  <c r="AS2441" i="1"/>
  <c r="AS2442" i="1"/>
  <c r="AS2443" i="1"/>
  <c r="AS2444" i="1"/>
  <c r="AS2445" i="1"/>
  <c r="AS2446" i="1"/>
  <c r="AS2447" i="1"/>
  <c r="AS2448" i="1"/>
  <c r="AS2449" i="1"/>
  <c r="AS2450" i="1"/>
  <c r="AS2451" i="1"/>
  <c r="AS2452" i="1"/>
  <c r="AS2453" i="1"/>
  <c r="AS2454" i="1"/>
  <c r="AS2455" i="1"/>
  <c r="AS2456" i="1"/>
  <c r="AS2457" i="1"/>
  <c r="AS2458" i="1"/>
  <c r="AS2459" i="1"/>
  <c r="AS2460" i="1"/>
  <c r="AS2461" i="1"/>
  <c r="AS2462" i="1"/>
  <c r="AS2463" i="1"/>
  <c r="AS2464" i="1"/>
  <c r="AS2465" i="1"/>
  <c r="AS2466" i="1"/>
  <c r="AS2467" i="1"/>
  <c r="AS2468" i="1"/>
  <c r="AS2469" i="1"/>
  <c r="AS2470" i="1"/>
  <c r="AS2471" i="1"/>
  <c r="AS2472" i="1"/>
  <c r="AS2473" i="1"/>
  <c r="AS2474" i="1"/>
  <c r="AS2475" i="1"/>
  <c r="AS2476" i="1"/>
  <c r="AS2477" i="1"/>
  <c r="AS2478" i="1"/>
  <c r="AS2479" i="1"/>
  <c r="AS2480" i="1"/>
  <c r="AS2481" i="1"/>
  <c r="AS2482" i="1"/>
  <c r="AS2483" i="1"/>
  <c r="AS2484" i="1"/>
  <c r="AS2485" i="1"/>
  <c r="AS2486" i="1"/>
  <c r="AS2487" i="1"/>
  <c r="AS2488" i="1"/>
  <c r="AS2489" i="1"/>
  <c r="AS2490" i="1"/>
  <c r="AS2491" i="1"/>
  <c r="AS2492" i="1"/>
  <c r="AS2493" i="1"/>
  <c r="AS2494" i="1"/>
  <c r="AS2495" i="1"/>
  <c r="AS2496" i="1"/>
  <c r="AS2497" i="1"/>
  <c r="AS2498" i="1"/>
  <c r="AS2499" i="1"/>
  <c r="AS2500" i="1"/>
  <c r="AS2501" i="1"/>
  <c r="AS2502" i="1"/>
  <c r="AS2503" i="1"/>
  <c r="AS2504" i="1"/>
  <c r="AS2505" i="1"/>
  <c r="AS2506" i="1"/>
  <c r="AS2507" i="1"/>
  <c r="AS2508" i="1"/>
  <c r="AS2509" i="1"/>
  <c r="AS2510" i="1"/>
  <c r="AS2511" i="1"/>
  <c r="AS2512" i="1"/>
  <c r="AS2513" i="1"/>
  <c r="AS2514" i="1"/>
  <c r="AS2515" i="1"/>
  <c r="AS2516" i="1"/>
  <c r="AS2517" i="1"/>
  <c r="AS2518" i="1"/>
  <c r="AS2519" i="1"/>
  <c r="AS2520" i="1"/>
  <c r="AS2521" i="1"/>
  <c r="AS2522" i="1"/>
  <c r="AS2523" i="1"/>
  <c r="AS2524" i="1"/>
  <c r="AS2525" i="1"/>
  <c r="AS2526" i="1"/>
  <c r="AS2527" i="1"/>
  <c r="AS2528" i="1"/>
  <c r="AS2529" i="1"/>
  <c r="AS2530" i="1"/>
  <c r="AS2531" i="1"/>
  <c r="AS2532" i="1"/>
  <c r="AS2533" i="1"/>
  <c r="AS2534" i="1"/>
  <c r="AS2535" i="1"/>
  <c r="AS2536" i="1"/>
  <c r="AS2537" i="1"/>
  <c r="AS2538" i="1"/>
  <c r="AS2539" i="1"/>
  <c r="AS2540" i="1"/>
  <c r="AS2541" i="1"/>
  <c r="AS2542" i="1"/>
  <c r="AS2543" i="1"/>
  <c r="AS2544" i="1"/>
  <c r="AS2545" i="1"/>
  <c r="AS2546" i="1"/>
  <c r="AS2547" i="1"/>
  <c r="AS2548" i="1"/>
  <c r="AS2549" i="1"/>
  <c r="AS2550" i="1"/>
  <c r="AS2551" i="1"/>
  <c r="AS2552" i="1"/>
  <c r="AS2553" i="1"/>
  <c r="AS2554" i="1"/>
  <c r="AS2555" i="1"/>
  <c r="AS2556" i="1"/>
  <c r="AS2557" i="1"/>
  <c r="AS2558" i="1"/>
  <c r="AS2559" i="1"/>
  <c r="AS2560" i="1"/>
  <c r="AS2561" i="1"/>
  <c r="AS2562" i="1"/>
  <c r="AS2563" i="1"/>
  <c r="AS2564" i="1"/>
  <c r="AS2565" i="1"/>
  <c r="AS2566" i="1"/>
  <c r="AS2567" i="1"/>
  <c r="AS2568" i="1"/>
  <c r="AS2569" i="1"/>
  <c r="AS2570" i="1"/>
  <c r="AS2571" i="1"/>
  <c r="AS2572" i="1"/>
  <c r="AS2573" i="1"/>
  <c r="AS2574" i="1"/>
  <c r="AS2575" i="1"/>
  <c r="AS2576" i="1"/>
  <c r="AS2577" i="1"/>
  <c r="AS2578" i="1"/>
  <c r="AS2579" i="1"/>
  <c r="AS2580" i="1"/>
  <c r="AS2581" i="1"/>
  <c r="AS2582" i="1"/>
  <c r="AS2583" i="1"/>
  <c r="AS2584" i="1"/>
  <c r="AS2585" i="1"/>
  <c r="AS2586" i="1"/>
  <c r="AS2587" i="1"/>
  <c r="AS2588" i="1"/>
  <c r="AS2589" i="1"/>
  <c r="AS2590" i="1"/>
  <c r="AS2591" i="1"/>
  <c r="AS2592" i="1"/>
  <c r="AS2593" i="1"/>
  <c r="AS2594" i="1"/>
  <c r="AS2595" i="1"/>
  <c r="AS2596" i="1"/>
  <c r="AS2597" i="1"/>
  <c r="AS2598" i="1"/>
  <c r="AS2599" i="1"/>
  <c r="AS2600" i="1"/>
  <c r="AS2601" i="1"/>
  <c r="AS2602" i="1"/>
  <c r="AS2603" i="1"/>
  <c r="AS2604" i="1"/>
  <c r="AS2605" i="1"/>
  <c r="AS2606" i="1"/>
  <c r="AS2607" i="1"/>
  <c r="AS2608" i="1"/>
  <c r="AS2609" i="1"/>
  <c r="AS2610" i="1"/>
  <c r="AS2611" i="1"/>
  <c r="AS2612" i="1"/>
  <c r="AS2613" i="1"/>
  <c r="AS2614" i="1"/>
  <c r="AS2615" i="1"/>
  <c r="AS2616" i="1"/>
  <c r="AS2617" i="1"/>
  <c r="AS2618" i="1"/>
  <c r="AS2619" i="1"/>
  <c r="AS2620" i="1"/>
  <c r="AS2621" i="1"/>
  <c r="AS2622" i="1"/>
  <c r="AS2623" i="1"/>
  <c r="AS2624" i="1"/>
  <c r="AS2625" i="1"/>
  <c r="AS2626" i="1"/>
  <c r="AS2627" i="1"/>
  <c r="AS2628" i="1"/>
  <c r="AS2629" i="1"/>
  <c r="AS2630" i="1"/>
  <c r="AS2631" i="1"/>
  <c r="AS2632" i="1"/>
  <c r="AS2633" i="1"/>
  <c r="AS2634" i="1"/>
  <c r="AS2635" i="1"/>
  <c r="AS2636" i="1"/>
  <c r="AS2637" i="1"/>
  <c r="AS2638" i="1"/>
  <c r="AS2639" i="1"/>
  <c r="AS2640" i="1"/>
  <c r="AS2641" i="1"/>
  <c r="AS2642" i="1"/>
  <c r="AS2643" i="1"/>
  <c r="AS2644" i="1"/>
  <c r="AS2645" i="1"/>
  <c r="AS2646" i="1"/>
  <c r="AS2647" i="1"/>
  <c r="AS2648" i="1"/>
  <c r="AS2649" i="1"/>
  <c r="AS2650" i="1"/>
  <c r="AS2651" i="1"/>
  <c r="AS2652" i="1"/>
  <c r="AS2653" i="1"/>
  <c r="AS2654" i="1"/>
  <c r="AS2655" i="1"/>
  <c r="AS2656" i="1"/>
  <c r="AS2657" i="1"/>
  <c r="AS2658" i="1"/>
  <c r="AS2659" i="1"/>
  <c r="AS2660" i="1"/>
  <c r="AS2661" i="1"/>
  <c r="AS2662" i="1"/>
  <c r="AS2663" i="1"/>
  <c r="AS2664" i="1"/>
  <c r="AS2665" i="1"/>
  <c r="AS2666" i="1"/>
  <c r="AS2667" i="1"/>
  <c r="AS2668" i="1"/>
  <c r="AS2669" i="1"/>
  <c r="AS2670" i="1"/>
  <c r="AS2671" i="1"/>
  <c r="AS2672" i="1"/>
  <c r="AS2673" i="1"/>
  <c r="AS2674" i="1"/>
  <c r="AS2675" i="1"/>
  <c r="AS2676" i="1"/>
  <c r="AS2677" i="1"/>
  <c r="AS2678" i="1"/>
  <c r="AS2679" i="1"/>
  <c r="AS2680" i="1"/>
  <c r="AS2681" i="1"/>
  <c r="AS2682" i="1"/>
  <c r="AS2683" i="1"/>
  <c r="AS2684" i="1"/>
  <c r="AS2685" i="1"/>
  <c r="AS2686" i="1"/>
  <c r="AS2687" i="1"/>
  <c r="AS2688" i="1"/>
  <c r="AS2689" i="1"/>
  <c r="AS2690" i="1"/>
  <c r="AS2691" i="1"/>
  <c r="AS2692" i="1"/>
  <c r="AS2693" i="1"/>
  <c r="AS2694" i="1"/>
  <c r="AS2695" i="1"/>
  <c r="AS2696" i="1"/>
  <c r="AS2697" i="1"/>
  <c r="AS2698" i="1"/>
  <c r="AS2699" i="1"/>
  <c r="AS2700" i="1"/>
  <c r="AS2701" i="1"/>
  <c r="AS2702" i="1"/>
  <c r="AS2703" i="1"/>
  <c r="AS2704" i="1"/>
  <c r="AS2705" i="1"/>
  <c r="AS2706" i="1"/>
  <c r="AS2707" i="1"/>
  <c r="AS2708" i="1"/>
  <c r="AS2709" i="1"/>
  <c r="AS2710" i="1"/>
  <c r="AS2711" i="1"/>
  <c r="AS2712" i="1"/>
  <c r="AS2713" i="1"/>
  <c r="AS2714" i="1"/>
  <c r="AS2715" i="1"/>
  <c r="AS2716" i="1"/>
  <c r="AS2717" i="1"/>
  <c r="AS2718" i="1"/>
  <c r="AS2719" i="1"/>
  <c r="AS2720" i="1"/>
  <c r="AS2721" i="1"/>
  <c r="AS2722" i="1"/>
  <c r="AS2723" i="1"/>
  <c r="AS2724" i="1"/>
  <c r="AS2725" i="1"/>
  <c r="AS2726" i="1"/>
  <c r="AS2727" i="1"/>
  <c r="AS2728" i="1"/>
  <c r="AS2729" i="1"/>
  <c r="AS2730" i="1"/>
  <c r="AS2731" i="1"/>
  <c r="AS2732" i="1"/>
  <c r="AS2733" i="1"/>
  <c r="AS2734" i="1"/>
  <c r="AS2735" i="1"/>
  <c r="AS2736" i="1"/>
  <c r="AS2737" i="1"/>
  <c r="AS2738" i="1"/>
  <c r="AS2739" i="1"/>
  <c r="AS2740" i="1"/>
  <c r="AS2741" i="1"/>
  <c r="AS2742" i="1"/>
  <c r="AS2743" i="1"/>
  <c r="AS2744" i="1"/>
  <c r="AS2745" i="1"/>
  <c r="AS2746" i="1"/>
  <c r="AS2747" i="1"/>
  <c r="AS2748" i="1"/>
  <c r="AS2749" i="1"/>
  <c r="AS2750" i="1"/>
  <c r="AS2751" i="1"/>
  <c r="AS2752" i="1"/>
  <c r="AS2753" i="1"/>
  <c r="AS2754" i="1"/>
  <c r="AS2755" i="1"/>
  <c r="AS2756" i="1"/>
  <c r="AS2757" i="1"/>
  <c r="AS2758" i="1"/>
  <c r="AS2759" i="1"/>
  <c r="AS2760" i="1"/>
  <c r="AS2761" i="1"/>
  <c r="AS2762" i="1"/>
  <c r="AS2763" i="1"/>
  <c r="AS2764" i="1"/>
  <c r="AS2765" i="1"/>
  <c r="AS2766" i="1"/>
  <c r="AS2767" i="1"/>
  <c r="AS2768" i="1"/>
  <c r="AS2769" i="1"/>
  <c r="AS2770" i="1"/>
  <c r="AS2771" i="1"/>
  <c r="AS2772" i="1"/>
  <c r="AS2773" i="1"/>
  <c r="AS2774" i="1"/>
  <c r="AS2775" i="1"/>
  <c r="AS2776" i="1"/>
  <c r="AS2777" i="1"/>
  <c r="AS2778" i="1"/>
  <c r="AS2779" i="1"/>
  <c r="AS2780" i="1"/>
  <c r="AS2781" i="1"/>
  <c r="AS2782" i="1"/>
  <c r="AS2783" i="1"/>
  <c r="AS2784" i="1"/>
  <c r="AS2785" i="1"/>
  <c r="AS2786" i="1"/>
  <c r="AS2787" i="1"/>
  <c r="AS2788" i="1"/>
  <c r="AS2789" i="1"/>
  <c r="AS2790" i="1"/>
  <c r="AS2791" i="1"/>
  <c r="AS2792" i="1"/>
  <c r="AS2793" i="1"/>
  <c r="AS2794" i="1"/>
  <c r="AS2795" i="1"/>
  <c r="AS2796" i="1"/>
  <c r="AS2797" i="1"/>
  <c r="AS2798" i="1"/>
  <c r="AS2799" i="1"/>
  <c r="AS2800" i="1"/>
  <c r="AS2801" i="1"/>
  <c r="AS2802" i="1"/>
  <c r="AS2803" i="1"/>
  <c r="AS2804" i="1"/>
  <c r="AS2805" i="1"/>
  <c r="AS2806" i="1"/>
  <c r="AS2807" i="1"/>
  <c r="AS2808" i="1"/>
  <c r="AS2809" i="1"/>
  <c r="AS2810" i="1"/>
  <c r="AS2811" i="1"/>
  <c r="AS2812" i="1"/>
  <c r="AS2813" i="1"/>
  <c r="AS2814" i="1"/>
  <c r="AS2815" i="1"/>
  <c r="AS2816" i="1"/>
  <c r="AS2817" i="1"/>
  <c r="AS2818" i="1"/>
  <c r="AS2819" i="1"/>
  <c r="AS2820" i="1"/>
  <c r="AS2821" i="1"/>
  <c r="AS2822" i="1"/>
  <c r="AS2823" i="1"/>
  <c r="AS2824" i="1"/>
  <c r="AS2825" i="1"/>
  <c r="AS2826" i="1"/>
  <c r="AS2827" i="1"/>
  <c r="AS2828" i="1"/>
  <c r="AS2829" i="1"/>
  <c r="AS2830" i="1"/>
  <c r="AS2831" i="1"/>
  <c r="AS2832" i="1"/>
  <c r="AS2833" i="1"/>
  <c r="AS2834" i="1"/>
  <c r="AS2835" i="1"/>
  <c r="AS2836" i="1"/>
  <c r="AS2837" i="1"/>
  <c r="AS2838" i="1"/>
  <c r="AS2839" i="1"/>
  <c r="AS2840" i="1"/>
  <c r="AS2841" i="1"/>
  <c r="AS2842" i="1"/>
  <c r="AS2843" i="1"/>
  <c r="AS2844" i="1"/>
  <c r="AS2845" i="1"/>
  <c r="AS2846" i="1"/>
  <c r="AS2847" i="1"/>
  <c r="AS2848" i="1"/>
  <c r="AS2849" i="1"/>
  <c r="AS2850" i="1"/>
  <c r="AS2851" i="1"/>
  <c r="AS2852" i="1"/>
  <c r="AS2853" i="1"/>
  <c r="AS2854" i="1"/>
  <c r="AS2855" i="1"/>
  <c r="AS2856" i="1"/>
  <c r="AS2857" i="1"/>
  <c r="AS2858" i="1"/>
  <c r="AS2859" i="1"/>
  <c r="AS2860" i="1"/>
  <c r="AS2861" i="1"/>
  <c r="AS2862" i="1"/>
  <c r="AS2863" i="1"/>
  <c r="AS2864" i="1"/>
  <c r="AS2865" i="1"/>
  <c r="AS2866" i="1"/>
  <c r="AS2867" i="1"/>
  <c r="AS2868" i="1"/>
  <c r="AS2869" i="1"/>
  <c r="AS2870" i="1"/>
  <c r="AS2871" i="1"/>
  <c r="AS2872" i="1"/>
  <c r="AS2873" i="1"/>
  <c r="AS2874" i="1"/>
  <c r="AS2875" i="1"/>
  <c r="AS2876" i="1"/>
  <c r="AS2877" i="1"/>
  <c r="AS2878" i="1"/>
  <c r="AS2879" i="1"/>
  <c r="AS2880" i="1"/>
  <c r="AS2881" i="1"/>
  <c r="AS2882" i="1"/>
  <c r="AS2883" i="1"/>
  <c r="AS2884" i="1"/>
  <c r="AS2885" i="1"/>
  <c r="AS2886" i="1"/>
  <c r="AS2887" i="1"/>
  <c r="AS2888" i="1"/>
  <c r="AS2889" i="1"/>
  <c r="AS2890" i="1"/>
  <c r="AS2891" i="1"/>
  <c r="AS2892" i="1"/>
  <c r="AS2893" i="1"/>
  <c r="AS2894" i="1"/>
  <c r="AS2895" i="1"/>
  <c r="AS2896" i="1"/>
  <c r="AS2897" i="1"/>
  <c r="AS2898" i="1"/>
  <c r="AS2899" i="1"/>
  <c r="AS2900" i="1"/>
  <c r="AS2901" i="1"/>
  <c r="AS2902" i="1"/>
  <c r="AS2903" i="1"/>
  <c r="AS2904" i="1"/>
  <c r="AS2905" i="1"/>
  <c r="AS2906" i="1"/>
  <c r="AS2907" i="1"/>
  <c r="AS2908" i="1"/>
  <c r="AS2909" i="1"/>
  <c r="AS2910" i="1"/>
  <c r="AS2911" i="1"/>
  <c r="AS2912" i="1"/>
  <c r="AS2913" i="1"/>
  <c r="AS2914" i="1"/>
  <c r="AS2915" i="1"/>
  <c r="AS2916" i="1"/>
  <c r="AS2917" i="1"/>
  <c r="AS2918" i="1"/>
  <c r="AS2919" i="1"/>
  <c r="AS2920" i="1"/>
  <c r="AS2921" i="1"/>
  <c r="AS2922" i="1"/>
  <c r="AS2923" i="1"/>
  <c r="AS2924" i="1"/>
  <c r="AS2925" i="1"/>
  <c r="AS2926" i="1"/>
  <c r="AS2927" i="1"/>
  <c r="AS2928" i="1"/>
  <c r="AS2929" i="1"/>
  <c r="AS2930" i="1"/>
  <c r="AS2931" i="1"/>
  <c r="AS2932" i="1"/>
  <c r="AS2933" i="1"/>
  <c r="AS2934" i="1"/>
  <c r="AS2935" i="1"/>
  <c r="AS2936" i="1"/>
  <c r="AS2937" i="1"/>
  <c r="AS2938" i="1"/>
  <c r="AS2939" i="1"/>
  <c r="AS2940" i="1"/>
  <c r="AS2941" i="1"/>
  <c r="AS2942" i="1"/>
  <c r="AS2943" i="1"/>
  <c r="AS2944" i="1"/>
  <c r="AS2945" i="1"/>
  <c r="AS2946" i="1"/>
  <c r="AS2947" i="1"/>
  <c r="AS2948" i="1"/>
  <c r="AS2949" i="1"/>
  <c r="AS2950" i="1"/>
  <c r="AS2951" i="1"/>
  <c r="AS2952" i="1"/>
  <c r="AS2953" i="1"/>
  <c r="AS2954" i="1"/>
  <c r="AS2955" i="1"/>
  <c r="AS2956" i="1"/>
  <c r="AS2957" i="1"/>
  <c r="AS2958" i="1"/>
  <c r="AS2959" i="1"/>
  <c r="AS2960" i="1"/>
  <c r="AS2961" i="1"/>
  <c r="AS2962" i="1"/>
  <c r="AS2963" i="1"/>
  <c r="AS2964" i="1"/>
  <c r="AS2965" i="1"/>
  <c r="AS2966" i="1"/>
  <c r="AS2967" i="1"/>
  <c r="AS2968" i="1"/>
  <c r="AS2969" i="1"/>
  <c r="AS2970" i="1"/>
  <c r="AS2971" i="1"/>
  <c r="AS2972" i="1"/>
  <c r="AS2973" i="1"/>
  <c r="AS2974" i="1"/>
  <c r="AS2975" i="1"/>
  <c r="AS2976" i="1"/>
  <c r="AS2977" i="1"/>
  <c r="AS2978" i="1"/>
  <c r="AS2979" i="1"/>
  <c r="AS2980" i="1"/>
  <c r="AS2981" i="1"/>
  <c r="AS2982" i="1"/>
  <c r="AS2983" i="1"/>
  <c r="AS2984" i="1"/>
  <c r="AS2985" i="1"/>
  <c r="AS2986" i="1"/>
  <c r="AS2987" i="1"/>
  <c r="AS2988" i="1"/>
  <c r="AS2989" i="1"/>
  <c r="AS2990" i="1"/>
  <c r="AS2991" i="1"/>
  <c r="AS2992" i="1"/>
  <c r="AS2993" i="1"/>
  <c r="AS2994" i="1"/>
  <c r="AS2995" i="1"/>
  <c r="AS2996" i="1"/>
  <c r="AS2997" i="1"/>
  <c r="AS2998" i="1"/>
  <c r="AS2999" i="1"/>
  <c r="AS3000" i="1"/>
  <c r="AS3001" i="1"/>
  <c r="AS3002" i="1"/>
  <c r="AS3003" i="1"/>
  <c r="AS3004" i="1"/>
  <c r="AS3005" i="1"/>
  <c r="AS3006" i="1"/>
  <c r="AS3007" i="1"/>
  <c r="AS3008" i="1"/>
  <c r="AS3009" i="1"/>
  <c r="AS3010" i="1"/>
  <c r="AS3011" i="1"/>
  <c r="AS3012" i="1"/>
  <c r="AS3013" i="1"/>
  <c r="AS3014" i="1"/>
  <c r="AS3015" i="1"/>
  <c r="AS3016" i="1"/>
  <c r="AS3017" i="1"/>
  <c r="AS3018" i="1"/>
  <c r="AS3019" i="1"/>
  <c r="AS3020" i="1"/>
  <c r="AS3021" i="1"/>
  <c r="AS3022" i="1"/>
  <c r="AS3023" i="1"/>
  <c r="AS3024" i="1"/>
  <c r="AS3025" i="1"/>
  <c r="AS3026" i="1"/>
  <c r="AS3027" i="1"/>
  <c r="AS3028" i="1"/>
  <c r="AS3029" i="1"/>
  <c r="AS3030" i="1"/>
  <c r="AS3031" i="1"/>
  <c r="AS3032" i="1"/>
  <c r="AS3033" i="1"/>
  <c r="AS3034" i="1"/>
  <c r="AS3035" i="1"/>
  <c r="AS3036" i="1"/>
  <c r="AS3037" i="1"/>
  <c r="AS3038" i="1"/>
  <c r="AS3039" i="1"/>
  <c r="AS3040" i="1"/>
  <c r="AS3041" i="1"/>
  <c r="AS3042" i="1"/>
  <c r="AS3043" i="1"/>
  <c r="AS3044" i="1"/>
  <c r="AS3045" i="1"/>
  <c r="AS3046" i="1"/>
  <c r="AS3047" i="1"/>
  <c r="AS3048" i="1"/>
  <c r="AS3049" i="1"/>
  <c r="AS3050" i="1"/>
  <c r="AS3051" i="1"/>
  <c r="AS3052" i="1"/>
  <c r="AS3053" i="1"/>
  <c r="AS3054" i="1"/>
  <c r="AS3055" i="1"/>
  <c r="AS3056" i="1"/>
  <c r="AS3057" i="1"/>
  <c r="AS3058" i="1"/>
  <c r="AS3059" i="1"/>
  <c r="AS3060" i="1"/>
  <c r="AS3061" i="1"/>
  <c r="AS3062" i="1"/>
  <c r="AS3063" i="1"/>
  <c r="AS3064" i="1"/>
  <c r="AS3065" i="1"/>
  <c r="AS3066" i="1"/>
  <c r="AS3067" i="1"/>
  <c r="AS3068" i="1"/>
  <c r="AS3069" i="1"/>
  <c r="AS3070" i="1"/>
  <c r="AS3071" i="1"/>
  <c r="AS3072" i="1"/>
  <c r="AS3073" i="1"/>
  <c r="AS3074" i="1"/>
  <c r="AS3075" i="1"/>
  <c r="AS3076" i="1"/>
  <c r="AS3077" i="1"/>
  <c r="AS3078" i="1"/>
  <c r="AS3079" i="1"/>
  <c r="AS3080" i="1"/>
  <c r="AS3081" i="1"/>
  <c r="AS3082" i="1"/>
  <c r="AS3083" i="1"/>
  <c r="AS3084" i="1"/>
  <c r="AS3085" i="1"/>
  <c r="AS3086" i="1"/>
  <c r="AS3087" i="1"/>
  <c r="AS3088" i="1"/>
  <c r="AS3089" i="1"/>
  <c r="AS3090" i="1"/>
  <c r="AS3091" i="1"/>
  <c r="AS3092" i="1"/>
  <c r="AS3093" i="1"/>
  <c r="AS3094" i="1"/>
  <c r="AS3095" i="1"/>
  <c r="AS3096" i="1"/>
  <c r="AS3097" i="1"/>
  <c r="AS3098" i="1"/>
  <c r="AS3099" i="1"/>
  <c r="AS3100" i="1"/>
  <c r="AS3101" i="1"/>
  <c r="AS3102" i="1"/>
  <c r="AS3103" i="1"/>
  <c r="AS3104" i="1"/>
  <c r="AS3105" i="1"/>
  <c r="AS3106" i="1"/>
  <c r="AS3107" i="1"/>
  <c r="AS3108" i="1"/>
  <c r="AS3109" i="1"/>
  <c r="AS3110" i="1"/>
  <c r="AS3111" i="1"/>
  <c r="AS3112" i="1"/>
  <c r="AS3113" i="1"/>
  <c r="AS3114" i="1"/>
  <c r="AS3115" i="1"/>
  <c r="AS3116" i="1"/>
  <c r="AS3117" i="1"/>
  <c r="AS3118" i="1"/>
  <c r="AS3119" i="1"/>
  <c r="AS3120" i="1"/>
  <c r="AS3121" i="1"/>
  <c r="AS3122" i="1"/>
  <c r="AS3123" i="1"/>
  <c r="AS3124" i="1"/>
  <c r="AS3125" i="1"/>
  <c r="AS3126" i="1"/>
  <c r="AS3127" i="1"/>
  <c r="AS3128" i="1"/>
  <c r="AS3129" i="1"/>
  <c r="AS3130" i="1"/>
  <c r="AS3131" i="1"/>
  <c r="AS3132" i="1"/>
  <c r="AS3133" i="1"/>
  <c r="AS3134" i="1"/>
  <c r="AS3135" i="1"/>
  <c r="AS3136" i="1"/>
  <c r="AS3137" i="1"/>
  <c r="AS3138" i="1"/>
  <c r="AS3139" i="1"/>
  <c r="AS3140" i="1"/>
  <c r="AS3141" i="1"/>
  <c r="AS3142" i="1"/>
  <c r="AS3143" i="1"/>
  <c r="AS3144" i="1"/>
  <c r="AS3145" i="1"/>
  <c r="AS3146" i="1"/>
  <c r="AS3147" i="1"/>
  <c r="AS3148" i="1"/>
  <c r="AS3149" i="1"/>
  <c r="AS3150" i="1"/>
  <c r="AS3151" i="1"/>
  <c r="AS3152" i="1"/>
  <c r="AS3153" i="1"/>
  <c r="AS3154" i="1"/>
  <c r="AS3155" i="1"/>
  <c r="AS3156" i="1"/>
  <c r="AS3157" i="1"/>
  <c r="AS3158" i="1"/>
  <c r="AS3159" i="1"/>
  <c r="AS3160" i="1"/>
  <c r="AS3161" i="1"/>
  <c r="AS3162" i="1"/>
  <c r="AS3163" i="1"/>
  <c r="AS3164" i="1"/>
  <c r="AS3165" i="1"/>
  <c r="AS3166" i="1"/>
  <c r="AS3167" i="1"/>
  <c r="AS3168" i="1"/>
  <c r="AS3169" i="1"/>
  <c r="AS3170" i="1"/>
  <c r="AS3171" i="1"/>
  <c r="AS3172" i="1"/>
  <c r="AS3173" i="1"/>
  <c r="AS3174" i="1"/>
  <c r="AS3175" i="1"/>
  <c r="AS3176" i="1"/>
  <c r="AS3177" i="1"/>
  <c r="AS3178" i="1"/>
  <c r="AS3179" i="1"/>
  <c r="AS3180" i="1"/>
  <c r="AS3181" i="1"/>
  <c r="AS3182" i="1"/>
  <c r="AS3183" i="1"/>
  <c r="AS3184" i="1"/>
  <c r="AS3185" i="1"/>
  <c r="AS3186" i="1"/>
  <c r="AS3187" i="1"/>
  <c r="AS3188" i="1"/>
  <c r="AS3189" i="1"/>
  <c r="AS3190" i="1"/>
  <c r="AS3191" i="1"/>
  <c r="AS3192" i="1"/>
  <c r="AS3193" i="1"/>
  <c r="AS3194" i="1"/>
  <c r="AS3195" i="1"/>
  <c r="AS3196" i="1"/>
  <c r="AS3197" i="1"/>
  <c r="AS3198" i="1"/>
  <c r="AS3199" i="1"/>
  <c r="AS3200" i="1"/>
  <c r="AS3201" i="1"/>
  <c r="AS3202" i="1"/>
  <c r="AS3203" i="1"/>
  <c r="AS3204" i="1"/>
  <c r="AS3205" i="1"/>
  <c r="AS3206" i="1"/>
  <c r="AS3207" i="1"/>
  <c r="AS3208" i="1"/>
  <c r="AS3209" i="1"/>
  <c r="AS3210" i="1"/>
  <c r="AS3211" i="1"/>
  <c r="AS3212" i="1"/>
  <c r="AS3213" i="1"/>
  <c r="AS3214" i="1"/>
  <c r="AS3215" i="1"/>
  <c r="AS3216" i="1"/>
  <c r="AS3217" i="1"/>
  <c r="AS3218" i="1"/>
  <c r="AS3219" i="1"/>
  <c r="AS3220" i="1"/>
  <c r="AS3221" i="1"/>
  <c r="AS3222" i="1"/>
  <c r="AS3223" i="1"/>
  <c r="AS3224" i="1"/>
  <c r="AS3225" i="1"/>
  <c r="AS3226" i="1"/>
  <c r="AS3227" i="1"/>
  <c r="AS3228" i="1"/>
  <c r="AS3229" i="1"/>
  <c r="AS3230" i="1"/>
  <c r="AS3231" i="1"/>
  <c r="AS3232" i="1"/>
  <c r="AS3233" i="1"/>
  <c r="AS3234" i="1"/>
  <c r="AS3235" i="1"/>
  <c r="AS3236" i="1"/>
  <c r="AS3237" i="1"/>
  <c r="AS3238" i="1"/>
  <c r="AS3239" i="1"/>
  <c r="AS3240" i="1"/>
  <c r="AS3241" i="1"/>
  <c r="AS3242" i="1"/>
  <c r="AS3243" i="1"/>
  <c r="AS3244" i="1"/>
  <c r="AS3245" i="1"/>
  <c r="AS3246" i="1"/>
  <c r="AS3247" i="1"/>
  <c r="AS3248" i="1"/>
  <c r="AS3249" i="1"/>
  <c r="AS3250" i="1"/>
  <c r="AS3251" i="1"/>
  <c r="AS3252" i="1"/>
  <c r="AS3253" i="1"/>
  <c r="AS3254" i="1"/>
  <c r="AS3255" i="1"/>
  <c r="AS3256" i="1"/>
  <c r="AS3257" i="1"/>
  <c r="AS3258" i="1"/>
  <c r="AS3259" i="1"/>
  <c r="AS3260" i="1"/>
  <c r="AS3261" i="1"/>
  <c r="AS3262" i="1"/>
  <c r="AS3263" i="1"/>
  <c r="AS3264" i="1"/>
  <c r="AS3265" i="1"/>
  <c r="AS3266" i="1"/>
  <c r="AS3267" i="1"/>
  <c r="AS3268" i="1"/>
  <c r="AS3269" i="1"/>
  <c r="AS3270" i="1"/>
  <c r="AS3271" i="1"/>
  <c r="AS3272" i="1"/>
  <c r="AS3273" i="1"/>
  <c r="AS3274" i="1"/>
  <c r="AS3275" i="1"/>
  <c r="AS3276" i="1"/>
  <c r="AS3277" i="1"/>
  <c r="AS3278" i="1"/>
  <c r="AS3279" i="1"/>
  <c r="AS3280" i="1"/>
  <c r="AS3281" i="1"/>
  <c r="AS3282" i="1"/>
  <c r="AS3283" i="1"/>
  <c r="AS3284" i="1"/>
  <c r="AS3285" i="1"/>
  <c r="AS3286" i="1"/>
  <c r="AS3287" i="1"/>
  <c r="AS3288" i="1"/>
  <c r="AS3289" i="1"/>
  <c r="AS3290" i="1"/>
  <c r="AS3291" i="1"/>
  <c r="AS3292" i="1"/>
  <c r="AS3293" i="1"/>
  <c r="AS3294" i="1"/>
  <c r="AS3295" i="1"/>
  <c r="AS3296" i="1"/>
  <c r="AS3297" i="1"/>
  <c r="AS3298" i="1"/>
  <c r="AS3299" i="1"/>
  <c r="AS3300" i="1"/>
  <c r="AS3301" i="1"/>
  <c r="AS3302" i="1"/>
  <c r="AS3303" i="1"/>
  <c r="AS3304" i="1"/>
  <c r="AS3305" i="1"/>
  <c r="AS3306" i="1"/>
  <c r="AS3307" i="1"/>
  <c r="AS3308" i="1"/>
  <c r="AS3309" i="1"/>
  <c r="AS3310" i="1"/>
  <c r="AS3311" i="1"/>
  <c r="AS3312" i="1"/>
  <c r="AS3313" i="1"/>
  <c r="AS3314" i="1"/>
  <c r="AS3315" i="1"/>
  <c r="AS3316" i="1"/>
  <c r="AS3317" i="1"/>
  <c r="AS3318" i="1"/>
  <c r="AS3319" i="1"/>
  <c r="AS3320" i="1"/>
  <c r="AS3321" i="1"/>
  <c r="AS3322" i="1"/>
  <c r="AS3323" i="1"/>
  <c r="AS3324" i="1"/>
  <c r="AS3325" i="1"/>
  <c r="AS3326" i="1"/>
  <c r="AS3327" i="1"/>
  <c r="AS3328" i="1"/>
  <c r="AS3329" i="1"/>
  <c r="AS3330" i="1"/>
  <c r="AS3331" i="1"/>
  <c r="AS3332" i="1"/>
  <c r="AS3333" i="1"/>
  <c r="AS3334" i="1"/>
  <c r="AS3335" i="1"/>
  <c r="AS3336" i="1"/>
  <c r="AS3337" i="1"/>
  <c r="AS3338" i="1"/>
  <c r="AS3339" i="1"/>
  <c r="AS3340" i="1"/>
  <c r="AS3341" i="1"/>
  <c r="AS3342" i="1"/>
  <c r="AS3343" i="1"/>
  <c r="AS3344" i="1"/>
  <c r="AS3345" i="1"/>
  <c r="AS3346" i="1"/>
  <c r="AS3347" i="1"/>
  <c r="AS3348" i="1"/>
  <c r="AS3349" i="1"/>
  <c r="AS3350" i="1"/>
  <c r="AS3351" i="1"/>
  <c r="AS3352" i="1"/>
  <c r="AS3353" i="1"/>
  <c r="AS3354" i="1"/>
  <c r="AS3355" i="1"/>
  <c r="AS3356" i="1"/>
  <c r="AS3357" i="1"/>
  <c r="AS3358" i="1"/>
  <c r="AS3359" i="1"/>
  <c r="AS3360" i="1"/>
  <c r="AS3361" i="1"/>
  <c r="AS3362" i="1"/>
  <c r="AS3363" i="1"/>
  <c r="AS3364" i="1"/>
  <c r="AS3365" i="1"/>
  <c r="AS3366" i="1"/>
  <c r="AS3367" i="1"/>
  <c r="AS3368" i="1"/>
  <c r="AS3369" i="1"/>
  <c r="AS3370" i="1"/>
  <c r="AS3371" i="1"/>
  <c r="AS3372" i="1"/>
  <c r="AS3373" i="1"/>
  <c r="AS3374" i="1"/>
  <c r="AS3375" i="1"/>
  <c r="AS3376" i="1"/>
  <c r="AS3377" i="1"/>
  <c r="AS3378" i="1"/>
  <c r="AS3379" i="1"/>
  <c r="AS3380" i="1"/>
  <c r="AS3381" i="1"/>
  <c r="AS3382" i="1"/>
  <c r="AS3383" i="1"/>
  <c r="AS3384" i="1"/>
  <c r="AS3385" i="1"/>
  <c r="AS3386" i="1"/>
  <c r="AS3387" i="1"/>
  <c r="AS3388" i="1"/>
  <c r="AS3389" i="1"/>
  <c r="AS3390" i="1"/>
  <c r="AS3391" i="1"/>
  <c r="AS3392" i="1"/>
  <c r="AS3393" i="1"/>
  <c r="AS3394" i="1"/>
  <c r="AS3395" i="1"/>
  <c r="AS3396" i="1"/>
  <c r="AS3397" i="1"/>
  <c r="AS3398" i="1"/>
  <c r="AS3399" i="1"/>
  <c r="AS3400" i="1"/>
  <c r="AS3401" i="1"/>
  <c r="AS3402" i="1"/>
  <c r="AS3403" i="1"/>
  <c r="AS3404" i="1"/>
  <c r="AS3405" i="1"/>
  <c r="AS3406" i="1"/>
  <c r="AS3407" i="1"/>
  <c r="AS3408" i="1"/>
  <c r="AS3409" i="1"/>
  <c r="AS3410" i="1"/>
  <c r="AS3411" i="1"/>
  <c r="AS3412" i="1"/>
  <c r="AS3413" i="1"/>
  <c r="AS3414" i="1"/>
  <c r="AS3415" i="1"/>
  <c r="AS3416" i="1"/>
  <c r="AS3417" i="1"/>
  <c r="AS3418" i="1"/>
  <c r="AS3419" i="1"/>
  <c r="AS3420" i="1"/>
  <c r="AS3421" i="1"/>
  <c r="AS3422" i="1"/>
  <c r="AS3423" i="1"/>
  <c r="AS3424" i="1"/>
  <c r="AS3425" i="1"/>
  <c r="AS3426" i="1"/>
  <c r="AS3427" i="1"/>
  <c r="AS3428" i="1"/>
  <c r="AS3429" i="1"/>
  <c r="AS3430" i="1"/>
  <c r="AS3431" i="1"/>
  <c r="AS3432" i="1"/>
  <c r="AS3433" i="1"/>
  <c r="AS3434" i="1"/>
  <c r="AS3435" i="1"/>
  <c r="AS3436" i="1"/>
  <c r="AS3437" i="1"/>
  <c r="AS3438" i="1"/>
  <c r="AS3439" i="1"/>
  <c r="AS3440" i="1"/>
  <c r="AS3441" i="1"/>
  <c r="AS3442" i="1"/>
  <c r="AS3443" i="1"/>
  <c r="AS3444" i="1"/>
  <c r="AS3445" i="1"/>
  <c r="AS3446" i="1"/>
  <c r="AS3447" i="1"/>
  <c r="AS3448" i="1"/>
  <c r="AS3449" i="1"/>
  <c r="AS3450" i="1"/>
  <c r="AS3451" i="1"/>
  <c r="AS3452" i="1"/>
  <c r="AS3453" i="1"/>
  <c r="AS3454" i="1"/>
  <c r="AS3455" i="1"/>
  <c r="AS3456" i="1"/>
  <c r="AS3457" i="1"/>
  <c r="AS3458" i="1"/>
  <c r="AS3459" i="1"/>
  <c r="AS3460" i="1"/>
  <c r="AS3461" i="1"/>
  <c r="AS3462" i="1"/>
  <c r="AS3463" i="1"/>
  <c r="AS3464" i="1"/>
  <c r="AS3465" i="1"/>
  <c r="AS3466" i="1"/>
  <c r="AS3467" i="1"/>
  <c r="AS3468" i="1"/>
  <c r="AS3469" i="1"/>
  <c r="AS3470" i="1"/>
  <c r="AS3471" i="1"/>
  <c r="AS3472" i="1"/>
  <c r="AS3473" i="1"/>
  <c r="AS3474" i="1"/>
  <c r="AS3475" i="1"/>
  <c r="AS3476" i="1"/>
  <c r="AS3477" i="1"/>
  <c r="AS3478" i="1"/>
  <c r="AS3479" i="1"/>
  <c r="AS3480" i="1"/>
  <c r="AS3481" i="1"/>
  <c r="AS3482" i="1"/>
  <c r="AS3483" i="1"/>
  <c r="AS3484" i="1"/>
  <c r="AS3485" i="1"/>
  <c r="AS3486" i="1"/>
  <c r="AS3487" i="1"/>
  <c r="AS3488" i="1"/>
  <c r="AS3489" i="1"/>
  <c r="AS3490" i="1"/>
  <c r="AS3491" i="1"/>
  <c r="AS3492" i="1"/>
  <c r="AS3493" i="1"/>
  <c r="AS3494" i="1"/>
  <c r="AS3495" i="1"/>
  <c r="AS3496" i="1"/>
  <c r="AS3497" i="1"/>
  <c r="AS3498" i="1"/>
  <c r="AS3499" i="1"/>
  <c r="AS3500" i="1"/>
  <c r="AS3501" i="1"/>
  <c r="AS3502" i="1"/>
  <c r="AS3503" i="1"/>
  <c r="AS3504" i="1"/>
  <c r="AS3505" i="1"/>
  <c r="AS3506" i="1"/>
  <c r="AS3507" i="1"/>
  <c r="AS3508" i="1"/>
  <c r="AS3509" i="1"/>
  <c r="AS3510" i="1"/>
  <c r="AS3511" i="1"/>
  <c r="AS3512" i="1"/>
  <c r="AS3513" i="1"/>
  <c r="AS3514" i="1"/>
  <c r="AS3515" i="1"/>
  <c r="AS3516" i="1"/>
  <c r="AS3517" i="1"/>
  <c r="AS3518" i="1"/>
  <c r="AS3519" i="1"/>
  <c r="AS3520" i="1"/>
  <c r="AS3521" i="1"/>
  <c r="AS3522" i="1"/>
  <c r="AS3523" i="1"/>
  <c r="AS3524" i="1"/>
  <c r="AS3525" i="1"/>
  <c r="AS3526" i="1"/>
  <c r="AS3527" i="1"/>
  <c r="AS3528" i="1"/>
  <c r="AS3529" i="1"/>
  <c r="AS3530" i="1"/>
  <c r="AS3531" i="1"/>
  <c r="AS3532" i="1"/>
  <c r="AS3533" i="1"/>
  <c r="AS3534" i="1"/>
  <c r="AS3535" i="1"/>
  <c r="AS3536" i="1"/>
  <c r="AS3537" i="1"/>
  <c r="AS3538" i="1"/>
  <c r="AS3539" i="1"/>
  <c r="AS3540" i="1"/>
  <c r="AS3541" i="1"/>
  <c r="AS3542" i="1"/>
  <c r="AS3543" i="1"/>
  <c r="AS3544" i="1"/>
  <c r="AS3545" i="1"/>
  <c r="AS3546" i="1"/>
  <c r="AS3547" i="1"/>
  <c r="AS3548" i="1"/>
  <c r="AS3549" i="1"/>
  <c r="AS3550" i="1"/>
  <c r="AS3551" i="1"/>
  <c r="AS3552" i="1"/>
  <c r="AS3553" i="1"/>
  <c r="AS3554" i="1"/>
  <c r="AS3555" i="1"/>
  <c r="AS3556" i="1"/>
  <c r="AS3557" i="1"/>
  <c r="AS3558" i="1"/>
  <c r="AS3559" i="1"/>
  <c r="AS3560" i="1"/>
  <c r="AS3561" i="1"/>
  <c r="AS3562" i="1"/>
  <c r="AS3563" i="1"/>
  <c r="AS3564" i="1"/>
  <c r="AS3565" i="1"/>
  <c r="AS3566" i="1"/>
  <c r="AS3567" i="1"/>
  <c r="AS3568" i="1"/>
  <c r="AS3569" i="1"/>
  <c r="AS3570" i="1"/>
  <c r="AS3571" i="1"/>
  <c r="AS3572" i="1"/>
  <c r="AS3573" i="1"/>
  <c r="AS3574" i="1"/>
  <c r="AS3575" i="1"/>
  <c r="AS3576" i="1"/>
  <c r="AS3577" i="1"/>
  <c r="AS3578" i="1"/>
  <c r="AS3579" i="1"/>
  <c r="AS3580" i="1"/>
  <c r="AS3581" i="1"/>
  <c r="AS3582" i="1"/>
  <c r="AS3583" i="1"/>
  <c r="AS3584" i="1"/>
  <c r="AS3585" i="1"/>
  <c r="AS3586" i="1"/>
  <c r="AS3587" i="1"/>
  <c r="AS3588" i="1"/>
  <c r="AS3589" i="1"/>
  <c r="AS3590" i="1"/>
  <c r="AS3591" i="1"/>
  <c r="AS3592" i="1"/>
  <c r="AS3593" i="1"/>
  <c r="AS3594" i="1"/>
  <c r="AS3595" i="1"/>
  <c r="AS3596" i="1"/>
  <c r="AS3597" i="1"/>
  <c r="AS3598" i="1"/>
  <c r="AS3599" i="1"/>
  <c r="AS3600" i="1"/>
  <c r="AS3601" i="1"/>
  <c r="AS3602" i="1"/>
  <c r="AS3603" i="1"/>
  <c r="AS3604" i="1"/>
  <c r="AS3605" i="1"/>
  <c r="AS3606" i="1"/>
  <c r="AS3607" i="1"/>
  <c r="AS3608" i="1"/>
  <c r="AS3609" i="1"/>
  <c r="AS3610" i="1"/>
  <c r="AS3611" i="1"/>
  <c r="AS3612" i="1"/>
  <c r="AS3613" i="1"/>
  <c r="AS3614" i="1"/>
  <c r="AS3615" i="1"/>
  <c r="AS3616" i="1"/>
  <c r="AS3617" i="1"/>
  <c r="AS3618" i="1"/>
  <c r="AS3619" i="1"/>
  <c r="AS3620" i="1"/>
  <c r="AS3621" i="1"/>
  <c r="AS3622" i="1"/>
  <c r="AS3623" i="1"/>
  <c r="AS3624" i="1"/>
  <c r="AS3625" i="1"/>
  <c r="AS3626" i="1"/>
  <c r="AS3627" i="1"/>
  <c r="AS3628" i="1"/>
  <c r="AS3629" i="1"/>
  <c r="AS3630" i="1"/>
  <c r="AS3631" i="1"/>
  <c r="AS3632" i="1"/>
  <c r="AS3633" i="1"/>
  <c r="AS3634" i="1"/>
  <c r="AS3635" i="1"/>
  <c r="AS3636" i="1"/>
  <c r="AS3637" i="1"/>
  <c r="AS3638" i="1"/>
  <c r="AS3639" i="1"/>
  <c r="AS3640" i="1"/>
  <c r="AS3641" i="1"/>
  <c r="AS3642" i="1"/>
  <c r="AS3643" i="1"/>
  <c r="AS3644" i="1"/>
  <c r="AS3645" i="1"/>
  <c r="AS3646" i="1"/>
  <c r="AS3647" i="1"/>
  <c r="AS3648" i="1"/>
  <c r="AS3649" i="1"/>
  <c r="AS3650" i="1"/>
  <c r="AS3651" i="1"/>
  <c r="AS3652" i="1"/>
  <c r="AS3653" i="1"/>
  <c r="AS3654" i="1"/>
  <c r="AS3655" i="1"/>
  <c r="AS3656" i="1"/>
  <c r="AS3657" i="1"/>
  <c r="AS3658" i="1"/>
  <c r="AS3659" i="1"/>
  <c r="AS3660" i="1"/>
  <c r="AS3661" i="1"/>
  <c r="AS3662" i="1"/>
  <c r="AS3663" i="1"/>
  <c r="AS3664" i="1"/>
  <c r="AS3665" i="1"/>
  <c r="AS3666" i="1"/>
  <c r="AS3667" i="1"/>
  <c r="AS3668" i="1"/>
  <c r="AS3669" i="1"/>
  <c r="AS3670" i="1"/>
  <c r="AS3671" i="1"/>
  <c r="AS3672" i="1"/>
  <c r="AS3673" i="1"/>
  <c r="AS3674" i="1"/>
  <c r="AS3675" i="1"/>
  <c r="AS3676" i="1"/>
  <c r="AS3677" i="1"/>
  <c r="AS3678" i="1"/>
  <c r="AS3679" i="1"/>
  <c r="AS3680" i="1"/>
  <c r="AS3681" i="1"/>
  <c r="AS3682" i="1"/>
  <c r="AS3683" i="1"/>
  <c r="AS3684" i="1"/>
  <c r="AS3685" i="1"/>
  <c r="AS3686" i="1"/>
  <c r="AS3687" i="1"/>
  <c r="AS3688" i="1"/>
  <c r="AS3689" i="1"/>
  <c r="AS3690" i="1"/>
  <c r="AS3691" i="1"/>
  <c r="AS3692" i="1"/>
  <c r="AS3693" i="1"/>
  <c r="AS3694" i="1"/>
  <c r="AS3695" i="1"/>
  <c r="AS3696" i="1"/>
  <c r="AS3697" i="1"/>
  <c r="AS3698" i="1"/>
  <c r="AS3699" i="1"/>
  <c r="AS3700" i="1"/>
  <c r="AS3701" i="1"/>
  <c r="AS3702" i="1"/>
  <c r="AS3703" i="1"/>
  <c r="AS3704" i="1"/>
  <c r="AS3705" i="1"/>
  <c r="AS3706" i="1"/>
  <c r="AS3707" i="1"/>
  <c r="AS3708" i="1"/>
  <c r="AS3709" i="1"/>
  <c r="AS3710" i="1"/>
  <c r="AS3711" i="1"/>
  <c r="AS3712" i="1"/>
  <c r="AS3713" i="1"/>
  <c r="AS3714" i="1"/>
  <c r="AS3715" i="1"/>
  <c r="AS3716" i="1"/>
  <c r="AS3717" i="1"/>
  <c r="AS3718" i="1"/>
  <c r="AS3719" i="1"/>
  <c r="AS3720" i="1"/>
  <c r="AS3721" i="1"/>
  <c r="AS3722" i="1"/>
  <c r="AS3723" i="1"/>
  <c r="AS3724" i="1"/>
  <c r="AS3725" i="1"/>
  <c r="AS3726" i="1"/>
  <c r="AS3727" i="1"/>
  <c r="AS3728" i="1"/>
  <c r="AS3729" i="1"/>
  <c r="AS3730" i="1"/>
  <c r="AS3731" i="1"/>
  <c r="AS3732" i="1"/>
  <c r="AS3733" i="1"/>
  <c r="AS3734" i="1"/>
  <c r="AS3735" i="1"/>
  <c r="AS3736" i="1"/>
  <c r="AS3737" i="1"/>
  <c r="AS3738" i="1"/>
  <c r="AS3739" i="1"/>
  <c r="AS3740" i="1"/>
  <c r="AS3741" i="1"/>
  <c r="AS3742" i="1"/>
  <c r="AS3743" i="1"/>
  <c r="AS3744" i="1"/>
  <c r="AS3745" i="1"/>
  <c r="AS3746" i="1"/>
  <c r="AS3747" i="1"/>
  <c r="AS3748" i="1"/>
  <c r="AS3749" i="1"/>
  <c r="AS3750" i="1"/>
  <c r="AS3751" i="1"/>
  <c r="AS3752" i="1"/>
  <c r="AS3753" i="1"/>
  <c r="AS3754" i="1"/>
  <c r="AS3755" i="1"/>
  <c r="AS3756" i="1"/>
  <c r="AS3757" i="1"/>
  <c r="AS3758" i="1"/>
  <c r="AS3759" i="1"/>
  <c r="AS3760" i="1"/>
  <c r="AS3761" i="1"/>
  <c r="AS3762" i="1"/>
  <c r="AS3763" i="1"/>
  <c r="AS3764" i="1"/>
  <c r="AS3765" i="1"/>
  <c r="AS3766" i="1"/>
  <c r="AS3767" i="1"/>
  <c r="AS3768" i="1"/>
  <c r="AS3769" i="1"/>
  <c r="AS3770" i="1"/>
  <c r="AS3771" i="1"/>
  <c r="AS3772" i="1"/>
  <c r="AS3773" i="1"/>
  <c r="AS3774" i="1"/>
  <c r="AS3775" i="1"/>
  <c r="AS3776" i="1"/>
  <c r="AS3777" i="1"/>
  <c r="AS3778" i="1"/>
  <c r="AS3779" i="1"/>
  <c r="AS3780" i="1"/>
  <c r="AS3781" i="1"/>
  <c r="AS3782" i="1"/>
  <c r="AS3783" i="1"/>
  <c r="AS3784" i="1"/>
  <c r="AS3785" i="1"/>
  <c r="AS3786" i="1"/>
  <c r="AS3787" i="1"/>
  <c r="AS3788" i="1"/>
  <c r="AS3789" i="1"/>
  <c r="AS3790" i="1"/>
  <c r="AS3791" i="1"/>
  <c r="AS3792" i="1"/>
  <c r="AS3793" i="1"/>
  <c r="AS3794" i="1"/>
  <c r="AS3795" i="1"/>
  <c r="AS3796" i="1"/>
  <c r="AS3797" i="1"/>
  <c r="AS3798" i="1"/>
  <c r="AS3799" i="1"/>
  <c r="AS3800" i="1"/>
  <c r="AS3801" i="1"/>
  <c r="AS3802" i="1"/>
  <c r="AS3803" i="1"/>
  <c r="AS3804" i="1"/>
  <c r="AS3805" i="1"/>
  <c r="AS3806" i="1"/>
  <c r="AS3807" i="1"/>
  <c r="AS3808" i="1"/>
  <c r="AS3809" i="1"/>
  <c r="AS3810" i="1"/>
  <c r="AS3811" i="1"/>
  <c r="AS3812" i="1"/>
  <c r="AS3813" i="1"/>
  <c r="AS3814" i="1"/>
  <c r="AS3815" i="1"/>
  <c r="AS3816" i="1"/>
  <c r="AS3817" i="1"/>
  <c r="AS3818" i="1"/>
  <c r="AS3819" i="1"/>
  <c r="AS3820" i="1"/>
  <c r="AS3821" i="1"/>
  <c r="AS3822" i="1"/>
  <c r="AS3823" i="1"/>
  <c r="AS3824" i="1"/>
  <c r="AS3825" i="1"/>
  <c r="AS3826" i="1"/>
  <c r="AS3827" i="1"/>
  <c r="AS3828" i="1"/>
  <c r="AS3829" i="1"/>
  <c r="AS3830" i="1"/>
  <c r="AS3831" i="1"/>
  <c r="AS3832" i="1"/>
  <c r="AS3833" i="1"/>
  <c r="AS3834" i="1"/>
  <c r="AS3835" i="1"/>
  <c r="AS3836" i="1"/>
  <c r="AS3837" i="1"/>
  <c r="AS3838" i="1"/>
  <c r="AS3839" i="1"/>
  <c r="AS3840" i="1"/>
  <c r="AS3841" i="1"/>
  <c r="AS3842" i="1"/>
  <c r="AS3843" i="1"/>
  <c r="AS3844" i="1"/>
  <c r="AS3845" i="1"/>
  <c r="AS3846" i="1"/>
  <c r="AS3847" i="1"/>
  <c r="AS3848" i="1"/>
  <c r="AS3849" i="1"/>
  <c r="AS3850" i="1"/>
  <c r="AS3851" i="1"/>
  <c r="AS3852" i="1"/>
  <c r="AS3853" i="1"/>
  <c r="AS3854" i="1"/>
  <c r="AS3855" i="1"/>
  <c r="AS3856" i="1"/>
  <c r="AS3857" i="1"/>
  <c r="AS3858" i="1"/>
  <c r="AS3859" i="1"/>
  <c r="AS3860" i="1"/>
  <c r="AS3861" i="1"/>
  <c r="AS3862" i="1"/>
  <c r="AS3863" i="1"/>
  <c r="AS3864" i="1"/>
  <c r="AS3865" i="1"/>
  <c r="AS3866" i="1"/>
  <c r="AS3867" i="1"/>
  <c r="AS3868" i="1"/>
  <c r="AS3869" i="1"/>
  <c r="AS3870" i="1"/>
  <c r="AS3871" i="1"/>
  <c r="AS3872" i="1"/>
  <c r="AS3873" i="1"/>
  <c r="AS3874" i="1"/>
  <c r="AS3875" i="1"/>
  <c r="AS3876" i="1"/>
  <c r="AS3877" i="1"/>
  <c r="AS3878" i="1"/>
  <c r="AS3879" i="1"/>
  <c r="AS3880" i="1"/>
  <c r="AS3881" i="1"/>
  <c r="AS3882" i="1"/>
  <c r="AS3883" i="1"/>
  <c r="AS3884" i="1"/>
  <c r="AS3885" i="1"/>
  <c r="AS3886" i="1"/>
  <c r="AS3887" i="1"/>
  <c r="AS3888" i="1"/>
  <c r="AS3889" i="1"/>
  <c r="AS3890" i="1"/>
  <c r="AS3891" i="1"/>
  <c r="AS3892" i="1"/>
  <c r="AS3893" i="1"/>
  <c r="AS3894" i="1"/>
  <c r="AS3895" i="1"/>
  <c r="AS3896" i="1"/>
  <c r="AS3897" i="1"/>
  <c r="AS3898" i="1"/>
  <c r="AS3899" i="1"/>
  <c r="AS3900" i="1"/>
  <c r="AS3901" i="1"/>
  <c r="AS3902" i="1"/>
  <c r="AS3903" i="1"/>
  <c r="AS3904" i="1"/>
  <c r="AS3905" i="1"/>
  <c r="AS3906" i="1"/>
  <c r="AS3907" i="1"/>
  <c r="AS3908" i="1"/>
  <c r="AS3909" i="1"/>
  <c r="AS3910" i="1"/>
  <c r="AS3911" i="1"/>
  <c r="AS3912" i="1"/>
  <c r="AS3913" i="1"/>
  <c r="AS3914" i="1"/>
  <c r="AS3915" i="1"/>
  <c r="AS3916" i="1"/>
  <c r="AS3917" i="1"/>
  <c r="AS3918" i="1"/>
  <c r="AS3919" i="1"/>
  <c r="AS3920" i="1"/>
  <c r="AS3921" i="1"/>
  <c r="AS3922" i="1"/>
  <c r="AS3923" i="1"/>
  <c r="AS3924" i="1"/>
  <c r="AS3925" i="1"/>
  <c r="AS3926" i="1"/>
  <c r="AS3927" i="1"/>
  <c r="AS3928" i="1"/>
  <c r="AS3929" i="1"/>
  <c r="AS3930" i="1"/>
  <c r="AS3931" i="1"/>
  <c r="AS3932" i="1"/>
  <c r="AS3933" i="1"/>
  <c r="AS3934" i="1"/>
  <c r="AS3935" i="1"/>
  <c r="AS3936" i="1"/>
  <c r="AS3937" i="1"/>
  <c r="AS3938" i="1"/>
  <c r="AS3939" i="1"/>
  <c r="AS3940" i="1"/>
  <c r="AS3941" i="1"/>
  <c r="AS3942" i="1"/>
  <c r="AS3943" i="1"/>
  <c r="AS3944" i="1"/>
  <c r="AS3945" i="1"/>
  <c r="AS3946" i="1"/>
  <c r="AS3947" i="1"/>
  <c r="AS3948" i="1"/>
  <c r="AS3949" i="1"/>
  <c r="AS3950" i="1"/>
  <c r="AS3951" i="1"/>
  <c r="AS3952" i="1"/>
  <c r="AS3953" i="1"/>
  <c r="AS3954" i="1"/>
  <c r="AS3955" i="1"/>
  <c r="AS3956" i="1"/>
  <c r="AS3957" i="1"/>
  <c r="AS3958" i="1"/>
  <c r="AS3959" i="1"/>
  <c r="AS3960" i="1"/>
  <c r="AS3961" i="1"/>
  <c r="AS3962" i="1"/>
  <c r="AS3963" i="1"/>
  <c r="AS3964" i="1"/>
  <c r="AS3965" i="1"/>
  <c r="AS3966" i="1"/>
  <c r="AS3967" i="1"/>
  <c r="AS3968" i="1"/>
  <c r="AS3969" i="1"/>
  <c r="AS3970" i="1"/>
  <c r="AS3971" i="1"/>
  <c r="AS3972" i="1"/>
  <c r="AS3973" i="1"/>
  <c r="AS3974" i="1"/>
  <c r="AS3975" i="1"/>
  <c r="AS3976" i="1"/>
  <c r="AS3977" i="1"/>
  <c r="AS3978" i="1"/>
  <c r="AS3979" i="1"/>
  <c r="AS3980" i="1"/>
  <c r="AS3981" i="1"/>
  <c r="AS3982" i="1"/>
  <c r="AS3983" i="1"/>
  <c r="AS3984" i="1"/>
  <c r="AS3985" i="1"/>
  <c r="AS3986" i="1"/>
  <c r="AS3987" i="1"/>
  <c r="AS3988" i="1"/>
  <c r="AS3989" i="1"/>
  <c r="AS3990" i="1"/>
  <c r="AS3991" i="1"/>
  <c r="AS3992" i="1"/>
  <c r="AS3993" i="1"/>
  <c r="AS3994" i="1"/>
  <c r="AS3995" i="1"/>
  <c r="AS3996" i="1"/>
  <c r="AS3997" i="1"/>
  <c r="AS3998" i="1"/>
  <c r="AS3999" i="1"/>
  <c r="AS4000" i="1"/>
  <c r="AS4001" i="1"/>
  <c r="AS4002" i="1"/>
  <c r="AS4003" i="1"/>
  <c r="AS4004" i="1"/>
  <c r="AS4005" i="1"/>
  <c r="AS4006" i="1"/>
  <c r="AS4007" i="1"/>
  <c r="AS4008" i="1"/>
  <c r="AS4009" i="1"/>
  <c r="AS4010" i="1"/>
  <c r="AS4011" i="1"/>
  <c r="AS4012" i="1"/>
  <c r="AS4013" i="1"/>
  <c r="AS4014" i="1"/>
  <c r="AS4015" i="1"/>
  <c r="AS4016" i="1"/>
  <c r="AS4017" i="1"/>
  <c r="AS4018" i="1"/>
  <c r="AS4019" i="1"/>
  <c r="AS4020" i="1"/>
  <c r="AS4021" i="1"/>
  <c r="AS4022" i="1"/>
  <c r="AS4023" i="1"/>
  <c r="AS4024" i="1"/>
  <c r="AS4025" i="1"/>
  <c r="AS4026" i="1"/>
  <c r="AS4027" i="1"/>
  <c r="AS4028" i="1"/>
  <c r="AS4029" i="1"/>
  <c r="AS4030" i="1"/>
  <c r="AS4031" i="1"/>
  <c r="AS4032" i="1"/>
  <c r="AS4033" i="1"/>
  <c r="AS4034" i="1"/>
  <c r="AS4035" i="1"/>
  <c r="AS4036" i="1"/>
  <c r="AS4037" i="1"/>
  <c r="AS4038" i="1"/>
  <c r="AS4039" i="1"/>
  <c r="AS4040" i="1"/>
  <c r="AS4041" i="1"/>
  <c r="AS4042" i="1"/>
  <c r="AS4043" i="1"/>
  <c r="AS4044" i="1"/>
  <c r="AS4045" i="1"/>
  <c r="AS4046" i="1"/>
  <c r="AS4047" i="1"/>
  <c r="AS4048" i="1"/>
  <c r="AS4049" i="1"/>
  <c r="AS4050" i="1"/>
  <c r="AS4051" i="1"/>
  <c r="AS4052" i="1"/>
  <c r="AS4053" i="1"/>
  <c r="AS4054" i="1"/>
  <c r="AS4055" i="1"/>
  <c r="AS4056" i="1"/>
  <c r="AS4057" i="1"/>
  <c r="AS4058" i="1"/>
  <c r="AS4059" i="1"/>
  <c r="AS4060" i="1"/>
  <c r="AS4061" i="1"/>
  <c r="AS4062" i="1"/>
  <c r="AS4063" i="1"/>
  <c r="AS4064" i="1"/>
  <c r="AS4065" i="1"/>
  <c r="AS4066" i="1"/>
  <c r="AS4067" i="1"/>
  <c r="AS4068" i="1"/>
  <c r="AS4069" i="1"/>
  <c r="AS4070" i="1"/>
  <c r="AS4071" i="1"/>
  <c r="AS4072" i="1"/>
  <c r="AS4073" i="1"/>
  <c r="AS4074" i="1"/>
  <c r="AS4075" i="1"/>
  <c r="AS4076" i="1"/>
  <c r="AS4077" i="1"/>
  <c r="AS4078" i="1"/>
  <c r="AS4079" i="1"/>
  <c r="AS4080" i="1"/>
  <c r="AS4081" i="1"/>
  <c r="AS4082" i="1"/>
  <c r="AS4083" i="1"/>
  <c r="AS4084" i="1"/>
  <c r="AS4085" i="1"/>
  <c r="AS4086" i="1"/>
  <c r="AS4087" i="1"/>
  <c r="AS4088" i="1"/>
  <c r="AS4089" i="1"/>
  <c r="AS4090" i="1"/>
  <c r="AS4091" i="1"/>
  <c r="AS4092" i="1"/>
  <c r="AS4093" i="1"/>
  <c r="AS4094" i="1"/>
  <c r="AS4095" i="1"/>
  <c r="AS4096" i="1"/>
  <c r="AS4097" i="1"/>
  <c r="AS4098" i="1"/>
  <c r="AS4099" i="1"/>
  <c r="AS4100" i="1"/>
  <c r="AS4101" i="1"/>
  <c r="AS4102" i="1"/>
  <c r="AS4103" i="1"/>
  <c r="AS4104" i="1"/>
  <c r="AS4105" i="1"/>
  <c r="AS4106" i="1"/>
  <c r="AS4107" i="1"/>
  <c r="AS4108" i="1"/>
  <c r="AS4109" i="1"/>
  <c r="AS4110" i="1"/>
  <c r="AS4111" i="1"/>
  <c r="AS4112" i="1"/>
  <c r="AS4113" i="1"/>
  <c r="AS4114" i="1"/>
  <c r="AS4115" i="1"/>
  <c r="AS4116" i="1"/>
  <c r="AS4117" i="1"/>
  <c r="AS4118" i="1"/>
  <c r="AS4119" i="1"/>
  <c r="AS4120" i="1"/>
  <c r="AS4121" i="1"/>
  <c r="AS4122" i="1"/>
  <c r="AS4123" i="1"/>
  <c r="AS4124" i="1"/>
  <c r="AS4125" i="1"/>
  <c r="AS4126" i="1"/>
  <c r="AS4127" i="1"/>
  <c r="AS4128" i="1"/>
  <c r="AS4129" i="1"/>
  <c r="AS4130" i="1"/>
  <c r="AS4131" i="1"/>
  <c r="AS4132" i="1"/>
  <c r="AS4133" i="1"/>
  <c r="AS4134" i="1"/>
  <c r="AS4135" i="1"/>
  <c r="AS4136" i="1"/>
  <c r="AS4137" i="1"/>
  <c r="AS4138" i="1"/>
  <c r="AS4139" i="1"/>
  <c r="AS4140" i="1"/>
  <c r="AS4141" i="1"/>
  <c r="AS4142" i="1"/>
  <c r="AS4143" i="1"/>
  <c r="AS4144" i="1"/>
  <c r="AS4145" i="1"/>
  <c r="AS4146" i="1"/>
  <c r="AS4147" i="1"/>
  <c r="AS4148" i="1"/>
  <c r="AS4149" i="1"/>
  <c r="AS4150" i="1"/>
  <c r="AS4151" i="1"/>
  <c r="AS4152" i="1"/>
  <c r="AS4153" i="1"/>
  <c r="AS4154" i="1"/>
  <c r="AS4155" i="1"/>
  <c r="AS4156" i="1"/>
  <c r="AS4157" i="1"/>
  <c r="AS4158" i="1"/>
  <c r="AS4159" i="1"/>
  <c r="AS4160" i="1"/>
  <c r="AS4161" i="1"/>
  <c r="AS4162" i="1"/>
  <c r="AS4163" i="1"/>
  <c r="AS4164" i="1"/>
  <c r="AS4165" i="1"/>
  <c r="AS4166" i="1"/>
  <c r="AS4167" i="1"/>
  <c r="AS4168" i="1"/>
  <c r="AS4169" i="1"/>
  <c r="AS4170" i="1"/>
  <c r="AS4171" i="1"/>
  <c r="AS4172" i="1"/>
  <c r="AS4173" i="1"/>
  <c r="AS4174" i="1"/>
  <c r="AS4175" i="1"/>
  <c r="AS4176" i="1"/>
  <c r="AS4177" i="1"/>
  <c r="AS4178" i="1"/>
  <c r="AS4179" i="1"/>
  <c r="AS4180" i="1"/>
  <c r="AS4181" i="1"/>
  <c r="AS4182" i="1"/>
  <c r="AS4183" i="1"/>
  <c r="AS4184" i="1"/>
  <c r="AS4185" i="1"/>
  <c r="AS4186" i="1"/>
  <c r="AS4187" i="1"/>
  <c r="AS4188" i="1"/>
  <c r="AS4189" i="1"/>
  <c r="AS4190" i="1"/>
  <c r="AS4191" i="1"/>
  <c r="AS4192" i="1"/>
  <c r="AS4193" i="1"/>
  <c r="AS4194" i="1"/>
  <c r="AS4195" i="1"/>
  <c r="AS4196" i="1"/>
  <c r="AS4197" i="1"/>
  <c r="AS4198" i="1"/>
  <c r="AS4199" i="1"/>
  <c r="AS4200" i="1"/>
  <c r="AS4201" i="1"/>
  <c r="AS4202" i="1"/>
  <c r="AS4203" i="1"/>
  <c r="AS4204" i="1"/>
  <c r="AS4205" i="1"/>
  <c r="AS4206" i="1"/>
  <c r="AS4207" i="1"/>
  <c r="AS4208" i="1"/>
  <c r="AS4209" i="1"/>
  <c r="AS4210" i="1"/>
  <c r="AS4211" i="1"/>
  <c r="AS4212" i="1"/>
  <c r="AS4213" i="1"/>
  <c r="AS4214" i="1"/>
  <c r="AS4215" i="1"/>
  <c r="AS4216" i="1"/>
  <c r="AS4217" i="1"/>
  <c r="AS4218" i="1"/>
  <c r="AS4219" i="1"/>
  <c r="AS4220" i="1"/>
  <c r="AS4221" i="1"/>
  <c r="AS4222" i="1"/>
  <c r="AS4223" i="1"/>
  <c r="AS4224" i="1"/>
  <c r="AS4225" i="1"/>
  <c r="AS4226" i="1"/>
  <c r="AS4227" i="1"/>
  <c r="AS4228" i="1"/>
  <c r="AS4229" i="1"/>
  <c r="AS4230" i="1"/>
  <c r="AS4231" i="1"/>
  <c r="AS4232" i="1"/>
  <c r="AS4233" i="1"/>
  <c r="AS4234" i="1"/>
  <c r="AS4235" i="1"/>
  <c r="AS4236" i="1"/>
  <c r="AS4237" i="1"/>
  <c r="AS4238" i="1"/>
  <c r="AS4239" i="1"/>
  <c r="AS4240" i="1"/>
  <c r="AS4241" i="1"/>
  <c r="AS4242" i="1"/>
  <c r="AS4243" i="1"/>
  <c r="AS4244" i="1"/>
  <c r="AS4245" i="1"/>
  <c r="AS4246" i="1"/>
  <c r="AS4247" i="1"/>
  <c r="AS4248" i="1"/>
  <c r="AS4249" i="1"/>
  <c r="AS4250" i="1"/>
  <c r="AS4251" i="1"/>
  <c r="AS4252" i="1"/>
  <c r="AS4253" i="1"/>
  <c r="AS4254" i="1"/>
  <c r="AS4255" i="1"/>
  <c r="AS4256" i="1"/>
  <c r="AS4257" i="1"/>
  <c r="AS4258" i="1"/>
  <c r="AS4259" i="1"/>
  <c r="AS4260" i="1"/>
  <c r="AS4261" i="1"/>
  <c r="AS4262" i="1"/>
  <c r="AS4263" i="1"/>
  <c r="AS4264" i="1"/>
  <c r="AS4265" i="1"/>
  <c r="AS4266" i="1"/>
  <c r="AS4267" i="1"/>
  <c r="AS4268" i="1"/>
  <c r="AS4269" i="1"/>
  <c r="AS4270" i="1"/>
  <c r="AS4271" i="1"/>
  <c r="AS4272" i="1"/>
  <c r="AS4273" i="1"/>
  <c r="AS4274" i="1"/>
  <c r="AS4275" i="1"/>
  <c r="AS4276" i="1"/>
  <c r="AS4277" i="1"/>
  <c r="AS4278" i="1"/>
  <c r="AS4279" i="1"/>
  <c r="AS4280" i="1"/>
  <c r="AS4281" i="1"/>
  <c r="AS4282" i="1"/>
  <c r="AS4283" i="1"/>
  <c r="AS4284" i="1"/>
  <c r="AS4285" i="1"/>
  <c r="AS4286" i="1"/>
  <c r="AS4287" i="1"/>
  <c r="AS4288" i="1"/>
  <c r="AS4289" i="1"/>
  <c r="AS4290" i="1"/>
  <c r="AS4291" i="1"/>
  <c r="AS4292" i="1"/>
  <c r="AS4293" i="1"/>
  <c r="AS4294" i="1"/>
  <c r="AS4295" i="1"/>
  <c r="AS4296" i="1"/>
  <c r="AS4297" i="1"/>
  <c r="AS4298" i="1"/>
  <c r="AS4299" i="1"/>
  <c r="AS4300" i="1"/>
  <c r="AS4301" i="1"/>
  <c r="AS4302" i="1"/>
  <c r="AS4303" i="1"/>
  <c r="AS4304" i="1"/>
  <c r="AS4305" i="1"/>
  <c r="AS4306" i="1"/>
  <c r="AS4307" i="1"/>
  <c r="AS4308" i="1"/>
  <c r="AS4309" i="1"/>
  <c r="AS4310" i="1"/>
  <c r="AS4311" i="1"/>
  <c r="AS4312" i="1"/>
  <c r="AS4313" i="1"/>
  <c r="AS4314" i="1"/>
  <c r="AS4315" i="1"/>
  <c r="AS4316" i="1"/>
  <c r="AS4317" i="1"/>
  <c r="AS4318" i="1"/>
  <c r="AS4319" i="1"/>
  <c r="AS4320" i="1"/>
  <c r="AS4321" i="1"/>
  <c r="AS4322" i="1"/>
  <c r="AS4323" i="1"/>
  <c r="AS4324" i="1"/>
  <c r="AS4325" i="1"/>
  <c r="AS4326" i="1"/>
  <c r="AS4327" i="1"/>
  <c r="AS4328" i="1"/>
  <c r="AS4329" i="1"/>
  <c r="AS4330" i="1"/>
  <c r="AS4331" i="1"/>
  <c r="AS4332" i="1"/>
  <c r="AS4333" i="1"/>
  <c r="AS4334" i="1"/>
  <c r="AS4335" i="1"/>
  <c r="AS4336" i="1"/>
  <c r="AS4337" i="1"/>
  <c r="AS4338" i="1"/>
  <c r="AS4339" i="1"/>
  <c r="AS4340" i="1"/>
  <c r="AS4341" i="1"/>
  <c r="AS4342" i="1"/>
  <c r="AS4343" i="1"/>
  <c r="AS4344" i="1"/>
  <c r="AS4345" i="1"/>
  <c r="AS4346" i="1"/>
  <c r="AS4347" i="1"/>
  <c r="AS4348" i="1"/>
  <c r="AS4349" i="1"/>
  <c r="AS4350" i="1"/>
  <c r="AS4351" i="1"/>
  <c r="AS4352" i="1"/>
  <c r="AS4353" i="1"/>
  <c r="AS4354" i="1"/>
  <c r="AS4355" i="1"/>
  <c r="AS4356" i="1"/>
  <c r="AS4357" i="1"/>
  <c r="AS4358" i="1"/>
  <c r="AS4359" i="1"/>
  <c r="AS4360" i="1"/>
  <c r="AS4361" i="1"/>
  <c r="AS4362" i="1"/>
  <c r="AS4363" i="1"/>
  <c r="AS4364" i="1"/>
  <c r="AS4365" i="1"/>
  <c r="AS4366" i="1"/>
  <c r="AS4367" i="1"/>
  <c r="AS4368" i="1"/>
  <c r="AS4369" i="1"/>
  <c r="AS4370" i="1"/>
  <c r="AS4371" i="1"/>
  <c r="AS4372" i="1"/>
  <c r="AS4373" i="1"/>
  <c r="AS4374" i="1"/>
  <c r="AS4375" i="1"/>
  <c r="AS4376" i="1"/>
  <c r="AS4377" i="1"/>
  <c r="AS4378" i="1"/>
  <c r="AS4379" i="1"/>
  <c r="AS4380" i="1"/>
  <c r="AS4381" i="1"/>
  <c r="AS4382" i="1"/>
  <c r="AS4383" i="1"/>
  <c r="AS4384" i="1"/>
  <c r="AS4385" i="1"/>
  <c r="AS4386" i="1"/>
  <c r="AS4387" i="1"/>
  <c r="AS4388" i="1"/>
  <c r="AS4389" i="1"/>
  <c r="AS4390" i="1"/>
  <c r="AS4391" i="1"/>
  <c r="AS4392" i="1"/>
  <c r="AS4393" i="1"/>
  <c r="AS4394" i="1"/>
  <c r="AS4395" i="1"/>
  <c r="AS4396" i="1"/>
  <c r="AS4397" i="1"/>
  <c r="AS4398" i="1"/>
  <c r="AS4399" i="1"/>
  <c r="AS4400" i="1"/>
  <c r="AS4401" i="1"/>
  <c r="AS4402" i="1"/>
  <c r="AS4403" i="1"/>
  <c r="AS4404" i="1"/>
  <c r="AS4405" i="1"/>
  <c r="AS4406" i="1"/>
  <c r="AS4407" i="1"/>
  <c r="AS4408" i="1"/>
  <c r="AS4409" i="1"/>
  <c r="AS4410" i="1"/>
  <c r="AS4411" i="1"/>
  <c r="AS4412" i="1"/>
  <c r="AS4413" i="1"/>
  <c r="AS4414" i="1"/>
  <c r="AS4415" i="1"/>
  <c r="AS4416" i="1"/>
  <c r="AS4417" i="1"/>
  <c r="AS4418" i="1"/>
  <c r="AS4419" i="1"/>
  <c r="AS4420" i="1"/>
  <c r="AS4421" i="1"/>
  <c r="AS4422" i="1"/>
  <c r="AS4423" i="1"/>
  <c r="AS4424" i="1"/>
  <c r="AS4425" i="1"/>
  <c r="AS4426" i="1"/>
  <c r="AS4427" i="1"/>
  <c r="AS4428" i="1"/>
  <c r="AS4429" i="1"/>
  <c r="AS4430" i="1"/>
  <c r="AS4431" i="1"/>
  <c r="AS4432" i="1"/>
  <c r="AS4433" i="1"/>
  <c r="AS4434" i="1"/>
  <c r="AS4435" i="1"/>
  <c r="AS4436" i="1"/>
  <c r="AS4437" i="1"/>
  <c r="AS4438" i="1"/>
  <c r="AS4439" i="1"/>
  <c r="AS4440" i="1"/>
  <c r="AS4441" i="1"/>
  <c r="AS4442" i="1"/>
  <c r="AS4443" i="1"/>
  <c r="AS4444" i="1"/>
  <c r="AS4445" i="1"/>
  <c r="AS4446" i="1"/>
  <c r="AS4447" i="1"/>
  <c r="AS4448" i="1"/>
  <c r="AS4449" i="1"/>
  <c r="AS4450" i="1"/>
  <c r="AS4451" i="1"/>
  <c r="AS4452" i="1"/>
  <c r="AS4453" i="1"/>
  <c r="AS4454" i="1"/>
  <c r="AS4455" i="1"/>
  <c r="AS4456" i="1"/>
  <c r="AS4457" i="1"/>
  <c r="AS4458" i="1"/>
  <c r="AS4459" i="1"/>
  <c r="AS4460" i="1"/>
  <c r="AS4461" i="1"/>
  <c r="AS4462" i="1"/>
  <c r="AS4463" i="1"/>
  <c r="AS4464" i="1"/>
  <c r="AS4465" i="1"/>
  <c r="AS4466" i="1"/>
  <c r="AS4467" i="1"/>
  <c r="AS4468" i="1"/>
  <c r="AS4469" i="1"/>
  <c r="AS4470" i="1"/>
  <c r="AS4471" i="1"/>
  <c r="AS4472" i="1"/>
  <c r="AS4473" i="1"/>
  <c r="AS4474" i="1"/>
  <c r="AS4475" i="1"/>
  <c r="AS4476" i="1"/>
  <c r="AS4477" i="1"/>
  <c r="AS4478" i="1"/>
  <c r="AS4479" i="1"/>
  <c r="AS4480" i="1"/>
  <c r="AS4481" i="1"/>
  <c r="AS4482" i="1"/>
  <c r="AS4483" i="1"/>
  <c r="AS4484" i="1"/>
  <c r="AS4485" i="1"/>
  <c r="AS4486" i="1"/>
  <c r="AS4487" i="1"/>
  <c r="AS4488" i="1"/>
  <c r="AS4489" i="1"/>
  <c r="AS4490" i="1"/>
  <c r="AS4491" i="1"/>
  <c r="AS4492" i="1"/>
  <c r="AS4493" i="1"/>
  <c r="AS4494" i="1"/>
  <c r="AS4495" i="1"/>
  <c r="AS4496" i="1"/>
  <c r="AS4497" i="1"/>
  <c r="AS4498" i="1"/>
  <c r="AS4499" i="1"/>
  <c r="AS4500" i="1"/>
  <c r="AS4501" i="1"/>
  <c r="AS4502" i="1"/>
  <c r="AS4503" i="1"/>
  <c r="AS4504" i="1"/>
  <c r="AS4505" i="1"/>
  <c r="AS4506" i="1"/>
  <c r="AS4507" i="1"/>
  <c r="AS4508" i="1"/>
  <c r="AS4509" i="1"/>
  <c r="AS4510" i="1"/>
  <c r="AS4511" i="1"/>
  <c r="AS4512" i="1"/>
  <c r="AS4513" i="1"/>
  <c r="AS4514" i="1"/>
  <c r="AS4515" i="1"/>
  <c r="AS4516" i="1"/>
  <c r="AS4517" i="1"/>
  <c r="AS4518" i="1"/>
  <c r="AS4519" i="1"/>
  <c r="AS4520" i="1"/>
  <c r="AS4521" i="1"/>
  <c r="AS4522" i="1"/>
  <c r="AS4523" i="1"/>
  <c r="AS4524" i="1"/>
  <c r="AS4525" i="1"/>
  <c r="AS4526" i="1"/>
  <c r="AS4527" i="1"/>
  <c r="AS4528" i="1"/>
  <c r="AS4529" i="1"/>
  <c r="AS4530" i="1"/>
  <c r="AS4531" i="1"/>
  <c r="AS4532" i="1"/>
  <c r="AS4533" i="1"/>
  <c r="AS4534" i="1"/>
  <c r="AS4535" i="1"/>
  <c r="AS4536" i="1"/>
  <c r="AS4537" i="1"/>
  <c r="AS4538" i="1"/>
  <c r="AS4539" i="1"/>
  <c r="AS4540" i="1"/>
  <c r="AS4541" i="1"/>
  <c r="AS4542" i="1"/>
  <c r="AS4543" i="1"/>
  <c r="AS4544" i="1"/>
  <c r="AS4545" i="1"/>
  <c r="AS4546" i="1"/>
  <c r="AS4547" i="1"/>
  <c r="AS4548" i="1"/>
  <c r="AS4549" i="1"/>
  <c r="AS4550" i="1"/>
  <c r="AS4551" i="1"/>
  <c r="AS4552" i="1"/>
  <c r="AS4553" i="1"/>
  <c r="AS4554" i="1"/>
  <c r="AS4555" i="1"/>
  <c r="AS4556" i="1"/>
  <c r="AS4557" i="1"/>
  <c r="AS4558" i="1"/>
  <c r="AS4559" i="1"/>
  <c r="AS4560" i="1"/>
  <c r="AS4561" i="1"/>
  <c r="AS4562" i="1"/>
  <c r="AS4563" i="1"/>
  <c r="AS4564" i="1"/>
  <c r="AS4565" i="1"/>
  <c r="AS4566" i="1"/>
  <c r="AS4567" i="1"/>
  <c r="AS4568" i="1"/>
  <c r="AS4569" i="1"/>
  <c r="AS4570" i="1"/>
  <c r="AS4571" i="1"/>
  <c r="AS4572" i="1"/>
  <c r="AS4573" i="1"/>
  <c r="AS4574" i="1"/>
  <c r="AS4575" i="1"/>
  <c r="AS4576" i="1"/>
  <c r="AS4577" i="1"/>
  <c r="AS4578" i="1"/>
  <c r="AS4579" i="1"/>
  <c r="AS4580" i="1"/>
  <c r="AS4581" i="1"/>
  <c r="AS4582" i="1"/>
  <c r="AS4583" i="1"/>
  <c r="AS4584" i="1"/>
  <c r="AS4585" i="1"/>
  <c r="AS4586" i="1"/>
  <c r="AS4587" i="1"/>
  <c r="AS4588" i="1"/>
  <c r="AS4589" i="1"/>
  <c r="AS4590" i="1"/>
  <c r="AS4591" i="1"/>
  <c r="AS4592" i="1"/>
  <c r="AS4593" i="1"/>
  <c r="AS4594" i="1"/>
  <c r="AS4595" i="1"/>
  <c r="AS4596" i="1"/>
  <c r="AS4597" i="1"/>
  <c r="AS4598" i="1"/>
  <c r="AS4599" i="1"/>
  <c r="AS4600" i="1"/>
  <c r="AS4601" i="1"/>
  <c r="AS4602" i="1"/>
  <c r="AS4603" i="1"/>
  <c r="AS4604" i="1"/>
  <c r="AS4605" i="1"/>
  <c r="AS4606" i="1"/>
  <c r="AS4607" i="1"/>
  <c r="AS4608" i="1"/>
  <c r="AS4609" i="1"/>
  <c r="AS4610" i="1"/>
  <c r="AS4611" i="1"/>
  <c r="AS4612" i="1"/>
  <c r="AS4613" i="1"/>
  <c r="AS4614" i="1"/>
  <c r="AS4615" i="1"/>
  <c r="AS4616" i="1"/>
  <c r="AS4617" i="1"/>
  <c r="AS4618" i="1"/>
  <c r="AS4619" i="1"/>
  <c r="AS4620" i="1"/>
  <c r="AS4621" i="1"/>
  <c r="AS4622" i="1"/>
  <c r="AS4623" i="1"/>
  <c r="AS4624" i="1"/>
  <c r="AS4625" i="1"/>
  <c r="AS4626" i="1"/>
  <c r="AS4627" i="1"/>
  <c r="AS4628" i="1"/>
  <c r="AS4629" i="1"/>
  <c r="AS4630" i="1"/>
  <c r="AS4631" i="1"/>
  <c r="AS4632" i="1"/>
  <c r="AS4633" i="1"/>
  <c r="AS4634" i="1"/>
  <c r="AS4635" i="1"/>
  <c r="AS4636" i="1"/>
  <c r="AS4637" i="1"/>
  <c r="AS4638" i="1"/>
  <c r="AS4639" i="1"/>
  <c r="AS4640" i="1"/>
  <c r="AS4641" i="1"/>
  <c r="AS4642" i="1"/>
  <c r="AS4643" i="1"/>
  <c r="AS4644" i="1"/>
  <c r="AS4645" i="1"/>
  <c r="AS4646" i="1"/>
  <c r="AS4647" i="1"/>
  <c r="AS4648" i="1"/>
  <c r="AS4649" i="1"/>
  <c r="AS4650" i="1"/>
  <c r="AS4651" i="1"/>
  <c r="AS4652" i="1"/>
  <c r="AS4653" i="1"/>
  <c r="AS4654" i="1"/>
  <c r="AS4655" i="1"/>
  <c r="AS4656" i="1"/>
  <c r="AS4657" i="1"/>
  <c r="AS4658" i="1"/>
  <c r="AS4659" i="1"/>
  <c r="AS4660" i="1"/>
  <c r="AS4661" i="1"/>
  <c r="AS4662" i="1"/>
  <c r="AS4663" i="1"/>
  <c r="AS4664" i="1"/>
  <c r="AS4665" i="1"/>
  <c r="AS4666" i="1"/>
  <c r="AS4667" i="1"/>
  <c r="AS4668" i="1"/>
  <c r="AS4669" i="1"/>
  <c r="AS4670" i="1"/>
  <c r="AS4671" i="1"/>
  <c r="AS4672" i="1"/>
  <c r="AS4673" i="1"/>
  <c r="AS4674" i="1"/>
  <c r="AS4675" i="1"/>
  <c r="AS4676" i="1"/>
  <c r="AS4677" i="1"/>
  <c r="AS4678" i="1"/>
  <c r="AS4679" i="1"/>
  <c r="AS4680" i="1"/>
  <c r="AS4681" i="1"/>
  <c r="AS4682" i="1"/>
  <c r="AS4683" i="1"/>
  <c r="AS4684" i="1"/>
  <c r="AS4685" i="1"/>
  <c r="AS4686" i="1"/>
  <c r="AS4687" i="1"/>
  <c r="AS4688" i="1"/>
  <c r="AS4689" i="1"/>
  <c r="AS4690" i="1"/>
  <c r="AS4691" i="1"/>
  <c r="AS4692" i="1"/>
  <c r="AS4693" i="1"/>
  <c r="AS4694" i="1"/>
  <c r="AS4695" i="1"/>
  <c r="AS4696" i="1"/>
  <c r="AS4697" i="1"/>
  <c r="AS4698" i="1"/>
  <c r="AS4699" i="1"/>
  <c r="AS4700" i="1"/>
  <c r="AS4701" i="1"/>
  <c r="AS4702" i="1"/>
  <c r="AS4703" i="1"/>
  <c r="AS4704" i="1"/>
  <c r="AS4705" i="1"/>
  <c r="AS4706" i="1"/>
  <c r="AS4707" i="1"/>
  <c r="AS4708" i="1"/>
  <c r="AS4709" i="1"/>
  <c r="AS4710" i="1"/>
  <c r="AS4711" i="1"/>
  <c r="AS4712" i="1"/>
  <c r="AS4713" i="1"/>
  <c r="AS4714" i="1"/>
  <c r="AS4715" i="1"/>
  <c r="AS4716" i="1"/>
  <c r="AS4717" i="1"/>
  <c r="AS4718" i="1"/>
  <c r="AS4719" i="1"/>
  <c r="AS4720" i="1"/>
  <c r="AS4721" i="1"/>
  <c r="AS4722" i="1"/>
  <c r="AS4723" i="1"/>
  <c r="AS4724" i="1"/>
  <c r="AS4725" i="1"/>
  <c r="AS4726" i="1"/>
  <c r="AS4727" i="1"/>
  <c r="AS4728" i="1"/>
  <c r="AS4729" i="1"/>
  <c r="AS4730" i="1"/>
  <c r="AS4731" i="1"/>
  <c r="AS4732" i="1"/>
  <c r="AS4733" i="1"/>
  <c r="AS4734" i="1"/>
  <c r="AS4735" i="1"/>
  <c r="AS4736" i="1"/>
  <c r="AS4737" i="1"/>
  <c r="AS4738" i="1"/>
  <c r="AS4739" i="1"/>
  <c r="AS4740" i="1"/>
  <c r="AS4741" i="1"/>
  <c r="AS4742" i="1"/>
  <c r="AS4743" i="1"/>
  <c r="AS4744" i="1"/>
  <c r="AS4745" i="1"/>
  <c r="AS4746" i="1"/>
  <c r="AS4747" i="1"/>
  <c r="AS4748" i="1"/>
  <c r="AS4749" i="1"/>
  <c r="AS4750" i="1"/>
  <c r="AS4751" i="1"/>
  <c r="AS4752" i="1"/>
  <c r="AS4753" i="1"/>
  <c r="AS4754" i="1"/>
  <c r="AS4755" i="1"/>
  <c r="AS4756" i="1"/>
  <c r="AS4757" i="1"/>
  <c r="AS4758" i="1"/>
  <c r="AS4759" i="1"/>
  <c r="AS4760" i="1"/>
  <c r="AS4761" i="1"/>
  <c r="AS4762" i="1"/>
  <c r="AS4763" i="1"/>
  <c r="AS4764" i="1"/>
  <c r="AS4765" i="1"/>
  <c r="AS4766" i="1"/>
  <c r="AS4767" i="1"/>
  <c r="AS4768" i="1"/>
  <c r="AS4769" i="1"/>
  <c r="AS4770" i="1"/>
  <c r="AS4771" i="1"/>
  <c r="AS4772" i="1"/>
  <c r="AS4773" i="1"/>
  <c r="AS4774" i="1"/>
  <c r="AS4775" i="1"/>
  <c r="AS4776" i="1"/>
  <c r="AS4777" i="1"/>
  <c r="AS4778" i="1"/>
  <c r="AS4779" i="1"/>
  <c r="AS4780" i="1"/>
  <c r="AS4781" i="1"/>
  <c r="AS4782" i="1"/>
  <c r="AS4783" i="1"/>
  <c r="AS4784" i="1"/>
  <c r="AS4785" i="1"/>
  <c r="AS4786" i="1"/>
  <c r="AS4787" i="1"/>
  <c r="AS4788" i="1"/>
  <c r="AS4789" i="1"/>
  <c r="AS4790" i="1"/>
  <c r="AS4791" i="1"/>
  <c r="AS4792" i="1"/>
  <c r="AS4793" i="1"/>
  <c r="AS4794" i="1"/>
  <c r="AS4795" i="1"/>
  <c r="AS4796" i="1"/>
  <c r="AS4797" i="1"/>
  <c r="AS4798" i="1"/>
  <c r="AS4799" i="1"/>
  <c r="AS4800" i="1"/>
  <c r="AS4801" i="1"/>
  <c r="AS4802" i="1"/>
  <c r="AS4803" i="1"/>
  <c r="AS4804" i="1"/>
  <c r="AS4805" i="1"/>
  <c r="AS4806" i="1"/>
  <c r="AS4807" i="1"/>
  <c r="AS4808" i="1"/>
  <c r="AS4809" i="1"/>
  <c r="AS4810" i="1"/>
  <c r="AS4811" i="1"/>
  <c r="AS4812" i="1"/>
  <c r="AS4813" i="1"/>
  <c r="AS4814" i="1"/>
  <c r="AS4815" i="1"/>
  <c r="AS4816" i="1"/>
  <c r="AS4817" i="1"/>
  <c r="AS4818" i="1"/>
  <c r="AS4819" i="1"/>
  <c r="AS4820" i="1"/>
  <c r="AS4821" i="1"/>
  <c r="AS4822" i="1"/>
  <c r="AS4823" i="1"/>
  <c r="AS4824" i="1"/>
  <c r="AS4825" i="1"/>
  <c r="AS4826" i="1"/>
  <c r="AS4827" i="1"/>
  <c r="AS4828" i="1"/>
  <c r="AS4829" i="1"/>
  <c r="AS4830" i="1"/>
  <c r="AS4831" i="1"/>
  <c r="AS4832" i="1"/>
  <c r="AS4833" i="1"/>
  <c r="AS4834" i="1"/>
  <c r="AS4835" i="1"/>
  <c r="AS4836" i="1"/>
  <c r="AS4837" i="1"/>
  <c r="AS4838" i="1"/>
  <c r="AS4839" i="1"/>
  <c r="AS4840" i="1"/>
  <c r="AS4841" i="1"/>
  <c r="AS4842" i="1"/>
  <c r="AS4843" i="1"/>
  <c r="AS4844" i="1"/>
  <c r="AS4845" i="1"/>
  <c r="AS4846" i="1"/>
  <c r="AS4847" i="1"/>
  <c r="AS4848" i="1"/>
  <c r="AS4849" i="1"/>
  <c r="AS4850" i="1"/>
  <c r="AS4851" i="1"/>
  <c r="AS4852" i="1"/>
  <c r="AS4853" i="1"/>
  <c r="AS4854" i="1"/>
  <c r="AS4855" i="1"/>
  <c r="AS4856" i="1"/>
  <c r="AS4857" i="1"/>
  <c r="AS4858" i="1"/>
  <c r="AS4859" i="1"/>
  <c r="AS4860" i="1"/>
  <c r="AS4861" i="1"/>
  <c r="AS4862" i="1"/>
  <c r="AS4863" i="1"/>
  <c r="AS4864" i="1"/>
  <c r="AS4865" i="1"/>
  <c r="AS4866" i="1"/>
  <c r="AS4867" i="1"/>
  <c r="AS4868" i="1"/>
  <c r="AS4869" i="1"/>
  <c r="AS4870" i="1"/>
  <c r="AS4871" i="1"/>
  <c r="AS4872" i="1"/>
  <c r="AS4873" i="1"/>
  <c r="AS4874" i="1"/>
  <c r="AS4875" i="1"/>
  <c r="AS4876" i="1"/>
  <c r="AS4877" i="1"/>
  <c r="AS4878" i="1"/>
  <c r="AS4879" i="1"/>
  <c r="AS4880" i="1"/>
  <c r="AS4881" i="1"/>
  <c r="AS4882" i="1"/>
  <c r="AS4883" i="1"/>
  <c r="AS4884" i="1"/>
  <c r="AS4885" i="1"/>
  <c r="AS4886" i="1"/>
  <c r="AS4887" i="1"/>
  <c r="AS4888" i="1"/>
  <c r="AS4889" i="1"/>
  <c r="AS4890" i="1"/>
  <c r="AS4891" i="1"/>
  <c r="AS4892" i="1"/>
  <c r="AS4893" i="1"/>
  <c r="AS4894" i="1"/>
  <c r="AS4895" i="1"/>
  <c r="AS4896" i="1"/>
  <c r="AS4897" i="1"/>
  <c r="AS4898" i="1"/>
  <c r="AS4899" i="1"/>
  <c r="AS4900" i="1"/>
  <c r="AS4901" i="1"/>
  <c r="AS4902" i="1"/>
  <c r="AS4903" i="1"/>
  <c r="AS4904" i="1"/>
  <c r="AS4905" i="1"/>
  <c r="AS4906" i="1"/>
  <c r="AS4907" i="1"/>
  <c r="AS4908" i="1"/>
  <c r="AS4909" i="1"/>
  <c r="AS4910" i="1"/>
  <c r="AS4911" i="1"/>
  <c r="AS4912" i="1"/>
  <c r="AS4913" i="1"/>
  <c r="AS4914" i="1"/>
  <c r="AS4915" i="1"/>
  <c r="AS4916" i="1"/>
  <c r="AS4917" i="1"/>
  <c r="AS4918" i="1"/>
  <c r="AS4919" i="1"/>
  <c r="AS4920" i="1"/>
  <c r="AS4921" i="1"/>
  <c r="AS4922" i="1"/>
  <c r="AS4923" i="1"/>
  <c r="AS4924" i="1"/>
  <c r="AS4925" i="1"/>
  <c r="AS4926" i="1"/>
  <c r="AS4927" i="1"/>
  <c r="AS4928" i="1"/>
  <c r="AS4929" i="1"/>
  <c r="AS4930" i="1"/>
  <c r="AS4931" i="1"/>
  <c r="AS4932" i="1"/>
  <c r="AS4933" i="1"/>
  <c r="AS4934" i="1"/>
  <c r="AS4935" i="1"/>
  <c r="AS4936" i="1"/>
  <c r="AS4937" i="1"/>
  <c r="AS4938" i="1"/>
  <c r="AS4939" i="1"/>
  <c r="AS4940" i="1"/>
  <c r="AS4941" i="1"/>
  <c r="AS4942" i="1"/>
  <c r="AS4943" i="1"/>
  <c r="AS4944" i="1"/>
  <c r="AS4945" i="1"/>
  <c r="AS4946" i="1"/>
  <c r="AS4947" i="1"/>
  <c r="AS4948" i="1"/>
  <c r="AS4949" i="1"/>
  <c r="AS4950" i="1"/>
  <c r="AS4951" i="1"/>
  <c r="AS4952" i="1"/>
  <c r="AS4953" i="1"/>
  <c r="AS4954" i="1"/>
  <c r="AS4955" i="1"/>
  <c r="AS4956" i="1"/>
  <c r="AS4957" i="1"/>
  <c r="AS4958" i="1"/>
  <c r="AS4959" i="1"/>
  <c r="AS4960" i="1"/>
  <c r="AS4961" i="1"/>
  <c r="AS4962" i="1"/>
  <c r="AS4963" i="1"/>
  <c r="AS4964" i="1"/>
  <c r="AS4965" i="1"/>
  <c r="AS4966" i="1"/>
  <c r="AS4967" i="1"/>
  <c r="AS4968" i="1"/>
  <c r="AS4969" i="1"/>
  <c r="AS4970" i="1"/>
  <c r="AS4971" i="1"/>
  <c r="AS4972" i="1"/>
  <c r="AS4973" i="1"/>
  <c r="AS4974" i="1"/>
  <c r="AS4975" i="1"/>
  <c r="AS4976" i="1"/>
  <c r="AS4977" i="1"/>
  <c r="AS4978" i="1"/>
  <c r="AS4979" i="1"/>
  <c r="AS4980" i="1"/>
  <c r="AS4981" i="1"/>
  <c r="AS4982" i="1"/>
  <c r="AS4983" i="1"/>
  <c r="AS4984" i="1"/>
  <c r="AS4985" i="1"/>
  <c r="AS4986" i="1"/>
  <c r="AS4987" i="1"/>
  <c r="AS4988" i="1"/>
  <c r="AS4989" i="1"/>
  <c r="AS4990" i="1"/>
  <c r="AS4991" i="1"/>
  <c r="AS4992" i="1"/>
  <c r="AS4993" i="1"/>
  <c r="AS4994" i="1"/>
  <c r="AS4995" i="1"/>
  <c r="AS4996" i="1"/>
  <c r="AS4997" i="1"/>
  <c r="AS4998" i="1"/>
  <c r="AS4999" i="1"/>
  <c r="AS5000" i="1"/>
  <c r="AS5001" i="1"/>
  <c r="AS5002" i="1"/>
  <c r="AS5003" i="1"/>
  <c r="AS5004" i="1"/>
  <c r="AS5005" i="1"/>
  <c r="AS5006" i="1"/>
  <c r="AS5007" i="1"/>
  <c r="AS5008" i="1"/>
  <c r="AS5009" i="1"/>
  <c r="AS5010" i="1"/>
  <c r="AS5011" i="1"/>
  <c r="AS5012" i="1"/>
  <c r="AS5013" i="1"/>
  <c r="AS5014" i="1"/>
  <c r="AS5015" i="1"/>
  <c r="AS5016" i="1"/>
  <c r="AS5017" i="1"/>
  <c r="AS5018" i="1"/>
  <c r="AS5019" i="1"/>
  <c r="AS5020" i="1"/>
  <c r="AS5021" i="1"/>
  <c r="AS5022" i="1"/>
  <c r="AS5023" i="1"/>
  <c r="AS5024" i="1"/>
  <c r="AS5025" i="1"/>
  <c r="AS5026" i="1"/>
  <c r="AS5027" i="1"/>
  <c r="AS5028" i="1"/>
  <c r="AS5029" i="1"/>
  <c r="AS5030" i="1"/>
  <c r="AS5031" i="1"/>
  <c r="AS5032" i="1"/>
  <c r="AS5033" i="1"/>
  <c r="AS5034" i="1"/>
  <c r="AS5035" i="1"/>
  <c r="AS5036" i="1"/>
  <c r="AS5037" i="1"/>
  <c r="AS5038" i="1"/>
  <c r="AS5039" i="1"/>
  <c r="AS5040" i="1"/>
  <c r="AS5041" i="1"/>
  <c r="AS5042" i="1"/>
  <c r="AS5043" i="1"/>
  <c r="AS5044" i="1"/>
  <c r="AS5045" i="1"/>
  <c r="AS5046" i="1"/>
  <c r="AS5047" i="1"/>
  <c r="AS5048" i="1"/>
  <c r="AS5049" i="1"/>
  <c r="AS5050" i="1"/>
  <c r="AS5051" i="1"/>
  <c r="AS5052" i="1"/>
  <c r="AS5053" i="1"/>
  <c r="AS5054" i="1"/>
  <c r="AS5055" i="1"/>
  <c r="AS5056" i="1"/>
  <c r="AS5057" i="1"/>
  <c r="AS5058" i="1"/>
  <c r="AS5059" i="1"/>
  <c r="AS5060" i="1"/>
  <c r="AS5061" i="1"/>
  <c r="AS5062" i="1"/>
  <c r="AS5063" i="1"/>
  <c r="AS5064" i="1"/>
  <c r="AS5065" i="1"/>
  <c r="AS5066" i="1"/>
  <c r="AS5067" i="1"/>
  <c r="AS5068" i="1"/>
  <c r="AS5069" i="1"/>
  <c r="AS5070" i="1"/>
  <c r="AS5071" i="1"/>
  <c r="AS5072" i="1"/>
  <c r="AS5073" i="1"/>
  <c r="AS5074" i="1"/>
  <c r="AS5075" i="1"/>
  <c r="AS5076" i="1"/>
  <c r="AS5077" i="1"/>
  <c r="AS5078" i="1"/>
  <c r="AS5079" i="1"/>
  <c r="AS5080" i="1"/>
  <c r="AS5081" i="1"/>
  <c r="AS5082" i="1"/>
  <c r="AS5083" i="1"/>
  <c r="AS5084" i="1"/>
  <c r="AS5085" i="1"/>
  <c r="AS5086" i="1"/>
  <c r="AS5087" i="1"/>
  <c r="AS5088" i="1"/>
  <c r="AS5089" i="1"/>
  <c r="AS5090" i="1"/>
  <c r="AS5091" i="1"/>
  <c r="AS5092" i="1"/>
  <c r="AS5093" i="1"/>
  <c r="AS5094" i="1"/>
  <c r="AS5095" i="1"/>
  <c r="AS5096" i="1"/>
  <c r="AS5097" i="1"/>
  <c r="AS5098" i="1"/>
  <c r="AS5099" i="1"/>
  <c r="AS5100" i="1"/>
  <c r="AS5101" i="1"/>
  <c r="AS5102" i="1"/>
  <c r="AS5103" i="1"/>
  <c r="AS5104" i="1"/>
  <c r="AS5105" i="1"/>
  <c r="AS5106" i="1"/>
  <c r="AS5107" i="1"/>
  <c r="AS5108" i="1"/>
  <c r="AS5109" i="1"/>
  <c r="AS5110" i="1"/>
  <c r="AS5111" i="1"/>
  <c r="AS5112" i="1"/>
  <c r="AS5113" i="1"/>
  <c r="AS5114" i="1"/>
  <c r="AS5115" i="1"/>
  <c r="AS5116" i="1"/>
  <c r="AS5117" i="1"/>
  <c r="AS5118" i="1"/>
  <c r="AS5119" i="1"/>
  <c r="AS5120" i="1"/>
  <c r="AS5121" i="1"/>
  <c r="AS5122" i="1"/>
  <c r="AS5123" i="1"/>
  <c r="AS5124" i="1"/>
  <c r="AS5125" i="1"/>
  <c r="AS5126" i="1"/>
  <c r="AS5127" i="1"/>
  <c r="AS5128" i="1"/>
  <c r="AS5129" i="1"/>
  <c r="AS5130" i="1"/>
  <c r="AS5131" i="1"/>
  <c r="AS5132" i="1"/>
  <c r="AS5133" i="1"/>
  <c r="AS5134" i="1"/>
  <c r="AS5135" i="1"/>
  <c r="AS5136" i="1"/>
  <c r="AS5137" i="1"/>
  <c r="AS5138" i="1"/>
  <c r="AS5139" i="1"/>
  <c r="AS5140" i="1"/>
  <c r="AS5141" i="1"/>
  <c r="AS5142" i="1"/>
  <c r="AS5143" i="1"/>
  <c r="AS5144" i="1"/>
  <c r="AS5145" i="1"/>
  <c r="AS5146" i="1"/>
  <c r="AS5147" i="1"/>
  <c r="AS5148" i="1"/>
  <c r="AS5149" i="1"/>
  <c r="AS5150" i="1"/>
  <c r="AS5151" i="1"/>
  <c r="AS5152" i="1"/>
  <c r="AS5153" i="1"/>
  <c r="AS5154" i="1"/>
  <c r="AS5155" i="1"/>
  <c r="AS5156" i="1"/>
  <c r="AS5157" i="1"/>
  <c r="AS5158" i="1"/>
  <c r="AS5159" i="1"/>
  <c r="AS5160" i="1"/>
  <c r="AS5161" i="1"/>
  <c r="AS5162" i="1"/>
  <c r="AS5163" i="1"/>
  <c r="AS5164" i="1"/>
  <c r="AS5165" i="1"/>
  <c r="AS5166" i="1"/>
  <c r="AS5167" i="1"/>
  <c r="AS5168" i="1"/>
  <c r="AS5169" i="1"/>
  <c r="AS5170" i="1"/>
  <c r="AS5171" i="1"/>
  <c r="AS5172" i="1"/>
  <c r="AS5173" i="1"/>
  <c r="AS5174" i="1"/>
  <c r="AS5175" i="1"/>
  <c r="AS5176" i="1"/>
  <c r="AS5177" i="1"/>
  <c r="AS5178" i="1"/>
  <c r="AS5179" i="1"/>
  <c r="AS5180" i="1"/>
  <c r="AS5181" i="1"/>
  <c r="AS5182" i="1"/>
  <c r="AS5183" i="1"/>
  <c r="AS5184" i="1"/>
  <c r="AS5185" i="1"/>
  <c r="AS5186" i="1"/>
  <c r="AS5187" i="1"/>
  <c r="AS5188" i="1"/>
  <c r="AS5189" i="1"/>
  <c r="AS5190" i="1"/>
  <c r="AS5191" i="1"/>
  <c r="AS5192" i="1"/>
  <c r="AS5193" i="1"/>
  <c r="AS5194" i="1"/>
  <c r="AS5195" i="1"/>
  <c r="AS5196" i="1"/>
  <c r="AS5197" i="1"/>
  <c r="AS5198" i="1"/>
  <c r="AS5199" i="1"/>
  <c r="AS5200" i="1"/>
  <c r="AS5201" i="1"/>
  <c r="AS5202" i="1"/>
  <c r="AS5203" i="1"/>
  <c r="AS5204" i="1"/>
  <c r="AS5205" i="1"/>
  <c r="AS5206" i="1"/>
  <c r="AS5207" i="1"/>
  <c r="AS5208" i="1"/>
  <c r="AS5209" i="1"/>
  <c r="AS5210" i="1"/>
  <c r="AS5211" i="1"/>
  <c r="AS5212" i="1"/>
  <c r="AS5213" i="1"/>
  <c r="AS5214" i="1"/>
  <c r="AS5215" i="1"/>
  <c r="AS5216" i="1"/>
  <c r="AS5217" i="1"/>
  <c r="AS5218" i="1"/>
  <c r="AS5219" i="1"/>
  <c r="AS5220" i="1"/>
  <c r="AS5221" i="1"/>
  <c r="AS5222" i="1"/>
  <c r="AS5223" i="1"/>
  <c r="AS5224" i="1"/>
  <c r="AS5225" i="1"/>
  <c r="AS5226" i="1"/>
  <c r="AS5227" i="1"/>
  <c r="AS5228" i="1"/>
  <c r="AS5229" i="1"/>
  <c r="AS5230" i="1"/>
  <c r="AS5231" i="1"/>
  <c r="AS5232" i="1"/>
  <c r="AS5233" i="1"/>
  <c r="AS5234" i="1"/>
  <c r="AS5235" i="1"/>
  <c r="AS5236" i="1"/>
  <c r="AS5237" i="1"/>
  <c r="AS5238" i="1"/>
  <c r="AS5239" i="1"/>
  <c r="AS5240" i="1"/>
  <c r="AS5241" i="1"/>
  <c r="AS5242" i="1"/>
  <c r="AS5243" i="1"/>
  <c r="AS5244" i="1"/>
  <c r="AS5245" i="1"/>
  <c r="AS5246" i="1"/>
  <c r="AS5247" i="1"/>
  <c r="AS5248" i="1"/>
  <c r="AS5249" i="1"/>
  <c r="AS5250" i="1"/>
  <c r="AS5251" i="1"/>
  <c r="AS5252" i="1"/>
  <c r="AS5253" i="1"/>
  <c r="AS5254" i="1"/>
  <c r="AS5255" i="1"/>
  <c r="AS5256" i="1"/>
  <c r="AS5257" i="1"/>
  <c r="AS5258" i="1"/>
  <c r="AS5259" i="1"/>
  <c r="AS5260" i="1"/>
  <c r="AS5261" i="1"/>
  <c r="AS5262" i="1"/>
  <c r="AS5263" i="1"/>
  <c r="AS5264" i="1"/>
  <c r="AS5265" i="1"/>
  <c r="AS5266" i="1"/>
  <c r="AS5267" i="1"/>
  <c r="AS5268" i="1"/>
  <c r="AS5269" i="1"/>
  <c r="AS5270" i="1"/>
  <c r="AS5271" i="1"/>
  <c r="AS5272" i="1"/>
  <c r="AS5273" i="1"/>
  <c r="AS5274" i="1"/>
  <c r="AS5275" i="1"/>
  <c r="AS5276" i="1"/>
  <c r="AS5277" i="1"/>
  <c r="AS5278" i="1"/>
  <c r="AS5279" i="1"/>
  <c r="AS5280" i="1"/>
  <c r="AS5281" i="1"/>
  <c r="AS5282" i="1"/>
  <c r="AS5283" i="1"/>
  <c r="AS5284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2007" i="1"/>
  <c r="AR2008" i="1"/>
  <c r="AR2009" i="1"/>
  <c r="AR2010" i="1"/>
  <c r="AR2011" i="1"/>
  <c r="AR2012" i="1"/>
  <c r="AR2013" i="1"/>
  <c r="AR2014" i="1"/>
  <c r="AR2015" i="1"/>
  <c r="AR2016" i="1"/>
  <c r="AR2017" i="1"/>
  <c r="AR2018" i="1"/>
  <c r="AR2019" i="1"/>
  <c r="AR2020" i="1"/>
  <c r="AR2021" i="1"/>
  <c r="AR2022" i="1"/>
  <c r="AR2023" i="1"/>
  <c r="AR2024" i="1"/>
  <c r="AR2025" i="1"/>
  <c r="AR2026" i="1"/>
  <c r="AR2027" i="1"/>
  <c r="AR2028" i="1"/>
  <c r="AR2029" i="1"/>
  <c r="AR2030" i="1"/>
  <c r="AR2031" i="1"/>
  <c r="AR2032" i="1"/>
  <c r="AR2033" i="1"/>
  <c r="AR2034" i="1"/>
  <c r="AR2035" i="1"/>
  <c r="AR2036" i="1"/>
  <c r="AR2037" i="1"/>
  <c r="AR2038" i="1"/>
  <c r="AR2039" i="1"/>
  <c r="AR2040" i="1"/>
  <c r="AR2041" i="1"/>
  <c r="AR2042" i="1"/>
  <c r="AR2043" i="1"/>
  <c r="AR2044" i="1"/>
  <c r="AR2045" i="1"/>
  <c r="AR2046" i="1"/>
  <c r="AR2047" i="1"/>
  <c r="AR2048" i="1"/>
  <c r="AR2049" i="1"/>
  <c r="AR2050" i="1"/>
  <c r="AR2051" i="1"/>
  <c r="AR2052" i="1"/>
  <c r="AR2053" i="1"/>
  <c r="AR2054" i="1"/>
  <c r="AR2055" i="1"/>
  <c r="AR2056" i="1"/>
  <c r="AR2057" i="1"/>
  <c r="AR2058" i="1"/>
  <c r="AR2059" i="1"/>
  <c r="AR2060" i="1"/>
  <c r="AR2061" i="1"/>
  <c r="AR2062" i="1"/>
  <c r="AR2063" i="1"/>
  <c r="AR2064" i="1"/>
  <c r="AR2065" i="1"/>
  <c r="AR2066" i="1"/>
  <c r="AR2067" i="1"/>
  <c r="AR2068" i="1"/>
  <c r="AR2069" i="1"/>
  <c r="AR2070" i="1"/>
  <c r="AR2071" i="1"/>
  <c r="AR2072" i="1"/>
  <c r="AR2073" i="1"/>
  <c r="AR2074" i="1"/>
  <c r="AR2075" i="1"/>
  <c r="AR2076" i="1"/>
  <c r="AR2077" i="1"/>
  <c r="AR2078" i="1"/>
  <c r="AR2079" i="1"/>
  <c r="AR2080" i="1"/>
  <c r="AR2081" i="1"/>
  <c r="AR2082" i="1"/>
  <c r="AR2083" i="1"/>
  <c r="AR2084" i="1"/>
  <c r="AR2085" i="1"/>
  <c r="AR2086" i="1"/>
  <c r="AR2087" i="1"/>
  <c r="AR2088" i="1"/>
  <c r="AR2089" i="1"/>
  <c r="AR2090" i="1"/>
  <c r="AR2091" i="1"/>
  <c r="AR2092" i="1"/>
  <c r="AR2093" i="1"/>
  <c r="AR2094" i="1"/>
  <c r="AR2095" i="1"/>
  <c r="AR2096" i="1"/>
  <c r="AR2097" i="1"/>
  <c r="AR2098" i="1"/>
  <c r="AR2099" i="1"/>
  <c r="AR2100" i="1"/>
  <c r="AR2101" i="1"/>
  <c r="AR2102" i="1"/>
  <c r="AR2103" i="1"/>
  <c r="AR2104" i="1"/>
  <c r="AR2105" i="1"/>
  <c r="AR2106" i="1"/>
  <c r="AR2107" i="1"/>
  <c r="AR2108" i="1"/>
  <c r="AR2109" i="1"/>
  <c r="AR2110" i="1"/>
  <c r="AR2111" i="1"/>
  <c r="AR2112" i="1"/>
  <c r="AR2113" i="1"/>
  <c r="AR2114" i="1"/>
  <c r="AR2115" i="1"/>
  <c r="AR2116" i="1"/>
  <c r="AR2117" i="1"/>
  <c r="AR2118" i="1"/>
  <c r="AR2119" i="1"/>
  <c r="AR2120" i="1"/>
  <c r="AR2121" i="1"/>
  <c r="AR2122" i="1"/>
  <c r="AR2123" i="1"/>
  <c r="AR2124" i="1"/>
  <c r="AR2125" i="1"/>
  <c r="AR2126" i="1"/>
  <c r="AR2127" i="1"/>
  <c r="AR2128" i="1"/>
  <c r="AR2129" i="1"/>
  <c r="AR2130" i="1"/>
  <c r="AR2131" i="1"/>
  <c r="AR2132" i="1"/>
  <c r="AR2133" i="1"/>
  <c r="AR2134" i="1"/>
  <c r="AR2135" i="1"/>
  <c r="AR2136" i="1"/>
  <c r="AR2137" i="1"/>
  <c r="AR2138" i="1"/>
  <c r="AR2139" i="1"/>
  <c r="AR2140" i="1"/>
  <c r="AR2141" i="1"/>
  <c r="AR2142" i="1"/>
  <c r="AR2143" i="1"/>
  <c r="AR2144" i="1"/>
  <c r="AR2145" i="1"/>
  <c r="AR2146" i="1"/>
  <c r="AR2147" i="1"/>
  <c r="AR2148" i="1"/>
  <c r="AR2149" i="1"/>
  <c r="AR2150" i="1"/>
  <c r="AR2151" i="1"/>
  <c r="AR2152" i="1"/>
  <c r="AR2153" i="1"/>
  <c r="AR2154" i="1"/>
  <c r="AR2155" i="1"/>
  <c r="AR2156" i="1"/>
  <c r="AR2157" i="1"/>
  <c r="AR2158" i="1"/>
  <c r="AR2159" i="1"/>
  <c r="AR2160" i="1"/>
  <c r="AR2161" i="1"/>
  <c r="AR2162" i="1"/>
  <c r="AR2163" i="1"/>
  <c r="AR2164" i="1"/>
  <c r="AR2165" i="1"/>
  <c r="AR2166" i="1"/>
  <c r="AR2167" i="1"/>
  <c r="AR2168" i="1"/>
  <c r="AR2169" i="1"/>
  <c r="AR2170" i="1"/>
  <c r="AR2171" i="1"/>
  <c r="AR2172" i="1"/>
  <c r="AR2173" i="1"/>
  <c r="AR2174" i="1"/>
  <c r="AR2175" i="1"/>
  <c r="AR2176" i="1"/>
  <c r="AR2177" i="1"/>
  <c r="AR2178" i="1"/>
  <c r="AR2179" i="1"/>
  <c r="AR2180" i="1"/>
  <c r="AR2181" i="1"/>
  <c r="AR2182" i="1"/>
  <c r="AR2183" i="1"/>
  <c r="AR2184" i="1"/>
  <c r="AR2185" i="1"/>
  <c r="AR2186" i="1"/>
  <c r="AR2187" i="1"/>
  <c r="AR2188" i="1"/>
  <c r="AR2189" i="1"/>
  <c r="AR2190" i="1"/>
  <c r="AR2191" i="1"/>
  <c r="AR2192" i="1"/>
  <c r="AR2193" i="1"/>
  <c r="AR2194" i="1"/>
  <c r="AR2195" i="1"/>
  <c r="AR2196" i="1"/>
  <c r="AR2197" i="1"/>
  <c r="AR2198" i="1"/>
  <c r="AR2199" i="1"/>
  <c r="AR2200" i="1"/>
  <c r="AR2201" i="1"/>
  <c r="AR2202" i="1"/>
  <c r="AR2203" i="1"/>
  <c r="AR2204" i="1"/>
  <c r="AR2205" i="1"/>
  <c r="AR2206" i="1"/>
  <c r="AR2207" i="1"/>
  <c r="AR2208" i="1"/>
  <c r="AR2209" i="1"/>
  <c r="AR2210" i="1"/>
  <c r="AR2211" i="1"/>
  <c r="AR2212" i="1"/>
  <c r="AR2213" i="1"/>
  <c r="AR2214" i="1"/>
  <c r="AR2215" i="1"/>
  <c r="AR2216" i="1"/>
  <c r="AR2217" i="1"/>
  <c r="AR2218" i="1"/>
  <c r="AR2219" i="1"/>
  <c r="AR2220" i="1"/>
  <c r="AR2221" i="1"/>
  <c r="AR2222" i="1"/>
  <c r="AR2223" i="1"/>
  <c r="AR2224" i="1"/>
  <c r="AR2225" i="1"/>
  <c r="AR2226" i="1"/>
  <c r="AR2227" i="1"/>
  <c r="AR2228" i="1"/>
  <c r="AR2229" i="1"/>
  <c r="AR2230" i="1"/>
  <c r="AR2231" i="1"/>
  <c r="AR2232" i="1"/>
  <c r="AR2233" i="1"/>
  <c r="AR2234" i="1"/>
  <c r="AR2235" i="1"/>
  <c r="AR2236" i="1"/>
  <c r="AR2237" i="1"/>
  <c r="AR2238" i="1"/>
  <c r="AR2239" i="1"/>
  <c r="AR2240" i="1"/>
  <c r="AR2241" i="1"/>
  <c r="AR2242" i="1"/>
  <c r="AR2243" i="1"/>
  <c r="AR2244" i="1"/>
  <c r="AR2245" i="1"/>
  <c r="AR2246" i="1"/>
  <c r="AR2247" i="1"/>
  <c r="AR2248" i="1"/>
  <c r="AR2249" i="1"/>
  <c r="AR2250" i="1"/>
  <c r="AR2251" i="1"/>
  <c r="AR2252" i="1"/>
  <c r="AR2253" i="1"/>
  <c r="AR2254" i="1"/>
  <c r="AR2255" i="1"/>
  <c r="AR2256" i="1"/>
  <c r="AR2257" i="1"/>
  <c r="AR2258" i="1"/>
  <c r="AR2259" i="1"/>
  <c r="AR2260" i="1"/>
  <c r="AR2261" i="1"/>
  <c r="AR2262" i="1"/>
  <c r="AR2263" i="1"/>
  <c r="AR2264" i="1"/>
  <c r="AR2265" i="1"/>
  <c r="AR2266" i="1"/>
  <c r="AR2267" i="1"/>
  <c r="AR2268" i="1"/>
  <c r="AR2269" i="1"/>
  <c r="AR2270" i="1"/>
  <c r="AR2271" i="1"/>
  <c r="AR2272" i="1"/>
  <c r="AR2273" i="1"/>
  <c r="AR2274" i="1"/>
  <c r="AR2275" i="1"/>
  <c r="AR2276" i="1"/>
  <c r="AR2277" i="1"/>
  <c r="AR2278" i="1"/>
  <c r="AR2279" i="1"/>
  <c r="AR2280" i="1"/>
  <c r="AR2281" i="1"/>
  <c r="AR2282" i="1"/>
  <c r="AR2283" i="1"/>
  <c r="AR2284" i="1"/>
  <c r="AR2285" i="1"/>
  <c r="AR2286" i="1"/>
  <c r="AR2287" i="1"/>
  <c r="AR2288" i="1"/>
  <c r="AR2289" i="1"/>
  <c r="AR2290" i="1"/>
  <c r="AR2291" i="1"/>
  <c r="AR2292" i="1"/>
  <c r="AR2293" i="1"/>
  <c r="AR2294" i="1"/>
  <c r="AR2295" i="1"/>
  <c r="AR2296" i="1"/>
  <c r="AR2297" i="1"/>
  <c r="AR2298" i="1"/>
  <c r="AR2299" i="1"/>
  <c r="AR2300" i="1"/>
  <c r="AR2301" i="1"/>
  <c r="AR2302" i="1"/>
  <c r="AR2303" i="1"/>
  <c r="AR2304" i="1"/>
  <c r="AR2305" i="1"/>
  <c r="AR2306" i="1"/>
  <c r="AR2307" i="1"/>
  <c r="AR2308" i="1"/>
  <c r="AR2309" i="1"/>
  <c r="AR2310" i="1"/>
  <c r="AR2311" i="1"/>
  <c r="AR2312" i="1"/>
  <c r="AR2313" i="1"/>
  <c r="AR2314" i="1"/>
  <c r="AR2315" i="1"/>
  <c r="AR2316" i="1"/>
  <c r="AR2317" i="1"/>
  <c r="AR2318" i="1"/>
  <c r="AR2319" i="1"/>
  <c r="AR2320" i="1"/>
  <c r="AR2321" i="1"/>
  <c r="AR2322" i="1"/>
  <c r="AR2323" i="1"/>
  <c r="AR2324" i="1"/>
  <c r="AR2325" i="1"/>
  <c r="AR2326" i="1"/>
  <c r="AR2327" i="1"/>
  <c r="AR2328" i="1"/>
  <c r="AR2329" i="1"/>
  <c r="AR2330" i="1"/>
  <c r="AR2331" i="1"/>
  <c r="AR2332" i="1"/>
  <c r="AR2333" i="1"/>
  <c r="AR2334" i="1"/>
  <c r="AR2335" i="1"/>
  <c r="AR2336" i="1"/>
  <c r="AR2337" i="1"/>
  <c r="AR2338" i="1"/>
  <c r="AR2339" i="1"/>
  <c r="AR2340" i="1"/>
  <c r="AR2341" i="1"/>
  <c r="AR2342" i="1"/>
  <c r="AR2343" i="1"/>
  <c r="AR2344" i="1"/>
  <c r="AR2345" i="1"/>
  <c r="AR2346" i="1"/>
  <c r="AR2347" i="1"/>
  <c r="AR2348" i="1"/>
  <c r="AR2349" i="1"/>
  <c r="AR2350" i="1"/>
  <c r="AR2351" i="1"/>
  <c r="AR2352" i="1"/>
  <c r="AR2353" i="1"/>
  <c r="AR2354" i="1"/>
  <c r="AR2355" i="1"/>
  <c r="AR2356" i="1"/>
  <c r="AR2357" i="1"/>
  <c r="AR2358" i="1"/>
  <c r="AR2359" i="1"/>
  <c r="AR2360" i="1"/>
  <c r="AR2361" i="1"/>
  <c r="AR2362" i="1"/>
  <c r="AR2363" i="1"/>
  <c r="AR2364" i="1"/>
  <c r="AR2365" i="1"/>
  <c r="AR2366" i="1"/>
  <c r="AR2367" i="1"/>
  <c r="AR2368" i="1"/>
  <c r="AR2369" i="1"/>
  <c r="AR2370" i="1"/>
  <c r="AR2371" i="1"/>
  <c r="AR2372" i="1"/>
  <c r="AR2373" i="1"/>
  <c r="AR2374" i="1"/>
  <c r="AR2375" i="1"/>
  <c r="AR2376" i="1"/>
  <c r="AR2377" i="1"/>
  <c r="AR2378" i="1"/>
  <c r="AR2379" i="1"/>
  <c r="AR2380" i="1"/>
  <c r="AR2381" i="1"/>
  <c r="AR2382" i="1"/>
  <c r="AR2383" i="1"/>
  <c r="AR2384" i="1"/>
  <c r="AR2385" i="1"/>
  <c r="AR2386" i="1"/>
  <c r="AR2387" i="1"/>
  <c r="AR2388" i="1"/>
  <c r="AR2389" i="1"/>
  <c r="AR2390" i="1"/>
  <c r="AR2391" i="1"/>
  <c r="AR2392" i="1"/>
  <c r="AR2393" i="1"/>
  <c r="AR2394" i="1"/>
  <c r="AR2395" i="1"/>
  <c r="AR2396" i="1"/>
  <c r="AR2397" i="1"/>
  <c r="AR2398" i="1"/>
  <c r="AR2399" i="1"/>
  <c r="AR2400" i="1"/>
  <c r="AR2401" i="1"/>
  <c r="AR2402" i="1"/>
  <c r="AR2403" i="1"/>
  <c r="AR2404" i="1"/>
  <c r="AR2405" i="1"/>
  <c r="AR2406" i="1"/>
  <c r="AR2407" i="1"/>
  <c r="AR2408" i="1"/>
  <c r="AR2409" i="1"/>
  <c r="AR2410" i="1"/>
  <c r="AR2411" i="1"/>
  <c r="AR2412" i="1"/>
  <c r="AR2413" i="1"/>
  <c r="AR2414" i="1"/>
  <c r="AR2415" i="1"/>
  <c r="AR2416" i="1"/>
  <c r="AR2417" i="1"/>
  <c r="AR2418" i="1"/>
  <c r="AR2419" i="1"/>
  <c r="AR2420" i="1"/>
  <c r="AR2421" i="1"/>
  <c r="AR2422" i="1"/>
  <c r="AR2423" i="1"/>
  <c r="AR2424" i="1"/>
  <c r="AR2425" i="1"/>
  <c r="AR2426" i="1"/>
  <c r="AR2427" i="1"/>
  <c r="AR2428" i="1"/>
  <c r="AR2429" i="1"/>
  <c r="AR2430" i="1"/>
  <c r="AR2431" i="1"/>
  <c r="AR2432" i="1"/>
  <c r="AR2433" i="1"/>
  <c r="AR2434" i="1"/>
  <c r="AR2435" i="1"/>
  <c r="AR2436" i="1"/>
  <c r="AR2437" i="1"/>
  <c r="AR2438" i="1"/>
  <c r="AR2439" i="1"/>
  <c r="AR2440" i="1"/>
  <c r="AR2441" i="1"/>
  <c r="AR2442" i="1"/>
  <c r="AR2443" i="1"/>
  <c r="AR2444" i="1"/>
  <c r="AR2445" i="1"/>
  <c r="AR2446" i="1"/>
  <c r="AR2447" i="1"/>
  <c r="AR2448" i="1"/>
  <c r="AR2449" i="1"/>
  <c r="AR2450" i="1"/>
  <c r="AR2451" i="1"/>
  <c r="AR2452" i="1"/>
  <c r="AR2453" i="1"/>
  <c r="AR2454" i="1"/>
  <c r="AR2455" i="1"/>
  <c r="AR2456" i="1"/>
  <c r="AR2457" i="1"/>
  <c r="AR2458" i="1"/>
  <c r="AR2459" i="1"/>
  <c r="AR2460" i="1"/>
  <c r="AR2461" i="1"/>
  <c r="AR2462" i="1"/>
  <c r="AR2463" i="1"/>
  <c r="AR2464" i="1"/>
  <c r="AR2465" i="1"/>
  <c r="AR2466" i="1"/>
  <c r="AR2467" i="1"/>
  <c r="AR2468" i="1"/>
  <c r="AR2469" i="1"/>
  <c r="AR2470" i="1"/>
  <c r="AR2471" i="1"/>
  <c r="AR2472" i="1"/>
  <c r="AR2473" i="1"/>
  <c r="AR2474" i="1"/>
  <c r="AR2475" i="1"/>
  <c r="AR2476" i="1"/>
  <c r="AR2477" i="1"/>
  <c r="AR2478" i="1"/>
  <c r="AR2479" i="1"/>
  <c r="AR2480" i="1"/>
  <c r="AR2481" i="1"/>
  <c r="AR2482" i="1"/>
  <c r="AR2483" i="1"/>
  <c r="AR2484" i="1"/>
  <c r="AR2485" i="1"/>
  <c r="AR2486" i="1"/>
  <c r="AR2487" i="1"/>
  <c r="AR2488" i="1"/>
  <c r="AR2489" i="1"/>
  <c r="AR2490" i="1"/>
  <c r="AR2491" i="1"/>
  <c r="AR2492" i="1"/>
  <c r="AR2493" i="1"/>
  <c r="AR2494" i="1"/>
  <c r="AR2495" i="1"/>
  <c r="AR2496" i="1"/>
  <c r="AR2497" i="1"/>
  <c r="AR2498" i="1"/>
  <c r="AR2499" i="1"/>
  <c r="AR2500" i="1"/>
  <c r="AR2501" i="1"/>
  <c r="AR2502" i="1"/>
  <c r="AR2503" i="1"/>
  <c r="AR2504" i="1"/>
  <c r="AR2505" i="1"/>
  <c r="AR2506" i="1"/>
  <c r="AR2507" i="1"/>
  <c r="AR2508" i="1"/>
  <c r="AR2509" i="1"/>
  <c r="AR2510" i="1"/>
  <c r="AR2511" i="1"/>
  <c r="AR2512" i="1"/>
  <c r="AR2513" i="1"/>
  <c r="AR2514" i="1"/>
  <c r="AR2515" i="1"/>
  <c r="AR2516" i="1"/>
  <c r="AR2517" i="1"/>
  <c r="AR2518" i="1"/>
  <c r="AR2519" i="1"/>
  <c r="AR2520" i="1"/>
  <c r="AR2521" i="1"/>
  <c r="AR2522" i="1"/>
  <c r="AR2523" i="1"/>
  <c r="AR2524" i="1"/>
  <c r="AR2525" i="1"/>
  <c r="AR2526" i="1"/>
  <c r="AR2527" i="1"/>
  <c r="AR2528" i="1"/>
  <c r="AR2529" i="1"/>
  <c r="AR2530" i="1"/>
  <c r="AR2531" i="1"/>
  <c r="AR2532" i="1"/>
  <c r="AR2533" i="1"/>
  <c r="AR2534" i="1"/>
  <c r="AR2535" i="1"/>
  <c r="AR2536" i="1"/>
  <c r="AR2537" i="1"/>
  <c r="AR2538" i="1"/>
  <c r="AR2539" i="1"/>
  <c r="AR2540" i="1"/>
  <c r="AR2541" i="1"/>
  <c r="AR2542" i="1"/>
  <c r="AR2543" i="1"/>
  <c r="AR2544" i="1"/>
  <c r="AR2545" i="1"/>
  <c r="AR2546" i="1"/>
  <c r="AR2547" i="1"/>
  <c r="AR2548" i="1"/>
  <c r="AR2549" i="1"/>
  <c r="AR2550" i="1"/>
  <c r="AR2551" i="1"/>
  <c r="AR2552" i="1"/>
  <c r="AR2553" i="1"/>
  <c r="AR2554" i="1"/>
  <c r="AR2555" i="1"/>
  <c r="AR2556" i="1"/>
  <c r="AR2557" i="1"/>
  <c r="AR2558" i="1"/>
  <c r="AR2559" i="1"/>
  <c r="AR2560" i="1"/>
  <c r="AR2561" i="1"/>
  <c r="AR2562" i="1"/>
  <c r="AR2563" i="1"/>
  <c r="AR2564" i="1"/>
  <c r="AR2565" i="1"/>
  <c r="AR2566" i="1"/>
  <c r="AR2567" i="1"/>
  <c r="AR2568" i="1"/>
  <c r="AR2569" i="1"/>
  <c r="AR2570" i="1"/>
  <c r="AR2571" i="1"/>
  <c r="AR2572" i="1"/>
  <c r="AR2573" i="1"/>
  <c r="AR2574" i="1"/>
  <c r="AR2575" i="1"/>
  <c r="AR2576" i="1"/>
  <c r="AR2577" i="1"/>
  <c r="AR2578" i="1"/>
  <c r="AR2579" i="1"/>
  <c r="AR2580" i="1"/>
  <c r="AR2581" i="1"/>
  <c r="AR2582" i="1"/>
  <c r="AR2583" i="1"/>
  <c r="AR2584" i="1"/>
  <c r="AR2585" i="1"/>
  <c r="AR2586" i="1"/>
  <c r="AR2587" i="1"/>
  <c r="AR2588" i="1"/>
  <c r="AR2589" i="1"/>
  <c r="AR2590" i="1"/>
  <c r="AR2591" i="1"/>
  <c r="AR2592" i="1"/>
  <c r="AR2593" i="1"/>
  <c r="AR2594" i="1"/>
  <c r="AR2595" i="1"/>
  <c r="AR2596" i="1"/>
  <c r="AR2597" i="1"/>
  <c r="AR2598" i="1"/>
  <c r="AR2599" i="1"/>
  <c r="AR2600" i="1"/>
  <c r="AR2601" i="1"/>
  <c r="AR2602" i="1"/>
  <c r="AR2603" i="1"/>
  <c r="AR2604" i="1"/>
  <c r="AR2605" i="1"/>
  <c r="AR2606" i="1"/>
  <c r="AR2607" i="1"/>
  <c r="AR2608" i="1"/>
  <c r="AR2609" i="1"/>
  <c r="AR2610" i="1"/>
  <c r="AR2611" i="1"/>
  <c r="AR2612" i="1"/>
  <c r="AR2613" i="1"/>
  <c r="AR2614" i="1"/>
  <c r="AR2615" i="1"/>
  <c r="AR2616" i="1"/>
  <c r="AR2617" i="1"/>
  <c r="AR2618" i="1"/>
  <c r="AR2619" i="1"/>
  <c r="AR2620" i="1"/>
  <c r="AR2621" i="1"/>
  <c r="AR2622" i="1"/>
  <c r="AR2623" i="1"/>
  <c r="AR2624" i="1"/>
  <c r="AR2625" i="1"/>
  <c r="AR2626" i="1"/>
  <c r="AR2627" i="1"/>
  <c r="AR2628" i="1"/>
  <c r="AR2629" i="1"/>
  <c r="AR2630" i="1"/>
  <c r="AR2631" i="1"/>
  <c r="AR2632" i="1"/>
  <c r="AR2633" i="1"/>
  <c r="AR2634" i="1"/>
  <c r="AR2635" i="1"/>
  <c r="AR2636" i="1"/>
  <c r="AR2637" i="1"/>
  <c r="AR2638" i="1"/>
  <c r="AR2639" i="1"/>
  <c r="AR2640" i="1"/>
  <c r="AR2641" i="1"/>
  <c r="AR2642" i="1"/>
  <c r="AR2643" i="1"/>
  <c r="AR2644" i="1"/>
  <c r="AR2645" i="1"/>
  <c r="AR2646" i="1"/>
  <c r="AR2647" i="1"/>
  <c r="AR2648" i="1"/>
  <c r="AR2649" i="1"/>
  <c r="AR2650" i="1"/>
  <c r="AR2651" i="1"/>
  <c r="AR2652" i="1"/>
  <c r="AR2653" i="1"/>
  <c r="AR2654" i="1"/>
  <c r="AR2655" i="1"/>
  <c r="AR2656" i="1"/>
  <c r="AR2657" i="1"/>
  <c r="AR2658" i="1"/>
  <c r="AR2659" i="1"/>
  <c r="AR2660" i="1"/>
  <c r="AR2661" i="1"/>
  <c r="AR2662" i="1"/>
  <c r="AR2663" i="1"/>
  <c r="AR2664" i="1"/>
  <c r="AR2665" i="1"/>
  <c r="AR2666" i="1"/>
  <c r="AR2667" i="1"/>
  <c r="AR2668" i="1"/>
  <c r="AR2669" i="1"/>
  <c r="AR2670" i="1"/>
  <c r="AR2671" i="1"/>
  <c r="AR2672" i="1"/>
  <c r="AR2673" i="1"/>
  <c r="AR2674" i="1"/>
  <c r="AR2675" i="1"/>
  <c r="AR2676" i="1"/>
  <c r="AR2677" i="1"/>
  <c r="AR2678" i="1"/>
  <c r="AR2679" i="1"/>
  <c r="AR2680" i="1"/>
  <c r="AR2681" i="1"/>
  <c r="AR2682" i="1"/>
  <c r="AR2683" i="1"/>
  <c r="AR2684" i="1"/>
  <c r="AR2685" i="1"/>
  <c r="AR2686" i="1"/>
  <c r="AR2687" i="1"/>
  <c r="AR2688" i="1"/>
  <c r="AR2689" i="1"/>
  <c r="AR2690" i="1"/>
  <c r="AR2691" i="1"/>
  <c r="AR2692" i="1"/>
  <c r="AR2693" i="1"/>
  <c r="AR2694" i="1"/>
  <c r="AR2695" i="1"/>
  <c r="AR2696" i="1"/>
  <c r="AR2697" i="1"/>
  <c r="AR2698" i="1"/>
  <c r="AR2699" i="1"/>
  <c r="AR2700" i="1"/>
  <c r="AR2701" i="1"/>
  <c r="AR2702" i="1"/>
  <c r="AR2703" i="1"/>
  <c r="AR2704" i="1"/>
  <c r="AR2705" i="1"/>
  <c r="AR2706" i="1"/>
  <c r="AR2707" i="1"/>
  <c r="AR2708" i="1"/>
  <c r="AR2709" i="1"/>
  <c r="AR2710" i="1"/>
  <c r="AR2711" i="1"/>
  <c r="AR2712" i="1"/>
  <c r="AR2713" i="1"/>
  <c r="AR2714" i="1"/>
  <c r="AR2715" i="1"/>
  <c r="AR2716" i="1"/>
  <c r="AR2717" i="1"/>
  <c r="AR2718" i="1"/>
  <c r="AR2719" i="1"/>
  <c r="AR2720" i="1"/>
  <c r="AR2721" i="1"/>
  <c r="AR2722" i="1"/>
  <c r="AR2723" i="1"/>
  <c r="AR2724" i="1"/>
  <c r="AR2725" i="1"/>
  <c r="AR2726" i="1"/>
  <c r="AR2727" i="1"/>
  <c r="AR2728" i="1"/>
  <c r="AR2729" i="1"/>
  <c r="AR2730" i="1"/>
  <c r="AR2731" i="1"/>
  <c r="AR2732" i="1"/>
  <c r="AR2733" i="1"/>
  <c r="AR2734" i="1"/>
  <c r="AR2735" i="1"/>
  <c r="AR2736" i="1"/>
  <c r="AR2737" i="1"/>
  <c r="AR2738" i="1"/>
  <c r="AR2739" i="1"/>
  <c r="AR2740" i="1"/>
  <c r="AR2741" i="1"/>
  <c r="AR2742" i="1"/>
  <c r="AR2743" i="1"/>
  <c r="AR2744" i="1"/>
  <c r="AR2745" i="1"/>
  <c r="AR2746" i="1"/>
  <c r="AR2747" i="1"/>
  <c r="AR2748" i="1"/>
  <c r="AR2749" i="1"/>
  <c r="AR2750" i="1"/>
  <c r="AR2751" i="1"/>
  <c r="AR2752" i="1"/>
  <c r="AR2753" i="1"/>
  <c r="AR2754" i="1"/>
  <c r="AR2755" i="1"/>
  <c r="AR2756" i="1"/>
  <c r="AR2757" i="1"/>
  <c r="AR2758" i="1"/>
  <c r="AR2759" i="1"/>
  <c r="AR2760" i="1"/>
  <c r="AR2761" i="1"/>
  <c r="AR2762" i="1"/>
  <c r="AR2763" i="1"/>
  <c r="AR2764" i="1"/>
  <c r="AR2765" i="1"/>
  <c r="AR2766" i="1"/>
  <c r="AR2767" i="1"/>
  <c r="AR2768" i="1"/>
  <c r="AR2769" i="1"/>
  <c r="AR2770" i="1"/>
  <c r="AR2771" i="1"/>
  <c r="AR2772" i="1"/>
  <c r="AR2773" i="1"/>
  <c r="AR2774" i="1"/>
  <c r="AR2775" i="1"/>
  <c r="AR2776" i="1"/>
  <c r="AR2777" i="1"/>
  <c r="AR2778" i="1"/>
  <c r="AR2779" i="1"/>
  <c r="AR2780" i="1"/>
  <c r="AR2781" i="1"/>
  <c r="AR2782" i="1"/>
  <c r="AR2783" i="1"/>
  <c r="AR2784" i="1"/>
  <c r="AR2785" i="1"/>
  <c r="AR2786" i="1"/>
  <c r="AR2787" i="1"/>
  <c r="AR2788" i="1"/>
  <c r="AR2789" i="1"/>
  <c r="AR2790" i="1"/>
  <c r="AR2791" i="1"/>
  <c r="AR2792" i="1"/>
  <c r="AR2793" i="1"/>
  <c r="AR2794" i="1"/>
  <c r="AR2795" i="1"/>
  <c r="AR2796" i="1"/>
  <c r="AR2797" i="1"/>
  <c r="AR2798" i="1"/>
  <c r="AR2799" i="1"/>
  <c r="AR2800" i="1"/>
  <c r="AR2801" i="1"/>
  <c r="AR2802" i="1"/>
  <c r="AR2803" i="1"/>
  <c r="AR2804" i="1"/>
  <c r="AR2805" i="1"/>
  <c r="AR2806" i="1"/>
  <c r="AR2807" i="1"/>
  <c r="AR2808" i="1"/>
  <c r="AR2809" i="1"/>
  <c r="AR2810" i="1"/>
  <c r="AR2811" i="1"/>
  <c r="AR2812" i="1"/>
  <c r="AR2813" i="1"/>
  <c r="AR2814" i="1"/>
  <c r="AR2815" i="1"/>
  <c r="AR2816" i="1"/>
  <c r="AR2817" i="1"/>
  <c r="AR2818" i="1"/>
  <c r="AR2819" i="1"/>
  <c r="AR2820" i="1"/>
  <c r="AR2821" i="1"/>
  <c r="AR2822" i="1"/>
  <c r="AR2823" i="1"/>
  <c r="AR2824" i="1"/>
  <c r="AR2825" i="1"/>
  <c r="AR2826" i="1"/>
  <c r="AR2827" i="1"/>
  <c r="AR2828" i="1"/>
  <c r="AR2829" i="1"/>
  <c r="AR2830" i="1"/>
  <c r="AR2831" i="1"/>
  <c r="AR2832" i="1"/>
  <c r="AR2833" i="1"/>
  <c r="AR2834" i="1"/>
  <c r="AR2835" i="1"/>
  <c r="AR2836" i="1"/>
  <c r="AR2837" i="1"/>
  <c r="AR2838" i="1"/>
  <c r="AR2839" i="1"/>
  <c r="AR2840" i="1"/>
  <c r="AR2841" i="1"/>
  <c r="AR2842" i="1"/>
  <c r="AR2843" i="1"/>
  <c r="AR2844" i="1"/>
  <c r="AR2845" i="1"/>
  <c r="AR2846" i="1"/>
  <c r="AR2847" i="1"/>
  <c r="AR2848" i="1"/>
  <c r="AR2849" i="1"/>
  <c r="AR2850" i="1"/>
  <c r="AR2851" i="1"/>
  <c r="AR2852" i="1"/>
  <c r="AR2853" i="1"/>
  <c r="AR2854" i="1"/>
  <c r="AR2855" i="1"/>
  <c r="AR2856" i="1"/>
  <c r="AR2857" i="1"/>
  <c r="AR2858" i="1"/>
  <c r="AR2859" i="1"/>
  <c r="AR2860" i="1"/>
  <c r="AR2861" i="1"/>
  <c r="AR2862" i="1"/>
  <c r="AR2863" i="1"/>
  <c r="AR2864" i="1"/>
  <c r="AR2865" i="1"/>
  <c r="AR2866" i="1"/>
  <c r="AR2867" i="1"/>
  <c r="AR2868" i="1"/>
  <c r="AR2869" i="1"/>
  <c r="AR2870" i="1"/>
  <c r="AR2871" i="1"/>
  <c r="AR2872" i="1"/>
  <c r="AR2873" i="1"/>
  <c r="AR2874" i="1"/>
  <c r="AR2875" i="1"/>
  <c r="AR2876" i="1"/>
  <c r="AR2877" i="1"/>
  <c r="AR2878" i="1"/>
  <c r="AR2879" i="1"/>
  <c r="AR2880" i="1"/>
  <c r="AR2881" i="1"/>
  <c r="AR2882" i="1"/>
  <c r="AR2883" i="1"/>
  <c r="AR2884" i="1"/>
  <c r="AR2885" i="1"/>
  <c r="AR2886" i="1"/>
  <c r="AR2887" i="1"/>
  <c r="AR2888" i="1"/>
  <c r="AR2889" i="1"/>
  <c r="AR2890" i="1"/>
  <c r="AR2891" i="1"/>
  <c r="AR2892" i="1"/>
  <c r="AR2893" i="1"/>
  <c r="AR2894" i="1"/>
  <c r="AR2895" i="1"/>
  <c r="AR2896" i="1"/>
  <c r="AR2897" i="1"/>
  <c r="AR2898" i="1"/>
  <c r="AR2899" i="1"/>
  <c r="AR2900" i="1"/>
  <c r="AR2901" i="1"/>
  <c r="AR2902" i="1"/>
  <c r="AR2903" i="1"/>
  <c r="AR2904" i="1"/>
  <c r="AR2905" i="1"/>
  <c r="AR2906" i="1"/>
  <c r="AR2907" i="1"/>
  <c r="AR2908" i="1"/>
  <c r="AR2909" i="1"/>
  <c r="AR2910" i="1"/>
  <c r="AR2911" i="1"/>
  <c r="AR2912" i="1"/>
  <c r="AR2913" i="1"/>
  <c r="AR2914" i="1"/>
  <c r="AR2915" i="1"/>
  <c r="AR2916" i="1"/>
  <c r="AR2917" i="1"/>
  <c r="AR2918" i="1"/>
  <c r="AR2919" i="1"/>
  <c r="AR2920" i="1"/>
  <c r="AR2921" i="1"/>
  <c r="AR2922" i="1"/>
  <c r="AR2923" i="1"/>
  <c r="AR2924" i="1"/>
  <c r="AR2925" i="1"/>
  <c r="AR2926" i="1"/>
  <c r="AR2927" i="1"/>
  <c r="AR2928" i="1"/>
  <c r="AR2929" i="1"/>
  <c r="AR2930" i="1"/>
  <c r="AR2931" i="1"/>
  <c r="AR2932" i="1"/>
  <c r="AR2933" i="1"/>
  <c r="AR2934" i="1"/>
  <c r="AR2935" i="1"/>
  <c r="AR2936" i="1"/>
  <c r="AR2937" i="1"/>
  <c r="AR2938" i="1"/>
  <c r="AR2939" i="1"/>
  <c r="AR2940" i="1"/>
  <c r="AR2941" i="1"/>
  <c r="AR2942" i="1"/>
  <c r="AR2943" i="1"/>
  <c r="AR2944" i="1"/>
  <c r="AR2945" i="1"/>
  <c r="AR2946" i="1"/>
  <c r="AR2947" i="1"/>
  <c r="AR2948" i="1"/>
  <c r="AR2949" i="1"/>
  <c r="AR2950" i="1"/>
  <c r="AR2951" i="1"/>
  <c r="AR2952" i="1"/>
  <c r="AR2953" i="1"/>
  <c r="AR2954" i="1"/>
  <c r="AR2955" i="1"/>
  <c r="AR2956" i="1"/>
  <c r="AR2957" i="1"/>
  <c r="AR2958" i="1"/>
  <c r="AR2959" i="1"/>
  <c r="AR2960" i="1"/>
  <c r="AR2961" i="1"/>
  <c r="AR2962" i="1"/>
  <c r="AR2963" i="1"/>
  <c r="AR2964" i="1"/>
  <c r="AR2965" i="1"/>
  <c r="AR2966" i="1"/>
  <c r="AR2967" i="1"/>
  <c r="AR2968" i="1"/>
  <c r="AR2969" i="1"/>
  <c r="AR2970" i="1"/>
  <c r="AR2971" i="1"/>
  <c r="AR2972" i="1"/>
  <c r="AR2973" i="1"/>
  <c r="AR2974" i="1"/>
  <c r="AR2975" i="1"/>
  <c r="AR2976" i="1"/>
  <c r="AR2977" i="1"/>
  <c r="AR2978" i="1"/>
  <c r="AR2979" i="1"/>
  <c r="AR2980" i="1"/>
  <c r="AR2981" i="1"/>
  <c r="AR2982" i="1"/>
  <c r="AR2983" i="1"/>
  <c r="AR2984" i="1"/>
  <c r="AR2985" i="1"/>
  <c r="AR2986" i="1"/>
  <c r="AR2987" i="1"/>
  <c r="AR2988" i="1"/>
  <c r="AR2989" i="1"/>
  <c r="AR2990" i="1"/>
  <c r="AR2991" i="1"/>
  <c r="AR2992" i="1"/>
  <c r="AR2993" i="1"/>
  <c r="AR2994" i="1"/>
  <c r="AR2995" i="1"/>
  <c r="AR2996" i="1"/>
  <c r="AR2997" i="1"/>
  <c r="AR2998" i="1"/>
  <c r="AR2999" i="1"/>
  <c r="AR3000" i="1"/>
  <c r="AR3001" i="1"/>
  <c r="AR3002" i="1"/>
  <c r="AR3003" i="1"/>
  <c r="AR3004" i="1"/>
  <c r="AR3005" i="1"/>
  <c r="AR3006" i="1"/>
  <c r="AR3007" i="1"/>
  <c r="AR3008" i="1"/>
  <c r="AR3009" i="1"/>
  <c r="AR3010" i="1"/>
  <c r="AR3011" i="1"/>
  <c r="AR3012" i="1"/>
  <c r="AR3013" i="1"/>
  <c r="AR3014" i="1"/>
  <c r="AR3015" i="1"/>
  <c r="AR3016" i="1"/>
  <c r="AR3017" i="1"/>
  <c r="AR3018" i="1"/>
  <c r="AR3019" i="1"/>
  <c r="AR3020" i="1"/>
  <c r="AR3021" i="1"/>
  <c r="AR3022" i="1"/>
  <c r="AR3023" i="1"/>
  <c r="AR3024" i="1"/>
  <c r="AR3025" i="1"/>
  <c r="AR3026" i="1"/>
  <c r="AR3027" i="1"/>
  <c r="AR3028" i="1"/>
  <c r="AR3029" i="1"/>
  <c r="AR3030" i="1"/>
  <c r="AR3031" i="1"/>
  <c r="AR3032" i="1"/>
  <c r="AR3033" i="1"/>
  <c r="AR3034" i="1"/>
  <c r="AR3035" i="1"/>
  <c r="AR3036" i="1"/>
  <c r="AR3037" i="1"/>
  <c r="AR3038" i="1"/>
  <c r="AR3039" i="1"/>
  <c r="AR3040" i="1"/>
  <c r="AR3041" i="1"/>
  <c r="AR3042" i="1"/>
  <c r="AR3043" i="1"/>
  <c r="AR3044" i="1"/>
  <c r="AR3045" i="1"/>
  <c r="AR3046" i="1"/>
  <c r="AR3047" i="1"/>
  <c r="AR3048" i="1"/>
  <c r="AR3049" i="1"/>
  <c r="AR3050" i="1"/>
  <c r="AR3051" i="1"/>
  <c r="AR3052" i="1"/>
  <c r="AR3053" i="1"/>
  <c r="AR3054" i="1"/>
  <c r="AR3055" i="1"/>
  <c r="AR3056" i="1"/>
  <c r="AR3057" i="1"/>
  <c r="AR3058" i="1"/>
  <c r="AR3059" i="1"/>
  <c r="AR3060" i="1"/>
  <c r="AR3061" i="1"/>
  <c r="AR3062" i="1"/>
  <c r="AR3063" i="1"/>
  <c r="AR3064" i="1"/>
  <c r="AR3065" i="1"/>
  <c r="AR3066" i="1"/>
  <c r="AR3067" i="1"/>
  <c r="AR3068" i="1"/>
  <c r="AR3069" i="1"/>
  <c r="AR3070" i="1"/>
  <c r="AR3071" i="1"/>
  <c r="AR3072" i="1"/>
  <c r="AR3073" i="1"/>
  <c r="AR3074" i="1"/>
  <c r="AR3075" i="1"/>
  <c r="AR3076" i="1"/>
  <c r="AR3077" i="1"/>
  <c r="AR3078" i="1"/>
  <c r="AR3079" i="1"/>
  <c r="AR3080" i="1"/>
  <c r="AR3081" i="1"/>
  <c r="AR3082" i="1"/>
  <c r="AR3083" i="1"/>
  <c r="AR3084" i="1"/>
  <c r="AR3085" i="1"/>
  <c r="AR3086" i="1"/>
  <c r="AR3087" i="1"/>
  <c r="AR3088" i="1"/>
  <c r="AR3089" i="1"/>
  <c r="AR3090" i="1"/>
  <c r="AR3091" i="1"/>
  <c r="AR3092" i="1"/>
  <c r="AR3093" i="1"/>
  <c r="AR3094" i="1"/>
  <c r="AR3095" i="1"/>
  <c r="AR3096" i="1"/>
  <c r="AR3097" i="1"/>
  <c r="AR3098" i="1"/>
  <c r="AR3099" i="1"/>
  <c r="AR3100" i="1"/>
  <c r="AR3101" i="1"/>
  <c r="AR3102" i="1"/>
  <c r="AR3103" i="1"/>
  <c r="AR3104" i="1"/>
  <c r="AR3105" i="1"/>
  <c r="AR3106" i="1"/>
  <c r="AR3107" i="1"/>
  <c r="AR3108" i="1"/>
  <c r="AR3109" i="1"/>
  <c r="AR3110" i="1"/>
  <c r="AR3111" i="1"/>
  <c r="AR3112" i="1"/>
  <c r="AR3113" i="1"/>
  <c r="AR3114" i="1"/>
  <c r="AR3115" i="1"/>
  <c r="AR3116" i="1"/>
  <c r="AR3117" i="1"/>
  <c r="AR3118" i="1"/>
  <c r="AR3119" i="1"/>
  <c r="AR3120" i="1"/>
  <c r="AR3121" i="1"/>
  <c r="AR3122" i="1"/>
  <c r="AR3123" i="1"/>
  <c r="AR3124" i="1"/>
  <c r="AR3125" i="1"/>
  <c r="AR3126" i="1"/>
  <c r="AR3127" i="1"/>
  <c r="AR3128" i="1"/>
  <c r="AR3129" i="1"/>
  <c r="AR3130" i="1"/>
  <c r="AR3131" i="1"/>
  <c r="AR3132" i="1"/>
  <c r="AR3133" i="1"/>
  <c r="AR3134" i="1"/>
  <c r="AR3135" i="1"/>
  <c r="AR3136" i="1"/>
  <c r="AR3137" i="1"/>
  <c r="AR3138" i="1"/>
  <c r="AR3139" i="1"/>
  <c r="AR3140" i="1"/>
  <c r="AR3141" i="1"/>
  <c r="AR3142" i="1"/>
  <c r="AR3143" i="1"/>
  <c r="AR3144" i="1"/>
  <c r="AR3145" i="1"/>
  <c r="AR3146" i="1"/>
  <c r="AR3147" i="1"/>
  <c r="AR3148" i="1"/>
  <c r="AR3149" i="1"/>
  <c r="AR3150" i="1"/>
  <c r="AR3151" i="1"/>
  <c r="AR3152" i="1"/>
  <c r="AR3153" i="1"/>
  <c r="AR3154" i="1"/>
  <c r="AR3155" i="1"/>
  <c r="AR3156" i="1"/>
  <c r="AR3157" i="1"/>
  <c r="AR3158" i="1"/>
  <c r="AR3159" i="1"/>
  <c r="AR3160" i="1"/>
  <c r="AR3161" i="1"/>
  <c r="AR3162" i="1"/>
  <c r="AR3163" i="1"/>
  <c r="AR3164" i="1"/>
  <c r="AR3165" i="1"/>
  <c r="AR3166" i="1"/>
  <c r="AR3167" i="1"/>
  <c r="AR3168" i="1"/>
  <c r="AR3169" i="1"/>
  <c r="AR3170" i="1"/>
  <c r="AR3171" i="1"/>
  <c r="AR3172" i="1"/>
  <c r="AR3173" i="1"/>
  <c r="AR3174" i="1"/>
  <c r="AR3175" i="1"/>
  <c r="AR3176" i="1"/>
  <c r="AR3177" i="1"/>
  <c r="AR3178" i="1"/>
  <c r="AR3179" i="1"/>
  <c r="AR3180" i="1"/>
  <c r="AR3181" i="1"/>
  <c r="AR3182" i="1"/>
  <c r="AR3183" i="1"/>
  <c r="AR3184" i="1"/>
  <c r="AR3185" i="1"/>
  <c r="AR3186" i="1"/>
  <c r="AR3187" i="1"/>
  <c r="AR3188" i="1"/>
  <c r="AR3189" i="1"/>
  <c r="AR3190" i="1"/>
  <c r="AR3191" i="1"/>
  <c r="AR3192" i="1"/>
  <c r="AR3193" i="1"/>
  <c r="AR3194" i="1"/>
  <c r="AR3195" i="1"/>
  <c r="AR3196" i="1"/>
  <c r="AR3197" i="1"/>
  <c r="AR3198" i="1"/>
  <c r="AR3199" i="1"/>
  <c r="AR3200" i="1"/>
  <c r="AR3201" i="1"/>
  <c r="AR3202" i="1"/>
  <c r="AR3203" i="1"/>
  <c r="AR3204" i="1"/>
  <c r="AR3205" i="1"/>
  <c r="AR3206" i="1"/>
  <c r="AR3207" i="1"/>
  <c r="AR3208" i="1"/>
  <c r="AR3209" i="1"/>
  <c r="AR3210" i="1"/>
  <c r="AR3211" i="1"/>
  <c r="AR3212" i="1"/>
  <c r="AR3213" i="1"/>
  <c r="AR3214" i="1"/>
  <c r="AR3215" i="1"/>
  <c r="AR3216" i="1"/>
  <c r="AR3217" i="1"/>
  <c r="AR3218" i="1"/>
  <c r="AR3219" i="1"/>
  <c r="AR3220" i="1"/>
  <c r="AR3221" i="1"/>
  <c r="AR3222" i="1"/>
  <c r="AR3223" i="1"/>
  <c r="AR3224" i="1"/>
  <c r="AR3225" i="1"/>
  <c r="AR3226" i="1"/>
  <c r="AR3227" i="1"/>
  <c r="AR3228" i="1"/>
  <c r="AR3229" i="1"/>
  <c r="AR3230" i="1"/>
  <c r="AR3231" i="1"/>
  <c r="AR3232" i="1"/>
  <c r="AR3233" i="1"/>
  <c r="AR3234" i="1"/>
  <c r="AR3235" i="1"/>
  <c r="AR3236" i="1"/>
  <c r="AR3237" i="1"/>
  <c r="AR3238" i="1"/>
  <c r="AR3239" i="1"/>
  <c r="AR3240" i="1"/>
  <c r="AR3241" i="1"/>
  <c r="AR3242" i="1"/>
  <c r="AR3243" i="1"/>
  <c r="AR3244" i="1"/>
  <c r="AR3245" i="1"/>
  <c r="AR3246" i="1"/>
  <c r="AR3247" i="1"/>
  <c r="AR3248" i="1"/>
  <c r="AR3249" i="1"/>
  <c r="AR3250" i="1"/>
  <c r="AR3251" i="1"/>
  <c r="AR3252" i="1"/>
  <c r="AR3253" i="1"/>
  <c r="AR3254" i="1"/>
  <c r="AR3255" i="1"/>
  <c r="AR3256" i="1"/>
  <c r="AR3257" i="1"/>
  <c r="AR3258" i="1"/>
  <c r="AR3259" i="1"/>
  <c r="AR3260" i="1"/>
  <c r="AR3261" i="1"/>
  <c r="AR3262" i="1"/>
  <c r="AR3263" i="1"/>
  <c r="AR3264" i="1"/>
  <c r="AR3265" i="1"/>
  <c r="AR3266" i="1"/>
  <c r="AR3267" i="1"/>
  <c r="AR3268" i="1"/>
  <c r="AR3269" i="1"/>
  <c r="AR3270" i="1"/>
  <c r="AR3271" i="1"/>
  <c r="AR3272" i="1"/>
  <c r="AR3273" i="1"/>
  <c r="AR3274" i="1"/>
  <c r="AR3275" i="1"/>
  <c r="AR3276" i="1"/>
  <c r="AR3277" i="1"/>
  <c r="AR3278" i="1"/>
  <c r="AR3279" i="1"/>
  <c r="AR3280" i="1"/>
  <c r="AR3281" i="1"/>
  <c r="AR3282" i="1"/>
  <c r="AR3283" i="1"/>
  <c r="AR3284" i="1"/>
  <c r="AR3285" i="1"/>
  <c r="AR3286" i="1"/>
  <c r="AR3287" i="1"/>
  <c r="AR3288" i="1"/>
  <c r="AR3289" i="1"/>
  <c r="AR3290" i="1"/>
  <c r="AR3291" i="1"/>
  <c r="AR3292" i="1"/>
  <c r="AR3293" i="1"/>
  <c r="AR3294" i="1"/>
  <c r="AR3295" i="1"/>
  <c r="AR3296" i="1"/>
  <c r="AR3297" i="1"/>
  <c r="AR3298" i="1"/>
  <c r="AR3299" i="1"/>
  <c r="AR3300" i="1"/>
  <c r="AR3301" i="1"/>
  <c r="AR3302" i="1"/>
  <c r="AR3303" i="1"/>
  <c r="AR3304" i="1"/>
  <c r="AR3305" i="1"/>
  <c r="AR3306" i="1"/>
  <c r="AR3307" i="1"/>
  <c r="AR3308" i="1"/>
  <c r="AR3309" i="1"/>
  <c r="AR3310" i="1"/>
  <c r="AR3311" i="1"/>
  <c r="AR3312" i="1"/>
  <c r="AR3313" i="1"/>
  <c r="AR3314" i="1"/>
  <c r="AR3315" i="1"/>
  <c r="AR3316" i="1"/>
  <c r="AR3317" i="1"/>
  <c r="AR3318" i="1"/>
  <c r="AR3319" i="1"/>
  <c r="AR3320" i="1"/>
  <c r="AR3321" i="1"/>
  <c r="AR3322" i="1"/>
  <c r="AR3323" i="1"/>
  <c r="AR3324" i="1"/>
  <c r="AR3325" i="1"/>
  <c r="AR3326" i="1"/>
  <c r="AR3327" i="1"/>
  <c r="AR3328" i="1"/>
  <c r="AR3329" i="1"/>
  <c r="AR3330" i="1"/>
  <c r="AR3331" i="1"/>
  <c r="AR3332" i="1"/>
  <c r="AR3333" i="1"/>
  <c r="AR3334" i="1"/>
  <c r="AR3335" i="1"/>
  <c r="AR3336" i="1"/>
  <c r="AR3337" i="1"/>
  <c r="AR3338" i="1"/>
  <c r="AR3339" i="1"/>
  <c r="AR3340" i="1"/>
  <c r="AR3341" i="1"/>
  <c r="AR3342" i="1"/>
  <c r="AR3343" i="1"/>
  <c r="AR3344" i="1"/>
  <c r="AR3345" i="1"/>
  <c r="AR3346" i="1"/>
  <c r="AR3347" i="1"/>
  <c r="AR3348" i="1"/>
  <c r="AR3349" i="1"/>
  <c r="AR3350" i="1"/>
  <c r="AR3351" i="1"/>
  <c r="AR3352" i="1"/>
  <c r="AR3353" i="1"/>
  <c r="AR3354" i="1"/>
  <c r="AR3355" i="1"/>
  <c r="AR3356" i="1"/>
  <c r="AR3357" i="1"/>
  <c r="AR3358" i="1"/>
  <c r="AR3359" i="1"/>
  <c r="AR3360" i="1"/>
  <c r="AR3361" i="1"/>
  <c r="AR3362" i="1"/>
  <c r="AR3363" i="1"/>
  <c r="AR3364" i="1"/>
  <c r="AR3365" i="1"/>
  <c r="AR3366" i="1"/>
  <c r="AR3367" i="1"/>
  <c r="AR3368" i="1"/>
  <c r="AR3369" i="1"/>
  <c r="AR3370" i="1"/>
  <c r="AR3371" i="1"/>
  <c r="AR3372" i="1"/>
  <c r="AR3373" i="1"/>
  <c r="AR3374" i="1"/>
  <c r="AR3375" i="1"/>
  <c r="AR3376" i="1"/>
  <c r="AR3377" i="1"/>
  <c r="AR3378" i="1"/>
  <c r="AR3379" i="1"/>
  <c r="AR3380" i="1"/>
  <c r="AR3381" i="1"/>
  <c r="AR3382" i="1"/>
  <c r="AR3383" i="1"/>
  <c r="AR3384" i="1"/>
  <c r="AR3385" i="1"/>
  <c r="AR3386" i="1"/>
  <c r="AR3387" i="1"/>
  <c r="AR3388" i="1"/>
  <c r="AR3389" i="1"/>
  <c r="AR3390" i="1"/>
  <c r="AR3391" i="1"/>
  <c r="AR3392" i="1"/>
  <c r="AR3393" i="1"/>
  <c r="AR3394" i="1"/>
  <c r="AR3395" i="1"/>
  <c r="AR3396" i="1"/>
  <c r="AR3397" i="1"/>
  <c r="AR3398" i="1"/>
  <c r="AR3399" i="1"/>
  <c r="AR3400" i="1"/>
  <c r="AR3401" i="1"/>
  <c r="AR3402" i="1"/>
  <c r="AR3403" i="1"/>
  <c r="AR3404" i="1"/>
  <c r="AR3405" i="1"/>
  <c r="AR3406" i="1"/>
  <c r="AR3407" i="1"/>
  <c r="AR3408" i="1"/>
  <c r="AR3409" i="1"/>
  <c r="AR3410" i="1"/>
  <c r="AR3411" i="1"/>
  <c r="AR3412" i="1"/>
  <c r="AR3413" i="1"/>
  <c r="AR3414" i="1"/>
  <c r="AR3415" i="1"/>
  <c r="AR3416" i="1"/>
  <c r="AR3417" i="1"/>
  <c r="AR3418" i="1"/>
  <c r="AR3419" i="1"/>
  <c r="AR3420" i="1"/>
  <c r="AR3421" i="1"/>
  <c r="AR3422" i="1"/>
  <c r="AR3423" i="1"/>
  <c r="AR3424" i="1"/>
  <c r="AR3425" i="1"/>
  <c r="AR3426" i="1"/>
  <c r="AR3427" i="1"/>
  <c r="AR3428" i="1"/>
  <c r="AR3429" i="1"/>
  <c r="AR3430" i="1"/>
  <c r="AR3431" i="1"/>
  <c r="AR3432" i="1"/>
  <c r="AR3433" i="1"/>
  <c r="AR3434" i="1"/>
  <c r="AR3435" i="1"/>
  <c r="AR3436" i="1"/>
  <c r="AR3437" i="1"/>
  <c r="AR3438" i="1"/>
  <c r="AR3439" i="1"/>
  <c r="AR3440" i="1"/>
  <c r="AR3441" i="1"/>
  <c r="AR3442" i="1"/>
  <c r="AR3443" i="1"/>
  <c r="AR3444" i="1"/>
  <c r="AR3445" i="1"/>
  <c r="AR3446" i="1"/>
  <c r="AR3447" i="1"/>
  <c r="AR3448" i="1"/>
  <c r="AR3449" i="1"/>
  <c r="AR3450" i="1"/>
  <c r="AR3451" i="1"/>
  <c r="AR3452" i="1"/>
  <c r="AR3453" i="1"/>
  <c r="AR3454" i="1"/>
  <c r="AR3455" i="1"/>
  <c r="AR3456" i="1"/>
  <c r="AR3457" i="1"/>
  <c r="AR3458" i="1"/>
  <c r="AR3459" i="1"/>
  <c r="AR3460" i="1"/>
  <c r="AR3461" i="1"/>
  <c r="AR3462" i="1"/>
  <c r="AR3463" i="1"/>
  <c r="AR3464" i="1"/>
  <c r="AR3465" i="1"/>
  <c r="AR3466" i="1"/>
  <c r="AR3467" i="1"/>
  <c r="AR3468" i="1"/>
  <c r="AR3469" i="1"/>
  <c r="AR3470" i="1"/>
  <c r="AR3471" i="1"/>
  <c r="AR3472" i="1"/>
  <c r="AR3473" i="1"/>
  <c r="AR3474" i="1"/>
  <c r="AR3475" i="1"/>
  <c r="AR3476" i="1"/>
  <c r="AR3477" i="1"/>
  <c r="AR3478" i="1"/>
  <c r="AR3479" i="1"/>
  <c r="AR3480" i="1"/>
  <c r="AR3481" i="1"/>
  <c r="AR3482" i="1"/>
  <c r="AR3483" i="1"/>
  <c r="AR3484" i="1"/>
  <c r="AR3485" i="1"/>
  <c r="AR3486" i="1"/>
  <c r="AR3487" i="1"/>
  <c r="AR3488" i="1"/>
  <c r="AR3489" i="1"/>
  <c r="AR3490" i="1"/>
  <c r="AR3491" i="1"/>
  <c r="AR3492" i="1"/>
  <c r="AR3493" i="1"/>
  <c r="AR3494" i="1"/>
  <c r="AR3495" i="1"/>
  <c r="AR3496" i="1"/>
  <c r="AR3497" i="1"/>
  <c r="AR3498" i="1"/>
  <c r="AR3499" i="1"/>
  <c r="AR3500" i="1"/>
  <c r="AR3501" i="1"/>
  <c r="AR3502" i="1"/>
  <c r="AR3503" i="1"/>
  <c r="AR3504" i="1"/>
  <c r="AR3505" i="1"/>
  <c r="AR3506" i="1"/>
  <c r="AR3507" i="1"/>
  <c r="AR3508" i="1"/>
  <c r="AR3509" i="1"/>
  <c r="AR3510" i="1"/>
  <c r="AR3511" i="1"/>
  <c r="AR3512" i="1"/>
  <c r="AR3513" i="1"/>
  <c r="AR3514" i="1"/>
  <c r="AR3515" i="1"/>
  <c r="AR3516" i="1"/>
  <c r="AR3517" i="1"/>
  <c r="AR3518" i="1"/>
  <c r="AR3519" i="1"/>
  <c r="AR3520" i="1"/>
  <c r="AR3521" i="1"/>
  <c r="AR3522" i="1"/>
  <c r="AR3523" i="1"/>
  <c r="AR3524" i="1"/>
  <c r="AR3525" i="1"/>
  <c r="AR3526" i="1"/>
  <c r="AR3527" i="1"/>
  <c r="AR3528" i="1"/>
  <c r="AR3529" i="1"/>
  <c r="AR3530" i="1"/>
  <c r="AR3531" i="1"/>
  <c r="AR3532" i="1"/>
  <c r="AR3533" i="1"/>
  <c r="AR3534" i="1"/>
  <c r="AR3535" i="1"/>
  <c r="AR3536" i="1"/>
  <c r="AR3537" i="1"/>
  <c r="AR3538" i="1"/>
  <c r="AR3539" i="1"/>
  <c r="AR3540" i="1"/>
  <c r="AR3541" i="1"/>
  <c r="AR3542" i="1"/>
  <c r="AR3543" i="1"/>
  <c r="AR3544" i="1"/>
  <c r="AR3545" i="1"/>
  <c r="AR3546" i="1"/>
  <c r="AR3547" i="1"/>
  <c r="AR3548" i="1"/>
  <c r="AR3549" i="1"/>
  <c r="AR3550" i="1"/>
  <c r="AR3551" i="1"/>
  <c r="AR3552" i="1"/>
  <c r="AR3553" i="1"/>
  <c r="AR3554" i="1"/>
  <c r="AR3555" i="1"/>
  <c r="AR3556" i="1"/>
  <c r="AR3557" i="1"/>
  <c r="AR3558" i="1"/>
  <c r="AR3559" i="1"/>
  <c r="AR3560" i="1"/>
  <c r="AR3561" i="1"/>
  <c r="AR3562" i="1"/>
  <c r="AR3563" i="1"/>
  <c r="AR3564" i="1"/>
  <c r="AR3565" i="1"/>
  <c r="AR3566" i="1"/>
  <c r="AR3567" i="1"/>
  <c r="AR3568" i="1"/>
  <c r="AR3569" i="1"/>
  <c r="AR3570" i="1"/>
  <c r="AR3571" i="1"/>
  <c r="AR3572" i="1"/>
  <c r="AR3573" i="1"/>
  <c r="AR3574" i="1"/>
  <c r="AR3575" i="1"/>
  <c r="AR3576" i="1"/>
  <c r="AR3577" i="1"/>
  <c r="AR3578" i="1"/>
  <c r="AR3579" i="1"/>
  <c r="AR3580" i="1"/>
  <c r="AR3581" i="1"/>
  <c r="AR3582" i="1"/>
  <c r="AR3583" i="1"/>
  <c r="AR3584" i="1"/>
  <c r="AR3585" i="1"/>
  <c r="AR3586" i="1"/>
  <c r="AR3587" i="1"/>
  <c r="AR3588" i="1"/>
  <c r="AR3589" i="1"/>
  <c r="AR3590" i="1"/>
  <c r="AR3591" i="1"/>
  <c r="AR3592" i="1"/>
  <c r="AR3593" i="1"/>
  <c r="AR3594" i="1"/>
  <c r="AR3595" i="1"/>
  <c r="AR3596" i="1"/>
  <c r="AR3597" i="1"/>
  <c r="AR3598" i="1"/>
  <c r="AR3599" i="1"/>
  <c r="AR3600" i="1"/>
  <c r="AR3601" i="1"/>
  <c r="AR3602" i="1"/>
  <c r="AR3603" i="1"/>
  <c r="AR3604" i="1"/>
  <c r="AR3605" i="1"/>
  <c r="AR3606" i="1"/>
  <c r="AR3607" i="1"/>
  <c r="AR3608" i="1"/>
  <c r="AR3609" i="1"/>
  <c r="AR3610" i="1"/>
  <c r="AR3611" i="1"/>
  <c r="AR3612" i="1"/>
  <c r="AR3613" i="1"/>
  <c r="AR3614" i="1"/>
  <c r="AR3615" i="1"/>
  <c r="AR3616" i="1"/>
  <c r="AR3617" i="1"/>
  <c r="AR3618" i="1"/>
  <c r="AR3619" i="1"/>
  <c r="AR3620" i="1"/>
  <c r="AR3621" i="1"/>
  <c r="AR3622" i="1"/>
  <c r="AR3623" i="1"/>
  <c r="AR3624" i="1"/>
  <c r="AR3625" i="1"/>
  <c r="AR3626" i="1"/>
  <c r="AR3627" i="1"/>
  <c r="AR3628" i="1"/>
  <c r="AR3629" i="1"/>
  <c r="AR3630" i="1"/>
  <c r="AR3631" i="1"/>
  <c r="AR3632" i="1"/>
  <c r="AR3633" i="1"/>
  <c r="AR3634" i="1"/>
  <c r="AR3635" i="1"/>
  <c r="AR3636" i="1"/>
  <c r="AR3637" i="1"/>
  <c r="AR3638" i="1"/>
  <c r="AR3639" i="1"/>
  <c r="AR3640" i="1"/>
  <c r="AR3641" i="1"/>
  <c r="AR3642" i="1"/>
  <c r="AR3643" i="1"/>
  <c r="AR3644" i="1"/>
  <c r="AR3645" i="1"/>
  <c r="AR3646" i="1"/>
  <c r="AR3647" i="1"/>
  <c r="AR3648" i="1"/>
  <c r="AR3649" i="1"/>
  <c r="AR3650" i="1"/>
  <c r="AR3651" i="1"/>
  <c r="AR3652" i="1"/>
  <c r="AR3653" i="1"/>
  <c r="AR3654" i="1"/>
  <c r="AR3655" i="1"/>
  <c r="AR3656" i="1"/>
  <c r="AR3657" i="1"/>
  <c r="AR3658" i="1"/>
  <c r="AR3659" i="1"/>
  <c r="AR3660" i="1"/>
  <c r="AR3661" i="1"/>
  <c r="AR3662" i="1"/>
  <c r="AR3663" i="1"/>
  <c r="AR3664" i="1"/>
  <c r="AR3665" i="1"/>
  <c r="AR3666" i="1"/>
  <c r="AR3667" i="1"/>
  <c r="AR3668" i="1"/>
  <c r="AR3669" i="1"/>
  <c r="AR3670" i="1"/>
  <c r="AR3671" i="1"/>
  <c r="AR3672" i="1"/>
  <c r="AR3673" i="1"/>
  <c r="AR3674" i="1"/>
  <c r="AR3675" i="1"/>
  <c r="AR3676" i="1"/>
  <c r="AR3677" i="1"/>
  <c r="AR3678" i="1"/>
  <c r="AR3679" i="1"/>
  <c r="AR3680" i="1"/>
  <c r="AR3681" i="1"/>
  <c r="AR3682" i="1"/>
  <c r="AR3683" i="1"/>
  <c r="AR3684" i="1"/>
  <c r="AR3685" i="1"/>
  <c r="AR3686" i="1"/>
  <c r="AR3687" i="1"/>
  <c r="AR3688" i="1"/>
  <c r="AR3689" i="1"/>
  <c r="AR3690" i="1"/>
  <c r="AR3691" i="1"/>
  <c r="AR3692" i="1"/>
  <c r="AR3693" i="1"/>
  <c r="AR3694" i="1"/>
  <c r="AR3695" i="1"/>
  <c r="AR3696" i="1"/>
  <c r="AR3697" i="1"/>
  <c r="AR3698" i="1"/>
  <c r="AR3699" i="1"/>
  <c r="AR3700" i="1"/>
  <c r="AR3701" i="1"/>
  <c r="AR3702" i="1"/>
  <c r="AR3703" i="1"/>
  <c r="AR3704" i="1"/>
  <c r="AR3705" i="1"/>
  <c r="AR3706" i="1"/>
  <c r="AR3707" i="1"/>
  <c r="AR3708" i="1"/>
  <c r="AR3709" i="1"/>
  <c r="AR3710" i="1"/>
  <c r="AR3711" i="1"/>
  <c r="AR3712" i="1"/>
  <c r="AR3713" i="1"/>
  <c r="AR3714" i="1"/>
  <c r="AR3715" i="1"/>
  <c r="AR3716" i="1"/>
  <c r="AR3717" i="1"/>
  <c r="AR3718" i="1"/>
  <c r="AR3719" i="1"/>
  <c r="AR3720" i="1"/>
  <c r="AR3721" i="1"/>
  <c r="AR3722" i="1"/>
  <c r="AR3723" i="1"/>
  <c r="AR3724" i="1"/>
  <c r="AR3725" i="1"/>
  <c r="AR3726" i="1"/>
  <c r="AR3727" i="1"/>
  <c r="AR3728" i="1"/>
  <c r="AR3729" i="1"/>
  <c r="AR3730" i="1"/>
  <c r="AR3731" i="1"/>
  <c r="AR3732" i="1"/>
  <c r="AR3733" i="1"/>
  <c r="AR3734" i="1"/>
  <c r="AR3735" i="1"/>
  <c r="AR3736" i="1"/>
  <c r="AR3737" i="1"/>
  <c r="AR3738" i="1"/>
  <c r="AR3739" i="1"/>
  <c r="AR3740" i="1"/>
  <c r="AR3741" i="1"/>
  <c r="AR3742" i="1"/>
  <c r="AR3743" i="1"/>
  <c r="AR3744" i="1"/>
  <c r="AR3745" i="1"/>
  <c r="AR3746" i="1"/>
  <c r="AR3747" i="1"/>
  <c r="AR3748" i="1"/>
  <c r="AR3749" i="1"/>
  <c r="AR3750" i="1"/>
  <c r="AR3751" i="1"/>
  <c r="AR3752" i="1"/>
  <c r="AR3753" i="1"/>
  <c r="AR3754" i="1"/>
  <c r="AR3755" i="1"/>
  <c r="AR3756" i="1"/>
  <c r="AR3757" i="1"/>
  <c r="AR3758" i="1"/>
  <c r="AR3759" i="1"/>
  <c r="AR3760" i="1"/>
  <c r="AR3761" i="1"/>
  <c r="AR3762" i="1"/>
  <c r="AR3763" i="1"/>
  <c r="AR3764" i="1"/>
  <c r="AR3765" i="1"/>
  <c r="AR3766" i="1"/>
  <c r="AR3767" i="1"/>
  <c r="AR3768" i="1"/>
  <c r="AR3769" i="1"/>
  <c r="AR3770" i="1"/>
  <c r="AR3771" i="1"/>
  <c r="AR3772" i="1"/>
  <c r="AR3773" i="1"/>
  <c r="AR3774" i="1"/>
  <c r="AR3775" i="1"/>
  <c r="AR3776" i="1"/>
  <c r="AR3777" i="1"/>
  <c r="AR3778" i="1"/>
  <c r="AR3779" i="1"/>
  <c r="AR3780" i="1"/>
  <c r="AR3781" i="1"/>
  <c r="AR3782" i="1"/>
  <c r="AR3783" i="1"/>
  <c r="AR3784" i="1"/>
  <c r="AR3785" i="1"/>
  <c r="AR3786" i="1"/>
  <c r="AR3787" i="1"/>
  <c r="AR3788" i="1"/>
  <c r="AR3789" i="1"/>
  <c r="AR3790" i="1"/>
  <c r="AR3791" i="1"/>
  <c r="AR3792" i="1"/>
  <c r="AR3793" i="1"/>
  <c r="AR3794" i="1"/>
  <c r="AR3795" i="1"/>
  <c r="AR3796" i="1"/>
  <c r="AR3797" i="1"/>
  <c r="AR3798" i="1"/>
  <c r="AR3799" i="1"/>
  <c r="AR3800" i="1"/>
  <c r="AR3801" i="1"/>
  <c r="AR3802" i="1"/>
  <c r="AR3803" i="1"/>
  <c r="AR3804" i="1"/>
  <c r="AR3805" i="1"/>
  <c r="AR3806" i="1"/>
  <c r="AR3807" i="1"/>
  <c r="AR3808" i="1"/>
  <c r="AR3809" i="1"/>
  <c r="AR3810" i="1"/>
  <c r="AR3811" i="1"/>
  <c r="AR3812" i="1"/>
  <c r="AR3813" i="1"/>
  <c r="AR3814" i="1"/>
  <c r="AR3815" i="1"/>
  <c r="AR3816" i="1"/>
  <c r="AR3817" i="1"/>
  <c r="AR3818" i="1"/>
  <c r="AR3819" i="1"/>
  <c r="AR3820" i="1"/>
  <c r="AR3821" i="1"/>
  <c r="AR3822" i="1"/>
  <c r="AR3823" i="1"/>
  <c r="AR3824" i="1"/>
  <c r="AR3825" i="1"/>
  <c r="AR3826" i="1"/>
  <c r="AR3827" i="1"/>
  <c r="AR3828" i="1"/>
  <c r="AR3829" i="1"/>
  <c r="AR3830" i="1"/>
  <c r="AR3831" i="1"/>
  <c r="AR3832" i="1"/>
  <c r="AR3833" i="1"/>
  <c r="AR3834" i="1"/>
  <c r="AR3835" i="1"/>
  <c r="AR3836" i="1"/>
  <c r="AR3837" i="1"/>
  <c r="AR3838" i="1"/>
  <c r="AR3839" i="1"/>
  <c r="AR3840" i="1"/>
  <c r="AR3841" i="1"/>
  <c r="AR3842" i="1"/>
  <c r="AR3843" i="1"/>
  <c r="AR3844" i="1"/>
  <c r="AR3845" i="1"/>
  <c r="AR3846" i="1"/>
  <c r="AR3847" i="1"/>
  <c r="AR3848" i="1"/>
  <c r="AR3849" i="1"/>
  <c r="AR3850" i="1"/>
  <c r="AR3851" i="1"/>
  <c r="AR3852" i="1"/>
  <c r="AR3853" i="1"/>
  <c r="AR3854" i="1"/>
  <c r="AR3855" i="1"/>
  <c r="AR3856" i="1"/>
  <c r="AR3857" i="1"/>
  <c r="AR3858" i="1"/>
  <c r="AR3859" i="1"/>
  <c r="AR3860" i="1"/>
  <c r="AR3861" i="1"/>
  <c r="AR3862" i="1"/>
  <c r="AR3863" i="1"/>
  <c r="AR3864" i="1"/>
  <c r="AR3865" i="1"/>
  <c r="AR3866" i="1"/>
  <c r="AR3867" i="1"/>
  <c r="AR3868" i="1"/>
  <c r="AR3869" i="1"/>
  <c r="AR3870" i="1"/>
  <c r="AR3871" i="1"/>
  <c r="AR3872" i="1"/>
  <c r="AR3873" i="1"/>
  <c r="AR3874" i="1"/>
  <c r="AR3875" i="1"/>
  <c r="AR3876" i="1"/>
  <c r="AR3877" i="1"/>
  <c r="AR3878" i="1"/>
  <c r="AR3879" i="1"/>
  <c r="AR3880" i="1"/>
  <c r="AR3881" i="1"/>
  <c r="AR3882" i="1"/>
  <c r="AR3883" i="1"/>
  <c r="AR3884" i="1"/>
  <c r="AR3885" i="1"/>
  <c r="AR3886" i="1"/>
  <c r="AR3887" i="1"/>
  <c r="AR3888" i="1"/>
  <c r="AR3889" i="1"/>
  <c r="AR3890" i="1"/>
  <c r="AR3891" i="1"/>
  <c r="AR3892" i="1"/>
  <c r="AR3893" i="1"/>
  <c r="AR3894" i="1"/>
  <c r="AR3895" i="1"/>
  <c r="AR3896" i="1"/>
  <c r="AR3897" i="1"/>
  <c r="AR3898" i="1"/>
  <c r="AR3899" i="1"/>
  <c r="AR3900" i="1"/>
  <c r="AR3901" i="1"/>
  <c r="AR3902" i="1"/>
  <c r="AR3903" i="1"/>
  <c r="AR3904" i="1"/>
  <c r="AR3905" i="1"/>
  <c r="AR3906" i="1"/>
  <c r="AR3907" i="1"/>
  <c r="AR3908" i="1"/>
  <c r="AR3909" i="1"/>
  <c r="AR3910" i="1"/>
  <c r="AR3911" i="1"/>
  <c r="AR3912" i="1"/>
  <c r="AR3913" i="1"/>
  <c r="AR3914" i="1"/>
  <c r="AR3915" i="1"/>
  <c r="AR3916" i="1"/>
  <c r="AR3917" i="1"/>
  <c r="AR3918" i="1"/>
  <c r="AR3919" i="1"/>
  <c r="AR3920" i="1"/>
  <c r="AR3921" i="1"/>
  <c r="AR3922" i="1"/>
  <c r="AR3923" i="1"/>
  <c r="AR3924" i="1"/>
  <c r="AR3925" i="1"/>
  <c r="AR3926" i="1"/>
  <c r="AR3927" i="1"/>
  <c r="AR3928" i="1"/>
  <c r="AR3929" i="1"/>
  <c r="AR3930" i="1"/>
  <c r="AR3931" i="1"/>
  <c r="AR3932" i="1"/>
  <c r="AR3933" i="1"/>
  <c r="AR3934" i="1"/>
  <c r="AR3935" i="1"/>
  <c r="AR3936" i="1"/>
  <c r="AR3937" i="1"/>
  <c r="AR3938" i="1"/>
  <c r="AR3939" i="1"/>
  <c r="AR3940" i="1"/>
  <c r="AR3941" i="1"/>
  <c r="AR3942" i="1"/>
  <c r="AR3943" i="1"/>
  <c r="AR3944" i="1"/>
  <c r="AR3945" i="1"/>
  <c r="AR3946" i="1"/>
  <c r="AR3947" i="1"/>
  <c r="AR3948" i="1"/>
  <c r="AR3949" i="1"/>
  <c r="AR3950" i="1"/>
  <c r="AR3951" i="1"/>
  <c r="AR3952" i="1"/>
  <c r="AR3953" i="1"/>
  <c r="AR3954" i="1"/>
  <c r="AR3955" i="1"/>
  <c r="AR3956" i="1"/>
  <c r="AR3957" i="1"/>
  <c r="AR3958" i="1"/>
  <c r="AR3959" i="1"/>
  <c r="AR3960" i="1"/>
  <c r="AR3961" i="1"/>
  <c r="AR3962" i="1"/>
  <c r="AR3963" i="1"/>
  <c r="AR3964" i="1"/>
  <c r="AR3965" i="1"/>
  <c r="AR3966" i="1"/>
  <c r="AR3967" i="1"/>
  <c r="AR3968" i="1"/>
  <c r="AR3969" i="1"/>
  <c r="AR3970" i="1"/>
  <c r="AR3971" i="1"/>
  <c r="AR3972" i="1"/>
  <c r="AR3973" i="1"/>
  <c r="AR3974" i="1"/>
  <c r="AR3975" i="1"/>
  <c r="AR3976" i="1"/>
  <c r="AR3977" i="1"/>
  <c r="AR3978" i="1"/>
  <c r="AR3979" i="1"/>
  <c r="AR3980" i="1"/>
  <c r="AR3981" i="1"/>
  <c r="AR3982" i="1"/>
  <c r="AR3983" i="1"/>
  <c r="AR3984" i="1"/>
  <c r="AR3985" i="1"/>
  <c r="AR3986" i="1"/>
  <c r="AR3987" i="1"/>
  <c r="AR3988" i="1"/>
  <c r="AR3989" i="1"/>
  <c r="AR3990" i="1"/>
  <c r="AR3991" i="1"/>
  <c r="AR3992" i="1"/>
  <c r="AR3993" i="1"/>
  <c r="AR3994" i="1"/>
  <c r="AR3995" i="1"/>
  <c r="AR3996" i="1"/>
  <c r="AR3997" i="1"/>
  <c r="AR3998" i="1"/>
  <c r="AR3999" i="1"/>
  <c r="AR4000" i="1"/>
  <c r="AR4001" i="1"/>
  <c r="AR4002" i="1"/>
  <c r="AR4003" i="1"/>
  <c r="AR4004" i="1"/>
  <c r="AR4005" i="1"/>
  <c r="AR4006" i="1"/>
  <c r="AR4007" i="1"/>
  <c r="AR4008" i="1"/>
  <c r="AR4009" i="1"/>
  <c r="AR4010" i="1"/>
  <c r="AR4011" i="1"/>
  <c r="AR4012" i="1"/>
  <c r="AR4013" i="1"/>
  <c r="AR4014" i="1"/>
  <c r="AR4015" i="1"/>
  <c r="AR4016" i="1"/>
  <c r="AR4017" i="1"/>
  <c r="AR4018" i="1"/>
  <c r="AR4019" i="1"/>
  <c r="AR4020" i="1"/>
  <c r="AR4021" i="1"/>
  <c r="AR4022" i="1"/>
  <c r="AR4023" i="1"/>
  <c r="AR4024" i="1"/>
  <c r="AR4025" i="1"/>
  <c r="AR4026" i="1"/>
  <c r="AR4027" i="1"/>
  <c r="AR4028" i="1"/>
  <c r="AR4029" i="1"/>
  <c r="AR4030" i="1"/>
  <c r="AR4031" i="1"/>
  <c r="AR4032" i="1"/>
  <c r="AR4033" i="1"/>
  <c r="AR4034" i="1"/>
  <c r="AR4035" i="1"/>
  <c r="AR4036" i="1"/>
  <c r="AR4037" i="1"/>
  <c r="AR4038" i="1"/>
  <c r="AR4039" i="1"/>
  <c r="AR4040" i="1"/>
  <c r="AR4041" i="1"/>
  <c r="AR4042" i="1"/>
  <c r="AR4043" i="1"/>
  <c r="AR4044" i="1"/>
  <c r="AR4045" i="1"/>
  <c r="AR4046" i="1"/>
  <c r="AR4047" i="1"/>
  <c r="AR4048" i="1"/>
  <c r="AR4049" i="1"/>
  <c r="AR4050" i="1"/>
  <c r="AR4051" i="1"/>
  <c r="AR4052" i="1"/>
  <c r="AR4053" i="1"/>
  <c r="AR4054" i="1"/>
  <c r="AR4055" i="1"/>
  <c r="AR4056" i="1"/>
  <c r="AR4057" i="1"/>
  <c r="AR4058" i="1"/>
  <c r="AR4059" i="1"/>
  <c r="AR4060" i="1"/>
  <c r="AR4061" i="1"/>
  <c r="AR4062" i="1"/>
  <c r="AR4063" i="1"/>
  <c r="AR4064" i="1"/>
  <c r="AR4065" i="1"/>
  <c r="AR4066" i="1"/>
  <c r="AR4067" i="1"/>
  <c r="AR4068" i="1"/>
  <c r="AR4069" i="1"/>
  <c r="AR4070" i="1"/>
  <c r="AR4071" i="1"/>
  <c r="AR4072" i="1"/>
  <c r="AR4073" i="1"/>
  <c r="AR4074" i="1"/>
  <c r="AR4075" i="1"/>
  <c r="AR4076" i="1"/>
  <c r="AR4077" i="1"/>
  <c r="AR4078" i="1"/>
  <c r="AR4079" i="1"/>
  <c r="AR4080" i="1"/>
  <c r="AR4081" i="1"/>
  <c r="AR4082" i="1"/>
  <c r="AR4083" i="1"/>
  <c r="AR4084" i="1"/>
  <c r="AR4085" i="1"/>
  <c r="AR4086" i="1"/>
  <c r="AR4087" i="1"/>
  <c r="AR4088" i="1"/>
  <c r="AR4089" i="1"/>
  <c r="AR4090" i="1"/>
  <c r="AR4091" i="1"/>
  <c r="AR4092" i="1"/>
  <c r="AR4093" i="1"/>
  <c r="AR4094" i="1"/>
  <c r="AR4095" i="1"/>
  <c r="AR4096" i="1"/>
  <c r="AR4097" i="1"/>
  <c r="AR4098" i="1"/>
  <c r="AR4099" i="1"/>
  <c r="AR4100" i="1"/>
  <c r="AR4101" i="1"/>
  <c r="AR4102" i="1"/>
  <c r="AR4103" i="1"/>
  <c r="AR4104" i="1"/>
  <c r="AR4105" i="1"/>
  <c r="AR4106" i="1"/>
  <c r="AR4107" i="1"/>
  <c r="AR4108" i="1"/>
  <c r="AR4109" i="1"/>
  <c r="AR4110" i="1"/>
  <c r="AR4111" i="1"/>
  <c r="AR4112" i="1"/>
  <c r="AR4113" i="1"/>
  <c r="AR4114" i="1"/>
  <c r="AR4115" i="1"/>
  <c r="AR4116" i="1"/>
  <c r="AR4117" i="1"/>
  <c r="AR4118" i="1"/>
  <c r="AR4119" i="1"/>
  <c r="AR4120" i="1"/>
  <c r="AR4121" i="1"/>
  <c r="AR4122" i="1"/>
  <c r="AR4123" i="1"/>
  <c r="AR4124" i="1"/>
  <c r="AR4125" i="1"/>
  <c r="AR4126" i="1"/>
  <c r="AR4127" i="1"/>
  <c r="AR4128" i="1"/>
  <c r="AR4129" i="1"/>
  <c r="AR4130" i="1"/>
  <c r="AR4131" i="1"/>
  <c r="AR4132" i="1"/>
  <c r="AR4133" i="1"/>
  <c r="AR4134" i="1"/>
  <c r="AR4135" i="1"/>
  <c r="AR4136" i="1"/>
  <c r="AR4137" i="1"/>
  <c r="AR4138" i="1"/>
  <c r="AR4139" i="1"/>
  <c r="AR4140" i="1"/>
  <c r="AR4141" i="1"/>
  <c r="AR4142" i="1"/>
  <c r="AR4143" i="1"/>
  <c r="AR4144" i="1"/>
  <c r="AR4145" i="1"/>
  <c r="AR4146" i="1"/>
  <c r="AR4147" i="1"/>
  <c r="AR4148" i="1"/>
  <c r="AR4149" i="1"/>
  <c r="AR4150" i="1"/>
  <c r="AR4151" i="1"/>
  <c r="AR4152" i="1"/>
  <c r="AR4153" i="1"/>
  <c r="AR4154" i="1"/>
  <c r="AR4155" i="1"/>
  <c r="AR4156" i="1"/>
  <c r="AR4157" i="1"/>
  <c r="AR4158" i="1"/>
  <c r="AR4159" i="1"/>
  <c r="AR4160" i="1"/>
  <c r="AR4161" i="1"/>
  <c r="AR4162" i="1"/>
  <c r="AR4163" i="1"/>
  <c r="AR4164" i="1"/>
  <c r="AR4165" i="1"/>
  <c r="AR4166" i="1"/>
  <c r="AR4167" i="1"/>
  <c r="AR4168" i="1"/>
  <c r="AR4169" i="1"/>
  <c r="AR4170" i="1"/>
  <c r="AR4171" i="1"/>
  <c r="AR4172" i="1"/>
  <c r="AR4173" i="1"/>
  <c r="AR4174" i="1"/>
  <c r="AR4175" i="1"/>
  <c r="AR4176" i="1"/>
  <c r="AR4177" i="1"/>
  <c r="AR4178" i="1"/>
  <c r="AR4179" i="1"/>
  <c r="AR4180" i="1"/>
  <c r="AR4181" i="1"/>
  <c r="AR4182" i="1"/>
  <c r="AR4183" i="1"/>
  <c r="AR4184" i="1"/>
  <c r="AR4185" i="1"/>
  <c r="AR4186" i="1"/>
  <c r="AR4187" i="1"/>
  <c r="AR4188" i="1"/>
  <c r="AR4189" i="1"/>
  <c r="AR4190" i="1"/>
  <c r="AR4191" i="1"/>
  <c r="AR4192" i="1"/>
  <c r="AR4193" i="1"/>
  <c r="AR4194" i="1"/>
  <c r="AR4195" i="1"/>
  <c r="AR4196" i="1"/>
  <c r="AR4197" i="1"/>
  <c r="AR4198" i="1"/>
  <c r="AR4199" i="1"/>
  <c r="AR4200" i="1"/>
  <c r="AR4201" i="1"/>
  <c r="AR4202" i="1"/>
  <c r="AR4203" i="1"/>
  <c r="AR4204" i="1"/>
  <c r="AR4205" i="1"/>
  <c r="AR4206" i="1"/>
  <c r="AR4207" i="1"/>
  <c r="AR4208" i="1"/>
  <c r="AR4209" i="1"/>
  <c r="AR4210" i="1"/>
  <c r="AR4211" i="1"/>
  <c r="AR4212" i="1"/>
  <c r="AR4213" i="1"/>
  <c r="AR4214" i="1"/>
  <c r="AR4215" i="1"/>
  <c r="AR4216" i="1"/>
  <c r="AR4217" i="1"/>
  <c r="AR4218" i="1"/>
  <c r="AR4219" i="1"/>
  <c r="AR4220" i="1"/>
  <c r="AR4221" i="1"/>
  <c r="AR4222" i="1"/>
  <c r="AR4223" i="1"/>
  <c r="AR4224" i="1"/>
  <c r="AR4225" i="1"/>
  <c r="AR4226" i="1"/>
  <c r="AR4227" i="1"/>
  <c r="AR4228" i="1"/>
  <c r="AR4229" i="1"/>
  <c r="AR4230" i="1"/>
  <c r="AR4231" i="1"/>
  <c r="AR4232" i="1"/>
  <c r="AR4233" i="1"/>
  <c r="AR4234" i="1"/>
  <c r="AR4235" i="1"/>
  <c r="AR4236" i="1"/>
  <c r="AR4237" i="1"/>
  <c r="AR4238" i="1"/>
  <c r="AR4239" i="1"/>
  <c r="AR4240" i="1"/>
  <c r="AR4241" i="1"/>
  <c r="AR4242" i="1"/>
  <c r="AR4243" i="1"/>
  <c r="AR4244" i="1"/>
  <c r="AR4245" i="1"/>
  <c r="AR4246" i="1"/>
  <c r="AR4247" i="1"/>
  <c r="AR4248" i="1"/>
  <c r="AR4249" i="1"/>
  <c r="AR4250" i="1"/>
  <c r="AR4251" i="1"/>
  <c r="AR4252" i="1"/>
  <c r="AR4253" i="1"/>
  <c r="AR4254" i="1"/>
  <c r="AR4255" i="1"/>
  <c r="AR4256" i="1"/>
  <c r="AR4257" i="1"/>
  <c r="AR4258" i="1"/>
  <c r="AR4259" i="1"/>
  <c r="AR4260" i="1"/>
  <c r="AR4261" i="1"/>
  <c r="AR4262" i="1"/>
  <c r="AR4263" i="1"/>
  <c r="AR4264" i="1"/>
  <c r="AR4265" i="1"/>
  <c r="AR4266" i="1"/>
  <c r="AR4267" i="1"/>
  <c r="AR4268" i="1"/>
  <c r="AR4269" i="1"/>
  <c r="AR4270" i="1"/>
  <c r="AR4271" i="1"/>
  <c r="AR4272" i="1"/>
  <c r="AR4273" i="1"/>
  <c r="AR4274" i="1"/>
  <c r="AR4275" i="1"/>
  <c r="AR4276" i="1"/>
  <c r="AR4277" i="1"/>
  <c r="AR4278" i="1"/>
  <c r="AR4279" i="1"/>
  <c r="AR4280" i="1"/>
  <c r="AR4281" i="1"/>
  <c r="AR4282" i="1"/>
  <c r="AR4283" i="1"/>
  <c r="AR4284" i="1"/>
  <c r="AR4285" i="1"/>
  <c r="AR4286" i="1"/>
  <c r="AR4287" i="1"/>
  <c r="AR4288" i="1"/>
  <c r="AR4289" i="1"/>
  <c r="AR4290" i="1"/>
  <c r="AR4291" i="1"/>
  <c r="AR4292" i="1"/>
  <c r="AR4293" i="1"/>
  <c r="AR4294" i="1"/>
  <c r="AR4295" i="1"/>
  <c r="AR4296" i="1"/>
  <c r="AR4297" i="1"/>
  <c r="AR4298" i="1"/>
  <c r="AR4299" i="1"/>
  <c r="AR4300" i="1"/>
  <c r="AR4301" i="1"/>
  <c r="AR4302" i="1"/>
  <c r="AR4303" i="1"/>
  <c r="AR4304" i="1"/>
  <c r="AR4305" i="1"/>
  <c r="AR4306" i="1"/>
  <c r="AR4307" i="1"/>
  <c r="AR4308" i="1"/>
  <c r="AR4309" i="1"/>
  <c r="AR4310" i="1"/>
  <c r="AR4311" i="1"/>
  <c r="AR4312" i="1"/>
  <c r="AR4313" i="1"/>
  <c r="AR4314" i="1"/>
  <c r="AR4315" i="1"/>
  <c r="AR4316" i="1"/>
  <c r="AR4317" i="1"/>
  <c r="AR4318" i="1"/>
  <c r="AR4319" i="1"/>
  <c r="AR4320" i="1"/>
  <c r="AR4321" i="1"/>
  <c r="AR4322" i="1"/>
  <c r="AR4323" i="1"/>
  <c r="AR4324" i="1"/>
  <c r="AR4325" i="1"/>
  <c r="AR4326" i="1"/>
  <c r="AR4327" i="1"/>
  <c r="AR4328" i="1"/>
  <c r="AR4329" i="1"/>
  <c r="AR4330" i="1"/>
  <c r="AR4331" i="1"/>
  <c r="AR4332" i="1"/>
  <c r="AR4333" i="1"/>
  <c r="AR4334" i="1"/>
  <c r="AR4335" i="1"/>
  <c r="AR4336" i="1"/>
  <c r="AR4337" i="1"/>
  <c r="AR4338" i="1"/>
  <c r="AR4339" i="1"/>
  <c r="AR4340" i="1"/>
  <c r="AR4341" i="1"/>
  <c r="AR4342" i="1"/>
  <c r="AR4343" i="1"/>
  <c r="AR4344" i="1"/>
  <c r="AR4345" i="1"/>
  <c r="AR4346" i="1"/>
  <c r="AR4347" i="1"/>
  <c r="AR4348" i="1"/>
  <c r="AR4349" i="1"/>
  <c r="AR4350" i="1"/>
  <c r="AR4351" i="1"/>
  <c r="AR4352" i="1"/>
  <c r="AR4353" i="1"/>
  <c r="AR4354" i="1"/>
  <c r="AR4355" i="1"/>
  <c r="AR4356" i="1"/>
  <c r="AR4357" i="1"/>
  <c r="AR4358" i="1"/>
  <c r="AR4359" i="1"/>
  <c r="AR4360" i="1"/>
  <c r="AR4361" i="1"/>
  <c r="AR4362" i="1"/>
  <c r="AR4363" i="1"/>
  <c r="AR4364" i="1"/>
  <c r="AR4365" i="1"/>
  <c r="AR4366" i="1"/>
  <c r="AR4367" i="1"/>
  <c r="AR4368" i="1"/>
  <c r="AR4369" i="1"/>
  <c r="AR4370" i="1"/>
  <c r="AR4371" i="1"/>
  <c r="AR4372" i="1"/>
  <c r="AR4373" i="1"/>
  <c r="AR4374" i="1"/>
  <c r="AR4375" i="1"/>
  <c r="AR4376" i="1"/>
  <c r="AR4377" i="1"/>
  <c r="AR4378" i="1"/>
  <c r="AR4379" i="1"/>
  <c r="AR4380" i="1"/>
  <c r="AR4381" i="1"/>
  <c r="AR4382" i="1"/>
  <c r="AR4383" i="1"/>
  <c r="AR4384" i="1"/>
  <c r="AR4385" i="1"/>
  <c r="AR4386" i="1"/>
  <c r="AR4387" i="1"/>
  <c r="AR4388" i="1"/>
  <c r="AR4389" i="1"/>
  <c r="AR4390" i="1"/>
  <c r="AR4391" i="1"/>
  <c r="AR4392" i="1"/>
  <c r="AR4393" i="1"/>
  <c r="AR4394" i="1"/>
  <c r="AR4395" i="1"/>
  <c r="AR4396" i="1"/>
  <c r="AR4397" i="1"/>
  <c r="AR4398" i="1"/>
  <c r="AR4399" i="1"/>
  <c r="AR4400" i="1"/>
  <c r="AR4401" i="1"/>
  <c r="AR4402" i="1"/>
  <c r="AR4403" i="1"/>
  <c r="AR4404" i="1"/>
  <c r="AR4405" i="1"/>
  <c r="AR4406" i="1"/>
  <c r="AR4407" i="1"/>
  <c r="AR4408" i="1"/>
  <c r="AR4409" i="1"/>
  <c r="AR4410" i="1"/>
  <c r="AR4411" i="1"/>
  <c r="AR4412" i="1"/>
  <c r="AR4413" i="1"/>
  <c r="AR4414" i="1"/>
  <c r="AR4415" i="1"/>
  <c r="AR4416" i="1"/>
  <c r="AR4417" i="1"/>
  <c r="AR4418" i="1"/>
  <c r="AR4419" i="1"/>
  <c r="AR4420" i="1"/>
  <c r="AR4421" i="1"/>
  <c r="AR4422" i="1"/>
  <c r="AR4423" i="1"/>
  <c r="AR4424" i="1"/>
  <c r="AR4425" i="1"/>
  <c r="AR4426" i="1"/>
  <c r="AR4427" i="1"/>
  <c r="AR4428" i="1"/>
  <c r="AR4429" i="1"/>
  <c r="AR4430" i="1"/>
  <c r="AR4431" i="1"/>
  <c r="AR4432" i="1"/>
  <c r="AR4433" i="1"/>
  <c r="AR4434" i="1"/>
  <c r="AR4435" i="1"/>
  <c r="AR4436" i="1"/>
  <c r="AR4437" i="1"/>
  <c r="AR4438" i="1"/>
  <c r="AR4439" i="1"/>
  <c r="AR4440" i="1"/>
  <c r="AR4441" i="1"/>
  <c r="AR4442" i="1"/>
  <c r="AR4443" i="1"/>
  <c r="AR4444" i="1"/>
  <c r="AR4445" i="1"/>
  <c r="AR4446" i="1"/>
  <c r="AR4447" i="1"/>
  <c r="AR4448" i="1"/>
  <c r="AR4449" i="1"/>
  <c r="AR4450" i="1"/>
  <c r="AR4451" i="1"/>
  <c r="AR4452" i="1"/>
  <c r="AR4453" i="1"/>
  <c r="AR4454" i="1"/>
  <c r="AR4455" i="1"/>
  <c r="AR4456" i="1"/>
  <c r="AR4457" i="1"/>
  <c r="AR4458" i="1"/>
  <c r="AR4459" i="1"/>
  <c r="AR4460" i="1"/>
  <c r="AR4461" i="1"/>
  <c r="AR4462" i="1"/>
  <c r="AR4463" i="1"/>
  <c r="AR4464" i="1"/>
  <c r="AR4465" i="1"/>
  <c r="AR4466" i="1"/>
  <c r="AR4467" i="1"/>
  <c r="AR4468" i="1"/>
  <c r="AR4469" i="1"/>
  <c r="AR4470" i="1"/>
  <c r="AR4471" i="1"/>
  <c r="AR4472" i="1"/>
  <c r="AR4473" i="1"/>
  <c r="AR4474" i="1"/>
  <c r="AR4475" i="1"/>
  <c r="AR4476" i="1"/>
  <c r="AR4477" i="1"/>
  <c r="AR4478" i="1"/>
  <c r="AR4479" i="1"/>
  <c r="AR4480" i="1"/>
  <c r="AR4481" i="1"/>
  <c r="AR4482" i="1"/>
  <c r="AR4483" i="1"/>
  <c r="AR4484" i="1"/>
  <c r="AR4485" i="1"/>
  <c r="AR4486" i="1"/>
  <c r="AR4487" i="1"/>
  <c r="AR4488" i="1"/>
  <c r="AR4489" i="1"/>
  <c r="AR4490" i="1"/>
  <c r="AR4491" i="1"/>
  <c r="AR4492" i="1"/>
  <c r="AR4493" i="1"/>
  <c r="AR4494" i="1"/>
  <c r="AR4495" i="1"/>
  <c r="AR4496" i="1"/>
  <c r="AR4497" i="1"/>
  <c r="AR4498" i="1"/>
  <c r="AR4499" i="1"/>
  <c r="AR4500" i="1"/>
  <c r="AR4501" i="1"/>
  <c r="AR4502" i="1"/>
  <c r="AR4503" i="1"/>
  <c r="AR4504" i="1"/>
  <c r="AR4505" i="1"/>
  <c r="AR4506" i="1"/>
  <c r="AR4507" i="1"/>
  <c r="AR4508" i="1"/>
  <c r="AR4509" i="1"/>
  <c r="AR4510" i="1"/>
  <c r="AR4511" i="1"/>
  <c r="AR4512" i="1"/>
  <c r="AR4513" i="1"/>
  <c r="AR4514" i="1"/>
  <c r="AR4515" i="1"/>
  <c r="AR4516" i="1"/>
  <c r="AR4517" i="1"/>
  <c r="AR4518" i="1"/>
  <c r="AR4519" i="1"/>
  <c r="AR4520" i="1"/>
  <c r="AR4521" i="1"/>
  <c r="AR4522" i="1"/>
  <c r="AR4523" i="1"/>
  <c r="AR4524" i="1"/>
  <c r="AR4525" i="1"/>
  <c r="AR4526" i="1"/>
  <c r="AR4527" i="1"/>
  <c r="AR4528" i="1"/>
  <c r="AR4529" i="1"/>
  <c r="AR4530" i="1"/>
  <c r="AR4531" i="1"/>
  <c r="AR4532" i="1"/>
  <c r="AR4533" i="1"/>
  <c r="AR4534" i="1"/>
  <c r="AR4535" i="1"/>
  <c r="AR4536" i="1"/>
  <c r="AR4537" i="1"/>
  <c r="AR4538" i="1"/>
  <c r="AR4539" i="1"/>
  <c r="AR4540" i="1"/>
  <c r="AR4541" i="1"/>
  <c r="AR4542" i="1"/>
  <c r="AR4543" i="1"/>
  <c r="AR4544" i="1"/>
  <c r="AR4545" i="1"/>
  <c r="AR4546" i="1"/>
  <c r="AR4547" i="1"/>
  <c r="AR4548" i="1"/>
  <c r="AR4549" i="1"/>
  <c r="AR4550" i="1"/>
  <c r="AR4551" i="1"/>
  <c r="AR4552" i="1"/>
  <c r="AR4553" i="1"/>
  <c r="AR4554" i="1"/>
  <c r="AR4555" i="1"/>
  <c r="AR4556" i="1"/>
  <c r="AR4557" i="1"/>
  <c r="AR4558" i="1"/>
  <c r="AR4559" i="1"/>
  <c r="AR4560" i="1"/>
  <c r="AR4561" i="1"/>
  <c r="AR4562" i="1"/>
  <c r="AR4563" i="1"/>
  <c r="AR4564" i="1"/>
  <c r="AR4565" i="1"/>
  <c r="AR4566" i="1"/>
  <c r="AR4567" i="1"/>
  <c r="AR4568" i="1"/>
  <c r="AR4569" i="1"/>
  <c r="AR4570" i="1"/>
  <c r="AR4571" i="1"/>
  <c r="AR4572" i="1"/>
  <c r="AR4573" i="1"/>
  <c r="AR4574" i="1"/>
  <c r="AR4575" i="1"/>
  <c r="AR4576" i="1"/>
  <c r="AR4577" i="1"/>
  <c r="AR4578" i="1"/>
  <c r="AR4579" i="1"/>
  <c r="AR4580" i="1"/>
  <c r="AR4581" i="1"/>
  <c r="AR4582" i="1"/>
  <c r="AR4583" i="1"/>
  <c r="AR4584" i="1"/>
  <c r="AR4585" i="1"/>
  <c r="AR4586" i="1"/>
  <c r="AR4587" i="1"/>
  <c r="AR4588" i="1"/>
  <c r="AR4589" i="1"/>
  <c r="AR4590" i="1"/>
  <c r="AR4591" i="1"/>
  <c r="AR4592" i="1"/>
  <c r="AR4593" i="1"/>
  <c r="AR4594" i="1"/>
  <c r="AR4595" i="1"/>
  <c r="AR4596" i="1"/>
  <c r="AR4597" i="1"/>
  <c r="AR4598" i="1"/>
  <c r="AR4599" i="1"/>
  <c r="AR4600" i="1"/>
  <c r="AR4601" i="1"/>
  <c r="AR4602" i="1"/>
  <c r="AR4603" i="1"/>
  <c r="AR4604" i="1"/>
  <c r="AR4605" i="1"/>
  <c r="AR4606" i="1"/>
  <c r="AR4607" i="1"/>
  <c r="AR4608" i="1"/>
  <c r="AR4609" i="1"/>
  <c r="AR4610" i="1"/>
  <c r="AR4611" i="1"/>
  <c r="AR4612" i="1"/>
  <c r="AR4613" i="1"/>
  <c r="AR4614" i="1"/>
  <c r="AR4615" i="1"/>
  <c r="AR4616" i="1"/>
  <c r="AR4617" i="1"/>
  <c r="AR4618" i="1"/>
  <c r="AR4619" i="1"/>
  <c r="AR4620" i="1"/>
  <c r="AR4621" i="1"/>
  <c r="AR4622" i="1"/>
  <c r="AR4623" i="1"/>
  <c r="AR4624" i="1"/>
  <c r="AR4625" i="1"/>
  <c r="AR4626" i="1"/>
  <c r="AR4627" i="1"/>
  <c r="AR4628" i="1"/>
  <c r="AR4629" i="1"/>
  <c r="AR4630" i="1"/>
  <c r="AR4631" i="1"/>
  <c r="AR4632" i="1"/>
  <c r="AR4633" i="1"/>
  <c r="AR4634" i="1"/>
  <c r="AR4635" i="1"/>
  <c r="AR4636" i="1"/>
  <c r="AR4637" i="1"/>
  <c r="AR4638" i="1"/>
  <c r="AR4639" i="1"/>
  <c r="AR4640" i="1"/>
  <c r="AR4641" i="1"/>
  <c r="AR4642" i="1"/>
  <c r="AR4643" i="1"/>
  <c r="AR4644" i="1"/>
  <c r="AR4645" i="1"/>
  <c r="AR4646" i="1"/>
  <c r="AR4647" i="1"/>
  <c r="AR4648" i="1"/>
  <c r="AR4649" i="1"/>
  <c r="AR4650" i="1"/>
  <c r="AR4651" i="1"/>
  <c r="AR4652" i="1"/>
  <c r="AR4653" i="1"/>
  <c r="AR4654" i="1"/>
  <c r="AR4655" i="1"/>
  <c r="AR4656" i="1"/>
  <c r="AR4657" i="1"/>
  <c r="AR4658" i="1"/>
  <c r="AR4659" i="1"/>
  <c r="AR4660" i="1"/>
  <c r="AR4661" i="1"/>
  <c r="AR4662" i="1"/>
  <c r="AR4663" i="1"/>
  <c r="AR4664" i="1"/>
  <c r="AR4665" i="1"/>
  <c r="AR4666" i="1"/>
  <c r="AR4667" i="1"/>
  <c r="AR4668" i="1"/>
  <c r="AR4669" i="1"/>
  <c r="AR4670" i="1"/>
  <c r="AR4671" i="1"/>
  <c r="AR4672" i="1"/>
  <c r="AR4673" i="1"/>
  <c r="AR4674" i="1"/>
  <c r="AR4675" i="1"/>
  <c r="AR4676" i="1"/>
  <c r="AR4677" i="1"/>
  <c r="AR4678" i="1"/>
  <c r="AR4679" i="1"/>
  <c r="AR4680" i="1"/>
  <c r="AR4681" i="1"/>
  <c r="AR4682" i="1"/>
  <c r="AR4683" i="1"/>
  <c r="AR4684" i="1"/>
  <c r="AR4685" i="1"/>
  <c r="AR4686" i="1"/>
  <c r="AR4687" i="1"/>
  <c r="AR4688" i="1"/>
  <c r="AR4689" i="1"/>
  <c r="AR4690" i="1"/>
  <c r="AR4691" i="1"/>
  <c r="AR4692" i="1"/>
  <c r="AR4693" i="1"/>
  <c r="AR4694" i="1"/>
  <c r="AR4695" i="1"/>
  <c r="AR4696" i="1"/>
  <c r="AR4697" i="1"/>
  <c r="AR4698" i="1"/>
  <c r="AR4699" i="1"/>
  <c r="AR4700" i="1"/>
  <c r="AR4701" i="1"/>
  <c r="AR4702" i="1"/>
  <c r="AR4703" i="1"/>
  <c r="AR4704" i="1"/>
  <c r="AR4705" i="1"/>
  <c r="AR4706" i="1"/>
  <c r="AR4707" i="1"/>
  <c r="AR4708" i="1"/>
  <c r="AR4709" i="1"/>
  <c r="AR4710" i="1"/>
  <c r="AR4711" i="1"/>
  <c r="AR4712" i="1"/>
  <c r="AR4713" i="1"/>
  <c r="AR4714" i="1"/>
  <c r="AR4715" i="1"/>
  <c r="AR4716" i="1"/>
  <c r="AR4717" i="1"/>
  <c r="AR4718" i="1"/>
  <c r="AR4719" i="1"/>
  <c r="AR4720" i="1"/>
  <c r="AR4721" i="1"/>
  <c r="AR4722" i="1"/>
  <c r="AR4723" i="1"/>
  <c r="AR4724" i="1"/>
  <c r="AR4725" i="1"/>
  <c r="AR4726" i="1"/>
  <c r="AR4727" i="1"/>
  <c r="AR4728" i="1"/>
  <c r="AR4729" i="1"/>
  <c r="AR4730" i="1"/>
  <c r="AR4731" i="1"/>
  <c r="AR4732" i="1"/>
  <c r="AR4733" i="1"/>
  <c r="AR4734" i="1"/>
  <c r="AR4735" i="1"/>
  <c r="AR4736" i="1"/>
  <c r="AR4737" i="1"/>
  <c r="AR4738" i="1"/>
  <c r="AR4739" i="1"/>
  <c r="AR4740" i="1"/>
  <c r="AR4741" i="1"/>
  <c r="AR4742" i="1"/>
  <c r="AR4743" i="1"/>
  <c r="AR4744" i="1"/>
  <c r="AR4745" i="1"/>
  <c r="AR4746" i="1"/>
  <c r="AR4747" i="1"/>
  <c r="AR4748" i="1"/>
  <c r="AR4749" i="1"/>
  <c r="AR4750" i="1"/>
  <c r="AR4751" i="1"/>
  <c r="AR4752" i="1"/>
  <c r="AR4753" i="1"/>
  <c r="AR4754" i="1"/>
  <c r="AR4755" i="1"/>
  <c r="AR4756" i="1"/>
  <c r="AR4757" i="1"/>
  <c r="AR4758" i="1"/>
  <c r="AR4759" i="1"/>
  <c r="AR4760" i="1"/>
  <c r="AR4761" i="1"/>
  <c r="AR4762" i="1"/>
  <c r="AR4763" i="1"/>
  <c r="AR4764" i="1"/>
  <c r="AR4765" i="1"/>
  <c r="AR4766" i="1"/>
  <c r="AR4767" i="1"/>
  <c r="AR4768" i="1"/>
  <c r="AR4769" i="1"/>
  <c r="AR4770" i="1"/>
  <c r="AR4771" i="1"/>
  <c r="AR4772" i="1"/>
  <c r="AR4773" i="1"/>
  <c r="AR4774" i="1"/>
  <c r="AR4775" i="1"/>
  <c r="AR4776" i="1"/>
  <c r="AR4777" i="1"/>
  <c r="AR4778" i="1"/>
  <c r="AR4779" i="1"/>
  <c r="AR4780" i="1"/>
  <c r="AR4781" i="1"/>
  <c r="AR4782" i="1"/>
  <c r="AR4783" i="1"/>
  <c r="AR4784" i="1"/>
  <c r="AR4785" i="1"/>
  <c r="AR4786" i="1"/>
  <c r="AR4787" i="1"/>
  <c r="AR4788" i="1"/>
  <c r="AR4789" i="1"/>
  <c r="AR4790" i="1"/>
  <c r="AR4791" i="1"/>
  <c r="AR4792" i="1"/>
  <c r="AR4793" i="1"/>
  <c r="AR4794" i="1"/>
  <c r="AR4795" i="1"/>
  <c r="AR4796" i="1"/>
  <c r="AR4797" i="1"/>
  <c r="AR4798" i="1"/>
  <c r="AR4799" i="1"/>
  <c r="AR4800" i="1"/>
  <c r="AR4801" i="1"/>
  <c r="AR4802" i="1"/>
  <c r="AR4803" i="1"/>
  <c r="AR4804" i="1"/>
  <c r="AR4805" i="1"/>
  <c r="AR4806" i="1"/>
  <c r="AR4807" i="1"/>
  <c r="AR4808" i="1"/>
  <c r="AR4809" i="1"/>
  <c r="AR4810" i="1"/>
  <c r="AR4811" i="1"/>
  <c r="AR4812" i="1"/>
  <c r="AR4813" i="1"/>
  <c r="AR4814" i="1"/>
  <c r="AR4815" i="1"/>
  <c r="AR4816" i="1"/>
  <c r="AR4817" i="1"/>
  <c r="AR4818" i="1"/>
  <c r="AR4819" i="1"/>
  <c r="AR4820" i="1"/>
  <c r="AR4821" i="1"/>
  <c r="AR4822" i="1"/>
  <c r="AR4823" i="1"/>
  <c r="AR4824" i="1"/>
  <c r="AR4825" i="1"/>
  <c r="AR4826" i="1"/>
  <c r="AR4827" i="1"/>
  <c r="AR4828" i="1"/>
  <c r="AR4829" i="1"/>
  <c r="AR4830" i="1"/>
  <c r="AR4831" i="1"/>
  <c r="AR4832" i="1"/>
  <c r="AR4833" i="1"/>
  <c r="AR4834" i="1"/>
  <c r="AR4835" i="1"/>
  <c r="AR4836" i="1"/>
  <c r="AR4837" i="1"/>
  <c r="AR4838" i="1"/>
  <c r="AR4839" i="1"/>
  <c r="AR4840" i="1"/>
  <c r="AR4841" i="1"/>
  <c r="AR4842" i="1"/>
  <c r="AR4843" i="1"/>
  <c r="AR4844" i="1"/>
  <c r="AR4845" i="1"/>
  <c r="AR4846" i="1"/>
  <c r="AR4847" i="1"/>
  <c r="AR4848" i="1"/>
  <c r="AR4849" i="1"/>
  <c r="AR4850" i="1"/>
  <c r="AR4851" i="1"/>
  <c r="AR4852" i="1"/>
  <c r="AR4853" i="1"/>
  <c r="AR4854" i="1"/>
  <c r="AR4855" i="1"/>
  <c r="AR4856" i="1"/>
  <c r="AR4857" i="1"/>
  <c r="AR4858" i="1"/>
  <c r="AR4859" i="1"/>
  <c r="AR4860" i="1"/>
  <c r="AR4861" i="1"/>
  <c r="AR4862" i="1"/>
  <c r="AR4863" i="1"/>
  <c r="AR4864" i="1"/>
  <c r="AR4865" i="1"/>
  <c r="AR4866" i="1"/>
  <c r="AR4867" i="1"/>
  <c r="AR4868" i="1"/>
  <c r="AR4869" i="1"/>
  <c r="AR4870" i="1"/>
  <c r="AR4871" i="1"/>
  <c r="AR4872" i="1"/>
  <c r="AR4873" i="1"/>
  <c r="AR4874" i="1"/>
  <c r="AR4875" i="1"/>
  <c r="AR4876" i="1"/>
  <c r="AR4877" i="1"/>
  <c r="AR4878" i="1"/>
  <c r="AR4879" i="1"/>
  <c r="AR4880" i="1"/>
  <c r="AR4881" i="1"/>
  <c r="AR4882" i="1"/>
  <c r="AR4883" i="1"/>
  <c r="AR4884" i="1"/>
  <c r="AR4885" i="1"/>
  <c r="AR4886" i="1"/>
  <c r="AR4887" i="1"/>
  <c r="AR4888" i="1"/>
  <c r="AR4889" i="1"/>
  <c r="AR4890" i="1"/>
  <c r="AR4891" i="1"/>
  <c r="AR4892" i="1"/>
  <c r="AR4893" i="1"/>
  <c r="AR4894" i="1"/>
  <c r="AR4895" i="1"/>
  <c r="AR4896" i="1"/>
  <c r="AR4897" i="1"/>
  <c r="AR4898" i="1"/>
  <c r="AR4899" i="1"/>
  <c r="AR4900" i="1"/>
  <c r="AR4901" i="1"/>
  <c r="AR4902" i="1"/>
  <c r="AR4903" i="1"/>
  <c r="AR4904" i="1"/>
  <c r="AR4905" i="1"/>
  <c r="AR4906" i="1"/>
  <c r="AR4907" i="1"/>
  <c r="AR4908" i="1"/>
  <c r="AR4909" i="1"/>
  <c r="AR4910" i="1"/>
  <c r="AR4911" i="1"/>
  <c r="AR4912" i="1"/>
  <c r="AR4913" i="1"/>
  <c r="AR4914" i="1"/>
  <c r="AR4915" i="1"/>
  <c r="AR4916" i="1"/>
  <c r="AR4917" i="1"/>
  <c r="AR4918" i="1"/>
  <c r="AR4919" i="1"/>
  <c r="AR4920" i="1"/>
  <c r="AR4921" i="1"/>
  <c r="AR4922" i="1"/>
  <c r="AR4923" i="1"/>
  <c r="AR4924" i="1"/>
  <c r="AR4925" i="1"/>
  <c r="AR4926" i="1"/>
  <c r="AR4927" i="1"/>
  <c r="AR4928" i="1"/>
  <c r="AR4929" i="1"/>
  <c r="AR4930" i="1"/>
  <c r="AR4931" i="1"/>
  <c r="AR4932" i="1"/>
  <c r="AR4933" i="1"/>
  <c r="AR4934" i="1"/>
  <c r="AR4935" i="1"/>
  <c r="AR4936" i="1"/>
  <c r="AR4937" i="1"/>
  <c r="AR4938" i="1"/>
  <c r="AR4939" i="1"/>
  <c r="AR4940" i="1"/>
  <c r="AR4941" i="1"/>
  <c r="AR4942" i="1"/>
  <c r="AR4943" i="1"/>
  <c r="AR4944" i="1"/>
  <c r="AR4945" i="1"/>
  <c r="AR4946" i="1"/>
  <c r="AR4947" i="1"/>
  <c r="AR4948" i="1"/>
  <c r="AR4949" i="1"/>
  <c r="AR4950" i="1"/>
  <c r="AR4951" i="1"/>
  <c r="AR4952" i="1"/>
  <c r="AR4953" i="1"/>
  <c r="AR4954" i="1"/>
  <c r="AR4955" i="1"/>
  <c r="AR4956" i="1"/>
  <c r="AR4957" i="1"/>
  <c r="AR4958" i="1"/>
  <c r="AR4959" i="1"/>
  <c r="AR4960" i="1"/>
  <c r="AR4961" i="1"/>
  <c r="AR4962" i="1"/>
  <c r="AR4963" i="1"/>
  <c r="AR4964" i="1"/>
  <c r="AR4965" i="1"/>
  <c r="AR4966" i="1"/>
  <c r="AR4967" i="1"/>
  <c r="AR4968" i="1"/>
  <c r="AR4969" i="1"/>
  <c r="AR4970" i="1"/>
  <c r="AR4971" i="1"/>
  <c r="AR4972" i="1"/>
  <c r="AR4973" i="1"/>
  <c r="AR4974" i="1"/>
  <c r="AR4975" i="1"/>
  <c r="AR4976" i="1"/>
  <c r="AR4977" i="1"/>
  <c r="AR4978" i="1"/>
  <c r="AR4979" i="1"/>
  <c r="AR4980" i="1"/>
  <c r="AR4981" i="1"/>
  <c r="AR4982" i="1"/>
  <c r="AR4983" i="1"/>
  <c r="AR4984" i="1"/>
  <c r="AR4985" i="1"/>
  <c r="AR4986" i="1"/>
  <c r="AR4987" i="1"/>
  <c r="AR4988" i="1"/>
  <c r="AR4989" i="1"/>
  <c r="AR4990" i="1"/>
  <c r="AR4991" i="1"/>
  <c r="AR4992" i="1"/>
  <c r="AR4993" i="1"/>
  <c r="AR4994" i="1"/>
  <c r="AR4995" i="1"/>
  <c r="AR4996" i="1"/>
  <c r="AR4997" i="1"/>
  <c r="AR4998" i="1"/>
  <c r="AR4999" i="1"/>
  <c r="AR5000" i="1"/>
  <c r="AR5001" i="1"/>
  <c r="AR5002" i="1"/>
  <c r="AR5003" i="1"/>
  <c r="AR5004" i="1"/>
  <c r="AR5005" i="1"/>
  <c r="AR5006" i="1"/>
  <c r="AR5007" i="1"/>
  <c r="AR5008" i="1"/>
  <c r="AR5009" i="1"/>
  <c r="AR5010" i="1"/>
  <c r="AR5011" i="1"/>
  <c r="AR5012" i="1"/>
  <c r="AR5013" i="1"/>
  <c r="AR5014" i="1"/>
  <c r="AR5015" i="1"/>
  <c r="AR5016" i="1"/>
  <c r="AR5017" i="1"/>
  <c r="AR5018" i="1"/>
  <c r="AR5019" i="1"/>
  <c r="AR5020" i="1"/>
  <c r="AR5021" i="1"/>
  <c r="AR5022" i="1"/>
  <c r="AR5023" i="1"/>
  <c r="AR5024" i="1"/>
  <c r="AR5025" i="1"/>
  <c r="AR5026" i="1"/>
  <c r="AR5027" i="1"/>
  <c r="AR5028" i="1"/>
  <c r="AR5029" i="1"/>
  <c r="AR5030" i="1"/>
  <c r="AR5031" i="1"/>
  <c r="AR5032" i="1"/>
  <c r="AR5033" i="1"/>
  <c r="AR5034" i="1"/>
  <c r="AR5035" i="1"/>
  <c r="AR5036" i="1"/>
  <c r="AR5037" i="1"/>
  <c r="AR5038" i="1"/>
  <c r="AR5039" i="1"/>
  <c r="AR5040" i="1"/>
  <c r="AR5041" i="1"/>
  <c r="AR5042" i="1"/>
  <c r="AR5043" i="1"/>
  <c r="AR5044" i="1"/>
  <c r="AR5045" i="1"/>
  <c r="AR5046" i="1"/>
  <c r="AR5047" i="1"/>
  <c r="AR5048" i="1"/>
  <c r="AR5049" i="1"/>
  <c r="AR5050" i="1"/>
  <c r="AR5051" i="1"/>
  <c r="AR5052" i="1"/>
  <c r="AR5053" i="1"/>
  <c r="AR5054" i="1"/>
  <c r="AR5055" i="1"/>
  <c r="AR5056" i="1"/>
  <c r="AR5057" i="1"/>
  <c r="AR5058" i="1"/>
  <c r="AR5059" i="1"/>
  <c r="AR5060" i="1"/>
  <c r="AR5061" i="1"/>
  <c r="AR5062" i="1"/>
  <c r="AR5063" i="1"/>
  <c r="AR5064" i="1"/>
  <c r="AR5065" i="1"/>
  <c r="AR5066" i="1"/>
  <c r="AR5067" i="1"/>
  <c r="AR5068" i="1"/>
  <c r="AR5069" i="1"/>
  <c r="AR5070" i="1"/>
  <c r="AR5071" i="1"/>
  <c r="AR5072" i="1"/>
  <c r="AR5073" i="1"/>
  <c r="AR5074" i="1"/>
  <c r="AR5075" i="1"/>
  <c r="AR5076" i="1"/>
  <c r="AR5077" i="1"/>
  <c r="AR5078" i="1"/>
  <c r="AR5079" i="1"/>
  <c r="AR5080" i="1"/>
  <c r="AR5081" i="1"/>
  <c r="AR5082" i="1"/>
  <c r="AR5083" i="1"/>
  <c r="AR5084" i="1"/>
  <c r="AR5085" i="1"/>
  <c r="AR5086" i="1"/>
  <c r="AR5087" i="1"/>
  <c r="AR5088" i="1"/>
  <c r="AR5089" i="1"/>
  <c r="AR5090" i="1"/>
  <c r="AR5091" i="1"/>
  <c r="AR5092" i="1"/>
  <c r="AR5093" i="1"/>
  <c r="AR5094" i="1"/>
  <c r="AR5095" i="1"/>
  <c r="AR5096" i="1"/>
  <c r="AR5097" i="1"/>
  <c r="AR5098" i="1"/>
  <c r="AR5099" i="1"/>
  <c r="AR5100" i="1"/>
  <c r="AR5101" i="1"/>
  <c r="AR5102" i="1"/>
  <c r="AR5103" i="1"/>
  <c r="AR5104" i="1"/>
  <c r="AR5105" i="1"/>
  <c r="AR5106" i="1"/>
  <c r="AR5107" i="1"/>
  <c r="AR5108" i="1"/>
  <c r="AR5109" i="1"/>
  <c r="AR5110" i="1"/>
  <c r="AR5111" i="1"/>
  <c r="AR5112" i="1"/>
  <c r="AR5113" i="1"/>
  <c r="AR5114" i="1"/>
  <c r="AR5115" i="1"/>
  <c r="AR5116" i="1"/>
  <c r="AR5117" i="1"/>
  <c r="AR5118" i="1"/>
  <c r="AR5119" i="1"/>
  <c r="AR5120" i="1"/>
  <c r="AR5121" i="1"/>
  <c r="AR5122" i="1"/>
  <c r="AR5123" i="1"/>
  <c r="AR5124" i="1"/>
  <c r="AR5125" i="1"/>
  <c r="AR5126" i="1"/>
  <c r="AR5127" i="1"/>
  <c r="AR5128" i="1"/>
  <c r="AR5129" i="1"/>
  <c r="AR5130" i="1"/>
  <c r="AR5131" i="1"/>
  <c r="AR5132" i="1"/>
  <c r="AR5133" i="1"/>
  <c r="AR5134" i="1"/>
  <c r="AR5135" i="1"/>
  <c r="AR5136" i="1"/>
  <c r="AR5137" i="1"/>
  <c r="AR5138" i="1"/>
  <c r="AR5139" i="1"/>
  <c r="AR5140" i="1"/>
  <c r="AR5141" i="1"/>
  <c r="AR5142" i="1"/>
  <c r="AR5143" i="1"/>
  <c r="AR5144" i="1"/>
  <c r="AR5145" i="1"/>
  <c r="AR5146" i="1"/>
  <c r="AR5147" i="1"/>
  <c r="AR5148" i="1"/>
  <c r="AR5149" i="1"/>
  <c r="AR5150" i="1"/>
  <c r="AR5151" i="1"/>
  <c r="AR5152" i="1"/>
  <c r="AR5153" i="1"/>
  <c r="AR5154" i="1"/>
  <c r="AR5155" i="1"/>
  <c r="AR5156" i="1"/>
  <c r="AR5157" i="1"/>
  <c r="AR5158" i="1"/>
  <c r="AR5159" i="1"/>
  <c r="AR5160" i="1"/>
  <c r="AR5161" i="1"/>
  <c r="AR5162" i="1"/>
  <c r="AR5163" i="1"/>
  <c r="AR5164" i="1"/>
  <c r="AR5165" i="1"/>
  <c r="AR5166" i="1"/>
  <c r="AR5167" i="1"/>
  <c r="AR5168" i="1"/>
  <c r="AR5169" i="1"/>
  <c r="AR5170" i="1"/>
  <c r="AR5171" i="1"/>
  <c r="AR5172" i="1"/>
  <c r="AR5173" i="1"/>
  <c r="AR5174" i="1"/>
  <c r="AR5175" i="1"/>
  <c r="AR5176" i="1"/>
  <c r="AR5177" i="1"/>
  <c r="AR5178" i="1"/>
  <c r="AR5179" i="1"/>
  <c r="AR5180" i="1"/>
  <c r="AR5181" i="1"/>
  <c r="AR5182" i="1"/>
  <c r="AR5183" i="1"/>
  <c r="AR5184" i="1"/>
  <c r="AR5185" i="1"/>
  <c r="AR5186" i="1"/>
  <c r="AR5187" i="1"/>
  <c r="AR5188" i="1"/>
  <c r="AR5189" i="1"/>
  <c r="AR5190" i="1"/>
  <c r="AR5191" i="1"/>
  <c r="AR5192" i="1"/>
  <c r="AR5193" i="1"/>
  <c r="AR5194" i="1"/>
  <c r="AR5195" i="1"/>
  <c r="AR5196" i="1"/>
  <c r="AR5197" i="1"/>
  <c r="AR5198" i="1"/>
  <c r="AR5199" i="1"/>
  <c r="AR5200" i="1"/>
  <c r="AR5201" i="1"/>
  <c r="AR5202" i="1"/>
  <c r="AR5203" i="1"/>
  <c r="AR5204" i="1"/>
  <c r="AR5205" i="1"/>
  <c r="AR5206" i="1"/>
  <c r="AR5207" i="1"/>
  <c r="AR5208" i="1"/>
  <c r="AR5209" i="1"/>
  <c r="AR5210" i="1"/>
  <c r="AR5211" i="1"/>
  <c r="AR5212" i="1"/>
  <c r="AR5213" i="1"/>
  <c r="AR5214" i="1"/>
  <c r="AR5215" i="1"/>
  <c r="AR5216" i="1"/>
  <c r="AR5217" i="1"/>
  <c r="AR5218" i="1"/>
  <c r="AR5219" i="1"/>
  <c r="AR5220" i="1"/>
  <c r="AR5221" i="1"/>
  <c r="AR5222" i="1"/>
  <c r="AR5223" i="1"/>
  <c r="AR5224" i="1"/>
  <c r="AR5225" i="1"/>
  <c r="AR5226" i="1"/>
  <c r="AR5227" i="1"/>
  <c r="AR5228" i="1"/>
  <c r="AR5229" i="1"/>
  <c r="AR5230" i="1"/>
  <c r="AR5231" i="1"/>
  <c r="AR5232" i="1"/>
  <c r="AR5233" i="1"/>
  <c r="AR5234" i="1"/>
  <c r="AR5235" i="1"/>
  <c r="AR5236" i="1"/>
  <c r="AR5237" i="1"/>
  <c r="AR5238" i="1"/>
  <c r="AR5239" i="1"/>
  <c r="AR5240" i="1"/>
  <c r="AR5241" i="1"/>
  <c r="AR5242" i="1"/>
  <c r="AR5243" i="1"/>
  <c r="AR5244" i="1"/>
  <c r="AR5245" i="1"/>
  <c r="AR5246" i="1"/>
  <c r="AR5247" i="1"/>
  <c r="AR5248" i="1"/>
  <c r="AR5249" i="1"/>
  <c r="AR5250" i="1"/>
  <c r="AR5251" i="1"/>
  <c r="AR5252" i="1"/>
  <c r="AR5253" i="1"/>
  <c r="AR5254" i="1"/>
  <c r="AR5255" i="1"/>
  <c r="AR5256" i="1"/>
  <c r="AR5257" i="1"/>
  <c r="AR5258" i="1"/>
  <c r="AR5259" i="1"/>
  <c r="AR5260" i="1"/>
  <c r="AR5261" i="1"/>
  <c r="AR5262" i="1"/>
  <c r="AR5263" i="1"/>
  <c r="AR5264" i="1"/>
  <c r="AR5265" i="1"/>
  <c r="AR5266" i="1"/>
  <c r="AR5267" i="1"/>
  <c r="AR5268" i="1"/>
  <c r="AR5269" i="1"/>
  <c r="AR5270" i="1"/>
  <c r="AR5271" i="1"/>
  <c r="AR5272" i="1"/>
  <c r="AR5273" i="1"/>
  <c r="AR5274" i="1"/>
  <c r="AR5275" i="1"/>
  <c r="AR5276" i="1"/>
  <c r="AR5277" i="1"/>
  <c r="AR5278" i="1"/>
  <c r="AR5279" i="1"/>
  <c r="AR5280" i="1"/>
  <c r="AR5281" i="1"/>
  <c r="AR5282" i="1"/>
  <c r="AR5283" i="1"/>
  <c r="AR5284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Q1646" i="1"/>
  <c r="AQ1647" i="1"/>
  <c r="AQ1648" i="1"/>
  <c r="AQ1649" i="1"/>
  <c r="AQ1650" i="1"/>
  <c r="AQ1651" i="1"/>
  <c r="AQ1652" i="1"/>
  <c r="AQ1653" i="1"/>
  <c r="AQ1654" i="1"/>
  <c r="AQ1655" i="1"/>
  <c r="AQ1656" i="1"/>
  <c r="AQ1657" i="1"/>
  <c r="AQ1658" i="1"/>
  <c r="AQ1659" i="1"/>
  <c r="AQ1660" i="1"/>
  <c r="AQ1661" i="1"/>
  <c r="AQ1662" i="1"/>
  <c r="AQ1663" i="1"/>
  <c r="AQ1664" i="1"/>
  <c r="AQ1665" i="1"/>
  <c r="AQ1666" i="1"/>
  <c r="AQ1667" i="1"/>
  <c r="AQ1668" i="1"/>
  <c r="AQ1669" i="1"/>
  <c r="AQ1670" i="1"/>
  <c r="AQ1671" i="1"/>
  <c r="AQ1672" i="1"/>
  <c r="AQ1673" i="1"/>
  <c r="AQ1674" i="1"/>
  <c r="AQ1675" i="1"/>
  <c r="AQ1676" i="1"/>
  <c r="AQ1677" i="1"/>
  <c r="AQ1678" i="1"/>
  <c r="AQ1679" i="1"/>
  <c r="AQ1680" i="1"/>
  <c r="AQ1681" i="1"/>
  <c r="AQ1682" i="1"/>
  <c r="AQ1683" i="1"/>
  <c r="AQ1684" i="1"/>
  <c r="AQ1685" i="1"/>
  <c r="AQ1686" i="1"/>
  <c r="AQ1687" i="1"/>
  <c r="AQ1688" i="1"/>
  <c r="AQ1689" i="1"/>
  <c r="AQ1690" i="1"/>
  <c r="AQ1691" i="1"/>
  <c r="AQ1692" i="1"/>
  <c r="AQ1693" i="1"/>
  <c r="AQ1694" i="1"/>
  <c r="AQ1695" i="1"/>
  <c r="AQ1696" i="1"/>
  <c r="AQ1697" i="1"/>
  <c r="AQ1698" i="1"/>
  <c r="AQ1699" i="1"/>
  <c r="AQ1700" i="1"/>
  <c r="AQ1701" i="1"/>
  <c r="AQ1702" i="1"/>
  <c r="AQ1703" i="1"/>
  <c r="AQ1704" i="1"/>
  <c r="AQ1705" i="1"/>
  <c r="AQ1706" i="1"/>
  <c r="AQ1707" i="1"/>
  <c r="AQ1708" i="1"/>
  <c r="AQ1709" i="1"/>
  <c r="AQ1710" i="1"/>
  <c r="AQ1711" i="1"/>
  <c r="AQ1712" i="1"/>
  <c r="AQ1713" i="1"/>
  <c r="AQ1714" i="1"/>
  <c r="AQ1715" i="1"/>
  <c r="AQ1716" i="1"/>
  <c r="AQ1717" i="1"/>
  <c r="AQ1718" i="1"/>
  <c r="AQ1719" i="1"/>
  <c r="AQ1720" i="1"/>
  <c r="AQ1721" i="1"/>
  <c r="AQ1722" i="1"/>
  <c r="AQ1723" i="1"/>
  <c r="AQ1724" i="1"/>
  <c r="AQ1725" i="1"/>
  <c r="AQ1726" i="1"/>
  <c r="AQ1727" i="1"/>
  <c r="AQ1728" i="1"/>
  <c r="AQ1729" i="1"/>
  <c r="AQ1730" i="1"/>
  <c r="AQ1731" i="1"/>
  <c r="AQ1732" i="1"/>
  <c r="AQ1733" i="1"/>
  <c r="AQ1734" i="1"/>
  <c r="AQ1735" i="1"/>
  <c r="AQ1736" i="1"/>
  <c r="AQ1737" i="1"/>
  <c r="AQ1738" i="1"/>
  <c r="AQ1739" i="1"/>
  <c r="AQ1740" i="1"/>
  <c r="AQ1741" i="1"/>
  <c r="AQ1742" i="1"/>
  <c r="AQ1743" i="1"/>
  <c r="AQ1744" i="1"/>
  <c r="AQ1745" i="1"/>
  <c r="AQ1746" i="1"/>
  <c r="AQ1747" i="1"/>
  <c r="AQ1748" i="1"/>
  <c r="AQ1749" i="1"/>
  <c r="AQ1750" i="1"/>
  <c r="AQ1751" i="1"/>
  <c r="AQ1752" i="1"/>
  <c r="AQ1753" i="1"/>
  <c r="AQ1754" i="1"/>
  <c r="AQ1755" i="1"/>
  <c r="AQ1756" i="1"/>
  <c r="AQ1757" i="1"/>
  <c r="AQ1758" i="1"/>
  <c r="AQ1759" i="1"/>
  <c r="AQ1760" i="1"/>
  <c r="AQ1761" i="1"/>
  <c r="AQ1762" i="1"/>
  <c r="AQ1763" i="1"/>
  <c r="AQ1764" i="1"/>
  <c r="AQ1765" i="1"/>
  <c r="AQ1766" i="1"/>
  <c r="AQ1767" i="1"/>
  <c r="AQ1768" i="1"/>
  <c r="AQ1769" i="1"/>
  <c r="AQ1770" i="1"/>
  <c r="AQ1771" i="1"/>
  <c r="AQ1772" i="1"/>
  <c r="AQ1773" i="1"/>
  <c r="AQ1774" i="1"/>
  <c r="AQ1775" i="1"/>
  <c r="AQ1776" i="1"/>
  <c r="AQ1777" i="1"/>
  <c r="AQ1778" i="1"/>
  <c r="AQ1779" i="1"/>
  <c r="AQ1780" i="1"/>
  <c r="AQ1781" i="1"/>
  <c r="AQ1782" i="1"/>
  <c r="AQ1783" i="1"/>
  <c r="AQ1784" i="1"/>
  <c r="AQ1785" i="1"/>
  <c r="AQ1786" i="1"/>
  <c r="AQ1787" i="1"/>
  <c r="AQ1788" i="1"/>
  <c r="AQ1789" i="1"/>
  <c r="AQ1790" i="1"/>
  <c r="AQ1791" i="1"/>
  <c r="AQ1792" i="1"/>
  <c r="AQ1793" i="1"/>
  <c r="AQ1794" i="1"/>
  <c r="AQ1795" i="1"/>
  <c r="AQ1796" i="1"/>
  <c r="AQ1797" i="1"/>
  <c r="AQ1798" i="1"/>
  <c r="AQ1799" i="1"/>
  <c r="AQ1800" i="1"/>
  <c r="AQ1801" i="1"/>
  <c r="AQ1802" i="1"/>
  <c r="AQ1803" i="1"/>
  <c r="AQ1804" i="1"/>
  <c r="AQ1805" i="1"/>
  <c r="AQ1806" i="1"/>
  <c r="AQ1807" i="1"/>
  <c r="AQ1808" i="1"/>
  <c r="AQ1809" i="1"/>
  <c r="AQ1810" i="1"/>
  <c r="AQ1811" i="1"/>
  <c r="AQ1812" i="1"/>
  <c r="AQ1813" i="1"/>
  <c r="AQ1814" i="1"/>
  <c r="AQ1815" i="1"/>
  <c r="AQ1816" i="1"/>
  <c r="AQ1817" i="1"/>
  <c r="AQ1818" i="1"/>
  <c r="AQ1819" i="1"/>
  <c r="AQ1820" i="1"/>
  <c r="AQ1821" i="1"/>
  <c r="AQ1822" i="1"/>
  <c r="AQ1823" i="1"/>
  <c r="AQ1824" i="1"/>
  <c r="AQ1825" i="1"/>
  <c r="AQ1826" i="1"/>
  <c r="AQ1827" i="1"/>
  <c r="AQ1828" i="1"/>
  <c r="AQ1829" i="1"/>
  <c r="AQ1830" i="1"/>
  <c r="AQ1831" i="1"/>
  <c r="AQ1832" i="1"/>
  <c r="AQ1833" i="1"/>
  <c r="AQ1834" i="1"/>
  <c r="AQ1835" i="1"/>
  <c r="AQ1836" i="1"/>
  <c r="AQ1837" i="1"/>
  <c r="AQ1838" i="1"/>
  <c r="AQ1839" i="1"/>
  <c r="AQ1840" i="1"/>
  <c r="AQ1841" i="1"/>
  <c r="AQ1842" i="1"/>
  <c r="AQ1843" i="1"/>
  <c r="AQ1844" i="1"/>
  <c r="AQ1845" i="1"/>
  <c r="AQ1846" i="1"/>
  <c r="AQ1847" i="1"/>
  <c r="AQ1848" i="1"/>
  <c r="AQ1849" i="1"/>
  <c r="AQ1850" i="1"/>
  <c r="AQ1851" i="1"/>
  <c r="AQ1852" i="1"/>
  <c r="AQ1853" i="1"/>
  <c r="AQ1854" i="1"/>
  <c r="AQ1855" i="1"/>
  <c r="AQ1856" i="1"/>
  <c r="AQ1857" i="1"/>
  <c r="AQ1858" i="1"/>
  <c r="AQ1859" i="1"/>
  <c r="AQ1860" i="1"/>
  <c r="AQ1861" i="1"/>
  <c r="AQ1862" i="1"/>
  <c r="AQ1863" i="1"/>
  <c r="AQ1864" i="1"/>
  <c r="AQ1865" i="1"/>
  <c r="AQ1866" i="1"/>
  <c r="AQ1867" i="1"/>
  <c r="AQ1868" i="1"/>
  <c r="AQ1869" i="1"/>
  <c r="AQ1870" i="1"/>
  <c r="AQ1871" i="1"/>
  <c r="AQ1872" i="1"/>
  <c r="AQ1873" i="1"/>
  <c r="AQ1874" i="1"/>
  <c r="AQ1875" i="1"/>
  <c r="AQ1876" i="1"/>
  <c r="AQ1877" i="1"/>
  <c r="AQ1878" i="1"/>
  <c r="AQ1879" i="1"/>
  <c r="AQ1880" i="1"/>
  <c r="AQ1881" i="1"/>
  <c r="AQ1882" i="1"/>
  <c r="AQ1883" i="1"/>
  <c r="AQ1884" i="1"/>
  <c r="AQ1885" i="1"/>
  <c r="AQ1886" i="1"/>
  <c r="AQ1887" i="1"/>
  <c r="AQ1888" i="1"/>
  <c r="AQ1889" i="1"/>
  <c r="AQ1890" i="1"/>
  <c r="AQ1891" i="1"/>
  <c r="AQ1892" i="1"/>
  <c r="AQ1893" i="1"/>
  <c r="AQ1894" i="1"/>
  <c r="AQ1895" i="1"/>
  <c r="AQ1896" i="1"/>
  <c r="AQ1897" i="1"/>
  <c r="AQ1898" i="1"/>
  <c r="AQ1899" i="1"/>
  <c r="AQ1900" i="1"/>
  <c r="AQ1901" i="1"/>
  <c r="AQ1902" i="1"/>
  <c r="AQ1903" i="1"/>
  <c r="AQ1904" i="1"/>
  <c r="AQ1905" i="1"/>
  <c r="AQ1906" i="1"/>
  <c r="AQ1907" i="1"/>
  <c r="AQ1908" i="1"/>
  <c r="AQ1909" i="1"/>
  <c r="AQ1910" i="1"/>
  <c r="AQ1911" i="1"/>
  <c r="AQ1912" i="1"/>
  <c r="AQ1913" i="1"/>
  <c r="AQ1914" i="1"/>
  <c r="AQ1915" i="1"/>
  <c r="AQ1916" i="1"/>
  <c r="AQ1917" i="1"/>
  <c r="AQ1918" i="1"/>
  <c r="AQ1919" i="1"/>
  <c r="AQ1920" i="1"/>
  <c r="AQ1921" i="1"/>
  <c r="AQ1922" i="1"/>
  <c r="AQ1923" i="1"/>
  <c r="AQ1924" i="1"/>
  <c r="AQ1925" i="1"/>
  <c r="AQ1926" i="1"/>
  <c r="AQ1927" i="1"/>
  <c r="AQ1928" i="1"/>
  <c r="AQ1929" i="1"/>
  <c r="AQ1930" i="1"/>
  <c r="AQ1931" i="1"/>
  <c r="AQ1932" i="1"/>
  <c r="AQ1933" i="1"/>
  <c r="AQ1934" i="1"/>
  <c r="AQ1935" i="1"/>
  <c r="AQ1936" i="1"/>
  <c r="AQ1937" i="1"/>
  <c r="AQ1938" i="1"/>
  <c r="AQ1939" i="1"/>
  <c r="AQ1940" i="1"/>
  <c r="AQ1941" i="1"/>
  <c r="AQ1942" i="1"/>
  <c r="AQ1943" i="1"/>
  <c r="AQ1944" i="1"/>
  <c r="AQ1945" i="1"/>
  <c r="AQ1946" i="1"/>
  <c r="AQ1947" i="1"/>
  <c r="AQ1948" i="1"/>
  <c r="AQ1949" i="1"/>
  <c r="AQ1950" i="1"/>
  <c r="AQ1951" i="1"/>
  <c r="AQ1952" i="1"/>
  <c r="AQ1953" i="1"/>
  <c r="AQ1954" i="1"/>
  <c r="AQ1955" i="1"/>
  <c r="AQ1956" i="1"/>
  <c r="AQ1957" i="1"/>
  <c r="AQ1958" i="1"/>
  <c r="AQ1959" i="1"/>
  <c r="AQ1960" i="1"/>
  <c r="AQ1961" i="1"/>
  <c r="AQ1962" i="1"/>
  <c r="AQ1963" i="1"/>
  <c r="AQ1964" i="1"/>
  <c r="AQ1965" i="1"/>
  <c r="AQ1966" i="1"/>
  <c r="AQ1967" i="1"/>
  <c r="AQ1968" i="1"/>
  <c r="AQ1969" i="1"/>
  <c r="AQ1970" i="1"/>
  <c r="AQ1971" i="1"/>
  <c r="AQ1972" i="1"/>
  <c r="AQ1973" i="1"/>
  <c r="AQ1974" i="1"/>
  <c r="AQ1975" i="1"/>
  <c r="AQ1976" i="1"/>
  <c r="AQ1977" i="1"/>
  <c r="AQ1978" i="1"/>
  <c r="AQ1979" i="1"/>
  <c r="AQ1980" i="1"/>
  <c r="AQ1981" i="1"/>
  <c r="AQ1982" i="1"/>
  <c r="AQ1983" i="1"/>
  <c r="AQ1984" i="1"/>
  <c r="AQ1985" i="1"/>
  <c r="AQ1986" i="1"/>
  <c r="AQ1987" i="1"/>
  <c r="AQ1988" i="1"/>
  <c r="AQ1989" i="1"/>
  <c r="AQ1990" i="1"/>
  <c r="AQ1991" i="1"/>
  <c r="AQ1992" i="1"/>
  <c r="AQ1993" i="1"/>
  <c r="AQ1994" i="1"/>
  <c r="AQ1995" i="1"/>
  <c r="AQ1996" i="1"/>
  <c r="AQ1997" i="1"/>
  <c r="AQ1998" i="1"/>
  <c r="AQ1999" i="1"/>
  <c r="AQ2000" i="1"/>
  <c r="AQ2001" i="1"/>
  <c r="AQ2002" i="1"/>
  <c r="AQ2003" i="1"/>
  <c r="AQ2004" i="1"/>
  <c r="AQ2005" i="1"/>
  <c r="AQ2006" i="1"/>
  <c r="AQ2007" i="1"/>
  <c r="AQ2008" i="1"/>
  <c r="AQ2009" i="1"/>
  <c r="AQ2010" i="1"/>
  <c r="AQ2011" i="1"/>
  <c r="AQ2012" i="1"/>
  <c r="AQ2013" i="1"/>
  <c r="AQ2014" i="1"/>
  <c r="AQ2015" i="1"/>
  <c r="AQ2016" i="1"/>
  <c r="AQ2017" i="1"/>
  <c r="AQ2018" i="1"/>
  <c r="AQ2019" i="1"/>
  <c r="AQ2020" i="1"/>
  <c r="AQ2021" i="1"/>
  <c r="AQ2022" i="1"/>
  <c r="AQ2023" i="1"/>
  <c r="AQ2024" i="1"/>
  <c r="AQ2025" i="1"/>
  <c r="AQ2026" i="1"/>
  <c r="AQ2027" i="1"/>
  <c r="AQ2028" i="1"/>
  <c r="AQ2029" i="1"/>
  <c r="AQ2030" i="1"/>
  <c r="AQ2031" i="1"/>
  <c r="AQ2032" i="1"/>
  <c r="AQ2033" i="1"/>
  <c r="AQ2034" i="1"/>
  <c r="AQ2035" i="1"/>
  <c r="AQ2036" i="1"/>
  <c r="AQ2037" i="1"/>
  <c r="AQ2038" i="1"/>
  <c r="AQ2039" i="1"/>
  <c r="AQ2040" i="1"/>
  <c r="AQ2041" i="1"/>
  <c r="AQ2042" i="1"/>
  <c r="AQ2043" i="1"/>
  <c r="AQ2044" i="1"/>
  <c r="AQ2045" i="1"/>
  <c r="AQ2046" i="1"/>
  <c r="AQ2047" i="1"/>
  <c r="AQ2048" i="1"/>
  <c r="AQ2049" i="1"/>
  <c r="AQ2050" i="1"/>
  <c r="AQ2051" i="1"/>
  <c r="AQ2052" i="1"/>
  <c r="AQ2053" i="1"/>
  <c r="AQ2054" i="1"/>
  <c r="AQ2055" i="1"/>
  <c r="AQ2056" i="1"/>
  <c r="AQ2057" i="1"/>
  <c r="AQ2058" i="1"/>
  <c r="AQ2059" i="1"/>
  <c r="AQ2060" i="1"/>
  <c r="AQ2061" i="1"/>
  <c r="AQ2062" i="1"/>
  <c r="AQ2063" i="1"/>
  <c r="AQ2064" i="1"/>
  <c r="AQ2065" i="1"/>
  <c r="AQ2066" i="1"/>
  <c r="AQ2067" i="1"/>
  <c r="AQ2068" i="1"/>
  <c r="AQ2069" i="1"/>
  <c r="AQ2070" i="1"/>
  <c r="AQ2071" i="1"/>
  <c r="AQ2072" i="1"/>
  <c r="AQ2073" i="1"/>
  <c r="AQ2074" i="1"/>
  <c r="AQ2075" i="1"/>
  <c r="AQ2076" i="1"/>
  <c r="AQ2077" i="1"/>
  <c r="AQ2078" i="1"/>
  <c r="AQ2079" i="1"/>
  <c r="AQ2080" i="1"/>
  <c r="AQ2081" i="1"/>
  <c r="AQ2082" i="1"/>
  <c r="AQ2083" i="1"/>
  <c r="AQ2084" i="1"/>
  <c r="AQ2085" i="1"/>
  <c r="AQ2086" i="1"/>
  <c r="AQ2087" i="1"/>
  <c r="AQ2088" i="1"/>
  <c r="AQ2089" i="1"/>
  <c r="AQ2090" i="1"/>
  <c r="AQ2091" i="1"/>
  <c r="AQ2092" i="1"/>
  <c r="AQ2093" i="1"/>
  <c r="AQ2094" i="1"/>
  <c r="AQ2095" i="1"/>
  <c r="AQ2096" i="1"/>
  <c r="AQ2097" i="1"/>
  <c r="AQ2098" i="1"/>
  <c r="AQ2099" i="1"/>
  <c r="AQ2100" i="1"/>
  <c r="AQ2101" i="1"/>
  <c r="AQ2102" i="1"/>
  <c r="AQ2103" i="1"/>
  <c r="AQ2104" i="1"/>
  <c r="AQ2105" i="1"/>
  <c r="AQ2106" i="1"/>
  <c r="AQ2107" i="1"/>
  <c r="AQ2108" i="1"/>
  <c r="AQ2109" i="1"/>
  <c r="AQ2110" i="1"/>
  <c r="AQ2111" i="1"/>
  <c r="AQ2112" i="1"/>
  <c r="AQ2113" i="1"/>
  <c r="AQ2114" i="1"/>
  <c r="AQ2115" i="1"/>
  <c r="AQ2116" i="1"/>
  <c r="AQ2117" i="1"/>
  <c r="AQ2118" i="1"/>
  <c r="AQ2119" i="1"/>
  <c r="AQ2120" i="1"/>
  <c r="AQ2121" i="1"/>
  <c r="AQ2122" i="1"/>
  <c r="AQ2123" i="1"/>
  <c r="AQ2124" i="1"/>
  <c r="AQ2125" i="1"/>
  <c r="AQ2126" i="1"/>
  <c r="AQ2127" i="1"/>
  <c r="AQ2128" i="1"/>
  <c r="AQ2129" i="1"/>
  <c r="AQ2130" i="1"/>
  <c r="AQ2131" i="1"/>
  <c r="AQ2132" i="1"/>
  <c r="AQ2133" i="1"/>
  <c r="AQ2134" i="1"/>
  <c r="AQ2135" i="1"/>
  <c r="AQ2136" i="1"/>
  <c r="AQ2137" i="1"/>
  <c r="AQ2138" i="1"/>
  <c r="AQ2139" i="1"/>
  <c r="AQ2140" i="1"/>
  <c r="AQ2141" i="1"/>
  <c r="AQ2142" i="1"/>
  <c r="AQ2143" i="1"/>
  <c r="AQ2144" i="1"/>
  <c r="AQ2145" i="1"/>
  <c r="AQ2146" i="1"/>
  <c r="AQ2147" i="1"/>
  <c r="AQ2148" i="1"/>
  <c r="AQ2149" i="1"/>
  <c r="AQ2150" i="1"/>
  <c r="AQ2151" i="1"/>
  <c r="AQ2152" i="1"/>
  <c r="AQ2153" i="1"/>
  <c r="AQ2154" i="1"/>
  <c r="AQ2155" i="1"/>
  <c r="AQ2156" i="1"/>
  <c r="AQ2157" i="1"/>
  <c r="AQ2158" i="1"/>
  <c r="AQ2159" i="1"/>
  <c r="AQ2160" i="1"/>
  <c r="AQ2161" i="1"/>
  <c r="AQ2162" i="1"/>
  <c r="AQ2163" i="1"/>
  <c r="AQ2164" i="1"/>
  <c r="AQ2165" i="1"/>
  <c r="AQ2166" i="1"/>
  <c r="AQ2167" i="1"/>
  <c r="AQ2168" i="1"/>
  <c r="AQ2169" i="1"/>
  <c r="AQ2170" i="1"/>
  <c r="AQ2171" i="1"/>
  <c r="AQ2172" i="1"/>
  <c r="AQ2173" i="1"/>
  <c r="AQ2174" i="1"/>
  <c r="AQ2175" i="1"/>
  <c r="AQ2176" i="1"/>
  <c r="AQ2177" i="1"/>
  <c r="AQ2178" i="1"/>
  <c r="AQ2179" i="1"/>
  <c r="AQ2180" i="1"/>
  <c r="AQ2181" i="1"/>
  <c r="AQ2182" i="1"/>
  <c r="AQ2183" i="1"/>
  <c r="AQ2184" i="1"/>
  <c r="AQ2185" i="1"/>
  <c r="AQ2186" i="1"/>
  <c r="AQ2187" i="1"/>
  <c r="AQ2188" i="1"/>
  <c r="AQ2189" i="1"/>
  <c r="AQ2190" i="1"/>
  <c r="AQ2191" i="1"/>
  <c r="AQ2192" i="1"/>
  <c r="AQ2193" i="1"/>
  <c r="AQ2194" i="1"/>
  <c r="AQ2195" i="1"/>
  <c r="AQ2196" i="1"/>
  <c r="AQ2197" i="1"/>
  <c r="AQ2198" i="1"/>
  <c r="AQ2199" i="1"/>
  <c r="AQ2200" i="1"/>
  <c r="AQ2201" i="1"/>
  <c r="AQ2202" i="1"/>
  <c r="AQ2203" i="1"/>
  <c r="AQ2204" i="1"/>
  <c r="AQ2205" i="1"/>
  <c r="AQ2206" i="1"/>
  <c r="AQ2207" i="1"/>
  <c r="AQ2208" i="1"/>
  <c r="AQ2209" i="1"/>
  <c r="AQ2210" i="1"/>
  <c r="AQ2211" i="1"/>
  <c r="AQ2212" i="1"/>
  <c r="AQ2213" i="1"/>
  <c r="AQ2214" i="1"/>
  <c r="AQ2215" i="1"/>
  <c r="AQ2216" i="1"/>
  <c r="AQ2217" i="1"/>
  <c r="AQ2218" i="1"/>
  <c r="AQ2219" i="1"/>
  <c r="AQ2220" i="1"/>
  <c r="AQ2221" i="1"/>
  <c r="AQ2222" i="1"/>
  <c r="AQ2223" i="1"/>
  <c r="AQ2224" i="1"/>
  <c r="AQ2225" i="1"/>
  <c r="AQ2226" i="1"/>
  <c r="AQ2227" i="1"/>
  <c r="AQ2228" i="1"/>
  <c r="AQ2229" i="1"/>
  <c r="AQ2230" i="1"/>
  <c r="AQ2231" i="1"/>
  <c r="AQ2232" i="1"/>
  <c r="AQ2233" i="1"/>
  <c r="AQ2234" i="1"/>
  <c r="AQ2235" i="1"/>
  <c r="AQ2236" i="1"/>
  <c r="AQ2237" i="1"/>
  <c r="AQ2238" i="1"/>
  <c r="AQ2239" i="1"/>
  <c r="AQ2240" i="1"/>
  <c r="AQ2241" i="1"/>
  <c r="AQ2242" i="1"/>
  <c r="AQ2243" i="1"/>
  <c r="AQ2244" i="1"/>
  <c r="AQ2245" i="1"/>
  <c r="AQ2246" i="1"/>
  <c r="AQ2247" i="1"/>
  <c r="AQ2248" i="1"/>
  <c r="AQ2249" i="1"/>
  <c r="AQ2250" i="1"/>
  <c r="AQ2251" i="1"/>
  <c r="AQ2252" i="1"/>
  <c r="AQ2253" i="1"/>
  <c r="AQ2254" i="1"/>
  <c r="AQ2255" i="1"/>
  <c r="AQ2256" i="1"/>
  <c r="AQ2257" i="1"/>
  <c r="AQ2258" i="1"/>
  <c r="AQ2259" i="1"/>
  <c r="AQ2260" i="1"/>
  <c r="AQ2261" i="1"/>
  <c r="AQ2262" i="1"/>
  <c r="AQ2263" i="1"/>
  <c r="AQ2264" i="1"/>
  <c r="AQ2265" i="1"/>
  <c r="AQ2266" i="1"/>
  <c r="AQ2267" i="1"/>
  <c r="AQ2268" i="1"/>
  <c r="AQ2269" i="1"/>
  <c r="AQ2270" i="1"/>
  <c r="AQ2271" i="1"/>
  <c r="AQ2272" i="1"/>
  <c r="AQ2273" i="1"/>
  <c r="AQ2274" i="1"/>
  <c r="AQ2275" i="1"/>
  <c r="AQ2276" i="1"/>
  <c r="AQ2277" i="1"/>
  <c r="AQ2278" i="1"/>
  <c r="AQ2279" i="1"/>
  <c r="AQ2280" i="1"/>
  <c r="AQ2281" i="1"/>
  <c r="AQ2282" i="1"/>
  <c r="AQ2283" i="1"/>
  <c r="AQ2284" i="1"/>
  <c r="AQ2285" i="1"/>
  <c r="AQ2286" i="1"/>
  <c r="AQ2287" i="1"/>
  <c r="AQ2288" i="1"/>
  <c r="AQ2289" i="1"/>
  <c r="AQ2290" i="1"/>
  <c r="AQ2291" i="1"/>
  <c r="AQ2292" i="1"/>
  <c r="AQ2293" i="1"/>
  <c r="AQ2294" i="1"/>
  <c r="AQ2295" i="1"/>
  <c r="AQ2296" i="1"/>
  <c r="AQ2297" i="1"/>
  <c r="AQ2298" i="1"/>
  <c r="AQ2299" i="1"/>
  <c r="AQ2300" i="1"/>
  <c r="AQ2301" i="1"/>
  <c r="AQ2302" i="1"/>
  <c r="AQ2303" i="1"/>
  <c r="AQ2304" i="1"/>
  <c r="AQ2305" i="1"/>
  <c r="AQ2306" i="1"/>
  <c r="AQ2307" i="1"/>
  <c r="AQ2308" i="1"/>
  <c r="AQ2309" i="1"/>
  <c r="AQ2310" i="1"/>
  <c r="AQ2311" i="1"/>
  <c r="AQ2312" i="1"/>
  <c r="AQ2313" i="1"/>
  <c r="AQ2314" i="1"/>
  <c r="AQ2315" i="1"/>
  <c r="AQ2316" i="1"/>
  <c r="AQ2317" i="1"/>
  <c r="AQ2318" i="1"/>
  <c r="AQ2319" i="1"/>
  <c r="AQ2320" i="1"/>
  <c r="AQ2321" i="1"/>
  <c r="AQ2322" i="1"/>
  <c r="AQ2323" i="1"/>
  <c r="AQ2324" i="1"/>
  <c r="AQ2325" i="1"/>
  <c r="AQ2326" i="1"/>
  <c r="AQ2327" i="1"/>
  <c r="AQ2328" i="1"/>
  <c r="AQ2329" i="1"/>
  <c r="AQ2330" i="1"/>
  <c r="AQ2331" i="1"/>
  <c r="AQ2332" i="1"/>
  <c r="AQ2333" i="1"/>
  <c r="AQ2334" i="1"/>
  <c r="AQ2335" i="1"/>
  <c r="AQ2336" i="1"/>
  <c r="AQ2337" i="1"/>
  <c r="AQ2338" i="1"/>
  <c r="AQ2339" i="1"/>
  <c r="AQ2340" i="1"/>
  <c r="AQ2341" i="1"/>
  <c r="AQ2342" i="1"/>
  <c r="AQ2343" i="1"/>
  <c r="AQ2344" i="1"/>
  <c r="AQ2345" i="1"/>
  <c r="AQ2346" i="1"/>
  <c r="AQ2347" i="1"/>
  <c r="AQ2348" i="1"/>
  <c r="AQ2349" i="1"/>
  <c r="AQ2350" i="1"/>
  <c r="AQ2351" i="1"/>
  <c r="AQ2352" i="1"/>
  <c r="AQ2353" i="1"/>
  <c r="AQ2354" i="1"/>
  <c r="AQ2355" i="1"/>
  <c r="AQ2356" i="1"/>
  <c r="AQ2357" i="1"/>
  <c r="AQ2358" i="1"/>
  <c r="AQ2359" i="1"/>
  <c r="AQ2360" i="1"/>
  <c r="AQ2361" i="1"/>
  <c r="AQ2362" i="1"/>
  <c r="AQ2363" i="1"/>
  <c r="AQ2364" i="1"/>
  <c r="AQ2365" i="1"/>
  <c r="AQ2366" i="1"/>
  <c r="AQ2367" i="1"/>
  <c r="AQ2368" i="1"/>
  <c r="AQ2369" i="1"/>
  <c r="AQ2370" i="1"/>
  <c r="AQ2371" i="1"/>
  <c r="AQ2372" i="1"/>
  <c r="AQ2373" i="1"/>
  <c r="AQ2374" i="1"/>
  <c r="AQ2375" i="1"/>
  <c r="AQ2376" i="1"/>
  <c r="AQ2377" i="1"/>
  <c r="AQ2378" i="1"/>
  <c r="AQ2379" i="1"/>
  <c r="AQ2380" i="1"/>
  <c r="AQ2381" i="1"/>
  <c r="AQ2382" i="1"/>
  <c r="AQ2383" i="1"/>
  <c r="AQ2384" i="1"/>
  <c r="AQ2385" i="1"/>
  <c r="AQ2386" i="1"/>
  <c r="AQ2387" i="1"/>
  <c r="AQ2388" i="1"/>
  <c r="AQ2389" i="1"/>
  <c r="AQ2390" i="1"/>
  <c r="AQ2391" i="1"/>
  <c r="AQ2392" i="1"/>
  <c r="AQ2393" i="1"/>
  <c r="AQ2394" i="1"/>
  <c r="AQ2395" i="1"/>
  <c r="AQ2396" i="1"/>
  <c r="AQ2397" i="1"/>
  <c r="AQ2398" i="1"/>
  <c r="AQ2399" i="1"/>
  <c r="AQ2400" i="1"/>
  <c r="AQ2401" i="1"/>
  <c r="AQ2402" i="1"/>
  <c r="AQ2403" i="1"/>
  <c r="AQ2404" i="1"/>
  <c r="AQ2405" i="1"/>
  <c r="AQ2406" i="1"/>
  <c r="AQ2407" i="1"/>
  <c r="AQ2408" i="1"/>
  <c r="AQ2409" i="1"/>
  <c r="AQ2410" i="1"/>
  <c r="AQ2411" i="1"/>
  <c r="AQ2412" i="1"/>
  <c r="AQ2413" i="1"/>
  <c r="AQ2414" i="1"/>
  <c r="AQ2415" i="1"/>
  <c r="AQ2416" i="1"/>
  <c r="AQ2417" i="1"/>
  <c r="AQ2418" i="1"/>
  <c r="AQ2419" i="1"/>
  <c r="AQ2420" i="1"/>
  <c r="AQ2421" i="1"/>
  <c r="AQ2422" i="1"/>
  <c r="AQ2423" i="1"/>
  <c r="AQ2424" i="1"/>
  <c r="AQ2425" i="1"/>
  <c r="AQ2426" i="1"/>
  <c r="AQ2427" i="1"/>
  <c r="AQ2428" i="1"/>
  <c r="AQ2429" i="1"/>
  <c r="AQ2430" i="1"/>
  <c r="AQ2431" i="1"/>
  <c r="AQ2432" i="1"/>
  <c r="AQ2433" i="1"/>
  <c r="AQ2434" i="1"/>
  <c r="AQ2435" i="1"/>
  <c r="AQ2436" i="1"/>
  <c r="AQ2437" i="1"/>
  <c r="AQ2438" i="1"/>
  <c r="AQ2439" i="1"/>
  <c r="AQ2440" i="1"/>
  <c r="AQ2441" i="1"/>
  <c r="AQ2442" i="1"/>
  <c r="AQ2443" i="1"/>
  <c r="AQ2444" i="1"/>
  <c r="AQ2445" i="1"/>
  <c r="AQ2446" i="1"/>
  <c r="AQ2447" i="1"/>
  <c r="AQ2448" i="1"/>
  <c r="AQ2449" i="1"/>
  <c r="AQ2450" i="1"/>
  <c r="AQ2451" i="1"/>
  <c r="AQ2452" i="1"/>
  <c r="AQ2453" i="1"/>
  <c r="AQ2454" i="1"/>
  <c r="AQ2455" i="1"/>
  <c r="AQ2456" i="1"/>
  <c r="AQ2457" i="1"/>
  <c r="AQ2458" i="1"/>
  <c r="AQ2459" i="1"/>
  <c r="AQ2460" i="1"/>
  <c r="AQ2461" i="1"/>
  <c r="AQ2462" i="1"/>
  <c r="AQ2463" i="1"/>
  <c r="AQ2464" i="1"/>
  <c r="AQ2465" i="1"/>
  <c r="AQ2466" i="1"/>
  <c r="AQ2467" i="1"/>
  <c r="AQ2468" i="1"/>
  <c r="AQ2469" i="1"/>
  <c r="AQ2470" i="1"/>
  <c r="AQ2471" i="1"/>
  <c r="AQ2472" i="1"/>
  <c r="AQ2473" i="1"/>
  <c r="AQ2474" i="1"/>
  <c r="AQ2475" i="1"/>
  <c r="AQ2476" i="1"/>
  <c r="AQ2477" i="1"/>
  <c r="AQ2478" i="1"/>
  <c r="AQ2479" i="1"/>
  <c r="AQ2480" i="1"/>
  <c r="AQ2481" i="1"/>
  <c r="AQ2482" i="1"/>
  <c r="AQ2483" i="1"/>
  <c r="AQ2484" i="1"/>
  <c r="AQ2485" i="1"/>
  <c r="AQ2486" i="1"/>
  <c r="AQ2487" i="1"/>
  <c r="AQ2488" i="1"/>
  <c r="AQ2489" i="1"/>
  <c r="AQ2490" i="1"/>
  <c r="AQ2491" i="1"/>
  <c r="AQ2492" i="1"/>
  <c r="AQ2493" i="1"/>
  <c r="AQ2494" i="1"/>
  <c r="AQ2495" i="1"/>
  <c r="AQ2496" i="1"/>
  <c r="AQ2497" i="1"/>
  <c r="AQ2498" i="1"/>
  <c r="AQ2499" i="1"/>
  <c r="AQ2500" i="1"/>
  <c r="AQ2501" i="1"/>
  <c r="AQ2502" i="1"/>
  <c r="AQ2503" i="1"/>
  <c r="AQ2504" i="1"/>
  <c r="AQ2505" i="1"/>
  <c r="AQ2506" i="1"/>
  <c r="AQ2507" i="1"/>
  <c r="AQ2508" i="1"/>
  <c r="AQ2509" i="1"/>
  <c r="AQ2510" i="1"/>
  <c r="AQ2511" i="1"/>
  <c r="AQ2512" i="1"/>
  <c r="AQ2513" i="1"/>
  <c r="AQ2514" i="1"/>
  <c r="AQ2515" i="1"/>
  <c r="AQ2516" i="1"/>
  <c r="AQ2517" i="1"/>
  <c r="AQ2518" i="1"/>
  <c r="AQ2519" i="1"/>
  <c r="AQ2520" i="1"/>
  <c r="AQ2521" i="1"/>
  <c r="AQ2522" i="1"/>
  <c r="AQ2523" i="1"/>
  <c r="AQ2524" i="1"/>
  <c r="AQ2525" i="1"/>
  <c r="AQ2526" i="1"/>
  <c r="AQ2527" i="1"/>
  <c r="AQ2528" i="1"/>
  <c r="AQ2529" i="1"/>
  <c r="AQ2530" i="1"/>
  <c r="AQ2531" i="1"/>
  <c r="AQ2532" i="1"/>
  <c r="AQ2533" i="1"/>
  <c r="AQ2534" i="1"/>
  <c r="AQ2535" i="1"/>
  <c r="AQ2536" i="1"/>
  <c r="AQ2537" i="1"/>
  <c r="AQ2538" i="1"/>
  <c r="AQ2539" i="1"/>
  <c r="AQ2540" i="1"/>
  <c r="AQ2541" i="1"/>
  <c r="AQ2542" i="1"/>
  <c r="AQ2543" i="1"/>
  <c r="AQ2544" i="1"/>
  <c r="AQ2545" i="1"/>
  <c r="AQ2546" i="1"/>
  <c r="AQ2547" i="1"/>
  <c r="AQ2548" i="1"/>
  <c r="AQ2549" i="1"/>
  <c r="AQ2550" i="1"/>
  <c r="AQ2551" i="1"/>
  <c r="AQ2552" i="1"/>
  <c r="AQ2553" i="1"/>
  <c r="AQ2554" i="1"/>
  <c r="AQ2555" i="1"/>
  <c r="AQ2556" i="1"/>
  <c r="AQ2557" i="1"/>
  <c r="AQ2558" i="1"/>
  <c r="AQ2559" i="1"/>
  <c r="AQ2560" i="1"/>
  <c r="AQ2561" i="1"/>
  <c r="AQ2562" i="1"/>
  <c r="AQ2563" i="1"/>
  <c r="AQ2564" i="1"/>
  <c r="AQ2565" i="1"/>
  <c r="AQ2566" i="1"/>
  <c r="AQ2567" i="1"/>
  <c r="AQ2568" i="1"/>
  <c r="AQ2569" i="1"/>
  <c r="AQ2570" i="1"/>
  <c r="AQ2571" i="1"/>
  <c r="AQ2572" i="1"/>
  <c r="AQ2573" i="1"/>
  <c r="AQ2574" i="1"/>
  <c r="AQ2575" i="1"/>
  <c r="AQ2576" i="1"/>
  <c r="AQ2577" i="1"/>
  <c r="AQ2578" i="1"/>
  <c r="AQ2579" i="1"/>
  <c r="AQ2580" i="1"/>
  <c r="AQ2581" i="1"/>
  <c r="AQ2582" i="1"/>
  <c r="AQ2583" i="1"/>
  <c r="AQ2584" i="1"/>
  <c r="AQ2585" i="1"/>
  <c r="AQ2586" i="1"/>
  <c r="AQ2587" i="1"/>
  <c r="AQ2588" i="1"/>
  <c r="AQ2589" i="1"/>
  <c r="AQ2590" i="1"/>
  <c r="AQ2591" i="1"/>
  <c r="AQ2592" i="1"/>
  <c r="AQ2593" i="1"/>
  <c r="AQ2594" i="1"/>
  <c r="AQ2595" i="1"/>
  <c r="AQ2596" i="1"/>
  <c r="AQ2597" i="1"/>
  <c r="AQ2598" i="1"/>
  <c r="AQ2599" i="1"/>
  <c r="AQ2600" i="1"/>
  <c r="AQ2601" i="1"/>
  <c r="AQ2602" i="1"/>
  <c r="AQ2603" i="1"/>
  <c r="AQ2604" i="1"/>
  <c r="AQ2605" i="1"/>
  <c r="AQ2606" i="1"/>
  <c r="AQ2607" i="1"/>
  <c r="AQ2608" i="1"/>
  <c r="AQ2609" i="1"/>
  <c r="AQ2610" i="1"/>
  <c r="AQ2611" i="1"/>
  <c r="AQ2612" i="1"/>
  <c r="AQ2613" i="1"/>
  <c r="AQ2614" i="1"/>
  <c r="AQ2615" i="1"/>
  <c r="AQ2616" i="1"/>
  <c r="AQ2617" i="1"/>
  <c r="AQ2618" i="1"/>
  <c r="AQ2619" i="1"/>
  <c r="AQ2620" i="1"/>
  <c r="AQ2621" i="1"/>
  <c r="AQ2622" i="1"/>
  <c r="AQ2623" i="1"/>
  <c r="AQ2624" i="1"/>
  <c r="AQ2625" i="1"/>
  <c r="AQ2626" i="1"/>
  <c r="AQ2627" i="1"/>
  <c r="AQ2628" i="1"/>
  <c r="AQ2629" i="1"/>
  <c r="AQ2630" i="1"/>
  <c r="AQ2631" i="1"/>
  <c r="AQ2632" i="1"/>
  <c r="AQ2633" i="1"/>
  <c r="AQ2634" i="1"/>
  <c r="AQ2635" i="1"/>
  <c r="AQ2636" i="1"/>
  <c r="AQ2637" i="1"/>
  <c r="AQ2638" i="1"/>
  <c r="AQ2639" i="1"/>
  <c r="AQ2640" i="1"/>
  <c r="AQ2641" i="1"/>
  <c r="AQ2642" i="1"/>
  <c r="AQ2643" i="1"/>
  <c r="AQ2644" i="1"/>
  <c r="AQ2645" i="1"/>
  <c r="AQ2646" i="1"/>
  <c r="AQ2647" i="1"/>
  <c r="AQ2648" i="1"/>
  <c r="AQ2649" i="1"/>
  <c r="AQ2650" i="1"/>
  <c r="AQ2651" i="1"/>
  <c r="AQ2652" i="1"/>
  <c r="AQ2653" i="1"/>
  <c r="AQ2654" i="1"/>
  <c r="AQ2655" i="1"/>
  <c r="AQ2656" i="1"/>
  <c r="AQ2657" i="1"/>
  <c r="AQ2658" i="1"/>
  <c r="AQ2659" i="1"/>
  <c r="AQ2660" i="1"/>
  <c r="AQ2661" i="1"/>
  <c r="AQ2662" i="1"/>
  <c r="AQ2663" i="1"/>
  <c r="AQ2664" i="1"/>
  <c r="AQ2665" i="1"/>
  <c r="AQ2666" i="1"/>
  <c r="AQ2667" i="1"/>
  <c r="AQ2668" i="1"/>
  <c r="AQ2669" i="1"/>
  <c r="AQ2670" i="1"/>
  <c r="AQ2671" i="1"/>
  <c r="AQ2672" i="1"/>
  <c r="AQ2673" i="1"/>
  <c r="AQ2674" i="1"/>
  <c r="AQ2675" i="1"/>
  <c r="AQ2676" i="1"/>
  <c r="AQ2677" i="1"/>
  <c r="AQ2678" i="1"/>
  <c r="AQ2679" i="1"/>
  <c r="AQ2680" i="1"/>
  <c r="AQ2681" i="1"/>
  <c r="AQ2682" i="1"/>
  <c r="AQ2683" i="1"/>
  <c r="AQ2684" i="1"/>
  <c r="AQ2685" i="1"/>
  <c r="AQ2686" i="1"/>
  <c r="AQ2687" i="1"/>
  <c r="AQ2688" i="1"/>
  <c r="AQ2689" i="1"/>
  <c r="AQ2690" i="1"/>
  <c r="AQ2691" i="1"/>
  <c r="AQ2692" i="1"/>
  <c r="AQ2693" i="1"/>
  <c r="AQ2694" i="1"/>
  <c r="AQ2695" i="1"/>
  <c r="AQ2696" i="1"/>
  <c r="AQ2697" i="1"/>
  <c r="AQ2698" i="1"/>
  <c r="AQ2699" i="1"/>
  <c r="AQ2700" i="1"/>
  <c r="AQ2701" i="1"/>
  <c r="AQ2702" i="1"/>
  <c r="AQ2703" i="1"/>
  <c r="AQ2704" i="1"/>
  <c r="AQ2705" i="1"/>
  <c r="AQ2706" i="1"/>
  <c r="AQ2707" i="1"/>
  <c r="AQ2708" i="1"/>
  <c r="AQ2709" i="1"/>
  <c r="AQ2710" i="1"/>
  <c r="AQ2711" i="1"/>
  <c r="AQ2712" i="1"/>
  <c r="AQ2713" i="1"/>
  <c r="AQ2714" i="1"/>
  <c r="AQ2715" i="1"/>
  <c r="AQ2716" i="1"/>
  <c r="AQ2717" i="1"/>
  <c r="AQ2718" i="1"/>
  <c r="AQ2719" i="1"/>
  <c r="AQ2720" i="1"/>
  <c r="AQ2721" i="1"/>
  <c r="AQ2722" i="1"/>
  <c r="AQ2723" i="1"/>
  <c r="AQ2724" i="1"/>
  <c r="AQ2725" i="1"/>
  <c r="AQ2726" i="1"/>
  <c r="AQ2727" i="1"/>
  <c r="AQ2728" i="1"/>
  <c r="AQ2729" i="1"/>
  <c r="AQ2730" i="1"/>
  <c r="AQ2731" i="1"/>
  <c r="AQ2732" i="1"/>
  <c r="AQ2733" i="1"/>
  <c r="AQ2734" i="1"/>
  <c r="AQ2735" i="1"/>
  <c r="AQ2736" i="1"/>
  <c r="AQ2737" i="1"/>
  <c r="AQ2738" i="1"/>
  <c r="AQ2739" i="1"/>
  <c r="AQ2740" i="1"/>
  <c r="AQ2741" i="1"/>
  <c r="AQ2742" i="1"/>
  <c r="AQ2743" i="1"/>
  <c r="AQ2744" i="1"/>
  <c r="AQ2745" i="1"/>
  <c r="AQ2746" i="1"/>
  <c r="AQ2747" i="1"/>
  <c r="AQ2748" i="1"/>
  <c r="AQ2749" i="1"/>
  <c r="AQ2750" i="1"/>
  <c r="AQ2751" i="1"/>
  <c r="AQ2752" i="1"/>
  <c r="AQ2753" i="1"/>
  <c r="AQ2754" i="1"/>
  <c r="AQ2755" i="1"/>
  <c r="AQ2756" i="1"/>
  <c r="AQ2757" i="1"/>
  <c r="AQ2758" i="1"/>
  <c r="AQ2759" i="1"/>
  <c r="AQ2760" i="1"/>
  <c r="AQ2761" i="1"/>
  <c r="AQ2762" i="1"/>
  <c r="AQ2763" i="1"/>
  <c r="AQ2764" i="1"/>
  <c r="AQ2765" i="1"/>
  <c r="AQ2766" i="1"/>
  <c r="AQ2767" i="1"/>
  <c r="AQ2768" i="1"/>
  <c r="AQ2769" i="1"/>
  <c r="AQ2770" i="1"/>
  <c r="AQ2771" i="1"/>
  <c r="AQ2772" i="1"/>
  <c r="AQ2773" i="1"/>
  <c r="AQ2774" i="1"/>
  <c r="AQ2775" i="1"/>
  <c r="AQ2776" i="1"/>
  <c r="AQ2777" i="1"/>
  <c r="AQ2778" i="1"/>
  <c r="AQ2779" i="1"/>
  <c r="AQ2780" i="1"/>
  <c r="AQ2781" i="1"/>
  <c r="AQ2782" i="1"/>
  <c r="AQ2783" i="1"/>
  <c r="AQ2784" i="1"/>
  <c r="AQ2785" i="1"/>
  <c r="AQ2786" i="1"/>
  <c r="AQ2787" i="1"/>
  <c r="AQ2788" i="1"/>
  <c r="AQ2789" i="1"/>
  <c r="AQ2790" i="1"/>
  <c r="AQ2791" i="1"/>
  <c r="AQ2792" i="1"/>
  <c r="AQ2793" i="1"/>
  <c r="AQ2794" i="1"/>
  <c r="AQ2795" i="1"/>
  <c r="AQ2796" i="1"/>
  <c r="AQ2797" i="1"/>
  <c r="AQ2798" i="1"/>
  <c r="AQ2799" i="1"/>
  <c r="AQ2800" i="1"/>
  <c r="AQ2801" i="1"/>
  <c r="AQ2802" i="1"/>
  <c r="AQ2803" i="1"/>
  <c r="AQ2804" i="1"/>
  <c r="AQ2805" i="1"/>
  <c r="AQ2806" i="1"/>
  <c r="AQ2807" i="1"/>
  <c r="AQ2808" i="1"/>
  <c r="AQ2809" i="1"/>
  <c r="AQ2810" i="1"/>
  <c r="AQ2811" i="1"/>
  <c r="AQ2812" i="1"/>
  <c r="AQ2813" i="1"/>
  <c r="AQ2814" i="1"/>
  <c r="AQ2815" i="1"/>
  <c r="AQ2816" i="1"/>
  <c r="AQ2817" i="1"/>
  <c r="AQ2818" i="1"/>
  <c r="AQ2819" i="1"/>
  <c r="AQ2820" i="1"/>
  <c r="AQ2821" i="1"/>
  <c r="AQ2822" i="1"/>
  <c r="AQ2823" i="1"/>
  <c r="AQ2824" i="1"/>
  <c r="AQ2825" i="1"/>
  <c r="AQ2826" i="1"/>
  <c r="AQ2827" i="1"/>
  <c r="AQ2828" i="1"/>
  <c r="AQ2829" i="1"/>
  <c r="AQ2830" i="1"/>
  <c r="AQ2831" i="1"/>
  <c r="AQ2832" i="1"/>
  <c r="AQ2833" i="1"/>
  <c r="AQ2834" i="1"/>
  <c r="AQ2835" i="1"/>
  <c r="AQ2836" i="1"/>
  <c r="AQ2837" i="1"/>
  <c r="AQ2838" i="1"/>
  <c r="AQ2839" i="1"/>
  <c r="AQ2840" i="1"/>
  <c r="AQ2841" i="1"/>
  <c r="AQ2842" i="1"/>
  <c r="AQ2843" i="1"/>
  <c r="AQ2844" i="1"/>
  <c r="AQ2845" i="1"/>
  <c r="AQ2846" i="1"/>
  <c r="AQ2847" i="1"/>
  <c r="AQ2848" i="1"/>
  <c r="AQ2849" i="1"/>
  <c r="AQ2850" i="1"/>
  <c r="AQ2851" i="1"/>
  <c r="AQ2852" i="1"/>
  <c r="AQ2853" i="1"/>
  <c r="AQ2854" i="1"/>
  <c r="AQ2855" i="1"/>
  <c r="AQ2856" i="1"/>
  <c r="AQ2857" i="1"/>
  <c r="AQ2858" i="1"/>
  <c r="AQ2859" i="1"/>
  <c r="AQ2860" i="1"/>
  <c r="AQ2861" i="1"/>
  <c r="AQ2862" i="1"/>
  <c r="AQ2863" i="1"/>
  <c r="AQ2864" i="1"/>
  <c r="AQ2865" i="1"/>
  <c r="AQ2866" i="1"/>
  <c r="AQ2867" i="1"/>
  <c r="AQ2868" i="1"/>
  <c r="AQ2869" i="1"/>
  <c r="AQ2870" i="1"/>
  <c r="AQ2871" i="1"/>
  <c r="AQ2872" i="1"/>
  <c r="AQ2873" i="1"/>
  <c r="AQ2874" i="1"/>
  <c r="AQ2875" i="1"/>
  <c r="AQ2876" i="1"/>
  <c r="AQ2877" i="1"/>
  <c r="AQ2878" i="1"/>
  <c r="AQ2879" i="1"/>
  <c r="AQ2880" i="1"/>
  <c r="AQ2881" i="1"/>
  <c r="AQ2882" i="1"/>
  <c r="AQ2883" i="1"/>
  <c r="AQ2884" i="1"/>
  <c r="AQ2885" i="1"/>
  <c r="AQ2886" i="1"/>
  <c r="AQ2887" i="1"/>
  <c r="AQ2888" i="1"/>
  <c r="AQ2889" i="1"/>
  <c r="AQ2890" i="1"/>
  <c r="AQ2891" i="1"/>
  <c r="AQ2892" i="1"/>
  <c r="AQ2893" i="1"/>
  <c r="AQ2894" i="1"/>
  <c r="AQ2895" i="1"/>
  <c r="AQ2896" i="1"/>
  <c r="AQ2897" i="1"/>
  <c r="AQ2898" i="1"/>
  <c r="AQ2899" i="1"/>
  <c r="AQ2900" i="1"/>
  <c r="AQ2901" i="1"/>
  <c r="AQ2902" i="1"/>
  <c r="AQ2903" i="1"/>
  <c r="AQ2904" i="1"/>
  <c r="AQ2905" i="1"/>
  <c r="AQ2906" i="1"/>
  <c r="AQ2907" i="1"/>
  <c r="AQ2908" i="1"/>
  <c r="AQ2909" i="1"/>
  <c r="AQ2910" i="1"/>
  <c r="AQ2911" i="1"/>
  <c r="AQ2912" i="1"/>
  <c r="AQ2913" i="1"/>
  <c r="AQ2914" i="1"/>
  <c r="AQ2915" i="1"/>
  <c r="AQ2916" i="1"/>
  <c r="AQ2917" i="1"/>
  <c r="AQ2918" i="1"/>
  <c r="AQ2919" i="1"/>
  <c r="AQ2920" i="1"/>
  <c r="AQ2921" i="1"/>
  <c r="AQ2922" i="1"/>
  <c r="AQ2923" i="1"/>
  <c r="AQ2924" i="1"/>
  <c r="AQ2925" i="1"/>
  <c r="AQ2926" i="1"/>
  <c r="AQ2927" i="1"/>
  <c r="AQ2928" i="1"/>
  <c r="AQ2929" i="1"/>
  <c r="AQ2930" i="1"/>
  <c r="AQ2931" i="1"/>
  <c r="AQ2932" i="1"/>
  <c r="AQ2933" i="1"/>
  <c r="AQ2934" i="1"/>
  <c r="AQ2935" i="1"/>
  <c r="AQ2936" i="1"/>
  <c r="AQ2937" i="1"/>
  <c r="AQ2938" i="1"/>
  <c r="AQ2939" i="1"/>
  <c r="AQ2940" i="1"/>
  <c r="AQ2941" i="1"/>
  <c r="AQ2942" i="1"/>
  <c r="AQ2943" i="1"/>
  <c r="AQ2944" i="1"/>
  <c r="AQ2945" i="1"/>
  <c r="AQ2946" i="1"/>
  <c r="AQ2947" i="1"/>
  <c r="AQ2948" i="1"/>
  <c r="AQ2949" i="1"/>
  <c r="AQ2950" i="1"/>
  <c r="AQ2951" i="1"/>
  <c r="AQ2952" i="1"/>
  <c r="AQ2953" i="1"/>
  <c r="AQ2954" i="1"/>
  <c r="AQ2955" i="1"/>
  <c r="AQ2956" i="1"/>
  <c r="AQ2957" i="1"/>
  <c r="AQ2958" i="1"/>
  <c r="AQ2959" i="1"/>
  <c r="AQ2960" i="1"/>
  <c r="AQ2961" i="1"/>
  <c r="AQ2962" i="1"/>
  <c r="AQ2963" i="1"/>
  <c r="AQ2964" i="1"/>
  <c r="AQ2965" i="1"/>
  <c r="AQ2966" i="1"/>
  <c r="AQ2967" i="1"/>
  <c r="AQ2968" i="1"/>
  <c r="AQ2969" i="1"/>
  <c r="AQ2970" i="1"/>
  <c r="AQ2971" i="1"/>
  <c r="AQ2972" i="1"/>
  <c r="AQ2973" i="1"/>
  <c r="AQ2974" i="1"/>
  <c r="AQ2975" i="1"/>
  <c r="AQ2976" i="1"/>
  <c r="AQ2977" i="1"/>
  <c r="AQ2978" i="1"/>
  <c r="AQ2979" i="1"/>
  <c r="AQ2980" i="1"/>
  <c r="AQ2981" i="1"/>
  <c r="AQ2982" i="1"/>
  <c r="AQ2983" i="1"/>
  <c r="AQ2984" i="1"/>
  <c r="AQ2985" i="1"/>
  <c r="AQ2986" i="1"/>
  <c r="AQ2987" i="1"/>
  <c r="AQ2988" i="1"/>
  <c r="AQ2989" i="1"/>
  <c r="AQ2990" i="1"/>
  <c r="AQ2991" i="1"/>
  <c r="AQ2992" i="1"/>
  <c r="AQ2993" i="1"/>
  <c r="AQ2994" i="1"/>
  <c r="AQ2995" i="1"/>
  <c r="AQ2996" i="1"/>
  <c r="AQ2997" i="1"/>
  <c r="AQ2998" i="1"/>
  <c r="AQ2999" i="1"/>
  <c r="AQ3000" i="1"/>
  <c r="AQ3001" i="1"/>
  <c r="AQ3002" i="1"/>
  <c r="AQ3003" i="1"/>
  <c r="AQ3004" i="1"/>
  <c r="AQ3005" i="1"/>
  <c r="AQ3006" i="1"/>
  <c r="AQ3007" i="1"/>
  <c r="AQ3008" i="1"/>
  <c r="AQ3009" i="1"/>
  <c r="AQ3010" i="1"/>
  <c r="AQ3011" i="1"/>
  <c r="AQ3012" i="1"/>
  <c r="AQ3013" i="1"/>
  <c r="AQ3014" i="1"/>
  <c r="AQ3015" i="1"/>
  <c r="AQ3016" i="1"/>
  <c r="AQ3017" i="1"/>
  <c r="AQ3018" i="1"/>
  <c r="AQ3019" i="1"/>
  <c r="AQ3020" i="1"/>
  <c r="AQ3021" i="1"/>
  <c r="AQ3022" i="1"/>
  <c r="AQ3023" i="1"/>
  <c r="AQ3024" i="1"/>
  <c r="AQ3025" i="1"/>
  <c r="AQ3026" i="1"/>
  <c r="AQ3027" i="1"/>
  <c r="AQ3028" i="1"/>
  <c r="AQ3029" i="1"/>
  <c r="AQ3030" i="1"/>
  <c r="AQ3031" i="1"/>
  <c r="AQ3032" i="1"/>
  <c r="AQ3033" i="1"/>
  <c r="AQ3034" i="1"/>
  <c r="AQ3035" i="1"/>
  <c r="AQ3036" i="1"/>
  <c r="AQ3037" i="1"/>
  <c r="AQ3038" i="1"/>
  <c r="AQ3039" i="1"/>
  <c r="AQ3040" i="1"/>
  <c r="AQ3041" i="1"/>
  <c r="AQ3042" i="1"/>
  <c r="AQ3043" i="1"/>
  <c r="AQ3044" i="1"/>
  <c r="AQ3045" i="1"/>
  <c r="AQ3046" i="1"/>
  <c r="AQ3047" i="1"/>
  <c r="AQ3048" i="1"/>
  <c r="AQ3049" i="1"/>
  <c r="AQ3050" i="1"/>
  <c r="AQ3051" i="1"/>
  <c r="AQ3052" i="1"/>
  <c r="AQ3053" i="1"/>
  <c r="AQ3054" i="1"/>
  <c r="AQ3055" i="1"/>
  <c r="AQ3056" i="1"/>
  <c r="AQ3057" i="1"/>
  <c r="AQ3058" i="1"/>
  <c r="AQ3059" i="1"/>
  <c r="AQ3060" i="1"/>
  <c r="AQ3061" i="1"/>
  <c r="AQ3062" i="1"/>
  <c r="AQ3063" i="1"/>
  <c r="AQ3064" i="1"/>
  <c r="AQ3065" i="1"/>
  <c r="AQ3066" i="1"/>
  <c r="AQ3067" i="1"/>
  <c r="AQ3068" i="1"/>
  <c r="AQ3069" i="1"/>
  <c r="AQ3070" i="1"/>
  <c r="AQ3071" i="1"/>
  <c r="AQ3072" i="1"/>
  <c r="AQ3073" i="1"/>
  <c r="AQ3074" i="1"/>
  <c r="AQ3075" i="1"/>
  <c r="AQ3076" i="1"/>
  <c r="AQ3077" i="1"/>
  <c r="AQ3078" i="1"/>
  <c r="AQ3079" i="1"/>
  <c r="AQ3080" i="1"/>
  <c r="AQ3081" i="1"/>
  <c r="AQ3082" i="1"/>
  <c r="AQ3083" i="1"/>
  <c r="AQ3084" i="1"/>
  <c r="AQ3085" i="1"/>
  <c r="AQ3086" i="1"/>
  <c r="AQ3087" i="1"/>
  <c r="AQ3088" i="1"/>
  <c r="AQ3089" i="1"/>
  <c r="AQ3090" i="1"/>
  <c r="AQ3091" i="1"/>
  <c r="AQ3092" i="1"/>
  <c r="AQ3093" i="1"/>
  <c r="AQ3094" i="1"/>
  <c r="AQ3095" i="1"/>
  <c r="AQ3096" i="1"/>
  <c r="AQ3097" i="1"/>
  <c r="AQ3098" i="1"/>
  <c r="AQ3099" i="1"/>
  <c r="AQ3100" i="1"/>
  <c r="AQ3101" i="1"/>
  <c r="AQ3102" i="1"/>
  <c r="AQ3103" i="1"/>
  <c r="AQ3104" i="1"/>
  <c r="AQ3105" i="1"/>
  <c r="AQ3106" i="1"/>
  <c r="AQ3107" i="1"/>
  <c r="AQ3108" i="1"/>
  <c r="AQ3109" i="1"/>
  <c r="AQ3110" i="1"/>
  <c r="AQ3111" i="1"/>
  <c r="AQ3112" i="1"/>
  <c r="AQ3113" i="1"/>
  <c r="AQ3114" i="1"/>
  <c r="AQ3115" i="1"/>
  <c r="AQ3116" i="1"/>
  <c r="AQ3117" i="1"/>
  <c r="AQ3118" i="1"/>
  <c r="AQ3119" i="1"/>
  <c r="AQ3120" i="1"/>
  <c r="AQ3121" i="1"/>
  <c r="AQ3122" i="1"/>
  <c r="AQ3123" i="1"/>
  <c r="AQ3124" i="1"/>
  <c r="AQ3125" i="1"/>
  <c r="AQ3126" i="1"/>
  <c r="AQ3127" i="1"/>
  <c r="AQ3128" i="1"/>
  <c r="AQ3129" i="1"/>
  <c r="AQ3130" i="1"/>
  <c r="AQ3131" i="1"/>
  <c r="AQ3132" i="1"/>
  <c r="AQ3133" i="1"/>
  <c r="AQ3134" i="1"/>
  <c r="AQ3135" i="1"/>
  <c r="AQ3136" i="1"/>
  <c r="AQ3137" i="1"/>
  <c r="AQ3138" i="1"/>
  <c r="AQ3139" i="1"/>
  <c r="AQ3140" i="1"/>
  <c r="AQ3141" i="1"/>
  <c r="AQ3142" i="1"/>
  <c r="AQ3143" i="1"/>
  <c r="AQ3144" i="1"/>
  <c r="AQ3145" i="1"/>
  <c r="AQ3146" i="1"/>
  <c r="AQ3147" i="1"/>
  <c r="AQ3148" i="1"/>
  <c r="AQ3149" i="1"/>
  <c r="AQ3150" i="1"/>
  <c r="AQ3151" i="1"/>
  <c r="AQ3152" i="1"/>
  <c r="AQ3153" i="1"/>
  <c r="AQ3154" i="1"/>
  <c r="AQ3155" i="1"/>
  <c r="AQ3156" i="1"/>
  <c r="AQ3157" i="1"/>
  <c r="AQ3158" i="1"/>
  <c r="AQ3159" i="1"/>
  <c r="AQ3160" i="1"/>
  <c r="AQ3161" i="1"/>
  <c r="AQ3162" i="1"/>
  <c r="AQ3163" i="1"/>
  <c r="AQ3164" i="1"/>
  <c r="AQ3165" i="1"/>
  <c r="AQ3166" i="1"/>
  <c r="AQ3167" i="1"/>
  <c r="AQ3168" i="1"/>
  <c r="AQ3169" i="1"/>
  <c r="AQ3170" i="1"/>
  <c r="AQ3171" i="1"/>
  <c r="AQ3172" i="1"/>
  <c r="AQ3173" i="1"/>
  <c r="AQ3174" i="1"/>
  <c r="AQ3175" i="1"/>
  <c r="AQ3176" i="1"/>
  <c r="AQ3177" i="1"/>
  <c r="AQ3178" i="1"/>
  <c r="AQ3179" i="1"/>
  <c r="AQ3180" i="1"/>
  <c r="AQ3181" i="1"/>
  <c r="AQ3182" i="1"/>
  <c r="AQ3183" i="1"/>
  <c r="AQ3184" i="1"/>
  <c r="AQ3185" i="1"/>
  <c r="AQ3186" i="1"/>
  <c r="AQ3187" i="1"/>
  <c r="AQ3188" i="1"/>
  <c r="AQ3189" i="1"/>
  <c r="AQ3190" i="1"/>
  <c r="AQ3191" i="1"/>
  <c r="AQ3192" i="1"/>
  <c r="AQ3193" i="1"/>
  <c r="AQ3194" i="1"/>
  <c r="AQ3195" i="1"/>
  <c r="AQ3196" i="1"/>
  <c r="AQ3197" i="1"/>
  <c r="AQ3198" i="1"/>
  <c r="AQ3199" i="1"/>
  <c r="AQ3200" i="1"/>
  <c r="AQ3201" i="1"/>
  <c r="AQ3202" i="1"/>
  <c r="AQ3203" i="1"/>
  <c r="AQ3204" i="1"/>
  <c r="AQ3205" i="1"/>
  <c r="AQ3206" i="1"/>
  <c r="AQ3207" i="1"/>
  <c r="AQ3208" i="1"/>
  <c r="AQ3209" i="1"/>
  <c r="AQ3210" i="1"/>
  <c r="AQ3211" i="1"/>
  <c r="AQ3212" i="1"/>
  <c r="AQ3213" i="1"/>
  <c r="AQ3214" i="1"/>
  <c r="AQ3215" i="1"/>
  <c r="AQ3216" i="1"/>
  <c r="AQ3217" i="1"/>
  <c r="AQ3218" i="1"/>
  <c r="AQ3219" i="1"/>
  <c r="AQ3220" i="1"/>
  <c r="AQ3221" i="1"/>
  <c r="AQ3222" i="1"/>
  <c r="AQ3223" i="1"/>
  <c r="AQ3224" i="1"/>
  <c r="AQ3225" i="1"/>
  <c r="AQ3226" i="1"/>
  <c r="AQ3227" i="1"/>
  <c r="AQ3228" i="1"/>
  <c r="AQ3229" i="1"/>
  <c r="AQ3230" i="1"/>
  <c r="AQ3231" i="1"/>
  <c r="AQ3232" i="1"/>
  <c r="AQ3233" i="1"/>
  <c r="AQ3234" i="1"/>
  <c r="AQ3235" i="1"/>
  <c r="AQ3236" i="1"/>
  <c r="AQ3237" i="1"/>
  <c r="AQ3238" i="1"/>
  <c r="AQ3239" i="1"/>
  <c r="AQ3240" i="1"/>
  <c r="AQ3241" i="1"/>
  <c r="AQ3242" i="1"/>
  <c r="AQ3243" i="1"/>
  <c r="AQ3244" i="1"/>
  <c r="AQ3245" i="1"/>
  <c r="AQ3246" i="1"/>
  <c r="AQ3247" i="1"/>
  <c r="AQ3248" i="1"/>
  <c r="AQ3249" i="1"/>
  <c r="AQ3250" i="1"/>
  <c r="AQ3251" i="1"/>
  <c r="AQ3252" i="1"/>
  <c r="AQ3253" i="1"/>
  <c r="AQ3254" i="1"/>
  <c r="AQ3255" i="1"/>
  <c r="AQ3256" i="1"/>
  <c r="AQ3257" i="1"/>
  <c r="AQ3258" i="1"/>
  <c r="AQ3259" i="1"/>
  <c r="AQ3260" i="1"/>
  <c r="AQ3261" i="1"/>
  <c r="AQ3262" i="1"/>
  <c r="AQ3263" i="1"/>
  <c r="AQ3264" i="1"/>
  <c r="AQ3265" i="1"/>
  <c r="AQ3266" i="1"/>
  <c r="AQ3267" i="1"/>
  <c r="AQ3268" i="1"/>
  <c r="AQ3269" i="1"/>
  <c r="AQ3270" i="1"/>
  <c r="AQ3271" i="1"/>
  <c r="AQ3272" i="1"/>
  <c r="AQ3273" i="1"/>
  <c r="AQ3274" i="1"/>
  <c r="AQ3275" i="1"/>
  <c r="AQ3276" i="1"/>
  <c r="AQ3277" i="1"/>
  <c r="AQ3278" i="1"/>
  <c r="AQ3279" i="1"/>
  <c r="AQ3280" i="1"/>
  <c r="AQ3281" i="1"/>
  <c r="AQ3282" i="1"/>
  <c r="AQ3283" i="1"/>
  <c r="AQ3284" i="1"/>
  <c r="AQ3285" i="1"/>
  <c r="AQ3286" i="1"/>
  <c r="AQ3287" i="1"/>
  <c r="AQ3288" i="1"/>
  <c r="AQ3289" i="1"/>
  <c r="AQ3290" i="1"/>
  <c r="AQ3291" i="1"/>
  <c r="AQ3292" i="1"/>
  <c r="AQ3293" i="1"/>
  <c r="AQ3294" i="1"/>
  <c r="AQ3295" i="1"/>
  <c r="AQ3296" i="1"/>
  <c r="AQ3297" i="1"/>
  <c r="AQ3298" i="1"/>
  <c r="AQ3299" i="1"/>
  <c r="AQ3300" i="1"/>
  <c r="AQ3301" i="1"/>
  <c r="AQ3302" i="1"/>
  <c r="AQ3303" i="1"/>
  <c r="AQ3304" i="1"/>
  <c r="AQ3305" i="1"/>
  <c r="AQ3306" i="1"/>
  <c r="AQ3307" i="1"/>
  <c r="AQ3308" i="1"/>
  <c r="AQ3309" i="1"/>
  <c r="AQ3310" i="1"/>
  <c r="AQ3311" i="1"/>
  <c r="AQ3312" i="1"/>
  <c r="AQ3313" i="1"/>
  <c r="AQ3314" i="1"/>
  <c r="AQ3315" i="1"/>
  <c r="AQ3316" i="1"/>
  <c r="AQ3317" i="1"/>
  <c r="AQ3318" i="1"/>
  <c r="AQ3319" i="1"/>
  <c r="AQ3320" i="1"/>
  <c r="AQ3321" i="1"/>
  <c r="AQ3322" i="1"/>
  <c r="AQ3323" i="1"/>
  <c r="AQ3324" i="1"/>
  <c r="AQ3325" i="1"/>
  <c r="AQ3326" i="1"/>
  <c r="AQ3327" i="1"/>
  <c r="AQ3328" i="1"/>
  <c r="AQ3329" i="1"/>
  <c r="AQ3330" i="1"/>
  <c r="AQ3331" i="1"/>
  <c r="AQ3332" i="1"/>
  <c r="AQ3333" i="1"/>
  <c r="AQ3334" i="1"/>
  <c r="AQ3335" i="1"/>
  <c r="AQ3336" i="1"/>
  <c r="AQ3337" i="1"/>
  <c r="AQ3338" i="1"/>
  <c r="AQ3339" i="1"/>
  <c r="AQ3340" i="1"/>
  <c r="AQ3341" i="1"/>
  <c r="AQ3342" i="1"/>
  <c r="AQ3343" i="1"/>
  <c r="AQ3344" i="1"/>
  <c r="AQ3345" i="1"/>
  <c r="AQ3346" i="1"/>
  <c r="AQ3347" i="1"/>
  <c r="AQ3348" i="1"/>
  <c r="AQ3349" i="1"/>
  <c r="AQ3350" i="1"/>
  <c r="AQ3351" i="1"/>
  <c r="AQ3352" i="1"/>
  <c r="AQ3353" i="1"/>
  <c r="AQ3354" i="1"/>
  <c r="AQ3355" i="1"/>
  <c r="AQ3356" i="1"/>
  <c r="AQ3357" i="1"/>
  <c r="AQ3358" i="1"/>
  <c r="AQ3359" i="1"/>
  <c r="AQ3360" i="1"/>
  <c r="AQ3361" i="1"/>
  <c r="AQ3362" i="1"/>
  <c r="AQ3363" i="1"/>
  <c r="AQ3364" i="1"/>
  <c r="AQ3365" i="1"/>
  <c r="AQ3366" i="1"/>
  <c r="AQ3367" i="1"/>
  <c r="AQ3368" i="1"/>
  <c r="AQ3369" i="1"/>
  <c r="AQ3370" i="1"/>
  <c r="AQ3371" i="1"/>
  <c r="AQ3372" i="1"/>
  <c r="AQ3373" i="1"/>
  <c r="AQ3374" i="1"/>
  <c r="AQ3375" i="1"/>
  <c r="AQ3376" i="1"/>
  <c r="AQ3377" i="1"/>
  <c r="AQ3378" i="1"/>
  <c r="AQ3379" i="1"/>
  <c r="AQ3380" i="1"/>
  <c r="AQ3381" i="1"/>
  <c r="AQ3382" i="1"/>
  <c r="AQ3383" i="1"/>
  <c r="AQ3384" i="1"/>
  <c r="AQ3385" i="1"/>
  <c r="AQ3386" i="1"/>
  <c r="AQ3387" i="1"/>
  <c r="AQ3388" i="1"/>
  <c r="AQ3389" i="1"/>
  <c r="AQ3390" i="1"/>
  <c r="AQ3391" i="1"/>
  <c r="AQ3392" i="1"/>
  <c r="AQ3393" i="1"/>
  <c r="AQ3394" i="1"/>
  <c r="AQ3395" i="1"/>
  <c r="AQ3396" i="1"/>
  <c r="AQ3397" i="1"/>
  <c r="AQ3398" i="1"/>
  <c r="AQ3399" i="1"/>
  <c r="AQ3400" i="1"/>
  <c r="AQ3401" i="1"/>
  <c r="AQ3402" i="1"/>
  <c r="AQ3403" i="1"/>
  <c r="AQ3404" i="1"/>
  <c r="AQ3405" i="1"/>
  <c r="AQ3406" i="1"/>
  <c r="AQ3407" i="1"/>
  <c r="AQ3408" i="1"/>
  <c r="AQ3409" i="1"/>
  <c r="AQ3410" i="1"/>
  <c r="AQ3411" i="1"/>
  <c r="AQ3412" i="1"/>
  <c r="AQ3413" i="1"/>
  <c r="AQ3414" i="1"/>
  <c r="AQ3415" i="1"/>
  <c r="AQ3416" i="1"/>
  <c r="AQ3417" i="1"/>
  <c r="AQ3418" i="1"/>
  <c r="AQ3419" i="1"/>
  <c r="AQ3420" i="1"/>
  <c r="AQ3421" i="1"/>
  <c r="AQ3422" i="1"/>
  <c r="AQ3423" i="1"/>
  <c r="AQ3424" i="1"/>
  <c r="AQ3425" i="1"/>
  <c r="AQ3426" i="1"/>
  <c r="AQ3427" i="1"/>
  <c r="AQ3428" i="1"/>
  <c r="AQ3429" i="1"/>
  <c r="AQ3430" i="1"/>
  <c r="AQ3431" i="1"/>
  <c r="AQ3432" i="1"/>
  <c r="AQ3433" i="1"/>
  <c r="AQ3434" i="1"/>
  <c r="AQ3435" i="1"/>
  <c r="AQ3436" i="1"/>
  <c r="AQ3437" i="1"/>
  <c r="AQ3438" i="1"/>
  <c r="AQ3439" i="1"/>
  <c r="AQ3440" i="1"/>
  <c r="AQ3441" i="1"/>
  <c r="AQ3442" i="1"/>
  <c r="AQ3443" i="1"/>
  <c r="AQ3444" i="1"/>
  <c r="AQ3445" i="1"/>
  <c r="AQ3446" i="1"/>
  <c r="AQ3447" i="1"/>
  <c r="AQ3448" i="1"/>
  <c r="AQ3449" i="1"/>
  <c r="AQ3450" i="1"/>
  <c r="AQ3451" i="1"/>
  <c r="AQ3452" i="1"/>
  <c r="AQ3453" i="1"/>
  <c r="AQ3454" i="1"/>
  <c r="AQ3455" i="1"/>
  <c r="AQ3456" i="1"/>
  <c r="AQ3457" i="1"/>
  <c r="AQ3458" i="1"/>
  <c r="AQ3459" i="1"/>
  <c r="AQ3460" i="1"/>
  <c r="AQ3461" i="1"/>
  <c r="AQ3462" i="1"/>
  <c r="AQ3463" i="1"/>
  <c r="AQ3464" i="1"/>
  <c r="AQ3465" i="1"/>
  <c r="AQ3466" i="1"/>
  <c r="AQ3467" i="1"/>
  <c r="AQ3468" i="1"/>
  <c r="AQ3469" i="1"/>
  <c r="AQ3470" i="1"/>
  <c r="AQ3471" i="1"/>
  <c r="AQ3472" i="1"/>
  <c r="AQ3473" i="1"/>
  <c r="AQ3474" i="1"/>
  <c r="AQ3475" i="1"/>
  <c r="AQ3476" i="1"/>
  <c r="AQ3477" i="1"/>
  <c r="AQ3478" i="1"/>
  <c r="AQ3479" i="1"/>
  <c r="AQ3480" i="1"/>
  <c r="AQ3481" i="1"/>
  <c r="AQ3482" i="1"/>
  <c r="AQ3483" i="1"/>
  <c r="AQ3484" i="1"/>
  <c r="AQ3485" i="1"/>
  <c r="AQ3486" i="1"/>
  <c r="AQ3487" i="1"/>
  <c r="AQ3488" i="1"/>
  <c r="AQ3489" i="1"/>
  <c r="AQ3490" i="1"/>
  <c r="AQ3491" i="1"/>
  <c r="AQ3492" i="1"/>
  <c r="AQ3493" i="1"/>
  <c r="AQ3494" i="1"/>
  <c r="AQ3495" i="1"/>
  <c r="AQ3496" i="1"/>
  <c r="AQ3497" i="1"/>
  <c r="AQ3498" i="1"/>
  <c r="AQ3499" i="1"/>
  <c r="AQ3500" i="1"/>
  <c r="AQ3501" i="1"/>
  <c r="AQ3502" i="1"/>
  <c r="AQ3503" i="1"/>
  <c r="AQ3504" i="1"/>
  <c r="AQ3505" i="1"/>
  <c r="AQ3506" i="1"/>
  <c r="AQ3507" i="1"/>
  <c r="AQ3508" i="1"/>
  <c r="AQ3509" i="1"/>
  <c r="AQ3510" i="1"/>
  <c r="AQ3511" i="1"/>
  <c r="AQ3512" i="1"/>
  <c r="AQ3513" i="1"/>
  <c r="AQ3514" i="1"/>
  <c r="AQ3515" i="1"/>
  <c r="AQ3516" i="1"/>
  <c r="AQ3517" i="1"/>
  <c r="AQ3518" i="1"/>
  <c r="AQ3519" i="1"/>
  <c r="AQ3520" i="1"/>
  <c r="AQ3521" i="1"/>
  <c r="AQ3522" i="1"/>
  <c r="AQ3523" i="1"/>
  <c r="AQ3524" i="1"/>
  <c r="AQ3525" i="1"/>
  <c r="AQ3526" i="1"/>
  <c r="AQ3527" i="1"/>
  <c r="AQ3528" i="1"/>
  <c r="AQ3529" i="1"/>
  <c r="AQ3530" i="1"/>
  <c r="AQ3531" i="1"/>
  <c r="AQ3532" i="1"/>
  <c r="AQ3533" i="1"/>
  <c r="AQ3534" i="1"/>
  <c r="AQ3535" i="1"/>
  <c r="AQ3536" i="1"/>
  <c r="AQ3537" i="1"/>
  <c r="AQ3538" i="1"/>
  <c r="AQ3539" i="1"/>
  <c r="AQ3540" i="1"/>
  <c r="AQ3541" i="1"/>
  <c r="AQ3542" i="1"/>
  <c r="AQ3543" i="1"/>
  <c r="AQ3544" i="1"/>
  <c r="AQ3545" i="1"/>
  <c r="AQ3546" i="1"/>
  <c r="AQ3547" i="1"/>
  <c r="AQ3548" i="1"/>
  <c r="AQ3549" i="1"/>
  <c r="AQ3550" i="1"/>
  <c r="AQ3551" i="1"/>
  <c r="AQ3552" i="1"/>
  <c r="AQ3553" i="1"/>
  <c r="AQ3554" i="1"/>
  <c r="AQ3555" i="1"/>
  <c r="AQ3556" i="1"/>
  <c r="AQ3557" i="1"/>
  <c r="AQ3558" i="1"/>
  <c r="AQ3559" i="1"/>
  <c r="AQ3560" i="1"/>
  <c r="AQ3561" i="1"/>
  <c r="AQ3562" i="1"/>
  <c r="AQ3563" i="1"/>
  <c r="AQ3564" i="1"/>
  <c r="AQ3565" i="1"/>
  <c r="AQ3566" i="1"/>
  <c r="AQ3567" i="1"/>
  <c r="AQ3568" i="1"/>
  <c r="AQ3569" i="1"/>
  <c r="AQ3570" i="1"/>
  <c r="AQ3571" i="1"/>
  <c r="AQ3572" i="1"/>
  <c r="AQ3573" i="1"/>
  <c r="AQ3574" i="1"/>
  <c r="AQ3575" i="1"/>
  <c r="AQ3576" i="1"/>
  <c r="AQ3577" i="1"/>
  <c r="AQ3578" i="1"/>
  <c r="AQ3579" i="1"/>
  <c r="AQ3580" i="1"/>
  <c r="AQ3581" i="1"/>
  <c r="AQ3582" i="1"/>
  <c r="AQ3583" i="1"/>
  <c r="AQ3584" i="1"/>
  <c r="AQ3585" i="1"/>
  <c r="AQ3586" i="1"/>
  <c r="AQ3587" i="1"/>
  <c r="AQ3588" i="1"/>
  <c r="AQ3589" i="1"/>
  <c r="AQ3590" i="1"/>
  <c r="AQ3591" i="1"/>
  <c r="AQ3592" i="1"/>
  <c r="AQ3593" i="1"/>
  <c r="AQ3594" i="1"/>
  <c r="AQ3595" i="1"/>
  <c r="AQ3596" i="1"/>
  <c r="AQ3597" i="1"/>
  <c r="AQ3598" i="1"/>
  <c r="AQ3599" i="1"/>
  <c r="AQ3600" i="1"/>
  <c r="AQ3601" i="1"/>
  <c r="AQ3602" i="1"/>
  <c r="AQ3603" i="1"/>
  <c r="AQ3604" i="1"/>
  <c r="AQ3605" i="1"/>
  <c r="AQ3606" i="1"/>
  <c r="AQ3607" i="1"/>
  <c r="AQ3608" i="1"/>
  <c r="AQ3609" i="1"/>
  <c r="AQ3610" i="1"/>
  <c r="AQ3611" i="1"/>
  <c r="AQ3612" i="1"/>
  <c r="AQ3613" i="1"/>
  <c r="AQ3614" i="1"/>
  <c r="AQ3615" i="1"/>
  <c r="AQ3616" i="1"/>
  <c r="AQ3617" i="1"/>
  <c r="AQ3618" i="1"/>
  <c r="AQ3619" i="1"/>
  <c r="AQ3620" i="1"/>
  <c r="AQ3621" i="1"/>
  <c r="AQ3622" i="1"/>
  <c r="AQ3623" i="1"/>
  <c r="AQ3624" i="1"/>
  <c r="AQ3625" i="1"/>
  <c r="AQ3626" i="1"/>
  <c r="AQ3627" i="1"/>
  <c r="AQ3628" i="1"/>
  <c r="AQ3629" i="1"/>
  <c r="AQ3630" i="1"/>
  <c r="AQ3631" i="1"/>
  <c r="AQ3632" i="1"/>
  <c r="AQ3633" i="1"/>
  <c r="AQ3634" i="1"/>
  <c r="AQ3635" i="1"/>
  <c r="AQ3636" i="1"/>
  <c r="AQ3637" i="1"/>
  <c r="AQ3638" i="1"/>
  <c r="AQ3639" i="1"/>
  <c r="AQ3640" i="1"/>
  <c r="AQ3641" i="1"/>
  <c r="AQ3642" i="1"/>
  <c r="AQ3643" i="1"/>
  <c r="AQ3644" i="1"/>
  <c r="AQ3645" i="1"/>
  <c r="AQ3646" i="1"/>
  <c r="AQ3647" i="1"/>
  <c r="AQ3648" i="1"/>
  <c r="AQ3649" i="1"/>
  <c r="AQ3650" i="1"/>
  <c r="AQ3651" i="1"/>
  <c r="AQ3652" i="1"/>
  <c r="AQ3653" i="1"/>
  <c r="AQ3654" i="1"/>
  <c r="AQ3655" i="1"/>
  <c r="AQ3656" i="1"/>
  <c r="AQ3657" i="1"/>
  <c r="AQ3658" i="1"/>
  <c r="AQ3659" i="1"/>
  <c r="AQ3660" i="1"/>
  <c r="AQ3661" i="1"/>
  <c r="AQ3662" i="1"/>
  <c r="AQ3663" i="1"/>
  <c r="AQ3664" i="1"/>
  <c r="AQ3665" i="1"/>
  <c r="AQ3666" i="1"/>
  <c r="AQ3667" i="1"/>
  <c r="AQ3668" i="1"/>
  <c r="AQ3669" i="1"/>
  <c r="AQ3670" i="1"/>
  <c r="AQ3671" i="1"/>
  <c r="AQ3672" i="1"/>
  <c r="AQ3673" i="1"/>
  <c r="AQ3674" i="1"/>
  <c r="AQ3675" i="1"/>
  <c r="AQ3676" i="1"/>
  <c r="AQ3677" i="1"/>
  <c r="AQ3678" i="1"/>
  <c r="AQ3679" i="1"/>
  <c r="AQ3680" i="1"/>
  <c r="AQ3681" i="1"/>
  <c r="AQ3682" i="1"/>
  <c r="AQ3683" i="1"/>
  <c r="AQ3684" i="1"/>
  <c r="AQ3685" i="1"/>
  <c r="AQ3686" i="1"/>
  <c r="AQ3687" i="1"/>
  <c r="AQ3688" i="1"/>
  <c r="AQ3689" i="1"/>
  <c r="AQ3690" i="1"/>
  <c r="AQ3691" i="1"/>
  <c r="AQ3692" i="1"/>
  <c r="AQ3693" i="1"/>
  <c r="AQ3694" i="1"/>
  <c r="AQ3695" i="1"/>
  <c r="AQ3696" i="1"/>
  <c r="AQ3697" i="1"/>
  <c r="AQ3698" i="1"/>
  <c r="AQ3699" i="1"/>
  <c r="AQ3700" i="1"/>
  <c r="AQ3701" i="1"/>
  <c r="AQ3702" i="1"/>
  <c r="AQ3703" i="1"/>
  <c r="AQ3704" i="1"/>
  <c r="AQ3705" i="1"/>
  <c r="AQ3706" i="1"/>
  <c r="AQ3707" i="1"/>
  <c r="AQ3708" i="1"/>
  <c r="AQ3709" i="1"/>
  <c r="AQ3710" i="1"/>
  <c r="AQ3711" i="1"/>
  <c r="AQ3712" i="1"/>
  <c r="AQ3713" i="1"/>
  <c r="AQ3714" i="1"/>
  <c r="AQ3715" i="1"/>
  <c r="AQ3716" i="1"/>
  <c r="AQ3717" i="1"/>
  <c r="AQ3718" i="1"/>
  <c r="AQ3719" i="1"/>
  <c r="AQ3720" i="1"/>
  <c r="AQ3721" i="1"/>
  <c r="AQ3722" i="1"/>
  <c r="AQ3723" i="1"/>
  <c r="AQ3724" i="1"/>
  <c r="AQ3725" i="1"/>
  <c r="AQ3726" i="1"/>
  <c r="AQ3727" i="1"/>
  <c r="AQ3728" i="1"/>
  <c r="AQ3729" i="1"/>
  <c r="AQ3730" i="1"/>
  <c r="AQ3731" i="1"/>
  <c r="AQ3732" i="1"/>
  <c r="AQ3733" i="1"/>
  <c r="AQ3734" i="1"/>
  <c r="AQ3735" i="1"/>
  <c r="AQ3736" i="1"/>
  <c r="AQ3737" i="1"/>
  <c r="AQ3738" i="1"/>
  <c r="AQ3739" i="1"/>
  <c r="AQ3740" i="1"/>
  <c r="AQ3741" i="1"/>
  <c r="AQ3742" i="1"/>
  <c r="AQ3743" i="1"/>
  <c r="AQ3744" i="1"/>
  <c r="AQ3745" i="1"/>
  <c r="AQ3746" i="1"/>
  <c r="AQ3747" i="1"/>
  <c r="AQ3748" i="1"/>
  <c r="AQ3749" i="1"/>
  <c r="AQ3750" i="1"/>
  <c r="AQ3751" i="1"/>
  <c r="AQ3752" i="1"/>
  <c r="AQ3753" i="1"/>
  <c r="AQ3754" i="1"/>
  <c r="AQ3755" i="1"/>
  <c r="AQ3756" i="1"/>
  <c r="AQ3757" i="1"/>
  <c r="AQ3758" i="1"/>
  <c r="AQ3759" i="1"/>
  <c r="AQ3760" i="1"/>
  <c r="AQ3761" i="1"/>
  <c r="AQ3762" i="1"/>
  <c r="AQ3763" i="1"/>
  <c r="AQ3764" i="1"/>
  <c r="AQ3765" i="1"/>
  <c r="AQ3766" i="1"/>
  <c r="AQ3767" i="1"/>
  <c r="AQ3768" i="1"/>
  <c r="AQ3769" i="1"/>
  <c r="AQ3770" i="1"/>
  <c r="AQ3771" i="1"/>
  <c r="AQ3772" i="1"/>
  <c r="AQ3773" i="1"/>
  <c r="AQ3774" i="1"/>
  <c r="AQ3775" i="1"/>
  <c r="AQ3776" i="1"/>
  <c r="AQ3777" i="1"/>
  <c r="AQ3778" i="1"/>
  <c r="AQ3779" i="1"/>
  <c r="AQ3780" i="1"/>
  <c r="AQ3781" i="1"/>
  <c r="AQ3782" i="1"/>
  <c r="AQ3783" i="1"/>
  <c r="AQ3784" i="1"/>
  <c r="AQ3785" i="1"/>
  <c r="AQ3786" i="1"/>
  <c r="AQ3787" i="1"/>
  <c r="AQ3788" i="1"/>
  <c r="AQ3789" i="1"/>
  <c r="AQ3790" i="1"/>
  <c r="AQ3791" i="1"/>
  <c r="AQ3792" i="1"/>
  <c r="AQ3793" i="1"/>
  <c r="AQ3794" i="1"/>
  <c r="AQ3795" i="1"/>
  <c r="AQ3796" i="1"/>
  <c r="AQ3797" i="1"/>
  <c r="AQ3798" i="1"/>
  <c r="AQ3799" i="1"/>
  <c r="AQ3800" i="1"/>
  <c r="AQ3801" i="1"/>
  <c r="AQ3802" i="1"/>
  <c r="AQ3803" i="1"/>
  <c r="AQ3804" i="1"/>
  <c r="AQ3805" i="1"/>
  <c r="AQ3806" i="1"/>
  <c r="AQ3807" i="1"/>
  <c r="AQ3808" i="1"/>
  <c r="AQ3809" i="1"/>
  <c r="AQ3810" i="1"/>
  <c r="AQ3811" i="1"/>
  <c r="AQ3812" i="1"/>
  <c r="AQ3813" i="1"/>
  <c r="AQ3814" i="1"/>
  <c r="AQ3815" i="1"/>
  <c r="AQ3816" i="1"/>
  <c r="AQ3817" i="1"/>
  <c r="AQ3818" i="1"/>
  <c r="AQ3819" i="1"/>
  <c r="AQ3820" i="1"/>
  <c r="AQ3821" i="1"/>
  <c r="AQ3822" i="1"/>
  <c r="AQ3823" i="1"/>
  <c r="AQ3824" i="1"/>
  <c r="AQ3825" i="1"/>
  <c r="AQ3826" i="1"/>
  <c r="AQ3827" i="1"/>
  <c r="AQ3828" i="1"/>
  <c r="AQ3829" i="1"/>
  <c r="AQ3830" i="1"/>
  <c r="AQ3831" i="1"/>
  <c r="AQ3832" i="1"/>
  <c r="AQ3833" i="1"/>
  <c r="AQ3834" i="1"/>
  <c r="AQ3835" i="1"/>
  <c r="AQ3836" i="1"/>
  <c r="AQ3837" i="1"/>
  <c r="AQ3838" i="1"/>
  <c r="AQ3839" i="1"/>
  <c r="AQ3840" i="1"/>
  <c r="AQ3841" i="1"/>
  <c r="AQ3842" i="1"/>
  <c r="AQ3843" i="1"/>
  <c r="AQ3844" i="1"/>
  <c r="AQ3845" i="1"/>
  <c r="AQ3846" i="1"/>
  <c r="AQ3847" i="1"/>
  <c r="AQ3848" i="1"/>
  <c r="AQ3849" i="1"/>
  <c r="AQ3850" i="1"/>
  <c r="AQ3851" i="1"/>
  <c r="AQ3852" i="1"/>
  <c r="AQ3853" i="1"/>
  <c r="AQ3854" i="1"/>
  <c r="AQ3855" i="1"/>
  <c r="AQ3856" i="1"/>
  <c r="AQ3857" i="1"/>
  <c r="AQ3858" i="1"/>
  <c r="AQ3859" i="1"/>
  <c r="AQ3860" i="1"/>
  <c r="AQ3861" i="1"/>
  <c r="AQ3862" i="1"/>
  <c r="AQ3863" i="1"/>
  <c r="AQ3864" i="1"/>
  <c r="AQ3865" i="1"/>
  <c r="AQ3866" i="1"/>
  <c r="AQ3867" i="1"/>
  <c r="AQ3868" i="1"/>
  <c r="AQ3869" i="1"/>
  <c r="AQ3870" i="1"/>
  <c r="AQ3871" i="1"/>
  <c r="AQ3872" i="1"/>
  <c r="AQ3873" i="1"/>
  <c r="AQ3874" i="1"/>
  <c r="AQ3875" i="1"/>
  <c r="AQ3876" i="1"/>
  <c r="AQ3877" i="1"/>
  <c r="AQ3878" i="1"/>
  <c r="AQ3879" i="1"/>
  <c r="AQ3880" i="1"/>
  <c r="AQ3881" i="1"/>
  <c r="AQ3882" i="1"/>
  <c r="AQ3883" i="1"/>
  <c r="AQ3884" i="1"/>
  <c r="AQ3885" i="1"/>
  <c r="AQ3886" i="1"/>
  <c r="AQ3887" i="1"/>
  <c r="AQ3888" i="1"/>
  <c r="AQ3889" i="1"/>
  <c r="AQ3890" i="1"/>
  <c r="AQ3891" i="1"/>
  <c r="AQ3892" i="1"/>
  <c r="AQ3893" i="1"/>
  <c r="AQ3894" i="1"/>
  <c r="AQ3895" i="1"/>
  <c r="AQ3896" i="1"/>
  <c r="AQ3897" i="1"/>
  <c r="AQ3898" i="1"/>
  <c r="AQ3899" i="1"/>
  <c r="AQ3900" i="1"/>
  <c r="AQ3901" i="1"/>
  <c r="AQ3902" i="1"/>
  <c r="AQ3903" i="1"/>
  <c r="AQ3904" i="1"/>
  <c r="AQ3905" i="1"/>
  <c r="AQ3906" i="1"/>
  <c r="AQ3907" i="1"/>
  <c r="AQ3908" i="1"/>
  <c r="AQ3909" i="1"/>
  <c r="AQ3910" i="1"/>
  <c r="AQ3911" i="1"/>
  <c r="AQ3912" i="1"/>
  <c r="AQ3913" i="1"/>
  <c r="AQ3914" i="1"/>
  <c r="AQ3915" i="1"/>
  <c r="AQ3916" i="1"/>
  <c r="AQ3917" i="1"/>
  <c r="AQ3918" i="1"/>
  <c r="AQ3919" i="1"/>
  <c r="AQ3920" i="1"/>
  <c r="AQ3921" i="1"/>
  <c r="AQ3922" i="1"/>
  <c r="AQ3923" i="1"/>
  <c r="AQ3924" i="1"/>
  <c r="AQ3925" i="1"/>
  <c r="AQ3926" i="1"/>
  <c r="AQ3927" i="1"/>
  <c r="AQ3928" i="1"/>
  <c r="AQ3929" i="1"/>
  <c r="AQ3930" i="1"/>
  <c r="AQ3931" i="1"/>
  <c r="AQ3932" i="1"/>
  <c r="AQ3933" i="1"/>
  <c r="AQ3934" i="1"/>
  <c r="AQ3935" i="1"/>
  <c r="AQ3936" i="1"/>
  <c r="AQ3937" i="1"/>
  <c r="AQ3938" i="1"/>
  <c r="AQ3939" i="1"/>
  <c r="AQ3940" i="1"/>
  <c r="AQ3941" i="1"/>
  <c r="AQ3942" i="1"/>
  <c r="AQ3943" i="1"/>
  <c r="AQ3944" i="1"/>
  <c r="AQ3945" i="1"/>
  <c r="AQ3946" i="1"/>
  <c r="AQ3947" i="1"/>
  <c r="AQ3948" i="1"/>
  <c r="AQ3949" i="1"/>
  <c r="AQ3950" i="1"/>
  <c r="AQ3951" i="1"/>
  <c r="AQ3952" i="1"/>
  <c r="AQ3953" i="1"/>
  <c r="AQ3954" i="1"/>
  <c r="AQ3955" i="1"/>
  <c r="AQ3956" i="1"/>
  <c r="AQ3957" i="1"/>
  <c r="AQ3958" i="1"/>
  <c r="AQ3959" i="1"/>
  <c r="AQ3960" i="1"/>
  <c r="AQ3961" i="1"/>
  <c r="AQ3962" i="1"/>
  <c r="AQ3963" i="1"/>
  <c r="AQ3964" i="1"/>
  <c r="AQ3965" i="1"/>
  <c r="AQ3966" i="1"/>
  <c r="AQ3967" i="1"/>
  <c r="AQ3968" i="1"/>
  <c r="AQ3969" i="1"/>
  <c r="AQ3970" i="1"/>
  <c r="AQ3971" i="1"/>
  <c r="AQ3972" i="1"/>
  <c r="AQ3973" i="1"/>
  <c r="AQ3974" i="1"/>
  <c r="AQ3975" i="1"/>
  <c r="AQ3976" i="1"/>
  <c r="AQ3977" i="1"/>
  <c r="AQ3978" i="1"/>
  <c r="AQ3979" i="1"/>
  <c r="AQ3980" i="1"/>
  <c r="AQ3981" i="1"/>
  <c r="AQ3982" i="1"/>
  <c r="AQ3983" i="1"/>
  <c r="AQ3984" i="1"/>
  <c r="AQ3985" i="1"/>
  <c r="AQ3986" i="1"/>
  <c r="AQ3987" i="1"/>
  <c r="AQ3988" i="1"/>
  <c r="AQ3989" i="1"/>
  <c r="AQ3990" i="1"/>
  <c r="AQ3991" i="1"/>
  <c r="AQ3992" i="1"/>
  <c r="AQ3993" i="1"/>
  <c r="AQ3994" i="1"/>
  <c r="AQ3995" i="1"/>
  <c r="AQ3996" i="1"/>
  <c r="AQ3997" i="1"/>
  <c r="AQ3998" i="1"/>
  <c r="AQ3999" i="1"/>
  <c r="AQ4000" i="1"/>
  <c r="AQ4001" i="1"/>
  <c r="AQ4002" i="1"/>
  <c r="AQ4003" i="1"/>
  <c r="AQ4004" i="1"/>
  <c r="AQ4005" i="1"/>
  <c r="AQ4006" i="1"/>
  <c r="AQ4007" i="1"/>
  <c r="AQ4008" i="1"/>
  <c r="AQ4009" i="1"/>
  <c r="AQ4010" i="1"/>
  <c r="AQ4011" i="1"/>
  <c r="AQ4012" i="1"/>
  <c r="AQ4013" i="1"/>
  <c r="AQ4014" i="1"/>
  <c r="AQ4015" i="1"/>
  <c r="AQ4016" i="1"/>
  <c r="AQ4017" i="1"/>
  <c r="AQ4018" i="1"/>
  <c r="AQ4019" i="1"/>
  <c r="AQ4020" i="1"/>
  <c r="AQ4021" i="1"/>
  <c r="AQ4022" i="1"/>
  <c r="AQ4023" i="1"/>
  <c r="AQ4024" i="1"/>
  <c r="AQ4025" i="1"/>
  <c r="AQ4026" i="1"/>
  <c r="AQ4027" i="1"/>
  <c r="AQ4028" i="1"/>
  <c r="AQ4029" i="1"/>
  <c r="AQ4030" i="1"/>
  <c r="AQ4031" i="1"/>
  <c r="AQ4032" i="1"/>
  <c r="AQ4033" i="1"/>
  <c r="AQ4034" i="1"/>
  <c r="AQ4035" i="1"/>
  <c r="AQ4036" i="1"/>
  <c r="AQ4037" i="1"/>
  <c r="AQ4038" i="1"/>
  <c r="AQ4039" i="1"/>
  <c r="AQ4040" i="1"/>
  <c r="AQ4041" i="1"/>
  <c r="AQ4042" i="1"/>
  <c r="AQ4043" i="1"/>
  <c r="AQ4044" i="1"/>
  <c r="AQ4045" i="1"/>
  <c r="AQ4046" i="1"/>
  <c r="AQ4047" i="1"/>
  <c r="AQ4048" i="1"/>
  <c r="AQ4049" i="1"/>
  <c r="AQ4050" i="1"/>
  <c r="AQ4051" i="1"/>
  <c r="AQ4052" i="1"/>
  <c r="AQ4053" i="1"/>
  <c r="AQ4054" i="1"/>
  <c r="AQ4055" i="1"/>
  <c r="AQ4056" i="1"/>
  <c r="AQ4057" i="1"/>
  <c r="AQ4058" i="1"/>
  <c r="AQ4059" i="1"/>
  <c r="AQ4060" i="1"/>
  <c r="AQ4061" i="1"/>
  <c r="AQ4062" i="1"/>
  <c r="AQ4063" i="1"/>
  <c r="AQ4064" i="1"/>
  <c r="AQ4065" i="1"/>
  <c r="AQ4066" i="1"/>
  <c r="AQ4067" i="1"/>
  <c r="AQ4068" i="1"/>
  <c r="AQ4069" i="1"/>
  <c r="AQ4070" i="1"/>
  <c r="AQ4071" i="1"/>
  <c r="AQ4072" i="1"/>
  <c r="AQ4073" i="1"/>
  <c r="AQ4074" i="1"/>
  <c r="AQ4075" i="1"/>
  <c r="AQ4076" i="1"/>
  <c r="AQ4077" i="1"/>
  <c r="AQ4078" i="1"/>
  <c r="AQ4079" i="1"/>
  <c r="AQ4080" i="1"/>
  <c r="AQ4081" i="1"/>
  <c r="AQ4082" i="1"/>
  <c r="AQ4083" i="1"/>
  <c r="AQ4084" i="1"/>
  <c r="AQ4085" i="1"/>
  <c r="AQ4086" i="1"/>
  <c r="AQ4087" i="1"/>
  <c r="AQ4088" i="1"/>
  <c r="AQ4089" i="1"/>
  <c r="AQ4090" i="1"/>
  <c r="AQ4091" i="1"/>
  <c r="AQ4092" i="1"/>
  <c r="AQ4093" i="1"/>
  <c r="AQ4094" i="1"/>
  <c r="AQ4095" i="1"/>
  <c r="AQ4096" i="1"/>
  <c r="AQ4097" i="1"/>
  <c r="AQ4098" i="1"/>
  <c r="AQ4099" i="1"/>
  <c r="AQ4100" i="1"/>
  <c r="AQ4101" i="1"/>
  <c r="AQ4102" i="1"/>
  <c r="AQ4103" i="1"/>
  <c r="AQ4104" i="1"/>
  <c r="AQ4105" i="1"/>
  <c r="AQ4106" i="1"/>
  <c r="AQ4107" i="1"/>
  <c r="AQ4108" i="1"/>
  <c r="AQ4109" i="1"/>
  <c r="AQ4110" i="1"/>
  <c r="AQ4111" i="1"/>
  <c r="AQ4112" i="1"/>
  <c r="AQ4113" i="1"/>
  <c r="AQ4114" i="1"/>
  <c r="AQ4115" i="1"/>
  <c r="AQ4116" i="1"/>
  <c r="AQ4117" i="1"/>
  <c r="AQ4118" i="1"/>
  <c r="AQ4119" i="1"/>
  <c r="AQ4120" i="1"/>
  <c r="AQ4121" i="1"/>
  <c r="AQ4122" i="1"/>
  <c r="AQ4123" i="1"/>
  <c r="AQ4124" i="1"/>
  <c r="AQ4125" i="1"/>
  <c r="AQ4126" i="1"/>
  <c r="AQ4127" i="1"/>
  <c r="AQ4128" i="1"/>
  <c r="AQ4129" i="1"/>
  <c r="AQ4130" i="1"/>
  <c r="AQ4131" i="1"/>
  <c r="AQ4132" i="1"/>
  <c r="AQ4133" i="1"/>
  <c r="AQ4134" i="1"/>
  <c r="AQ4135" i="1"/>
  <c r="AQ4136" i="1"/>
  <c r="AQ4137" i="1"/>
  <c r="AQ4138" i="1"/>
  <c r="AQ4139" i="1"/>
  <c r="AQ4140" i="1"/>
  <c r="AQ4141" i="1"/>
  <c r="AQ4142" i="1"/>
  <c r="AQ4143" i="1"/>
  <c r="AQ4144" i="1"/>
  <c r="AQ4145" i="1"/>
  <c r="AQ4146" i="1"/>
  <c r="AQ4147" i="1"/>
  <c r="AQ4148" i="1"/>
  <c r="AQ4149" i="1"/>
  <c r="AQ4150" i="1"/>
  <c r="AQ4151" i="1"/>
  <c r="AQ4152" i="1"/>
  <c r="AQ4153" i="1"/>
  <c r="AQ4154" i="1"/>
  <c r="AQ4155" i="1"/>
  <c r="AQ4156" i="1"/>
  <c r="AQ4157" i="1"/>
  <c r="AQ4158" i="1"/>
  <c r="AQ4159" i="1"/>
  <c r="AQ4160" i="1"/>
  <c r="AQ4161" i="1"/>
  <c r="AQ4162" i="1"/>
  <c r="AQ4163" i="1"/>
  <c r="AQ4164" i="1"/>
  <c r="AQ4165" i="1"/>
  <c r="AQ4166" i="1"/>
  <c r="AQ4167" i="1"/>
  <c r="AQ4168" i="1"/>
  <c r="AQ4169" i="1"/>
  <c r="AQ4170" i="1"/>
  <c r="AQ4171" i="1"/>
  <c r="AQ4172" i="1"/>
  <c r="AQ4173" i="1"/>
  <c r="AQ4174" i="1"/>
  <c r="AQ4175" i="1"/>
  <c r="AQ4176" i="1"/>
  <c r="AQ4177" i="1"/>
  <c r="AQ4178" i="1"/>
  <c r="AQ4179" i="1"/>
  <c r="AQ4180" i="1"/>
  <c r="AQ4181" i="1"/>
  <c r="AQ4182" i="1"/>
  <c r="AQ4183" i="1"/>
  <c r="AQ4184" i="1"/>
  <c r="AQ4185" i="1"/>
  <c r="AQ4186" i="1"/>
  <c r="AQ4187" i="1"/>
  <c r="AQ4188" i="1"/>
  <c r="AQ4189" i="1"/>
  <c r="AQ4190" i="1"/>
  <c r="AQ4191" i="1"/>
  <c r="AQ4192" i="1"/>
  <c r="AQ4193" i="1"/>
  <c r="AQ4194" i="1"/>
  <c r="AQ4195" i="1"/>
  <c r="AQ4196" i="1"/>
  <c r="AQ4197" i="1"/>
  <c r="AQ4198" i="1"/>
  <c r="AQ4199" i="1"/>
  <c r="AQ4200" i="1"/>
  <c r="AQ4201" i="1"/>
  <c r="AQ4202" i="1"/>
  <c r="AQ4203" i="1"/>
  <c r="AQ4204" i="1"/>
  <c r="AQ4205" i="1"/>
  <c r="AQ4206" i="1"/>
  <c r="AQ4207" i="1"/>
  <c r="AQ4208" i="1"/>
  <c r="AQ4209" i="1"/>
  <c r="AQ4210" i="1"/>
  <c r="AQ4211" i="1"/>
  <c r="AQ4212" i="1"/>
  <c r="AQ4213" i="1"/>
  <c r="AQ4214" i="1"/>
  <c r="AQ4215" i="1"/>
  <c r="AQ4216" i="1"/>
  <c r="AQ4217" i="1"/>
  <c r="AQ4218" i="1"/>
  <c r="AQ4219" i="1"/>
  <c r="AQ4220" i="1"/>
  <c r="AQ4221" i="1"/>
  <c r="AQ4222" i="1"/>
  <c r="AQ4223" i="1"/>
  <c r="AQ4224" i="1"/>
  <c r="AQ4225" i="1"/>
  <c r="AQ4226" i="1"/>
  <c r="AQ4227" i="1"/>
  <c r="AQ4228" i="1"/>
  <c r="AQ4229" i="1"/>
  <c r="AQ4230" i="1"/>
  <c r="AQ4231" i="1"/>
  <c r="AQ4232" i="1"/>
  <c r="AQ4233" i="1"/>
  <c r="AQ4234" i="1"/>
  <c r="AQ4235" i="1"/>
  <c r="AQ4236" i="1"/>
  <c r="AQ4237" i="1"/>
  <c r="AQ4238" i="1"/>
  <c r="AQ4239" i="1"/>
  <c r="AQ4240" i="1"/>
  <c r="AQ4241" i="1"/>
  <c r="AQ4242" i="1"/>
  <c r="AQ4243" i="1"/>
  <c r="AQ4244" i="1"/>
  <c r="AQ4245" i="1"/>
  <c r="AQ4246" i="1"/>
  <c r="AQ4247" i="1"/>
  <c r="AQ4248" i="1"/>
  <c r="AQ4249" i="1"/>
  <c r="AQ4250" i="1"/>
  <c r="AQ4251" i="1"/>
  <c r="AQ4252" i="1"/>
  <c r="AQ4253" i="1"/>
  <c r="AQ4254" i="1"/>
  <c r="AQ4255" i="1"/>
  <c r="AQ4256" i="1"/>
  <c r="AQ4257" i="1"/>
  <c r="AQ4258" i="1"/>
  <c r="AQ4259" i="1"/>
  <c r="AQ4260" i="1"/>
  <c r="AQ4261" i="1"/>
  <c r="AQ4262" i="1"/>
  <c r="AQ4263" i="1"/>
  <c r="AQ4264" i="1"/>
  <c r="AQ4265" i="1"/>
  <c r="AQ4266" i="1"/>
  <c r="AQ4267" i="1"/>
  <c r="AQ4268" i="1"/>
  <c r="AQ4269" i="1"/>
  <c r="AQ4270" i="1"/>
  <c r="AQ4271" i="1"/>
  <c r="AQ4272" i="1"/>
  <c r="AQ4273" i="1"/>
  <c r="AQ4274" i="1"/>
  <c r="AQ4275" i="1"/>
  <c r="AQ4276" i="1"/>
  <c r="AQ4277" i="1"/>
  <c r="AQ4278" i="1"/>
  <c r="AQ4279" i="1"/>
  <c r="AQ4280" i="1"/>
  <c r="AQ4281" i="1"/>
  <c r="AQ4282" i="1"/>
  <c r="AQ4283" i="1"/>
  <c r="AQ4284" i="1"/>
  <c r="AQ4285" i="1"/>
  <c r="AQ4286" i="1"/>
  <c r="AQ4287" i="1"/>
  <c r="AQ4288" i="1"/>
  <c r="AQ4289" i="1"/>
  <c r="AQ4290" i="1"/>
  <c r="AQ4291" i="1"/>
  <c r="AQ4292" i="1"/>
  <c r="AQ4293" i="1"/>
  <c r="AQ4294" i="1"/>
  <c r="AQ4295" i="1"/>
  <c r="AQ4296" i="1"/>
  <c r="AQ4297" i="1"/>
  <c r="AQ4298" i="1"/>
  <c r="AQ4299" i="1"/>
  <c r="AQ4300" i="1"/>
  <c r="AQ4301" i="1"/>
  <c r="AQ4302" i="1"/>
  <c r="AQ4303" i="1"/>
  <c r="AQ4304" i="1"/>
  <c r="AQ4305" i="1"/>
  <c r="AQ4306" i="1"/>
  <c r="AQ4307" i="1"/>
  <c r="AQ4308" i="1"/>
  <c r="AQ4309" i="1"/>
  <c r="AQ4310" i="1"/>
  <c r="AQ4311" i="1"/>
  <c r="AQ4312" i="1"/>
  <c r="AQ4313" i="1"/>
  <c r="AQ4314" i="1"/>
  <c r="AQ4315" i="1"/>
  <c r="AQ4316" i="1"/>
  <c r="AQ4317" i="1"/>
  <c r="AQ4318" i="1"/>
  <c r="AQ4319" i="1"/>
  <c r="AQ4320" i="1"/>
  <c r="AQ4321" i="1"/>
  <c r="AQ4322" i="1"/>
  <c r="AQ4323" i="1"/>
  <c r="AQ4324" i="1"/>
  <c r="AQ4325" i="1"/>
  <c r="AQ4326" i="1"/>
  <c r="AQ4327" i="1"/>
  <c r="AQ4328" i="1"/>
  <c r="AQ4329" i="1"/>
  <c r="AQ4330" i="1"/>
  <c r="AQ4331" i="1"/>
  <c r="AQ4332" i="1"/>
  <c r="AQ4333" i="1"/>
  <c r="AQ4334" i="1"/>
  <c r="AQ4335" i="1"/>
  <c r="AQ4336" i="1"/>
  <c r="AQ4337" i="1"/>
  <c r="AQ4338" i="1"/>
  <c r="AQ4339" i="1"/>
  <c r="AQ4340" i="1"/>
  <c r="AQ4341" i="1"/>
  <c r="AQ4342" i="1"/>
  <c r="AQ4343" i="1"/>
  <c r="AQ4344" i="1"/>
  <c r="AQ4345" i="1"/>
  <c r="AQ4346" i="1"/>
  <c r="AQ4347" i="1"/>
  <c r="AQ4348" i="1"/>
  <c r="AQ4349" i="1"/>
  <c r="AQ4350" i="1"/>
  <c r="AQ4351" i="1"/>
  <c r="AQ4352" i="1"/>
  <c r="AQ4353" i="1"/>
  <c r="AQ4354" i="1"/>
  <c r="AQ4355" i="1"/>
  <c r="AQ4356" i="1"/>
  <c r="AQ4357" i="1"/>
  <c r="AQ4358" i="1"/>
  <c r="AQ4359" i="1"/>
  <c r="AQ4360" i="1"/>
  <c r="AQ4361" i="1"/>
  <c r="AQ4362" i="1"/>
  <c r="AQ4363" i="1"/>
  <c r="AQ4364" i="1"/>
  <c r="AQ4365" i="1"/>
  <c r="AQ4366" i="1"/>
  <c r="AQ4367" i="1"/>
  <c r="AQ4368" i="1"/>
  <c r="AQ4369" i="1"/>
  <c r="AQ4370" i="1"/>
  <c r="AQ4371" i="1"/>
  <c r="AQ4372" i="1"/>
  <c r="AQ4373" i="1"/>
  <c r="AQ4374" i="1"/>
  <c r="AQ4375" i="1"/>
  <c r="AQ4376" i="1"/>
  <c r="AQ4377" i="1"/>
  <c r="AQ4378" i="1"/>
  <c r="AQ4379" i="1"/>
  <c r="AQ4380" i="1"/>
  <c r="AQ4381" i="1"/>
  <c r="AQ4382" i="1"/>
  <c r="AQ4383" i="1"/>
  <c r="AQ4384" i="1"/>
  <c r="AQ4385" i="1"/>
  <c r="AQ4386" i="1"/>
  <c r="AQ4387" i="1"/>
  <c r="AQ4388" i="1"/>
  <c r="AQ4389" i="1"/>
  <c r="AQ4390" i="1"/>
  <c r="AQ4391" i="1"/>
  <c r="AQ4392" i="1"/>
  <c r="AQ4393" i="1"/>
  <c r="AQ4394" i="1"/>
  <c r="AQ4395" i="1"/>
  <c r="AQ4396" i="1"/>
  <c r="AQ4397" i="1"/>
  <c r="AQ4398" i="1"/>
  <c r="AQ4399" i="1"/>
  <c r="AQ4400" i="1"/>
  <c r="AQ4401" i="1"/>
  <c r="AQ4402" i="1"/>
  <c r="AQ4403" i="1"/>
  <c r="AQ4404" i="1"/>
  <c r="AQ4405" i="1"/>
  <c r="AQ4406" i="1"/>
  <c r="AQ4407" i="1"/>
  <c r="AQ4408" i="1"/>
  <c r="AQ4409" i="1"/>
  <c r="AQ4410" i="1"/>
  <c r="AQ4411" i="1"/>
  <c r="AQ4412" i="1"/>
  <c r="AQ4413" i="1"/>
  <c r="AQ4414" i="1"/>
  <c r="AQ4415" i="1"/>
  <c r="AQ4416" i="1"/>
  <c r="AQ4417" i="1"/>
  <c r="AQ4418" i="1"/>
  <c r="AQ4419" i="1"/>
  <c r="AQ4420" i="1"/>
  <c r="AQ4421" i="1"/>
  <c r="AQ4422" i="1"/>
  <c r="AQ4423" i="1"/>
  <c r="AQ4424" i="1"/>
  <c r="AQ4425" i="1"/>
  <c r="AQ4426" i="1"/>
  <c r="AQ4427" i="1"/>
  <c r="AQ4428" i="1"/>
  <c r="AQ4429" i="1"/>
  <c r="AQ4430" i="1"/>
  <c r="AQ4431" i="1"/>
  <c r="AQ4432" i="1"/>
  <c r="AQ4433" i="1"/>
  <c r="AQ4434" i="1"/>
  <c r="AQ4435" i="1"/>
  <c r="AQ4436" i="1"/>
  <c r="AQ4437" i="1"/>
  <c r="AQ4438" i="1"/>
  <c r="AQ4439" i="1"/>
  <c r="AQ4440" i="1"/>
  <c r="AQ4441" i="1"/>
  <c r="AQ4442" i="1"/>
  <c r="AQ4443" i="1"/>
  <c r="AQ4444" i="1"/>
  <c r="AQ4445" i="1"/>
  <c r="AQ4446" i="1"/>
  <c r="AQ4447" i="1"/>
  <c r="AQ4448" i="1"/>
  <c r="AQ4449" i="1"/>
  <c r="AQ4450" i="1"/>
  <c r="AQ4451" i="1"/>
  <c r="AQ4452" i="1"/>
  <c r="AQ4453" i="1"/>
  <c r="AQ4454" i="1"/>
  <c r="AQ4455" i="1"/>
  <c r="AQ4456" i="1"/>
  <c r="AQ4457" i="1"/>
  <c r="AQ4458" i="1"/>
  <c r="AQ4459" i="1"/>
  <c r="AQ4460" i="1"/>
  <c r="AQ4461" i="1"/>
  <c r="AQ4462" i="1"/>
  <c r="AQ4463" i="1"/>
  <c r="AQ4464" i="1"/>
  <c r="AQ4465" i="1"/>
  <c r="AQ4466" i="1"/>
  <c r="AQ4467" i="1"/>
  <c r="AQ4468" i="1"/>
  <c r="AQ4469" i="1"/>
  <c r="AQ4470" i="1"/>
  <c r="AQ4471" i="1"/>
  <c r="AQ4472" i="1"/>
  <c r="AQ4473" i="1"/>
  <c r="AQ4474" i="1"/>
  <c r="AQ4475" i="1"/>
  <c r="AQ4476" i="1"/>
  <c r="AQ4477" i="1"/>
  <c r="AQ4478" i="1"/>
  <c r="AQ4479" i="1"/>
  <c r="AQ4480" i="1"/>
  <c r="AQ4481" i="1"/>
  <c r="AQ4482" i="1"/>
  <c r="AQ4483" i="1"/>
  <c r="AQ4484" i="1"/>
  <c r="AQ4485" i="1"/>
  <c r="AQ4486" i="1"/>
  <c r="AQ4487" i="1"/>
  <c r="AQ4488" i="1"/>
  <c r="AQ4489" i="1"/>
  <c r="AQ4490" i="1"/>
  <c r="AQ4491" i="1"/>
  <c r="AQ4492" i="1"/>
  <c r="AQ4493" i="1"/>
  <c r="AQ4494" i="1"/>
  <c r="AQ4495" i="1"/>
  <c r="AQ4496" i="1"/>
  <c r="AQ4497" i="1"/>
  <c r="AQ4498" i="1"/>
  <c r="AQ4499" i="1"/>
  <c r="AQ4500" i="1"/>
  <c r="AQ4501" i="1"/>
  <c r="AQ4502" i="1"/>
  <c r="AQ4503" i="1"/>
  <c r="AQ4504" i="1"/>
  <c r="AQ4505" i="1"/>
  <c r="AQ4506" i="1"/>
  <c r="AQ4507" i="1"/>
  <c r="AQ4508" i="1"/>
  <c r="AQ4509" i="1"/>
  <c r="AQ4510" i="1"/>
  <c r="AQ4511" i="1"/>
  <c r="AQ4512" i="1"/>
  <c r="AQ4513" i="1"/>
  <c r="AQ4514" i="1"/>
  <c r="AQ4515" i="1"/>
  <c r="AQ4516" i="1"/>
  <c r="AQ4517" i="1"/>
  <c r="AQ4518" i="1"/>
  <c r="AQ4519" i="1"/>
  <c r="AQ4520" i="1"/>
  <c r="AQ4521" i="1"/>
  <c r="AQ4522" i="1"/>
  <c r="AQ4523" i="1"/>
  <c r="AQ4524" i="1"/>
  <c r="AQ4525" i="1"/>
  <c r="AQ4526" i="1"/>
  <c r="AQ4527" i="1"/>
  <c r="AQ4528" i="1"/>
  <c r="AQ4529" i="1"/>
  <c r="AQ4530" i="1"/>
  <c r="AQ4531" i="1"/>
  <c r="AQ4532" i="1"/>
  <c r="AQ4533" i="1"/>
  <c r="AQ4534" i="1"/>
  <c r="AQ4535" i="1"/>
  <c r="AQ4536" i="1"/>
  <c r="AQ4537" i="1"/>
  <c r="AQ4538" i="1"/>
  <c r="AQ4539" i="1"/>
  <c r="AQ4540" i="1"/>
  <c r="AQ4541" i="1"/>
  <c r="AQ4542" i="1"/>
  <c r="AQ4543" i="1"/>
  <c r="AQ4544" i="1"/>
  <c r="AQ4545" i="1"/>
  <c r="AQ4546" i="1"/>
  <c r="AQ4547" i="1"/>
  <c r="AQ4548" i="1"/>
  <c r="AQ4549" i="1"/>
  <c r="AQ4550" i="1"/>
  <c r="AQ4551" i="1"/>
  <c r="AQ4552" i="1"/>
  <c r="AQ4553" i="1"/>
  <c r="AQ4554" i="1"/>
  <c r="AQ4555" i="1"/>
  <c r="AQ4556" i="1"/>
  <c r="AQ4557" i="1"/>
  <c r="AQ4558" i="1"/>
  <c r="AQ4559" i="1"/>
  <c r="AQ4560" i="1"/>
  <c r="AQ4561" i="1"/>
  <c r="AQ4562" i="1"/>
  <c r="AQ4563" i="1"/>
  <c r="AQ4564" i="1"/>
  <c r="AQ4565" i="1"/>
  <c r="AQ4566" i="1"/>
  <c r="AQ4567" i="1"/>
  <c r="AQ4568" i="1"/>
  <c r="AQ4569" i="1"/>
  <c r="AQ4570" i="1"/>
  <c r="AQ4571" i="1"/>
  <c r="AQ4572" i="1"/>
  <c r="AQ4573" i="1"/>
  <c r="AQ4574" i="1"/>
  <c r="AQ4575" i="1"/>
  <c r="AQ4576" i="1"/>
  <c r="AQ4577" i="1"/>
  <c r="AQ4578" i="1"/>
  <c r="AQ4579" i="1"/>
  <c r="AQ4580" i="1"/>
  <c r="AQ4581" i="1"/>
  <c r="AQ4582" i="1"/>
  <c r="AQ4583" i="1"/>
  <c r="AQ4584" i="1"/>
  <c r="AQ4585" i="1"/>
  <c r="AQ4586" i="1"/>
  <c r="AQ4587" i="1"/>
  <c r="AQ4588" i="1"/>
  <c r="AQ4589" i="1"/>
  <c r="AQ4590" i="1"/>
  <c r="AQ4591" i="1"/>
  <c r="AQ4592" i="1"/>
  <c r="AQ4593" i="1"/>
  <c r="AQ4594" i="1"/>
  <c r="AQ4595" i="1"/>
  <c r="AQ4596" i="1"/>
  <c r="AQ4597" i="1"/>
  <c r="AQ4598" i="1"/>
  <c r="AQ4599" i="1"/>
  <c r="AQ4600" i="1"/>
  <c r="AQ4601" i="1"/>
  <c r="AQ4602" i="1"/>
  <c r="AQ4603" i="1"/>
  <c r="AQ4604" i="1"/>
  <c r="AQ4605" i="1"/>
  <c r="AQ4606" i="1"/>
  <c r="AQ4607" i="1"/>
  <c r="AQ4608" i="1"/>
  <c r="AQ4609" i="1"/>
  <c r="AQ4610" i="1"/>
  <c r="AQ4611" i="1"/>
  <c r="AQ4612" i="1"/>
  <c r="AQ4613" i="1"/>
  <c r="AQ4614" i="1"/>
  <c r="AQ4615" i="1"/>
  <c r="AQ4616" i="1"/>
  <c r="AQ4617" i="1"/>
  <c r="AQ4618" i="1"/>
  <c r="AQ4619" i="1"/>
  <c r="AQ4620" i="1"/>
  <c r="AQ4621" i="1"/>
  <c r="AQ4622" i="1"/>
  <c r="AQ4623" i="1"/>
  <c r="AQ4624" i="1"/>
  <c r="AQ4625" i="1"/>
  <c r="AQ4626" i="1"/>
  <c r="AQ4627" i="1"/>
  <c r="AQ4628" i="1"/>
  <c r="AQ4629" i="1"/>
  <c r="AQ4630" i="1"/>
  <c r="AQ4631" i="1"/>
  <c r="AQ4632" i="1"/>
  <c r="AQ4633" i="1"/>
  <c r="AQ4634" i="1"/>
  <c r="AQ4635" i="1"/>
  <c r="AQ4636" i="1"/>
  <c r="AQ4637" i="1"/>
  <c r="AQ4638" i="1"/>
  <c r="AQ4639" i="1"/>
  <c r="AQ4640" i="1"/>
  <c r="AQ4641" i="1"/>
  <c r="AQ4642" i="1"/>
  <c r="AQ4643" i="1"/>
  <c r="AQ4644" i="1"/>
  <c r="AQ4645" i="1"/>
  <c r="AQ4646" i="1"/>
  <c r="AQ4647" i="1"/>
  <c r="AQ4648" i="1"/>
  <c r="AQ4649" i="1"/>
  <c r="AQ4650" i="1"/>
  <c r="AQ4651" i="1"/>
  <c r="AQ4652" i="1"/>
  <c r="AQ4653" i="1"/>
  <c r="AQ4654" i="1"/>
  <c r="AQ4655" i="1"/>
  <c r="AQ4656" i="1"/>
  <c r="AQ4657" i="1"/>
  <c r="AQ4658" i="1"/>
  <c r="AQ4659" i="1"/>
  <c r="AQ4660" i="1"/>
  <c r="AQ4661" i="1"/>
  <c r="AQ4662" i="1"/>
  <c r="AQ4663" i="1"/>
  <c r="AQ4664" i="1"/>
  <c r="AQ4665" i="1"/>
  <c r="AQ4666" i="1"/>
  <c r="AQ4667" i="1"/>
  <c r="AQ4668" i="1"/>
  <c r="AQ4669" i="1"/>
  <c r="AQ4670" i="1"/>
  <c r="AQ4671" i="1"/>
  <c r="AQ4672" i="1"/>
  <c r="AQ4673" i="1"/>
  <c r="AQ4674" i="1"/>
  <c r="AQ4675" i="1"/>
  <c r="AQ4676" i="1"/>
  <c r="AQ4677" i="1"/>
  <c r="AQ4678" i="1"/>
  <c r="AQ4679" i="1"/>
  <c r="AQ4680" i="1"/>
  <c r="AQ4681" i="1"/>
  <c r="AQ4682" i="1"/>
  <c r="AQ4683" i="1"/>
  <c r="AQ4684" i="1"/>
  <c r="AQ4685" i="1"/>
  <c r="AQ4686" i="1"/>
  <c r="AQ4687" i="1"/>
  <c r="AQ4688" i="1"/>
  <c r="AQ4689" i="1"/>
  <c r="AQ4690" i="1"/>
  <c r="AQ4691" i="1"/>
  <c r="AQ4692" i="1"/>
  <c r="AQ4693" i="1"/>
  <c r="AQ4694" i="1"/>
  <c r="AQ4695" i="1"/>
  <c r="AQ4696" i="1"/>
  <c r="AQ4697" i="1"/>
  <c r="AQ4698" i="1"/>
  <c r="AQ4699" i="1"/>
  <c r="AQ4700" i="1"/>
  <c r="AQ4701" i="1"/>
  <c r="AQ4702" i="1"/>
  <c r="AQ4703" i="1"/>
  <c r="AQ4704" i="1"/>
  <c r="AQ4705" i="1"/>
  <c r="AQ4706" i="1"/>
  <c r="AQ4707" i="1"/>
  <c r="AQ4708" i="1"/>
  <c r="AQ4709" i="1"/>
  <c r="AQ4710" i="1"/>
  <c r="AQ4711" i="1"/>
  <c r="AQ4712" i="1"/>
  <c r="AQ4713" i="1"/>
  <c r="AQ4714" i="1"/>
  <c r="AQ4715" i="1"/>
  <c r="AQ4716" i="1"/>
  <c r="AQ4717" i="1"/>
  <c r="AQ4718" i="1"/>
  <c r="AQ4719" i="1"/>
  <c r="AQ4720" i="1"/>
  <c r="AQ4721" i="1"/>
  <c r="AQ4722" i="1"/>
  <c r="AQ4723" i="1"/>
  <c r="AQ4724" i="1"/>
  <c r="AQ4725" i="1"/>
  <c r="AQ4726" i="1"/>
  <c r="AQ4727" i="1"/>
  <c r="AQ4728" i="1"/>
  <c r="AQ4729" i="1"/>
  <c r="AQ4730" i="1"/>
  <c r="AQ4731" i="1"/>
  <c r="AQ4732" i="1"/>
  <c r="AQ4733" i="1"/>
  <c r="AQ4734" i="1"/>
  <c r="AQ4735" i="1"/>
  <c r="AQ4736" i="1"/>
  <c r="AQ4737" i="1"/>
  <c r="AQ4738" i="1"/>
  <c r="AQ4739" i="1"/>
  <c r="AQ4740" i="1"/>
  <c r="AQ4741" i="1"/>
  <c r="AQ4742" i="1"/>
  <c r="AQ4743" i="1"/>
  <c r="AQ4744" i="1"/>
  <c r="AQ4745" i="1"/>
  <c r="AQ4746" i="1"/>
  <c r="AQ4747" i="1"/>
  <c r="AQ4748" i="1"/>
  <c r="AQ4749" i="1"/>
  <c r="AQ4750" i="1"/>
  <c r="AQ4751" i="1"/>
  <c r="AQ4752" i="1"/>
  <c r="AQ4753" i="1"/>
  <c r="AQ4754" i="1"/>
  <c r="AQ4755" i="1"/>
  <c r="AQ4756" i="1"/>
  <c r="AQ4757" i="1"/>
  <c r="AQ4758" i="1"/>
  <c r="AQ4759" i="1"/>
  <c r="AQ4760" i="1"/>
  <c r="AQ4761" i="1"/>
  <c r="AQ4762" i="1"/>
  <c r="AQ4763" i="1"/>
  <c r="AQ4764" i="1"/>
  <c r="AQ4765" i="1"/>
  <c r="AQ4766" i="1"/>
  <c r="AQ4767" i="1"/>
  <c r="AQ4768" i="1"/>
  <c r="AQ4769" i="1"/>
  <c r="AQ4770" i="1"/>
  <c r="AQ4771" i="1"/>
  <c r="AQ4772" i="1"/>
  <c r="AQ4773" i="1"/>
  <c r="AQ4774" i="1"/>
  <c r="AQ4775" i="1"/>
  <c r="AQ4776" i="1"/>
  <c r="AQ4777" i="1"/>
  <c r="AQ4778" i="1"/>
  <c r="AQ4779" i="1"/>
  <c r="AQ4780" i="1"/>
  <c r="AQ4781" i="1"/>
  <c r="AQ4782" i="1"/>
  <c r="AQ4783" i="1"/>
  <c r="AQ4784" i="1"/>
  <c r="AQ4785" i="1"/>
  <c r="AQ4786" i="1"/>
  <c r="AQ4787" i="1"/>
  <c r="AQ4788" i="1"/>
  <c r="AQ4789" i="1"/>
  <c r="AQ4790" i="1"/>
  <c r="AQ4791" i="1"/>
  <c r="AQ4792" i="1"/>
  <c r="AQ4793" i="1"/>
  <c r="AQ4794" i="1"/>
  <c r="AQ4795" i="1"/>
  <c r="AQ4796" i="1"/>
  <c r="AQ4797" i="1"/>
  <c r="AQ4798" i="1"/>
  <c r="AQ4799" i="1"/>
  <c r="AQ4800" i="1"/>
  <c r="AQ4801" i="1"/>
  <c r="AQ4802" i="1"/>
  <c r="AQ4803" i="1"/>
  <c r="AQ4804" i="1"/>
  <c r="AQ4805" i="1"/>
  <c r="AQ4806" i="1"/>
  <c r="AQ4807" i="1"/>
  <c r="AQ4808" i="1"/>
  <c r="AQ4809" i="1"/>
  <c r="AQ4810" i="1"/>
  <c r="AQ4811" i="1"/>
  <c r="AQ4812" i="1"/>
  <c r="AQ4813" i="1"/>
  <c r="AQ4814" i="1"/>
  <c r="AQ4815" i="1"/>
  <c r="AQ4816" i="1"/>
  <c r="AQ4817" i="1"/>
  <c r="AQ4818" i="1"/>
  <c r="AQ4819" i="1"/>
  <c r="AQ4820" i="1"/>
  <c r="AQ4821" i="1"/>
  <c r="AQ4822" i="1"/>
  <c r="AQ4823" i="1"/>
  <c r="AQ4824" i="1"/>
  <c r="AQ4825" i="1"/>
  <c r="AQ4826" i="1"/>
  <c r="AQ4827" i="1"/>
  <c r="AQ4828" i="1"/>
  <c r="AQ4829" i="1"/>
  <c r="AQ4830" i="1"/>
  <c r="AQ4831" i="1"/>
  <c r="AQ4832" i="1"/>
  <c r="AQ4833" i="1"/>
  <c r="AQ4834" i="1"/>
  <c r="AQ4835" i="1"/>
  <c r="AQ4836" i="1"/>
  <c r="AQ4837" i="1"/>
  <c r="AQ4838" i="1"/>
  <c r="AQ4839" i="1"/>
  <c r="AQ4840" i="1"/>
  <c r="AQ4841" i="1"/>
  <c r="AQ4842" i="1"/>
  <c r="AQ4843" i="1"/>
  <c r="AQ4844" i="1"/>
  <c r="AQ4845" i="1"/>
  <c r="AQ4846" i="1"/>
  <c r="AQ4847" i="1"/>
  <c r="AQ4848" i="1"/>
  <c r="AQ4849" i="1"/>
  <c r="AQ4850" i="1"/>
  <c r="AQ4851" i="1"/>
  <c r="AQ4852" i="1"/>
  <c r="AQ4853" i="1"/>
  <c r="AQ4854" i="1"/>
  <c r="AQ4855" i="1"/>
  <c r="AQ4856" i="1"/>
  <c r="AQ4857" i="1"/>
  <c r="AQ4858" i="1"/>
  <c r="AQ4859" i="1"/>
  <c r="AQ4860" i="1"/>
  <c r="AQ4861" i="1"/>
  <c r="AQ4862" i="1"/>
  <c r="AQ4863" i="1"/>
  <c r="AQ4864" i="1"/>
  <c r="AQ4865" i="1"/>
  <c r="AQ4866" i="1"/>
  <c r="AQ4867" i="1"/>
  <c r="AQ4868" i="1"/>
  <c r="AQ4869" i="1"/>
  <c r="AQ4870" i="1"/>
  <c r="AQ4871" i="1"/>
  <c r="AQ4872" i="1"/>
  <c r="AQ4873" i="1"/>
  <c r="AQ4874" i="1"/>
  <c r="AQ4875" i="1"/>
  <c r="AQ4876" i="1"/>
  <c r="AQ4877" i="1"/>
  <c r="AQ4878" i="1"/>
  <c r="AQ4879" i="1"/>
  <c r="AQ4880" i="1"/>
  <c r="AQ4881" i="1"/>
  <c r="AQ4882" i="1"/>
  <c r="AQ4883" i="1"/>
  <c r="AQ4884" i="1"/>
  <c r="AQ4885" i="1"/>
  <c r="AQ4886" i="1"/>
  <c r="AQ4887" i="1"/>
  <c r="AQ4888" i="1"/>
  <c r="AQ4889" i="1"/>
  <c r="AQ4890" i="1"/>
  <c r="AQ4891" i="1"/>
  <c r="AQ4892" i="1"/>
  <c r="AQ4893" i="1"/>
  <c r="AQ4894" i="1"/>
  <c r="AQ4895" i="1"/>
  <c r="AQ4896" i="1"/>
  <c r="AQ4897" i="1"/>
  <c r="AQ4898" i="1"/>
  <c r="AQ4899" i="1"/>
  <c r="AQ4900" i="1"/>
  <c r="AQ4901" i="1"/>
  <c r="AQ4902" i="1"/>
  <c r="AQ4903" i="1"/>
  <c r="AQ4904" i="1"/>
  <c r="AQ4905" i="1"/>
  <c r="AQ4906" i="1"/>
  <c r="AQ4907" i="1"/>
  <c r="AQ4908" i="1"/>
  <c r="AQ4909" i="1"/>
  <c r="AQ4910" i="1"/>
  <c r="AQ4911" i="1"/>
  <c r="AQ4912" i="1"/>
  <c r="AQ4913" i="1"/>
  <c r="AQ4914" i="1"/>
  <c r="AQ4915" i="1"/>
  <c r="AQ4916" i="1"/>
  <c r="AQ4917" i="1"/>
  <c r="AQ4918" i="1"/>
  <c r="AQ4919" i="1"/>
  <c r="AQ4920" i="1"/>
  <c r="AQ4921" i="1"/>
  <c r="AQ4922" i="1"/>
  <c r="AQ4923" i="1"/>
  <c r="AQ4924" i="1"/>
  <c r="AQ4925" i="1"/>
  <c r="AQ4926" i="1"/>
  <c r="AQ4927" i="1"/>
  <c r="AQ4928" i="1"/>
  <c r="AQ4929" i="1"/>
  <c r="AQ4930" i="1"/>
  <c r="AQ4931" i="1"/>
  <c r="AQ4932" i="1"/>
  <c r="AQ4933" i="1"/>
  <c r="AQ4934" i="1"/>
  <c r="AQ4935" i="1"/>
  <c r="AQ4936" i="1"/>
  <c r="AQ4937" i="1"/>
  <c r="AQ4938" i="1"/>
  <c r="AQ4939" i="1"/>
  <c r="AQ4940" i="1"/>
  <c r="AQ4941" i="1"/>
  <c r="AQ4942" i="1"/>
  <c r="AQ4943" i="1"/>
  <c r="AQ4944" i="1"/>
  <c r="AQ4945" i="1"/>
  <c r="AQ4946" i="1"/>
  <c r="AQ4947" i="1"/>
  <c r="AQ4948" i="1"/>
  <c r="AQ4949" i="1"/>
  <c r="AQ4950" i="1"/>
  <c r="AQ4951" i="1"/>
  <c r="AQ4952" i="1"/>
  <c r="AQ4953" i="1"/>
  <c r="AQ4954" i="1"/>
  <c r="AQ4955" i="1"/>
  <c r="AQ4956" i="1"/>
  <c r="AQ4957" i="1"/>
  <c r="AQ4958" i="1"/>
  <c r="AQ4959" i="1"/>
  <c r="AQ4960" i="1"/>
  <c r="AQ4961" i="1"/>
  <c r="AQ4962" i="1"/>
  <c r="AQ4963" i="1"/>
  <c r="AQ4964" i="1"/>
  <c r="AQ4965" i="1"/>
  <c r="AQ4966" i="1"/>
  <c r="AQ4967" i="1"/>
  <c r="AQ4968" i="1"/>
  <c r="AQ4969" i="1"/>
  <c r="AQ4970" i="1"/>
  <c r="AQ4971" i="1"/>
  <c r="AQ4972" i="1"/>
  <c r="AQ4973" i="1"/>
  <c r="AQ4974" i="1"/>
  <c r="AQ4975" i="1"/>
  <c r="AQ4976" i="1"/>
  <c r="AQ4977" i="1"/>
  <c r="AQ4978" i="1"/>
  <c r="AQ4979" i="1"/>
  <c r="AQ4980" i="1"/>
  <c r="AQ4981" i="1"/>
  <c r="AQ4982" i="1"/>
  <c r="AQ4983" i="1"/>
  <c r="AQ4984" i="1"/>
  <c r="AQ4985" i="1"/>
  <c r="AQ4986" i="1"/>
  <c r="AQ4987" i="1"/>
  <c r="AQ4988" i="1"/>
  <c r="AQ4989" i="1"/>
  <c r="AQ4990" i="1"/>
  <c r="AQ4991" i="1"/>
  <c r="AQ4992" i="1"/>
  <c r="AQ4993" i="1"/>
  <c r="AQ4994" i="1"/>
  <c r="AQ4995" i="1"/>
  <c r="AQ4996" i="1"/>
  <c r="AQ4997" i="1"/>
  <c r="AQ4998" i="1"/>
  <c r="AQ4999" i="1"/>
  <c r="AQ5000" i="1"/>
  <c r="AQ5001" i="1"/>
  <c r="AQ5002" i="1"/>
  <c r="AQ5003" i="1"/>
  <c r="AQ5004" i="1"/>
  <c r="AQ5005" i="1"/>
  <c r="AQ5006" i="1"/>
  <c r="AQ5007" i="1"/>
  <c r="AQ5008" i="1"/>
  <c r="AQ5009" i="1"/>
  <c r="AQ5010" i="1"/>
  <c r="AQ5011" i="1"/>
  <c r="AQ5012" i="1"/>
  <c r="AQ5013" i="1"/>
  <c r="AQ5014" i="1"/>
  <c r="AQ5015" i="1"/>
  <c r="AQ5016" i="1"/>
  <c r="AQ5017" i="1"/>
  <c r="AQ5018" i="1"/>
  <c r="AQ5019" i="1"/>
  <c r="AQ5020" i="1"/>
  <c r="AQ5021" i="1"/>
  <c r="AQ5022" i="1"/>
  <c r="AQ5023" i="1"/>
  <c r="AQ5024" i="1"/>
  <c r="AQ5025" i="1"/>
  <c r="AQ5026" i="1"/>
  <c r="AQ5027" i="1"/>
  <c r="AQ5028" i="1"/>
  <c r="AQ5029" i="1"/>
  <c r="AQ5030" i="1"/>
  <c r="AQ5031" i="1"/>
  <c r="AQ5032" i="1"/>
  <c r="AQ5033" i="1"/>
  <c r="AQ5034" i="1"/>
  <c r="AQ5035" i="1"/>
  <c r="AQ5036" i="1"/>
  <c r="AQ5037" i="1"/>
  <c r="AQ5038" i="1"/>
  <c r="AQ5039" i="1"/>
  <c r="AQ5040" i="1"/>
  <c r="AQ5041" i="1"/>
  <c r="AQ5042" i="1"/>
  <c r="AQ5043" i="1"/>
  <c r="AQ5044" i="1"/>
  <c r="AQ5045" i="1"/>
  <c r="AQ5046" i="1"/>
  <c r="AQ5047" i="1"/>
  <c r="AQ5048" i="1"/>
  <c r="AQ5049" i="1"/>
  <c r="AQ5050" i="1"/>
  <c r="AQ5051" i="1"/>
  <c r="AQ5052" i="1"/>
  <c r="AQ5053" i="1"/>
  <c r="AQ5054" i="1"/>
  <c r="AQ5055" i="1"/>
  <c r="AQ5056" i="1"/>
  <c r="AQ5057" i="1"/>
  <c r="AQ5058" i="1"/>
  <c r="AQ5059" i="1"/>
  <c r="AQ5060" i="1"/>
  <c r="AQ5061" i="1"/>
  <c r="AQ5062" i="1"/>
  <c r="AQ5063" i="1"/>
  <c r="AQ5064" i="1"/>
  <c r="AQ5065" i="1"/>
  <c r="AQ5066" i="1"/>
  <c r="AQ5067" i="1"/>
  <c r="AQ5068" i="1"/>
  <c r="AQ5069" i="1"/>
  <c r="AQ5070" i="1"/>
  <c r="AQ5071" i="1"/>
  <c r="AQ5072" i="1"/>
  <c r="AQ5073" i="1"/>
  <c r="AQ5074" i="1"/>
  <c r="AQ5075" i="1"/>
  <c r="AQ5076" i="1"/>
  <c r="AQ5077" i="1"/>
  <c r="AQ5078" i="1"/>
  <c r="AQ5079" i="1"/>
  <c r="AQ5080" i="1"/>
  <c r="AQ5081" i="1"/>
  <c r="AQ5082" i="1"/>
  <c r="AQ5083" i="1"/>
  <c r="AQ5084" i="1"/>
  <c r="AQ5085" i="1"/>
  <c r="AQ5086" i="1"/>
  <c r="AQ5087" i="1"/>
  <c r="AQ5088" i="1"/>
  <c r="AQ5089" i="1"/>
  <c r="AQ5090" i="1"/>
  <c r="AQ5091" i="1"/>
  <c r="AQ5092" i="1"/>
  <c r="AQ5093" i="1"/>
  <c r="AQ5094" i="1"/>
  <c r="AQ5095" i="1"/>
  <c r="AQ5096" i="1"/>
  <c r="AQ5097" i="1"/>
  <c r="AQ5098" i="1"/>
  <c r="AQ5099" i="1"/>
  <c r="AQ5100" i="1"/>
  <c r="AQ5101" i="1"/>
  <c r="AQ5102" i="1"/>
  <c r="AQ5103" i="1"/>
  <c r="AQ5104" i="1"/>
  <c r="AQ5105" i="1"/>
  <c r="AQ5106" i="1"/>
  <c r="AQ5107" i="1"/>
  <c r="AQ5108" i="1"/>
  <c r="AQ5109" i="1"/>
  <c r="AQ5110" i="1"/>
  <c r="AQ5111" i="1"/>
  <c r="AQ5112" i="1"/>
  <c r="AQ5113" i="1"/>
  <c r="AQ5114" i="1"/>
  <c r="AQ5115" i="1"/>
  <c r="AQ5116" i="1"/>
  <c r="AQ5117" i="1"/>
  <c r="AQ5118" i="1"/>
  <c r="AQ5119" i="1"/>
  <c r="AQ5120" i="1"/>
  <c r="AQ5121" i="1"/>
  <c r="AQ5122" i="1"/>
  <c r="AQ5123" i="1"/>
  <c r="AQ5124" i="1"/>
  <c r="AQ5125" i="1"/>
  <c r="AQ5126" i="1"/>
  <c r="AQ5127" i="1"/>
  <c r="AQ5128" i="1"/>
  <c r="AQ5129" i="1"/>
  <c r="AQ5130" i="1"/>
  <c r="AQ5131" i="1"/>
  <c r="AQ5132" i="1"/>
  <c r="AQ5133" i="1"/>
  <c r="AQ5134" i="1"/>
  <c r="AQ5135" i="1"/>
  <c r="AQ5136" i="1"/>
  <c r="AQ5137" i="1"/>
  <c r="AQ5138" i="1"/>
  <c r="AQ5139" i="1"/>
  <c r="AQ5140" i="1"/>
  <c r="AQ5141" i="1"/>
  <c r="AQ5142" i="1"/>
  <c r="AQ5143" i="1"/>
  <c r="AQ5144" i="1"/>
  <c r="AQ5145" i="1"/>
  <c r="AQ5146" i="1"/>
  <c r="AQ5147" i="1"/>
  <c r="AQ5148" i="1"/>
  <c r="AQ5149" i="1"/>
  <c r="AQ5150" i="1"/>
  <c r="AQ5151" i="1"/>
  <c r="AQ5152" i="1"/>
  <c r="AQ5153" i="1"/>
  <c r="AQ5154" i="1"/>
  <c r="AQ5155" i="1"/>
  <c r="AQ5156" i="1"/>
  <c r="AQ5157" i="1"/>
  <c r="AQ5158" i="1"/>
  <c r="AQ5159" i="1"/>
  <c r="AQ5160" i="1"/>
  <c r="AQ5161" i="1"/>
  <c r="AQ5162" i="1"/>
  <c r="AQ5163" i="1"/>
  <c r="AQ5164" i="1"/>
  <c r="AQ5165" i="1"/>
  <c r="AQ5166" i="1"/>
  <c r="AQ5167" i="1"/>
  <c r="AQ5168" i="1"/>
  <c r="AQ5169" i="1"/>
  <c r="AQ5170" i="1"/>
  <c r="AQ5171" i="1"/>
  <c r="AQ5172" i="1"/>
  <c r="AQ5173" i="1"/>
  <c r="AQ5174" i="1"/>
  <c r="AQ5175" i="1"/>
  <c r="AQ5176" i="1"/>
  <c r="AQ5177" i="1"/>
  <c r="AQ5178" i="1"/>
  <c r="AQ5179" i="1"/>
  <c r="AQ5180" i="1"/>
  <c r="AQ5181" i="1"/>
  <c r="AQ5182" i="1"/>
  <c r="AQ5183" i="1"/>
  <c r="AQ5184" i="1"/>
  <c r="AQ5185" i="1"/>
  <c r="AQ5186" i="1"/>
  <c r="AQ5187" i="1"/>
  <c r="AQ5188" i="1"/>
  <c r="AQ5189" i="1"/>
  <c r="AQ5190" i="1"/>
  <c r="AQ5191" i="1"/>
  <c r="AQ5192" i="1"/>
  <c r="AQ5193" i="1"/>
  <c r="AQ5194" i="1"/>
  <c r="AQ5195" i="1"/>
  <c r="AQ5196" i="1"/>
  <c r="AQ5197" i="1"/>
  <c r="AQ5198" i="1"/>
  <c r="AQ5199" i="1"/>
  <c r="AQ5200" i="1"/>
  <c r="AQ5201" i="1"/>
  <c r="AQ5202" i="1"/>
  <c r="AQ5203" i="1"/>
  <c r="AQ5204" i="1"/>
  <c r="AQ5205" i="1"/>
  <c r="AQ5206" i="1"/>
  <c r="AQ5207" i="1"/>
  <c r="AQ5208" i="1"/>
  <c r="AQ5209" i="1"/>
  <c r="AQ5210" i="1"/>
  <c r="AQ5211" i="1"/>
  <c r="AQ5212" i="1"/>
  <c r="AQ5213" i="1"/>
  <c r="AQ5214" i="1"/>
  <c r="AQ5215" i="1"/>
  <c r="AQ5216" i="1"/>
  <c r="AQ5217" i="1"/>
  <c r="AQ5218" i="1"/>
  <c r="AQ5219" i="1"/>
  <c r="AQ5220" i="1"/>
  <c r="AQ5221" i="1"/>
  <c r="AQ5222" i="1"/>
  <c r="AQ5223" i="1"/>
  <c r="AQ5224" i="1"/>
  <c r="AQ5225" i="1"/>
  <c r="AQ5226" i="1"/>
  <c r="AQ5227" i="1"/>
  <c r="AQ5228" i="1"/>
  <c r="AQ5229" i="1"/>
  <c r="AQ5230" i="1"/>
  <c r="AQ5231" i="1"/>
  <c r="AQ5232" i="1"/>
  <c r="AQ5233" i="1"/>
  <c r="AQ5234" i="1"/>
  <c r="AQ5235" i="1"/>
  <c r="AQ5236" i="1"/>
  <c r="AQ5237" i="1"/>
  <c r="AQ5238" i="1"/>
  <c r="AQ5239" i="1"/>
  <c r="AQ5240" i="1"/>
  <c r="AQ5241" i="1"/>
  <c r="AQ5242" i="1"/>
  <c r="AQ5243" i="1"/>
  <c r="AQ5244" i="1"/>
  <c r="AQ5245" i="1"/>
  <c r="AQ5246" i="1"/>
  <c r="AQ5247" i="1"/>
  <c r="AQ5248" i="1"/>
  <c r="AQ5249" i="1"/>
  <c r="AQ5250" i="1"/>
  <c r="AQ5251" i="1"/>
  <c r="AQ5252" i="1"/>
  <c r="AQ5253" i="1"/>
  <c r="AQ5254" i="1"/>
  <c r="AQ5255" i="1"/>
  <c r="AQ5256" i="1"/>
  <c r="AQ5257" i="1"/>
  <c r="AQ5258" i="1"/>
  <c r="AQ5259" i="1"/>
  <c r="AQ5260" i="1"/>
  <c r="AQ5261" i="1"/>
  <c r="AQ5262" i="1"/>
  <c r="AQ5263" i="1"/>
  <c r="AQ5264" i="1"/>
  <c r="AQ5265" i="1"/>
  <c r="AQ5266" i="1"/>
  <c r="AQ5267" i="1"/>
  <c r="AQ5268" i="1"/>
  <c r="AQ5269" i="1"/>
  <c r="AQ5270" i="1"/>
  <c r="AQ5271" i="1"/>
  <c r="AQ5272" i="1"/>
  <c r="AQ5273" i="1"/>
  <c r="AQ5274" i="1"/>
  <c r="AQ5275" i="1"/>
  <c r="AQ5276" i="1"/>
  <c r="AQ5277" i="1"/>
  <c r="AQ5278" i="1"/>
  <c r="AQ5279" i="1"/>
  <c r="AQ5280" i="1"/>
  <c r="AQ5281" i="1"/>
  <c r="AQ5282" i="1"/>
  <c r="AQ5283" i="1"/>
  <c r="AQ5284" i="1"/>
  <c r="AQ3" i="1"/>
  <c r="AU2" i="1"/>
  <c r="AT2" i="1"/>
  <c r="AS2" i="1"/>
  <c r="AR2" i="1"/>
  <c r="AQ2" i="1"/>
  <c r="AP2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8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AP2271" i="1"/>
  <c r="AP2272" i="1"/>
  <c r="AP2273" i="1"/>
  <c r="AP2274" i="1"/>
  <c r="AP2275" i="1"/>
  <c r="AP2276" i="1"/>
  <c r="AP2277" i="1"/>
  <c r="AP2278" i="1"/>
  <c r="AP2279" i="1"/>
  <c r="AP2280" i="1"/>
  <c r="AP2281" i="1"/>
  <c r="AP2282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6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0" i="1"/>
  <c r="AP2331" i="1"/>
  <c r="AP2332" i="1"/>
  <c r="AP2333" i="1"/>
  <c r="AP2334" i="1"/>
  <c r="AP2335" i="1"/>
  <c r="AP2336" i="1"/>
  <c r="AP2337" i="1"/>
  <c r="AP2338" i="1"/>
  <c r="AP2339" i="1"/>
  <c r="AP2340" i="1"/>
  <c r="AP2341" i="1"/>
  <c r="AP2342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4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6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8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0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2" i="1"/>
  <c r="AP2403" i="1"/>
  <c r="AP2404" i="1"/>
  <c r="AP2405" i="1"/>
  <c r="AP2406" i="1"/>
  <c r="AP2407" i="1"/>
  <c r="AP2408" i="1"/>
  <c r="AP2409" i="1"/>
  <c r="AP2410" i="1"/>
  <c r="AP2411" i="1"/>
  <c r="AP2412" i="1"/>
  <c r="AP2413" i="1"/>
  <c r="AP2414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6" i="1"/>
  <c r="AP2427" i="1"/>
  <c r="AP2428" i="1"/>
  <c r="AP2429" i="1"/>
  <c r="AP2430" i="1"/>
  <c r="AP2431" i="1"/>
  <c r="AP2432" i="1"/>
  <c r="AP2433" i="1"/>
  <c r="AP2434" i="1"/>
  <c r="AP2435" i="1"/>
  <c r="AP2436" i="1"/>
  <c r="AP2437" i="1"/>
  <c r="AP2438" i="1"/>
  <c r="AP2439" i="1"/>
  <c r="AP2440" i="1"/>
  <c r="AP2441" i="1"/>
  <c r="AP2442" i="1"/>
  <c r="AP2443" i="1"/>
  <c r="AP2444" i="1"/>
  <c r="AP2445" i="1"/>
  <c r="AP2446" i="1"/>
  <c r="AP2447" i="1"/>
  <c r="AP2448" i="1"/>
  <c r="AP2449" i="1"/>
  <c r="AP2450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2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4" i="1"/>
  <c r="AP2475" i="1"/>
  <c r="AP2476" i="1"/>
  <c r="AP2477" i="1"/>
  <c r="AP2478" i="1"/>
  <c r="AP2479" i="1"/>
  <c r="AP2480" i="1"/>
  <c r="AP2481" i="1"/>
  <c r="AP2482" i="1"/>
  <c r="AP2483" i="1"/>
  <c r="AP2484" i="1"/>
  <c r="AP2485" i="1"/>
  <c r="AP2486" i="1"/>
  <c r="AP2487" i="1"/>
  <c r="AP2488" i="1"/>
  <c r="AP2489" i="1"/>
  <c r="AP2490" i="1"/>
  <c r="AP2491" i="1"/>
  <c r="AP2492" i="1"/>
  <c r="AP2493" i="1"/>
  <c r="AP2494" i="1"/>
  <c r="AP2495" i="1"/>
  <c r="AP2496" i="1"/>
  <c r="AP2497" i="1"/>
  <c r="AP2498" i="1"/>
  <c r="AP2499" i="1"/>
  <c r="AP2500" i="1"/>
  <c r="AP2501" i="1"/>
  <c r="AP2502" i="1"/>
  <c r="AP2503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2533" i="1"/>
  <c r="AP2534" i="1"/>
  <c r="AP2535" i="1"/>
  <c r="AP2536" i="1"/>
  <c r="AP2537" i="1"/>
  <c r="AP2538" i="1"/>
  <c r="AP2539" i="1"/>
  <c r="AP2540" i="1"/>
  <c r="AP2541" i="1"/>
  <c r="AP2542" i="1"/>
  <c r="AP2543" i="1"/>
  <c r="AP2544" i="1"/>
  <c r="AP2545" i="1"/>
  <c r="AP2546" i="1"/>
  <c r="AP2547" i="1"/>
  <c r="AP2548" i="1"/>
  <c r="AP2549" i="1"/>
  <c r="AP2550" i="1"/>
  <c r="AP2551" i="1"/>
  <c r="AP2552" i="1"/>
  <c r="AP2553" i="1"/>
  <c r="AP2554" i="1"/>
  <c r="AP2555" i="1"/>
  <c r="AP2556" i="1"/>
  <c r="AP2557" i="1"/>
  <c r="AP2558" i="1"/>
  <c r="AP2559" i="1"/>
  <c r="AP2560" i="1"/>
  <c r="AP2561" i="1"/>
  <c r="AP2562" i="1"/>
  <c r="AP2563" i="1"/>
  <c r="AP2564" i="1"/>
  <c r="AP2565" i="1"/>
  <c r="AP2566" i="1"/>
  <c r="AP2567" i="1"/>
  <c r="AP2568" i="1"/>
  <c r="AP2569" i="1"/>
  <c r="AP2570" i="1"/>
  <c r="AP2571" i="1"/>
  <c r="AP2572" i="1"/>
  <c r="AP2573" i="1"/>
  <c r="AP2574" i="1"/>
  <c r="AP2575" i="1"/>
  <c r="AP2576" i="1"/>
  <c r="AP2577" i="1"/>
  <c r="AP2578" i="1"/>
  <c r="AP2579" i="1"/>
  <c r="AP2580" i="1"/>
  <c r="AP2581" i="1"/>
  <c r="AP2582" i="1"/>
  <c r="AP2583" i="1"/>
  <c r="AP2584" i="1"/>
  <c r="AP2585" i="1"/>
  <c r="AP2586" i="1"/>
  <c r="AP2587" i="1"/>
  <c r="AP2588" i="1"/>
  <c r="AP2589" i="1"/>
  <c r="AP2590" i="1"/>
  <c r="AP2591" i="1"/>
  <c r="AP2592" i="1"/>
  <c r="AP2593" i="1"/>
  <c r="AP2594" i="1"/>
  <c r="AP2595" i="1"/>
  <c r="AP2596" i="1"/>
  <c r="AP2597" i="1"/>
  <c r="AP2598" i="1"/>
  <c r="AP2599" i="1"/>
  <c r="AP2600" i="1"/>
  <c r="AP2601" i="1"/>
  <c r="AP2602" i="1"/>
  <c r="AP2603" i="1"/>
  <c r="AP2604" i="1"/>
  <c r="AP2605" i="1"/>
  <c r="AP2606" i="1"/>
  <c r="AP2607" i="1"/>
  <c r="AP2608" i="1"/>
  <c r="AP2609" i="1"/>
  <c r="AP2610" i="1"/>
  <c r="AP2611" i="1"/>
  <c r="AP2612" i="1"/>
  <c r="AP2613" i="1"/>
  <c r="AP2614" i="1"/>
  <c r="AP2615" i="1"/>
  <c r="AP2616" i="1"/>
  <c r="AP2617" i="1"/>
  <c r="AP2618" i="1"/>
  <c r="AP2619" i="1"/>
  <c r="AP2620" i="1"/>
  <c r="AP2621" i="1"/>
  <c r="AP2622" i="1"/>
  <c r="AP2623" i="1"/>
  <c r="AP2624" i="1"/>
  <c r="AP2625" i="1"/>
  <c r="AP2626" i="1"/>
  <c r="AP2627" i="1"/>
  <c r="AP2628" i="1"/>
  <c r="AP2629" i="1"/>
  <c r="AP2630" i="1"/>
  <c r="AP2631" i="1"/>
  <c r="AP2632" i="1"/>
  <c r="AP2633" i="1"/>
  <c r="AP2634" i="1"/>
  <c r="AP2635" i="1"/>
  <c r="AP2636" i="1"/>
  <c r="AP2637" i="1"/>
  <c r="AP2638" i="1"/>
  <c r="AP2639" i="1"/>
  <c r="AP2640" i="1"/>
  <c r="AP2641" i="1"/>
  <c r="AP2642" i="1"/>
  <c r="AP2643" i="1"/>
  <c r="AP2644" i="1"/>
  <c r="AP2645" i="1"/>
  <c r="AP2646" i="1"/>
  <c r="AP2647" i="1"/>
  <c r="AP2648" i="1"/>
  <c r="AP2649" i="1"/>
  <c r="AP2650" i="1"/>
  <c r="AP2651" i="1"/>
  <c r="AP2652" i="1"/>
  <c r="AP2653" i="1"/>
  <c r="AP2654" i="1"/>
  <c r="AP2655" i="1"/>
  <c r="AP2656" i="1"/>
  <c r="AP2657" i="1"/>
  <c r="AP2658" i="1"/>
  <c r="AP2659" i="1"/>
  <c r="AP2660" i="1"/>
  <c r="AP2661" i="1"/>
  <c r="AP2662" i="1"/>
  <c r="AP2663" i="1"/>
  <c r="AP2664" i="1"/>
  <c r="AP2665" i="1"/>
  <c r="AP2666" i="1"/>
  <c r="AP2667" i="1"/>
  <c r="AP2668" i="1"/>
  <c r="AP2669" i="1"/>
  <c r="AP2670" i="1"/>
  <c r="AP2671" i="1"/>
  <c r="AP2672" i="1"/>
  <c r="AP2673" i="1"/>
  <c r="AP2674" i="1"/>
  <c r="AP2675" i="1"/>
  <c r="AP2676" i="1"/>
  <c r="AP2677" i="1"/>
  <c r="AP2678" i="1"/>
  <c r="AP2679" i="1"/>
  <c r="AP2680" i="1"/>
  <c r="AP2681" i="1"/>
  <c r="AP2682" i="1"/>
  <c r="AP2683" i="1"/>
  <c r="AP2684" i="1"/>
  <c r="AP2685" i="1"/>
  <c r="AP2686" i="1"/>
  <c r="AP2687" i="1"/>
  <c r="AP2688" i="1"/>
  <c r="AP2689" i="1"/>
  <c r="AP2690" i="1"/>
  <c r="AP2691" i="1"/>
  <c r="AP2692" i="1"/>
  <c r="AP2693" i="1"/>
  <c r="AP2694" i="1"/>
  <c r="AP2695" i="1"/>
  <c r="AP2696" i="1"/>
  <c r="AP2697" i="1"/>
  <c r="AP2698" i="1"/>
  <c r="AP2699" i="1"/>
  <c r="AP2700" i="1"/>
  <c r="AP2701" i="1"/>
  <c r="AP2702" i="1"/>
  <c r="AP2703" i="1"/>
  <c r="AP2704" i="1"/>
  <c r="AP2705" i="1"/>
  <c r="AP2706" i="1"/>
  <c r="AP2707" i="1"/>
  <c r="AP2708" i="1"/>
  <c r="AP2709" i="1"/>
  <c r="AP2710" i="1"/>
  <c r="AP2711" i="1"/>
  <c r="AP2712" i="1"/>
  <c r="AP2713" i="1"/>
  <c r="AP2714" i="1"/>
  <c r="AP2715" i="1"/>
  <c r="AP2716" i="1"/>
  <c r="AP2717" i="1"/>
  <c r="AP2718" i="1"/>
  <c r="AP2719" i="1"/>
  <c r="AP2720" i="1"/>
  <c r="AP2721" i="1"/>
  <c r="AP2722" i="1"/>
  <c r="AP2723" i="1"/>
  <c r="AP2724" i="1"/>
  <c r="AP2725" i="1"/>
  <c r="AP2726" i="1"/>
  <c r="AP2727" i="1"/>
  <c r="AP2728" i="1"/>
  <c r="AP2729" i="1"/>
  <c r="AP2730" i="1"/>
  <c r="AP2731" i="1"/>
  <c r="AP2732" i="1"/>
  <c r="AP2733" i="1"/>
  <c r="AP2734" i="1"/>
  <c r="AP2735" i="1"/>
  <c r="AP2736" i="1"/>
  <c r="AP2737" i="1"/>
  <c r="AP2738" i="1"/>
  <c r="AP2739" i="1"/>
  <c r="AP2740" i="1"/>
  <c r="AP2741" i="1"/>
  <c r="AP2742" i="1"/>
  <c r="AP2743" i="1"/>
  <c r="AP2744" i="1"/>
  <c r="AP2745" i="1"/>
  <c r="AP2746" i="1"/>
  <c r="AP2747" i="1"/>
  <c r="AP2748" i="1"/>
  <c r="AP2749" i="1"/>
  <c r="AP2750" i="1"/>
  <c r="AP2751" i="1"/>
  <c r="AP2752" i="1"/>
  <c r="AP2753" i="1"/>
  <c r="AP2754" i="1"/>
  <c r="AP2755" i="1"/>
  <c r="AP2756" i="1"/>
  <c r="AP2757" i="1"/>
  <c r="AP2758" i="1"/>
  <c r="AP2759" i="1"/>
  <c r="AP2760" i="1"/>
  <c r="AP2761" i="1"/>
  <c r="AP2762" i="1"/>
  <c r="AP2763" i="1"/>
  <c r="AP2764" i="1"/>
  <c r="AP2765" i="1"/>
  <c r="AP2766" i="1"/>
  <c r="AP2767" i="1"/>
  <c r="AP2768" i="1"/>
  <c r="AP2769" i="1"/>
  <c r="AP2770" i="1"/>
  <c r="AP2771" i="1"/>
  <c r="AP2772" i="1"/>
  <c r="AP2773" i="1"/>
  <c r="AP2774" i="1"/>
  <c r="AP2775" i="1"/>
  <c r="AP2776" i="1"/>
  <c r="AP2777" i="1"/>
  <c r="AP2778" i="1"/>
  <c r="AP2779" i="1"/>
  <c r="AP2780" i="1"/>
  <c r="AP2781" i="1"/>
  <c r="AP2782" i="1"/>
  <c r="AP2783" i="1"/>
  <c r="AP2784" i="1"/>
  <c r="AP2785" i="1"/>
  <c r="AP2786" i="1"/>
  <c r="AP2787" i="1"/>
  <c r="AP2788" i="1"/>
  <c r="AP2789" i="1"/>
  <c r="AP2790" i="1"/>
  <c r="AP2791" i="1"/>
  <c r="AP2792" i="1"/>
  <c r="AP2793" i="1"/>
  <c r="AP2794" i="1"/>
  <c r="AP2795" i="1"/>
  <c r="AP2796" i="1"/>
  <c r="AP2797" i="1"/>
  <c r="AP2798" i="1"/>
  <c r="AP2799" i="1"/>
  <c r="AP2800" i="1"/>
  <c r="AP2801" i="1"/>
  <c r="AP2802" i="1"/>
  <c r="AP2803" i="1"/>
  <c r="AP2804" i="1"/>
  <c r="AP2805" i="1"/>
  <c r="AP2806" i="1"/>
  <c r="AP2807" i="1"/>
  <c r="AP2808" i="1"/>
  <c r="AP2809" i="1"/>
  <c r="AP2810" i="1"/>
  <c r="AP2811" i="1"/>
  <c r="AP2812" i="1"/>
  <c r="AP2813" i="1"/>
  <c r="AP2814" i="1"/>
  <c r="AP2815" i="1"/>
  <c r="AP2816" i="1"/>
  <c r="AP2817" i="1"/>
  <c r="AP2818" i="1"/>
  <c r="AP2819" i="1"/>
  <c r="AP2820" i="1"/>
  <c r="AP2821" i="1"/>
  <c r="AP2822" i="1"/>
  <c r="AP2823" i="1"/>
  <c r="AP2824" i="1"/>
  <c r="AP2825" i="1"/>
  <c r="AP2826" i="1"/>
  <c r="AP2827" i="1"/>
  <c r="AP2828" i="1"/>
  <c r="AP2829" i="1"/>
  <c r="AP2830" i="1"/>
  <c r="AP2831" i="1"/>
  <c r="AP2832" i="1"/>
  <c r="AP2833" i="1"/>
  <c r="AP2834" i="1"/>
  <c r="AP2835" i="1"/>
  <c r="AP2836" i="1"/>
  <c r="AP2837" i="1"/>
  <c r="AP2838" i="1"/>
  <c r="AP2839" i="1"/>
  <c r="AP2840" i="1"/>
  <c r="AP2841" i="1"/>
  <c r="AP2842" i="1"/>
  <c r="AP2843" i="1"/>
  <c r="AP2844" i="1"/>
  <c r="AP2845" i="1"/>
  <c r="AP2846" i="1"/>
  <c r="AP2847" i="1"/>
  <c r="AP2848" i="1"/>
  <c r="AP2849" i="1"/>
  <c r="AP2850" i="1"/>
  <c r="AP2851" i="1"/>
  <c r="AP2852" i="1"/>
  <c r="AP2853" i="1"/>
  <c r="AP2854" i="1"/>
  <c r="AP2855" i="1"/>
  <c r="AP2856" i="1"/>
  <c r="AP2857" i="1"/>
  <c r="AP2858" i="1"/>
  <c r="AP2859" i="1"/>
  <c r="AP2860" i="1"/>
  <c r="AP2861" i="1"/>
  <c r="AP2862" i="1"/>
  <c r="AP2863" i="1"/>
  <c r="AP2864" i="1"/>
  <c r="AP2865" i="1"/>
  <c r="AP2866" i="1"/>
  <c r="AP2867" i="1"/>
  <c r="AP2868" i="1"/>
  <c r="AP2869" i="1"/>
  <c r="AP2870" i="1"/>
  <c r="AP2871" i="1"/>
  <c r="AP2872" i="1"/>
  <c r="AP2873" i="1"/>
  <c r="AP2874" i="1"/>
  <c r="AP2875" i="1"/>
  <c r="AP2876" i="1"/>
  <c r="AP2877" i="1"/>
  <c r="AP2878" i="1"/>
  <c r="AP2879" i="1"/>
  <c r="AP2880" i="1"/>
  <c r="AP2881" i="1"/>
  <c r="AP2882" i="1"/>
  <c r="AP2883" i="1"/>
  <c r="AP2884" i="1"/>
  <c r="AP2885" i="1"/>
  <c r="AP2886" i="1"/>
  <c r="AP2887" i="1"/>
  <c r="AP2888" i="1"/>
  <c r="AP2889" i="1"/>
  <c r="AP2890" i="1"/>
  <c r="AP2891" i="1"/>
  <c r="AP2892" i="1"/>
  <c r="AP2893" i="1"/>
  <c r="AP2894" i="1"/>
  <c r="AP2895" i="1"/>
  <c r="AP2896" i="1"/>
  <c r="AP2897" i="1"/>
  <c r="AP2898" i="1"/>
  <c r="AP2899" i="1"/>
  <c r="AP2900" i="1"/>
  <c r="AP2901" i="1"/>
  <c r="AP2902" i="1"/>
  <c r="AP2903" i="1"/>
  <c r="AP2904" i="1"/>
  <c r="AP2905" i="1"/>
  <c r="AP2906" i="1"/>
  <c r="AP2907" i="1"/>
  <c r="AP2908" i="1"/>
  <c r="AP2909" i="1"/>
  <c r="AP2910" i="1"/>
  <c r="AP2911" i="1"/>
  <c r="AP2912" i="1"/>
  <c r="AP2913" i="1"/>
  <c r="AP2914" i="1"/>
  <c r="AP2915" i="1"/>
  <c r="AP2916" i="1"/>
  <c r="AP2917" i="1"/>
  <c r="AP2918" i="1"/>
  <c r="AP2919" i="1"/>
  <c r="AP2920" i="1"/>
  <c r="AP2921" i="1"/>
  <c r="AP2922" i="1"/>
  <c r="AP2923" i="1"/>
  <c r="AP2924" i="1"/>
  <c r="AP2925" i="1"/>
  <c r="AP2926" i="1"/>
  <c r="AP2927" i="1"/>
  <c r="AP2928" i="1"/>
  <c r="AP2929" i="1"/>
  <c r="AP2930" i="1"/>
  <c r="AP2931" i="1"/>
  <c r="AP2932" i="1"/>
  <c r="AP2933" i="1"/>
  <c r="AP2934" i="1"/>
  <c r="AP2935" i="1"/>
  <c r="AP2936" i="1"/>
  <c r="AP2937" i="1"/>
  <c r="AP2938" i="1"/>
  <c r="AP2939" i="1"/>
  <c r="AP2940" i="1"/>
  <c r="AP2941" i="1"/>
  <c r="AP2942" i="1"/>
  <c r="AP2943" i="1"/>
  <c r="AP2944" i="1"/>
  <c r="AP2945" i="1"/>
  <c r="AP2946" i="1"/>
  <c r="AP2947" i="1"/>
  <c r="AP2948" i="1"/>
  <c r="AP2949" i="1"/>
  <c r="AP2950" i="1"/>
  <c r="AP2951" i="1"/>
  <c r="AP2952" i="1"/>
  <c r="AP2953" i="1"/>
  <c r="AP2954" i="1"/>
  <c r="AP2955" i="1"/>
  <c r="AP2956" i="1"/>
  <c r="AP2957" i="1"/>
  <c r="AP2958" i="1"/>
  <c r="AP2959" i="1"/>
  <c r="AP2960" i="1"/>
  <c r="AP2961" i="1"/>
  <c r="AP2962" i="1"/>
  <c r="AP2963" i="1"/>
  <c r="AP2964" i="1"/>
  <c r="AP2965" i="1"/>
  <c r="AP2966" i="1"/>
  <c r="AP2967" i="1"/>
  <c r="AP2968" i="1"/>
  <c r="AP2969" i="1"/>
  <c r="AP2970" i="1"/>
  <c r="AP2971" i="1"/>
  <c r="AP2972" i="1"/>
  <c r="AP2973" i="1"/>
  <c r="AP2974" i="1"/>
  <c r="AP2975" i="1"/>
  <c r="AP2976" i="1"/>
  <c r="AP2977" i="1"/>
  <c r="AP2978" i="1"/>
  <c r="AP2979" i="1"/>
  <c r="AP2980" i="1"/>
  <c r="AP2981" i="1"/>
  <c r="AP2982" i="1"/>
  <c r="AP2983" i="1"/>
  <c r="AP2984" i="1"/>
  <c r="AP2985" i="1"/>
  <c r="AP2986" i="1"/>
  <c r="AP2987" i="1"/>
  <c r="AP2988" i="1"/>
  <c r="AP2989" i="1"/>
  <c r="AP2990" i="1"/>
  <c r="AP2991" i="1"/>
  <c r="AP2992" i="1"/>
  <c r="AP2993" i="1"/>
  <c r="AP2994" i="1"/>
  <c r="AP2995" i="1"/>
  <c r="AP2996" i="1"/>
  <c r="AP2997" i="1"/>
  <c r="AP2998" i="1"/>
  <c r="AP2999" i="1"/>
  <c r="AP3000" i="1"/>
  <c r="AP3001" i="1"/>
  <c r="AP3002" i="1"/>
  <c r="AP3003" i="1"/>
  <c r="AP3004" i="1"/>
  <c r="AP3005" i="1"/>
  <c r="AP3006" i="1"/>
  <c r="AP3007" i="1"/>
  <c r="AP3008" i="1"/>
  <c r="AP3009" i="1"/>
  <c r="AP3010" i="1"/>
  <c r="AP3011" i="1"/>
  <c r="AP3012" i="1"/>
  <c r="AP3013" i="1"/>
  <c r="AP3014" i="1"/>
  <c r="AP3015" i="1"/>
  <c r="AP3016" i="1"/>
  <c r="AP3017" i="1"/>
  <c r="AP3018" i="1"/>
  <c r="AP3019" i="1"/>
  <c r="AP3020" i="1"/>
  <c r="AP3021" i="1"/>
  <c r="AP3022" i="1"/>
  <c r="AP3023" i="1"/>
  <c r="AP3024" i="1"/>
  <c r="AP3025" i="1"/>
  <c r="AP3026" i="1"/>
  <c r="AP3027" i="1"/>
  <c r="AP3028" i="1"/>
  <c r="AP3029" i="1"/>
  <c r="AP3030" i="1"/>
  <c r="AP3031" i="1"/>
  <c r="AP3032" i="1"/>
  <c r="AP3033" i="1"/>
  <c r="AP3034" i="1"/>
  <c r="AP3035" i="1"/>
  <c r="AP3036" i="1"/>
  <c r="AP3037" i="1"/>
  <c r="AP3038" i="1"/>
  <c r="AP3039" i="1"/>
  <c r="AP3040" i="1"/>
  <c r="AP3041" i="1"/>
  <c r="AP3042" i="1"/>
  <c r="AP3043" i="1"/>
  <c r="AP3044" i="1"/>
  <c r="AP3045" i="1"/>
  <c r="AP3046" i="1"/>
  <c r="AP3047" i="1"/>
  <c r="AP3048" i="1"/>
  <c r="AP3049" i="1"/>
  <c r="AP3050" i="1"/>
  <c r="AP3051" i="1"/>
  <c r="AP3052" i="1"/>
  <c r="AP3053" i="1"/>
  <c r="AP3054" i="1"/>
  <c r="AP3055" i="1"/>
  <c r="AP3056" i="1"/>
  <c r="AP3057" i="1"/>
  <c r="AP3058" i="1"/>
  <c r="AP3059" i="1"/>
  <c r="AP3060" i="1"/>
  <c r="AP3061" i="1"/>
  <c r="AP3062" i="1"/>
  <c r="AP3063" i="1"/>
  <c r="AP3064" i="1"/>
  <c r="AP3065" i="1"/>
  <c r="AP3066" i="1"/>
  <c r="AP3067" i="1"/>
  <c r="AP3068" i="1"/>
  <c r="AP3069" i="1"/>
  <c r="AP3070" i="1"/>
  <c r="AP3071" i="1"/>
  <c r="AP3072" i="1"/>
  <c r="AP3073" i="1"/>
  <c r="AP3074" i="1"/>
  <c r="AP3075" i="1"/>
  <c r="AP3076" i="1"/>
  <c r="AP3077" i="1"/>
  <c r="AP3078" i="1"/>
  <c r="AP3079" i="1"/>
  <c r="AP3080" i="1"/>
  <c r="AP3081" i="1"/>
  <c r="AP3082" i="1"/>
  <c r="AP3083" i="1"/>
  <c r="AP3084" i="1"/>
  <c r="AP3085" i="1"/>
  <c r="AP3086" i="1"/>
  <c r="AP3087" i="1"/>
  <c r="AP3088" i="1"/>
  <c r="AP3089" i="1"/>
  <c r="AP3090" i="1"/>
  <c r="AP3091" i="1"/>
  <c r="AP3092" i="1"/>
  <c r="AP3093" i="1"/>
  <c r="AP3094" i="1"/>
  <c r="AP3095" i="1"/>
  <c r="AP3096" i="1"/>
  <c r="AP3097" i="1"/>
  <c r="AP3098" i="1"/>
  <c r="AP3099" i="1"/>
  <c r="AP3100" i="1"/>
  <c r="AP3101" i="1"/>
  <c r="AP3102" i="1"/>
  <c r="AP3103" i="1"/>
  <c r="AP3104" i="1"/>
  <c r="AP3105" i="1"/>
  <c r="AP3106" i="1"/>
  <c r="AP3107" i="1"/>
  <c r="AP3108" i="1"/>
  <c r="AP3109" i="1"/>
  <c r="AP3110" i="1"/>
  <c r="AP3111" i="1"/>
  <c r="AP3112" i="1"/>
  <c r="AP3113" i="1"/>
  <c r="AP3114" i="1"/>
  <c r="AP3115" i="1"/>
  <c r="AP3116" i="1"/>
  <c r="AP3117" i="1"/>
  <c r="AP3118" i="1"/>
  <c r="AP3119" i="1"/>
  <c r="AP3120" i="1"/>
  <c r="AP3121" i="1"/>
  <c r="AP3122" i="1"/>
  <c r="AP3123" i="1"/>
  <c r="AP3124" i="1"/>
  <c r="AP3125" i="1"/>
  <c r="AP3126" i="1"/>
  <c r="AP3127" i="1"/>
  <c r="AP3128" i="1"/>
  <c r="AP3129" i="1"/>
  <c r="AP3130" i="1"/>
  <c r="AP3131" i="1"/>
  <c r="AP3132" i="1"/>
  <c r="AP3133" i="1"/>
  <c r="AP3134" i="1"/>
  <c r="AP3135" i="1"/>
  <c r="AP3136" i="1"/>
  <c r="AP3137" i="1"/>
  <c r="AP3138" i="1"/>
  <c r="AP3139" i="1"/>
  <c r="AP3140" i="1"/>
  <c r="AP3141" i="1"/>
  <c r="AP3142" i="1"/>
  <c r="AP3143" i="1"/>
  <c r="AP3144" i="1"/>
  <c r="AP3145" i="1"/>
  <c r="AP3146" i="1"/>
  <c r="AP3147" i="1"/>
  <c r="AP3148" i="1"/>
  <c r="AP3149" i="1"/>
  <c r="AP3150" i="1"/>
  <c r="AP3151" i="1"/>
  <c r="AP3152" i="1"/>
  <c r="AP3153" i="1"/>
  <c r="AP3154" i="1"/>
  <c r="AP3155" i="1"/>
  <c r="AP3156" i="1"/>
  <c r="AP3157" i="1"/>
  <c r="AP3158" i="1"/>
  <c r="AP3159" i="1"/>
  <c r="AP3160" i="1"/>
  <c r="AP3161" i="1"/>
  <c r="AP3162" i="1"/>
  <c r="AP3163" i="1"/>
  <c r="AP3164" i="1"/>
  <c r="AP3165" i="1"/>
  <c r="AP3166" i="1"/>
  <c r="AP3167" i="1"/>
  <c r="AP3168" i="1"/>
  <c r="AP3169" i="1"/>
  <c r="AP3170" i="1"/>
  <c r="AP3171" i="1"/>
  <c r="AP3172" i="1"/>
  <c r="AP3173" i="1"/>
  <c r="AP3174" i="1"/>
  <c r="AP3175" i="1"/>
  <c r="AP3176" i="1"/>
  <c r="AP3177" i="1"/>
  <c r="AP3178" i="1"/>
  <c r="AP3179" i="1"/>
  <c r="AP3180" i="1"/>
  <c r="AP3181" i="1"/>
  <c r="AP3182" i="1"/>
  <c r="AP3183" i="1"/>
  <c r="AP3184" i="1"/>
  <c r="AP3185" i="1"/>
  <c r="AP3186" i="1"/>
  <c r="AP3187" i="1"/>
  <c r="AP3188" i="1"/>
  <c r="AP3189" i="1"/>
  <c r="AP3190" i="1"/>
  <c r="AP3191" i="1"/>
  <c r="AP3192" i="1"/>
  <c r="AP3193" i="1"/>
  <c r="AP3194" i="1"/>
  <c r="AP3195" i="1"/>
  <c r="AP3196" i="1"/>
  <c r="AP3197" i="1"/>
  <c r="AP3198" i="1"/>
  <c r="AP3199" i="1"/>
  <c r="AP3200" i="1"/>
  <c r="AP3201" i="1"/>
  <c r="AP3202" i="1"/>
  <c r="AP3203" i="1"/>
  <c r="AP3204" i="1"/>
  <c r="AP3205" i="1"/>
  <c r="AP3206" i="1"/>
  <c r="AP3207" i="1"/>
  <c r="AP3208" i="1"/>
  <c r="AP3209" i="1"/>
  <c r="AP3210" i="1"/>
  <c r="AP3211" i="1"/>
  <c r="AP3212" i="1"/>
  <c r="AP3213" i="1"/>
  <c r="AP3214" i="1"/>
  <c r="AP3215" i="1"/>
  <c r="AP3216" i="1"/>
  <c r="AP3217" i="1"/>
  <c r="AP3218" i="1"/>
  <c r="AP3219" i="1"/>
  <c r="AP3220" i="1"/>
  <c r="AP3221" i="1"/>
  <c r="AP3222" i="1"/>
  <c r="AP3223" i="1"/>
  <c r="AP3224" i="1"/>
  <c r="AP3225" i="1"/>
  <c r="AP3226" i="1"/>
  <c r="AP3227" i="1"/>
  <c r="AP3228" i="1"/>
  <c r="AP3229" i="1"/>
  <c r="AP3230" i="1"/>
  <c r="AP3231" i="1"/>
  <c r="AP3232" i="1"/>
  <c r="AP3233" i="1"/>
  <c r="AP3234" i="1"/>
  <c r="AP3235" i="1"/>
  <c r="AP3236" i="1"/>
  <c r="AP3237" i="1"/>
  <c r="AP3238" i="1"/>
  <c r="AP3239" i="1"/>
  <c r="AP3240" i="1"/>
  <c r="AP3241" i="1"/>
  <c r="AP3242" i="1"/>
  <c r="AP3243" i="1"/>
  <c r="AP3244" i="1"/>
  <c r="AP3245" i="1"/>
  <c r="AP3246" i="1"/>
  <c r="AP3247" i="1"/>
  <c r="AP3248" i="1"/>
  <c r="AP3249" i="1"/>
  <c r="AP3250" i="1"/>
  <c r="AP3251" i="1"/>
  <c r="AP3252" i="1"/>
  <c r="AP3253" i="1"/>
  <c r="AP3254" i="1"/>
  <c r="AP3255" i="1"/>
  <c r="AP3256" i="1"/>
  <c r="AP3257" i="1"/>
  <c r="AP3258" i="1"/>
  <c r="AP3259" i="1"/>
  <c r="AP3260" i="1"/>
  <c r="AP3261" i="1"/>
  <c r="AP3262" i="1"/>
  <c r="AP3263" i="1"/>
  <c r="AP3264" i="1"/>
  <c r="AP3265" i="1"/>
  <c r="AP3266" i="1"/>
  <c r="AP3267" i="1"/>
  <c r="AP3268" i="1"/>
  <c r="AP3269" i="1"/>
  <c r="AP3270" i="1"/>
  <c r="AP3271" i="1"/>
  <c r="AP3272" i="1"/>
  <c r="AP3273" i="1"/>
  <c r="AP3274" i="1"/>
  <c r="AP3275" i="1"/>
  <c r="AP3276" i="1"/>
  <c r="AP3277" i="1"/>
  <c r="AP3278" i="1"/>
  <c r="AP3279" i="1"/>
  <c r="AP3280" i="1"/>
  <c r="AP3281" i="1"/>
  <c r="AP3282" i="1"/>
  <c r="AP3283" i="1"/>
  <c r="AP3284" i="1"/>
  <c r="AP3285" i="1"/>
  <c r="AP3286" i="1"/>
  <c r="AP3287" i="1"/>
  <c r="AP3288" i="1"/>
  <c r="AP3289" i="1"/>
  <c r="AP3290" i="1"/>
  <c r="AP3291" i="1"/>
  <c r="AP3292" i="1"/>
  <c r="AP3293" i="1"/>
  <c r="AP3294" i="1"/>
  <c r="AP3295" i="1"/>
  <c r="AP3296" i="1"/>
  <c r="AP3297" i="1"/>
  <c r="AP3298" i="1"/>
  <c r="AP3299" i="1"/>
  <c r="AP3300" i="1"/>
  <c r="AP3301" i="1"/>
  <c r="AP3302" i="1"/>
  <c r="AP3303" i="1"/>
  <c r="AP3304" i="1"/>
  <c r="AP3305" i="1"/>
  <c r="AP3306" i="1"/>
  <c r="AP3307" i="1"/>
  <c r="AP3308" i="1"/>
  <c r="AP3309" i="1"/>
  <c r="AP3310" i="1"/>
  <c r="AP3311" i="1"/>
  <c r="AP3312" i="1"/>
  <c r="AP3313" i="1"/>
  <c r="AP3314" i="1"/>
  <c r="AP3315" i="1"/>
  <c r="AP3316" i="1"/>
  <c r="AP3317" i="1"/>
  <c r="AP3318" i="1"/>
  <c r="AP3319" i="1"/>
  <c r="AP3320" i="1"/>
  <c r="AP3321" i="1"/>
  <c r="AP3322" i="1"/>
  <c r="AP3323" i="1"/>
  <c r="AP3324" i="1"/>
  <c r="AP3325" i="1"/>
  <c r="AP3326" i="1"/>
  <c r="AP3327" i="1"/>
  <c r="AP3328" i="1"/>
  <c r="AP3329" i="1"/>
  <c r="AP3330" i="1"/>
  <c r="AP3331" i="1"/>
  <c r="AP3332" i="1"/>
  <c r="AP3333" i="1"/>
  <c r="AP3334" i="1"/>
  <c r="AP3335" i="1"/>
  <c r="AP3336" i="1"/>
  <c r="AP3337" i="1"/>
  <c r="AP3338" i="1"/>
  <c r="AP3339" i="1"/>
  <c r="AP3340" i="1"/>
  <c r="AP3341" i="1"/>
  <c r="AP3342" i="1"/>
  <c r="AP3343" i="1"/>
  <c r="AP3344" i="1"/>
  <c r="AP3345" i="1"/>
  <c r="AP3346" i="1"/>
  <c r="AP3347" i="1"/>
  <c r="AP3348" i="1"/>
  <c r="AP3349" i="1"/>
  <c r="AP3350" i="1"/>
  <c r="AP3351" i="1"/>
  <c r="AP3352" i="1"/>
  <c r="AP3353" i="1"/>
  <c r="AP3354" i="1"/>
  <c r="AP3355" i="1"/>
  <c r="AP3356" i="1"/>
  <c r="AP3357" i="1"/>
  <c r="AP3358" i="1"/>
  <c r="AP3359" i="1"/>
  <c r="AP3360" i="1"/>
  <c r="AP3361" i="1"/>
  <c r="AP3362" i="1"/>
  <c r="AP3363" i="1"/>
  <c r="AP3364" i="1"/>
  <c r="AP3365" i="1"/>
  <c r="AP3366" i="1"/>
  <c r="AP3367" i="1"/>
  <c r="AP3368" i="1"/>
  <c r="AP3369" i="1"/>
  <c r="AP3370" i="1"/>
  <c r="AP3371" i="1"/>
  <c r="AP3372" i="1"/>
  <c r="AP3373" i="1"/>
  <c r="AP3374" i="1"/>
  <c r="AP3375" i="1"/>
  <c r="AP3376" i="1"/>
  <c r="AP3377" i="1"/>
  <c r="AP3378" i="1"/>
  <c r="AP3379" i="1"/>
  <c r="AP3380" i="1"/>
  <c r="AP3381" i="1"/>
  <c r="AP3382" i="1"/>
  <c r="AP3383" i="1"/>
  <c r="AP3384" i="1"/>
  <c r="AP3385" i="1"/>
  <c r="AP3386" i="1"/>
  <c r="AP3387" i="1"/>
  <c r="AP3388" i="1"/>
  <c r="AP3389" i="1"/>
  <c r="AP3390" i="1"/>
  <c r="AP3391" i="1"/>
  <c r="AP3392" i="1"/>
  <c r="AP3393" i="1"/>
  <c r="AP3394" i="1"/>
  <c r="AP3395" i="1"/>
  <c r="AP3396" i="1"/>
  <c r="AP3397" i="1"/>
  <c r="AP3398" i="1"/>
  <c r="AP3399" i="1"/>
  <c r="AP3400" i="1"/>
  <c r="AP3401" i="1"/>
  <c r="AP3402" i="1"/>
  <c r="AP3403" i="1"/>
  <c r="AP3404" i="1"/>
  <c r="AP3405" i="1"/>
  <c r="AP3406" i="1"/>
  <c r="AP3407" i="1"/>
  <c r="AP3408" i="1"/>
  <c r="AP3409" i="1"/>
  <c r="AP3410" i="1"/>
  <c r="AP3411" i="1"/>
  <c r="AP3412" i="1"/>
  <c r="AP3413" i="1"/>
  <c r="AP3414" i="1"/>
  <c r="AP3415" i="1"/>
  <c r="AP3416" i="1"/>
  <c r="AP3417" i="1"/>
  <c r="AP3418" i="1"/>
  <c r="AP3419" i="1"/>
  <c r="AP3420" i="1"/>
  <c r="AP3421" i="1"/>
  <c r="AP3422" i="1"/>
  <c r="AP3423" i="1"/>
  <c r="AP3424" i="1"/>
  <c r="AP3425" i="1"/>
  <c r="AP3426" i="1"/>
  <c r="AP3427" i="1"/>
  <c r="AP3428" i="1"/>
  <c r="AP3429" i="1"/>
  <c r="AP3430" i="1"/>
  <c r="AP3431" i="1"/>
  <c r="AP3432" i="1"/>
  <c r="AP3433" i="1"/>
  <c r="AP3434" i="1"/>
  <c r="AP3435" i="1"/>
  <c r="AP3436" i="1"/>
  <c r="AP3437" i="1"/>
  <c r="AP3438" i="1"/>
  <c r="AP3439" i="1"/>
  <c r="AP3440" i="1"/>
  <c r="AP3441" i="1"/>
  <c r="AP3442" i="1"/>
  <c r="AP3443" i="1"/>
  <c r="AP3444" i="1"/>
  <c r="AP3445" i="1"/>
  <c r="AP3446" i="1"/>
  <c r="AP3447" i="1"/>
  <c r="AP3448" i="1"/>
  <c r="AP3449" i="1"/>
  <c r="AP3450" i="1"/>
  <c r="AP3451" i="1"/>
  <c r="AP3452" i="1"/>
  <c r="AP3453" i="1"/>
  <c r="AP3454" i="1"/>
  <c r="AP3455" i="1"/>
  <c r="AP3456" i="1"/>
  <c r="AP3457" i="1"/>
  <c r="AP3458" i="1"/>
  <c r="AP3459" i="1"/>
  <c r="AP3460" i="1"/>
  <c r="AP3461" i="1"/>
  <c r="AP3462" i="1"/>
  <c r="AP3463" i="1"/>
  <c r="AP3464" i="1"/>
  <c r="AP3465" i="1"/>
  <c r="AP3466" i="1"/>
  <c r="AP3467" i="1"/>
  <c r="AP3468" i="1"/>
  <c r="AP3469" i="1"/>
  <c r="AP3470" i="1"/>
  <c r="AP3471" i="1"/>
  <c r="AP3472" i="1"/>
  <c r="AP3473" i="1"/>
  <c r="AP3474" i="1"/>
  <c r="AP3475" i="1"/>
  <c r="AP3476" i="1"/>
  <c r="AP3477" i="1"/>
  <c r="AP3478" i="1"/>
  <c r="AP3479" i="1"/>
  <c r="AP3480" i="1"/>
  <c r="AP3481" i="1"/>
  <c r="AP3482" i="1"/>
  <c r="AP3483" i="1"/>
  <c r="AP3484" i="1"/>
  <c r="AP3485" i="1"/>
  <c r="AP3486" i="1"/>
  <c r="AP3487" i="1"/>
  <c r="AP3488" i="1"/>
  <c r="AP3489" i="1"/>
  <c r="AP3490" i="1"/>
  <c r="AP3491" i="1"/>
  <c r="AP3492" i="1"/>
  <c r="AP3493" i="1"/>
  <c r="AP3494" i="1"/>
  <c r="AP3495" i="1"/>
  <c r="AP3496" i="1"/>
  <c r="AP3497" i="1"/>
  <c r="AP3498" i="1"/>
  <c r="AP3499" i="1"/>
  <c r="AP3500" i="1"/>
  <c r="AP3501" i="1"/>
  <c r="AP3502" i="1"/>
  <c r="AP3503" i="1"/>
  <c r="AP3504" i="1"/>
  <c r="AP3505" i="1"/>
  <c r="AP3506" i="1"/>
  <c r="AP3507" i="1"/>
  <c r="AP3508" i="1"/>
  <c r="AP3509" i="1"/>
  <c r="AP3510" i="1"/>
  <c r="AP3511" i="1"/>
  <c r="AP3512" i="1"/>
  <c r="AP3513" i="1"/>
  <c r="AP3514" i="1"/>
  <c r="AP3515" i="1"/>
  <c r="AP3516" i="1"/>
  <c r="AP3517" i="1"/>
  <c r="AP3518" i="1"/>
  <c r="AP3519" i="1"/>
  <c r="AP3520" i="1"/>
  <c r="AP3521" i="1"/>
  <c r="AP3522" i="1"/>
  <c r="AP3523" i="1"/>
  <c r="AP3524" i="1"/>
  <c r="AP3525" i="1"/>
  <c r="AP3526" i="1"/>
  <c r="AP3527" i="1"/>
  <c r="AP3528" i="1"/>
  <c r="AP3529" i="1"/>
  <c r="AP3530" i="1"/>
  <c r="AP3531" i="1"/>
  <c r="AP3532" i="1"/>
  <c r="AP3533" i="1"/>
  <c r="AP3534" i="1"/>
  <c r="AP3535" i="1"/>
  <c r="AP3536" i="1"/>
  <c r="AP3537" i="1"/>
  <c r="AP3538" i="1"/>
  <c r="AP3539" i="1"/>
  <c r="AP3540" i="1"/>
  <c r="AP3541" i="1"/>
  <c r="AP3542" i="1"/>
  <c r="AP3543" i="1"/>
  <c r="AP3544" i="1"/>
  <c r="AP3545" i="1"/>
  <c r="AP3546" i="1"/>
  <c r="AP3547" i="1"/>
  <c r="AP3548" i="1"/>
  <c r="AP3549" i="1"/>
  <c r="AP3550" i="1"/>
  <c r="AP3551" i="1"/>
  <c r="AP3552" i="1"/>
  <c r="AP3553" i="1"/>
  <c r="AP3554" i="1"/>
  <c r="AP3555" i="1"/>
  <c r="AP3556" i="1"/>
  <c r="AP3557" i="1"/>
  <c r="AP3558" i="1"/>
  <c r="AP3559" i="1"/>
  <c r="AP3560" i="1"/>
  <c r="AP3561" i="1"/>
  <c r="AP3562" i="1"/>
  <c r="AP3563" i="1"/>
  <c r="AP3564" i="1"/>
  <c r="AP3565" i="1"/>
  <c r="AP3566" i="1"/>
  <c r="AP3567" i="1"/>
  <c r="AP3568" i="1"/>
  <c r="AP3569" i="1"/>
  <c r="AP3570" i="1"/>
  <c r="AP3571" i="1"/>
  <c r="AP3572" i="1"/>
  <c r="AP3573" i="1"/>
  <c r="AP3574" i="1"/>
  <c r="AP3575" i="1"/>
  <c r="AP3576" i="1"/>
  <c r="AP3577" i="1"/>
  <c r="AP3578" i="1"/>
  <c r="AP3579" i="1"/>
  <c r="AP3580" i="1"/>
  <c r="AP3581" i="1"/>
  <c r="AP3582" i="1"/>
  <c r="AP3583" i="1"/>
  <c r="AP3584" i="1"/>
  <c r="AP3585" i="1"/>
  <c r="AP3586" i="1"/>
  <c r="AP3587" i="1"/>
  <c r="AP3588" i="1"/>
  <c r="AP3589" i="1"/>
  <c r="AP3590" i="1"/>
  <c r="AP3591" i="1"/>
  <c r="AP3592" i="1"/>
  <c r="AP3593" i="1"/>
  <c r="AP3594" i="1"/>
  <c r="AP3595" i="1"/>
  <c r="AP3596" i="1"/>
  <c r="AP3597" i="1"/>
  <c r="AP3598" i="1"/>
  <c r="AP3599" i="1"/>
  <c r="AP3600" i="1"/>
  <c r="AP3601" i="1"/>
  <c r="AP3602" i="1"/>
  <c r="AP3603" i="1"/>
  <c r="AP3604" i="1"/>
  <c r="AP3605" i="1"/>
  <c r="AP3606" i="1"/>
  <c r="AP3607" i="1"/>
  <c r="AP3608" i="1"/>
  <c r="AP3609" i="1"/>
  <c r="AP3610" i="1"/>
  <c r="AP3611" i="1"/>
  <c r="AP3612" i="1"/>
  <c r="AP3613" i="1"/>
  <c r="AP3614" i="1"/>
  <c r="AP3615" i="1"/>
  <c r="AP3616" i="1"/>
  <c r="AP3617" i="1"/>
  <c r="AP3618" i="1"/>
  <c r="AP3619" i="1"/>
  <c r="AP3620" i="1"/>
  <c r="AP3621" i="1"/>
  <c r="AP3622" i="1"/>
  <c r="AP3623" i="1"/>
  <c r="AP3624" i="1"/>
  <c r="AP3625" i="1"/>
  <c r="AP3626" i="1"/>
  <c r="AP3627" i="1"/>
  <c r="AP3628" i="1"/>
  <c r="AP3629" i="1"/>
  <c r="AP3630" i="1"/>
  <c r="AP3631" i="1"/>
  <c r="AP3632" i="1"/>
  <c r="AP3633" i="1"/>
  <c r="AP3634" i="1"/>
  <c r="AP3635" i="1"/>
  <c r="AP3636" i="1"/>
  <c r="AP3637" i="1"/>
  <c r="AP3638" i="1"/>
  <c r="AP3639" i="1"/>
  <c r="AP3640" i="1"/>
  <c r="AP3641" i="1"/>
  <c r="AP3642" i="1"/>
  <c r="AP3643" i="1"/>
  <c r="AP3644" i="1"/>
  <c r="AP3645" i="1"/>
  <c r="AP3646" i="1"/>
  <c r="AP3647" i="1"/>
  <c r="AP3648" i="1"/>
  <c r="AP3649" i="1"/>
  <c r="AP3650" i="1"/>
  <c r="AP3651" i="1"/>
  <c r="AP3652" i="1"/>
  <c r="AP3653" i="1"/>
  <c r="AP3654" i="1"/>
  <c r="AP3655" i="1"/>
  <c r="AP3656" i="1"/>
  <c r="AP3657" i="1"/>
  <c r="AP3658" i="1"/>
  <c r="AP3659" i="1"/>
  <c r="AP3660" i="1"/>
  <c r="AP3661" i="1"/>
  <c r="AP3662" i="1"/>
  <c r="AP3663" i="1"/>
  <c r="AP3664" i="1"/>
  <c r="AP3665" i="1"/>
  <c r="AP3666" i="1"/>
  <c r="AP3667" i="1"/>
  <c r="AP3668" i="1"/>
  <c r="AP3669" i="1"/>
  <c r="AP3670" i="1"/>
  <c r="AP3671" i="1"/>
  <c r="AP3672" i="1"/>
  <c r="AP3673" i="1"/>
  <c r="AP3674" i="1"/>
  <c r="AP3675" i="1"/>
  <c r="AP3676" i="1"/>
  <c r="AP3677" i="1"/>
  <c r="AP3678" i="1"/>
  <c r="AP3679" i="1"/>
  <c r="AP3680" i="1"/>
  <c r="AP3681" i="1"/>
  <c r="AP3682" i="1"/>
  <c r="AP3683" i="1"/>
  <c r="AP3684" i="1"/>
  <c r="AP3685" i="1"/>
  <c r="AP3686" i="1"/>
  <c r="AP3687" i="1"/>
  <c r="AP3688" i="1"/>
  <c r="AP3689" i="1"/>
  <c r="AP3690" i="1"/>
  <c r="AP3691" i="1"/>
  <c r="AP3692" i="1"/>
  <c r="AP3693" i="1"/>
  <c r="AP3694" i="1"/>
  <c r="AP3695" i="1"/>
  <c r="AP3696" i="1"/>
  <c r="AP3697" i="1"/>
  <c r="AP3698" i="1"/>
  <c r="AP3699" i="1"/>
  <c r="AP3700" i="1"/>
  <c r="AP3701" i="1"/>
  <c r="AP3702" i="1"/>
  <c r="AP3703" i="1"/>
  <c r="AP3704" i="1"/>
  <c r="AP3705" i="1"/>
  <c r="AP3706" i="1"/>
  <c r="AP3707" i="1"/>
  <c r="AP3708" i="1"/>
  <c r="AP3709" i="1"/>
  <c r="AP3710" i="1"/>
  <c r="AP3711" i="1"/>
  <c r="AP3712" i="1"/>
  <c r="AP3713" i="1"/>
  <c r="AP3714" i="1"/>
  <c r="AP3715" i="1"/>
  <c r="AP3716" i="1"/>
  <c r="AP3717" i="1"/>
  <c r="AP3718" i="1"/>
  <c r="AP3719" i="1"/>
  <c r="AP3720" i="1"/>
  <c r="AP3721" i="1"/>
  <c r="AP3722" i="1"/>
  <c r="AP3723" i="1"/>
  <c r="AP3724" i="1"/>
  <c r="AP3725" i="1"/>
  <c r="AP3726" i="1"/>
  <c r="AP3727" i="1"/>
  <c r="AP3728" i="1"/>
  <c r="AP3729" i="1"/>
  <c r="AP3730" i="1"/>
  <c r="AP3731" i="1"/>
  <c r="AP3732" i="1"/>
  <c r="AP3733" i="1"/>
  <c r="AP3734" i="1"/>
  <c r="AP3735" i="1"/>
  <c r="AP3736" i="1"/>
  <c r="AP3737" i="1"/>
  <c r="AP3738" i="1"/>
  <c r="AP3739" i="1"/>
  <c r="AP3740" i="1"/>
  <c r="AP3741" i="1"/>
  <c r="AP3742" i="1"/>
  <c r="AP3743" i="1"/>
  <c r="AP3744" i="1"/>
  <c r="AP3745" i="1"/>
  <c r="AP3746" i="1"/>
  <c r="AP3747" i="1"/>
  <c r="AP3748" i="1"/>
  <c r="AP3749" i="1"/>
  <c r="AP3750" i="1"/>
  <c r="AP3751" i="1"/>
  <c r="AP3752" i="1"/>
  <c r="AP3753" i="1"/>
  <c r="AP3754" i="1"/>
  <c r="AP3755" i="1"/>
  <c r="AP3756" i="1"/>
  <c r="AP3757" i="1"/>
  <c r="AP3758" i="1"/>
  <c r="AP3759" i="1"/>
  <c r="AP3760" i="1"/>
  <c r="AP3761" i="1"/>
  <c r="AP3762" i="1"/>
  <c r="AP3763" i="1"/>
  <c r="AP3764" i="1"/>
  <c r="AP3765" i="1"/>
  <c r="AP3766" i="1"/>
  <c r="AP3767" i="1"/>
  <c r="AP3768" i="1"/>
  <c r="AP3769" i="1"/>
  <c r="AP3770" i="1"/>
  <c r="AP3771" i="1"/>
  <c r="AP3772" i="1"/>
  <c r="AP3773" i="1"/>
  <c r="AP3774" i="1"/>
  <c r="AP3775" i="1"/>
  <c r="AP3776" i="1"/>
  <c r="AP3777" i="1"/>
  <c r="AP3778" i="1"/>
  <c r="AP3779" i="1"/>
  <c r="AP3780" i="1"/>
  <c r="AP3781" i="1"/>
  <c r="AP3782" i="1"/>
  <c r="AP3783" i="1"/>
  <c r="AP3784" i="1"/>
  <c r="AP3785" i="1"/>
  <c r="AP3786" i="1"/>
  <c r="AP3787" i="1"/>
  <c r="AP3788" i="1"/>
  <c r="AP3789" i="1"/>
  <c r="AP3790" i="1"/>
  <c r="AP3791" i="1"/>
  <c r="AP3792" i="1"/>
  <c r="AP3793" i="1"/>
  <c r="AP3794" i="1"/>
  <c r="AP3795" i="1"/>
  <c r="AP3796" i="1"/>
  <c r="AP3797" i="1"/>
  <c r="AP3798" i="1"/>
  <c r="AP3799" i="1"/>
  <c r="AP3800" i="1"/>
  <c r="AP3801" i="1"/>
  <c r="AP3802" i="1"/>
  <c r="AP3803" i="1"/>
  <c r="AP3804" i="1"/>
  <c r="AP3805" i="1"/>
  <c r="AP3806" i="1"/>
  <c r="AP3807" i="1"/>
  <c r="AP3808" i="1"/>
  <c r="AP3809" i="1"/>
  <c r="AP3810" i="1"/>
  <c r="AP3811" i="1"/>
  <c r="AP3812" i="1"/>
  <c r="AP3813" i="1"/>
  <c r="AP3814" i="1"/>
  <c r="AP3815" i="1"/>
  <c r="AP3816" i="1"/>
  <c r="AP3817" i="1"/>
  <c r="AP3818" i="1"/>
  <c r="AP3819" i="1"/>
  <c r="AP3820" i="1"/>
  <c r="AP3821" i="1"/>
  <c r="AP3822" i="1"/>
  <c r="AP3823" i="1"/>
  <c r="AP3824" i="1"/>
  <c r="AP3825" i="1"/>
  <c r="AP3826" i="1"/>
  <c r="AP3827" i="1"/>
  <c r="AP3828" i="1"/>
  <c r="AP3829" i="1"/>
  <c r="AP3830" i="1"/>
  <c r="AP3831" i="1"/>
  <c r="AP3832" i="1"/>
  <c r="AP3833" i="1"/>
  <c r="AP3834" i="1"/>
  <c r="AP3835" i="1"/>
  <c r="AP3836" i="1"/>
  <c r="AP3837" i="1"/>
  <c r="AP3838" i="1"/>
  <c r="AP3839" i="1"/>
  <c r="AP3840" i="1"/>
  <c r="AP3841" i="1"/>
  <c r="AP3842" i="1"/>
  <c r="AP3843" i="1"/>
  <c r="AP3844" i="1"/>
  <c r="AP3845" i="1"/>
  <c r="AP3846" i="1"/>
  <c r="AP3847" i="1"/>
  <c r="AP3848" i="1"/>
  <c r="AP3849" i="1"/>
  <c r="AP3850" i="1"/>
  <c r="AP3851" i="1"/>
  <c r="AP3852" i="1"/>
  <c r="AP3853" i="1"/>
  <c r="AP3854" i="1"/>
  <c r="AP3855" i="1"/>
  <c r="AP3856" i="1"/>
  <c r="AP3857" i="1"/>
  <c r="AP3858" i="1"/>
  <c r="AP3859" i="1"/>
  <c r="AP3860" i="1"/>
  <c r="AP3861" i="1"/>
  <c r="AP3862" i="1"/>
  <c r="AP3863" i="1"/>
  <c r="AP3864" i="1"/>
  <c r="AP3865" i="1"/>
  <c r="AP3866" i="1"/>
  <c r="AP3867" i="1"/>
  <c r="AP3868" i="1"/>
  <c r="AP3869" i="1"/>
  <c r="AP3870" i="1"/>
  <c r="AP3871" i="1"/>
  <c r="AP3872" i="1"/>
  <c r="AP3873" i="1"/>
  <c r="AP3874" i="1"/>
  <c r="AP3875" i="1"/>
  <c r="AP3876" i="1"/>
  <c r="AP3877" i="1"/>
  <c r="AP3878" i="1"/>
  <c r="AP3879" i="1"/>
  <c r="AP3880" i="1"/>
  <c r="AP3881" i="1"/>
  <c r="AP3882" i="1"/>
  <c r="AP3883" i="1"/>
  <c r="AP3884" i="1"/>
  <c r="AP3885" i="1"/>
  <c r="AP3886" i="1"/>
  <c r="AP3887" i="1"/>
  <c r="AP3888" i="1"/>
  <c r="AP3889" i="1"/>
  <c r="AP3890" i="1"/>
  <c r="AP3891" i="1"/>
  <c r="AP3892" i="1"/>
  <c r="AP3893" i="1"/>
  <c r="AP3894" i="1"/>
  <c r="AP3895" i="1"/>
  <c r="AP3896" i="1"/>
  <c r="AP3897" i="1"/>
  <c r="AP3898" i="1"/>
  <c r="AP3899" i="1"/>
  <c r="AP3900" i="1"/>
  <c r="AP3901" i="1"/>
  <c r="AP3902" i="1"/>
  <c r="AP3903" i="1"/>
  <c r="AP3904" i="1"/>
  <c r="AP3905" i="1"/>
  <c r="AP3906" i="1"/>
  <c r="AP3907" i="1"/>
  <c r="AP3908" i="1"/>
  <c r="AP3909" i="1"/>
  <c r="AP3910" i="1"/>
  <c r="AP3911" i="1"/>
  <c r="AP3912" i="1"/>
  <c r="AP3913" i="1"/>
  <c r="AP3914" i="1"/>
  <c r="AP3915" i="1"/>
  <c r="AP3916" i="1"/>
  <c r="AP3917" i="1"/>
  <c r="AP3918" i="1"/>
  <c r="AP3919" i="1"/>
  <c r="AP3920" i="1"/>
  <c r="AP3921" i="1"/>
  <c r="AP3922" i="1"/>
  <c r="AP3923" i="1"/>
  <c r="AP3924" i="1"/>
  <c r="AP3925" i="1"/>
  <c r="AP3926" i="1"/>
  <c r="AP3927" i="1"/>
  <c r="AP3928" i="1"/>
  <c r="AP3929" i="1"/>
  <c r="AP3930" i="1"/>
  <c r="AP3931" i="1"/>
  <c r="AP3932" i="1"/>
  <c r="AP3933" i="1"/>
  <c r="AP3934" i="1"/>
  <c r="AP3935" i="1"/>
  <c r="AP3936" i="1"/>
  <c r="AP3937" i="1"/>
  <c r="AP3938" i="1"/>
  <c r="AP3939" i="1"/>
  <c r="AP3940" i="1"/>
  <c r="AP3941" i="1"/>
  <c r="AP3942" i="1"/>
  <c r="AP3943" i="1"/>
  <c r="AP3944" i="1"/>
  <c r="AP3945" i="1"/>
  <c r="AP3946" i="1"/>
  <c r="AP3947" i="1"/>
  <c r="AP3948" i="1"/>
  <c r="AP3949" i="1"/>
  <c r="AP3950" i="1"/>
  <c r="AP3951" i="1"/>
  <c r="AP3952" i="1"/>
  <c r="AP3953" i="1"/>
  <c r="AP3954" i="1"/>
  <c r="AP3955" i="1"/>
  <c r="AP3956" i="1"/>
  <c r="AP3957" i="1"/>
  <c r="AP3958" i="1"/>
  <c r="AP3959" i="1"/>
  <c r="AP3960" i="1"/>
  <c r="AP3961" i="1"/>
  <c r="AP3962" i="1"/>
  <c r="AP3963" i="1"/>
  <c r="AP3964" i="1"/>
  <c r="AP3965" i="1"/>
  <c r="AP3966" i="1"/>
  <c r="AP3967" i="1"/>
  <c r="AP3968" i="1"/>
  <c r="AP3969" i="1"/>
  <c r="AP3970" i="1"/>
  <c r="AP3971" i="1"/>
  <c r="AP3972" i="1"/>
  <c r="AP3973" i="1"/>
  <c r="AP3974" i="1"/>
  <c r="AP3975" i="1"/>
  <c r="AP3976" i="1"/>
  <c r="AP3977" i="1"/>
  <c r="AP3978" i="1"/>
  <c r="AP3979" i="1"/>
  <c r="AP3980" i="1"/>
  <c r="AP3981" i="1"/>
  <c r="AP3982" i="1"/>
  <c r="AP3983" i="1"/>
  <c r="AP3984" i="1"/>
  <c r="AP3985" i="1"/>
  <c r="AP3986" i="1"/>
  <c r="AP3987" i="1"/>
  <c r="AP3988" i="1"/>
  <c r="AP3989" i="1"/>
  <c r="AP3990" i="1"/>
  <c r="AP3991" i="1"/>
  <c r="AP3992" i="1"/>
  <c r="AP3993" i="1"/>
  <c r="AP3994" i="1"/>
  <c r="AP3995" i="1"/>
  <c r="AP3996" i="1"/>
  <c r="AP3997" i="1"/>
  <c r="AP3998" i="1"/>
  <c r="AP3999" i="1"/>
  <c r="AP4000" i="1"/>
  <c r="AP4001" i="1"/>
  <c r="AP4002" i="1"/>
  <c r="AP4003" i="1"/>
  <c r="AP4004" i="1"/>
  <c r="AP4005" i="1"/>
  <c r="AP4006" i="1"/>
  <c r="AP4007" i="1"/>
  <c r="AP4008" i="1"/>
  <c r="AP4009" i="1"/>
  <c r="AP4010" i="1"/>
  <c r="AP4011" i="1"/>
  <c r="AP4012" i="1"/>
  <c r="AP4013" i="1"/>
  <c r="AP4014" i="1"/>
  <c r="AP4015" i="1"/>
  <c r="AP4016" i="1"/>
  <c r="AP4017" i="1"/>
  <c r="AP4018" i="1"/>
  <c r="AP4019" i="1"/>
  <c r="AP4020" i="1"/>
  <c r="AP4021" i="1"/>
  <c r="AP4022" i="1"/>
  <c r="AP4023" i="1"/>
  <c r="AP4024" i="1"/>
  <c r="AP4025" i="1"/>
  <c r="AP4026" i="1"/>
  <c r="AP4027" i="1"/>
  <c r="AP4028" i="1"/>
  <c r="AP4029" i="1"/>
  <c r="AP4030" i="1"/>
  <c r="AP4031" i="1"/>
  <c r="AP4032" i="1"/>
  <c r="AP4033" i="1"/>
  <c r="AP4034" i="1"/>
  <c r="AP4035" i="1"/>
  <c r="AP4036" i="1"/>
  <c r="AP4037" i="1"/>
  <c r="AP4038" i="1"/>
  <c r="AP4039" i="1"/>
  <c r="AP4040" i="1"/>
  <c r="AP4041" i="1"/>
  <c r="AP4042" i="1"/>
  <c r="AP4043" i="1"/>
  <c r="AP4044" i="1"/>
  <c r="AP4045" i="1"/>
  <c r="AP4046" i="1"/>
  <c r="AP4047" i="1"/>
  <c r="AP4048" i="1"/>
  <c r="AP4049" i="1"/>
  <c r="AP4050" i="1"/>
  <c r="AP4051" i="1"/>
  <c r="AP4052" i="1"/>
  <c r="AP4053" i="1"/>
  <c r="AP4054" i="1"/>
  <c r="AP4055" i="1"/>
  <c r="AP4056" i="1"/>
  <c r="AP4057" i="1"/>
  <c r="AP4058" i="1"/>
  <c r="AP4059" i="1"/>
  <c r="AP4060" i="1"/>
  <c r="AP4061" i="1"/>
  <c r="AP4062" i="1"/>
  <c r="AP4063" i="1"/>
  <c r="AP4064" i="1"/>
  <c r="AP4065" i="1"/>
  <c r="AP4066" i="1"/>
  <c r="AP4067" i="1"/>
  <c r="AP4068" i="1"/>
  <c r="AP4069" i="1"/>
  <c r="AP4070" i="1"/>
  <c r="AP4071" i="1"/>
  <c r="AP4072" i="1"/>
  <c r="AP4073" i="1"/>
  <c r="AP4074" i="1"/>
  <c r="AP4075" i="1"/>
  <c r="AP4076" i="1"/>
  <c r="AP4077" i="1"/>
  <c r="AP4078" i="1"/>
  <c r="AP4079" i="1"/>
  <c r="AP4080" i="1"/>
  <c r="AP4081" i="1"/>
  <c r="AP4082" i="1"/>
  <c r="AP4083" i="1"/>
  <c r="AP4084" i="1"/>
  <c r="AP4085" i="1"/>
  <c r="AP4086" i="1"/>
  <c r="AP4087" i="1"/>
  <c r="AP4088" i="1"/>
  <c r="AP4089" i="1"/>
  <c r="AP4090" i="1"/>
  <c r="AP4091" i="1"/>
  <c r="AP4092" i="1"/>
  <c r="AP4093" i="1"/>
  <c r="AP4094" i="1"/>
  <c r="AP4095" i="1"/>
  <c r="AP4096" i="1"/>
  <c r="AP4097" i="1"/>
  <c r="AP4098" i="1"/>
  <c r="AP4099" i="1"/>
  <c r="AP4100" i="1"/>
  <c r="AP4101" i="1"/>
  <c r="AP4102" i="1"/>
  <c r="AP4103" i="1"/>
  <c r="AP4104" i="1"/>
  <c r="AP4105" i="1"/>
  <c r="AP4106" i="1"/>
  <c r="AP4107" i="1"/>
  <c r="AP4108" i="1"/>
  <c r="AP4109" i="1"/>
  <c r="AP4110" i="1"/>
  <c r="AP4111" i="1"/>
  <c r="AP4112" i="1"/>
  <c r="AP4113" i="1"/>
  <c r="AP4114" i="1"/>
  <c r="AP4115" i="1"/>
  <c r="AP4116" i="1"/>
  <c r="AP4117" i="1"/>
  <c r="AP4118" i="1"/>
  <c r="AP4119" i="1"/>
  <c r="AP4120" i="1"/>
  <c r="AP4121" i="1"/>
  <c r="AP4122" i="1"/>
  <c r="AP4123" i="1"/>
  <c r="AP4124" i="1"/>
  <c r="AP4125" i="1"/>
  <c r="AP4126" i="1"/>
  <c r="AP4127" i="1"/>
  <c r="AP4128" i="1"/>
  <c r="AP4129" i="1"/>
  <c r="AP4130" i="1"/>
  <c r="AP4131" i="1"/>
  <c r="AP4132" i="1"/>
  <c r="AP4133" i="1"/>
  <c r="AP4134" i="1"/>
  <c r="AP4135" i="1"/>
  <c r="AP4136" i="1"/>
  <c r="AP4137" i="1"/>
  <c r="AP4138" i="1"/>
  <c r="AP4139" i="1"/>
  <c r="AP4140" i="1"/>
  <c r="AP4141" i="1"/>
  <c r="AP4142" i="1"/>
  <c r="AP4143" i="1"/>
  <c r="AP4144" i="1"/>
  <c r="AP4145" i="1"/>
  <c r="AP4146" i="1"/>
  <c r="AP4147" i="1"/>
  <c r="AP4148" i="1"/>
  <c r="AP4149" i="1"/>
  <c r="AP4150" i="1"/>
  <c r="AP4151" i="1"/>
  <c r="AP4152" i="1"/>
  <c r="AP4153" i="1"/>
  <c r="AP4154" i="1"/>
  <c r="AP4155" i="1"/>
  <c r="AP4156" i="1"/>
  <c r="AP4157" i="1"/>
  <c r="AP4158" i="1"/>
  <c r="AP4159" i="1"/>
  <c r="AP4160" i="1"/>
  <c r="AP4161" i="1"/>
  <c r="AP4162" i="1"/>
  <c r="AP4163" i="1"/>
  <c r="AP4164" i="1"/>
  <c r="AP4165" i="1"/>
  <c r="AP4166" i="1"/>
  <c r="AP4167" i="1"/>
  <c r="AP4168" i="1"/>
  <c r="AP4169" i="1"/>
  <c r="AP4170" i="1"/>
  <c r="AP4171" i="1"/>
  <c r="AP4172" i="1"/>
  <c r="AP4173" i="1"/>
  <c r="AP4174" i="1"/>
  <c r="AP4175" i="1"/>
  <c r="AP4176" i="1"/>
  <c r="AP4177" i="1"/>
  <c r="AP4178" i="1"/>
  <c r="AP4179" i="1"/>
  <c r="AP4180" i="1"/>
  <c r="AP4181" i="1"/>
  <c r="AP4182" i="1"/>
  <c r="AP4183" i="1"/>
  <c r="AP4184" i="1"/>
  <c r="AP4185" i="1"/>
  <c r="AP4186" i="1"/>
  <c r="AP4187" i="1"/>
  <c r="AP4188" i="1"/>
  <c r="AP4189" i="1"/>
  <c r="AP4190" i="1"/>
  <c r="AP4191" i="1"/>
  <c r="AP4192" i="1"/>
  <c r="AP4193" i="1"/>
  <c r="AP4194" i="1"/>
  <c r="AP4195" i="1"/>
  <c r="AP4196" i="1"/>
  <c r="AP4197" i="1"/>
  <c r="AP4198" i="1"/>
  <c r="AP4199" i="1"/>
  <c r="AP4200" i="1"/>
  <c r="AP4201" i="1"/>
  <c r="AP4202" i="1"/>
  <c r="AP4203" i="1"/>
  <c r="AP4204" i="1"/>
  <c r="AP4205" i="1"/>
  <c r="AP4206" i="1"/>
  <c r="AP4207" i="1"/>
  <c r="AP4208" i="1"/>
  <c r="AP4209" i="1"/>
  <c r="AP4210" i="1"/>
  <c r="AP4211" i="1"/>
  <c r="AP4212" i="1"/>
  <c r="AP4213" i="1"/>
  <c r="AP4214" i="1"/>
  <c r="AP4215" i="1"/>
  <c r="AP4216" i="1"/>
  <c r="AP4217" i="1"/>
  <c r="AP4218" i="1"/>
  <c r="AP4219" i="1"/>
  <c r="AP4220" i="1"/>
  <c r="AP4221" i="1"/>
  <c r="AP4222" i="1"/>
  <c r="AP4223" i="1"/>
  <c r="AP4224" i="1"/>
  <c r="AP4225" i="1"/>
  <c r="AP4226" i="1"/>
  <c r="AP4227" i="1"/>
  <c r="AP4228" i="1"/>
  <c r="AP4229" i="1"/>
  <c r="AP4230" i="1"/>
  <c r="AP4231" i="1"/>
  <c r="AP4232" i="1"/>
  <c r="AP4233" i="1"/>
  <c r="AP4234" i="1"/>
  <c r="AP4235" i="1"/>
  <c r="AP4236" i="1"/>
  <c r="AP4237" i="1"/>
  <c r="AP4238" i="1"/>
  <c r="AP4239" i="1"/>
  <c r="AP4240" i="1"/>
  <c r="AP4241" i="1"/>
  <c r="AP4242" i="1"/>
  <c r="AP4243" i="1"/>
  <c r="AP4244" i="1"/>
  <c r="AP4245" i="1"/>
  <c r="AP4246" i="1"/>
  <c r="AP4247" i="1"/>
  <c r="AP4248" i="1"/>
  <c r="AP4249" i="1"/>
  <c r="AP4250" i="1"/>
  <c r="AP4251" i="1"/>
  <c r="AP4252" i="1"/>
  <c r="AP4253" i="1"/>
  <c r="AP4254" i="1"/>
  <c r="AP4255" i="1"/>
  <c r="AP4256" i="1"/>
  <c r="AP4257" i="1"/>
  <c r="AP4258" i="1"/>
  <c r="AP4259" i="1"/>
  <c r="AP4260" i="1"/>
  <c r="AP4261" i="1"/>
  <c r="AP4262" i="1"/>
  <c r="AP4263" i="1"/>
  <c r="AP4264" i="1"/>
  <c r="AP4265" i="1"/>
  <c r="AP4266" i="1"/>
  <c r="AP4267" i="1"/>
  <c r="AP4268" i="1"/>
  <c r="AP4269" i="1"/>
  <c r="AP4270" i="1"/>
  <c r="AP4271" i="1"/>
  <c r="AP4272" i="1"/>
  <c r="AP4273" i="1"/>
  <c r="AP4274" i="1"/>
  <c r="AP4275" i="1"/>
  <c r="AP4276" i="1"/>
  <c r="AP4277" i="1"/>
  <c r="AP4278" i="1"/>
  <c r="AP4279" i="1"/>
  <c r="AP4280" i="1"/>
  <c r="AP4281" i="1"/>
  <c r="AP4282" i="1"/>
  <c r="AP4283" i="1"/>
  <c r="AP4284" i="1"/>
  <c r="AP4285" i="1"/>
  <c r="AP4286" i="1"/>
  <c r="AP4287" i="1"/>
  <c r="AP4288" i="1"/>
  <c r="AP4289" i="1"/>
  <c r="AP4290" i="1"/>
  <c r="AP4291" i="1"/>
  <c r="AP4292" i="1"/>
  <c r="AP4293" i="1"/>
  <c r="AP4294" i="1"/>
  <c r="AP4295" i="1"/>
  <c r="AP4296" i="1"/>
  <c r="AP4297" i="1"/>
  <c r="AP4298" i="1"/>
  <c r="AP4299" i="1"/>
  <c r="AP4300" i="1"/>
  <c r="AP4301" i="1"/>
  <c r="AP4302" i="1"/>
  <c r="AP4303" i="1"/>
  <c r="AP4304" i="1"/>
  <c r="AP4305" i="1"/>
  <c r="AP4306" i="1"/>
  <c r="AP4307" i="1"/>
  <c r="AP4308" i="1"/>
  <c r="AP4309" i="1"/>
  <c r="AP4310" i="1"/>
  <c r="AP4311" i="1"/>
  <c r="AP4312" i="1"/>
  <c r="AP4313" i="1"/>
  <c r="AP4314" i="1"/>
  <c r="AP4315" i="1"/>
  <c r="AP4316" i="1"/>
  <c r="AP4317" i="1"/>
  <c r="AP4318" i="1"/>
  <c r="AP4319" i="1"/>
  <c r="AP4320" i="1"/>
  <c r="AP4321" i="1"/>
  <c r="AP4322" i="1"/>
  <c r="AP4323" i="1"/>
  <c r="AP4324" i="1"/>
  <c r="AP4325" i="1"/>
  <c r="AP4326" i="1"/>
  <c r="AP4327" i="1"/>
  <c r="AP4328" i="1"/>
  <c r="AP4329" i="1"/>
  <c r="AP4330" i="1"/>
  <c r="AP4331" i="1"/>
  <c r="AP4332" i="1"/>
  <c r="AP4333" i="1"/>
  <c r="AP4334" i="1"/>
  <c r="AP4335" i="1"/>
  <c r="AP4336" i="1"/>
  <c r="AP4337" i="1"/>
  <c r="AP4338" i="1"/>
  <c r="AP4339" i="1"/>
  <c r="AP4340" i="1"/>
  <c r="AP4341" i="1"/>
  <c r="AP4342" i="1"/>
  <c r="AP4343" i="1"/>
  <c r="AP4344" i="1"/>
  <c r="AP4345" i="1"/>
  <c r="AP4346" i="1"/>
  <c r="AP4347" i="1"/>
  <c r="AP4348" i="1"/>
  <c r="AP4349" i="1"/>
  <c r="AP4350" i="1"/>
  <c r="AP4351" i="1"/>
  <c r="AP4352" i="1"/>
  <c r="AP4353" i="1"/>
  <c r="AP4354" i="1"/>
  <c r="AP4355" i="1"/>
  <c r="AP4356" i="1"/>
  <c r="AP4357" i="1"/>
  <c r="AP4358" i="1"/>
  <c r="AP4359" i="1"/>
  <c r="AP4360" i="1"/>
  <c r="AP4361" i="1"/>
  <c r="AP4362" i="1"/>
  <c r="AP4363" i="1"/>
  <c r="AP4364" i="1"/>
  <c r="AP4365" i="1"/>
  <c r="AP4366" i="1"/>
  <c r="AP4367" i="1"/>
  <c r="AP4368" i="1"/>
  <c r="AP4369" i="1"/>
  <c r="AP4370" i="1"/>
  <c r="AP4371" i="1"/>
  <c r="AP4372" i="1"/>
  <c r="AP4373" i="1"/>
  <c r="AP4374" i="1"/>
  <c r="AP4375" i="1"/>
  <c r="AP4376" i="1"/>
  <c r="AP4377" i="1"/>
  <c r="AP4378" i="1"/>
  <c r="AP4379" i="1"/>
  <c r="AP4380" i="1"/>
  <c r="AP4381" i="1"/>
  <c r="AP4382" i="1"/>
  <c r="AP4383" i="1"/>
  <c r="AP4384" i="1"/>
  <c r="AP4385" i="1"/>
  <c r="AP4386" i="1"/>
  <c r="AP4387" i="1"/>
  <c r="AP4388" i="1"/>
  <c r="AP4389" i="1"/>
  <c r="AP4390" i="1"/>
  <c r="AP4391" i="1"/>
  <c r="AP4392" i="1"/>
  <c r="AP4393" i="1"/>
  <c r="AP4394" i="1"/>
  <c r="AP4395" i="1"/>
  <c r="AP4396" i="1"/>
  <c r="AP4397" i="1"/>
  <c r="AP4398" i="1"/>
  <c r="AP4399" i="1"/>
  <c r="AP4400" i="1"/>
  <c r="AP4401" i="1"/>
  <c r="AP4402" i="1"/>
  <c r="AP4403" i="1"/>
  <c r="AP4404" i="1"/>
  <c r="AP4405" i="1"/>
  <c r="AP4406" i="1"/>
  <c r="AP4407" i="1"/>
  <c r="AP4408" i="1"/>
  <c r="AP4409" i="1"/>
  <c r="AP4410" i="1"/>
  <c r="AP4411" i="1"/>
  <c r="AP4412" i="1"/>
  <c r="AP4413" i="1"/>
  <c r="AP4414" i="1"/>
  <c r="AP4415" i="1"/>
  <c r="AP4416" i="1"/>
  <c r="AP4417" i="1"/>
  <c r="AP4418" i="1"/>
  <c r="AP4419" i="1"/>
  <c r="AP4420" i="1"/>
  <c r="AP4421" i="1"/>
  <c r="AP4422" i="1"/>
  <c r="AP4423" i="1"/>
  <c r="AP4424" i="1"/>
  <c r="AP4425" i="1"/>
  <c r="AP4426" i="1"/>
  <c r="AP4427" i="1"/>
  <c r="AP4428" i="1"/>
  <c r="AP4429" i="1"/>
  <c r="AP4430" i="1"/>
  <c r="AP4431" i="1"/>
  <c r="AP4432" i="1"/>
  <c r="AP4433" i="1"/>
  <c r="AP4434" i="1"/>
  <c r="AP4435" i="1"/>
  <c r="AP4436" i="1"/>
  <c r="AP4437" i="1"/>
  <c r="AP4438" i="1"/>
  <c r="AP4439" i="1"/>
  <c r="AP4440" i="1"/>
  <c r="AP4441" i="1"/>
  <c r="AP4442" i="1"/>
  <c r="AP4443" i="1"/>
  <c r="AP4444" i="1"/>
  <c r="AP4445" i="1"/>
  <c r="AP4446" i="1"/>
  <c r="AP4447" i="1"/>
  <c r="AP4448" i="1"/>
  <c r="AP4449" i="1"/>
  <c r="AP4450" i="1"/>
  <c r="AP4451" i="1"/>
  <c r="AP4452" i="1"/>
  <c r="AP4453" i="1"/>
  <c r="AP4454" i="1"/>
  <c r="AP4455" i="1"/>
  <c r="AP4456" i="1"/>
  <c r="AP4457" i="1"/>
  <c r="AP4458" i="1"/>
  <c r="AP4459" i="1"/>
  <c r="AP4460" i="1"/>
  <c r="AP4461" i="1"/>
  <c r="AP4462" i="1"/>
  <c r="AP4463" i="1"/>
  <c r="AP4464" i="1"/>
  <c r="AP4465" i="1"/>
  <c r="AP4466" i="1"/>
  <c r="AP4467" i="1"/>
  <c r="AP4468" i="1"/>
  <c r="AP4469" i="1"/>
  <c r="AP4470" i="1"/>
  <c r="AP4471" i="1"/>
  <c r="AP4472" i="1"/>
  <c r="AP4473" i="1"/>
  <c r="AP4474" i="1"/>
  <c r="AP4475" i="1"/>
  <c r="AP4476" i="1"/>
  <c r="AP4477" i="1"/>
  <c r="AP4478" i="1"/>
  <c r="AP4479" i="1"/>
  <c r="AP4480" i="1"/>
  <c r="AP4481" i="1"/>
  <c r="AP4482" i="1"/>
  <c r="AP4483" i="1"/>
  <c r="AP4484" i="1"/>
  <c r="AP4485" i="1"/>
  <c r="AP4486" i="1"/>
  <c r="AP4487" i="1"/>
  <c r="AP4488" i="1"/>
  <c r="AP4489" i="1"/>
  <c r="AP4490" i="1"/>
  <c r="AP4491" i="1"/>
  <c r="AP4492" i="1"/>
  <c r="AP4493" i="1"/>
  <c r="AP4494" i="1"/>
  <c r="AP4495" i="1"/>
  <c r="AP4496" i="1"/>
  <c r="AP4497" i="1"/>
  <c r="AP4498" i="1"/>
  <c r="AP4499" i="1"/>
  <c r="AP4500" i="1"/>
  <c r="AP4501" i="1"/>
  <c r="AP4502" i="1"/>
  <c r="AP4503" i="1"/>
  <c r="AP4504" i="1"/>
  <c r="AP4505" i="1"/>
  <c r="AP4506" i="1"/>
  <c r="AP4507" i="1"/>
  <c r="AP4508" i="1"/>
  <c r="AP4509" i="1"/>
  <c r="AP4510" i="1"/>
  <c r="AP4511" i="1"/>
  <c r="AP4512" i="1"/>
  <c r="AP4513" i="1"/>
  <c r="AP4514" i="1"/>
  <c r="AP4515" i="1"/>
  <c r="AP4516" i="1"/>
  <c r="AP4517" i="1"/>
  <c r="AP4518" i="1"/>
  <c r="AP4519" i="1"/>
  <c r="AP4520" i="1"/>
  <c r="AP4521" i="1"/>
  <c r="AP4522" i="1"/>
  <c r="AP4523" i="1"/>
  <c r="AP4524" i="1"/>
  <c r="AP4525" i="1"/>
  <c r="AP4526" i="1"/>
  <c r="AP4527" i="1"/>
  <c r="AP4528" i="1"/>
  <c r="AP4529" i="1"/>
  <c r="AP4530" i="1"/>
  <c r="AP4531" i="1"/>
  <c r="AP4532" i="1"/>
  <c r="AP4533" i="1"/>
  <c r="AP4534" i="1"/>
  <c r="AP4535" i="1"/>
  <c r="AP4536" i="1"/>
  <c r="AP4537" i="1"/>
  <c r="AP4538" i="1"/>
  <c r="AP4539" i="1"/>
  <c r="AP4540" i="1"/>
  <c r="AP4541" i="1"/>
  <c r="AP4542" i="1"/>
  <c r="AP4543" i="1"/>
  <c r="AP4544" i="1"/>
  <c r="AP4545" i="1"/>
  <c r="AP4546" i="1"/>
  <c r="AP4547" i="1"/>
  <c r="AP4548" i="1"/>
  <c r="AP4549" i="1"/>
  <c r="AP4550" i="1"/>
  <c r="AP4551" i="1"/>
  <c r="AP4552" i="1"/>
  <c r="AP4553" i="1"/>
  <c r="AP4554" i="1"/>
  <c r="AP4555" i="1"/>
  <c r="AP4556" i="1"/>
  <c r="AP4557" i="1"/>
  <c r="AP4558" i="1"/>
  <c r="AP4559" i="1"/>
  <c r="AP4560" i="1"/>
  <c r="AP4561" i="1"/>
  <c r="AP4562" i="1"/>
  <c r="AP4563" i="1"/>
  <c r="AP4564" i="1"/>
  <c r="AP4565" i="1"/>
  <c r="AP4566" i="1"/>
  <c r="AP4567" i="1"/>
  <c r="AP4568" i="1"/>
  <c r="AP4569" i="1"/>
  <c r="AP4570" i="1"/>
  <c r="AP4571" i="1"/>
  <c r="AP4572" i="1"/>
  <c r="AP4573" i="1"/>
  <c r="AP4574" i="1"/>
  <c r="AP4575" i="1"/>
  <c r="AP4576" i="1"/>
  <c r="AP4577" i="1"/>
  <c r="AP4578" i="1"/>
  <c r="AP4579" i="1"/>
  <c r="AP4580" i="1"/>
  <c r="AP4581" i="1"/>
  <c r="AP4582" i="1"/>
  <c r="AP4583" i="1"/>
  <c r="AP4584" i="1"/>
  <c r="AP4585" i="1"/>
  <c r="AP4586" i="1"/>
  <c r="AP4587" i="1"/>
  <c r="AP4588" i="1"/>
  <c r="AP4589" i="1"/>
  <c r="AP4590" i="1"/>
  <c r="AP4591" i="1"/>
  <c r="AP4592" i="1"/>
  <c r="AP4593" i="1"/>
  <c r="AP4594" i="1"/>
  <c r="AP4595" i="1"/>
  <c r="AP4596" i="1"/>
  <c r="AP4597" i="1"/>
  <c r="AP4598" i="1"/>
  <c r="AP4599" i="1"/>
  <c r="AP4600" i="1"/>
  <c r="AP4601" i="1"/>
  <c r="AP4602" i="1"/>
  <c r="AP4603" i="1"/>
  <c r="AP4604" i="1"/>
  <c r="AP4605" i="1"/>
  <c r="AP4606" i="1"/>
  <c r="AP4607" i="1"/>
  <c r="AP4608" i="1"/>
  <c r="AP4609" i="1"/>
  <c r="AP4610" i="1"/>
  <c r="AP4611" i="1"/>
  <c r="AP4612" i="1"/>
  <c r="AP4613" i="1"/>
  <c r="AP4614" i="1"/>
  <c r="AP4615" i="1"/>
  <c r="AP4616" i="1"/>
  <c r="AP4617" i="1"/>
  <c r="AP4618" i="1"/>
  <c r="AP4619" i="1"/>
  <c r="AP4620" i="1"/>
  <c r="AP4621" i="1"/>
  <c r="AP4622" i="1"/>
  <c r="AP4623" i="1"/>
  <c r="AP4624" i="1"/>
  <c r="AP4625" i="1"/>
  <c r="AP4626" i="1"/>
  <c r="AP4627" i="1"/>
  <c r="AP4628" i="1"/>
  <c r="AP4629" i="1"/>
  <c r="AP4630" i="1"/>
  <c r="AP4631" i="1"/>
  <c r="AP4632" i="1"/>
  <c r="AP4633" i="1"/>
  <c r="AP4634" i="1"/>
  <c r="AP4635" i="1"/>
  <c r="AP4636" i="1"/>
  <c r="AP4637" i="1"/>
  <c r="AP4638" i="1"/>
  <c r="AP4639" i="1"/>
  <c r="AP4640" i="1"/>
  <c r="AP4641" i="1"/>
  <c r="AP4642" i="1"/>
  <c r="AP4643" i="1"/>
  <c r="AP4644" i="1"/>
  <c r="AP4645" i="1"/>
  <c r="AP4646" i="1"/>
  <c r="AP4647" i="1"/>
  <c r="AP4648" i="1"/>
  <c r="AP4649" i="1"/>
  <c r="AP4650" i="1"/>
  <c r="AP4651" i="1"/>
  <c r="AP4652" i="1"/>
  <c r="AP4653" i="1"/>
  <c r="AP4654" i="1"/>
  <c r="AP4655" i="1"/>
  <c r="AP4656" i="1"/>
  <c r="AP4657" i="1"/>
  <c r="AP4658" i="1"/>
  <c r="AP4659" i="1"/>
  <c r="AP4660" i="1"/>
  <c r="AP4661" i="1"/>
  <c r="AP4662" i="1"/>
  <c r="AP4663" i="1"/>
  <c r="AP4664" i="1"/>
  <c r="AP4665" i="1"/>
  <c r="AP4666" i="1"/>
  <c r="AP4667" i="1"/>
  <c r="AP4668" i="1"/>
  <c r="AP4669" i="1"/>
  <c r="AP4670" i="1"/>
  <c r="AP4671" i="1"/>
  <c r="AP4672" i="1"/>
  <c r="AP4673" i="1"/>
  <c r="AP4674" i="1"/>
  <c r="AP4675" i="1"/>
  <c r="AP4676" i="1"/>
  <c r="AP4677" i="1"/>
  <c r="AP4678" i="1"/>
  <c r="AP4679" i="1"/>
  <c r="AP4680" i="1"/>
  <c r="AP4681" i="1"/>
  <c r="AP4682" i="1"/>
  <c r="AP4683" i="1"/>
  <c r="AP4684" i="1"/>
  <c r="AP4685" i="1"/>
  <c r="AP4686" i="1"/>
  <c r="AP4687" i="1"/>
  <c r="AP4688" i="1"/>
  <c r="AP4689" i="1"/>
  <c r="AP4690" i="1"/>
  <c r="AP4691" i="1"/>
  <c r="AP4692" i="1"/>
  <c r="AP4693" i="1"/>
  <c r="AP4694" i="1"/>
  <c r="AP4695" i="1"/>
  <c r="AP4696" i="1"/>
  <c r="AP4697" i="1"/>
  <c r="AP4698" i="1"/>
  <c r="AP4699" i="1"/>
  <c r="AP4700" i="1"/>
  <c r="AP4701" i="1"/>
  <c r="AP4702" i="1"/>
  <c r="AP4703" i="1"/>
  <c r="AP4704" i="1"/>
  <c r="AP4705" i="1"/>
  <c r="AP4706" i="1"/>
  <c r="AP4707" i="1"/>
  <c r="AP4708" i="1"/>
  <c r="AP4709" i="1"/>
  <c r="AP4710" i="1"/>
  <c r="AP4711" i="1"/>
  <c r="AP4712" i="1"/>
  <c r="AP4713" i="1"/>
  <c r="AP4714" i="1"/>
  <c r="AP4715" i="1"/>
  <c r="AP4716" i="1"/>
  <c r="AP4717" i="1"/>
  <c r="AP4718" i="1"/>
  <c r="AP4719" i="1"/>
  <c r="AP4720" i="1"/>
  <c r="AP4721" i="1"/>
  <c r="AP4722" i="1"/>
  <c r="AP4723" i="1"/>
  <c r="AP4724" i="1"/>
  <c r="AP4725" i="1"/>
  <c r="AP4726" i="1"/>
  <c r="AP4727" i="1"/>
  <c r="AP4728" i="1"/>
  <c r="AP4729" i="1"/>
  <c r="AP4730" i="1"/>
  <c r="AP4731" i="1"/>
  <c r="AP4732" i="1"/>
  <c r="AP4733" i="1"/>
  <c r="AP4734" i="1"/>
  <c r="AP4735" i="1"/>
  <c r="AP4736" i="1"/>
  <c r="AP4737" i="1"/>
  <c r="AP4738" i="1"/>
  <c r="AP4739" i="1"/>
  <c r="AP4740" i="1"/>
  <c r="AP4741" i="1"/>
  <c r="AP4742" i="1"/>
  <c r="AP4743" i="1"/>
  <c r="AP4744" i="1"/>
  <c r="AP4745" i="1"/>
  <c r="AP4746" i="1"/>
  <c r="AP4747" i="1"/>
  <c r="AP4748" i="1"/>
  <c r="AP4749" i="1"/>
  <c r="AP4750" i="1"/>
  <c r="AP4751" i="1"/>
  <c r="AP4752" i="1"/>
  <c r="AP4753" i="1"/>
  <c r="AP4754" i="1"/>
  <c r="AP4755" i="1"/>
  <c r="AP4756" i="1"/>
  <c r="AP4757" i="1"/>
  <c r="AP4758" i="1"/>
  <c r="AP4759" i="1"/>
  <c r="AP4760" i="1"/>
  <c r="AP4761" i="1"/>
  <c r="AP4762" i="1"/>
  <c r="AP4763" i="1"/>
  <c r="AP4764" i="1"/>
  <c r="AP4765" i="1"/>
  <c r="AP4766" i="1"/>
  <c r="AP4767" i="1"/>
  <c r="AP4768" i="1"/>
  <c r="AP4769" i="1"/>
  <c r="AP4770" i="1"/>
  <c r="AP4771" i="1"/>
  <c r="AP4772" i="1"/>
  <c r="AP4773" i="1"/>
  <c r="AP4774" i="1"/>
  <c r="AP4775" i="1"/>
  <c r="AP4776" i="1"/>
  <c r="AP4777" i="1"/>
  <c r="AP4778" i="1"/>
  <c r="AP4779" i="1"/>
  <c r="AP4780" i="1"/>
  <c r="AP4781" i="1"/>
  <c r="AP4782" i="1"/>
  <c r="AP4783" i="1"/>
  <c r="AP4784" i="1"/>
  <c r="AP4785" i="1"/>
  <c r="AP4786" i="1"/>
  <c r="AP4787" i="1"/>
  <c r="AP4788" i="1"/>
  <c r="AP4789" i="1"/>
  <c r="AP4790" i="1"/>
  <c r="AP4791" i="1"/>
  <c r="AP4792" i="1"/>
  <c r="AP4793" i="1"/>
  <c r="AP4794" i="1"/>
  <c r="AP4795" i="1"/>
  <c r="AP4796" i="1"/>
  <c r="AP4797" i="1"/>
  <c r="AP4798" i="1"/>
  <c r="AP4799" i="1"/>
  <c r="AP4800" i="1"/>
  <c r="AP4801" i="1"/>
  <c r="AP4802" i="1"/>
  <c r="AP4803" i="1"/>
  <c r="AP4804" i="1"/>
  <c r="AP4805" i="1"/>
  <c r="AP4806" i="1"/>
  <c r="AP4807" i="1"/>
  <c r="AP4808" i="1"/>
  <c r="AP4809" i="1"/>
  <c r="AP4810" i="1"/>
  <c r="AP4811" i="1"/>
  <c r="AP4812" i="1"/>
  <c r="AP4813" i="1"/>
  <c r="AP4814" i="1"/>
  <c r="AP4815" i="1"/>
  <c r="AP4816" i="1"/>
  <c r="AP4817" i="1"/>
  <c r="AP4818" i="1"/>
  <c r="AP4819" i="1"/>
  <c r="AP4820" i="1"/>
  <c r="AP4821" i="1"/>
  <c r="AP4822" i="1"/>
  <c r="AP4823" i="1"/>
  <c r="AP4824" i="1"/>
  <c r="AP4825" i="1"/>
  <c r="AP4826" i="1"/>
  <c r="AP4827" i="1"/>
  <c r="AP4828" i="1"/>
  <c r="AP4829" i="1"/>
  <c r="AP4830" i="1"/>
  <c r="AP4831" i="1"/>
  <c r="AP4832" i="1"/>
  <c r="AP4833" i="1"/>
  <c r="AP4834" i="1"/>
  <c r="AP4835" i="1"/>
  <c r="AP4836" i="1"/>
  <c r="AP4837" i="1"/>
  <c r="AP4838" i="1"/>
  <c r="AP4839" i="1"/>
  <c r="AP4840" i="1"/>
  <c r="AP4841" i="1"/>
  <c r="AP4842" i="1"/>
  <c r="AP4843" i="1"/>
  <c r="AP4844" i="1"/>
  <c r="AP4845" i="1"/>
  <c r="AP4846" i="1"/>
  <c r="AP4847" i="1"/>
  <c r="AP4848" i="1"/>
  <c r="AP4849" i="1"/>
  <c r="AP4850" i="1"/>
  <c r="AP4851" i="1"/>
  <c r="AP4852" i="1"/>
  <c r="AP4853" i="1"/>
  <c r="AP4854" i="1"/>
  <c r="AP4855" i="1"/>
  <c r="AP4856" i="1"/>
  <c r="AP4857" i="1"/>
  <c r="AP4858" i="1"/>
  <c r="AP4859" i="1"/>
  <c r="AP4860" i="1"/>
  <c r="AP4861" i="1"/>
  <c r="AP4862" i="1"/>
  <c r="AP4863" i="1"/>
  <c r="AP4864" i="1"/>
  <c r="AP4865" i="1"/>
  <c r="AP4866" i="1"/>
  <c r="AP4867" i="1"/>
  <c r="AP4868" i="1"/>
  <c r="AP4869" i="1"/>
  <c r="AP4870" i="1"/>
  <c r="AP4871" i="1"/>
  <c r="AP4872" i="1"/>
  <c r="AP4873" i="1"/>
  <c r="AP4874" i="1"/>
  <c r="AP4875" i="1"/>
  <c r="AP4876" i="1"/>
  <c r="AP4877" i="1"/>
  <c r="AP4878" i="1"/>
  <c r="AP4879" i="1"/>
  <c r="AP4880" i="1"/>
  <c r="AP4881" i="1"/>
  <c r="AP4882" i="1"/>
  <c r="AP4883" i="1"/>
  <c r="AP4884" i="1"/>
  <c r="AP4885" i="1"/>
  <c r="AP4886" i="1"/>
  <c r="AP4887" i="1"/>
  <c r="AP4888" i="1"/>
  <c r="AP4889" i="1"/>
  <c r="AP4890" i="1"/>
  <c r="AP4891" i="1"/>
  <c r="AP4892" i="1"/>
  <c r="AP4893" i="1"/>
  <c r="AP4894" i="1"/>
  <c r="AP4895" i="1"/>
  <c r="AP4896" i="1"/>
  <c r="AP4897" i="1"/>
  <c r="AP4898" i="1"/>
  <c r="AP4899" i="1"/>
  <c r="AP4900" i="1"/>
  <c r="AP4901" i="1"/>
  <c r="AP4902" i="1"/>
  <c r="AP4903" i="1"/>
  <c r="AP4904" i="1"/>
  <c r="AP4905" i="1"/>
  <c r="AP4906" i="1"/>
  <c r="AP4907" i="1"/>
  <c r="AP4908" i="1"/>
  <c r="AP4909" i="1"/>
  <c r="AP4910" i="1"/>
  <c r="AP4911" i="1"/>
  <c r="AP4912" i="1"/>
  <c r="AP4913" i="1"/>
  <c r="AP4914" i="1"/>
  <c r="AP4915" i="1"/>
  <c r="AP4916" i="1"/>
  <c r="AP4917" i="1"/>
  <c r="AP4918" i="1"/>
  <c r="AP4919" i="1"/>
  <c r="AP4920" i="1"/>
  <c r="AP4921" i="1"/>
  <c r="AP4922" i="1"/>
  <c r="AP4923" i="1"/>
  <c r="AP4924" i="1"/>
  <c r="AP4925" i="1"/>
  <c r="AP4926" i="1"/>
  <c r="AP4927" i="1"/>
  <c r="AP4928" i="1"/>
  <c r="AP4929" i="1"/>
  <c r="AP4930" i="1"/>
  <c r="AP4931" i="1"/>
  <c r="AP4932" i="1"/>
  <c r="AP4933" i="1"/>
  <c r="AP4934" i="1"/>
  <c r="AP4935" i="1"/>
  <c r="AP4936" i="1"/>
  <c r="AP4937" i="1"/>
  <c r="AP4938" i="1"/>
  <c r="AP4939" i="1"/>
  <c r="AP4940" i="1"/>
  <c r="AP4941" i="1"/>
  <c r="AP4942" i="1"/>
  <c r="AP4943" i="1"/>
  <c r="AP4944" i="1"/>
  <c r="AP4945" i="1"/>
  <c r="AP4946" i="1"/>
  <c r="AP4947" i="1"/>
  <c r="AP4948" i="1"/>
  <c r="AP4949" i="1"/>
  <c r="AP4950" i="1"/>
  <c r="AP4951" i="1"/>
  <c r="AP4952" i="1"/>
  <c r="AP4953" i="1"/>
  <c r="AP4954" i="1"/>
  <c r="AP4955" i="1"/>
  <c r="AP4956" i="1"/>
  <c r="AP4957" i="1"/>
  <c r="AP4958" i="1"/>
  <c r="AP4959" i="1"/>
  <c r="AP4960" i="1"/>
  <c r="AP4961" i="1"/>
  <c r="AP4962" i="1"/>
  <c r="AP4963" i="1"/>
  <c r="AP4964" i="1"/>
  <c r="AP4965" i="1"/>
  <c r="AP4966" i="1"/>
  <c r="AP4967" i="1"/>
  <c r="AP4968" i="1"/>
  <c r="AP4969" i="1"/>
  <c r="AP4970" i="1"/>
  <c r="AP4971" i="1"/>
  <c r="AP4972" i="1"/>
  <c r="AP4973" i="1"/>
  <c r="AP4974" i="1"/>
  <c r="AP4975" i="1"/>
  <c r="AP4976" i="1"/>
  <c r="AP4977" i="1"/>
  <c r="AP4978" i="1"/>
  <c r="AP4979" i="1"/>
  <c r="AP4980" i="1"/>
  <c r="AP4981" i="1"/>
  <c r="AP4982" i="1"/>
  <c r="AP4983" i="1"/>
  <c r="AP4984" i="1"/>
  <c r="AP4985" i="1"/>
  <c r="AP4986" i="1"/>
  <c r="AP4987" i="1"/>
  <c r="AP4988" i="1"/>
  <c r="AP4989" i="1"/>
  <c r="AP4990" i="1"/>
  <c r="AP4991" i="1"/>
  <c r="AP4992" i="1"/>
  <c r="AP4993" i="1"/>
  <c r="AP4994" i="1"/>
  <c r="AP4995" i="1"/>
  <c r="AP4996" i="1"/>
  <c r="AP4997" i="1"/>
  <c r="AP4998" i="1"/>
  <c r="AP4999" i="1"/>
  <c r="AP5000" i="1"/>
  <c r="AP5001" i="1"/>
  <c r="AP5002" i="1"/>
  <c r="AP5003" i="1"/>
  <c r="AP5004" i="1"/>
  <c r="AP5005" i="1"/>
  <c r="AP5006" i="1"/>
  <c r="AP5007" i="1"/>
  <c r="AP5008" i="1"/>
  <c r="AP5009" i="1"/>
  <c r="AP5010" i="1"/>
  <c r="AP5011" i="1"/>
  <c r="AP5012" i="1"/>
  <c r="AP5013" i="1"/>
  <c r="AP5014" i="1"/>
  <c r="AP5015" i="1"/>
  <c r="AP5016" i="1"/>
  <c r="AP5017" i="1"/>
  <c r="AP5018" i="1"/>
  <c r="AP5019" i="1"/>
  <c r="AP5020" i="1"/>
  <c r="AP5021" i="1"/>
  <c r="AP5022" i="1"/>
  <c r="AP5023" i="1"/>
  <c r="AP5024" i="1"/>
  <c r="AP5025" i="1"/>
  <c r="AP5026" i="1"/>
  <c r="AP5027" i="1"/>
  <c r="AP5028" i="1"/>
  <c r="AP5029" i="1"/>
  <c r="AP5030" i="1"/>
  <c r="AP5031" i="1"/>
  <c r="AP5032" i="1"/>
  <c r="AP5033" i="1"/>
  <c r="AP5034" i="1"/>
  <c r="AP5035" i="1"/>
  <c r="AP5036" i="1"/>
  <c r="AP5037" i="1"/>
  <c r="AP5038" i="1"/>
  <c r="AP5039" i="1"/>
  <c r="AP5040" i="1"/>
  <c r="AP5041" i="1"/>
  <c r="AP5042" i="1"/>
  <c r="AP5043" i="1"/>
  <c r="AP5044" i="1"/>
  <c r="AP5045" i="1"/>
  <c r="AP5046" i="1"/>
  <c r="AP5047" i="1"/>
  <c r="AP5048" i="1"/>
  <c r="AP5049" i="1"/>
  <c r="AP5050" i="1"/>
  <c r="AP5051" i="1"/>
  <c r="AP5052" i="1"/>
  <c r="AP5053" i="1"/>
  <c r="AP5054" i="1"/>
  <c r="AP5055" i="1"/>
  <c r="AP5056" i="1"/>
  <c r="AP5057" i="1"/>
  <c r="AP5058" i="1"/>
  <c r="AP5059" i="1"/>
  <c r="AP5060" i="1"/>
  <c r="AP5061" i="1"/>
  <c r="AP5062" i="1"/>
  <c r="AP5063" i="1"/>
  <c r="AP5064" i="1"/>
  <c r="AP5065" i="1"/>
  <c r="AP5066" i="1"/>
  <c r="AP5067" i="1"/>
  <c r="AP5068" i="1"/>
  <c r="AP5069" i="1"/>
  <c r="AP5070" i="1"/>
  <c r="AP5071" i="1"/>
  <c r="AP5072" i="1"/>
  <c r="AP5073" i="1"/>
  <c r="AP5074" i="1"/>
  <c r="AP5075" i="1"/>
  <c r="AP5076" i="1"/>
  <c r="AP5077" i="1"/>
  <c r="AP5078" i="1"/>
  <c r="AP5079" i="1"/>
  <c r="AP5080" i="1"/>
  <c r="AP5081" i="1"/>
  <c r="AP5082" i="1"/>
  <c r="AP5083" i="1"/>
  <c r="AP5084" i="1"/>
  <c r="AP5085" i="1"/>
  <c r="AP5086" i="1"/>
  <c r="AP5087" i="1"/>
  <c r="AP5088" i="1"/>
  <c r="AP5089" i="1"/>
  <c r="AP5090" i="1"/>
  <c r="AP5091" i="1"/>
  <c r="AP5092" i="1"/>
  <c r="AP5093" i="1"/>
  <c r="AP5094" i="1"/>
  <c r="AP5095" i="1"/>
  <c r="AP5096" i="1"/>
  <c r="AP5097" i="1"/>
  <c r="AP5098" i="1"/>
  <c r="AP5099" i="1"/>
  <c r="AP5100" i="1"/>
  <c r="AP5101" i="1"/>
  <c r="AP5102" i="1"/>
  <c r="AP5103" i="1"/>
  <c r="AP5104" i="1"/>
  <c r="AP5105" i="1"/>
  <c r="AP5106" i="1"/>
  <c r="AP5107" i="1"/>
  <c r="AP5108" i="1"/>
  <c r="AP5109" i="1"/>
  <c r="AP5110" i="1"/>
  <c r="AP5111" i="1"/>
  <c r="AP5112" i="1"/>
  <c r="AP5113" i="1"/>
  <c r="AP5114" i="1"/>
  <c r="AP5115" i="1"/>
  <c r="AP5116" i="1"/>
  <c r="AP5117" i="1"/>
  <c r="AP5118" i="1"/>
  <c r="AP5119" i="1"/>
  <c r="AP5120" i="1"/>
  <c r="AP5121" i="1"/>
  <c r="AP5122" i="1"/>
  <c r="AP5123" i="1"/>
  <c r="AP5124" i="1"/>
  <c r="AP5125" i="1"/>
  <c r="AP5126" i="1"/>
  <c r="AP5127" i="1"/>
  <c r="AP5128" i="1"/>
  <c r="AP5129" i="1"/>
  <c r="AP5130" i="1"/>
  <c r="AP5131" i="1"/>
  <c r="AP5132" i="1"/>
  <c r="AP5133" i="1"/>
  <c r="AP5134" i="1"/>
  <c r="AP5135" i="1"/>
  <c r="AP5136" i="1"/>
  <c r="AP5137" i="1"/>
  <c r="AP5138" i="1"/>
  <c r="AP5139" i="1"/>
  <c r="AP5140" i="1"/>
  <c r="AP5141" i="1"/>
  <c r="AP5142" i="1"/>
  <c r="AP5143" i="1"/>
  <c r="AP5144" i="1"/>
  <c r="AP5145" i="1"/>
  <c r="AP5146" i="1"/>
  <c r="AP5147" i="1"/>
  <c r="AP5148" i="1"/>
  <c r="AP5149" i="1"/>
  <c r="AP5150" i="1"/>
  <c r="AP5151" i="1"/>
  <c r="AP5152" i="1"/>
  <c r="AP5153" i="1"/>
  <c r="AP5154" i="1"/>
  <c r="AP5155" i="1"/>
  <c r="AP5156" i="1"/>
  <c r="AP5157" i="1"/>
  <c r="AP5158" i="1"/>
  <c r="AP5159" i="1"/>
  <c r="AP5160" i="1"/>
  <c r="AP5161" i="1"/>
  <c r="AP5162" i="1"/>
  <c r="AP5163" i="1"/>
  <c r="AP5164" i="1"/>
  <c r="AP5165" i="1"/>
  <c r="AP5166" i="1"/>
  <c r="AP5167" i="1"/>
  <c r="AP5168" i="1"/>
  <c r="AP5169" i="1"/>
  <c r="AP5170" i="1"/>
  <c r="AP5171" i="1"/>
  <c r="AP5172" i="1"/>
  <c r="AP5173" i="1"/>
  <c r="AP5174" i="1"/>
  <c r="AP5175" i="1"/>
  <c r="AP5176" i="1"/>
  <c r="AP5177" i="1"/>
  <c r="AP5178" i="1"/>
  <c r="AP5179" i="1"/>
  <c r="AP5180" i="1"/>
  <c r="AP5181" i="1"/>
  <c r="AP5182" i="1"/>
  <c r="AP5183" i="1"/>
  <c r="AP5184" i="1"/>
  <c r="AP5185" i="1"/>
  <c r="AP5186" i="1"/>
  <c r="AP5187" i="1"/>
  <c r="AP5188" i="1"/>
  <c r="AP5189" i="1"/>
  <c r="AP5190" i="1"/>
  <c r="AP5191" i="1"/>
  <c r="AP5192" i="1"/>
  <c r="AP5193" i="1"/>
  <c r="AP5194" i="1"/>
  <c r="AP5195" i="1"/>
  <c r="AP5196" i="1"/>
  <c r="AP5197" i="1"/>
  <c r="AP5198" i="1"/>
  <c r="AP5199" i="1"/>
  <c r="AP5200" i="1"/>
  <c r="AP5201" i="1"/>
  <c r="AP5202" i="1"/>
  <c r="AP5203" i="1"/>
  <c r="AP5204" i="1"/>
  <c r="AP5205" i="1"/>
  <c r="AP5206" i="1"/>
  <c r="AP5207" i="1"/>
  <c r="AP5208" i="1"/>
  <c r="AP5209" i="1"/>
  <c r="AP5210" i="1"/>
  <c r="AP5211" i="1"/>
  <c r="AP5212" i="1"/>
  <c r="AP5213" i="1"/>
  <c r="AP5214" i="1"/>
  <c r="AP5215" i="1"/>
  <c r="AP5216" i="1"/>
  <c r="AP5217" i="1"/>
  <c r="AP5218" i="1"/>
  <c r="AP5219" i="1"/>
  <c r="AP5220" i="1"/>
  <c r="AP5221" i="1"/>
  <c r="AP5222" i="1"/>
  <c r="AP5223" i="1"/>
  <c r="AP5224" i="1"/>
  <c r="AP5225" i="1"/>
  <c r="AP5226" i="1"/>
  <c r="AP5227" i="1"/>
  <c r="AP5228" i="1"/>
  <c r="AP5229" i="1"/>
  <c r="AP5230" i="1"/>
  <c r="AP5231" i="1"/>
  <c r="AP5232" i="1"/>
  <c r="AP5233" i="1"/>
  <c r="AP5234" i="1"/>
  <c r="AP5235" i="1"/>
  <c r="AP5236" i="1"/>
  <c r="AP5237" i="1"/>
  <c r="AP5238" i="1"/>
  <c r="AP5239" i="1"/>
  <c r="AP5240" i="1"/>
  <c r="AP5241" i="1"/>
  <c r="AP5242" i="1"/>
  <c r="AP5243" i="1"/>
  <c r="AP5244" i="1"/>
  <c r="AP5245" i="1"/>
  <c r="AP5246" i="1"/>
  <c r="AP5247" i="1"/>
  <c r="AP5248" i="1"/>
  <c r="AP5249" i="1"/>
  <c r="AP5250" i="1"/>
  <c r="AP5251" i="1"/>
  <c r="AP5252" i="1"/>
  <c r="AP5253" i="1"/>
  <c r="AP5254" i="1"/>
  <c r="AP5255" i="1"/>
  <c r="AP5256" i="1"/>
  <c r="AP5257" i="1"/>
  <c r="AP5258" i="1"/>
  <c r="AP5259" i="1"/>
  <c r="AP5260" i="1"/>
  <c r="AP5261" i="1"/>
  <c r="AP5262" i="1"/>
  <c r="AP5263" i="1"/>
  <c r="AP5264" i="1"/>
  <c r="AP5265" i="1"/>
  <c r="AP5266" i="1"/>
  <c r="AP5267" i="1"/>
  <c r="AP5268" i="1"/>
  <c r="AP5269" i="1"/>
  <c r="AP5270" i="1"/>
  <c r="AP5271" i="1"/>
  <c r="AP5272" i="1"/>
  <c r="AP5273" i="1"/>
  <c r="AP5274" i="1"/>
  <c r="AP5275" i="1"/>
  <c r="AP5276" i="1"/>
  <c r="AP5277" i="1"/>
  <c r="AP5278" i="1"/>
  <c r="AP5279" i="1"/>
  <c r="AP5280" i="1"/>
  <c r="AP5281" i="1"/>
  <c r="AP5282" i="1"/>
  <c r="AP5283" i="1"/>
  <c r="AP5284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O2533" i="1"/>
  <c r="AO2534" i="1"/>
  <c r="AO2535" i="1"/>
  <c r="AO2536" i="1"/>
  <c r="AO2537" i="1"/>
  <c r="AO2538" i="1"/>
  <c r="AO2539" i="1"/>
  <c r="AO2540" i="1"/>
  <c r="AO2541" i="1"/>
  <c r="AO2542" i="1"/>
  <c r="AO2543" i="1"/>
  <c r="AO2544" i="1"/>
  <c r="AO2545" i="1"/>
  <c r="AO2546" i="1"/>
  <c r="AO2547" i="1"/>
  <c r="AO2548" i="1"/>
  <c r="AO2549" i="1"/>
  <c r="AO2550" i="1"/>
  <c r="AO2551" i="1"/>
  <c r="AO2552" i="1"/>
  <c r="AO2553" i="1"/>
  <c r="AO2554" i="1"/>
  <c r="AO2555" i="1"/>
  <c r="AO2556" i="1"/>
  <c r="AO2557" i="1"/>
  <c r="AO2558" i="1"/>
  <c r="AO2559" i="1"/>
  <c r="AO2560" i="1"/>
  <c r="AO2561" i="1"/>
  <c r="AO2562" i="1"/>
  <c r="AO2563" i="1"/>
  <c r="AO2564" i="1"/>
  <c r="AO2565" i="1"/>
  <c r="AO2566" i="1"/>
  <c r="AO2567" i="1"/>
  <c r="AO2568" i="1"/>
  <c r="AO2569" i="1"/>
  <c r="AO2570" i="1"/>
  <c r="AO2571" i="1"/>
  <c r="AO2572" i="1"/>
  <c r="AO2573" i="1"/>
  <c r="AO2574" i="1"/>
  <c r="AO2575" i="1"/>
  <c r="AO2576" i="1"/>
  <c r="AO2577" i="1"/>
  <c r="AO2578" i="1"/>
  <c r="AO2579" i="1"/>
  <c r="AO2580" i="1"/>
  <c r="AO2581" i="1"/>
  <c r="AO2582" i="1"/>
  <c r="AO2583" i="1"/>
  <c r="AO2584" i="1"/>
  <c r="AO2585" i="1"/>
  <c r="AO2586" i="1"/>
  <c r="AO2587" i="1"/>
  <c r="AO2588" i="1"/>
  <c r="AO2589" i="1"/>
  <c r="AO2590" i="1"/>
  <c r="AO2591" i="1"/>
  <c r="AO2592" i="1"/>
  <c r="AO2593" i="1"/>
  <c r="AO2594" i="1"/>
  <c r="AO2595" i="1"/>
  <c r="AO2596" i="1"/>
  <c r="AO2597" i="1"/>
  <c r="AO2598" i="1"/>
  <c r="AO2599" i="1"/>
  <c r="AO2600" i="1"/>
  <c r="AO2601" i="1"/>
  <c r="AO2602" i="1"/>
  <c r="AO2603" i="1"/>
  <c r="AO2604" i="1"/>
  <c r="AO2605" i="1"/>
  <c r="AO2606" i="1"/>
  <c r="AO2607" i="1"/>
  <c r="AO2608" i="1"/>
  <c r="AO2609" i="1"/>
  <c r="AO2610" i="1"/>
  <c r="AO2611" i="1"/>
  <c r="AO2612" i="1"/>
  <c r="AO2613" i="1"/>
  <c r="AO2614" i="1"/>
  <c r="AO2615" i="1"/>
  <c r="AO2616" i="1"/>
  <c r="AO2617" i="1"/>
  <c r="AO2618" i="1"/>
  <c r="AO2619" i="1"/>
  <c r="AO2620" i="1"/>
  <c r="AO2621" i="1"/>
  <c r="AO2622" i="1"/>
  <c r="AO2623" i="1"/>
  <c r="AO2624" i="1"/>
  <c r="AO2625" i="1"/>
  <c r="AO2626" i="1"/>
  <c r="AO2627" i="1"/>
  <c r="AO2628" i="1"/>
  <c r="AO2629" i="1"/>
  <c r="AO2630" i="1"/>
  <c r="AO2631" i="1"/>
  <c r="AO2632" i="1"/>
  <c r="AO2633" i="1"/>
  <c r="AO2634" i="1"/>
  <c r="AO2635" i="1"/>
  <c r="AO2636" i="1"/>
  <c r="AO2637" i="1"/>
  <c r="AO2638" i="1"/>
  <c r="AO2639" i="1"/>
  <c r="AO2640" i="1"/>
  <c r="AO2641" i="1"/>
  <c r="AO2642" i="1"/>
  <c r="AO2643" i="1"/>
  <c r="AO2644" i="1"/>
  <c r="AO2645" i="1"/>
  <c r="AO2646" i="1"/>
  <c r="AO2647" i="1"/>
  <c r="AO2648" i="1"/>
  <c r="AO2649" i="1"/>
  <c r="AO2650" i="1"/>
  <c r="AO2651" i="1"/>
  <c r="AO2652" i="1"/>
  <c r="AO2653" i="1"/>
  <c r="AO2654" i="1"/>
  <c r="AO2655" i="1"/>
  <c r="AO2656" i="1"/>
  <c r="AO2657" i="1"/>
  <c r="AO2658" i="1"/>
  <c r="AO2659" i="1"/>
  <c r="AO2660" i="1"/>
  <c r="AO2661" i="1"/>
  <c r="AO2662" i="1"/>
  <c r="AO2663" i="1"/>
  <c r="AO2664" i="1"/>
  <c r="AO2665" i="1"/>
  <c r="AO2666" i="1"/>
  <c r="AO2667" i="1"/>
  <c r="AO2668" i="1"/>
  <c r="AO2669" i="1"/>
  <c r="AO2670" i="1"/>
  <c r="AO2671" i="1"/>
  <c r="AO2672" i="1"/>
  <c r="AO2673" i="1"/>
  <c r="AO2674" i="1"/>
  <c r="AO2675" i="1"/>
  <c r="AO2676" i="1"/>
  <c r="AO2677" i="1"/>
  <c r="AO2678" i="1"/>
  <c r="AO2679" i="1"/>
  <c r="AO2680" i="1"/>
  <c r="AO2681" i="1"/>
  <c r="AO2682" i="1"/>
  <c r="AO2683" i="1"/>
  <c r="AO2684" i="1"/>
  <c r="AO2685" i="1"/>
  <c r="AO2686" i="1"/>
  <c r="AO2687" i="1"/>
  <c r="AO2688" i="1"/>
  <c r="AO2689" i="1"/>
  <c r="AO2690" i="1"/>
  <c r="AO2691" i="1"/>
  <c r="AO2692" i="1"/>
  <c r="AO2693" i="1"/>
  <c r="AO2694" i="1"/>
  <c r="AO2695" i="1"/>
  <c r="AO2696" i="1"/>
  <c r="AO2697" i="1"/>
  <c r="AO2698" i="1"/>
  <c r="AO2699" i="1"/>
  <c r="AO2700" i="1"/>
  <c r="AO2701" i="1"/>
  <c r="AO2702" i="1"/>
  <c r="AO2703" i="1"/>
  <c r="AO2704" i="1"/>
  <c r="AO2705" i="1"/>
  <c r="AO2706" i="1"/>
  <c r="AO2707" i="1"/>
  <c r="AO2708" i="1"/>
  <c r="AO2709" i="1"/>
  <c r="AO2710" i="1"/>
  <c r="AO2711" i="1"/>
  <c r="AO2712" i="1"/>
  <c r="AO2713" i="1"/>
  <c r="AO2714" i="1"/>
  <c r="AO2715" i="1"/>
  <c r="AO2716" i="1"/>
  <c r="AO2717" i="1"/>
  <c r="AO2718" i="1"/>
  <c r="AO2719" i="1"/>
  <c r="AO2720" i="1"/>
  <c r="AO2721" i="1"/>
  <c r="AO2722" i="1"/>
  <c r="AO2723" i="1"/>
  <c r="AO2724" i="1"/>
  <c r="AO2725" i="1"/>
  <c r="AO2726" i="1"/>
  <c r="AO2727" i="1"/>
  <c r="AO2728" i="1"/>
  <c r="AO2729" i="1"/>
  <c r="AO2730" i="1"/>
  <c r="AO2731" i="1"/>
  <c r="AO2732" i="1"/>
  <c r="AO2733" i="1"/>
  <c r="AO2734" i="1"/>
  <c r="AO2735" i="1"/>
  <c r="AO2736" i="1"/>
  <c r="AO2737" i="1"/>
  <c r="AO2738" i="1"/>
  <c r="AO2739" i="1"/>
  <c r="AO2740" i="1"/>
  <c r="AO2741" i="1"/>
  <c r="AO2742" i="1"/>
  <c r="AO2743" i="1"/>
  <c r="AO2744" i="1"/>
  <c r="AO2745" i="1"/>
  <c r="AO2746" i="1"/>
  <c r="AO2747" i="1"/>
  <c r="AO2748" i="1"/>
  <c r="AO2749" i="1"/>
  <c r="AO2750" i="1"/>
  <c r="AO2751" i="1"/>
  <c r="AO2752" i="1"/>
  <c r="AO2753" i="1"/>
  <c r="AO2754" i="1"/>
  <c r="AO2755" i="1"/>
  <c r="AO2756" i="1"/>
  <c r="AO2757" i="1"/>
  <c r="AO2758" i="1"/>
  <c r="AO2759" i="1"/>
  <c r="AO2760" i="1"/>
  <c r="AO2761" i="1"/>
  <c r="AO2762" i="1"/>
  <c r="AO2763" i="1"/>
  <c r="AO2764" i="1"/>
  <c r="AO2765" i="1"/>
  <c r="AO2766" i="1"/>
  <c r="AO2767" i="1"/>
  <c r="AO2768" i="1"/>
  <c r="AO2769" i="1"/>
  <c r="AO2770" i="1"/>
  <c r="AO2771" i="1"/>
  <c r="AO2772" i="1"/>
  <c r="AO2773" i="1"/>
  <c r="AO2774" i="1"/>
  <c r="AO2775" i="1"/>
  <c r="AO2776" i="1"/>
  <c r="AO2777" i="1"/>
  <c r="AO2778" i="1"/>
  <c r="AO2779" i="1"/>
  <c r="AO2780" i="1"/>
  <c r="AO2781" i="1"/>
  <c r="AO2782" i="1"/>
  <c r="AO2783" i="1"/>
  <c r="AO2784" i="1"/>
  <c r="AO2785" i="1"/>
  <c r="AO2786" i="1"/>
  <c r="AO2787" i="1"/>
  <c r="AO2788" i="1"/>
  <c r="AO2789" i="1"/>
  <c r="AO2790" i="1"/>
  <c r="AO2791" i="1"/>
  <c r="AO2792" i="1"/>
  <c r="AO2793" i="1"/>
  <c r="AO2794" i="1"/>
  <c r="AO2795" i="1"/>
  <c r="AO2796" i="1"/>
  <c r="AO2797" i="1"/>
  <c r="AO2798" i="1"/>
  <c r="AO2799" i="1"/>
  <c r="AO2800" i="1"/>
  <c r="AO2801" i="1"/>
  <c r="AO2802" i="1"/>
  <c r="AO2803" i="1"/>
  <c r="AO2804" i="1"/>
  <c r="AO2805" i="1"/>
  <c r="AO2806" i="1"/>
  <c r="AO2807" i="1"/>
  <c r="AO2808" i="1"/>
  <c r="AO2809" i="1"/>
  <c r="AO2810" i="1"/>
  <c r="AO2811" i="1"/>
  <c r="AO2812" i="1"/>
  <c r="AO2813" i="1"/>
  <c r="AO2814" i="1"/>
  <c r="AO2815" i="1"/>
  <c r="AO2816" i="1"/>
  <c r="AO2817" i="1"/>
  <c r="AO2818" i="1"/>
  <c r="AO2819" i="1"/>
  <c r="AO2820" i="1"/>
  <c r="AO2821" i="1"/>
  <c r="AO2822" i="1"/>
  <c r="AO2823" i="1"/>
  <c r="AO2824" i="1"/>
  <c r="AO2825" i="1"/>
  <c r="AO2826" i="1"/>
  <c r="AO2827" i="1"/>
  <c r="AO2828" i="1"/>
  <c r="AO2829" i="1"/>
  <c r="AO2830" i="1"/>
  <c r="AO2831" i="1"/>
  <c r="AO2832" i="1"/>
  <c r="AO2833" i="1"/>
  <c r="AO2834" i="1"/>
  <c r="AO2835" i="1"/>
  <c r="AO2836" i="1"/>
  <c r="AO2837" i="1"/>
  <c r="AO2838" i="1"/>
  <c r="AO2839" i="1"/>
  <c r="AO2840" i="1"/>
  <c r="AO2841" i="1"/>
  <c r="AO2842" i="1"/>
  <c r="AO2843" i="1"/>
  <c r="AO2844" i="1"/>
  <c r="AO2845" i="1"/>
  <c r="AO2846" i="1"/>
  <c r="AO2847" i="1"/>
  <c r="AO2848" i="1"/>
  <c r="AO2849" i="1"/>
  <c r="AO2850" i="1"/>
  <c r="AO2851" i="1"/>
  <c r="AO2852" i="1"/>
  <c r="AO2853" i="1"/>
  <c r="AO2854" i="1"/>
  <c r="AO2855" i="1"/>
  <c r="AO2856" i="1"/>
  <c r="AO2857" i="1"/>
  <c r="AO2858" i="1"/>
  <c r="AO2859" i="1"/>
  <c r="AO2860" i="1"/>
  <c r="AO2861" i="1"/>
  <c r="AO2862" i="1"/>
  <c r="AO2863" i="1"/>
  <c r="AO2864" i="1"/>
  <c r="AO2865" i="1"/>
  <c r="AO2866" i="1"/>
  <c r="AO2867" i="1"/>
  <c r="AO2868" i="1"/>
  <c r="AO2869" i="1"/>
  <c r="AO2870" i="1"/>
  <c r="AO2871" i="1"/>
  <c r="AO2872" i="1"/>
  <c r="AO2873" i="1"/>
  <c r="AO2874" i="1"/>
  <c r="AO2875" i="1"/>
  <c r="AO2876" i="1"/>
  <c r="AO2877" i="1"/>
  <c r="AO2878" i="1"/>
  <c r="AO2879" i="1"/>
  <c r="AO2880" i="1"/>
  <c r="AO2881" i="1"/>
  <c r="AO2882" i="1"/>
  <c r="AO2883" i="1"/>
  <c r="AO2884" i="1"/>
  <c r="AO2885" i="1"/>
  <c r="AO2886" i="1"/>
  <c r="AO2887" i="1"/>
  <c r="AO2888" i="1"/>
  <c r="AO2889" i="1"/>
  <c r="AO2890" i="1"/>
  <c r="AO2891" i="1"/>
  <c r="AO2892" i="1"/>
  <c r="AO2893" i="1"/>
  <c r="AO2894" i="1"/>
  <c r="AO2895" i="1"/>
  <c r="AO2896" i="1"/>
  <c r="AO2897" i="1"/>
  <c r="AO2898" i="1"/>
  <c r="AO2899" i="1"/>
  <c r="AO2900" i="1"/>
  <c r="AO2901" i="1"/>
  <c r="AO2902" i="1"/>
  <c r="AO2903" i="1"/>
  <c r="AO2904" i="1"/>
  <c r="AO2905" i="1"/>
  <c r="AO2906" i="1"/>
  <c r="AO2907" i="1"/>
  <c r="AO2908" i="1"/>
  <c r="AO2909" i="1"/>
  <c r="AO2910" i="1"/>
  <c r="AO2911" i="1"/>
  <c r="AO2912" i="1"/>
  <c r="AO2913" i="1"/>
  <c r="AO2914" i="1"/>
  <c r="AO2915" i="1"/>
  <c r="AO2916" i="1"/>
  <c r="AO2917" i="1"/>
  <c r="AO2918" i="1"/>
  <c r="AO2919" i="1"/>
  <c r="AO2920" i="1"/>
  <c r="AO2921" i="1"/>
  <c r="AO2922" i="1"/>
  <c r="AO2923" i="1"/>
  <c r="AO2924" i="1"/>
  <c r="AO2925" i="1"/>
  <c r="AO2926" i="1"/>
  <c r="AO2927" i="1"/>
  <c r="AO2928" i="1"/>
  <c r="AO2929" i="1"/>
  <c r="AO2930" i="1"/>
  <c r="AO2931" i="1"/>
  <c r="AO2932" i="1"/>
  <c r="AO2933" i="1"/>
  <c r="AO2934" i="1"/>
  <c r="AO2935" i="1"/>
  <c r="AO2936" i="1"/>
  <c r="AO2937" i="1"/>
  <c r="AO2938" i="1"/>
  <c r="AO2939" i="1"/>
  <c r="AO2940" i="1"/>
  <c r="AO2941" i="1"/>
  <c r="AO2942" i="1"/>
  <c r="AO2943" i="1"/>
  <c r="AO2944" i="1"/>
  <c r="AO2945" i="1"/>
  <c r="AO2946" i="1"/>
  <c r="AO2947" i="1"/>
  <c r="AO2948" i="1"/>
  <c r="AO2949" i="1"/>
  <c r="AO2950" i="1"/>
  <c r="AO2951" i="1"/>
  <c r="AO2952" i="1"/>
  <c r="AO2953" i="1"/>
  <c r="AO2954" i="1"/>
  <c r="AO2955" i="1"/>
  <c r="AO2956" i="1"/>
  <c r="AO2957" i="1"/>
  <c r="AO2958" i="1"/>
  <c r="AO2959" i="1"/>
  <c r="AO2960" i="1"/>
  <c r="AO2961" i="1"/>
  <c r="AO2962" i="1"/>
  <c r="AO2963" i="1"/>
  <c r="AO2964" i="1"/>
  <c r="AO2965" i="1"/>
  <c r="AO2966" i="1"/>
  <c r="AO2967" i="1"/>
  <c r="AO2968" i="1"/>
  <c r="AO2969" i="1"/>
  <c r="AO2970" i="1"/>
  <c r="AO2971" i="1"/>
  <c r="AO2972" i="1"/>
  <c r="AO2973" i="1"/>
  <c r="AO2974" i="1"/>
  <c r="AO2975" i="1"/>
  <c r="AO2976" i="1"/>
  <c r="AO2977" i="1"/>
  <c r="AO2978" i="1"/>
  <c r="AO2979" i="1"/>
  <c r="AO2980" i="1"/>
  <c r="AO2981" i="1"/>
  <c r="AO2982" i="1"/>
  <c r="AO2983" i="1"/>
  <c r="AO2984" i="1"/>
  <c r="AO2985" i="1"/>
  <c r="AO2986" i="1"/>
  <c r="AO2987" i="1"/>
  <c r="AO2988" i="1"/>
  <c r="AO2989" i="1"/>
  <c r="AO2990" i="1"/>
  <c r="AO2991" i="1"/>
  <c r="AO2992" i="1"/>
  <c r="AO2993" i="1"/>
  <c r="AO2994" i="1"/>
  <c r="AO2995" i="1"/>
  <c r="AO2996" i="1"/>
  <c r="AO2997" i="1"/>
  <c r="AO2998" i="1"/>
  <c r="AO2999" i="1"/>
  <c r="AO3000" i="1"/>
  <c r="AO3001" i="1"/>
  <c r="AO3002" i="1"/>
  <c r="AO3003" i="1"/>
  <c r="AO3004" i="1"/>
  <c r="AO3005" i="1"/>
  <c r="AO3006" i="1"/>
  <c r="AO3007" i="1"/>
  <c r="AO3008" i="1"/>
  <c r="AO3009" i="1"/>
  <c r="AO3010" i="1"/>
  <c r="AO3011" i="1"/>
  <c r="AO3012" i="1"/>
  <c r="AO3013" i="1"/>
  <c r="AO3014" i="1"/>
  <c r="AO3015" i="1"/>
  <c r="AO3016" i="1"/>
  <c r="AO3017" i="1"/>
  <c r="AO3018" i="1"/>
  <c r="AO3019" i="1"/>
  <c r="AO3020" i="1"/>
  <c r="AO3021" i="1"/>
  <c r="AO3022" i="1"/>
  <c r="AO3023" i="1"/>
  <c r="AO3024" i="1"/>
  <c r="AO3025" i="1"/>
  <c r="AO3026" i="1"/>
  <c r="AO3027" i="1"/>
  <c r="AO3028" i="1"/>
  <c r="AO3029" i="1"/>
  <c r="AO3030" i="1"/>
  <c r="AO3031" i="1"/>
  <c r="AO3032" i="1"/>
  <c r="AO3033" i="1"/>
  <c r="AO3034" i="1"/>
  <c r="AO3035" i="1"/>
  <c r="AO3036" i="1"/>
  <c r="AO3037" i="1"/>
  <c r="AO3038" i="1"/>
  <c r="AO3039" i="1"/>
  <c r="AO3040" i="1"/>
  <c r="AO3041" i="1"/>
  <c r="AO3042" i="1"/>
  <c r="AO3043" i="1"/>
  <c r="AO3044" i="1"/>
  <c r="AO3045" i="1"/>
  <c r="AO3046" i="1"/>
  <c r="AO3047" i="1"/>
  <c r="AO3048" i="1"/>
  <c r="AO3049" i="1"/>
  <c r="AO3050" i="1"/>
  <c r="AO3051" i="1"/>
  <c r="AO3052" i="1"/>
  <c r="AO3053" i="1"/>
  <c r="AO3054" i="1"/>
  <c r="AO3055" i="1"/>
  <c r="AO3056" i="1"/>
  <c r="AO3057" i="1"/>
  <c r="AO3058" i="1"/>
  <c r="AO3059" i="1"/>
  <c r="AO3060" i="1"/>
  <c r="AO3061" i="1"/>
  <c r="AO3062" i="1"/>
  <c r="AO3063" i="1"/>
  <c r="AO3064" i="1"/>
  <c r="AO3065" i="1"/>
  <c r="AO3066" i="1"/>
  <c r="AO3067" i="1"/>
  <c r="AO3068" i="1"/>
  <c r="AO3069" i="1"/>
  <c r="AO3070" i="1"/>
  <c r="AO3071" i="1"/>
  <c r="AO3072" i="1"/>
  <c r="AO3073" i="1"/>
  <c r="AO3074" i="1"/>
  <c r="AO3075" i="1"/>
  <c r="AO3076" i="1"/>
  <c r="AO3077" i="1"/>
  <c r="AO3078" i="1"/>
  <c r="AO3079" i="1"/>
  <c r="AO3080" i="1"/>
  <c r="AO3081" i="1"/>
  <c r="AO3082" i="1"/>
  <c r="AO3083" i="1"/>
  <c r="AO3084" i="1"/>
  <c r="AO3085" i="1"/>
  <c r="AO3086" i="1"/>
  <c r="AO3087" i="1"/>
  <c r="AO3088" i="1"/>
  <c r="AO3089" i="1"/>
  <c r="AO3090" i="1"/>
  <c r="AO3091" i="1"/>
  <c r="AO3092" i="1"/>
  <c r="AO3093" i="1"/>
  <c r="AO3094" i="1"/>
  <c r="AO3095" i="1"/>
  <c r="AO3096" i="1"/>
  <c r="AO3097" i="1"/>
  <c r="AO3098" i="1"/>
  <c r="AO3099" i="1"/>
  <c r="AO3100" i="1"/>
  <c r="AO3101" i="1"/>
  <c r="AO3102" i="1"/>
  <c r="AO3103" i="1"/>
  <c r="AO3104" i="1"/>
  <c r="AO3105" i="1"/>
  <c r="AO3106" i="1"/>
  <c r="AO3107" i="1"/>
  <c r="AO3108" i="1"/>
  <c r="AO3109" i="1"/>
  <c r="AO3110" i="1"/>
  <c r="AO3111" i="1"/>
  <c r="AO3112" i="1"/>
  <c r="AO3113" i="1"/>
  <c r="AO3114" i="1"/>
  <c r="AO3115" i="1"/>
  <c r="AO3116" i="1"/>
  <c r="AO3117" i="1"/>
  <c r="AO3118" i="1"/>
  <c r="AO3119" i="1"/>
  <c r="AO3120" i="1"/>
  <c r="AO3121" i="1"/>
  <c r="AO3122" i="1"/>
  <c r="AO3123" i="1"/>
  <c r="AO3124" i="1"/>
  <c r="AO3125" i="1"/>
  <c r="AO3126" i="1"/>
  <c r="AO3127" i="1"/>
  <c r="AO3128" i="1"/>
  <c r="AO3129" i="1"/>
  <c r="AO3130" i="1"/>
  <c r="AO3131" i="1"/>
  <c r="AO3132" i="1"/>
  <c r="AO3133" i="1"/>
  <c r="AO3134" i="1"/>
  <c r="AO3135" i="1"/>
  <c r="AO3136" i="1"/>
  <c r="AO3137" i="1"/>
  <c r="AO3138" i="1"/>
  <c r="AO3139" i="1"/>
  <c r="AO3140" i="1"/>
  <c r="AO3141" i="1"/>
  <c r="AO3142" i="1"/>
  <c r="AO3143" i="1"/>
  <c r="AO3144" i="1"/>
  <c r="AO3145" i="1"/>
  <c r="AO3146" i="1"/>
  <c r="AO3147" i="1"/>
  <c r="AO3148" i="1"/>
  <c r="AO3149" i="1"/>
  <c r="AO3150" i="1"/>
  <c r="AO3151" i="1"/>
  <c r="AO3152" i="1"/>
  <c r="AO3153" i="1"/>
  <c r="AO3154" i="1"/>
  <c r="AO3155" i="1"/>
  <c r="AO3156" i="1"/>
  <c r="AO3157" i="1"/>
  <c r="AO3158" i="1"/>
  <c r="AO3159" i="1"/>
  <c r="AO3160" i="1"/>
  <c r="AO3161" i="1"/>
  <c r="AO3162" i="1"/>
  <c r="AO3163" i="1"/>
  <c r="AO3164" i="1"/>
  <c r="AO3165" i="1"/>
  <c r="AO3166" i="1"/>
  <c r="AO3167" i="1"/>
  <c r="AO3168" i="1"/>
  <c r="AO3169" i="1"/>
  <c r="AO3170" i="1"/>
  <c r="AO3171" i="1"/>
  <c r="AO3172" i="1"/>
  <c r="AO3173" i="1"/>
  <c r="AO3174" i="1"/>
  <c r="AO3175" i="1"/>
  <c r="AO3176" i="1"/>
  <c r="AO3177" i="1"/>
  <c r="AO3178" i="1"/>
  <c r="AO3179" i="1"/>
  <c r="AO3180" i="1"/>
  <c r="AO3181" i="1"/>
  <c r="AO3182" i="1"/>
  <c r="AO3183" i="1"/>
  <c r="AO3184" i="1"/>
  <c r="AO3185" i="1"/>
  <c r="AO3186" i="1"/>
  <c r="AO3187" i="1"/>
  <c r="AO3188" i="1"/>
  <c r="AO3189" i="1"/>
  <c r="AO3190" i="1"/>
  <c r="AO3191" i="1"/>
  <c r="AO3192" i="1"/>
  <c r="AO3193" i="1"/>
  <c r="AO3194" i="1"/>
  <c r="AO3195" i="1"/>
  <c r="AO3196" i="1"/>
  <c r="AO3197" i="1"/>
  <c r="AO3198" i="1"/>
  <c r="AO3199" i="1"/>
  <c r="AO3200" i="1"/>
  <c r="AO3201" i="1"/>
  <c r="AO3202" i="1"/>
  <c r="AO3203" i="1"/>
  <c r="AO3204" i="1"/>
  <c r="AO3205" i="1"/>
  <c r="AO3206" i="1"/>
  <c r="AO3207" i="1"/>
  <c r="AO3208" i="1"/>
  <c r="AO3209" i="1"/>
  <c r="AO3210" i="1"/>
  <c r="AO3211" i="1"/>
  <c r="AO3212" i="1"/>
  <c r="AO3213" i="1"/>
  <c r="AO3214" i="1"/>
  <c r="AO3215" i="1"/>
  <c r="AO3216" i="1"/>
  <c r="AO3217" i="1"/>
  <c r="AO3218" i="1"/>
  <c r="AO3219" i="1"/>
  <c r="AO3220" i="1"/>
  <c r="AO3221" i="1"/>
  <c r="AO3222" i="1"/>
  <c r="AO3223" i="1"/>
  <c r="AO3224" i="1"/>
  <c r="AO3225" i="1"/>
  <c r="AO3226" i="1"/>
  <c r="AO3227" i="1"/>
  <c r="AO3228" i="1"/>
  <c r="AO3229" i="1"/>
  <c r="AO3230" i="1"/>
  <c r="AO3231" i="1"/>
  <c r="AO3232" i="1"/>
  <c r="AO3233" i="1"/>
  <c r="AO3234" i="1"/>
  <c r="AO3235" i="1"/>
  <c r="AO3236" i="1"/>
  <c r="AO3237" i="1"/>
  <c r="AO3238" i="1"/>
  <c r="AO3239" i="1"/>
  <c r="AO3240" i="1"/>
  <c r="AO3241" i="1"/>
  <c r="AO3242" i="1"/>
  <c r="AO3243" i="1"/>
  <c r="AO3244" i="1"/>
  <c r="AO3245" i="1"/>
  <c r="AO3246" i="1"/>
  <c r="AO3247" i="1"/>
  <c r="AO3248" i="1"/>
  <c r="AO3249" i="1"/>
  <c r="AO3250" i="1"/>
  <c r="AO3251" i="1"/>
  <c r="AO3252" i="1"/>
  <c r="AO3253" i="1"/>
  <c r="AO3254" i="1"/>
  <c r="AO3255" i="1"/>
  <c r="AO3256" i="1"/>
  <c r="AO3257" i="1"/>
  <c r="AO3258" i="1"/>
  <c r="AO3259" i="1"/>
  <c r="AO3260" i="1"/>
  <c r="AO3261" i="1"/>
  <c r="AO3262" i="1"/>
  <c r="AO3263" i="1"/>
  <c r="AO3264" i="1"/>
  <c r="AO3265" i="1"/>
  <c r="AO3266" i="1"/>
  <c r="AO3267" i="1"/>
  <c r="AO3268" i="1"/>
  <c r="AO3269" i="1"/>
  <c r="AO3270" i="1"/>
  <c r="AO3271" i="1"/>
  <c r="AO3272" i="1"/>
  <c r="AO3273" i="1"/>
  <c r="AO3274" i="1"/>
  <c r="AO3275" i="1"/>
  <c r="AO3276" i="1"/>
  <c r="AO3277" i="1"/>
  <c r="AO3278" i="1"/>
  <c r="AO3279" i="1"/>
  <c r="AO3280" i="1"/>
  <c r="AO3281" i="1"/>
  <c r="AO3282" i="1"/>
  <c r="AO3283" i="1"/>
  <c r="AO3284" i="1"/>
  <c r="AO3285" i="1"/>
  <c r="AO3286" i="1"/>
  <c r="AO3287" i="1"/>
  <c r="AO3288" i="1"/>
  <c r="AO3289" i="1"/>
  <c r="AO3290" i="1"/>
  <c r="AO3291" i="1"/>
  <c r="AO3292" i="1"/>
  <c r="AO3293" i="1"/>
  <c r="AO3294" i="1"/>
  <c r="AO3295" i="1"/>
  <c r="AO3296" i="1"/>
  <c r="AO3297" i="1"/>
  <c r="AO3298" i="1"/>
  <c r="AO3299" i="1"/>
  <c r="AO3300" i="1"/>
  <c r="AO3301" i="1"/>
  <c r="AO3302" i="1"/>
  <c r="AO3303" i="1"/>
  <c r="AO3304" i="1"/>
  <c r="AO3305" i="1"/>
  <c r="AO3306" i="1"/>
  <c r="AO3307" i="1"/>
  <c r="AO3308" i="1"/>
  <c r="AO3309" i="1"/>
  <c r="AO3310" i="1"/>
  <c r="AO3311" i="1"/>
  <c r="AO3312" i="1"/>
  <c r="AO3313" i="1"/>
  <c r="AO3314" i="1"/>
  <c r="AO3315" i="1"/>
  <c r="AO3316" i="1"/>
  <c r="AO3317" i="1"/>
  <c r="AO3318" i="1"/>
  <c r="AO3319" i="1"/>
  <c r="AO3320" i="1"/>
  <c r="AO3321" i="1"/>
  <c r="AO3322" i="1"/>
  <c r="AO3323" i="1"/>
  <c r="AO3324" i="1"/>
  <c r="AO3325" i="1"/>
  <c r="AO3326" i="1"/>
  <c r="AO3327" i="1"/>
  <c r="AO3328" i="1"/>
  <c r="AO3329" i="1"/>
  <c r="AO3330" i="1"/>
  <c r="AO3331" i="1"/>
  <c r="AO3332" i="1"/>
  <c r="AO3333" i="1"/>
  <c r="AO3334" i="1"/>
  <c r="AO3335" i="1"/>
  <c r="AO3336" i="1"/>
  <c r="AO3337" i="1"/>
  <c r="AO3338" i="1"/>
  <c r="AO3339" i="1"/>
  <c r="AO3340" i="1"/>
  <c r="AO3341" i="1"/>
  <c r="AO3342" i="1"/>
  <c r="AO3343" i="1"/>
  <c r="AO3344" i="1"/>
  <c r="AO3345" i="1"/>
  <c r="AO3346" i="1"/>
  <c r="AO3347" i="1"/>
  <c r="AO3348" i="1"/>
  <c r="AO3349" i="1"/>
  <c r="AO3350" i="1"/>
  <c r="AO3351" i="1"/>
  <c r="AO3352" i="1"/>
  <c r="AO3353" i="1"/>
  <c r="AO3354" i="1"/>
  <c r="AO3355" i="1"/>
  <c r="AO3356" i="1"/>
  <c r="AO3357" i="1"/>
  <c r="AO3358" i="1"/>
  <c r="AO3359" i="1"/>
  <c r="AO3360" i="1"/>
  <c r="AO3361" i="1"/>
  <c r="AO3362" i="1"/>
  <c r="AO3363" i="1"/>
  <c r="AO3364" i="1"/>
  <c r="AO3365" i="1"/>
  <c r="AO3366" i="1"/>
  <c r="AO3367" i="1"/>
  <c r="AO3368" i="1"/>
  <c r="AO3369" i="1"/>
  <c r="AO3370" i="1"/>
  <c r="AO3371" i="1"/>
  <c r="AO3372" i="1"/>
  <c r="AO3373" i="1"/>
  <c r="AO3374" i="1"/>
  <c r="AO3375" i="1"/>
  <c r="AO3376" i="1"/>
  <c r="AO3377" i="1"/>
  <c r="AO3378" i="1"/>
  <c r="AO3379" i="1"/>
  <c r="AO3380" i="1"/>
  <c r="AO3381" i="1"/>
  <c r="AO3382" i="1"/>
  <c r="AO3383" i="1"/>
  <c r="AO3384" i="1"/>
  <c r="AO3385" i="1"/>
  <c r="AO3386" i="1"/>
  <c r="AO3387" i="1"/>
  <c r="AO3388" i="1"/>
  <c r="AO3389" i="1"/>
  <c r="AO3390" i="1"/>
  <c r="AO3391" i="1"/>
  <c r="AO3392" i="1"/>
  <c r="AO3393" i="1"/>
  <c r="AO3394" i="1"/>
  <c r="AO3395" i="1"/>
  <c r="AO3396" i="1"/>
  <c r="AO3397" i="1"/>
  <c r="AO3398" i="1"/>
  <c r="AO3399" i="1"/>
  <c r="AO3400" i="1"/>
  <c r="AO3401" i="1"/>
  <c r="AO3402" i="1"/>
  <c r="AO3403" i="1"/>
  <c r="AO3404" i="1"/>
  <c r="AO3405" i="1"/>
  <c r="AO3406" i="1"/>
  <c r="AO3407" i="1"/>
  <c r="AO3408" i="1"/>
  <c r="AO3409" i="1"/>
  <c r="AO3410" i="1"/>
  <c r="AO3411" i="1"/>
  <c r="AO3412" i="1"/>
  <c r="AO3413" i="1"/>
  <c r="AO3414" i="1"/>
  <c r="AO3415" i="1"/>
  <c r="AO3416" i="1"/>
  <c r="AO3417" i="1"/>
  <c r="AO3418" i="1"/>
  <c r="AO3419" i="1"/>
  <c r="AO3420" i="1"/>
  <c r="AO3421" i="1"/>
  <c r="AO3422" i="1"/>
  <c r="AO3423" i="1"/>
  <c r="AO3424" i="1"/>
  <c r="AO3425" i="1"/>
  <c r="AO3426" i="1"/>
  <c r="AO3427" i="1"/>
  <c r="AO3428" i="1"/>
  <c r="AO3429" i="1"/>
  <c r="AO3430" i="1"/>
  <c r="AO3431" i="1"/>
  <c r="AO3432" i="1"/>
  <c r="AO3433" i="1"/>
  <c r="AO3434" i="1"/>
  <c r="AO3435" i="1"/>
  <c r="AO3436" i="1"/>
  <c r="AO3437" i="1"/>
  <c r="AO3438" i="1"/>
  <c r="AO3439" i="1"/>
  <c r="AO3440" i="1"/>
  <c r="AO3441" i="1"/>
  <c r="AO3442" i="1"/>
  <c r="AO3443" i="1"/>
  <c r="AO3444" i="1"/>
  <c r="AO3445" i="1"/>
  <c r="AO3446" i="1"/>
  <c r="AO3447" i="1"/>
  <c r="AO3448" i="1"/>
  <c r="AO3449" i="1"/>
  <c r="AO3450" i="1"/>
  <c r="AO3451" i="1"/>
  <c r="AO3452" i="1"/>
  <c r="AO3453" i="1"/>
  <c r="AO3454" i="1"/>
  <c r="AO3455" i="1"/>
  <c r="AO3456" i="1"/>
  <c r="AO3457" i="1"/>
  <c r="AO3458" i="1"/>
  <c r="AO3459" i="1"/>
  <c r="AO3460" i="1"/>
  <c r="AO3461" i="1"/>
  <c r="AO3462" i="1"/>
  <c r="AO3463" i="1"/>
  <c r="AO3464" i="1"/>
  <c r="AO3465" i="1"/>
  <c r="AO3466" i="1"/>
  <c r="AO3467" i="1"/>
  <c r="AO3468" i="1"/>
  <c r="AO3469" i="1"/>
  <c r="AO3470" i="1"/>
  <c r="AO3471" i="1"/>
  <c r="AO3472" i="1"/>
  <c r="AO3473" i="1"/>
  <c r="AO3474" i="1"/>
  <c r="AO3475" i="1"/>
  <c r="AO3476" i="1"/>
  <c r="AO3477" i="1"/>
  <c r="AO3478" i="1"/>
  <c r="AO3479" i="1"/>
  <c r="AO3480" i="1"/>
  <c r="AO3481" i="1"/>
  <c r="AO3482" i="1"/>
  <c r="AO3483" i="1"/>
  <c r="AO3484" i="1"/>
  <c r="AO3485" i="1"/>
  <c r="AO3486" i="1"/>
  <c r="AO3487" i="1"/>
  <c r="AO3488" i="1"/>
  <c r="AO3489" i="1"/>
  <c r="AO3490" i="1"/>
  <c r="AO3491" i="1"/>
  <c r="AO3492" i="1"/>
  <c r="AO3493" i="1"/>
  <c r="AO3494" i="1"/>
  <c r="AO3495" i="1"/>
  <c r="AO3496" i="1"/>
  <c r="AO3497" i="1"/>
  <c r="AO3498" i="1"/>
  <c r="AO3499" i="1"/>
  <c r="AO3500" i="1"/>
  <c r="AO3501" i="1"/>
  <c r="AO3502" i="1"/>
  <c r="AO3503" i="1"/>
  <c r="AO3504" i="1"/>
  <c r="AO3505" i="1"/>
  <c r="AO3506" i="1"/>
  <c r="AO3507" i="1"/>
  <c r="AO3508" i="1"/>
  <c r="AO3509" i="1"/>
  <c r="AO3510" i="1"/>
  <c r="AO3511" i="1"/>
  <c r="AO3512" i="1"/>
  <c r="AO3513" i="1"/>
  <c r="AO3514" i="1"/>
  <c r="AO3515" i="1"/>
  <c r="AO3516" i="1"/>
  <c r="AO3517" i="1"/>
  <c r="AO3518" i="1"/>
  <c r="AO3519" i="1"/>
  <c r="AO3520" i="1"/>
  <c r="AO3521" i="1"/>
  <c r="AO3522" i="1"/>
  <c r="AO3523" i="1"/>
  <c r="AO3524" i="1"/>
  <c r="AO3525" i="1"/>
  <c r="AO3526" i="1"/>
  <c r="AO3527" i="1"/>
  <c r="AO3528" i="1"/>
  <c r="AO3529" i="1"/>
  <c r="AO3530" i="1"/>
  <c r="AO3531" i="1"/>
  <c r="AO3532" i="1"/>
  <c r="AO3533" i="1"/>
  <c r="AO3534" i="1"/>
  <c r="AO3535" i="1"/>
  <c r="AO3536" i="1"/>
  <c r="AO3537" i="1"/>
  <c r="AO3538" i="1"/>
  <c r="AO3539" i="1"/>
  <c r="AO3540" i="1"/>
  <c r="AO3541" i="1"/>
  <c r="AO3542" i="1"/>
  <c r="AO3543" i="1"/>
  <c r="AO3544" i="1"/>
  <c r="AO3545" i="1"/>
  <c r="AO3546" i="1"/>
  <c r="AO3547" i="1"/>
  <c r="AO3548" i="1"/>
  <c r="AO3549" i="1"/>
  <c r="AO3550" i="1"/>
  <c r="AO3551" i="1"/>
  <c r="AO3552" i="1"/>
  <c r="AO3553" i="1"/>
  <c r="AO3554" i="1"/>
  <c r="AO3555" i="1"/>
  <c r="AO3556" i="1"/>
  <c r="AO3557" i="1"/>
  <c r="AO3558" i="1"/>
  <c r="AO3559" i="1"/>
  <c r="AO3560" i="1"/>
  <c r="AO3561" i="1"/>
  <c r="AO3562" i="1"/>
  <c r="AO3563" i="1"/>
  <c r="AO3564" i="1"/>
  <c r="AO3565" i="1"/>
  <c r="AO3566" i="1"/>
  <c r="AO3567" i="1"/>
  <c r="AO3568" i="1"/>
  <c r="AO3569" i="1"/>
  <c r="AO3570" i="1"/>
  <c r="AO3571" i="1"/>
  <c r="AO3572" i="1"/>
  <c r="AO3573" i="1"/>
  <c r="AO3574" i="1"/>
  <c r="AO3575" i="1"/>
  <c r="AO3576" i="1"/>
  <c r="AO3577" i="1"/>
  <c r="AO3578" i="1"/>
  <c r="AO3579" i="1"/>
  <c r="AO3580" i="1"/>
  <c r="AO3581" i="1"/>
  <c r="AO3582" i="1"/>
  <c r="AO3583" i="1"/>
  <c r="AO3584" i="1"/>
  <c r="AO3585" i="1"/>
  <c r="AO3586" i="1"/>
  <c r="AO3587" i="1"/>
  <c r="AO3588" i="1"/>
  <c r="AO3589" i="1"/>
  <c r="AO3590" i="1"/>
  <c r="AO3591" i="1"/>
  <c r="AO3592" i="1"/>
  <c r="AO3593" i="1"/>
  <c r="AO3594" i="1"/>
  <c r="AO3595" i="1"/>
  <c r="AO3596" i="1"/>
  <c r="AO3597" i="1"/>
  <c r="AO3598" i="1"/>
  <c r="AO3599" i="1"/>
  <c r="AO3600" i="1"/>
  <c r="AO3601" i="1"/>
  <c r="AO3602" i="1"/>
  <c r="AO3603" i="1"/>
  <c r="AO3604" i="1"/>
  <c r="AO3605" i="1"/>
  <c r="AO3606" i="1"/>
  <c r="AO3607" i="1"/>
  <c r="AO3608" i="1"/>
  <c r="AO3609" i="1"/>
  <c r="AO3610" i="1"/>
  <c r="AO3611" i="1"/>
  <c r="AO3612" i="1"/>
  <c r="AO3613" i="1"/>
  <c r="AO3614" i="1"/>
  <c r="AO3615" i="1"/>
  <c r="AO3616" i="1"/>
  <c r="AO3617" i="1"/>
  <c r="AO3618" i="1"/>
  <c r="AO3619" i="1"/>
  <c r="AO3620" i="1"/>
  <c r="AO3621" i="1"/>
  <c r="AO3622" i="1"/>
  <c r="AO3623" i="1"/>
  <c r="AO3624" i="1"/>
  <c r="AO3625" i="1"/>
  <c r="AO3626" i="1"/>
  <c r="AO3627" i="1"/>
  <c r="AO3628" i="1"/>
  <c r="AO3629" i="1"/>
  <c r="AO3630" i="1"/>
  <c r="AO3631" i="1"/>
  <c r="AO3632" i="1"/>
  <c r="AO3633" i="1"/>
  <c r="AO3634" i="1"/>
  <c r="AO3635" i="1"/>
  <c r="AO3636" i="1"/>
  <c r="AO3637" i="1"/>
  <c r="AO3638" i="1"/>
  <c r="AO3639" i="1"/>
  <c r="AO3640" i="1"/>
  <c r="AO3641" i="1"/>
  <c r="AO3642" i="1"/>
  <c r="AO3643" i="1"/>
  <c r="AO3644" i="1"/>
  <c r="AO3645" i="1"/>
  <c r="AO3646" i="1"/>
  <c r="AO3647" i="1"/>
  <c r="AO3648" i="1"/>
  <c r="AO3649" i="1"/>
  <c r="AO3650" i="1"/>
  <c r="AO3651" i="1"/>
  <c r="AO3652" i="1"/>
  <c r="AO3653" i="1"/>
  <c r="AO3654" i="1"/>
  <c r="AO3655" i="1"/>
  <c r="AO3656" i="1"/>
  <c r="AO3657" i="1"/>
  <c r="AO3658" i="1"/>
  <c r="AO3659" i="1"/>
  <c r="AO3660" i="1"/>
  <c r="AO3661" i="1"/>
  <c r="AO3662" i="1"/>
  <c r="AO3663" i="1"/>
  <c r="AO3664" i="1"/>
  <c r="AO3665" i="1"/>
  <c r="AO3666" i="1"/>
  <c r="AO3667" i="1"/>
  <c r="AO3668" i="1"/>
  <c r="AO3669" i="1"/>
  <c r="AO3670" i="1"/>
  <c r="AO3671" i="1"/>
  <c r="AO3672" i="1"/>
  <c r="AO3673" i="1"/>
  <c r="AO3674" i="1"/>
  <c r="AO3675" i="1"/>
  <c r="AO3676" i="1"/>
  <c r="AO3677" i="1"/>
  <c r="AO3678" i="1"/>
  <c r="AO3679" i="1"/>
  <c r="AO3680" i="1"/>
  <c r="AO3681" i="1"/>
  <c r="AO3682" i="1"/>
  <c r="AO3683" i="1"/>
  <c r="AO3684" i="1"/>
  <c r="AO3685" i="1"/>
  <c r="AO3686" i="1"/>
  <c r="AO3687" i="1"/>
  <c r="AO3688" i="1"/>
  <c r="AO3689" i="1"/>
  <c r="AO3690" i="1"/>
  <c r="AO3691" i="1"/>
  <c r="AO3692" i="1"/>
  <c r="AO3693" i="1"/>
  <c r="AO3694" i="1"/>
  <c r="AO3695" i="1"/>
  <c r="AO3696" i="1"/>
  <c r="AO3697" i="1"/>
  <c r="AO3698" i="1"/>
  <c r="AO3699" i="1"/>
  <c r="AO3700" i="1"/>
  <c r="AO3701" i="1"/>
  <c r="AO3702" i="1"/>
  <c r="AO3703" i="1"/>
  <c r="AO3704" i="1"/>
  <c r="AO3705" i="1"/>
  <c r="AO3706" i="1"/>
  <c r="AO3707" i="1"/>
  <c r="AO3708" i="1"/>
  <c r="AO3709" i="1"/>
  <c r="AO3710" i="1"/>
  <c r="AO3711" i="1"/>
  <c r="AO3712" i="1"/>
  <c r="AO3713" i="1"/>
  <c r="AO3714" i="1"/>
  <c r="AO3715" i="1"/>
  <c r="AO3716" i="1"/>
  <c r="AO3717" i="1"/>
  <c r="AO3718" i="1"/>
  <c r="AO3719" i="1"/>
  <c r="AO3720" i="1"/>
  <c r="AO3721" i="1"/>
  <c r="AO3722" i="1"/>
  <c r="AO3723" i="1"/>
  <c r="AO3724" i="1"/>
  <c r="AO3725" i="1"/>
  <c r="AO3726" i="1"/>
  <c r="AO3727" i="1"/>
  <c r="AO3728" i="1"/>
  <c r="AO3729" i="1"/>
  <c r="AO3730" i="1"/>
  <c r="AO3731" i="1"/>
  <c r="AO3732" i="1"/>
  <c r="AO3733" i="1"/>
  <c r="AO3734" i="1"/>
  <c r="AO3735" i="1"/>
  <c r="AO3736" i="1"/>
  <c r="AO3737" i="1"/>
  <c r="AO3738" i="1"/>
  <c r="AO3739" i="1"/>
  <c r="AO3740" i="1"/>
  <c r="AO3741" i="1"/>
  <c r="AO3742" i="1"/>
  <c r="AO3743" i="1"/>
  <c r="AO3744" i="1"/>
  <c r="AO3745" i="1"/>
  <c r="AO3746" i="1"/>
  <c r="AO3747" i="1"/>
  <c r="AO3748" i="1"/>
  <c r="AO3749" i="1"/>
  <c r="AO3750" i="1"/>
  <c r="AO3751" i="1"/>
  <c r="AO3752" i="1"/>
  <c r="AO3753" i="1"/>
  <c r="AO3754" i="1"/>
  <c r="AO3755" i="1"/>
  <c r="AO3756" i="1"/>
  <c r="AO3757" i="1"/>
  <c r="AO3758" i="1"/>
  <c r="AO3759" i="1"/>
  <c r="AO3760" i="1"/>
  <c r="AO3761" i="1"/>
  <c r="AO3762" i="1"/>
  <c r="AO3763" i="1"/>
  <c r="AO3764" i="1"/>
  <c r="AO3765" i="1"/>
  <c r="AO3766" i="1"/>
  <c r="AO3767" i="1"/>
  <c r="AO3768" i="1"/>
  <c r="AO3769" i="1"/>
  <c r="AO3770" i="1"/>
  <c r="AO3771" i="1"/>
  <c r="AO3772" i="1"/>
  <c r="AO3773" i="1"/>
  <c r="AO3774" i="1"/>
  <c r="AO3775" i="1"/>
  <c r="AO3776" i="1"/>
  <c r="AO3777" i="1"/>
  <c r="AO3778" i="1"/>
  <c r="AO3779" i="1"/>
  <c r="AO3780" i="1"/>
  <c r="AO3781" i="1"/>
  <c r="AO3782" i="1"/>
  <c r="AO3783" i="1"/>
  <c r="AO3784" i="1"/>
  <c r="AO3785" i="1"/>
  <c r="AO3786" i="1"/>
  <c r="AO3787" i="1"/>
  <c r="AO3788" i="1"/>
  <c r="AO3789" i="1"/>
  <c r="AO3790" i="1"/>
  <c r="AO3791" i="1"/>
  <c r="AO3792" i="1"/>
  <c r="AO3793" i="1"/>
  <c r="AO3794" i="1"/>
  <c r="AO3795" i="1"/>
  <c r="AO3796" i="1"/>
  <c r="AO3797" i="1"/>
  <c r="AO3798" i="1"/>
  <c r="AO3799" i="1"/>
  <c r="AO3800" i="1"/>
  <c r="AO3801" i="1"/>
  <c r="AO3802" i="1"/>
  <c r="AO3803" i="1"/>
  <c r="AO3804" i="1"/>
  <c r="AO3805" i="1"/>
  <c r="AO3806" i="1"/>
  <c r="AO3807" i="1"/>
  <c r="AO3808" i="1"/>
  <c r="AO3809" i="1"/>
  <c r="AO3810" i="1"/>
  <c r="AO3811" i="1"/>
  <c r="AO3812" i="1"/>
  <c r="AO3813" i="1"/>
  <c r="AO3814" i="1"/>
  <c r="AO3815" i="1"/>
  <c r="AO3816" i="1"/>
  <c r="AO3817" i="1"/>
  <c r="AO3818" i="1"/>
  <c r="AO3819" i="1"/>
  <c r="AO3820" i="1"/>
  <c r="AO3821" i="1"/>
  <c r="AO3822" i="1"/>
  <c r="AO3823" i="1"/>
  <c r="AO3824" i="1"/>
  <c r="AO3825" i="1"/>
  <c r="AO3826" i="1"/>
  <c r="AO3827" i="1"/>
  <c r="AO3828" i="1"/>
  <c r="AO3829" i="1"/>
  <c r="AO3830" i="1"/>
  <c r="AO3831" i="1"/>
  <c r="AO3832" i="1"/>
  <c r="AO3833" i="1"/>
  <c r="AO3834" i="1"/>
  <c r="AO3835" i="1"/>
  <c r="AO3836" i="1"/>
  <c r="AO3837" i="1"/>
  <c r="AO3838" i="1"/>
  <c r="AO3839" i="1"/>
  <c r="AO3840" i="1"/>
  <c r="AO3841" i="1"/>
  <c r="AO3842" i="1"/>
  <c r="AO3843" i="1"/>
  <c r="AO3844" i="1"/>
  <c r="AO3845" i="1"/>
  <c r="AO3846" i="1"/>
  <c r="AO3847" i="1"/>
  <c r="AO3848" i="1"/>
  <c r="AO3849" i="1"/>
  <c r="AO3850" i="1"/>
  <c r="AO3851" i="1"/>
  <c r="AO3852" i="1"/>
  <c r="AO3853" i="1"/>
  <c r="AO3854" i="1"/>
  <c r="AO3855" i="1"/>
  <c r="AO3856" i="1"/>
  <c r="AO3857" i="1"/>
  <c r="AO3858" i="1"/>
  <c r="AO3859" i="1"/>
  <c r="AO3860" i="1"/>
  <c r="AO3861" i="1"/>
  <c r="AO3862" i="1"/>
  <c r="AO3863" i="1"/>
  <c r="AO3864" i="1"/>
  <c r="AO3865" i="1"/>
  <c r="AO3866" i="1"/>
  <c r="AO3867" i="1"/>
  <c r="AO3868" i="1"/>
  <c r="AO3869" i="1"/>
  <c r="AO3870" i="1"/>
  <c r="AO3871" i="1"/>
  <c r="AO3872" i="1"/>
  <c r="AO3873" i="1"/>
  <c r="AO3874" i="1"/>
  <c r="AO3875" i="1"/>
  <c r="AO3876" i="1"/>
  <c r="AO3877" i="1"/>
  <c r="AO3878" i="1"/>
  <c r="AO3879" i="1"/>
  <c r="AO3880" i="1"/>
  <c r="AO3881" i="1"/>
  <c r="AO3882" i="1"/>
  <c r="AO3883" i="1"/>
  <c r="AO3884" i="1"/>
  <c r="AO3885" i="1"/>
  <c r="AO3886" i="1"/>
  <c r="AO3887" i="1"/>
  <c r="AO3888" i="1"/>
  <c r="AO3889" i="1"/>
  <c r="AO3890" i="1"/>
  <c r="AO3891" i="1"/>
  <c r="AO3892" i="1"/>
  <c r="AO3893" i="1"/>
  <c r="AO3894" i="1"/>
  <c r="AO3895" i="1"/>
  <c r="AO3896" i="1"/>
  <c r="AO3897" i="1"/>
  <c r="AO3898" i="1"/>
  <c r="AO3899" i="1"/>
  <c r="AO3900" i="1"/>
  <c r="AO3901" i="1"/>
  <c r="AO3902" i="1"/>
  <c r="AO3903" i="1"/>
  <c r="AO3904" i="1"/>
  <c r="AO3905" i="1"/>
  <c r="AO3906" i="1"/>
  <c r="AO3907" i="1"/>
  <c r="AO3908" i="1"/>
  <c r="AO3909" i="1"/>
  <c r="AO3910" i="1"/>
  <c r="AO3911" i="1"/>
  <c r="AO3912" i="1"/>
  <c r="AO3913" i="1"/>
  <c r="AO3914" i="1"/>
  <c r="AO3915" i="1"/>
  <c r="AO3916" i="1"/>
  <c r="AO3917" i="1"/>
  <c r="AO3918" i="1"/>
  <c r="AO3919" i="1"/>
  <c r="AO3920" i="1"/>
  <c r="AO3921" i="1"/>
  <c r="AO3922" i="1"/>
  <c r="AO3923" i="1"/>
  <c r="AO3924" i="1"/>
  <c r="AO3925" i="1"/>
  <c r="AO3926" i="1"/>
  <c r="AO3927" i="1"/>
  <c r="AO3928" i="1"/>
  <c r="AO3929" i="1"/>
  <c r="AO3930" i="1"/>
  <c r="AO3931" i="1"/>
  <c r="AO3932" i="1"/>
  <c r="AO3933" i="1"/>
  <c r="AO3934" i="1"/>
  <c r="AO3935" i="1"/>
  <c r="AO3936" i="1"/>
  <c r="AO3937" i="1"/>
  <c r="AO3938" i="1"/>
  <c r="AO3939" i="1"/>
  <c r="AO3940" i="1"/>
  <c r="AO3941" i="1"/>
  <c r="AO3942" i="1"/>
  <c r="AO3943" i="1"/>
  <c r="AO3944" i="1"/>
  <c r="AO3945" i="1"/>
  <c r="AO3946" i="1"/>
  <c r="AO3947" i="1"/>
  <c r="AO3948" i="1"/>
  <c r="AO3949" i="1"/>
  <c r="AO3950" i="1"/>
  <c r="AO3951" i="1"/>
  <c r="AO3952" i="1"/>
  <c r="AO3953" i="1"/>
  <c r="AO3954" i="1"/>
  <c r="AO3955" i="1"/>
  <c r="AO3956" i="1"/>
  <c r="AO3957" i="1"/>
  <c r="AO3958" i="1"/>
  <c r="AO3959" i="1"/>
  <c r="AO3960" i="1"/>
  <c r="AO3961" i="1"/>
  <c r="AO3962" i="1"/>
  <c r="AO3963" i="1"/>
  <c r="AO3964" i="1"/>
  <c r="AO3965" i="1"/>
  <c r="AO3966" i="1"/>
  <c r="AO3967" i="1"/>
  <c r="AO3968" i="1"/>
  <c r="AO3969" i="1"/>
  <c r="AO3970" i="1"/>
  <c r="AO3971" i="1"/>
  <c r="AO3972" i="1"/>
  <c r="AO3973" i="1"/>
  <c r="AO3974" i="1"/>
  <c r="AO3975" i="1"/>
  <c r="AO3976" i="1"/>
  <c r="AO3977" i="1"/>
  <c r="AO3978" i="1"/>
  <c r="AO3979" i="1"/>
  <c r="AO3980" i="1"/>
  <c r="AO3981" i="1"/>
  <c r="AO3982" i="1"/>
  <c r="AO3983" i="1"/>
  <c r="AO3984" i="1"/>
  <c r="AO3985" i="1"/>
  <c r="AO3986" i="1"/>
  <c r="AO3987" i="1"/>
  <c r="AO3988" i="1"/>
  <c r="AO3989" i="1"/>
  <c r="AO3990" i="1"/>
  <c r="AO3991" i="1"/>
  <c r="AO3992" i="1"/>
  <c r="AO3993" i="1"/>
  <c r="AO3994" i="1"/>
  <c r="AO3995" i="1"/>
  <c r="AO3996" i="1"/>
  <c r="AO3997" i="1"/>
  <c r="AO3998" i="1"/>
  <c r="AO3999" i="1"/>
  <c r="AO4000" i="1"/>
  <c r="AO4001" i="1"/>
  <c r="AO4002" i="1"/>
  <c r="AO4003" i="1"/>
  <c r="AO4004" i="1"/>
  <c r="AO4005" i="1"/>
  <c r="AO4006" i="1"/>
  <c r="AO4007" i="1"/>
  <c r="AO4008" i="1"/>
  <c r="AO4009" i="1"/>
  <c r="AO4010" i="1"/>
  <c r="AO4011" i="1"/>
  <c r="AO4012" i="1"/>
  <c r="AO4013" i="1"/>
  <c r="AO4014" i="1"/>
  <c r="AO4015" i="1"/>
  <c r="AO4016" i="1"/>
  <c r="AO4017" i="1"/>
  <c r="AO4018" i="1"/>
  <c r="AO4019" i="1"/>
  <c r="AO4020" i="1"/>
  <c r="AO4021" i="1"/>
  <c r="AO4022" i="1"/>
  <c r="AO4023" i="1"/>
  <c r="AO4024" i="1"/>
  <c r="AO4025" i="1"/>
  <c r="AO4026" i="1"/>
  <c r="AO4027" i="1"/>
  <c r="AO4028" i="1"/>
  <c r="AO4029" i="1"/>
  <c r="AO4030" i="1"/>
  <c r="AO4031" i="1"/>
  <c r="AO4032" i="1"/>
  <c r="AO4033" i="1"/>
  <c r="AO4034" i="1"/>
  <c r="AO4035" i="1"/>
  <c r="AO4036" i="1"/>
  <c r="AO4037" i="1"/>
  <c r="AO4038" i="1"/>
  <c r="AO4039" i="1"/>
  <c r="AO4040" i="1"/>
  <c r="AO4041" i="1"/>
  <c r="AO4042" i="1"/>
  <c r="AO4043" i="1"/>
  <c r="AO4044" i="1"/>
  <c r="AO4045" i="1"/>
  <c r="AO4046" i="1"/>
  <c r="AO4047" i="1"/>
  <c r="AO4048" i="1"/>
  <c r="AO4049" i="1"/>
  <c r="AO4050" i="1"/>
  <c r="AO4051" i="1"/>
  <c r="AO4052" i="1"/>
  <c r="AO4053" i="1"/>
  <c r="AO4054" i="1"/>
  <c r="AO4055" i="1"/>
  <c r="AO4056" i="1"/>
  <c r="AO4057" i="1"/>
  <c r="AO4058" i="1"/>
  <c r="AO4059" i="1"/>
  <c r="AO4060" i="1"/>
  <c r="AO4061" i="1"/>
  <c r="AO4062" i="1"/>
  <c r="AO4063" i="1"/>
  <c r="AO4064" i="1"/>
  <c r="AO4065" i="1"/>
  <c r="AO4066" i="1"/>
  <c r="AO4067" i="1"/>
  <c r="AO4068" i="1"/>
  <c r="AO4069" i="1"/>
  <c r="AO4070" i="1"/>
  <c r="AO4071" i="1"/>
  <c r="AO4072" i="1"/>
  <c r="AO4073" i="1"/>
  <c r="AO4074" i="1"/>
  <c r="AO4075" i="1"/>
  <c r="AO4076" i="1"/>
  <c r="AO4077" i="1"/>
  <c r="AO4078" i="1"/>
  <c r="AO4079" i="1"/>
  <c r="AO4080" i="1"/>
  <c r="AO4081" i="1"/>
  <c r="AO4082" i="1"/>
  <c r="AO4083" i="1"/>
  <c r="AO4084" i="1"/>
  <c r="AO4085" i="1"/>
  <c r="AO4086" i="1"/>
  <c r="AO4087" i="1"/>
  <c r="AO4088" i="1"/>
  <c r="AO4089" i="1"/>
  <c r="AO4090" i="1"/>
  <c r="AO4091" i="1"/>
  <c r="AO4092" i="1"/>
  <c r="AO4093" i="1"/>
  <c r="AO4094" i="1"/>
  <c r="AO4095" i="1"/>
  <c r="AO4096" i="1"/>
  <c r="AO4097" i="1"/>
  <c r="AO4098" i="1"/>
  <c r="AO4099" i="1"/>
  <c r="AO4100" i="1"/>
  <c r="AO4101" i="1"/>
  <c r="AO4102" i="1"/>
  <c r="AO4103" i="1"/>
  <c r="AO4104" i="1"/>
  <c r="AO4105" i="1"/>
  <c r="AO4106" i="1"/>
  <c r="AO4107" i="1"/>
  <c r="AO4108" i="1"/>
  <c r="AO4109" i="1"/>
  <c r="AO4110" i="1"/>
  <c r="AO4111" i="1"/>
  <c r="AO4112" i="1"/>
  <c r="AO4113" i="1"/>
  <c r="AO4114" i="1"/>
  <c r="AO4115" i="1"/>
  <c r="AO4116" i="1"/>
  <c r="AO4117" i="1"/>
  <c r="AO4118" i="1"/>
  <c r="AO4119" i="1"/>
  <c r="AO4120" i="1"/>
  <c r="AO4121" i="1"/>
  <c r="AO4122" i="1"/>
  <c r="AO4123" i="1"/>
  <c r="AO4124" i="1"/>
  <c r="AO4125" i="1"/>
  <c r="AO4126" i="1"/>
  <c r="AO4127" i="1"/>
  <c r="AO4128" i="1"/>
  <c r="AO4129" i="1"/>
  <c r="AO4130" i="1"/>
  <c r="AO4131" i="1"/>
  <c r="AO4132" i="1"/>
  <c r="AO4133" i="1"/>
  <c r="AO4134" i="1"/>
  <c r="AO4135" i="1"/>
  <c r="AO4136" i="1"/>
  <c r="AO4137" i="1"/>
  <c r="AO4138" i="1"/>
  <c r="AO4139" i="1"/>
  <c r="AO4140" i="1"/>
  <c r="AO4141" i="1"/>
  <c r="AO4142" i="1"/>
  <c r="AO4143" i="1"/>
  <c r="AO4144" i="1"/>
  <c r="AO4145" i="1"/>
  <c r="AO4146" i="1"/>
  <c r="AO4147" i="1"/>
  <c r="AO4148" i="1"/>
  <c r="AO4149" i="1"/>
  <c r="AO4150" i="1"/>
  <c r="AO4151" i="1"/>
  <c r="AO4152" i="1"/>
  <c r="AO4153" i="1"/>
  <c r="AO4154" i="1"/>
  <c r="AO4155" i="1"/>
  <c r="AO4156" i="1"/>
  <c r="AO4157" i="1"/>
  <c r="AO4158" i="1"/>
  <c r="AO4159" i="1"/>
  <c r="AO4160" i="1"/>
  <c r="AO4161" i="1"/>
  <c r="AO4162" i="1"/>
  <c r="AO4163" i="1"/>
  <c r="AO4164" i="1"/>
  <c r="AO4165" i="1"/>
  <c r="AO4166" i="1"/>
  <c r="AO4167" i="1"/>
  <c r="AO4168" i="1"/>
  <c r="AO4169" i="1"/>
  <c r="AO4170" i="1"/>
  <c r="AO4171" i="1"/>
  <c r="AO4172" i="1"/>
  <c r="AO4173" i="1"/>
  <c r="AO4174" i="1"/>
  <c r="AO4175" i="1"/>
  <c r="AO4176" i="1"/>
  <c r="AO4177" i="1"/>
  <c r="AO4178" i="1"/>
  <c r="AO4179" i="1"/>
  <c r="AO4180" i="1"/>
  <c r="AO4181" i="1"/>
  <c r="AO4182" i="1"/>
  <c r="AO4183" i="1"/>
  <c r="AO4184" i="1"/>
  <c r="AO4185" i="1"/>
  <c r="AO4186" i="1"/>
  <c r="AO4187" i="1"/>
  <c r="AO4188" i="1"/>
  <c r="AO4189" i="1"/>
  <c r="AO4190" i="1"/>
  <c r="AO4191" i="1"/>
  <c r="AO4192" i="1"/>
  <c r="AO4193" i="1"/>
  <c r="AO4194" i="1"/>
  <c r="AO4195" i="1"/>
  <c r="AO4196" i="1"/>
  <c r="AO4197" i="1"/>
  <c r="AO4198" i="1"/>
  <c r="AO4199" i="1"/>
  <c r="AO4200" i="1"/>
  <c r="AO4201" i="1"/>
  <c r="AO4202" i="1"/>
  <c r="AO4203" i="1"/>
  <c r="AO4204" i="1"/>
  <c r="AO4205" i="1"/>
  <c r="AO4206" i="1"/>
  <c r="AO4207" i="1"/>
  <c r="AO4208" i="1"/>
  <c r="AO4209" i="1"/>
  <c r="AO4210" i="1"/>
  <c r="AO4211" i="1"/>
  <c r="AO4212" i="1"/>
  <c r="AO4213" i="1"/>
  <c r="AO4214" i="1"/>
  <c r="AO4215" i="1"/>
  <c r="AO4216" i="1"/>
  <c r="AO4217" i="1"/>
  <c r="AO4218" i="1"/>
  <c r="AO4219" i="1"/>
  <c r="AO4220" i="1"/>
  <c r="AO4221" i="1"/>
  <c r="AO4222" i="1"/>
  <c r="AO4223" i="1"/>
  <c r="AO4224" i="1"/>
  <c r="AO4225" i="1"/>
  <c r="AO4226" i="1"/>
  <c r="AO4227" i="1"/>
  <c r="AO4228" i="1"/>
  <c r="AO4229" i="1"/>
  <c r="AO4230" i="1"/>
  <c r="AO4231" i="1"/>
  <c r="AO4232" i="1"/>
  <c r="AO4233" i="1"/>
  <c r="AO4234" i="1"/>
  <c r="AO4235" i="1"/>
  <c r="AO4236" i="1"/>
  <c r="AO4237" i="1"/>
  <c r="AO4238" i="1"/>
  <c r="AO4239" i="1"/>
  <c r="AO4240" i="1"/>
  <c r="AO4241" i="1"/>
  <c r="AO4242" i="1"/>
  <c r="AO4243" i="1"/>
  <c r="AO4244" i="1"/>
  <c r="AO4245" i="1"/>
  <c r="AO4246" i="1"/>
  <c r="AO4247" i="1"/>
  <c r="AO4248" i="1"/>
  <c r="AO4249" i="1"/>
  <c r="AO4250" i="1"/>
  <c r="AO4251" i="1"/>
  <c r="AO4252" i="1"/>
  <c r="AO4253" i="1"/>
  <c r="AO4254" i="1"/>
  <c r="AO4255" i="1"/>
  <c r="AO4256" i="1"/>
  <c r="AO4257" i="1"/>
  <c r="AO4258" i="1"/>
  <c r="AO4259" i="1"/>
  <c r="AO4260" i="1"/>
  <c r="AO4261" i="1"/>
  <c r="AO4262" i="1"/>
  <c r="AO4263" i="1"/>
  <c r="AO4264" i="1"/>
  <c r="AO4265" i="1"/>
  <c r="AO4266" i="1"/>
  <c r="AO4267" i="1"/>
  <c r="AO4268" i="1"/>
  <c r="AO4269" i="1"/>
  <c r="AO4270" i="1"/>
  <c r="AO4271" i="1"/>
  <c r="AO4272" i="1"/>
  <c r="AO4273" i="1"/>
  <c r="AO4274" i="1"/>
  <c r="AO4275" i="1"/>
  <c r="AO4276" i="1"/>
  <c r="AO4277" i="1"/>
  <c r="AO4278" i="1"/>
  <c r="AO4279" i="1"/>
  <c r="AO4280" i="1"/>
  <c r="AO4281" i="1"/>
  <c r="AO4282" i="1"/>
  <c r="AO4283" i="1"/>
  <c r="AO4284" i="1"/>
  <c r="AO4285" i="1"/>
  <c r="AO4286" i="1"/>
  <c r="AO4287" i="1"/>
  <c r="AO4288" i="1"/>
  <c r="AO4289" i="1"/>
  <c r="AO4290" i="1"/>
  <c r="AO4291" i="1"/>
  <c r="AO4292" i="1"/>
  <c r="AO4293" i="1"/>
  <c r="AO4294" i="1"/>
  <c r="AO4295" i="1"/>
  <c r="AO4296" i="1"/>
  <c r="AO4297" i="1"/>
  <c r="AO4298" i="1"/>
  <c r="AO4299" i="1"/>
  <c r="AO4300" i="1"/>
  <c r="AO4301" i="1"/>
  <c r="AO4302" i="1"/>
  <c r="AO4303" i="1"/>
  <c r="AO4304" i="1"/>
  <c r="AO4305" i="1"/>
  <c r="AO4306" i="1"/>
  <c r="AO4307" i="1"/>
  <c r="AO4308" i="1"/>
  <c r="AO4309" i="1"/>
  <c r="AO4310" i="1"/>
  <c r="AO4311" i="1"/>
  <c r="AO4312" i="1"/>
  <c r="AO4313" i="1"/>
  <c r="AO4314" i="1"/>
  <c r="AO4315" i="1"/>
  <c r="AO4316" i="1"/>
  <c r="AO4317" i="1"/>
  <c r="AO4318" i="1"/>
  <c r="AO4319" i="1"/>
  <c r="AO4320" i="1"/>
  <c r="AO4321" i="1"/>
  <c r="AO4322" i="1"/>
  <c r="AO4323" i="1"/>
  <c r="AO4324" i="1"/>
  <c r="AO4325" i="1"/>
  <c r="AO4326" i="1"/>
  <c r="AO4327" i="1"/>
  <c r="AO4328" i="1"/>
  <c r="AO4329" i="1"/>
  <c r="AO4330" i="1"/>
  <c r="AO4331" i="1"/>
  <c r="AO4332" i="1"/>
  <c r="AO4333" i="1"/>
  <c r="AO4334" i="1"/>
  <c r="AO4335" i="1"/>
  <c r="AO4336" i="1"/>
  <c r="AO4337" i="1"/>
  <c r="AO4338" i="1"/>
  <c r="AO4339" i="1"/>
  <c r="AO4340" i="1"/>
  <c r="AO4341" i="1"/>
  <c r="AO4342" i="1"/>
  <c r="AO4343" i="1"/>
  <c r="AO4344" i="1"/>
  <c r="AO4345" i="1"/>
  <c r="AO4346" i="1"/>
  <c r="AO4347" i="1"/>
  <c r="AO4348" i="1"/>
  <c r="AO4349" i="1"/>
  <c r="AO4350" i="1"/>
  <c r="AO4351" i="1"/>
  <c r="AO4352" i="1"/>
  <c r="AO4353" i="1"/>
  <c r="AO4354" i="1"/>
  <c r="AO4355" i="1"/>
  <c r="AO4356" i="1"/>
  <c r="AO4357" i="1"/>
  <c r="AO4358" i="1"/>
  <c r="AO4359" i="1"/>
  <c r="AO4360" i="1"/>
  <c r="AO4361" i="1"/>
  <c r="AO4362" i="1"/>
  <c r="AO4363" i="1"/>
  <c r="AO4364" i="1"/>
  <c r="AO4365" i="1"/>
  <c r="AO4366" i="1"/>
  <c r="AO4367" i="1"/>
  <c r="AO4368" i="1"/>
  <c r="AO4369" i="1"/>
  <c r="AO4370" i="1"/>
  <c r="AO4371" i="1"/>
  <c r="AO4372" i="1"/>
  <c r="AO4373" i="1"/>
  <c r="AO4374" i="1"/>
  <c r="AO4375" i="1"/>
  <c r="AO4376" i="1"/>
  <c r="AO4377" i="1"/>
  <c r="AO4378" i="1"/>
  <c r="AO4379" i="1"/>
  <c r="AO4380" i="1"/>
  <c r="AO4381" i="1"/>
  <c r="AO4382" i="1"/>
  <c r="AO4383" i="1"/>
  <c r="AO4384" i="1"/>
  <c r="AO4385" i="1"/>
  <c r="AO4386" i="1"/>
  <c r="AO4387" i="1"/>
  <c r="AO4388" i="1"/>
  <c r="AO4389" i="1"/>
  <c r="AO4390" i="1"/>
  <c r="AO4391" i="1"/>
  <c r="AO4392" i="1"/>
  <c r="AO4393" i="1"/>
  <c r="AO4394" i="1"/>
  <c r="AO4395" i="1"/>
  <c r="AO4396" i="1"/>
  <c r="AO4397" i="1"/>
  <c r="AO4398" i="1"/>
  <c r="AO4399" i="1"/>
  <c r="AO4400" i="1"/>
  <c r="AO4401" i="1"/>
  <c r="AO4402" i="1"/>
  <c r="AO4403" i="1"/>
  <c r="AO4404" i="1"/>
  <c r="AO4405" i="1"/>
  <c r="AO4406" i="1"/>
  <c r="AO4407" i="1"/>
  <c r="AO4408" i="1"/>
  <c r="AO4409" i="1"/>
  <c r="AO4410" i="1"/>
  <c r="AO4411" i="1"/>
  <c r="AO4412" i="1"/>
  <c r="AO4413" i="1"/>
  <c r="AO4414" i="1"/>
  <c r="AO4415" i="1"/>
  <c r="AO4416" i="1"/>
  <c r="AO4417" i="1"/>
  <c r="AO4418" i="1"/>
  <c r="AO4419" i="1"/>
  <c r="AO4420" i="1"/>
  <c r="AO4421" i="1"/>
  <c r="AO4422" i="1"/>
  <c r="AO4423" i="1"/>
  <c r="AO4424" i="1"/>
  <c r="AO4425" i="1"/>
  <c r="AO4426" i="1"/>
  <c r="AO4427" i="1"/>
  <c r="AO4428" i="1"/>
  <c r="AO4429" i="1"/>
  <c r="AO4430" i="1"/>
  <c r="AO4431" i="1"/>
  <c r="AO4432" i="1"/>
  <c r="AO4433" i="1"/>
  <c r="AO4434" i="1"/>
  <c r="AO4435" i="1"/>
  <c r="AO4436" i="1"/>
  <c r="AO4437" i="1"/>
  <c r="AO4438" i="1"/>
  <c r="AO4439" i="1"/>
  <c r="AO4440" i="1"/>
  <c r="AO4441" i="1"/>
  <c r="AO4442" i="1"/>
  <c r="AO4443" i="1"/>
  <c r="AO4444" i="1"/>
  <c r="AO4445" i="1"/>
  <c r="AO4446" i="1"/>
  <c r="AO4447" i="1"/>
  <c r="AO4448" i="1"/>
  <c r="AO4449" i="1"/>
  <c r="AO4450" i="1"/>
  <c r="AO4451" i="1"/>
  <c r="AO4452" i="1"/>
  <c r="AO4453" i="1"/>
  <c r="AO4454" i="1"/>
  <c r="AO4455" i="1"/>
  <c r="AO4456" i="1"/>
  <c r="AO4457" i="1"/>
  <c r="AO4458" i="1"/>
  <c r="AO4459" i="1"/>
  <c r="AO4460" i="1"/>
  <c r="AO4461" i="1"/>
  <c r="AO4462" i="1"/>
  <c r="AO4463" i="1"/>
  <c r="AO4464" i="1"/>
  <c r="AO4465" i="1"/>
  <c r="AO4466" i="1"/>
  <c r="AO4467" i="1"/>
  <c r="AO4468" i="1"/>
  <c r="AO4469" i="1"/>
  <c r="AO4470" i="1"/>
  <c r="AO4471" i="1"/>
  <c r="AO4472" i="1"/>
  <c r="AO4473" i="1"/>
  <c r="AO4474" i="1"/>
  <c r="AO4475" i="1"/>
  <c r="AO4476" i="1"/>
  <c r="AO4477" i="1"/>
  <c r="AO4478" i="1"/>
  <c r="AO4479" i="1"/>
  <c r="AO4480" i="1"/>
  <c r="AO4481" i="1"/>
  <c r="AO4482" i="1"/>
  <c r="AO4483" i="1"/>
  <c r="AO4484" i="1"/>
  <c r="AO4485" i="1"/>
  <c r="AO4486" i="1"/>
  <c r="AO4487" i="1"/>
  <c r="AO4488" i="1"/>
  <c r="AO4489" i="1"/>
  <c r="AO4490" i="1"/>
  <c r="AO4491" i="1"/>
  <c r="AO4492" i="1"/>
  <c r="AO4493" i="1"/>
  <c r="AO4494" i="1"/>
  <c r="AO4495" i="1"/>
  <c r="AO4496" i="1"/>
  <c r="AO4497" i="1"/>
  <c r="AO4498" i="1"/>
  <c r="AO4499" i="1"/>
  <c r="AO4500" i="1"/>
  <c r="AO4501" i="1"/>
  <c r="AO4502" i="1"/>
  <c r="AO4503" i="1"/>
  <c r="AO4504" i="1"/>
  <c r="AO4505" i="1"/>
  <c r="AO4506" i="1"/>
  <c r="AO4507" i="1"/>
  <c r="AO4508" i="1"/>
  <c r="AO4509" i="1"/>
  <c r="AO4510" i="1"/>
  <c r="AO4511" i="1"/>
  <c r="AO4512" i="1"/>
  <c r="AO4513" i="1"/>
  <c r="AO4514" i="1"/>
  <c r="AO4515" i="1"/>
  <c r="AO4516" i="1"/>
  <c r="AO4517" i="1"/>
  <c r="AO4518" i="1"/>
  <c r="AO4519" i="1"/>
  <c r="AO4520" i="1"/>
  <c r="AO4521" i="1"/>
  <c r="AO4522" i="1"/>
  <c r="AO4523" i="1"/>
  <c r="AO4524" i="1"/>
  <c r="AO4525" i="1"/>
  <c r="AO4526" i="1"/>
  <c r="AO4527" i="1"/>
  <c r="AO4528" i="1"/>
  <c r="AO4529" i="1"/>
  <c r="AO4530" i="1"/>
  <c r="AO4531" i="1"/>
  <c r="AO4532" i="1"/>
  <c r="AO4533" i="1"/>
  <c r="AO4534" i="1"/>
  <c r="AO4535" i="1"/>
  <c r="AO4536" i="1"/>
  <c r="AO4537" i="1"/>
  <c r="AO4538" i="1"/>
  <c r="AO4539" i="1"/>
  <c r="AO4540" i="1"/>
  <c r="AO4541" i="1"/>
  <c r="AO4542" i="1"/>
  <c r="AO4543" i="1"/>
  <c r="AO4544" i="1"/>
  <c r="AO4545" i="1"/>
  <c r="AO4546" i="1"/>
  <c r="AO4547" i="1"/>
  <c r="AO4548" i="1"/>
  <c r="AO4549" i="1"/>
  <c r="AO4550" i="1"/>
  <c r="AO4551" i="1"/>
  <c r="AO4552" i="1"/>
  <c r="AO4553" i="1"/>
  <c r="AO4554" i="1"/>
  <c r="AO4555" i="1"/>
  <c r="AO4556" i="1"/>
  <c r="AO4557" i="1"/>
  <c r="AO4558" i="1"/>
  <c r="AO4559" i="1"/>
  <c r="AO4560" i="1"/>
  <c r="AO4561" i="1"/>
  <c r="AO4562" i="1"/>
  <c r="AO4563" i="1"/>
  <c r="AO4564" i="1"/>
  <c r="AO4565" i="1"/>
  <c r="AO4566" i="1"/>
  <c r="AO4567" i="1"/>
  <c r="AO4568" i="1"/>
  <c r="AO4569" i="1"/>
  <c r="AO4570" i="1"/>
  <c r="AO4571" i="1"/>
  <c r="AO4572" i="1"/>
  <c r="AO4573" i="1"/>
  <c r="AO4574" i="1"/>
  <c r="AO4575" i="1"/>
  <c r="AO4576" i="1"/>
  <c r="AO4577" i="1"/>
  <c r="AO4578" i="1"/>
  <c r="AO4579" i="1"/>
  <c r="AO4580" i="1"/>
  <c r="AO4581" i="1"/>
  <c r="AO4582" i="1"/>
  <c r="AO4583" i="1"/>
  <c r="AO4584" i="1"/>
  <c r="AO4585" i="1"/>
  <c r="AO4586" i="1"/>
  <c r="AO4587" i="1"/>
  <c r="AO4588" i="1"/>
  <c r="AO4589" i="1"/>
  <c r="AO4590" i="1"/>
  <c r="AO4591" i="1"/>
  <c r="AO4592" i="1"/>
  <c r="AO4593" i="1"/>
  <c r="AO4594" i="1"/>
  <c r="AO4595" i="1"/>
  <c r="AO4596" i="1"/>
  <c r="AO4597" i="1"/>
  <c r="AO4598" i="1"/>
  <c r="AO4599" i="1"/>
  <c r="AO4600" i="1"/>
  <c r="AO4601" i="1"/>
  <c r="AO4602" i="1"/>
  <c r="AO4603" i="1"/>
  <c r="AO4604" i="1"/>
  <c r="AO4605" i="1"/>
  <c r="AO4606" i="1"/>
  <c r="AO4607" i="1"/>
  <c r="AO4608" i="1"/>
  <c r="AO4609" i="1"/>
  <c r="AO4610" i="1"/>
  <c r="AO4611" i="1"/>
  <c r="AO4612" i="1"/>
  <c r="AO4613" i="1"/>
  <c r="AO4614" i="1"/>
  <c r="AO4615" i="1"/>
  <c r="AO4616" i="1"/>
  <c r="AO4617" i="1"/>
  <c r="AO4618" i="1"/>
  <c r="AO4619" i="1"/>
  <c r="AO4620" i="1"/>
  <c r="AO4621" i="1"/>
  <c r="AO4622" i="1"/>
  <c r="AO4623" i="1"/>
  <c r="AO4624" i="1"/>
  <c r="AO4625" i="1"/>
  <c r="AO4626" i="1"/>
  <c r="AO4627" i="1"/>
  <c r="AO4628" i="1"/>
  <c r="AO4629" i="1"/>
  <c r="AO4630" i="1"/>
  <c r="AO4631" i="1"/>
  <c r="AO4632" i="1"/>
  <c r="AO4633" i="1"/>
  <c r="AO4634" i="1"/>
  <c r="AO4635" i="1"/>
  <c r="AO4636" i="1"/>
  <c r="AO4637" i="1"/>
  <c r="AO4638" i="1"/>
  <c r="AO4639" i="1"/>
  <c r="AO4640" i="1"/>
  <c r="AO4641" i="1"/>
  <c r="AO4642" i="1"/>
  <c r="AO4643" i="1"/>
  <c r="AO4644" i="1"/>
  <c r="AO4645" i="1"/>
  <c r="AO4646" i="1"/>
  <c r="AO4647" i="1"/>
  <c r="AO4648" i="1"/>
  <c r="AO4649" i="1"/>
  <c r="AO4650" i="1"/>
  <c r="AO4651" i="1"/>
  <c r="AO4652" i="1"/>
  <c r="AO4653" i="1"/>
  <c r="AO4654" i="1"/>
  <c r="AO4655" i="1"/>
  <c r="AO4656" i="1"/>
  <c r="AO4657" i="1"/>
  <c r="AO4658" i="1"/>
  <c r="AO4659" i="1"/>
  <c r="AO4660" i="1"/>
  <c r="AO4661" i="1"/>
  <c r="AO4662" i="1"/>
  <c r="AO4663" i="1"/>
  <c r="AO4664" i="1"/>
  <c r="AO4665" i="1"/>
  <c r="AO4666" i="1"/>
  <c r="AO4667" i="1"/>
  <c r="AO4668" i="1"/>
  <c r="AO4669" i="1"/>
  <c r="AO4670" i="1"/>
  <c r="AO4671" i="1"/>
  <c r="AO4672" i="1"/>
  <c r="AO4673" i="1"/>
  <c r="AO4674" i="1"/>
  <c r="AO4675" i="1"/>
  <c r="AO4676" i="1"/>
  <c r="AO4677" i="1"/>
  <c r="AO4678" i="1"/>
  <c r="AO4679" i="1"/>
  <c r="AO4680" i="1"/>
  <c r="AO4681" i="1"/>
  <c r="AO4682" i="1"/>
  <c r="AO4683" i="1"/>
  <c r="AO4684" i="1"/>
  <c r="AO4685" i="1"/>
  <c r="AO4686" i="1"/>
  <c r="AO4687" i="1"/>
  <c r="AO4688" i="1"/>
  <c r="AO4689" i="1"/>
  <c r="AO4690" i="1"/>
  <c r="AO4691" i="1"/>
  <c r="AO4692" i="1"/>
  <c r="AO4693" i="1"/>
  <c r="AO4694" i="1"/>
  <c r="AO4695" i="1"/>
  <c r="AO4696" i="1"/>
  <c r="AO4697" i="1"/>
  <c r="AO4698" i="1"/>
  <c r="AO4699" i="1"/>
  <c r="AO4700" i="1"/>
  <c r="AO4701" i="1"/>
  <c r="AO4702" i="1"/>
  <c r="AO4703" i="1"/>
  <c r="AO4704" i="1"/>
  <c r="AO4705" i="1"/>
  <c r="AO4706" i="1"/>
  <c r="AO4707" i="1"/>
  <c r="AO4708" i="1"/>
  <c r="AO4709" i="1"/>
  <c r="AO4710" i="1"/>
  <c r="AO4711" i="1"/>
  <c r="AO4712" i="1"/>
  <c r="AO4713" i="1"/>
  <c r="AO4714" i="1"/>
  <c r="AO4715" i="1"/>
  <c r="AO4716" i="1"/>
  <c r="AO4717" i="1"/>
  <c r="AO4718" i="1"/>
  <c r="AO4719" i="1"/>
  <c r="AO4720" i="1"/>
  <c r="AO4721" i="1"/>
  <c r="AO4722" i="1"/>
  <c r="AO4723" i="1"/>
  <c r="AO4724" i="1"/>
  <c r="AO4725" i="1"/>
  <c r="AO4726" i="1"/>
  <c r="AO4727" i="1"/>
  <c r="AO4728" i="1"/>
  <c r="AO4729" i="1"/>
  <c r="AO4730" i="1"/>
  <c r="AO4731" i="1"/>
  <c r="AO4732" i="1"/>
  <c r="AO4733" i="1"/>
  <c r="AO4734" i="1"/>
  <c r="AO4735" i="1"/>
  <c r="AO4736" i="1"/>
  <c r="AO4737" i="1"/>
  <c r="AO4738" i="1"/>
  <c r="AO4739" i="1"/>
  <c r="AO4740" i="1"/>
  <c r="AO4741" i="1"/>
  <c r="AO4742" i="1"/>
  <c r="AO4743" i="1"/>
  <c r="AO4744" i="1"/>
  <c r="AO4745" i="1"/>
  <c r="AO4746" i="1"/>
  <c r="AO4747" i="1"/>
  <c r="AO4748" i="1"/>
  <c r="AO4749" i="1"/>
  <c r="AO4750" i="1"/>
  <c r="AO4751" i="1"/>
  <c r="AO4752" i="1"/>
  <c r="AO4753" i="1"/>
  <c r="AO4754" i="1"/>
  <c r="AO4755" i="1"/>
  <c r="AO4756" i="1"/>
  <c r="AO4757" i="1"/>
  <c r="AO4758" i="1"/>
  <c r="AO4759" i="1"/>
  <c r="AO4760" i="1"/>
  <c r="AO4761" i="1"/>
  <c r="AO4762" i="1"/>
  <c r="AO4763" i="1"/>
  <c r="AO4764" i="1"/>
  <c r="AO4765" i="1"/>
  <c r="AO4766" i="1"/>
  <c r="AO4767" i="1"/>
  <c r="AO4768" i="1"/>
  <c r="AO4769" i="1"/>
  <c r="AO4770" i="1"/>
  <c r="AO4771" i="1"/>
  <c r="AO4772" i="1"/>
  <c r="AO4773" i="1"/>
  <c r="AO4774" i="1"/>
  <c r="AO4775" i="1"/>
  <c r="AO4776" i="1"/>
  <c r="AO4777" i="1"/>
  <c r="AO4778" i="1"/>
  <c r="AO4779" i="1"/>
  <c r="AO4780" i="1"/>
  <c r="AO4781" i="1"/>
  <c r="AO4782" i="1"/>
  <c r="AO4783" i="1"/>
  <c r="AO4784" i="1"/>
  <c r="AO4785" i="1"/>
  <c r="AO4786" i="1"/>
  <c r="AO4787" i="1"/>
  <c r="AO4788" i="1"/>
  <c r="AO4789" i="1"/>
  <c r="AO4790" i="1"/>
  <c r="AO4791" i="1"/>
  <c r="AO4792" i="1"/>
  <c r="AO4793" i="1"/>
  <c r="AO4794" i="1"/>
  <c r="AO4795" i="1"/>
  <c r="AO4796" i="1"/>
  <c r="AO4797" i="1"/>
  <c r="AO4798" i="1"/>
  <c r="AO4799" i="1"/>
  <c r="AO4800" i="1"/>
  <c r="AO4801" i="1"/>
  <c r="AO4802" i="1"/>
  <c r="AO4803" i="1"/>
  <c r="AO4804" i="1"/>
  <c r="AO4805" i="1"/>
  <c r="AO4806" i="1"/>
  <c r="AO4807" i="1"/>
  <c r="AO4808" i="1"/>
  <c r="AO4809" i="1"/>
  <c r="AO4810" i="1"/>
  <c r="AO4811" i="1"/>
  <c r="AO4812" i="1"/>
  <c r="AO4813" i="1"/>
  <c r="AO4814" i="1"/>
  <c r="AO4815" i="1"/>
  <c r="AO4816" i="1"/>
  <c r="AO4817" i="1"/>
  <c r="AO4818" i="1"/>
  <c r="AO4819" i="1"/>
  <c r="AO4820" i="1"/>
  <c r="AO4821" i="1"/>
  <c r="AO4822" i="1"/>
  <c r="AO4823" i="1"/>
  <c r="AO4824" i="1"/>
  <c r="AO4825" i="1"/>
  <c r="AO4826" i="1"/>
  <c r="AO4827" i="1"/>
  <c r="AO4828" i="1"/>
  <c r="AO4829" i="1"/>
  <c r="AO4830" i="1"/>
  <c r="AO4831" i="1"/>
  <c r="AO4832" i="1"/>
  <c r="AO4833" i="1"/>
  <c r="AO4834" i="1"/>
  <c r="AO4835" i="1"/>
  <c r="AO4836" i="1"/>
  <c r="AO4837" i="1"/>
  <c r="AO4838" i="1"/>
  <c r="AO4839" i="1"/>
  <c r="AO4840" i="1"/>
  <c r="AO4841" i="1"/>
  <c r="AO4842" i="1"/>
  <c r="AO4843" i="1"/>
  <c r="AO4844" i="1"/>
  <c r="AO4845" i="1"/>
  <c r="AO4846" i="1"/>
  <c r="AO4847" i="1"/>
  <c r="AO4848" i="1"/>
  <c r="AO4849" i="1"/>
  <c r="AO4850" i="1"/>
  <c r="AO4851" i="1"/>
  <c r="AO4852" i="1"/>
  <c r="AO4853" i="1"/>
  <c r="AO4854" i="1"/>
  <c r="AO4855" i="1"/>
  <c r="AO4856" i="1"/>
  <c r="AO4857" i="1"/>
  <c r="AO4858" i="1"/>
  <c r="AO4859" i="1"/>
  <c r="AO4860" i="1"/>
  <c r="AO4861" i="1"/>
  <c r="AO4862" i="1"/>
  <c r="AO4863" i="1"/>
  <c r="AO4864" i="1"/>
  <c r="AO4865" i="1"/>
  <c r="AO4866" i="1"/>
  <c r="AO4867" i="1"/>
  <c r="AO4868" i="1"/>
  <c r="AO4869" i="1"/>
  <c r="AO4870" i="1"/>
  <c r="AO4871" i="1"/>
  <c r="AO4872" i="1"/>
  <c r="AO4873" i="1"/>
  <c r="AO4874" i="1"/>
  <c r="AO4875" i="1"/>
  <c r="AO4876" i="1"/>
  <c r="AO4877" i="1"/>
  <c r="AO4878" i="1"/>
  <c r="AO4879" i="1"/>
  <c r="AO4880" i="1"/>
  <c r="AO4881" i="1"/>
  <c r="AO4882" i="1"/>
  <c r="AO4883" i="1"/>
  <c r="AO4884" i="1"/>
  <c r="AO4885" i="1"/>
  <c r="AO4886" i="1"/>
  <c r="AO4887" i="1"/>
  <c r="AO4888" i="1"/>
  <c r="AO4889" i="1"/>
  <c r="AO4890" i="1"/>
  <c r="AO4891" i="1"/>
  <c r="AO4892" i="1"/>
  <c r="AO4893" i="1"/>
  <c r="AO4894" i="1"/>
  <c r="AO4895" i="1"/>
  <c r="AO4896" i="1"/>
  <c r="AO4897" i="1"/>
  <c r="AO4898" i="1"/>
  <c r="AO4899" i="1"/>
  <c r="AO4900" i="1"/>
  <c r="AO4901" i="1"/>
  <c r="AO4902" i="1"/>
  <c r="AO4903" i="1"/>
  <c r="AO4904" i="1"/>
  <c r="AO4905" i="1"/>
  <c r="AO4906" i="1"/>
  <c r="AO4907" i="1"/>
  <c r="AO4908" i="1"/>
  <c r="AO4909" i="1"/>
  <c r="AO4910" i="1"/>
  <c r="AO4911" i="1"/>
  <c r="AO4912" i="1"/>
  <c r="AO4913" i="1"/>
  <c r="AO4914" i="1"/>
  <c r="AO4915" i="1"/>
  <c r="AO4916" i="1"/>
  <c r="AO4917" i="1"/>
  <c r="AO4918" i="1"/>
  <c r="AO4919" i="1"/>
  <c r="AO4920" i="1"/>
  <c r="AO4921" i="1"/>
  <c r="AO4922" i="1"/>
  <c r="AO4923" i="1"/>
  <c r="AO4924" i="1"/>
  <c r="AO4925" i="1"/>
  <c r="AO4926" i="1"/>
  <c r="AO4927" i="1"/>
  <c r="AO4928" i="1"/>
  <c r="AO4929" i="1"/>
  <c r="AO4930" i="1"/>
  <c r="AO4931" i="1"/>
  <c r="AO4932" i="1"/>
  <c r="AO4933" i="1"/>
  <c r="AO4934" i="1"/>
  <c r="AO4935" i="1"/>
  <c r="AO4936" i="1"/>
  <c r="AO4937" i="1"/>
  <c r="AO4938" i="1"/>
  <c r="AO4939" i="1"/>
  <c r="AO4940" i="1"/>
  <c r="AO4941" i="1"/>
  <c r="AO4942" i="1"/>
  <c r="AO4943" i="1"/>
  <c r="AO4944" i="1"/>
  <c r="AO4945" i="1"/>
  <c r="AO4946" i="1"/>
  <c r="AO4947" i="1"/>
  <c r="AO4948" i="1"/>
  <c r="AO4949" i="1"/>
  <c r="AO4950" i="1"/>
  <c r="AO4951" i="1"/>
  <c r="AO4952" i="1"/>
  <c r="AO4953" i="1"/>
  <c r="AO4954" i="1"/>
  <c r="AO4955" i="1"/>
  <c r="AO4956" i="1"/>
  <c r="AO4957" i="1"/>
  <c r="AO4958" i="1"/>
  <c r="AO4959" i="1"/>
  <c r="AO4960" i="1"/>
  <c r="AO4961" i="1"/>
  <c r="AO4962" i="1"/>
  <c r="AO4963" i="1"/>
  <c r="AO4964" i="1"/>
  <c r="AO4965" i="1"/>
  <c r="AO4966" i="1"/>
  <c r="AO4967" i="1"/>
  <c r="AO4968" i="1"/>
  <c r="AO4969" i="1"/>
  <c r="AO4970" i="1"/>
  <c r="AO4971" i="1"/>
  <c r="AO4972" i="1"/>
  <c r="AO4973" i="1"/>
  <c r="AO4974" i="1"/>
  <c r="AO4975" i="1"/>
  <c r="AO4976" i="1"/>
  <c r="AO4977" i="1"/>
  <c r="AO4978" i="1"/>
  <c r="AO4979" i="1"/>
  <c r="AO4980" i="1"/>
  <c r="AO4981" i="1"/>
  <c r="AO4982" i="1"/>
  <c r="AO4983" i="1"/>
  <c r="AO4984" i="1"/>
  <c r="AO4985" i="1"/>
  <c r="AO4986" i="1"/>
  <c r="AO4987" i="1"/>
  <c r="AO4988" i="1"/>
  <c r="AO4989" i="1"/>
  <c r="AO4990" i="1"/>
  <c r="AO4991" i="1"/>
  <c r="AO4992" i="1"/>
  <c r="AO4993" i="1"/>
  <c r="AO4994" i="1"/>
  <c r="AO4995" i="1"/>
  <c r="AO4996" i="1"/>
  <c r="AO4997" i="1"/>
  <c r="AO4998" i="1"/>
  <c r="AO4999" i="1"/>
  <c r="AO5000" i="1"/>
  <c r="AO5001" i="1"/>
  <c r="AO5002" i="1"/>
  <c r="AO5003" i="1"/>
  <c r="AO5004" i="1"/>
  <c r="AO5005" i="1"/>
  <c r="AO5006" i="1"/>
  <c r="AO5007" i="1"/>
  <c r="AO5008" i="1"/>
  <c r="AO5009" i="1"/>
  <c r="AO5010" i="1"/>
  <c r="AO5011" i="1"/>
  <c r="AO5012" i="1"/>
  <c r="AO5013" i="1"/>
  <c r="AO5014" i="1"/>
  <c r="AO5015" i="1"/>
  <c r="AO5016" i="1"/>
  <c r="AO5017" i="1"/>
  <c r="AO5018" i="1"/>
  <c r="AO5019" i="1"/>
  <c r="AO5020" i="1"/>
  <c r="AO5021" i="1"/>
  <c r="AO5022" i="1"/>
  <c r="AO5023" i="1"/>
  <c r="AO5024" i="1"/>
  <c r="AO5025" i="1"/>
  <c r="AO5026" i="1"/>
  <c r="AO5027" i="1"/>
  <c r="AO5028" i="1"/>
  <c r="AO5029" i="1"/>
  <c r="AO5030" i="1"/>
  <c r="AO5031" i="1"/>
  <c r="AO5032" i="1"/>
  <c r="AO5033" i="1"/>
  <c r="AO5034" i="1"/>
  <c r="AO5035" i="1"/>
  <c r="AO5036" i="1"/>
  <c r="AO5037" i="1"/>
  <c r="AO5038" i="1"/>
  <c r="AO5039" i="1"/>
  <c r="AO5040" i="1"/>
  <c r="AO5041" i="1"/>
  <c r="AO5042" i="1"/>
  <c r="AO5043" i="1"/>
  <c r="AO5044" i="1"/>
  <c r="AO5045" i="1"/>
  <c r="AO5046" i="1"/>
  <c r="AO5047" i="1"/>
  <c r="AO5048" i="1"/>
  <c r="AO5049" i="1"/>
  <c r="AO5050" i="1"/>
  <c r="AO5051" i="1"/>
  <c r="AO5052" i="1"/>
  <c r="AO5053" i="1"/>
  <c r="AO5054" i="1"/>
  <c r="AO5055" i="1"/>
  <c r="AO5056" i="1"/>
  <c r="AO5057" i="1"/>
  <c r="AO5058" i="1"/>
  <c r="AO5059" i="1"/>
  <c r="AO5060" i="1"/>
  <c r="AO5061" i="1"/>
  <c r="AO5062" i="1"/>
  <c r="AO5063" i="1"/>
  <c r="AO5064" i="1"/>
  <c r="AO5065" i="1"/>
  <c r="AO5066" i="1"/>
  <c r="AO5067" i="1"/>
  <c r="AO5068" i="1"/>
  <c r="AO5069" i="1"/>
  <c r="AO5070" i="1"/>
  <c r="AO5071" i="1"/>
  <c r="AO5072" i="1"/>
  <c r="AO5073" i="1"/>
  <c r="AO5074" i="1"/>
  <c r="AO5075" i="1"/>
  <c r="AO5076" i="1"/>
  <c r="AO5077" i="1"/>
  <c r="AO5078" i="1"/>
  <c r="AO5079" i="1"/>
  <c r="AO5080" i="1"/>
  <c r="AO5081" i="1"/>
  <c r="AO5082" i="1"/>
  <c r="AO5083" i="1"/>
  <c r="AO5084" i="1"/>
  <c r="AO5085" i="1"/>
  <c r="AO5086" i="1"/>
  <c r="AO5087" i="1"/>
  <c r="AO5088" i="1"/>
  <c r="AO5089" i="1"/>
  <c r="AO5090" i="1"/>
  <c r="AO5091" i="1"/>
  <c r="AO5092" i="1"/>
  <c r="AO5093" i="1"/>
  <c r="AO5094" i="1"/>
  <c r="AO5095" i="1"/>
  <c r="AO5096" i="1"/>
  <c r="AO5097" i="1"/>
  <c r="AO5098" i="1"/>
  <c r="AO5099" i="1"/>
  <c r="AO5100" i="1"/>
  <c r="AO5101" i="1"/>
  <c r="AO5102" i="1"/>
  <c r="AO5103" i="1"/>
  <c r="AO5104" i="1"/>
  <c r="AO5105" i="1"/>
  <c r="AO5106" i="1"/>
  <c r="AO5107" i="1"/>
  <c r="AO5108" i="1"/>
  <c r="AO5109" i="1"/>
  <c r="AO5110" i="1"/>
  <c r="AO5111" i="1"/>
  <c r="AO5112" i="1"/>
  <c r="AO5113" i="1"/>
  <c r="AO5114" i="1"/>
  <c r="AO5115" i="1"/>
  <c r="AO5116" i="1"/>
  <c r="AO5117" i="1"/>
  <c r="AO5118" i="1"/>
  <c r="AO5119" i="1"/>
  <c r="AO5120" i="1"/>
  <c r="AO5121" i="1"/>
  <c r="AO5122" i="1"/>
  <c r="AO5123" i="1"/>
  <c r="AO5124" i="1"/>
  <c r="AO5125" i="1"/>
  <c r="AO5126" i="1"/>
  <c r="AO5127" i="1"/>
  <c r="AO5128" i="1"/>
  <c r="AO5129" i="1"/>
  <c r="AO5130" i="1"/>
  <c r="AO5131" i="1"/>
  <c r="AO5132" i="1"/>
  <c r="AO5133" i="1"/>
  <c r="AO5134" i="1"/>
  <c r="AO5135" i="1"/>
  <c r="AO5136" i="1"/>
  <c r="AO5137" i="1"/>
  <c r="AO5138" i="1"/>
  <c r="AO5139" i="1"/>
  <c r="AO5140" i="1"/>
  <c r="AO5141" i="1"/>
  <c r="AO5142" i="1"/>
  <c r="AO5143" i="1"/>
  <c r="AO5144" i="1"/>
  <c r="AO5145" i="1"/>
  <c r="AO5146" i="1"/>
  <c r="AO5147" i="1"/>
  <c r="AO5148" i="1"/>
  <c r="AO5149" i="1"/>
  <c r="AO5150" i="1"/>
  <c r="AO5151" i="1"/>
  <c r="AO5152" i="1"/>
  <c r="AO5153" i="1"/>
  <c r="AO5154" i="1"/>
  <c r="AO5155" i="1"/>
  <c r="AO5156" i="1"/>
  <c r="AO5157" i="1"/>
  <c r="AO5158" i="1"/>
  <c r="AO5159" i="1"/>
  <c r="AO5160" i="1"/>
  <c r="AO5161" i="1"/>
  <c r="AO5162" i="1"/>
  <c r="AO5163" i="1"/>
  <c r="AO5164" i="1"/>
  <c r="AO5165" i="1"/>
  <c r="AO5166" i="1"/>
  <c r="AO5167" i="1"/>
  <c r="AO5168" i="1"/>
  <c r="AO5169" i="1"/>
  <c r="AO5170" i="1"/>
  <c r="AO5171" i="1"/>
  <c r="AO5172" i="1"/>
  <c r="AO5173" i="1"/>
  <c r="AO5174" i="1"/>
  <c r="AO5175" i="1"/>
  <c r="AO5176" i="1"/>
  <c r="AO5177" i="1"/>
  <c r="AO5178" i="1"/>
  <c r="AO5179" i="1"/>
  <c r="AO5180" i="1"/>
  <c r="AO5181" i="1"/>
  <c r="AO5182" i="1"/>
  <c r="AO5183" i="1"/>
  <c r="AO5184" i="1"/>
  <c r="AO5185" i="1"/>
  <c r="AO5186" i="1"/>
  <c r="AO5187" i="1"/>
  <c r="AO5188" i="1"/>
  <c r="AO5189" i="1"/>
  <c r="AO5190" i="1"/>
  <c r="AO5191" i="1"/>
  <c r="AO5192" i="1"/>
  <c r="AO5193" i="1"/>
  <c r="AO5194" i="1"/>
  <c r="AO5195" i="1"/>
  <c r="AO5196" i="1"/>
  <c r="AO5197" i="1"/>
  <c r="AO5198" i="1"/>
  <c r="AO5199" i="1"/>
  <c r="AO5200" i="1"/>
  <c r="AO5201" i="1"/>
  <c r="AO5202" i="1"/>
  <c r="AO5203" i="1"/>
  <c r="AO5204" i="1"/>
  <c r="AO5205" i="1"/>
  <c r="AO5206" i="1"/>
  <c r="AO5207" i="1"/>
  <c r="AO5208" i="1"/>
  <c r="AO5209" i="1"/>
  <c r="AO5210" i="1"/>
  <c r="AO5211" i="1"/>
  <c r="AO5212" i="1"/>
  <c r="AO5213" i="1"/>
  <c r="AO5214" i="1"/>
  <c r="AO5215" i="1"/>
  <c r="AO5216" i="1"/>
  <c r="AO5217" i="1"/>
  <c r="AO5218" i="1"/>
  <c r="AO5219" i="1"/>
  <c r="AO5220" i="1"/>
  <c r="AO5221" i="1"/>
  <c r="AO5222" i="1"/>
  <c r="AO5223" i="1"/>
  <c r="AO5224" i="1"/>
  <c r="AO5225" i="1"/>
  <c r="AO5226" i="1"/>
  <c r="AO5227" i="1"/>
  <c r="AO5228" i="1"/>
  <c r="AO5229" i="1"/>
  <c r="AO5230" i="1"/>
  <c r="AO5231" i="1"/>
  <c r="AO5232" i="1"/>
  <c r="AO5233" i="1"/>
  <c r="AO5234" i="1"/>
  <c r="AO5235" i="1"/>
  <c r="AO5236" i="1"/>
  <c r="AO5237" i="1"/>
  <c r="AO5238" i="1"/>
  <c r="AO5239" i="1"/>
  <c r="AO5240" i="1"/>
  <c r="AO5241" i="1"/>
  <c r="AO5242" i="1"/>
  <c r="AO5243" i="1"/>
  <c r="AO5244" i="1"/>
  <c r="AO5245" i="1"/>
  <c r="AO5246" i="1"/>
  <c r="AO5247" i="1"/>
  <c r="AO5248" i="1"/>
  <c r="AO5249" i="1"/>
  <c r="AO5250" i="1"/>
  <c r="AO5251" i="1"/>
  <c r="AO5252" i="1"/>
  <c r="AO5253" i="1"/>
  <c r="AO5254" i="1"/>
  <c r="AO5255" i="1"/>
  <c r="AO5256" i="1"/>
  <c r="AO5257" i="1"/>
  <c r="AO5258" i="1"/>
  <c r="AO5259" i="1"/>
  <c r="AO5260" i="1"/>
  <c r="AO5261" i="1"/>
  <c r="AO5262" i="1"/>
  <c r="AO5263" i="1"/>
  <c r="AO5264" i="1"/>
  <c r="AO5265" i="1"/>
  <c r="AO5266" i="1"/>
  <c r="AO5267" i="1"/>
  <c r="AO5268" i="1"/>
  <c r="AO5269" i="1"/>
  <c r="AO5270" i="1"/>
  <c r="AO5271" i="1"/>
  <c r="AO5272" i="1"/>
  <c r="AO5273" i="1"/>
  <c r="AO5274" i="1"/>
  <c r="AO5275" i="1"/>
  <c r="AO5276" i="1"/>
  <c r="AO5277" i="1"/>
  <c r="AO5278" i="1"/>
  <c r="AO5279" i="1"/>
  <c r="AO5280" i="1"/>
  <c r="AO5281" i="1"/>
  <c r="AO5282" i="1"/>
  <c r="AO5283" i="1"/>
  <c r="AO5284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N2011" i="1"/>
  <c r="AN2012" i="1"/>
  <c r="AN2013" i="1"/>
  <c r="AN2014" i="1"/>
  <c r="AN2015" i="1"/>
  <c r="AN2016" i="1"/>
  <c r="AN2017" i="1"/>
  <c r="AN2018" i="1"/>
  <c r="AN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AN2031" i="1"/>
  <c r="AN2032" i="1"/>
  <c r="AN2033" i="1"/>
  <c r="AN2034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2135" i="1"/>
  <c r="AN2136" i="1"/>
  <c r="AN2137" i="1"/>
  <c r="AN2138" i="1"/>
  <c r="AN2139" i="1"/>
  <c r="AN2140" i="1"/>
  <c r="AN2141" i="1"/>
  <c r="AN2142" i="1"/>
  <c r="AN2143" i="1"/>
  <c r="AN2144" i="1"/>
  <c r="AN2145" i="1"/>
  <c r="AN2146" i="1"/>
  <c r="AN2147" i="1"/>
  <c r="AN2148" i="1"/>
  <c r="AN2149" i="1"/>
  <c r="AN2150" i="1"/>
  <c r="AN2151" i="1"/>
  <c r="AN2152" i="1"/>
  <c r="AN2153" i="1"/>
  <c r="AN2154" i="1"/>
  <c r="AN2155" i="1"/>
  <c r="AN2156" i="1"/>
  <c r="AN2157" i="1"/>
  <c r="AN2158" i="1"/>
  <c r="AN2159" i="1"/>
  <c r="AN2160" i="1"/>
  <c r="AN2161" i="1"/>
  <c r="AN2162" i="1"/>
  <c r="AN2163" i="1"/>
  <c r="AN2164" i="1"/>
  <c r="AN2165" i="1"/>
  <c r="AN2166" i="1"/>
  <c r="AN2167" i="1"/>
  <c r="AN2168" i="1"/>
  <c r="AN2169" i="1"/>
  <c r="AN2170" i="1"/>
  <c r="AN2171" i="1"/>
  <c r="AN2172" i="1"/>
  <c r="AN2173" i="1"/>
  <c r="AN2174" i="1"/>
  <c r="AN2175" i="1"/>
  <c r="AN2176" i="1"/>
  <c r="AN2177" i="1"/>
  <c r="AN2178" i="1"/>
  <c r="AN2179" i="1"/>
  <c r="AN2180" i="1"/>
  <c r="AN2181" i="1"/>
  <c r="AN2182" i="1"/>
  <c r="AN2183" i="1"/>
  <c r="AN2184" i="1"/>
  <c r="AN2185" i="1"/>
  <c r="AN2186" i="1"/>
  <c r="AN2187" i="1"/>
  <c r="AN2188" i="1"/>
  <c r="AN2189" i="1"/>
  <c r="AN2190" i="1"/>
  <c r="AN2191" i="1"/>
  <c r="AN2192" i="1"/>
  <c r="AN2193" i="1"/>
  <c r="AN2194" i="1"/>
  <c r="AN2195" i="1"/>
  <c r="AN2196" i="1"/>
  <c r="AN2197" i="1"/>
  <c r="AN2198" i="1"/>
  <c r="AN2199" i="1"/>
  <c r="AN2200" i="1"/>
  <c r="AN2201" i="1"/>
  <c r="AN2202" i="1"/>
  <c r="AN2203" i="1"/>
  <c r="AN2204" i="1"/>
  <c r="AN2205" i="1"/>
  <c r="AN2206" i="1"/>
  <c r="AN2207" i="1"/>
  <c r="AN2208" i="1"/>
  <c r="AN2209" i="1"/>
  <c r="AN2210" i="1"/>
  <c r="AN2211" i="1"/>
  <c r="AN2212" i="1"/>
  <c r="AN2213" i="1"/>
  <c r="AN2214" i="1"/>
  <c r="AN2215" i="1"/>
  <c r="AN2216" i="1"/>
  <c r="AN2217" i="1"/>
  <c r="AN2218" i="1"/>
  <c r="AN2219" i="1"/>
  <c r="AN2220" i="1"/>
  <c r="AN2221" i="1"/>
  <c r="AN2222" i="1"/>
  <c r="AN2223" i="1"/>
  <c r="AN2224" i="1"/>
  <c r="AN2225" i="1"/>
  <c r="AN2226" i="1"/>
  <c r="AN2227" i="1"/>
  <c r="AN2228" i="1"/>
  <c r="AN2229" i="1"/>
  <c r="AN2230" i="1"/>
  <c r="AN2231" i="1"/>
  <c r="AN2232" i="1"/>
  <c r="AN2233" i="1"/>
  <c r="AN2234" i="1"/>
  <c r="AN2235" i="1"/>
  <c r="AN2236" i="1"/>
  <c r="AN2237" i="1"/>
  <c r="AN2238" i="1"/>
  <c r="AN2239" i="1"/>
  <c r="AN2240" i="1"/>
  <c r="AN2241" i="1"/>
  <c r="AN2242" i="1"/>
  <c r="AN2243" i="1"/>
  <c r="AN2244" i="1"/>
  <c r="AN2245" i="1"/>
  <c r="AN2246" i="1"/>
  <c r="AN2247" i="1"/>
  <c r="AN2248" i="1"/>
  <c r="AN2249" i="1"/>
  <c r="AN2250" i="1"/>
  <c r="AN2251" i="1"/>
  <c r="AN2252" i="1"/>
  <c r="AN2253" i="1"/>
  <c r="AN2254" i="1"/>
  <c r="AN2255" i="1"/>
  <c r="AN2256" i="1"/>
  <c r="AN2257" i="1"/>
  <c r="AN2258" i="1"/>
  <c r="AN2259" i="1"/>
  <c r="AN2260" i="1"/>
  <c r="AN2261" i="1"/>
  <c r="AN2262" i="1"/>
  <c r="AN2263" i="1"/>
  <c r="AN2264" i="1"/>
  <c r="AN2265" i="1"/>
  <c r="AN2266" i="1"/>
  <c r="AN2267" i="1"/>
  <c r="AN2268" i="1"/>
  <c r="AN2269" i="1"/>
  <c r="AN2270" i="1"/>
  <c r="AN2271" i="1"/>
  <c r="AN2272" i="1"/>
  <c r="AN2273" i="1"/>
  <c r="AN2274" i="1"/>
  <c r="AN2275" i="1"/>
  <c r="AN2276" i="1"/>
  <c r="AN2277" i="1"/>
  <c r="AN2278" i="1"/>
  <c r="AN2279" i="1"/>
  <c r="AN2280" i="1"/>
  <c r="AN2281" i="1"/>
  <c r="AN2282" i="1"/>
  <c r="AN2283" i="1"/>
  <c r="AN2284" i="1"/>
  <c r="AN2285" i="1"/>
  <c r="AN2286" i="1"/>
  <c r="AN2287" i="1"/>
  <c r="AN2288" i="1"/>
  <c r="AN2289" i="1"/>
  <c r="AN2290" i="1"/>
  <c r="AN2291" i="1"/>
  <c r="AN2292" i="1"/>
  <c r="AN2293" i="1"/>
  <c r="AN2294" i="1"/>
  <c r="AN2295" i="1"/>
  <c r="AN2296" i="1"/>
  <c r="AN2297" i="1"/>
  <c r="AN2298" i="1"/>
  <c r="AN2299" i="1"/>
  <c r="AN2300" i="1"/>
  <c r="AN2301" i="1"/>
  <c r="AN2302" i="1"/>
  <c r="AN2303" i="1"/>
  <c r="AN2304" i="1"/>
  <c r="AN2305" i="1"/>
  <c r="AN2306" i="1"/>
  <c r="AN2307" i="1"/>
  <c r="AN2308" i="1"/>
  <c r="AN2309" i="1"/>
  <c r="AN2310" i="1"/>
  <c r="AN2311" i="1"/>
  <c r="AN2312" i="1"/>
  <c r="AN2313" i="1"/>
  <c r="AN2314" i="1"/>
  <c r="AN2315" i="1"/>
  <c r="AN2316" i="1"/>
  <c r="AN2317" i="1"/>
  <c r="AN2318" i="1"/>
  <c r="AN2319" i="1"/>
  <c r="AN2320" i="1"/>
  <c r="AN2321" i="1"/>
  <c r="AN2322" i="1"/>
  <c r="AN2323" i="1"/>
  <c r="AN2324" i="1"/>
  <c r="AN2325" i="1"/>
  <c r="AN2326" i="1"/>
  <c r="AN2327" i="1"/>
  <c r="AN2328" i="1"/>
  <c r="AN2329" i="1"/>
  <c r="AN2330" i="1"/>
  <c r="AN2331" i="1"/>
  <c r="AN2332" i="1"/>
  <c r="AN2333" i="1"/>
  <c r="AN2334" i="1"/>
  <c r="AN2335" i="1"/>
  <c r="AN2336" i="1"/>
  <c r="AN2337" i="1"/>
  <c r="AN2338" i="1"/>
  <c r="AN2339" i="1"/>
  <c r="AN2340" i="1"/>
  <c r="AN2341" i="1"/>
  <c r="AN2342" i="1"/>
  <c r="AN2343" i="1"/>
  <c r="AN2344" i="1"/>
  <c r="AN2345" i="1"/>
  <c r="AN2346" i="1"/>
  <c r="AN2347" i="1"/>
  <c r="AN2348" i="1"/>
  <c r="AN2349" i="1"/>
  <c r="AN2350" i="1"/>
  <c r="AN2351" i="1"/>
  <c r="AN2352" i="1"/>
  <c r="AN2353" i="1"/>
  <c r="AN2354" i="1"/>
  <c r="AN2355" i="1"/>
  <c r="AN2356" i="1"/>
  <c r="AN2357" i="1"/>
  <c r="AN2358" i="1"/>
  <c r="AN2359" i="1"/>
  <c r="AN2360" i="1"/>
  <c r="AN2361" i="1"/>
  <c r="AN2362" i="1"/>
  <c r="AN2363" i="1"/>
  <c r="AN2364" i="1"/>
  <c r="AN2365" i="1"/>
  <c r="AN2366" i="1"/>
  <c r="AN2367" i="1"/>
  <c r="AN2368" i="1"/>
  <c r="AN2369" i="1"/>
  <c r="AN2370" i="1"/>
  <c r="AN2371" i="1"/>
  <c r="AN2372" i="1"/>
  <c r="AN2373" i="1"/>
  <c r="AN2374" i="1"/>
  <c r="AN2375" i="1"/>
  <c r="AN2376" i="1"/>
  <c r="AN2377" i="1"/>
  <c r="AN2378" i="1"/>
  <c r="AN2379" i="1"/>
  <c r="AN2380" i="1"/>
  <c r="AN2381" i="1"/>
  <c r="AN2382" i="1"/>
  <c r="AN2383" i="1"/>
  <c r="AN2384" i="1"/>
  <c r="AN2385" i="1"/>
  <c r="AN2386" i="1"/>
  <c r="AN2387" i="1"/>
  <c r="AN2388" i="1"/>
  <c r="AN2389" i="1"/>
  <c r="AN2390" i="1"/>
  <c r="AN2391" i="1"/>
  <c r="AN2392" i="1"/>
  <c r="AN2393" i="1"/>
  <c r="AN2394" i="1"/>
  <c r="AN2395" i="1"/>
  <c r="AN2396" i="1"/>
  <c r="AN2397" i="1"/>
  <c r="AN2398" i="1"/>
  <c r="AN2399" i="1"/>
  <c r="AN2400" i="1"/>
  <c r="AN2401" i="1"/>
  <c r="AN2402" i="1"/>
  <c r="AN2403" i="1"/>
  <c r="AN2404" i="1"/>
  <c r="AN2405" i="1"/>
  <c r="AN2406" i="1"/>
  <c r="AN2407" i="1"/>
  <c r="AN2408" i="1"/>
  <c r="AN2409" i="1"/>
  <c r="AN2410" i="1"/>
  <c r="AN2411" i="1"/>
  <c r="AN2412" i="1"/>
  <c r="AN2413" i="1"/>
  <c r="AN2414" i="1"/>
  <c r="AN2415" i="1"/>
  <c r="AN2416" i="1"/>
  <c r="AN2417" i="1"/>
  <c r="AN2418" i="1"/>
  <c r="AN2419" i="1"/>
  <c r="AN2420" i="1"/>
  <c r="AN2421" i="1"/>
  <c r="AN2422" i="1"/>
  <c r="AN2423" i="1"/>
  <c r="AN2424" i="1"/>
  <c r="AN2425" i="1"/>
  <c r="AN2426" i="1"/>
  <c r="AN2427" i="1"/>
  <c r="AN2428" i="1"/>
  <c r="AN2429" i="1"/>
  <c r="AN2430" i="1"/>
  <c r="AN2431" i="1"/>
  <c r="AN2432" i="1"/>
  <c r="AN2433" i="1"/>
  <c r="AN2434" i="1"/>
  <c r="AN2435" i="1"/>
  <c r="AN2436" i="1"/>
  <c r="AN2437" i="1"/>
  <c r="AN2438" i="1"/>
  <c r="AN2439" i="1"/>
  <c r="AN2440" i="1"/>
  <c r="AN2441" i="1"/>
  <c r="AN2442" i="1"/>
  <c r="AN2443" i="1"/>
  <c r="AN2444" i="1"/>
  <c r="AN2445" i="1"/>
  <c r="AN2446" i="1"/>
  <c r="AN2447" i="1"/>
  <c r="AN2448" i="1"/>
  <c r="AN2449" i="1"/>
  <c r="AN2450" i="1"/>
  <c r="AN2451" i="1"/>
  <c r="AN2452" i="1"/>
  <c r="AN2453" i="1"/>
  <c r="AN2454" i="1"/>
  <c r="AN2455" i="1"/>
  <c r="AN2456" i="1"/>
  <c r="AN2457" i="1"/>
  <c r="AN2458" i="1"/>
  <c r="AN2459" i="1"/>
  <c r="AN2460" i="1"/>
  <c r="AN2461" i="1"/>
  <c r="AN2462" i="1"/>
  <c r="AN2463" i="1"/>
  <c r="AN2464" i="1"/>
  <c r="AN2465" i="1"/>
  <c r="AN2466" i="1"/>
  <c r="AN2467" i="1"/>
  <c r="AN2468" i="1"/>
  <c r="AN2469" i="1"/>
  <c r="AN2470" i="1"/>
  <c r="AN2471" i="1"/>
  <c r="AN2472" i="1"/>
  <c r="AN2473" i="1"/>
  <c r="AN2474" i="1"/>
  <c r="AN2475" i="1"/>
  <c r="AN2476" i="1"/>
  <c r="AN2477" i="1"/>
  <c r="AN2478" i="1"/>
  <c r="AN2479" i="1"/>
  <c r="AN2480" i="1"/>
  <c r="AN2481" i="1"/>
  <c r="AN2482" i="1"/>
  <c r="AN2483" i="1"/>
  <c r="AN2484" i="1"/>
  <c r="AN2485" i="1"/>
  <c r="AN2486" i="1"/>
  <c r="AN2487" i="1"/>
  <c r="AN2488" i="1"/>
  <c r="AN2489" i="1"/>
  <c r="AN2490" i="1"/>
  <c r="AN2491" i="1"/>
  <c r="AN2492" i="1"/>
  <c r="AN2493" i="1"/>
  <c r="AN2494" i="1"/>
  <c r="AN2495" i="1"/>
  <c r="AN2496" i="1"/>
  <c r="AN2497" i="1"/>
  <c r="AN2498" i="1"/>
  <c r="AN2499" i="1"/>
  <c r="AN2500" i="1"/>
  <c r="AN2501" i="1"/>
  <c r="AN2502" i="1"/>
  <c r="AN2503" i="1"/>
  <c r="AN2504" i="1"/>
  <c r="AN2505" i="1"/>
  <c r="AN2506" i="1"/>
  <c r="AN2507" i="1"/>
  <c r="AN2508" i="1"/>
  <c r="AN2509" i="1"/>
  <c r="AN2510" i="1"/>
  <c r="AN2511" i="1"/>
  <c r="AN2512" i="1"/>
  <c r="AN2513" i="1"/>
  <c r="AN2514" i="1"/>
  <c r="AN2515" i="1"/>
  <c r="AN2516" i="1"/>
  <c r="AN2517" i="1"/>
  <c r="AN2518" i="1"/>
  <c r="AN2519" i="1"/>
  <c r="AN2520" i="1"/>
  <c r="AN2521" i="1"/>
  <c r="AN2522" i="1"/>
  <c r="AN2523" i="1"/>
  <c r="AN2524" i="1"/>
  <c r="AN2525" i="1"/>
  <c r="AN2526" i="1"/>
  <c r="AN2527" i="1"/>
  <c r="AN2528" i="1"/>
  <c r="AN2529" i="1"/>
  <c r="AN2530" i="1"/>
  <c r="AN2531" i="1"/>
  <c r="AN2532" i="1"/>
  <c r="AN2533" i="1"/>
  <c r="AN2534" i="1"/>
  <c r="AN2535" i="1"/>
  <c r="AN2536" i="1"/>
  <c r="AN2537" i="1"/>
  <c r="AN2538" i="1"/>
  <c r="AN2539" i="1"/>
  <c r="AN2540" i="1"/>
  <c r="AN2541" i="1"/>
  <c r="AN2542" i="1"/>
  <c r="AN2543" i="1"/>
  <c r="AN2544" i="1"/>
  <c r="AN2545" i="1"/>
  <c r="AN2546" i="1"/>
  <c r="AN2547" i="1"/>
  <c r="AN2548" i="1"/>
  <c r="AN2549" i="1"/>
  <c r="AN2550" i="1"/>
  <c r="AN2551" i="1"/>
  <c r="AN2552" i="1"/>
  <c r="AN2553" i="1"/>
  <c r="AN2554" i="1"/>
  <c r="AN2555" i="1"/>
  <c r="AN2556" i="1"/>
  <c r="AN2557" i="1"/>
  <c r="AN2558" i="1"/>
  <c r="AN2559" i="1"/>
  <c r="AN2560" i="1"/>
  <c r="AN2561" i="1"/>
  <c r="AN2562" i="1"/>
  <c r="AN2563" i="1"/>
  <c r="AN2564" i="1"/>
  <c r="AN2565" i="1"/>
  <c r="AN2566" i="1"/>
  <c r="AN2567" i="1"/>
  <c r="AN2568" i="1"/>
  <c r="AN2569" i="1"/>
  <c r="AN2570" i="1"/>
  <c r="AN2571" i="1"/>
  <c r="AN2572" i="1"/>
  <c r="AN2573" i="1"/>
  <c r="AN2574" i="1"/>
  <c r="AN2575" i="1"/>
  <c r="AN2576" i="1"/>
  <c r="AN2577" i="1"/>
  <c r="AN2578" i="1"/>
  <c r="AN2579" i="1"/>
  <c r="AN2580" i="1"/>
  <c r="AN2581" i="1"/>
  <c r="AN2582" i="1"/>
  <c r="AN2583" i="1"/>
  <c r="AN2584" i="1"/>
  <c r="AN2585" i="1"/>
  <c r="AN2586" i="1"/>
  <c r="AN2587" i="1"/>
  <c r="AN2588" i="1"/>
  <c r="AN2589" i="1"/>
  <c r="AN2590" i="1"/>
  <c r="AN2591" i="1"/>
  <c r="AN2592" i="1"/>
  <c r="AN2593" i="1"/>
  <c r="AN2594" i="1"/>
  <c r="AN2595" i="1"/>
  <c r="AN2596" i="1"/>
  <c r="AN2597" i="1"/>
  <c r="AN2598" i="1"/>
  <c r="AN2599" i="1"/>
  <c r="AN2600" i="1"/>
  <c r="AN2601" i="1"/>
  <c r="AN2602" i="1"/>
  <c r="AN2603" i="1"/>
  <c r="AN2604" i="1"/>
  <c r="AN2605" i="1"/>
  <c r="AN2606" i="1"/>
  <c r="AN2607" i="1"/>
  <c r="AN2608" i="1"/>
  <c r="AN2609" i="1"/>
  <c r="AN2610" i="1"/>
  <c r="AN2611" i="1"/>
  <c r="AN2612" i="1"/>
  <c r="AN2613" i="1"/>
  <c r="AN2614" i="1"/>
  <c r="AN2615" i="1"/>
  <c r="AN2616" i="1"/>
  <c r="AN2617" i="1"/>
  <c r="AN2618" i="1"/>
  <c r="AN2619" i="1"/>
  <c r="AN2620" i="1"/>
  <c r="AN2621" i="1"/>
  <c r="AN2622" i="1"/>
  <c r="AN2623" i="1"/>
  <c r="AN2624" i="1"/>
  <c r="AN2625" i="1"/>
  <c r="AN2626" i="1"/>
  <c r="AN2627" i="1"/>
  <c r="AN2628" i="1"/>
  <c r="AN2629" i="1"/>
  <c r="AN2630" i="1"/>
  <c r="AN2631" i="1"/>
  <c r="AN2632" i="1"/>
  <c r="AN2633" i="1"/>
  <c r="AN2634" i="1"/>
  <c r="AN2635" i="1"/>
  <c r="AN2636" i="1"/>
  <c r="AN2637" i="1"/>
  <c r="AN2638" i="1"/>
  <c r="AN2639" i="1"/>
  <c r="AN2640" i="1"/>
  <c r="AN2641" i="1"/>
  <c r="AN2642" i="1"/>
  <c r="AN2643" i="1"/>
  <c r="AN2644" i="1"/>
  <c r="AN2645" i="1"/>
  <c r="AN2646" i="1"/>
  <c r="AN2647" i="1"/>
  <c r="AN2648" i="1"/>
  <c r="AN2649" i="1"/>
  <c r="AN2650" i="1"/>
  <c r="AN2651" i="1"/>
  <c r="AN2652" i="1"/>
  <c r="AN2653" i="1"/>
  <c r="AN2654" i="1"/>
  <c r="AN2655" i="1"/>
  <c r="AN2656" i="1"/>
  <c r="AN2657" i="1"/>
  <c r="AN2658" i="1"/>
  <c r="AN2659" i="1"/>
  <c r="AN2660" i="1"/>
  <c r="AN2661" i="1"/>
  <c r="AN2662" i="1"/>
  <c r="AN2663" i="1"/>
  <c r="AN2664" i="1"/>
  <c r="AN2665" i="1"/>
  <c r="AN2666" i="1"/>
  <c r="AN2667" i="1"/>
  <c r="AN2668" i="1"/>
  <c r="AN2669" i="1"/>
  <c r="AN2670" i="1"/>
  <c r="AN2671" i="1"/>
  <c r="AN2672" i="1"/>
  <c r="AN2673" i="1"/>
  <c r="AN2674" i="1"/>
  <c r="AN2675" i="1"/>
  <c r="AN2676" i="1"/>
  <c r="AN2677" i="1"/>
  <c r="AN2678" i="1"/>
  <c r="AN2679" i="1"/>
  <c r="AN2680" i="1"/>
  <c r="AN2681" i="1"/>
  <c r="AN2682" i="1"/>
  <c r="AN2683" i="1"/>
  <c r="AN2684" i="1"/>
  <c r="AN2685" i="1"/>
  <c r="AN2686" i="1"/>
  <c r="AN2687" i="1"/>
  <c r="AN2688" i="1"/>
  <c r="AN2689" i="1"/>
  <c r="AN2690" i="1"/>
  <c r="AN2691" i="1"/>
  <c r="AN2692" i="1"/>
  <c r="AN2693" i="1"/>
  <c r="AN2694" i="1"/>
  <c r="AN2695" i="1"/>
  <c r="AN2696" i="1"/>
  <c r="AN2697" i="1"/>
  <c r="AN2698" i="1"/>
  <c r="AN2699" i="1"/>
  <c r="AN2700" i="1"/>
  <c r="AN2701" i="1"/>
  <c r="AN2702" i="1"/>
  <c r="AN2703" i="1"/>
  <c r="AN2704" i="1"/>
  <c r="AN2705" i="1"/>
  <c r="AN2706" i="1"/>
  <c r="AN2707" i="1"/>
  <c r="AN2708" i="1"/>
  <c r="AN2709" i="1"/>
  <c r="AN2710" i="1"/>
  <c r="AN2711" i="1"/>
  <c r="AN2712" i="1"/>
  <c r="AN2713" i="1"/>
  <c r="AN2714" i="1"/>
  <c r="AN2715" i="1"/>
  <c r="AN2716" i="1"/>
  <c r="AN2717" i="1"/>
  <c r="AN2718" i="1"/>
  <c r="AN2719" i="1"/>
  <c r="AN2720" i="1"/>
  <c r="AN2721" i="1"/>
  <c r="AN2722" i="1"/>
  <c r="AN2723" i="1"/>
  <c r="AN2724" i="1"/>
  <c r="AN2725" i="1"/>
  <c r="AN2726" i="1"/>
  <c r="AN2727" i="1"/>
  <c r="AN2728" i="1"/>
  <c r="AN2729" i="1"/>
  <c r="AN2730" i="1"/>
  <c r="AN2731" i="1"/>
  <c r="AN2732" i="1"/>
  <c r="AN2733" i="1"/>
  <c r="AN2734" i="1"/>
  <c r="AN2735" i="1"/>
  <c r="AN2736" i="1"/>
  <c r="AN2737" i="1"/>
  <c r="AN2738" i="1"/>
  <c r="AN2739" i="1"/>
  <c r="AN2740" i="1"/>
  <c r="AN2741" i="1"/>
  <c r="AN2742" i="1"/>
  <c r="AN2743" i="1"/>
  <c r="AN2744" i="1"/>
  <c r="AN2745" i="1"/>
  <c r="AN2746" i="1"/>
  <c r="AN2747" i="1"/>
  <c r="AN2748" i="1"/>
  <c r="AN2749" i="1"/>
  <c r="AN2750" i="1"/>
  <c r="AN2751" i="1"/>
  <c r="AN2752" i="1"/>
  <c r="AN2753" i="1"/>
  <c r="AN2754" i="1"/>
  <c r="AN2755" i="1"/>
  <c r="AN2756" i="1"/>
  <c r="AN2757" i="1"/>
  <c r="AN2758" i="1"/>
  <c r="AN2759" i="1"/>
  <c r="AN2760" i="1"/>
  <c r="AN2761" i="1"/>
  <c r="AN2762" i="1"/>
  <c r="AN2763" i="1"/>
  <c r="AN2764" i="1"/>
  <c r="AN2765" i="1"/>
  <c r="AN2766" i="1"/>
  <c r="AN2767" i="1"/>
  <c r="AN2768" i="1"/>
  <c r="AN2769" i="1"/>
  <c r="AN2770" i="1"/>
  <c r="AN2771" i="1"/>
  <c r="AN2772" i="1"/>
  <c r="AN2773" i="1"/>
  <c r="AN2774" i="1"/>
  <c r="AN2775" i="1"/>
  <c r="AN2776" i="1"/>
  <c r="AN2777" i="1"/>
  <c r="AN2778" i="1"/>
  <c r="AN2779" i="1"/>
  <c r="AN2780" i="1"/>
  <c r="AN2781" i="1"/>
  <c r="AN2782" i="1"/>
  <c r="AN2783" i="1"/>
  <c r="AN2784" i="1"/>
  <c r="AN2785" i="1"/>
  <c r="AN2786" i="1"/>
  <c r="AN2787" i="1"/>
  <c r="AN2788" i="1"/>
  <c r="AN2789" i="1"/>
  <c r="AN2790" i="1"/>
  <c r="AN2791" i="1"/>
  <c r="AN2792" i="1"/>
  <c r="AN2793" i="1"/>
  <c r="AN2794" i="1"/>
  <c r="AN2795" i="1"/>
  <c r="AN2796" i="1"/>
  <c r="AN2797" i="1"/>
  <c r="AN2798" i="1"/>
  <c r="AN2799" i="1"/>
  <c r="AN2800" i="1"/>
  <c r="AN2801" i="1"/>
  <c r="AN2802" i="1"/>
  <c r="AN2803" i="1"/>
  <c r="AN2804" i="1"/>
  <c r="AN2805" i="1"/>
  <c r="AN2806" i="1"/>
  <c r="AN2807" i="1"/>
  <c r="AN2808" i="1"/>
  <c r="AN2809" i="1"/>
  <c r="AN2810" i="1"/>
  <c r="AN2811" i="1"/>
  <c r="AN2812" i="1"/>
  <c r="AN2813" i="1"/>
  <c r="AN2814" i="1"/>
  <c r="AN2815" i="1"/>
  <c r="AN2816" i="1"/>
  <c r="AN2817" i="1"/>
  <c r="AN2818" i="1"/>
  <c r="AN2819" i="1"/>
  <c r="AN2820" i="1"/>
  <c r="AN2821" i="1"/>
  <c r="AN2822" i="1"/>
  <c r="AN2823" i="1"/>
  <c r="AN2824" i="1"/>
  <c r="AN2825" i="1"/>
  <c r="AN2826" i="1"/>
  <c r="AN2827" i="1"/>
  <c r="AN2828" i="1"/>
  <c r="AN2829" i="1"/>
  <c r="AN2830" i="1"/>
  <c r="AN2831" i="1"/>
  <c r="AN2832" i="1"/>
  <c r="AN2833" i="1"/>
  <c r="AN2834" i="1"/>
  <c r="AN2835" i="1"/>
  <c r="AN2836" i="1"/>
  <c r="AN2837" i="1"/>
  <c r="AN2838" i="1"/>
  <c r="AN2839" i="1"/>
  <c r="AN2840" i="1"/>
  <c r="AN2841" i="1"/>
  <c r="AN2842" i="1"/>
  <c r="AN2843" i="1"/>
  <c r="AN2844" i="1"/>
  <c r="AN2845" i="1"/>
  <c r="AN2846" i="1"/>
  <c r="AN2847" i="1"/>
  <c r="AN2848" i="1"/>
  <c r="AN2849" i="1"/>
  <c r="AN2850" i="1"/>
  <c r="AN2851" i="1"/>
  <c r="AN2852" i="1"/>
  <c r="AN2853" i="1"/>
  <c r="AN2854" i="1"/>
  <c r="AN2855" i="1"/>
  <c r="AN2856" i="1"/>
  <c r="AN2857" i="1"/>
  <c r="AN2858" i="1"/>
  <c r="AN2859" i="1"/>
  <c r="AN2860" i="1"/>
  <c r="AN2861" i="1"/>
  <c r="AN2862" i="1"/>
  <c r="AN2863" i="1"/>
  <c r="AN2864" i="1"/>
  <c r="AN2865" i="1"/>
  <c r="AN2866" i="1"/>
  <c r="AN2867" i="1"/>
  <c r="AN2868" i="1"/>
  <c r="AN2869" i="1"/>
  <c r="AN2870" i="1"/>
  <c r="AN2871" i="1"/>
  <c r="AN2872" i="1"/>
  <c r="AN2873" i="1"/>
  <c r="AN2874" i="1"/>
  <c r="AN2875" i="1"/>
  <c r="AN2876" i="1"/>
  <c r="AN2877" i="1"/>
  <c r="AN2878" i="1"/>
  <c r="AN2879" i="1"/>
  <c r="AN2880" i="1"/>
  <c r="AN2881" i="1"/>
  <c r="AN2882" i="1"/>
  <c r="AN2883" i="1"/>
  <c r="AN2884" i="1"/>
  <c r="AN2885" i="1"/>
  <c r="AN2886" i="1"/>
  <c r="AN2887" i="1"/>
  <c r="AN2888" i="1"/>
  <c r="AN2889" i="1"/>
  <c r="AN2890" i="1"/>
  <c r="AN2891" i="1"/>
  <c r="AN2892" i="1"/>
  <c r="AN2893" i="1"/>
  <c r="AN2894" i="1"/>
  <c r="AN2895" i="1"/>
  <c r="AN2896" i="1"/>
  <c r="AN2897" i="1"/>
  <c r="AN2898" i="1"/>
  <c r="AN2899" i="1"/>
  <c r="AN2900" i="1"/>
  <c r="AN2901" i="1"/>
  <c r="AN2902" i="1"/>
  <c r="AN2903" i="1"/>
  <c r="AN2904" i="1"/>
  <c r="AN2905" i="1"/>
  <c r="AN2906" i="1"/>
  <c r="AN2907" i="1"/>
  <c r="AN2908" i="1"/>
  <c r="AN2909" i="1"/>
  <c r="AN2910" i="1"/>
  <c r="AN2911" i="1"/>
  <c r="AN2912" i="1"/>
  <c r="AN2913" i="1"/>
  <c r="AN2914" i="1"/>
  <c r="AN2915" i="1"/>
  <c r="AN2916" i="1"/>
  <c r="AN2917" i="1"/>
  <c r="AN2918" i="1"/>
  <c r="AN2919" i="1"/>
  <c r="AN2920" i="1"/>
  <c r="AN2921" i="1"/>
  <c r="AN2922" i="1"/>
  <c r="AN2923" i="1"/>
  <c r="AN2924" i="1"/>
  <c r="AN2925" i="1"/>
  <c r="AN2926" i="1"/>
  <c r="AN2927" i="1"/>
  <c r="AN2928" i="1"/>
  <c r="AN2929" i="1"/>
  <c r="AN2930" i="1"/>
  <c r="AN2931" i="1"/>
  <c r="AN2932" i="1"/>
  <c r="AN2933" i="1"/>
  <c r="AN2934" i="1"/>
  <c r="AN2935" i="1"/>
  <c r="AN2936" i="1"/>
  <c r="AN2937" i="1"/>
  <c r="AN2938" i="1"/>
  <c r="AN2939" i="1"/>
  <c r="AN2940" i="1"/>
  <c r="AN2941" i="1"/>
  <c r="AN2942" i="1"/>
  <c r="AN2943" i="1"/>
  <c r="AN2944" i="1"/>
  <c r="AN2945" i="1"/>
  <c r="AN2946" i="1"/>
  <c r="AN2947" i="1"/>
  <c r="AN2948" i="1"/>
  <c r="AN2949" i="1"/>
  <c r="AN2950" i="1"/>
  <c r="AN2951" i="1"/>
  <c r="AN2952" i="1"/>
  <c r="AN2953" i="1"/>
  <c r="AN2954" i="1"/>
  <c r="AN2955" i="1"/>
  <c r="AN2956" i="1"/>
  <c r="AN2957" i="1"/>
  <c r="AN2958" i="1"/>
  <c r="AN2959" i="1"/>
  <c r="AN2960" i="1"/>
  <c r="AN2961" i="1"/>
  <c r="AN2962" i="1"/>
  <c r="AN2963" i="1"/>
  <c r="AN2964" i="1"/>
  <c r="AN2965" i="1"/>
  <c r="AN2966" i="1"/>
  <c r="AN2967" i="1"/>
  <c r="AN2968" i="1"/>
  <c r="AN2969" i="1"/>
  <c r="AN2970" i="1"/>
  <c r="AN2971" i="1"/>
  <c r="AN2972" i="1"/>
  <c r="AN2973" i="1"/>
  <c r="AN2974" i="1"/>
  <c r="AN2975" i="1"/>
  <c r="AN2976" i="1"/>
  <c r="AN2977" i="1"/>
  <c r="AN2978" i="1"/>
  <c r="AN2979" i="1"/>
  <c r="AN2980" i="1"/>
  <c r="AN2981" i="1"/>
  <c r="AN2982" i="1"/>
  <c r="AN2983" i="1"/>
  <c r="AN2984" i="1"/>
  <c r="AN2985" i="1"/>
  <c r="AN2986" i="1"/>
  <c r="AN2987" i="1"/>
  <c r="AN2988" i="1"/>
  <c r="AN2989" i="1"/>
  <c r="AN2990" i="1"/>
  <c r="AN2991" i="1"/>
  <c r="AN2992" i="1"/>
  <c r="AN2993" i="1"/>
  <c r="AN2994" i="1"/>
  <c r="AN2995" i="1"/>
  <c r="AN2996" i="1"/>
  <c r="AN2997" i="1"/>
  <c r="AN2998" i="1"/>
  <c r="AN2999" i="1"/>
  <c r="AN3000" i="1"/>
  <c r="AN3001" i="1"/>
  <c r="AN3002" i="1"/>
  <c r="AN3003" i="1"/>
  <c r="AN3004" i="1"/>
  <c r="AN3005" i="1"/>
  <c r="AN3006" i="1"/>
  <c r="AN3007" i="1"/>
  <c r="AN3008" i="1"/>
  <c r="AN3009" i="1"/>
  <c r="AN3010" i="1"/>
  <c r="AN3011" i="1"/>
  <c r="AN3012" i="1"/>
  <c r="AN3013" i="1"/>
  <c r="AN3014" i="1"/>
  <c r="AN3015" i="1"/>
  <c r="AN3016" i="1"/>
  <c r="AN3017" i="1"/>
  <c r="AN3018" i="1"/>
  <c r="AN3019" i="1"/>
  <c r="AN3020" i="1"/>
  <c r="AN3021" i="1"/>
  <c r="AN3022" i="1"/>
  <c r="AN3023" i="1"/>
  <c r="AN3024" i="1"/>
  <c r="AN3025" i="1"/>
  <c r="AN3026" i="1"/>
  <c r="AN3027" i="1"/>
  <c r="AN3028" i="1"/>
  <c r="AN3029" i="1"/>
  <c r="AN3030" i="1"/>
  <c r="AN3031" i="1"/>
  <c r="AN3032" i="1"/>
  <c r="AN3033" i="1"/>
  <c r="AN3034" i="1"/>
  <c r="AN3035" i="1"/>
  <c r="AN3036" i="1"/>
  <c r="AN3037" i="1"/>
  <c r="AN3038" i="1"/>
  <c r="AN3039" i="1"/>
  <c r="AN3040" i="1"/>
  <c r="AN3041" i="1"/>
  <c r="AN3042" i="1"/>
  <c r="AN3043" i="1"/>
  <c r="AN3044" i="1"/>
  <c r="AN3045" i="1"/>
  <c r="AN3046" i="1"/>
  <c r="AN3047" i="1"/>
  <c r="AN3048" i="1"/>
  <c r="AN3049" i="1"/>
  <c r="AN3050" i="1"/>
  <c r="AN3051" i="1"/>
  <c r="AN3052" i="1"/>
  <c r="AN3053" i="1"/>
  <c r="AN3054" i="1"/>
  <c r="AN3055" i="1"/>
  <c r="AN3056" i="1"/>
  <c r="AN3057" i="1"/>
  <c r="AN3058" i="1"/>
  <c r="AN3059" i="1"/>
  <c r="AN3060" i="1"/>
  <c r="AN3061" i="1"/>
  <c r="AN3062" i="1"/>
  <c r="AN3063" i="1"/>
  <c r="AN3064" i="1"/>
  <c r="AN3065" i="1"/>
  <c r="AN3066" i="1"/>
  <c r="AN3067" i="1"/>
  <c r="AN3068" i="1"/>
  <c r="AN3069" i="1"/>
  <c r="AN3070" i="1"/>
  <c r="AN3071" i="1"/>
  <c r="AN3072" i="1"/>
  <c r="AN3073" i="1"/>
  <c r="AN3074" i="1"/>
  <c r="AN3075" i="1"/>
  <c r="AN3076" i="1"/>
  <c r="AN3077" i="1"/>
  <c r="AN3078" i="1"/>
  <c r="AN3079" i="1"/>
  <c r="AN3080" i="1"/>
  <c r="AN3081" i="1"/>
  <c r="AN3082" i="1"/>
  <c r="AN3083" i="1"/>
  <c r="AN3084" i="1"/>
  <c r="AN3085" i="1"/>
  <c r="AN3086" i="1"/>
  <c r="AN3087" i="1"/>
  <c r="AN3088" i="1"/>
  <c r="AN3089" i="1"/>
  <c r="AN3090" i="1"/>
  <c r="AN3091" i="1"/>
  <c r="AN3092" i="1"/>
  <c r="AN3093" i="1"/>
  <c r="AN3094" i="1"/>
  <c r="AN3095" i="1"/>
  <c r="AN3096" i="1"/>
  <c r="AN3097" i="1"/>
  <c r="AN3098" i="1"/>
  <c r="AN3099" i="1"/>
  <c r="AN3100" i="1"/>
  <c r="AN3101" i="1"/>
  <c r="AN3102" i="1"/>
  <c r="AN3103" i="1"/>
  <c r="AN3104" i="1"/>
  <c r="AN3105" i="1"/>
  <c r="AN3106" i="1"/>
  <c r="AN3107" i="1"/>
  <c r="AN3108" i="1"/>
  <c r="AN3109" i="1"/>
  <c r="AN3110" i="1"/>
  <c r="AN3111" i="1"/>
  <c r="AN3112" i="1"/>
  <c r="AN3113" i="1"/>
  <c r="AN3114" i="1"/>
  <c r="AN3115" i="1"/>
  <c r="AN3116" i="1"/>
  <c r="AN3117" i="1"/>
  <c r="AN3118" i="1"/>
  <c r="AN3119" i="1"/>
  <c r="AN3120" i="1"/>
  <c r="AN3121" i="1"/>
  <c r="AN3122" i="1"/>
  <c r="AN3123" i="1"/>
  <c r="AN3124" i="1"/>
  <c r="AN3125" i="1"/>
  <c r="AN3126" i="1"/>
  <c r="AN3127" i="1"/>
  <c r="AN3128" i="1"/>
  <c r="AN3129" i="1"/>
  <c r="AN3130" i="1"/>
  <c r="AN3131" i="1"/>
  <c r="AN3132" i="1"/>
  <c r="AN3133" i="1"/>
  <c r="AN3134" i="1"/>
  <c r="AN3135" i="1"/>
  <c r="AN3136" i="1"/>
  <c r="AN3137" i="1"/>
  <c r="AN3138" i="1"/>
  <c r="AN3139" i="1"/>
  <c r="AN3140" i="1"/>
  <c r="AN3141" i="1"/>
  <c r="AN3142" i="1"/>
  <c r="AN3143" i="1"/>
  <c r="AN3144" i="1"/>
  <c r="AN3145" i="1"/>
  <c r="AN3146" i="1"/>
  <c r="AN3147" i="1"/>
  <c r="AN3148" i="1"/>
  <c r="AN3149" i="1"/>
  <c r="AN3150" i="1"/>
  <c r="AN3151" i="1"/>
  <c r="AN3152" i="1"/>
  <c r="AN3153" i="1"/>
  <c r="AN3154" i="1"/>
  <c r="AN3155" i="1"/>
  <c r="AN3156" i="1"/>
  <c r="AN3157" i="1"/>
  <c r="AN3158" i="1"/>
  <c r="AN3159" i="1"/>
  <c r="AN3160" i="1"/>
  <c r="AN3161" i="1"/>
  <c r="AN3162" i="1"/>
  <c r="AN3163" i="1"/>
  <c r="AN3164" i="1"/>
  <c r="AN3165" i="1"/>
  <c r="AN3166" i="1"/>
  <c r="AN3167" i="1"/>
  <c r="AN3168" i="1"/>
  <c r="AN3169" i="1"/>
  <c r="AN3170" i="1"/>
  <c r="AN3171" i="1"/>
  <c r="AN3172" i="1"/>
  <c r="AN3173" i="1"/>
  <c r="AN3174" i="1"/>
  <c r="AN3175" i="1"/>
  <c r="AN3176" i="1"/>
  <c r="AN3177" i="1"/>
  <c r="AN3178" i="1"/>
  <c r="AN3179" i="1"/>
  <c r="AN3180" i="1"/>
  <c r="AN3181" i="1"/>
  <c r="AN3182" i="1"/>
  <c r="AN3183" i="1"/>
  <c r="AN3184" i="1"/>
  <c r="AN3185" i="1"/>
  <c r="AN3186" i="1"/>
  <c r="AN3187" i="1"/>
  <c r="AN3188" i="1"/>
  <c r="AN3189" i="1"/>
  <c r="AN3190" i="1"/>
  <c r="AN3191" i="1"/>
  <c r="AN3192" i="1"/>
  <c r="AN3193" i="1"/>
  <c r="AN3194" i="1"/>
  <c r="AN3195" i="1"/>
  <c r="AN3196" i="1"/>
  <c r="AN3197" i="1"/>
  <c r="AN3198" i="1"/>
  <c r="AN3199" i="1"/>
  <c r="AN3200" i="1"/>
  <c r="AN3201" i="1"/>
  <c r="AN3202" i="1"/>
  <c r="AN3203" i="1"/>
  <c r="AN3204" i="1"/>
  <c r="AN3205" i="1"/>
  <c r="AN3206" i="1"/>
  <c r="AN3207" i="1"/>
  <c r="AN3208" i="1"/>
  <c r="AN3209" i="1"/>
  <c r="AN3210" i="1"/>
  <c r="AN3211" i="1"/>
  <c r="AN3212" i="1"/>
  <c r="AN3213" i="1"/>
  <c r="AN3214" i="1"/>
  <c r="AN3215" i="1"/>
  <c r="AN3216" i="1"/>
  <c r="AN3217" i="1"/>
  <c r="AN3218" i="1"/>
  <c r="AN3219" i="1"/>
  <c r="AN3220" i="1"/>
  <c r="AN3221" i="1"/>
  <c r="AN3222" i="1"/>
  <c r="AN3223" i="1"/>
  <c r="AN3224" i="1"/>
  <c r="AN3225" i="1"/>
  <c r="AN3226" i="1"/>
  <c r="AN3227" i="1"/>
  <c r="AN3228" i="1"/>
  <c r="AN3229" i="1"/>
  <c r="AN3230" i="1"/>
  <c r="AN3231" i="1"/>
  <c r="AN3232" i="1"/>
  <c r="AN3233" i="1"/>
  <c r="AN3234" i="1"/>
  <c r="AN3235" i="1"/>
  <c r="AN3236" i="1"/>
  <c r="AN3237" i="1"/>
  <c r="AN3238" i="1"/>
  <c r="AN3239" i="1"/>
  <c r="AN3240" i="1"/>
  <c r="AN3241" i="1"/>
  <c r="AN3242" i="1"/>
  <c r="AN3243" i="1"/>
  <c r="AN3244" i="1"/>
  <c r="AN3245" i="1"/>
  <c r="AN3246" i="1"/>
  <c r="AN3247" i="1"/>
  <c r="AN3248" i="1"/>
  <c r="AN3249" i="1"/>
  <c r="AN3250" i="1"/>
  <c r="AN3251" i="1"/>
  <c r="AN3252" i="1"/>
  <c r="AN3253" i="1"/>
  <c r="AN3254" i="1"/>
  <c r="AN3255" i="1"/>
  <c r="AN3256" i="1"/>
  <c r="AN3257" i="1"/>
  <c r="AN3258" i="1"/>
  <c r="AN3259" i="1"/>
  <c r="AN3260" i="1"/>
  <c r="AN3261" i="1"/>
  <c r="AN3262" i="1"/>
  <c r="AN3263" i="1"/>
  <c r="AN3264" i="1"/>
  <c r="AN3265" i="1"/>
  <c r="AN3266" i="1"/>
  <c r="AN3267" i="1"/>
  <c r="AN3268" i="1"/>
  <c r="AN3269" i="1"/>
  <c r="AN3270" i="1"/>
  <c r="AN3271" i="1"/>
  <c r="AN3272" i="1"/>
  <c r="AN3273" i="1"/>
  <c r="AN3274" i="1"/>
  <c r="AN3275" i="1"/>
  <c r="AN3276" i="1"/>
  <c r="AN3277" i="1"/>
  <c r="AN3278" i="1"/>
  <c r="AN3279" i="1"/>
  <c r="AN3280" i="1"/>
  <c r="AN3281" i="1"/>
  <c r="AN3282" i="1"/>
  <c r="AN3283" i="1"/>
  <c r="AN3284" i="1"/>
  <c r="AN3285" i="1"/>
  <c r="AN3286" i="1"/>
  <c r="AN3287" i="1"/>
  <c r="AN3288" i="1"/>
  <c r="AN3289" i="1"/>
  <c r="AN3290" i="1"/>
  <c r="AN3291" i="1"/>
  <c r="AN3292" i="1"/>
  <c r="AN3293" i="1"/>
  <c r="AN3294" i="1"/>
  <c r="AN3295" i="1"/>
  <c r="AN3296" i="1"/>
  <c r="AN3297" i="1"/>
  <c r="AN3298" i="1"/>
  <c r="AN3299" i="1"/>
  <c r="AN3300" i="1"/>
  <c r="AN3301" i="1"/>
  <c r="AN3302" i="1"/>
  <c r="AN3303" i="1"/>
  <c r="AN3304" i="1"/>
  <c r="AN3305" i="1"/>
  <c r="AN3306" i="1"/>
  <c r="AN3307" i="1"/>
  <c r="AN3308" i="1"/>
  <c r="AN3309" i="1"/>
  <c r="AN3310" i="1"/>
  <c r="AN3311" i="1"/>
  <c r="AN3312" i="1"/>
  <c r="AN3313" i="1"/>
  <c r="AN3314" i="1"/>
  <c r="AN3315" i="1"/>
  <c r="AN3316" i="1"/>
  <c r="AN3317" i="1"/>
  <c r="AN3318" i="1"/>
  <c r="AN3319" i="1"/>
  <c r="AN3320" i="1"/>
  <c r="AN3321" i="1"/>
  <c r="AN3322" i="1"/>
  <c r="AN3323" i="1"/>
  <c r="AN3324" i="1"/>
  <c r="AN3325" i="1"/>
  <c r="AN3326" i="1"/>
  <c r="AN3327" i="1"/>
  <c r="AN3328" i="1"/>
  <c r="AN3329" i="1"/>
  <c r="AN3330" i="1"/>
  <c r="AN3331" i="1"/>
  <c r="AN3332" i="1"/>
  <c r="AN3333" i="1"/>
  <c r="AN3334" i="1"/>
  <c r="AN3335" i="1"/>
  <c r="AN3336" i="1"/>
  <c r="AN3337" i="1"/>
  <c r="AN3338" i="1"/>
  <c r="AN3339" i="1"/>
  <c r="AN3340" i="1"/>
  <c r="AN3341" i="1"/>
  <c r="AN3342" i="1"/>
  <c r="AN3343" i="1"/>
  <c r="AN3344" i="1"/>
  <c r="AN3345" i="1"/>
  <c r="AN3346" i="1"/>
  <c r="AN3347" i="1"/>
  <c r="AN3348" i="1"/>
  <c r="AN3349" i="1"/>
  <c r="AN3350" i="1"/>
  <c r="AN3351" i="1"/>
  <c r="AN3352" i="1"/>
  <c r="AN3353" i="1"/>
  <c r="AN3354" i="1"/>
  <c r="AN3355" i="1"/>
  <c r="AN3356" i="1"/>
  <c r="AN3357" i="1"/>
  <c r="AN3358" i="1"/>
  <c r="AN3359" i="1"/>
  <c r="AN3360" i="1"/>
  <c r="AN3361" i="1"/>
  <c r="AN3362" i="1"/>
  <c r="AN3363" i="1"/>
  <c r="AN3364" i="1"/>
  <c r="AN3365" i="1"/>
  <c r="AN3366" i="1"/>
  <c r="AN3367" i="1"/>
  <c r="AN3368" i="1"/>
  <c r="AN3369" i="1"/>
  <c r="AN3370" i="1"/>
  <c r="AN3371" i="1"/>
  <c r="AN3372" i="1"/>
  <c r="AN3373" i="1"/>
  <c r="AN3374" i="1"/>
  <c r="AN3375" i="1"/>
  <c r="AN3376" i="1"/>
  <c r="AN3377" i="1"/>
  <c r="AN3378" i="1"/>
  <c r="AN3379" i="1"/>
  <c r="AN3380" i="1"/>
  <c r="AN3381" i="1"/>
  <c r="AN3382" i="1"/>
  <c r="AN3383" i="1"/>
  <c r="AN3384" i="1"/>
  <c r="AN3385" i="1"/>
  <c r="AN3386" i="1"/>
  <c r="AN3387" i="1"/>
  <c r="AN3388" i="1"/>
  <c r="AN3389" i="1"/>
  <c r="AN3390" i="1"/>
  <c r="AN3391" i="1"/>
  <c r="AN3392" i="1"/>
  <c r="AN3393" i="1"/>
  <c r="AN3394" i="1"/>
  <c r="AN3395" i="1"/>
  <c r="AN3396" i="1"/>
  <c r="AN3397" i="1"/>
  <c r="AN3398" i="1"/>
  <c r="AN3399" i="1"/>
  <c r="AN3400" i="1"/>
  <c r="AN3401" i="1"/>
  <c r="AN3402" i="1"/>
  <c r="AN3403" i="1"/>
  <c r="AN3404" i="1"/>
  <c r="AN3405" i="1"/>
  <c r="AN3406" i="1"/>
  <c r="AN3407" i="1"/>
  <c r="AN3408" i="1"/>
  <c r="AN3409" i="1"/>
  <c r="AN3410" i="1"/>
  <c r="AN3411" i="1"/>
  <c r="AN3412" i="1"/>
  <c r="AN3413" i="1"/>
  <c r="AN3414" i="1"/>
  <c r="AN3415" i="1"/>
  <c r="AN3416" i="1"/>
  <c r="AN3417" i="1"/>
  <c r="AN3418" i="1"/>
  <c r="AN3419" i="1"/>
  <c r="AN3420" i="1"/>
  <c r="AN3421" i="1"/>
  <c r="AN3422" i="1"/>
  <c r="AN3423" i="1"/>
  <c r="AN3424" i="1"/>
  <c r="AN3425" i="1"/>
  <c r="AN3426" i="1"/>
  <c r="AN3427" i="1"/>
  <c r="AN3428" i="1"/>
  <c r="AN3429" i="1"/>
  <c r="AN3430" i="1"/>
  <c r="AN3431" i="1"/>
  <c r="AN3432" i="1"/>
  <c r="AN3433" i="1"/>
  <c r="AN3434" i="1"/>
  <c r="AN3435" i="1"/>
  <c r="AN3436" i="1"/>
  <c r="AN3437" i="1"/>
  <c r="AN3438" i="1"/>
  <c r="AN3439" i="1"/>
  <c r="AN3440" i="1"/>
  <c r="AN3441" i="1"/>
  <c r="AN3442" i="1"/>
  <c r="AN3443" i="1"/>
  <c r="AN3444" i="1"/>
  <c r="AN3445" i="1"/>
  <c r="AN3446" i="1"/>
  <c r="AN3447" i="1"/>
  <c r="AN3448" i="1"/>
  <c r="AN3449" i="1"/>
  <c r="AN3450" i="1"/>
  <c r="AN3451" i="1"/>
  <c r="AN3452" i="1"/>
  <c r="AN3453" i="1"/>
  <c r="AN3454" i="1"/>
  <c r="AN3455" i="1"/>
  <c r="AN3456" i="1"/>
  <c r="AN3457" i="1"/>
  <c r="AN3458" i="1"/>
  <c r="AN3459" i="1"/>
  <c r="AN3460" i="1"/>
  <c r="AN3461" i="1"/>
  <c r="AN3462" i="1"/>
  <c r="AN3463" i="1"/>
  <c r="AN3464" i="1"/>
  <c r="AN3465" i="1"/>
  <c r="AN3466" i="1"/>
  <c r="AN3467" i="1"/>
  <c r="AN3468" i="1"/>
  <c r="AN3469" i="1"/>
  <c r="AN3470" i="1"/>
  <c r="AN3471" i="1"/>
  <c r="AN3472" i="1"/>
  <c r="AN3473" i="1"/>
  <c r="AN3474" i="1"/>
  <c r="AN3475" i="1"/>
  <c r="AN3476" i="1"/>
  <c r="AN3477" i="1"/>
  <c r="AN3478" i="1"/>
  <c r="AN3479" i="1"/>
  <c r="AN3480" i="1"/>
  <c r="AN3481" i="1"/>
  <c r="AN3482" i="1"/>
  <c r="AN3483" i="1"/>
  <c r="AN3484" i="1"/>
  <c r="AN3485" i="1"/>
  <c r="AN3486" i="1"/>
  <c r="AN3487" i="1"/>
  <c r="AN3488" i="1"/>
  <c r="AN3489" i="1"/>
  <c r="AN3490" i="1"/>
  <c r="AN3491" i="1"/>
  <c r="AN3492" i="1"/>
  <c r="AN3493" i="1"/>
  <c r="AN3494" i="1"/>
  <c r="AN3495" i="1"/>
  <c r="AN3496" i="1"/>
  <c r="AN3497" i="1"/>
  <c r="AN3498" i="1"/>
  <c r="AN3499" i="1"/>
  <c r="AN3500" i="1"/>
  <c r="AN3501" i="1"/>
  <c r="AN3502" i="1"/>
  <c r="AN3503" i="1"/>
  <c r="AN3504" i="1"/>
  <c r="AN3505" i="1"/>
  <c r="AN3506" i="1"/>
  <c r="AN3507" i="1"/>
  <c r="AN3508" i="1"/>
  <c r="AN3509" i="1"/>
  <c r="AN3510" i="1"/>
  <c r="AN3511" i="1"/>
  <c r="AN3512" i="1"/>
  <c r="AN3513" i="1"/>
  <c r="AN3514" i="1"/>
  <c r="AN3515" i="1"/>
  <c r="AN3516" i="1"/>
  <c r="AN3517" i="1"/>
  <c r="AN3518" i="1"/>
  <c r="AN3519" i="1"/>
  <c r="AN3520" i="1"/>
  <c r="AN3521" i="1"/>
  <c r="AN3522" i="1"/>
  <c r="AN3523" i="1"/>
  <c r="AN3524" i="1"/>
  <c r="AN3525" i="1"/>
  <c r="AN3526" i="1"/>
  <c r="AN3527" i="1"/>
  <c r="AN3528" i="1"/>
  <c r="AN3529" i="1"/>
  <c r="AN3530" i="1"/>
  <c r="AN3531" i="1"/>
  <c r="AN3532" i="1"/>
  <c r="AN3533" i="1"/>
  <c r="AN3534" i="1"/>
  <c r="AN3535" i="1"/>
  <c r="AN3536" i="1"/>
  <c r="AN3537" i="1"/>
  <c r="AN3538" i="1"/>
  <c r="AN3539" i="1"/>
  <c r="AN3540" i="1"/>
  <c r="AN3541" i="1"/>
  <c r="AN3542" i="1"/>
  <c r="AN3543" i="1"/>
  <c r="AN3544" i="1"/>
  <c r="AN3545" i="1"/>
  <c r="AN3546" i="1"/>
  <c r="AN3547" i="1"/>
  <c r="AN3548" i="1"/>
  <c r="AN3549" i="1"/>
  <c r="AN3550" i="1"/>
  <c r="AN3551" i="1"/>
  <c r="AN3552" i="1"/>
  <c r="AN3553" i="1"/>
  <c r="AN3554" i="1"/>
  <c r="AN3555" i="1"/>
  <c r="AN3556" i="1"/>
  <c r="AN3557" i="1"/>
  <c r="AN3558" i="1"/>
  <c r="AN3559" i="1"/>
  <c r="AN3560" i="1"/>
  <c r="AN3561" i="1"/>
  <c r="AN3562" i="1"/>
  <c r="AN3563" i="1"/>
  <c r="AN3564" i="1"/>
  <c r="AN3565" i="1"/>
  <c r="AN3566" i="1"/>
  <c r="AN3567" i="1"/>
  <c r="AN3568" i="1"/>
  <c r="AN3569" i="1"/>
  <c r="AN3570" i="1"/>
  <c r="AN3571" i="1"/>
  <c r="AN3572" i="1"/>
  <c r="AN3573" i="1"/>
  <c r="AN3574" i="1"/>
  <c r="AN3575" i="1"/>
  <c r="AN3576" i="1"/>
  <c r="AN3577" i="1"/>
  <c r="AN3578" i="1"/>
  <c r="AN3579" i="1"/>
  <c r="AN3580" i="1"/>
  <c r="AN3581" i="1"/>
  <c r="AN3582" i="1"/>
  <c r="AN3583" i="1"/>
  <c r="AN3584" i="1"/>
  <c r="AN3585" i="1"/>
  <c r="AN3586" i="1"/>
  <c r="AN3587" i="1"/>
  <c r="AN3588" i="1"/>
  <c r="AN3589" i="1"/>
  <c r="AN3590" i="1"/>
  <c r="AN3591" i="1"/>
  <c r="AN3592" i="1"/>
  <c r="AN3593" i="1"/>
  <c r="AN3594" i="1"/>
  <c r="AN3595" i="1"/>
  <c r="AN3596" i="1"/>
  <c r="AN3597" i="1"/>
  <c r="AN3598" i="1"/>
  <c r="AN3599" i="1"/>
  <c r="AN3600" i="1"/>
  <c r="AN3601" i="1"/>
  <c r="AN3602" i="1"/>
  <c r="AN3603" i="1"/>
  <c r="AN3604" i="1"/>
  <c r="AN3605" i="1"/>
  <c r="AN3606" i="1"/>
  <c r="AN3607" i="1"/>
  <c r="AN3608" i="1"/>
  <c r="AN3609" i="1"/>
  <c r="AN3610" i="1"/>
  <c r="AN3611" i="1"/>
  <c r="AN3612" i="1"/>
  <c r="AN3613" i="1"/>
  <c r="AN3614" i="1"/>
  <c r="AN3615" i="1"/>
  <c r="AN3616" i="1"/>
  <c r="AN3617" i="1"/>
  <c r="AN3618" i="1"/>
  <c r="AN3619" i="1"/>
  <c r="AN3620" i="1"/>
  <c r="AN3621" i="1"/>
  <c r="AN3622" i="1"/>
  <c r="AN3623" i="1"/>
  <c r="AN3624" i="1"/>
  <c r="AN3625" i="1"/>
  <c r="AN3626" i="1"/>
  <c r="AN3627" i="1"/>
  <c r="AN3628" i="1"/>
  <c r="AN3629" i="1"/>
  <c r="AN3630" i="1"/>
  <c r="AN3631" i="1"/>
  <c r="AN3632" i="1"/>
  <c r="AN3633" i="1"/>
  <c r="AN3634" i="1"/>
  <c r="AN3635" i="1"/>
  <c r="AN3636" i="1"/>
  <c r="AN3637" i="1"/>
  <c r="AN3638" i="1"/>
  <c r="AN3639" i="1"/>
  <c r="AN3640" i="1"/>
  <c r="AN3641" i="1"/>
  <c r="AN3642" i="1"/>
  <c r="AN3643" i="1"/>
  <c r="AN3644" i="1"/>
  <c r="AN3645" i="1"/>
  <c r="AN3646" i="1"/>
  <c r="AN3647" i="1"/>
  <c r="AN3648" i="1"/>
  <c r="AN3649" i="1"/>
  <c r="AN3650" i="1"/>
  <c r="AN3651" i="1"/>
  <c r="AN3652" i="1"/>
  <c r="AN3653" i="1"/>
  <c r="AN3654" i="1"/>
  <c r="AN3655" i="1"/>
  <c r="AN3656" i="1"/>
  <c r="AN3657" i="1"/>
  <c r="AN3658" i="1"/>
  <c r="AN3659" i="1"/>
  <c r="AN3660" i="1"/>
  <c r="AN3661" i="1"/>
  <c r="AN3662" i="1"/>
  <c r="AN3663" i="1"/>
  <c r="AN3664" i="1"/>
  <c r="AN3665" i="1"/>
  <c r="AN3666" i="1"/>
  <c r="AN3667" i="1"/>
  <c r="AN3668" i="1"/>
  <c r="AN3669" i="1"/>
  <c r="AN3670" i="1"/>
  <c r="AN3671" i="1"/>
  <c r="AN3672" i="1"/>
  <c r="AN3673" i="1"/>
  <c r="AN3674" i="1"/>
  <c r="AN3675" i="1"/>
  <c r="AN3676" i="1"/>
  <c r="AN3677" i="1"/>
  <c r="AN3678" i="1"/>
  <c r="AN3679" i="1"/>
  <c r="AN3680" i="1"/>
  <c r="AN3681" i="1"/>
  <c r="AN3682" i="1"/>
  <c r="AN3683" i="1"/>
  <c r="AN3684" i="1"/>
  <c r="AN3685" i="1"/>
  <c r="AN3686" i="1"/>
  <c r="AN3687" i="1"/>
  <c r="AN3688" i="1"/>
  <c r="AN3689" i="1"/>
  <c r="AN3690" i="1"/>
  <c r="AN3691" i="1"/>
  <c r="AN3692" i="1"/>
  <c r="AN3693" i="1"/>
  <c r="AN3694" i="1"/>
  <c r="AN3695" i="1"/>
  <c r="AN3696" i="1"/>
  <c r="AN3697" i="1"/>
  <c r="AN3698" i="1"/>
  <c r="AN3699" i="1"/>
  <c r="AN3700" i="1"/>
  <c r="AN3701" i="1"/>
  <c r="AN3702" i="1"/>
  <c r="AN3703" i="1"/>
  <c r="AN3704" i="1"/>
  <c r="AN3705" i="1"/>
  <c r="AN3706" i="1"/>
  <c r="AN3707" i="1"/>
  <c r="AN3708" i="1"/>
  <c r="AN3709" i="1"/>
  <c r="AN3710" i="1"/>
  <c r="AN3711" i="1"/>
  <c r="AN3712" i="1"/>
  <c r="AN3713" i="1"/>
  <c r="AN3714" i="1"/>
  <c r="AN3715" i="1"/>
  <c r="AN3716" i="1"/>
  <c r="AN3717" i="1"/>
  <c r="AN3718" i="1"/>
  <c r="AN3719" i="1"/>
  <c r="AN3720" i="1"/>
  <c r="AN3721" i="1"/>
  <c r="AN3722" i="1"/>
  <c r="AN3723" i="1"/>
  <c r="AN3724" i="1"/>
  <c r="AN3725" i="1"/>
  <c r="AN3726" i="1"/>
  <c r="AN3727" i="1"/>
  <c r="AN3728" i="1"/>
  <c r="AN3729" i="1"/>
  <c r="AN3730" i="1"/>
  <c r="AN3731" i="1"/>
  <c r="AN3732" i="1"/>
  <c r="AN3733" i="1"/>
  <c r="AN3734" i="1"/>
  <c r="AN3735" i="1"/>
  <c r="AN3736" i="1"/>
  <c r="AN3737" i="1"/>
  <c r="AN3738" i="1"/>
  <c r="AN3739" i="1"/>
  <c r="AN3740" i="1"/>
  <c r="AN3741" i="1"/>
  <c r="AN3742" i="1"/>
  <c r="AN3743" i="1"/>
  <c r="AN3744" i="1"/>
  <c r="AN3745" i="1"/>
  <c r="AN3746" i="1"/>
  <c r="AN3747" i="1"/>
  <c r="AN3748" i="1"/>
  <c r="AN3749" i="1"/>
  <c r="AN3750" i="1"/>
  <c r="AN3751" i="1"/>
  <c r="AN3752" i="1"/>
  <c r="AN3753" i="1"/>
  <c r="AN3754" i="1"/>
  <c r="AN3755" i="1"/>
  <c r="AN3756" i="1"/>
  <c r="AN3757" i="1"/>
  <c r="AN3758" i="1"/>
  <c r="AN3759" i="1"/>
  <c r="AN3760" i="1"/>
  <c r="AN3761" i="1"/>
  <c r="AN3762" i="1"/>
  <c r="AN3763" i="1"/>
  <c r="AN3764" i="1"/>
  <c r="AN3765" i="1"/>
  <c r="AN3766" i="1"/>
  <c r="AN3767" i="1"/>
  <c r="AN3768" i="1"/>
  <c r="AN3769" i="1"/>
  <c r="AN3770" i="1"/>
  <c r="AN3771" i="1"/>
  <c r="AN3772" i="1"/>
  <c r="AN3773" i="1"/>
  <c r="AN3774" i="1"/>
  <c r="AN3775" i="1"/>
  <c r="AN3776" i="1"/>
  <c r="AN3777" i="1"/>
  <c r="AN3778" i="1"/>
  <c r="AN3779" i="1"/>
  <c r="AN3780" i="1"/>
  <c r="AN3781" i="1"/>
  <c r="AN3782" i="1"/>
  <c r="AN3783" i="1"/>
  <c r="AN3784" i="1"/>
  <c r="AN3785" i="1"/>
  <c r="AN3786" i="1"/>
  <c r="AN3787" i="1"/>
  <c r="AN3788" i="1"/>
  <c r="AN3789" i="1"/>
  <c r="AN3790" i="1"/>
  <c r="AN3791" i="1"/>
  <c r="AN3792" i="1"/>
  <c r="AN3793" i="1"/>
  <c r="AN3794" i="1"/>
  <c r="AN3795" i="1"/>
  <c r="AN3796" i="1"/>
  <c r="AN3797" i="1"/>
  <c r="AN3798" i="1"/>
  <c r="AN3799" i="1"/>
  <c r="AN3800" i="1"/>
  <c r="AN3801" i="1"/>
  <c r="AN3802" i="1"/>
  <c r="AN3803" i="1"/>
  <c r="AN3804" i="1"/>
  <c r="AN3805" i="1"/>
  <c r="AN3806" i="1"/>
  <c r="AN3807" i="1"/>
  <c r="AN3808" i="1"/>
  <c r="AN3809" i="1"/>
  <c r="AN3810" i="1"/>
  <c r="AN3811" i="1"/>
  <c r="AN3812" i="1"/>
  <c r="AN3813" i="1"/>
  <c r="AN3814" i="1"/>
  <c r="AN3815" i="1"/>
  <c r="AN3816" i="1"/>
  <c r="AN3817" i="1"/>
  <c r="AN3818" i="1"/>
  <c r="AN3819" i="1"/>
  <c r="AN3820" i="1"/>
  <c r="AN3821" i="1"/>
  <c r="AN3822" i="1"/>
  <c r="AN3823" i="1"/>
  <c r="AN3824" i="1"/>
  <c r="AN3825" i="1"/>
  <c r="AN3826" i="1"/>
  <c r="AN3827" i="1"/>
  <c r="AN3828" i="1"/>
  <c r="AN3829" i="1"/>
  <c r="AN3830" i="1"/>
  <c r="AN3831" i="1"/>
  <c r="AN3832" i="1"/>
  <c r="AN3833" i="1"/>
  <c r="AN3834" i="1"/>
  <c r="AN3835" i="1"/>
  <c r="AN3836" i="1"/>
  <c r="AN3837" i="1"/>
  <c r="AN3838" i="1"/>
  <c r="AN3839" i="1"/>
  <c r="AN3840" i="1"/>
  <c r="AN3841" i="1"/>
  <c r="AN3842" i="1"/>
  <c r="AN3843" i="1"/>
  <c r="AN3844" i="1"/>
  <c r="AN3845" i="1"/>
  <c r="AN3846" i="1"/>
  <c r="AN3847" i="1"/>
  <c r="AN3848" i="1"/>
  <c r="AN3849" i="1"/>
  <c r="AN3850" i="1"/>
  <c r="AN3851" i="1"/>
  <c r="AN3852" i="1"/>
  <c r="AN3853" i="1"/>
  <c r="AN3854" i="1"/>
  <c r="AN3855" i="1"/>
  <c r="AN3856" i="1"/>
  <c r="AN3857" i="1"/>
  <c r="AN3858" i="1"/>
  <c r="AN3859" i="1"/>
  <c r="AN3860" i="1"/>
  <c r="AN3861" i="1"/>
  <c r="AN3862" i="1"/>
  <c r="AN3863" i="1"/>
  <c r="AN3864" i="1"/>
  <c r="AN3865" i="1"/>
  <c r="AN3866" i="1"/>
  <c r="AN3867" i="1"/>
  <c r="AN3868" i="1"/>
  <c r="AN3869" i="1"/>
  <c r="AN3870" i="1"/>
  <c r="AN3871" i="1"/>
  <c r="AN3872" i="1"/>
  <c r="AN3873" i="1"/>
  <c r="AN3874" i="1"/>
  <c r="AN3875" i="1"/>
  <c r="AN3876" i="1"/>
  <c r="AN3877" i="1"/>
  <c r="AN3878" i="1"/>
  <c r="AN3879" i="1"/>
  <c r="AN3880" i="1"/>
  <c r="AN3881" i="1"/>
  <c r="AN3882" i="1"/>
  <c r="AN3883" i="1"/>
  <c r="AN3884" i="1"/>
  <c r="AN3885" i="1"/>
  <c r="AN3886" i="1"/>
  <c r="AN3887" i="1"/>
  <c r="AN3888" i="1"/>
  <c r="AN3889" i="1"/>
  <c r="AN3890" i="1"/>
  <c r="AN3891" i="1"/>
  <c r="AN3892" i="1"/>
  <c r="AN3893" i="1"/>
  <c r="AN3894" i="1"/>
  <c r="AN3895" i="1"/>
  <c r="AN3896" i="1"/>
  <c r="AN3897" i="1"/>
  <c r="AN3898" i="1"/>
  <c r="AN3899" i="1"/>
  <c r="AN3900" i="1"/>
  <c r="AN3901" i="1"/>
  <c r="AN3902" i="1"/>
  <c r="AN3903" i="1"/>
  <c r="AN3904" i="1"/>
  <c r="AN3905" i="1"/>
  <c r="AN3906" i="1"/>
  <c r="AN3907" i="1"/>
  <c r="AN3908" i="1"/>
  <c r="AN3909" i="1"/>
  <c r="AN3910" i="1"/>
  <c r="AN3911" i="1"/>
  <c r="AN3912" i="1"/>
  <c r="AN3913" i="1"/>
  <c r="AN3914" i="1"/>
  <c r="AN3915" i="1"/>
  <c r="AN3916" i="1"/>
  <c r="AN3917" i="1"/>
  <c r="AN3918" i="1"/>
  <c r="AN3919" i="1"/>
  <c r="AN3920" i="1"/>
  <c r="AN3921" i="1"/>
  <c r="AN3922" i="1"/>
  <c r="AN3923" i="1"/>
  <c r="AN3924" i="1"/>
  <c r="AN3925" i="1"/>
  <c r="AN3926" i="1"/>
  <c r="AN3927" i="1"/>
  <c r="AN3928" i="1"/>
  <c r="AN3929" i="1"/>
  <c r="AN3930" i="1"/>
  <c r="AN3931" i="1"/>
  <c r="AN3932" i="1"/>
  <c r="AN3933" i="1"/>
  <c r="AN3934" i="1"/>
  <c r="AN3935" i="1"/>
  <c r="AN3936" i="1"/>
  <c r="AN3937" i="1"/>
  <c r="AN3938" i="1"/>
  <c r="AN3939" i="1"/>
  <c r="AN3940" i="1"/>
  <c r="AN3941" i="1"/>
  <c r="AN3942" i="1"/>
  <c r="AN3943" i="1"/>
  <c r="AN3944" i="1"/>
  <c r="AN3945" i="1"/>
  <c r="AN3946" i="1"/>
  <c r="AN3947" i="1"/>
  <c r="AN3948" i="1"/>
  <c r="AN3949" i="1"/>
  <c r="AN3950" i="1"/>
  <c r="AN3951" i="1"/>
  <c r="AN3952" i="1"/>
  <c r="AN3953" i="1"/>
  <c r="AN3954" i="1"/>
  <c r="AN3955" i="1"/>
  <c r="AN3956" i="1"/>
  <c r="AN3957" i="1"/>
  <c r="AN3958" i="1"/>
  <c r="AN3959" i="1"/>
  <c r="AN3960" i="1"/>
  <c r="AN3961" i="1"/>
  <c r="AN3962" i="1"/>
  <c r="AN3963" i="1"/>
  <c r="AN3964" i="1"/>
  <c r="AN3965" i="1"/>
  <c r="AN3966" i="1"/>
  <c r="AN3967" i="1"/>
  <c r="AN3968" i="1"/>
  <c r="AN3969" i="1"/>
  <c r="AN3970" i="1"/>
  <c r="AN3971" i="1"/>
  <c r="AN3972" i="1"/>
  <c r="AN3973" i="1"/>
  <c r="AN3974" i="1"/>
  <c r="AN3975" i="1"/>
  <c r="AN3976" i="1"/>
  <c r="AN3977" i="1"/>
  <c r="AN3978" i="1"/>
  <c r="AN3979" i="1"/>
  <c r="AN3980" i="1"/>
  <c r="AN3981" i="1"/>
  <c r="AN3982" i="1"/>
  <c r="AN3983" i="1"/>
  <c r="AN3984" i="1"/>
  <c r="AN3985" i="1"/>
  <c r="AN3986" i="1"/>
  <c r="AN3987" i="1"/>
  <c r="AN3988" i="1"/>
  <c r="AN3989" i="1"/>
  <c r="AN3990" i="1"/>
  <c r="AN3991" i="1"/>
  <c r="AN3992" i="1"/>
  <c r="AN3993" i="1"/>
  <c r="AN3994" i="1"/>
  <c r="AN3995" i="1"/>
  <c r="AN3996" i="1"/>
  <c r="AN3997" i="1"/>
  <c r="AN3998" i="1"/>
  <c r="AN3999" i="1"/>
  <c r="AN4000" i="1"/>
  <c r="AN4001" i="1"/>
  <c r="AN4002" i="1"/>
  <c r="AN4003" i="1"/>
  <c r="AN4004" i="1"/>
  <c r="AN4005" i="1"/>
  <c r="AN4006" i="1"/>
  <c r="AN4007" i="1"/>
  <c r="AN4008" i="1"/>
  <c r="AN4009" i="1"/>
  <c r="AN4010" i="1"/>
  <c r="AN4011" i="1"/>
  <c r="AN4012" i="1"/>
  <c r="AN4013" i="1"/>
  <c r="AN4014" i="1"/>
  <c r="AN4015" i="1"/>
  <c r="AN4016" i="1"/>
  <c r="AN4017" i="1"/>
  <c r="AN4018" i="1"/>
  <c r="AN4019" i="1"/>
  <c r="AN4020" i="1"/>
  <c r="AN4021" i="1"/>
  <c r="AN4022" i="1"/>
  <c r="AN4023" i="1"/>
  <c r="AN4024" i="1"/>
  <c r="AN4025" i="1"/>
  <c r="AN4026" i="1"/>
  <c r="AN4027" i="1"/>
  <c r="AN4028" i="1"/>
  <c r="AN4029" i="1"/>
  <c r="AN4030" i="1"/>
  <c r="AN4031" i="1"/>
  <c r="AN4032" i="1"/>
  <c r="AN4033" i="1"/>
  <c r="AN4034" i="1"/>
  <c r="AN4035" i="1"/>
  <c r="AN4036" i="1"/>
  <c r="AN4037" i="1"/>
  <c r="AN4038" i="1"/>
  <c r="AN4039" i="1"/>
  <c r="AN4040" i="1"/>
  <c r="AN4041" i="1"/>
  <c r="AN4042" i="1"/>
  <c r="AN4043" i="1"/>
  <c r="AN4044" i="1"/>
  <c r="AN4045" i="1"/>
  <c r="AN4046" i="1"/>
  <c r="AN4047" i="1"/>
  <c r="AN4048" i="1"/>
  <c r="AN4049" i="1"/>
  <c r="AN4050" i="1"/>
  <c r="AN4051" i="1"/>
  <c r="AN4052" i="1"/>
  <c r="AN4053" i="1"/>
  <c r="AN4054" i="1"/>
  <c r="AN4055" i="1"/>
  <c r="AN4056" i="1"/>
  <c r="AN4057" i="1"/>
  <c r="AN4058" i="1"/>
  <c r="AN4059" i="1"/>
  <c r="AN4060" i="1"/>
  <c r="AN4061" i="1"/>
  <c r="AN4062" i="1"/>
  <c r="AN4063" i="1"/>
  <c r="AN4064" i="1"/>
  <c r="AN4065" i="1"/>
  <c r="AN4066" i="1"/>
  <c r="AN4067" i="1"/>
  <c r="AN4068" i="1"/>
  <c r="AN4069" i="1"/>
  <c r="AN4070" i="1"/>
  <c r="AN4071" i="1"/>
  <c r="AN4072" i="1"/>
  <c r="AN4073" i="1"/>
  <c r="AN4074" i="1"/>
  <c r="AN4075" i="1"/>
  <c r="AN4076" i="1"/>
  <c r="AN4077" i="1"/>
  <c r="AN4078" i="1"/>
  <c r="AN4079" i="1"/>
  <c r="AN4080" i="1"/>
  <c r="AN4081" i="1"/>
  <c r="AN4082" i="1"/>
  <c r="AN4083" i="1"/>
  <c r="AN4084" i="1"/>
  <c r="AN4085" i="1"/>
  <c r="AN4086" i="1"/>
  <c r="AN4087" i="1"/>
  <c r="AN4088" i="1"/>
  <c r="AN4089" i="1"/>
  <c r="AN4090" i="1"/>
  <c r="AN4091" i="1"/>
  <c r="AN4092" i="1"/>
  <c r="AN4093" i="1"/>
  <c r="AN4094" i="1"/>
  <c r="AN4095" i="1"/>
  <c r="AN4096" i="1"/>
  <c r="AN4097" i="1"/>
  <c r="AN4098" i="1"/>
  <c r="AN4099" i="1"/>
  <c r="AN4100" i="1"/>
  <c r="AN4101" i="1"/>
  <c r="AN4102" i="1"/>
  <c r="AN4103" i="1"/>
  <c r="AN4104" i="1"/>
  <c r="AN4105" i="1"/>
  <c r="AN4106" i="1"/>
  <c r="AN4107" i="1"/>
  <c r="AN4108" i="1"/>
  <c r="AN4109" i="1"/>
  <c r="AN4110" i="1"/>
  <c r="AN4111" i="1"/>
  <c r="AN4112" i="1"/>
  <c r="AN4113" i="1"/>
  <c r="AN4114" i="1"/>
  <c r="AN4115" i="1"/>
  <c r="AN4116" i="1"/>
  <c r="AN4117" i="1"/>
  <c r="AN4118" i="1"/>
  <c r="AN4119" i="1"/>
  <c r="AN4120" i="1"/>
  <c r="AN4121" i="1"/>
  <c r="AN4122" i="1"/>
  <c r="AN4123" i="1"/>
  <c r="AN4124" i="1"/>
  <c r="AN4125" i="1"/>
  <c r="AN4126" i="1"/>
  <c r="AN4127" i="1"/>
  <c r="AN4128" i="1"/>
  <c r="AN4129" i="1"/>
  <c r="AN4130" i="1"/>
  <c r="AN4131" i="1"/>
  <c r="AN4132" i="1"/>
  <c r="AN4133" i="1"/>
  <c r="AN4134" i="1"/>
  <c r="AN4135" i="1"/>
  <c r="AN4136" i="1"/>
  <c r="AN4137" i="1"/>
  <c r="AN4138" i="1"/>
  <c r="AN4139" i="1"/>
  <c r="AN4140" i="1"/>
  <c r="AN4141" i="1"/>
  <c r="AN4142" i="1"/>
  <c r="AN4143" i="1"/>
  <c r="AN4144" i="1"/>
  <c r="AN4145" i="1"/>
  <c r="AN4146" i="1"/>
  <c r="AN4147" i="1"/>
  <c r="AN4148" i="1"/>
  <c r="AN4149" i="1"/>
  <c r="AN4150" i="1"/>
  <c r="AN4151" i="1"/>
  <c r="AN4152" i="1"/>
  <c r="AN4153" i="1"/>
  <c r="AN4154" i="1"/>
  <c r="AN4155" i="1"/>
  <c r="AN4156" i="1"/>
  <c r="AN4157" i="1"/>
  <c r="AN4158" i="1"/>
  <c r="AN4159" i="1"/>
  <c r="AN4160" i="1"/>
  <c r="AN4161" i="1"/>
  <c r="AN4162" i="1"/>
  <c r="AN4163" i="1"/>
  <c r="AN4164" i="1"/>
  <c r="AN4165" i="1"/>
  <c r="AN4166" i="1"/>
  <c r="AN4167" i="1"/>
  <c r="AN4168" i="1"/>
  <c r="AN4169" i="1"/>
  <c r="AN4170" i="1"/>
  <c r="AN4171" i="1"/>
  <c r="AN4172" i="1"/>
  <c r="AN4173" i="1"/>
  <c r="AN4174" i="1"/>
  <c r="AN4175" i="1"/>
  <c r="AN4176" i="1"/>
  <c r="AN4177" i="1"/>
  <c r="AN4178" i="1"/>
  <c r="AN4179" i="1"/>
  <c r="AN4180" i="1"/>
  <c r="AN4181" i="1"/>
  <c r="AN4182" i="1"/>
  <c r="AN4183" i="1"/>
  <c r="AN4184" i="1"/>
  <c r="AN4185" i="1"/>
  <c r="AN4186" i="1"/>
  <c r="AN4187" i="1"/>
  <c r="AN4188" i="1"/>
  <c r="AN4189" i="1"/>
  <c r="AN4190" i="1"/>
  <c r="AN4191" i="1"/>
  <c r="AN4192" i="1"/>
  <c r="AN4193" i="1"/>
  <c r="AN4194" i="1"/>
  <c r="AN4195" i="1"/>
  <c r="AN4196" i="1"/>
  <c r="AN4197" i="1"/>
  <c r="AN4198" i="1"/>
  <c r="AN4199" i="1"/>
  <c r="AN4200" i="1"/>
  <c r="AN4201" i="1"/>
  <c r="AN4202" i="1"/>
  <c r="AN4203" i="1"/>
  <c r="AN4204" i="1"/>
  <c r="AN4205" i="1"/>
  <c r="AN4206" i="1"/>
  <c r="AN4207" i="1"/>
  <c r="AN4208" i="1"/>
  <c r="AN4209" i="1"/>
  <c r="AN4210" i="1"/>
  <c r="AN4211" i="1"/>
  <c r="AN4212" i="1"/>
  <c r="AN4213" i="1"/>
  <c r="AN4214" i="1"/>
  <c r="AN4215" i="1"/>
  <c r="AN4216" i="1"/>
  <c r="AN4217" i="1"/>
  <c r="AN4218" i="1"/>
  <c r="AN4219" i="1"/>
  <c r="AN4220" i="1"/>
  <c r="AN4221" i="1"/>
  <c r="AN4222" i="1"/>
  <c r="AN4223" i="1"/>
  <c r="AN4224" i="1"/>
  <c r="AN4225" i="1"/>
  <c r="AN4226" i="1"/>
  <c r="AN4227" i="1"/>
  <c r="AN4228" i="1"/>
  <c r="AN4229" i="1"/>
  <c r="AN4230" i="1"/>
  <c r="AN4231" i="1"/>
  <c r="AN4232" i="1"/>
  <c r="AN4233" i="1"/>
  <c r="AN4234" i="1"/>
  <c r="AN4235" i="1"/>
  <c r="AN4236" i="1"/>
  <c r="AN4237" i="1"/>
  <c r="AN4238" i="1"/>
  <c r="AN4239" i="1"/>
  <c r="AN4240" i="1"/>
  <c r="AN4241" i="1"/>
  <c r="AN4242" i="1"/>
  <c r="AN4243" i="1"/>
  <c r="AN4244" i="1"/>
  <c r="AN4245" i="1"/>
  <c r="AN4246" i="1"/>
  <c r="AN4247" i="1"/>
  <c r="AN4248" i="1"/>
  <c r="AN4249" i="1"/>
  <c r="AN4250" i="1"/>
  <c r="AN4251" i="1"/>
  <c r="AN4252" i="1"/>
  <c r="AN4253" i="1"/>
  <c r="AN4254" i="1"/>
  <c r="AN4255" i="1"/>
  <c r="AN4256" i="1"/>
  <c r="AN4257" i="1"/>
  <c r="AN4258" i="1"/>
  <c r="AN4259" i="1"/>
  <c r="AN4260" i="1"/>
  <c r="AN4261" i="1"/>
  <c r="AN4262" i="1"/>
  <c r="AN4263" i="1"/>
  <c r="AN4264" i="1"/>
  <c r="AN4265" i="1"/>
  <c r="AN4266" i="1"/>
  <c r="AN4267" i="1"/>
  <c r="AN4268" i="1"/>
  <c r="AN4269" i="1"/>
  <c r="AN4270" i="1"/>
  <c r="AN4271" i="1"/>
  <c r="AN4272" i="1"/>
  <c r="AN4273" i="1"/>
  <c r="AN4274" i="1"/>
  <c r="AN4275" i="1"/>
  <c r="AN4276" i="1"/>
  <c r="AN4277" i="1"/>
  <c r="AN4278" i="1"/>
  <c r="AN4279" i="1"/>
  <c r="AN4280" i="1"/>
  <c r="AN4281" i="1"/>
  <c r="AN4282" i="1"/>
  <c r="AN4283" i="1"/>
  <c r="AN4284" i="1"/>
  <c r="AN4285" i="1"/>
  <c r="AN4286" i="1"/>
  <c r="AN4287" i="1"/>
  <c r="AN4288" i="1"/>
  <c r="AN4289" i="1"/>
  <c r="AN4290" i="1"/>
  <c r="AN4291" i="1"/>
  <c r="AN4292" i="1"/>
  <c r="AN4293" i="1"/>
  <c r="AN4294" i="1"/>
  <c r="AN4295" i="1"/>
  <c r="AN4296" i="1"/>
  <c r="AN4297" i="1"/>
  <c r="AN4298" i="1"/>
  <c r="AN4299" i="1"/>
  <c r="AN4300" i="1"/>
  <c r="AN4301" i="1"/>
  <c r="AN4302" i="1"/>
  <c r="AN4303" i="1"/>
  <c r="AN4304" i="1"/>
  <c r="AN4305" i="1"/>
  <c r="AN4306" i="1"/>
  <c r="AN4307" i="1"/>
  <c r="AN4308" i="1"/>
  <c r="AN4309" i="1"/>
  <c r="AN4310" i="1"/>
  <c r="AN4311" i="1"/>
  <c r="AN4312" i="1"/>
  <c r="AN4313" i="1"/>
  <c r="AN4314" i="1"/>
  <c r="AN4315" i="1"/>
  <c r="AN4316" i="1"/>
  <c r="AN4317" i="1"/>
  <c r="AN4318" i="1"/>
  <c r="AN4319" i="1"/>
  <c r="AN4320" i="1"/>
  <c r="AN4321" i="1"/>
  <c r="AN4322" i="1"/>
  <c r="AN4323" i="1"/>
  <c r="AN4324" i="1"/>
  <c r="AN4325" i="1"/>
  <c r="AN4326" i="1"/>
  <c r="AN4327" i="1"/>
  <c r="AN4328" i="1"/>
  <c r="AN4329" i="1"/>
  <c r="AN4330" i="1"/>
  <c r="AN4331" i="1"/>
  <c r="AN4332" i="1"/>
  <c r="AN4333" i="1"/>
  <c r="AN4334" i="1"/>
  <c r="AN4335" i="1"/>
  <c r="AN4336" i="1"/>
  <c r="AN4337" i="1"/>
  <c r="AN4338" i="1"/>
  <c r="AN4339" i="1"/>
  <c r="AN4340" i="1"/>
  <c r="AN4341" i="1"/>
  <c r="AN4342" i="1"/>
  <c r="AN4343" i="1"/>
  <c r="AN4344" i="1"/>
  <c r="AN4345" i="1"/>
  <c r="AN4346" i="1"/>
  <c r="AN4347" i="1"/>
  <c r="AN4348" i="1"/>
  <c r="AN4349" i="1"/>
  <c r="AN4350" i="1"/>
  <c r="AN4351" i="1"/>
  <c r="AN4352" i="1"/>
  <c r="AN4353" i="1"/>
  <c r="AN4354" i="1"/>
  <c r="AN4355" i="1"/>
  <c r="AN4356" i="1"/>
  <c r="AN4357" i="1"/>
  <c r="AN4358" i="1"/>
  <c r="AN4359" i="1"/>
  <c r="AN4360" i="1"/>
  <c r="AN4361" i="1"/>
  <c r="AN4362" i="1"/>
  <c r="AN4363" i="1"/>
  <c r="AN4364" i="1"/>
  <c r="AN4365" i="1"/>
  <c r="AN4366" i="1"/>
  <c r="AN4367" i="1"/>
  <c r="AN4368" i="1"/>
  <c r="AN4369" i="1"/>
  <c r="AN4370" i="1"/>
  <c r="AN4371" i="1"/>
  <c r="AN4372" i="1"/>
  <c r="AN4373" i="1"/>
  <c r="AN4374" i="1"/>
  <c r="AN4375" i="1"/>
  <c r="AN4376" i="1"/>
  <c r="AN4377" i="1"/>
  <c r="AN4378" i="1"/>
  <c r="AN4379" i="1"/>
  <c r="AN4380" i="1"/>
  <c r="AN4381" i="1"/>
  <c r="AN4382" i="1"/>
  <c r="AN4383" i="1"/>
  <c r="AN4384" i="1"/>
  <c r="AN4385" i="1"/>
  <c r="AN4386" i="1"/>
  <c r="AN4387" i="1"/>
  <c r="AN4388" i="1"/>
  <c r="AN4389" i="1"/>
  <c r="AN4390" i="1"/>
  <c r="AN4391" i="1"/>
  <c r="AN4392" i="1"/>
  <c r="AN4393" i="1"/>
  <c r="AN4394" i="1"/>
  <c r="AN4395" i="1"/>
  <c r="AN4396" i="1"/>
  <c r="AN4397" i="1"/>
  <c r="AN4398" i="1"/>
  <c r="AN4399" i="1"/>
  <c r="AN4400" i="1"/>
  <c r="AN4401" i="1"/>
  <c r="AN4402" i="1"/>
  <c r="AN4403" i="1"/>
  <c r="AN4404" i="1"/>
  <c r="AN4405" i="1"/>
  <c r="AN4406" i="1"/>
  <c r="AN4407" i="1"/>
  <c r="AN4408" i="1"/>
  <c r="AN4409" i="1"/>
  <c r="AN4410" i="1"/>
  <c r="AN4411" i="1"/>
  <c r="AN4412" i="1"/>
  <c r="AN4413" i="1"/>
  <c r="AN4414" i="1"/>
  <c r="AN4415" i="1"/>
  <c r="AN4416" i="1"/>
  <c r="AN4417" i="1"/>
  <c r="AN4418" i="1"/>
  <c r="AN4419" i="1"/>
  <c r="AN4420" i="1"/>
  <c r="AN4421" i="1"/>
  <c r="AN4422" i="1"/>
  <c r="AN4423" i="1"/>
  <c r="AN4424" i="1"/>
  <c r="AN4425" i="1"/>
  <c r="AN4426" i="1"/>
  <c r="AN4427" i="1"/>
  <c r="AN4428" i="1"/>
  <c r="AN4429" i="1"/>
  <c r="AN4430" i="1"/>
  <c r="AN4431" i="1"/>
  <c r="AN4432" i="1"/>
  <c r="AN4433" i="1"/>
  <c r="AN4434" i="1"/>
  <c r="AN4435" i="1"/>
  <c r="AN4436" i="1"/>
  <c r="AN4437" i="1"/>
  <c r="AN4438" i="1"/>
  <c r="AN4439" i="1"/>
  <c r="AN4440" i="1"/>
  <c r="AN4441" i="1"/>
  <c r="AN4442" i="1"/>
  <c r="AN4443" i="1"/>
  <c r="AN4444" i="1"/>
  <c r="AN4445" i="1"/>
  <c r="AN4446" i="1"/>
  <c r="AN4447" i="1"/>
  <c r="AN4448" i="1"/>
  <c r="AN4449" i="1"/>
  <c r="AN4450" i="1"/>
  <c r="AN4451" i="1"/>
  <c r="AN4452" i="1"/>
  <c r="AN4453" i="1"/>
  <c r="AN4454" i="1"/>
  <c r="AN4455" i="1"/>
  <c r="AN4456" i="1"/>
  <c r="AN4457" i="1"/>
  <c r="AN4458" i="1"/>
  <c r="AN4459" i="1"/>
  <c r="AN4460" i="1"/>
  <c r="AN4461" i="1"/>
  <c r="AN4462" i="1"/>
  <c r="AN4463" i="1"/>
  <c r="AN4464" i="1"/>
  <c r="AN4465" i="1"/>
  <c r="AN4466" i="1"/>
  <c r="AN4467" i="1"/>
  <c r="AN4468" i="1"/>
  <c r="AN4469" i="1"/>
  <c r="AN4470" i="1"/>
  <c r="AN4471" i="1"/>
  <c r="AN4472" i="1"/>
  <c r="AN4473" i="1"/>
  <c r="AN4474" i="1"/>
  <c r="AN4475" i="1"/>
  <c r="AN4476" i="1"/>
  <c r="AN4477" i="1"/>
  <c r="AN4478" i="1"/>
  <c r="AN4479" i="1"/>
  <c r="AN4480" i="1"/>
  <c r="AN4481" i="1"/>
  <c r="AN4482" i="1"/>
  <c r="AN4483" i="1"/>
  <c r="AN4484" i="1"/>
  <c r="AN4485" i="1"/>
  <c r="AN4486" i="1"/>
  <c r="AN4487" i="1"/>
  <c r="AN4488" i="1"/>
  <c r="AN4489" i="1"/>
  <c r="AN4490" i="1"/>
  <c r="AN4491" i="1"/>
  <c r="AN4492" i="1"/>
  <c r="AN4493" i="1"/>
  <c r="AN4494" i="1"/>
  <c r="AN4495" i="1"/>
  <c r="AN4496" i="1"/>
  <c r="AN4497" i="1"/>
  <c r="AN4498" i="1"/>
  <c r="AN4499" i="1"/>
  <c r="AN4500" i="1"/>
  <c r="AN4501" i="1"/>
  <c r="AN4502" i="1"/>
  <c r="AN4503" i="1"/>
  <c r="AN4504" i="1"/>
  <c r="AN4505" i="1"/>
  <c r="AN4506" i="1"/>
  <c r="AN4507" i="1"/>
  <c r="AN4508" i="1"/>
  <c r="AN4509" i="1"/>
  <c r="AN4510" i="1"/>
  <c r="AN4511" i="1"/>
  <c r="AN4512" i="1"/>
  <c r="AN4513" i="1"/>
  <c r="AN4514" i="1"/>
  <c r="AN4515" i="1"/>
  <c r="AN4516" i="1"/>
  <c r="AN4517" i="1"/>
  <c r="AN4518" i="1"/>
  <c r="AN4519" i="1"/>
  <c r="AN4520" i="1"/>
  <c r="AN4521" i="1"/>
  <c r="AN4522" i="1"/>
  <c r="AN4523" i="1"/>
  <c r="AN4524" i="1"/>
  <c r="AN4525" i="1"/>
  <c r="AN4526" i="1"/>
  <c r="AN4527" i="1"/>
  <c r="AN4528" i="1"/>
  <c r="AN4529" i="1"/>
  <c r="AN4530" i="1"/>
  <c r="AN4531" i="1"/>
  <c r="AN4532" i="1"/>
  <c r="AN4533" i="1"/>
  <c r="AN4534" i="1"/>
  <c r="AN4535" i="1"/>
  <c r="AN4536" i="1"/>
  <c r="AN4537" i="1"/>
  <c r="AN4538" i="1"/>
  <c r="AN4539" i="1"/>
  <c r="AN4540" i="1"/>
  <c r="AN4541" i="1"/>
  <c r="AN4542" i="1"/>
  <c r="AN4543" i="1"/>
  <c r="AN4544" i="1"/>
  <c r="AN4545" i="1"/>
  <c r="AN4546" i="1"/>
  <c r="AN4547" i="1"/>
  <c r="AN4548" i="1"/>
  <c r="AN4549" i="1"/>
  <c r="AN4550" i="1"/>
  <c r="AN4551" i="1"/>
  <c r="AN4552" i="1"/>
  <c r="AN4553" i="1"/>
  <c r="AN4554" i="1"/>
  <c r="AN4555" i="1"/>
  <c r="AN4556" i="1"/>
  <c r="AN4557" i="1"/>
  <c r="AN4558" i="1"/>
  <c r="AN4559" i="1"/>
  <c r="AN4560" i="1"/>
  <c r="AN4561" i="1"/>
  <c r="AN4562" i="1"/>
  <c r="AN4563" i="1"/>
  <c r="AN4564" i="1"/>
  <c r="AN4565" i="1"/>
  <c r="AN4566" i="1"/>
  <c r="AN4567" i="1"/>
  <c r="AN4568" i="1"/>
  <c r="AN4569" i="1"/>
  <c r="AN4570" i="1"/>
  <c r="AN4571" i="1"/>
  <c r="AN4572" i="1"/>
  <c r="AN4573" i="1"/>
  <c r="AN4574" i="1"/>
  <c r="AN4575" i="1"/>
  <c r="AN4576" i="1"/>
  <c r="AN4577" i="1"/>
  <c r="AN4578" i="1"/>
  <c r="AN4579" i="1"/>
  <c r="AN4580" i="1"/>
  <c r="AN4581" i="1"/>
  <c r="AN4582" i="1"/>
  <c r="AN4583" i="1"/>
  <c r="AN4584" i="1"/>
  <c r="AN4585" i="1"/>
  <c r="AN4586" i="1"/>
  <c r="AN4587" i="1"/>
  <c r="AN4588" i="1"/>
  <c r="AN4589" i="1"/>
  <c r="AN4590" i="1"/>
  <c r="AN4591" i="1"/>
  <c r="AN4592" i="1"/>
  <c r="AN4593" i="1"/>
  <c r="AN4594" i="1"/>
  <c r="AN4595" i="1"/>
  <c r="AN4596" i="1"/>
  <c r="AN4597" i="1"/>
  <c r="AN4598" i="1"/>
  <c r="AN4599" i="1"/>
  <c r="AN4600" i="1"/>
  <c r="AN4601" i="1"/>
  <c r="AN4602" i="1"/>
  <c r="AN4603" i="1"/>
  <c r="AN4604" i="1"/>
  <c r="AN4605" i="1"/>
  <c r="AN4606" i="1"/>
  <c r="AN4607" i="1"/>
  <c r="AN4608" i="1"/>
  <c r="AN4609" i="1"/>
  <c r="AN4610" i="1"/>
  <c r="AN4611" i="1"/>
  <c r="AN4612" i="1"/>
  <c r="AN4613" i="1"/>
  <c r="AN4614" i="1"/>
  <c r="AN4615" i="1"/>
  <c r="AN4616" i="1"/>
  <c r="AN4617" i="1"/>
  <c r="AN4618" i="1"/>
  <c r="AN4619" i="1"/>
  <c r="AN4620" i="1"/>
  <c r="AN4621" i="1"/>
  <c r="AN4622" i="1"/>
  <c r="AN4623" i="1"/>
  <c r="AN4624" i="1"/>
  <c r="AN4625" i="1"/>
  <c r="AN4626" i="1"/>
  <c r="AN4627" i="1"/>
  <c r="AN4628" i="1"/>
  <c r="AN4629" i="1"/>
  <c r="AN4630" i="1"/>
  <c r="AN4631" i="1"/>
  <c r="AN4632" i="1"/>
  <c r="AN4633" i="1"/>
  <c r="AN4634" i="1"/>
  <c r="AN4635" i="1"/>
  <c r="AN4636" i="1"/>
  <c r="AN4637" i="1"/>
  <c r="AN4638" i="1"/>
  <c r="AN4639" i="1"/>
  <c r="AN4640" i="1"/>
  <c r="AN4641" i="1"/>
  <c r="AN4642" i="1"/>
  <c r="AN4643" i="1"/>
  <c r="AN4644" i="1"/>
  <c r="AN4645" i="1"/>
  <c r="AN4646" i="1"/>
  <c r="AN4647" i="1"/>
  <c r="AN4648" i="1"/>
  <c r="AN4649" i="1"/>
  <c r="AN4650" i="1"/>
  <c r="AN4651" i="1"/>
  <c r="AN4652" i="1"/>
  <c r="AN4653" i="1"/>
  <c r="AN4654" i="1"/>
  <c r="AN4655" i="1"/>
  <c r="AN4656" i="1"/>
  <c r="AN4657" i="1"/>
  <c r="AN4658" i="1"/>
  <c r="AN4659" i="1"/>
  <c r="AN4660" i="1"/>
  <c r="AN4661" i="1"/>
  <c r="AN4662" i="1"/>
  <c r="AN4663" i="1"/>
  <c r="AN4664" i="1"/>
  <c r="AN4665" i="1"/>
  <c r="AN4666" i="1"/>
  <c r="AN4667" i="1"/>
  <c r="AN4668" i="1"/>
  <c r="AN4669" i="1"/>
  <c r="AN4670" i="1"/>
  <c r="AN4671" i="1"/>
  <c r="AN4672" i="1"/>
  <c r="AN4673" i="1"/>
  <c r="AN4674" i="1"/>
  <c r="AN4675" i="1"/>
  <c r="AN4676" i="1"/>
  <c r="AN4677" i="1"/>
  <c r="AN4678" i="1"/>
  <c r="AN4679" i="1"/>
  <c r="AN4680" i="1"/>
  <c r="AN4681" i="1"/>
  <c r="AN4682" i="1"/>
  <c r="AN4683" i="1"/>
  <c r="AN4684" i="1"/>
  <c r="AN4685" i="1"/>
  <c r="AN4686" i="1"/>
  <c r="AN4687" i="1"/>
  <c r="AN4688" i="1"/>
  <c r="AN4689" i="1"/>
  <c r="AN4690" i="1"/>
  <c r="AN4691" i="1"/>
  <c r="AN4692" i="1"/>
  <c r="AN4693" i="1"/>
  <c r="AN4694" i="1"/>
  <c r="AN4695" i="1"/>
  <c r="AN4696" i="1"/>
  <c r="AN4697" i="1"/>
  <c r="AN4698" i="1"/>
  <c r="AN4699" i="1"/>
  <c r="AN4700" i="1"/>
  <c r="AN4701" i="1"/>
  <c r="AN4702" i="1"/>
  <c r="AN4703" i="1"/>
  <c r="AN4704" i="1"/>
  <c r="AN4705" i="1"/>
  <c r="AN4706" i="1"/>
  <c r="AN4707" i="1"/>
  <c r="AN4708" i="1"/>
  <c r="AN4709" i="1"/>
  <c r="AN4710" i="1"/>
  <c r="AN4711" i="1"/>
  <c r="AN4712" i="1"/>
  <c r="AN4713" i="1"/>
  <c r="AN4714" i="1"/>
  <c r="AN4715" i="1"/>
  <c r="AN4716" i="1"/>
  <c r="AN4717" i="1"/>
  <c r="AN4718" i="1"/>
  <c r="AN4719" i="1"/>
  <c r="AN4720" i="1"/>
  <c r="AN4721" i="1"/>
  <c r="AN4722" i="1"/>
  <c r="AN4723" i="1"/>
  <c r="AN4724" i="1"/>
  <c r="AN4725" i="1"/>
  <c r="AN4726" i="1"/>
  <c r="AN4727" i="1"/>
  <c r="AN4728" i="1"/>
  <c r="AN4729" i="1"/>
  <c r="AN4730" i="1"/>
  <c r="AN4731" i="1"/>
  <c r="AN4732" i="1"/>
  <c r="AN4733" i="1"/>
  <c r="AN4734" i="1"/>
  <c r="AN4735" i="1"/>
  <c r="AN4736" i="1"/>
  <c r="AN4737" i="1"/>
  <c r="AN4738" i="1"/>
  <c r="AN4739" i="1"/>
  <c r="AN4740" i="1"/>
  <c r="AN4741" i="1"/>
  <c r="AN4742" i="1"/>
  <c r="AN4743" i="1"/>
  <c r="AN4744" i="1"/>
  <c r="AN4745" i="1"/>
  <c r="AN4746" i="1"/>
  <c r="AN4747" i="1"/>
  <c r="AN4748" i="1"/>
  <c r="AN4749" i="1"/>
  <c r="AN4750" i="1"/>
  <c r="AN4751" i="1"/>
  <c r="AN4752" i="1"/>
  <c r="AN4753" i="1"/>
  <c r="AN4754" i="1"/>
  <c r="AN4755" i="1"/>
  <c r="AN4756" i="1"/>
  <c r="AN4757" i="1"/>
  <c r="AN4758" i="1"/>
  <c r="AN4759" i="1"/>
  <c r="AN4760" i="1"/>
  <c r="AN4761" i="1"/>
  <c r="AN4762" i="1"/>
  <c r="AN4763" i="1"/>
  <c r="AN4764" i="1"/>
  <c r="AN4765" i="1"/>
  <c r="AN4766" i="1"/>
  <c r="AN4767" i="1"/>
  <c r="AN4768" i="1"/>
  <c r="AN4769" i="1"/>
  <c r="AN4770" i="1"/>
  <c r="AN4771" i="1"/>
  <c r="AN4772" i="1"/>
  <c r="AN4773" i="1"/>
  <c r="AN4774" i="1"/>
  <c r="AN4775" i="1"/>
  <c r="AN4776" i="1"/>
  <c r="AN4777" i="1"/>
  <c r="AN4778" i="1"/>
  <c r="AN4779" i="1"/>
  <c r="AN4780" i="1"/>
  <c r="AN4781" i="1"/>
  <c r="AN4782" i="1"/>
  <c r="AN4783" i="1"/>
  <c r="AN4784" i="1"/>
  <c r="AN4785" i="1"/>
  <c r="AN4786" i="1"/>
  <c r="AN4787" i="1"/>
  <c r="AN4788" i="1"/>
  <c r="AN4789" i="1"/>
  <c r="AN4790" i="1"/>
  <c r="AN4791" i="1"/>
  <c r="AN4792" i="1"/>
  <c r="AN4793" i="1"/>
  <c r="AN4794" i="1"/>
  <c r="AN4795" i="1"/>
  <c r="AN4796" i="1"/>
  <c r="AN4797" i="1"/>
  <c r="AN4798" i="1"/>
  <c r="AN4799" i="1"/>
  <c r="AN4800" i="1"/>
  <c r="AN4801" i="1"/>
  <c r="AN4802" i="1"/>
  <c r="AN4803" i="1"/>
  <c r="AN4804" i="1"/>
  <c r="AN4805" i="1"/>
  <c r="AN4806" i="1"/>
  <c r="AN4807" i="1"/>
  <c r="AN4808" i="1"/>
  <c r="AN4809" i="1"/>
  <c r="AN4810" i="1"/>
  <c r="AN4811" i="1"/>
  <c r="AN4812" i="1"/>
  <c r="AN4813" i="1"/>
  <c r="AN4814" i="1"/>
  <c r="AN4815" i="1"/>
  <c r="AN4816" i="1"/>
  <c r="AN4817" i="1"/>
  <c r="AN4818" i="1"/>
  <c r="AN4819" i="1"/>
  <c r="AN4820" i="1"/>
  <c r="AN4821" i="1"/>
  <c r="AN4822" i="1"/>
  <c r="AN4823" i="1"/>
  <c r="AN4824" i="1"/>
  <c r="AN4825" i="1"/>
  <c r="AN4826" i="1"/>
  <c r="AN4827" i="1"/>
  <c r="AN4828" i="1"/>
  <c r="AN4829" i="1"/>
  <c r="AN4830" i="1"/>
  <c r="AN4831" i="1"/>
  <c r="AN4832" i="1"/>
  <c r="AN4833" i="1"/>
  <c r="AN4834" i="1"/>
  <c r="AN4835" i="1"/>
  <c r="AN4836" i="1"/>
  <c r="AN4837" i="1"/>
  <c r="AN4838" i="1"/>
  <c r="AN4839" i="1"/>
  <c r="AN4840" i="1"/>
  <c r="AN4841" i="1"/>
  <c r="AN4842" i="1"/>
  <c r="AN4843" i="1"/>
  <c r="AN4844" i="1"/>
  <c r="AN4845" i="1"/>
  <c r="AN4846" i="1"/>
  <c r="AN4847" i="1"/>
  <c r="AN4848" i="1"/>
  <c r="AN4849" i="1"/>
  <c r="AN4850" i="1"/>
  <c r="AN4851" i="1"/>
  <c r="AN4852" i="1"/>
  <c r="AN4853" i="1"/>
  <c r="AN4854" i="1"/>
  <c r="AN4855" i="1"/>
  <c r="AN4856" i="1"/>
  <c r="AN4857" i="1"/>
  <c r="AN4858" i="1"/>
  <c r="AN4859" i="1"/>
  <c r="AN4860" i="1"/>
  <c r="AN4861" i="1"/>
  <c r="AN4862" i="1"/>
  <c r="AN4863" i="1"/>
  <c r="AN4864" i="1"/>
  <c r="AN4865" i="1"/>
  <c r="AN4866" i="1"/>
  <c r="AN4867" i="1"/>
  <c r="AN4868" i="1"/>
  <c r="AN4869" i="1"/>
  <c r="AN4870" i="1"/>
  <c r="AN4871" i="1"/>
  <c r="AN4872" i="1"/>
  <c r="AN4873" i="1"/>
  <c r="AN4874" i="1"/>
  <c r="AN4875" i="1"/>
  <c r="AN4876" i="1"/>
  <c r="AN4877" i="1"/>
  <c r="AN4878" i="1"/>
  <c r="AN4879" i="1"/>
  <c r="AN4880" i="1"/>
  <c r="AN4881" i="1"/>
  <c r="AN4882" i="1"/>
  <c r="AN4883" i="1"/>
  <c r="AN4884" i="1"/>
  <c r="AN4885" i="1"/>
  <c r="AN4886" i="1"/>
  <c r="AN4887" i="1"/>
  <c r="AN4888" i="1"/>
  <c r="AN4889" i="1"/>
  <c r="AN4890" i="1"/>
  <c r="AN4891" i="1"/>
  <c r="AN4892" i="1"/>
  <c r="AN4893" i="1"/>
  <c r="AN4894" i="1"/>
  <c r="AN4895" i="1"/>
  <c r="AN4896" i="1"/>
  <c r="AN4897" i="1"/>
  <c r="AN4898" i="1"/>
  <c r="AN4899" i="1"/>
  <c r="AN4900" i="1"/>
  <c r="AN4901" i="1"/>
  <c r="AN4902" i="1"/>
  <c r="AN4903" i="1"/>
  <c r="AN4904" i="1"/>
  <c r="AN4905" i="1"/>
  <c r="AN4906" i="1"/>
  <c r="AN4907" i="1"/>
  <c r="AN4908" i="1"/>
  <c r="AN4909" i="1"/>
  <c r="AN4910" i="1"/>
  <c r="AN4911" i="1"/>
  <c r="AN4912" i="1"/>
  <c r="AN4913" i="1"/>
  <c r="AN4914" i="1"/>
  <c r="AN4915" i="1"/>
  <c r="AN4916" i="1"/>
  <c r="AN4917" i="1"/>
  <c r="AN4918" i="1"/>
  <c r="AN4919" i="1"/>
  <c r="AN4920" i="1"/>
  <c r="AN4921" i="1"/>
  <c r="AN4922" i="1"/>
  <c r="AN4923" i="1"/>
  <c r="AN4924" i="1"/>
  <c r="AN4925" i="1"/>
  <c r="AN4926" i="1"/>
  <c r="AN4927" i="1"/>
  <c r="AN4928" i="1"/>
  <c r="AN4929" i="1"/>
  <c r="AN4930" i="1"/>
  <c r="AN4931" i="1"/>
  <c r="AN4932" i="1"/>
  <c r="AN4933" i="1"/>
  <c r="AN4934" i="1"/>
  <c r="AN4935" i="1"/>
  <c r="AN4936" i="1"/>
  <c r="AN4937" i="1"/>
  <c r="AN4938" i="1"/>
  <c r="AN4939" i="1"/>
  <c r="AN4940" i="1"/>
  <c r="AN4941" i="1"/>
  <c r="AN4942" i="1"/>
  <c r="AN4943" i="1"/>
  <c r="AN4944" i="1"/>
  <c r="AN4945" i="1"/>
  <c r="AN4946" i="1"/>
  <c r="AN4947" i="1"/>
  <c r="AN4948" i="1"/>
  <c r="AN4949" i="1"/>
  <c r="AN4950" i="1"/>
  <c r="AN4951" i="1"/>
  <c r="AN4952" i="1"/>
  <c r="AN4953" i="1"/>
  <c r="AN4954" i="1"/>
  <c r="AN4955" i="1"/>
  <c r="AN4956" i="1"/>
  <c r="AN4957" i="1"/>
  <c r="AN4958" i="1"/>
  <c r="AN4959" i="1"/>
  <c r="AN4960" i="1"/>
  <c r="AN4961" i="1"/>
  <c r="AN4962" i="1"/>
  <c r="AN4963" i="1"/>
  <c r="AN4964" i="1"/>
  <c r="AN4965" i="1"/>
  <c r="AN4966" i="1"/>
  <c r="AN4967" i="1"/>
  <c r="AN4968" i="1"/>
  <c r="AN4969" i="1"/>
  <c r="AN4970" i="1"/>
  <c r="AN4971" i="1"/>
  <c r="AN4972" i="1"/>
  <c r="AN4973" i="1"/>
  <c r="AN4974" i="1"/>
  <c r="AN4975" i="1"/>
  <c r="AN4976" i="1"/>
  <c r="AN4977" i="1"/>
  <c r="AN4978" i="1"/>
  <c r="AN4979" i="1"/>
  <c r="AN4980" i="1"/>
  <c r="AN4981" i="1"/>
  <c r="AN4982" i="1"/>
  <c r="AN4983" i="1"/>
  <c r="AN4984" i="1"/>
  <c r="AN4985" i="1"/>
  <c r="AN4986" i="1"/>
  <c r="AN4987" i="1"/>
  <c r="AN4988" i="1"/>
  <c r="AN4989" i="1"/>
  <c r="AN4990" i="1"/>
  <c r="AN4991" i="1"/>
  <c r="AN4992" i="1"/>
  <c r="AN4993" i="1"/>
  <c r="AN4994" i="1"/>
  <c r="AN4995" i="1"/>
  <c r="AN4996" i="1"/>
  <c r="AN4997" i="1"/>
  <c r="AN4998" i="1"/>
  <c r="AN4999" i="1"/>
  <c r="AN5000" i="1"/>
  <c r="AN5001" i="1"/>
  <c r="AN5002" i="1"/>
  <c r="AN5003" i="1"/>
  <c r="AN5004" i="1"/>
  <c r="AN5005" i="1"/>
  <c r="AN5006" i="1"/>
  <c r="AN5007" i="1"/>
  <c r="AN5008" i="1"/>
  <c r="AN5009" i="1"/>
  <c r="AN5010" i="1"/>
  <c r="AN5011" i="1"/>
  <c r="AN5012" i="1"/>
  <c r="AN5013" i="1"/>
  <c r="AN5014" i="1"/>
  <c r="AN5015" i="1"/>
  <c r="AN5016" i="1"/>
  <c r="AN5017" i="1"/>
  <c r="AN5018" i="1"/>
  <c r="AN5019" i="1"/>
  <c r="AN5020" i="1"/>
  <c r="AN5021" i="1"/>
  <c r="AN5022" i="1"/>
  <c r="AN5023" i="1"/>
  <c r="AN5024" i="1"/>
  <c r="AN5025" i="1"/>
  <c r="AN5026" i="1"/>
  <c r="AN5027" i="1"/>
  <c r="AN5028" i="1"/>
  <c r="AN5029" i="1"/>
  <c r="AN5030" i="1"/>
  <c r="AN5031" i="1"/>
  <c r="AN5032" i="1"/>
  <c r="AN5033" i="1"/>
  <c r="AN5034" i="1"/>
  <c r="AN5035" i="1"/>
  <c r="AN5036" i="1"/>
  <c r="AN5037" i="1"/>
  <c r="AN5038" i="1"/>
  <c r="AN5039" i="1"/>
  <c r="AN5040" i="1"/>
  <c r="AN5041" i="1"/>
  <c r="AN5042" i="1"/>
  <c r="AN5043" i="1"/>
  <c r="AN5044" i="1"/>
  <c r="AN5045" i="1"/>
  <c r="AN5046" i="1"/>
  <c r="AN5047" i="1"/>
  <c r="AN5048" i="1"/>
  <c r="AN5049" i="1"/>
  <c r="AN5050" i="1"/>
  <c r="AN5051" i="1"/>
  <c r="AN5052" i="1"/>
  <c r="AN5053" i="1"/>
  <c r="AN5054" i="1"/>
  <c r="AN5055" i="1"/>
  <c r="AN5056" i="1"/>
  <c r="AN5057" i="1"/>
  <c r="AN5058" i="1"/>
  <c r="AN5059" i="1"/>
  <c r="AN5060" i="1"/>
  <c r="AN5061" i="1"/>
  <c r="AN5062" i="1"/>
  <c r="AN5063" i="1"/>
  <c r="AN5064" i="1"/>
  <c r="AN5065" i="1"/>
  <c r="AN5066" i="1"/>
  <c r="AN5067" i="1"/>
  <c r="AN5068" i="1"/>
  <c r="AN5069" i="1"/>
  <c r="AN5070" i="1"/>
  <c r="AN5071" i="1"/>
  <c r="AN5072" i="1"/>
  <c r="AN5073" i="1"/>
  <c r="AN5074" i="1"/>
  <c r="AN5075" i="1"/>
  <c r="AN5076" i="1"/>
  <c r="AN5077" i="1"/>
  <c r="AN5078" i="1"/>
  <c r="AN5079" i="1"/>
  <c r="AN5080" i="1"/>
  <c r="AN5081" i="1"/>
  <c r="AN5082" i="1"/>
  <c r="AN5083" i="1"/>
  <c r="AN5084" i="1"/>
  <c r="AN5085" i="1"/>
  <c r="AN5086" i="1"/>
  <c r="AN5087" i="1"/>
  <c r="AN5088" i="1"/>
  <c r="AN5089" i="1"/>
  <c r="AN5090" i="1"/>
  <c r="AN5091" i="1"/>
  <c r="AN5092" i="1"/>
  <c r="AN5093" i="1"/>
  <c r="AN5094" i="1"/>
  <c r="AN5095" i="1"/>
  <c r="AN5096" i="1"/>
  <c r="AN5097" i="1"/>
  <c r="AN5098" i="1"/>
  <c r="AN5099" i="1"/>
  <c r="AN5100" i="1"/>
  <c r="AN5101" i="1"/>
  <c r="AN5102" i="1"/>
  <c r="AN5103" i="1"/>
  <c r="AN5104" i="1"/>
  <c r="AN5105" i="1"/>
  <c r="AN5106" i="1"/>
  <c r="AN5107" i="1"/>
  <c r="AN5108" i="1"/>
  <c r="AN5109" i="1"/>
  <c r="AN5110" i="1"/>
  <c r="AN5111" i="1"/>
  <c r="AN5112" i="1"/>
  <c r="AN5113" i="1"/>
  <c r="AN5114" i="1"/>
  <c r="AN5115" i="1"/>
  <c r="AN5116" i="1"/>
  <c r="AN5117" i="1"/>
  <c r="AN5118" i="1"/>
  <c r="AN5119" i="1"/>
  <c r="AN5120" i="1"/>
  <c r="AN5121" i="1"/>
  <c r="AN5122" i="1"/>
  <c r="AN5123" i="1"/>
  <c r="AN5124" i="1"/>
  <c r="AN5125" i="1"/>
  <c r="AN5126" i="1"/>
  <c r="AN5127" i="1"/>
  <c r="AN5128" i="1"/>
  <c r="AN5129" i="1"/>
  <c r="AN5130" i="1"/>
  <c r="AN5131" i="1"/>
  <c r="AN5132" i="1"/>
  <c r="AN5133" i="1"/>
  <c r="AN5134" i="1"/>
  <c r="AN5135" i="1"/>
  <c r="AN5136" i="1"/>
  <c r="AN5137" i="1"/>
  <c r="AN5138" i="1"/>
  <c r="AN5139" i="1"/>
  <c r="AN5140" i="1"/>
  <c r="AN5141" i="1"/>
  <c r="AN5142" i="1"/>
  <c r="AN5143" i="1"/>
  <c r="AN5144" i="1"/>
  <c r="AN5145" i="1"/>
  <c r="AN5146" i="1"/>
  <c r="AN5147" i="1"/>
  <c r="AN5148" i="1"/>
  <c r="AN5149" i="1"/>
  <c r="AN5150" i="1"/>
  <c r="AN5151" i="1"/>
  <c r="AN5152" i="1"/>
  <c r="AN5153" i="1"/>
  <c r="AN5154" i="1"/>
  <c r="AN5155" i="1"/>
  <c r="AN5156" i="1"/>
  <c r="AN5157" i="1"/>
  <c r="AN5158" i="1"/>
  <c r="AN5159" i="1"/>
  <c r="AN5160" i="1"/>
  <c r="AN5161" i="1"/>
  <c r="AN5162" i="1"/>
  <c r="AN5163" i="1"/>
  <c r="AN5164" i="1"/>
  <c r="AN5165" i="1"/>
  <c r="AN5166" i="1"/>
  <c r="AN5167" i="1"/>
  <c r="AN5168" i="1"/>
  <c r="AN5169" i="1"/>
  <c r="AN5170" i="1"/>
  <c r="AN5171" i="1"/>
  <c r="AN5172" i="1"/>
  <c r="AN5173" i="1"/>
  <c r="AN5174" i="1"/>
  <c r="AN5175" i="1"/>
  <c r="AN5176" i="1"/>
  <c r="AN5177" i="1"/>
  <c r="AN5178" i="1"/>
  <c r="AN5179" i="1"/>
  <c r="AN5180" i="1"/>
  <c r="AN5181" i="1"/>
  <c r="AN5182" i="1"/>
  <c r="AN5183" i="1"/>
  <c r="AN5184" i="1"/>
  <c r="AN5185" i="1"/>
  <c r="AN5186" i="1"/>
  <c r="AN5187" i="1"/>
  <c r="AN5188" i="1"/>
  <c r="AN5189" i="1"/>
  <c r="AN5190" i="1"/>
  <c r="AN5191" i="1"/>
  <c r="AN5192" i="1"/>
  <c r="AN5193" i="1"/>
  <c r="AN5194" i="1"/>
  <c r="AN5195" i="1"/>
  <c r="AN5196" i="1"/>
  <c r="AN5197" i="1"/>
  <c r="AN5198" i="1"/>
  <c r="AN5199" i="1"/>
  <c r="AN5200" i="1"/>
  <c r="AN5201" i="1"/>
  <c r="AN5202" i="1"/>
  <c r="AN5203" i="1"/>
  <c r="AN5204" i="1"/>
  <c r="AN5205" i="1"/>
  <c r="AN5206" i="1"/>
  <c r="AN5207" i="1"/>
  <c r="AN5208" i="1"/>
  <c r="AN5209" i="1"/>
  <c r="AN5210" i="1"/>
  <c r="AN5211" i="1"/>
  <c r="AN5212" i="1"/>
  <c r="AN5213" i="1"/>
  <c r="AN5214" i="1"/>
  <c r="AN5215" i="1"/>
  <c r="AN5216" i="1"/>
  <c r="AN5217" i="1"/>
  <c r="AN5218" i="1"/>
  <c r="AN5219" i="1"/>
  <c r="AN5220" i="1"/>
  <c r="AN5221" i="1"/>
  <c r="AN5222" i="1"/>
  <c r="AN5223" i="1"/>
  <c r="AN5224" i="1"/>
  <c r="AN5225" i="1"/>
  <c r="AN5226" i="1"/>
  <c r="AN5227" i="1"/>
  <c r="AN5228" i="1"/>
  <c r="AN5229" i="1"/>
  <c r="AN5230" i="1"/>
  <c r="AN5231" i="1"/>
  <c r="AN5232" i="1"/>
  <c r="AN5233" i="1"/>
  <c r="AN5234" i="1"/>
  <c r="AN5235" i="1"/>
  <c r="AN5236" i="1"/>
  <c r="AN5237" i="1"/>
  <c r="AN5238" i="1"/>
  <c r="AN5239" i="1"/>
  <c r="AN5240" i="1"/>
  <c r="AN5241" i="1"/>
  <c r="AN5242" i="1"/>
  <c r="AN5243" i="1"/>
  <c r="AN5244" i="1"/>
  <c r="AN5245" i="1"/>
  <c r="AN5246" i="1"/>
  <c r="AN5247" i="1"/>
  <c r="AN5248" i="1"/>
  <c r="AN5249" i="1"/>
  <c r="AN5250" i="1"/>
  <c r="AN5251" i="1"/>
  <c r="AN5252" i="1"/>
  <c r="AN5253" i="1"/>
  <c r="AN5254" i="1"/>
  <c r="AN5255" i="1"/>
  <c r="AN5256" i="1"/>
  <c r="AN5257" i="1"/>
  <c r="AN5258" i="1"/>
  <c r="AN5259" i="1"/>
  <c r="AN5260" i="1"/>
  <c r="AN5261" i="1"/>
  <c r="AN5262" i="1"/>
  <c r="AN5263" i="1"/>
  <c r="AN5264" i="1"/>
  <c r="AN5265" i="1"/>
  <c r="AN5266" i="1"/>
  <c r="AN5267" i="1"/>
  <c r="AN5268" i="1"/>
  <c r="AN5269" i="1"/>
  <c r="AN5270" i="1"/>
  <c r="AN5271" i="1"/>
  <c r="AN5272" i="1"/>
  <c r="AN5273" i="1"/>
  <c r="AN5274" i="1"/>
  <c r="AN5275" i="1"/>
  <c r="AN5276" i="1"/>
  <c r="AN5277" i="1"/>
  <c r="AN5278" i="1"/>
  <c r="AN5279" i="1"/>
  <c r="AN5280" i="1"/>
  <c r="AN5281" i="1"/>
  <c r="AN5282" i="1"/>
  <c r="AN5283" i="1"/>
  <c r="AN5284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M2374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M2412" i="1"/>
  <c r="AM2413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M2433" i="1"/>
  <c r="AM2434" i="1"/>
  <c r="AM2435" i="1"/>
  <c r="AM2436" i="1"/>
  <c r="AM2437" i="1"/>
  <c r="AM2438" i="1"/>
  <c r="AM2439" i="1"/>
  <c r="AM2440" i="1"/>
  <c r="AM2441" i="1"/>
  <c r="AM2442" i="1"/>
  <c r="AM2443" i="1"/>
  <c r="AM2444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M2456" i="1"/>
  <c r="AM2457" i="1"/>
  <c r="AM2458" i="1"/>
  <c r="AM2459" i="1"/>
  <c r="AM2460" i="1"/>
  <c r="AM2461" i="1"/>
  <c r="AM2462" i="1"/>
  <c r="AM2463" i="1"/>
  <c r="AM2464" i="1"/>
  <c r="AM2465" i="1"/>
  <c r="AM2466" i="1"/>
  <c r="AM2467" i="1"/>
  <c r="AM2468" i="1"/>
  <c r="AM2469" i="1"/>
  <c r="AM2470" i="1"/>
  <c r="AM2471" i="1"/>
  <c r="AM2472" i="1"/>
  <c r="AM2473" i="1"/>
  <c r="AM2474" i="1"/>
  <c r="AM2475" i="1"/>
  <c r="AM2476" i="1"/>
  <c r="AM2477" i="1"/>
  <c r="AM2478" i="1"/>
  <c r="AM2479" i="1"/>
  <c r="AM2480" i="1"/>
  <c r="AM2481" i="1"/>
  <c r="AM2482" i="1"/>
  <c r="AM2483" i="1"/>
  <c r="AM2484" i="1"/>
  <c r="AM2485" i="1"/>
  <c r="AM2486" i="1"/>
  <c r="AM2487" i="1"/>
  <c r="AM2488" i="1"/>
  <c r="AM2489" i="1"/>
  <c r="AM2490" i="1"/>
  <c r="AM2491" i="1"/>
  <c r="AM2492" i="1"/>
  <c r="AM2493" i="1"/>
  <c r="AM2494" i="1"/>
  <c r="AM2495" i="1"/>
  <c r="AM2496" i="1"/>
  <c r="AM2497" i="1"/>
  <c r="AM2498" i="1"/>
  <c r="AM2499" i="1"/>
  <c r="AM2500" i="1"/>
  <c r="AM2501" i="1"/>
  <c r="AM2502" i="1"/>
  <c r="AM2503" i="1"/>
  <c r="AM2504" i="1"/>
  <c r="AM2505" i="1"/>
  <c r="AM2506" i="1"/>
  <c r="AM2507" i="1"/>
  <c r="AM2508" i="1"/>
  <c r="AM2509" i="1"/>
  <c r="AM2510" i="1"/>
  <c r="AM2511" i="1"/>
  <c r="AM2512" i="1"/>
  <c r="AM2513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AM2535" i="1"/>
  <c r="AM2536" i="1"/>
  <c r="AM2537" i="1"/>
  <c r="AM2538" i="1"/>
  <c r="AM2539" i="1"/>
  <c r="AM2540" i="1"/>
  <c r="AM2541" i="1"/>
  <c r="AM2542" i="1"/>
  <c r="AM2543" i="1"/>
  <c r="AM2544" i="1"/>
  <c r="AM2545" i="1"/>
  <c r="AM2546" i="1"/>
  <c r="AM2547" i="1"/>
  <c r="AM2548" i="1"/>
  <c r="AM2549" i="1"/>
  <c r="AM2550" i="1"/>
  <c r="AM2551" i="1"/>
  <c r="AM2552" i="1"/>
  <c r="AM2553" i="1"/>
  <c r="AM2554" i="1"/>
  <c r="AM2555" i="1"/>
  <c r="AM2556" i="1"/>
  <c r="AM2557" i="1"/>
  <c r="AM2558" i="1"/>
  <c r="AM2559" i="1"/>
  <c r="AM2560" i="1"/>
  <c r="AM2561" i="1"/>
  <c r="AM2562" i="1"/>
  <c r="AM2563" i="1"/>
  <c r="AM2564" i="1"/>
  <c r="AM2565" i="1"/>
  <c r="AM2566" i="1"/>
  <c r="AM2567" i="1"/>
  <c r="AM2568" i="1"/>
  <c r="AM2569" i="1"/>
  <c r="AM2570" i="1"/>
  <c r="AM2571" i="1"/>
  <c r="AM2572" i="1"/>
  <c r="AM2573" i="1"/>
  <c r="AM2574" i="1"/>
  <c r="AM2575" i="1"/>
  <c r="AM2576" i="1"/>
  <c r="AM2577" i="1"/>
  <c r="AM2578" i="1"/>
  <c r="AM2579" i="1"/>
  <c r="AM2580" i="1"/>
  <c r="AM2581" i="1"/>
  <c r="AM2582" i="1"/>
  <c r="AM2583" i="1"/>
  <c r="AM2584" i="1"/>
  <c r="AM2585" i="1"/>
  <c r="AM2586" i="1"/>
  <c r="AM2587" i="1"/>
  <c r="AM2588" i="1"/>
  <c r="AM2589" i="1"/>
  <c r="AM2590" i="1"/>
  <c r="AM2591" i="1"/>
  <c r="AM2592" i="1"/>
  <c r="AM2593" i="1"/>
  <c r="AM2594" i="1"/>
  <c r="AM2595" i="1"/>
  <c r="AM2596" i="1"/>
  <c r="AM2597" i="1"/>
  <c r="AM2598" i="1"/>
  <c r="AM2599" i="1"/>
  <c r="AM2600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M2619" i="1"/>
  <c r="AM2620" i="1"/>
  <c r="AM2621" i="1"/>
  <c r="AM2622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M2638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AM2655" i="1"/>
  <c r="AM2656" i="1"/>
  <c r="AM2657" i="1"/>
  <c r="AM2658" i="1"/>
  <c r="AM2659" i="1"/>
  <c r="AM2660" i="1"/>
  <c r="AM2661" i="1"/>
  <c r="AM2662" i="1"/>
  <c r="AM2663" i="1"/>
  <c r="AM2664" i="1"/>
  <c r="AM2665" i="1"/>
  <c r="AM2666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AM2679" i="1"/>
  <c r="AM2680" i="1"/>
  <c r="AM2681" i="1"/>
  <c r="AM2682" i="1"/>
  <c r="AM2683" i="1"/>
  <c r="AM2684" i="1"/>
  <c r="AM2685" i="1"/>
  <c r="AM2686" i="1"/>
  <c r="AM2687" i="1"/>
  <c r="AM2688" i="1"/>
  <c r="AM2689" i="1"/>
  <c r="AM2690" i="1"/>
  <c r="AM2691" i="1"/>
  <c r="AM2692" i="1"/>
  <c r="AM2693" i="1"/>
  <c r="AM2694" i="1"/>
  <c r="AM2695" i="1"/>
  <c r="AM2696" i="1"/>
  <c r="AM2697" i="1"/>
  <c r="AM2698" i="1"/>
  <c r="AM2699" i="1"/>
  <c r="AM2700" i="1"/>
  <c r="AM2701" i="1"/>
  <c r="AM2702" i="1"/>
  <c r="AM2703" i="1"/>
  <c r="AM2704" i="1"/>
  <c r="AM2705" i="1"/>
  <c r="AM2706" i="1"/>
  <c r="AM2707" i="1"/>
  <c r="AM2708" i="1"/>
  <c r="AM2709" i="1"/>
  <c r="AM2710" i="1"/>
  <c r="AM2711" i="1"/>
  <c r="AM2712" i="1"/>
  <c r="AM2713" i="1"/>
  <c r="AM2714" i="1"/>
  <c r="AM2715" i="1"/>
  <c r="AM2716" i="1"/>
  <c r="AM2717" i="1"/>
  <c r="AM2718" i="1"/>
  <c r="AM2719" i="1"/>
  <c r="AM2720" i="1"/>
  <c r="AM2721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M2737" i="1"/>
  <c r="AM2738" i="1"/>
  <c r="AM2739" i="1"/>
  <c r="AM2740" i="1"/>
  <c r="AM2741" i="1"/>
  <c r="AM2742" i="1"/>
  <c r="AM2743" i="1"/>
  <c r="AM2744" i="1"/>
  <c r="AM2745" i="1"/>
  <c r="AM2746" i="1"/>
  <c r="AM2747" i="1"/>
  <c r="AM2748" i="1"/>
  <c r="AM2749" i="1"/>
  <c r="AM2750" i="1"/>
  <c r="AM2751" i="1"/>
  <c r="AM2752" i="1"/>
  <c r="AM2753" i="1"/>
  <c r="AM2754" i="1"/>
  <c r="AM2755" i="1"/>
  <c r="AM2756" i="1"/>
  <c r="AM2757" i="1"/>
  <c r="AM2758" i="1"/>
  <c r="AM2759" i="1"/>
  <c r="AM2760" i="1"/>
  <c r="AM2761" i="1"/>
  <c r="AM2762" i="1"/>
  <c r="AM2763" i="1"/>
  <c r="AM2764" i="1"/>
  <c r="AM2765" i="1"/>
  <c r="AM2766" i="1"/>
  <c r="AM2767" i="1"/>
  <c r="AM2768" i="1"/>
  <c r="AM2769" i="1"/>
  <c r="AM2770" i="1"/>
  <c r="AM2771" i="1"/>
  <c r="AM2772" i="1"/>
  <c r="AM2773" i="1"/>
  <c r="AM2774" i="1"/>
  <c r="AM2775" i="1"/>
  <c r="AM2776" i="1"/>
  <c r="AM2777" i="1"/>
  <c r="AM2778" i="1"/>
  <c r="AM2779" i="1"/>
  <c r="AM2780" i="1"/>
  <c r="AM2781" i="1"/>
  <c r="AM2782" i="1"/>
  <c r="AM2783" i="1"/>
  <c r="AM2784" i="1"/>
  <c r="AM2785" i="1"/>
  <c r="AM2786" i="1"/>
  <c r="AM2787" i="1"/>
  <c r="AM2788" i="1"/>
  <c r="AM2789" i="1"/>
  <c r="AM2790" i="1"/>
  <c r="AM2791" i="1"/>
  <c r="AM2792" i="1"/>
  <c r="AM2793" i="1"/>
  <c r="AM2794" i="1"/>
  <c r="AM2795" i="1"/>
  <c r="AM2796" i="1"/>
  <c r="AM2797" i="1"/>
  <c r="AM2798" i="1"/>
  <c r="AM2799" i="1"/>
  <c r="AM2800" i="1"/>
  <c r="AM2801" i="1"/>
  <c r="AM2802" i="1"/>
  <c r="AM2803" i="1"/>
  <c r="AM2804" i="1"/>
  <c r="AM2805" i="1"/>
  <c r="AM2806" i="1"/>
  <c r="AM2807" i="1"/>
  <c r="AM2808" i="1"/>
  <c r="AM2809" i="1"/>
  <c r="AM2810" i="1"/>
  <c r="AM2811" i="1"/>
  <c r="AM2812" i="1"/>
  <c r="AM2813" i="1"/>
  <c r="AM2814" i="1"/>
  <c r="AM2815" i="1"/>
  <c r="AM2816" i="1"/>
  <c r="AM2817" i="1"/>
  <c r="AM2818" i="1"/>
  <c r="AM2819" i="1"/>
  <c r="AM2820" i="1"/>
  <c r="AM2821" i="1"/>
  <c r="AM2822" i="1"/>
  <c r="AM2823" i="1"/>
  <c r="AM2824" i="1"/>
  <c r="AM2825" i="1"/>
  <c r="AM2826" i="1"/>
  <c r="AM2827" i="1"/>
  <c r="AM2828" i="1"/>
  <c r="AM2829" i="1"/>
  <c r="AM2830" i="1"/>
  <c r="AM2831" i="1"/>
  <c r="AM2832" i="1"/>
  <c r="AM2833" i="1"/>
  <c r="AM2834" i="1"/>
  <c r="AM2835" i="1"/>
  <c r="AM2836" i="1"/>
  <c r="AM2837" i="1"/>
  <c r="AM2838" i="1"/>
  <c r="AM2839" i="1"/>
  <c r="AM2840" i="1"/>
  <c r="AM2841" i="1"/>
  <c r="AM2842" i="1"/>
  <c r="AM2843" i="1"/>
  <c r="AM2844" i="1"/>
  <c r="AM2845" i="1"/>
  <c r="AM2846" i="1"/>
  <c r="AM2847" i="1"/>
  <c r="AM2848" i="1"/>
  <c r="AM2849" i="1"/>
  <c r="AM2850" i="1"/>
  <c r="AM2851" i="1"/>
  <c r="AM2852" i="1"/>
  <c r="AM2853" i="1"/>
  <c r="AM2854" i="1"/>
  <c r="AM2855" i="1"/>
  <c r="AM2856" i="1"/>
  <c r="AM2857" i="1"/>
  <c r="AM2858" i="1"/>
  <c r="AM2859" i="1"/>
  <c r="AM2860" i="1"/>
  <c r="AM2861" i="1"/>
  <c r="AM2862" i="1"/>
  <c r="AM2863" i="1"/>
  <c r="AM2864" i="1"/>
  <c r="AM2865" i="1"/>
  <c r="AM2866" i="1"/>
  <c r="AM2867" i="1"/>
  <c r="AM2868" i="1"/>
  <c r="AM2869" i="1"/>
  <c r="AM2870" i="1"/>
  <c r="AM2871" i="1"/>
  <c r="AM2872" i="1"/>
  <c r="AM2873" i="1"/>
  <c r="AM2874" i="1"/>
  <c r="AM2875" i="1"/>
  <c r="AM2876" i="1"/>
  <c r="AM2877" i="1"/>
  <c r="AM2878" i="1"/>
  <c r="AM2879" i="1"/>
  <c r="AM2880" i="1"/>
  <c r="AM2881" i="1"/>
  <c r="AM2882" i="1"/>
  <c r="AM2883" i="1"/>
  <c r="AM2884" i="1"/>
  <c r="AM2885" i="1"/>
  <c r="AM2886" i="1"/>
  <c r="AM2887" i="1"/>
  <c r="AM2888" i="1"/>
  <c r="AM2889" i="1"/>
  <c r="AM2890" i="1"/>
  <c r="AM2891" i="1"/>
  <c r="AM2892" i="1"/>
  <c r="AM2893" i="1"/>
  <c r="AM2894" i="1"/>
  <c r="AM2895" i="1"/>
  <c r="AM2896" i="1"/>
  <c r="AM2897" i="1"/>
  <c r="AM2898" i="1"/>
  <c r="AM2899" i="1"/>
  <c r="AM2900" i="1"/>
  <c r="AM2901" i="1"/>
  <c r="AM2902" i="1"/>
  <c r="AM2903" i="1"/>
  <c r="AM2904" i="1"/>
  <c r="AM2905" i="1"/>
  <c r="AM2906" i="1"/>
  <c r="AM2907" i="1"/>
  <c r="AM2908" i="1"/>
  <c r="AM2909" i="1"/>
  <c r="AM2910" i="1"/>
  <c r="AM2911" i="1"/>
  <c r="AM2912" i="1"/>
  <c r="AM2913" i="1"/>
  <c r="AM2914" i="1"/>
  <c r="AM2915" i="1"/>
  <c r="AM2916" i="1"/>
  <c r="AM2917" i="1"/>
  <c r="AM2918" i="1"/>
  <c r="AM2919" i="1"/>
  <c r="AM2920" i="1"/>
  <c r="AM2921" i="1"/>
  <c r="AM2922" i="1"/>
  <c r="AM2923" i="1"/>
  <c r="AM2924" i="1"/>
  <c r="AM2925" i="1"/>
  <c r="AM2926" i="1"/>
  <c r="AM2927" i="1"/>
  <c r="AM2928" i="1"/>
  <c r="AM2929" i="1"/>
  <c r="AM2930" i="1"/>
  <c r="AM2931" i="1"/>
  <c r="AM2932" i="1"/>
  <c r="AM2933" i="1"/>
  <c r="AM2934" i="1"/>
  <c r="AM2935" i="1"/>
  <c r="AM2936" i="1"/>
  <c r="AM2937" i="1"/>
  <c r="AM2938" i="1"/>
  <c r="AM2939" i="1"/>
  <c r="AM2940" i="1"/>
  <c r="AM2941" i="1"/>
  <c r="AM2942" i="1"/>
  <c r="AM2943" i="1"/>
  <c r="AM2944" i="1"/>
  <c r="AM2945" i="1"/>
  <c r="AM2946" i="1"/>
  <c r="AM2947" i="1"/>
  <c r="AM2948" i="1"/>
  <c r="AM2949" i="1"/>
  <c r="AM2950" i="1"/>
  <c r="AM2951" i="1"/>
  <c r="AM2952" i="1"/>
  <c r="AM2953" i="1"/>
  <c r="AM2954" i="1"/>
  <c r="AM2955" i="1"/>
  <c r="AM2956" i="1"/>
  <c r="AM2957" i="1"/>
  <c r="AM2958" i="1"/>
  <c r="AM2959" i="1"/>
  <c r="AM2960" i="1"/>
  <c r="AM2961" i="1"/>
  <c r="AM2962" i="1"/>
  <c r="AM2963" i="1"/>
  <c r="AM2964" i="1"/>
  <c r="AM2965" i="1"/>
  <c r="AM2966" i="1"/>
  <c r="AM2967" i="1"/>
  <c r="AM2968" i="1"/>
  <c r="AM2969" i="1"/>
  <c r="AM2970" i="1"/>
  <c r="AM2971" i="1"/>
  <c r="AM2972" i="1"/>
  <c r="AM2973" i="1"/>
  <c r="AM2974" i="1"/>
  <c r="AM2975" i="1"/>
  <c r="AM2976" i="1"/>
  <c r="AM2977" i="1"/>
  <c r="AM2978" i="1"/>
  <c r="AM2979" i="1"/>
  <c r="AM2980" i="1"/>
  <c r="AM2981" i="1"/>
  <c r="AM2982" i="1"/>
  <c r="AM2983" i="1"/>
  <c r="AM2984" i="1"/>
  <c r="AM2985" i="1"/>
  <c r="AM2986" i="1"/>
  <c r="AM2987" i="1"/>
  <c r="AM2988" i="1"/>
  <c r="AM2989" i="1"/>
  <c r="AM2990" i="1"/>
  <c r="AM2991" i="1"/>
  <c r="AM2992" i="1"/>
  <c r="AM2993" i="1"/>
  <c r="AM2994" i="1"/>
  <c r="AM2995" i="1"/>
  <c r="AM2996" i="1"/>
  <c r="AM2997" i="1"/>
  <c r="AM2998" i="1"/>
  <c r="AM2999" i="1"/>
  <c r="AM3000" i="1"/>
  <c r="AM3001" i="1"/>
  <c r="AM3002" i="1"/>
  <c r="AM3003" i="1"/>
  <c r="AM3004" i="1"/>
  <c r="AM3005" i="1"/>
  <c r="AM3006" i="1"/>
  <c r="AM3007" i="1"/>
  <c r="AM3008" i="1"/>
  <c r="AM3009" i="1"/>
  <c r="AM3010" i="1"/>
  <c r="AM3011" i="1"/>
  <c r="AM3012" i="1"/>
  <c r="AM3013" i="1"/>
  <c r="AM3014" i="1"/>
  <c r="AM3015" i="1"/>
  <c r="AM3016" i="1"/>
  <c r="AM3017" i="1"/>
  <c r="AM3018" i="1"/>
  <c r="AM3019" i="1"/>
  <c r="AM3020" i="1"/>
  <c r="AM3021" i="1"/>
  <c r="AM3022" i="1"/>
  <c r="AM3023" i="1"/>
  <c r="AM3024" i="1"/>
  <c r="AM3025" i="1"/>
  <c r="AM3026" i="1"/>
  <c r="AM3027" i="1"/>
  <c r="AM3028" i="1"/>
  <c r="AM3029" i="1"/>
  <c r="AM3030" i="1"/>
  <c r="AM3031" i="1"/>
  <c r="AM3032" i="1"/>
  <c r="AM3033" i="1"/>
  <c r="AM3034" i="1"/>
  <c r="AM3035" i="1"/>
  <c r="AM3036" i="1"/>
  <c r="AM3037" i="1"/>
  <c r="AM3038" i="1"/>
  <c r="AM3039" i="1"/>
  <c r="AM3040" i="1"/>
  <c r="AM3041" i="1"/>
  <c r="AM3042" i="1"/>
  <c r="AM3043" i="1"/>
  <c r="AM3044" i="1"/>
  <c r="AM3045" i="1"/>
  <c r="AM3046" i="1"/>
  <c r="AM3047" i="1"/>
  <c r="AM3048" i="1"/>
  <c r="AM3049" i="1"/>
  <c r="AM3050" i="1"/>
  <c r="AM3051" i="1"/>
  <c r="AM3052" i="1"/>
  <c r="AM3053" i="1"/>
  <c r="AM3054" i="1"/>
  <c r="AM3055" i="1"/>
  <c r="AM3056" i="1"/>
  <c r="AM3057" i="1"/>
  <c r="AM3058" i="1"/>
  <c r="AM3059" i="1"/>
  <c r="AM3060" i="1"/>
  <c r="AM3061" i="1"/>
  <c r="AM3062" i="1"/>
  <c r="AM3063" i="1"/>
  <c r="AM3064" i="1"/>
  <c r="AM3065" i="1"/>
  <c r="AM3066" i="1"/>
  <c r="AM3067" i="1"/>
  <c r="AM3068" i="1"/>
  <c r="AM3069" i="1"/>
  <c r="AM3070" i="1"/>
  <c r="AM3071" i="1"/>
  <c r="AM3072" i="1"/>
  <c r="AM3073" i="1"/>
  <c r="AM3074" i="1"/>
  <c r="AM3075" i="1"/>
  <c r="AM3076" i="1"/>
  <c r="AM3077" i="1"/>
  <c r="AM3078" i="1"/>
  <c r="AM3079" i="1"/>
  <c r="AM3080" i="1"/>
  <c r="AM3081" i="1"/>
  <c r="AM3082" i="1"/>
  <c r="AM3083" i="1"/>
  <c r="AM3084" i="1"/>
  <c r="AM3085" i="1"/>
  <c r="AM3086" i="1"/>
  <c r="AM3087" i="1"/>
  <c r="AM3088" i="1"/>
  <c r="AM3089" i="1"/>
  <c r="AM3090" i="1"/>
  <c r="AM3091" i="1"/>
  <c r="AM3092" i="1"/>
  <c r="AM3093" i="1"/>
  <c r="AM3094" i="1"/>
  <c r="AM3095" i="1"/>
  <c r="AM3096" i="1"/>
  <c r="AM3097" i="1"/>
  <c r="AM3098" i="1"/>
  <c r="AM3099" i="1"/>
  <c r="AM3100" i="1"/>
  <c r="AM3101" i="1"/>
  <c r="AM3102" i="1"/>
  <c r="AM3103" i="1"/>
  <c r="AM3104" i="1"/>
  <c r="AM3105" i="1"/>
  <c r="AM3106" i="1"/>
  <c r="AM3107" i="1"/>
  <c r="AM3108" i="1"/>
  <c r="AM3109" i="1"/>
  <c r="AM3110" i="1"/>
  <c r="AM3111" i="1"/>
  <c r="AM3112" i="1"/>
  <c r="AM3113" i="1"/>
  <c r="AM3114" i="1"/>
  <c r="AM3115" i="1"/>
  <c r="AM3116" i="1"/>
  <c r="AM3117" i="1"/>
  <c r="AM3118" i="1"/>
  <c r="AM3119" i="1"/>
  <c r="AM3120" i="1"/>
  <c r="AM3121" i="1"/>
  <c r="AM3122" i="1"/>
  <c r="AM3123" i="1"/>
  <c r="AM3124" i="1"/>
  <c r="AM3125" i="1"/>
  <c r="AM3126" i="1"/>
  <c r="AM3127" i="1"/>
  <c r="AM3128" i="1"/>
  <c r="AM3129" i="1"/>
  <c r="AM3130" i="1"/>
  <c r="AM3131" i="1"/>
  <c r="AM3132" i="1"/>
  <c r="AM3133" i="1"/>
  <c r="AM3134" i="1"/>
  <c r="AM3135" i="1"/>
  <c r="AM3136" i="1"/>
  <c r="AM3137" i="1"/>
  <c r="AM3138" i="1"/>
  <c r="AM3139" i="1"/>
  <c r="AM3140" i="1"/>
  <c r="AM3141" i="1"/>
  <c r="AM3142" i="1"/>
  <c r="AM3143" i="1"/>
  <c r="AM3144" i="1"/>
  <c r="AM3145" i="1"/>
  <c r="AM3146" i="1"/>
  <c r="AM3147" i="1"/>
  <c r="AM3148" i="1"/>
  <c r="AM3149" i="1"/>
  <c r="AM3150" i="1"/>
  <c r="AM3151" i="1"/>
  <c r="AM3152" i="1"/>
  <c r="AM3153" i="1"/>
  <c r="AM3154" i="1"/>
  <c r="AM3155" i="1"/>
  <c r="AM3156" i="1"/>
  <c r="AM3157" i="1"/>
  <c r="AM3158" i="1"/>
  <c r="AM3159" i="1"/>
  <c r="AM3160" i="1"/>
  <c r="AM3161" i="1"/>
  <c r="AM3162" i="1"/>
  <c r="AM3163" i="1"/>
  <c r="AM3164" i="1"/>
  <c r="AM3165" i="1"/>
  <c r="AM3166" i="1"/>
  <c r="AM3167" i="1"/>
  <c r="AM3168" i="1"/>
  <c r="AM3169" i="1"/>
  <c r="AM3170" i="1"/>
  <c r="AM3171" i="1"/>
  <c r="AM3172" i="1"/>
  <c r="AM3173" i="1"/>
  <c r="AM3174" i="1"/>
  <c r="AM3175" i="1"/>
  <c r="AM3176" i="1"/>
  <c r="AM3177" i="1"/>
  <c r="AM3178" i="1"/>
  <c r="AM3179" i="1"/>
  <c r="AM3180" i="1"/>
  <c r="AM3181" i="1"/>
  <c r="AM3182" i="1"/>
  <c r="AM3183" i="1"/>
  <c r="AM3184" i="1"/>
  <c r="AM3185" i="1"/>
  <c r="AM3186" i="1"/>
  <c r="AM3187" i="1"/>
  <c r="AM3188" i="1"/>
  <c r="AM3189" i="1"/>
  <c r="AM3190" i="1"/>
  <c r="AM3191" i="1"/>
  <c r="AM3192" i="1"/>
  <c r="AM3193" i="1"/>
  <c r="AM3194" i="1"/>
  <c r="AM3195" i="1"/>
  <c r="AM3196" i="1"/>
  <c r="AM3197" i="1"/>
  <c r="AM3198" i="1"/>
  <c r="AM3199" i="1"/>
  <c r="AM3200" i="1"/>
  <c r="AM3201" i="1"/>
  <c r="AM3202" i="1"/>
  <c r="AM3203" i="1"/>
  <c r="AM3204" i="1"/>
  <c r="AM3205" i="1"/>
  <c r="AM3206" i="1"/>
  <c r="AM3207" i="1"/>
  <c r="AM3208" i="1"/>
  <c r="AM3209" i="1"/>
  <c r="AM3210" i="1"/>
  <c r="AM3211" i="1"/>
  <c r="AM3212" i="1"/>
  <c r="AM3213" i="1"/>
  <c r="AM3214" i="1"/>
  <c r="AM3215" i="1"/>
  <c r="AM3216" i="1"/>
  <c r="AM3217" i="1"/>
  <c r="AM3218" i="1"/>
  <c r="AM3219" i="1"/>
  <c r="AM3220" i="1"/>
  <c r="AM3221" i="1"/>
  <c r="AM3222" i="1"/>
  <c r="AM3223" i="1"/>
  <c r="AM3224" i="1"/>
  <c r="AM3225" i="1"/>
  <c r="AM3226" i="1"/>
  <c r="AM3227" i="1"/>
  <c r="AM3228" i="1"/>
  <c r="AM3229" i="1"/>
  <c r="AM3230" i="1"/>
  <c r="AM3231" i="1"/>
  <c r="AM3232" i="1"/>
  <c r="AM3233" i="1"/>
  <c r="AM3234" i="1"/>
  <c r="AM3235" i="1"/>
  <c r="AM3236" i="1"/>
  <c r="AM3237" i="1"/>
  <c r="AM3238" i="1"/>
  <c r="AM3239" i="1"/>
  <c r="AM3240" i="1"/>
  <c r="AM3241" i="1"/>
  <c r="AM3242" i="1"/>
  <c r="AM3243" i="1"/>
  <c r="AM3244" i="1"/>
  <c r="AM3245" i="1"/>
  <c r="AM3246" i="1"/>
  <c r="AM3247" i="1"/>
  <c r="AM3248" i="1"/>
  <c r="AM3249" i="1"/>
  <c r="AM3250" i="1"/>
  <c r="AM3251" i="1"/>
  <c r="AM3252" i="1"/>
  <c r="AM3253" i="1"/>
  <c r="AM3254" i="1"/>
  <c r="AM3255" i="1"/>
  <c r="AM3256" i="1"/>
  <c r="AM3257" i="1"/>
  <c r="AM3258" i="1"/>
  <c r="AM3259" i="1"/>
  <c r="AM3260" i="1"/>
  <c r="AM3261" i="1"/>
  <c r="AM3262" i="1"/>
  <c r="AM3263" i="1"/>
  <c r="AM3264" i="1"/>
  <c r="AM3265" i="1"/>
  <c r="AM3266" i="1"/>
  <c r="AM3267" i="1"/>
  <c r="AM3268" i="1"/>
  <c r="AM3269" i="1"/>
  <c r="AM3270" i="1"/>
  <c r="AM3271" i="1"/>
  <c r="AM3272" i="1"/>
  <c r="AM3273" i="1"/>
  <c r="AM3274" i="1"/>
  <c r="AM3275" i="1"/>
  <c r="AM3276" i="1"/>
  <c r="AM3277" i="1"/>
  <c r="AM3278" i="1"/>
  <c r="AM3279" i="1"/>
  <c r="AM3280" i="1"/>
  <c r="AM3281" i="1"/>
  <c r="AM3282" i="1"/>
  <c r="AM3283" i="1"/>
  <c r="AM3284" i="1"/>
  <c r="AM3285" i="1"/>
  <c r="AM3286" i="1"/>
  <c r="AM3287" i="1"/>
  <c r="AM3288" i="1"/>
  <c r="AM3289" i="1"/>
  <c r="AM3290" i="1"/>
  <c r="AM3291" i="1"/>
  <c r="AM3292" i="1"/>
  <c r="AM3293" i="1"/>
  <c r="AM3294" i="1"/>
  <c r="AM3295" i="1"/>
  <c r="AM3296" i="1"/>
  <c r="AM3297" i="1"/>
  <c r="AM3298" i="1"/>
  <c r="AM3299" i="1"/>
  <c r="AM3300" i="1"/>
  <c r="AM3301" i="1"/>
  <c r="AM3302" i="1"/>
  <c r="AM3303" i="1"/>
  <c r="AM3304" i="1"/>
  <c r="AM3305" i="1"/>
  <c r="AM3306" i="1"/>
  <c r="AM3307" i="1"/>
  <c r="AM3308" i="1"/>
  <c r="AM3309" i="1"/>
  <c r="AM3310" i="1"/>
  <c r="AM3311" i="1"/>
  <c r="AM3312" i="1"/>
  <c r="AM3313" i="1"/>
  <c r="AM3314" i="1"/>
  <c r="AM3315" i="1"/>
  <c r="AM3316" i="1"/>
  <c r="AM3317" i="1"/>
  <c r="AM3318" i="1"/>
  <c r="AM3319" i="1"/>
  <c r="AM3320" i="1"/>
  <c r="AM3321" i="1"/>
  <c r="AM3322" i="1"/>
  <c r="AM3323" i="1"/>
  <c r="AM3324" i="1"/>
  <c r="AM3325" i="1"/>
  <c r="AM3326" i="1"/>
  <c r="AM3327" i="1"/>
  <c r="AM3328" i="1"/>
  <c r="AM3329" i="1"/>
  <c r="AM3330" i="1"/>
  <c r="AM3331" i="1"/>
  <c r="AM3332" i="1"/>
  <c r="AM3333" i="1"/>
  <c r="AM3334" i="1"/>
  <c r="AM3335" i="1"/>
  <c r="AM3336" i="1"/>
  <c r="AM3337" i="1"/>
  <c r="AM3338" i="1"/>
  <c r="AM3339" i="1"/>
  <c r="AM3340" i="1"/>
  <c r="AM3341" i="1"/>
  <c r="AM3342" i="1"/>
  <c r="AM3343" i="1"/>
  <c r="AM3344" i="1"/>
  <c r="AM3345" i="1"/>
  <c r="AM3346" i="1"/>
  <c r="AM3347" i="1"/>
  <c r="AM3348" i="1"/>
  <c r="AM3349" i="1"/>
  <c r="AM3350" i="1"/>
  <c r="AM3351" i="1"/>
  <c r="AM3352" i="1"/>
  <c r="AM3353" i="1"/>
  <c r="AM3354" i="1"/>
  <c r="AM3355" i="1"/>
  <c r="AM3356" i="1"/>
  <c r="AM3357" i="1"/>
  <c r="AM3358" i="1"/>
  <c r="AM3359" i="1"/>
  <c r="AM3360" i="1"/>
  <c r="AM3361" i="1"/>
  <c r="AM3362" i="1"/>
  <c r="AM3363" i="1"/>
  <c r="AM3364" i="1"/>
  <c r="AM3365" i="1"/>
  <c r="AM3366" i="1"/>
  <c r="AM3367" i="1"/>
  <c r="AM3368" i="1"/>
  <c r="AM3369" i="1"/>
  <c r="AM3370" i="1"/>
  <c r="AM3371" i="1"/>
  <c r="AM3372" i="1"/>
  <c r="AM3373" i="1"/>
  <c r="AM3374" i="1"/>
  <c r="AM3375" i="1"/>
  <c r="AM3376" i="1"/>
  <c r="AM3377" i="1"/>
  <c r="AM3378" i="1"/>
  <c r="AM3379" i="1"/>
  <c r="AM3380" i="1"/>
  <c r="AM3381" i="1"/>
  <c r="AM3382" i="1"/>
  <c r="AM3383" i="1"/>
  <c r="AM3384" i="1"/>
  <c r="AM3385" i="1"/>
  <c r="AM3386" i="1"/>
  <c r="AM3387" i="1"/>
  <c r="AM3388" i="1"/>
  <c r="AM3389" i="1"/>
  <c r="AM3390" i="1"/>
  <c r="AM3391" i="1"/>
  <c r="AM3392" i="1"/>
  <c r="AM3393" i="1"/>
  <c r="AM3394" i="1"/>
  <c r="AM3395" i="1"/>
  <c r="AM3396" i="1"/>
  <c r="AM3397" i="1"/>
  <c r="AM3398" i="1"/>
  <c r="AM3399" i="1"/>
  <c r="AM3400" i="1"/>
  <c r="AM3401" i="1"/>
  <c r="AM3402" i="1"/>
  <c r="AM3403" i="1"/>
  <c r="AM3404" i="1"/>
  <c r="AM3405" i="1"/>
  <c r="AM3406" i="1"/>
  <c r="AM3407" i="1"/>
  <c r="AM3408" i="1"/>
  <c r="AM3409" i="1"/>
  <c r="AM3410" i="1"/>
  <c r="AM3411" i="1"/>
  <c r="AM3412" i="1"/>
  <c r="AM3413" i="1"/>
  <c r="AM3414" i="1"/>
  <c r="AM3415" i="1"/>
  <c r="AM3416" i="1"/>
  <c r="AM3417" i="1"/>
  <c r="AM3418" i="1"/>
  <c r="AM3419" i="1"/>
  <c r="AM3420" i="1"/>
  <c r="AM3421" i="1"/>
  <c r="AM3422" i="1"/>
  <c r="AM3423" i="1"/>
  <c r="AM3424" i="1"/>
  <c r="AM3425" i="1"/>
  <c r="AM3426" i="1"/>
  <c r="AM3427" i="1"/>
  <c r="AM3428" i="1"/>
  <c r="AM3429" i="1"/>
  <c r="AM3430" i="1"/>
  <c r="AM3431" i="1"/>
  <c r="AM3432" i="1"/>
  <c r="AM3433" i="1"/>
  <c r="AM3434" i="1"/>
  <c r="AM3435" i="1"/>
  <c r="AM3436" i="1"/>
  <c r="AM3437" i="1"/>
  <c r="AM3438" i="1"/>
  <c r="AM3439" i="1"/>
  <c r="AM3440" i="1"/>
  <c r="AM3441" i="1"/>
  <c r="AM3442" i="1"/>
  <c r="AM3443" i="1"/>
  <c r="AM3444" i="1"/>
  <c r="AM3445" i="1"/>
  <c r="AM3446" i="1"/>
  <c r="AM3447" i="1"/>
  <c r="AM3448" i="1"/>
  <c r="AM3449" i="1"/>
  <c r="AM3450" i="1"/>
  <c r="AM3451" i="1"/>
  <c r="AM3452" i="1"/>
  <c r="AM3453" i="1"/>
  <c r="AM3454" i="1"/>
  <c r="AM3455" i="1"/>
  <c r="AM3456" i="1"/>
  <c r="AM3457" i="1"/>
  <c r="AM3458" i="1"/>
  <c r="AM3459" i="1"/>
  <c r="AM3460" i="1"/>
  <c r="AM3461" i="1"/>
  <c r="AM3462" i="1"/>
  <c r="AM3463" i="1"/>
  <c r="AM3464" i="1"/>
  <c r="AM3465" i="1"/>
  <c r="AM3466" i="1"/>
  <c r="AM3467" i="1"/>
  <c r="AM3468" i="1"/>
  <c r="AM3469" i="1"/>
  <c r="AM3470" i="1"/>
  <c r="AM3471" i="1"/>
  <c r="AM3472" i="1"/>
  <c r="AM3473" i="1"/>
  <c r="AM3474" i="1"/>
  <c r="AM3475" i="1"/>
  <c r="AM3476" i="1"/>
  <c r="AM3477" i="1"/>
  <c r="AM3478" i="1"/>
  <c r="AM3479" i="1"/>
  <c r="AM3480" i="1"/>
  <c r="AM3481" i="1"/>
  <c r="AM3482" i="1"/>
  <c r="AM3483" i="1"/>
  <c r="AM3484" i="1"/>
  <c r="AM3485" i="1"/>
  <c r="AM3486" i="1"/>
  <c r="AM3487" i="1"/>
  <c r="AM3488" i="1"/>
  <c r="AM3489" i="1"/>
  <c r="AM3490" i="1"/>
  <c r="AM3491" i="1"/>
  <c r="AM3492" i="1"/>
  <c r="AM3493" i="1"/>
  <c r="AM3494" i="1"/>
  <c r="AM3495" i="1"/>
  <c r="AM3496" i="1"/>
  <c r="AM3497" i="1"/>
  <c r="AM3498" i="1"/>
  <c r="AM3499" i="1"/>
  <c r="AM3500" i="1"/>
  <c r="AM3501" i="1"/>
  <c r="AM3502" i="1"/>
  <c r="AM3503" i="1"/>
  <c r="AM3504" i="1"/>
  <c r="AM3505" i="1"/>
  <c r="AM3506" i="1"/>
  <c r="AM3507" i="1"/>
  <c r="AM3508" i="1"/>
  <c r="AM3509" i="1"/>
  <c r="AM3510" i="1"/>
  <c r="AM3511" i="1"/>
  <c r="AM3512" i="1"/>
  <c r="AM3513" i="1"/>
  <c r="AM3514" i="1"/>
  <c r="AM3515" i="1"/>
  <c r="AM3516" i="1"/>
  <c r="AM3517" i="1"/>
  <c r="AM3518" i="1"/>
  <c r="AM3519" i="1"/>
  <c r="AM3520" i="1"/>
  <c r="AM3521" i="1"/>
  <c r="AM3522" i="1"/>
  <c r="AM3523" i="1"/>
  <c r="AM3524" i="1"/>
  <c r="AM3525" i="1"/>
  <c r="AM3526" i="1"/>
  <c r="AM3527" i="1"/>
  <c r="AM3528" i="1"/>
  <c r="AM3529" i="1"/>
  <c r="AM3530" i="1"/>
  <c r="AM3531" i="1"/>
  <c r="AM3532" i="1"/>
  <c r="AM3533" i="1"/>
  <c r="AM3534" i="1"/>
  <c r="AM3535" i="1"/>
  <c r="AM3536" i="1"/>
  <c r="AM3537" i="1"/>
  <c r="AM3538" i="1"/>
  <c r="AM3539" i="1"/>
  <c r="AM3540" i="1"/>
  <c r="AM3541" i="1"/>
  <c r="AM3542" i="1"/>
  <c r="AM3543" i="1"/>
  <c r="AM3544" i="1"/>
  <c r="AM3545" i="1"/>
  <c r="AM3546" i="1"/>
  <c r="AM3547" i="1"/>
  <c r="AM3548" i="1"/>
  <c r="AM3549" i="1"/>
  <c r="AM3550" i="1"/>
  <c r="AM3551" i="1"/>
  <c r="AM3552" i="1"/>
  <c r="AM3553" i="1"/>
  <c r="AM3554" i="1"/>
  <c r="AM3555" i="1"/>
  <c r="AM3556" i="1"/>
  <c r="AM3557" i="1"/>
  <c r="AM3558" i="1"/>
  <c r="AM3559" i="1"/>
  <c r="AM3560" i="1"/>
  <c r="AM3561" i="1"/>
  <c r="AM3562" i="1"/>
  <c r="AM3563" i="1"/>
  <c r="AM3564" i="1"/>
  <c r="AM3565" i="1"/>
  <c r="AM3566" i="1"/>
  <c r="AM3567" i="1"/>
  <c r="AM3568" i="1"/>
  <c r="AM3569" i="1"/>
  <c r="AM3570" i="1"/>
  <c r="AM3571" i="1"/>
  <c r="AM3572" i="1"/>
  <c r="AM3573" i="1"/>
  <c r="AM3574" i="1"/>
  <c r="AM3575" i="1"/>
  <c r="AM3576" i="1"/>
  <c r="AM3577" i="1"/>
  <c r="AM3578" i="1"/>
  <c r="AM3579" i="1"/>
  <c r="AM3580" i="1"/>
  <c r="AM3581" i="1"/>
  <c r="AM3582" i="1"/>
  <c r="AM3583" i="1"/>
  <c r="AM3584" i="1"/>
  <c r="AM3585" i="1"/>
  <c r="AM3586" i="1"/>
  <c r="AM3587" i="1"/>
  <c r="AM3588" i="1"/>
  <c r="AM3589" i="1"/>
  <c r="AM3590" i="1"/>
  <c r="AM3591" i="1"/>
  <c r="AM3592" i="1"/>
  <c r="AM3593" i="1"/>
  <c r="AM3594" i="1"/>
  <c r="AM3595" i="1"/>
  <c r="AM3596" i="1"/>
  <c r="AM3597" i="1"/>
  <c r="AM3598" i="1"/>
  <c r="AM3599" i="1"/>
  <c r="AM3600" i="1"/>
  <c r="AM3601" i="1"/>
  <c r="AM3602" i="1"/>
  <c r="AM3603" i="1"/>
  <c r="AM3604" i="1"/>
  <c r="AM3605" i="1"/>
  <c r="AM3606" i="1"/>
  <c r="AM3607" i="1"/>
  <c r="AM3608" i="1"/>
  <c r="AM3609" i="1"/>
  <c r="AM3610" i="1"/>
  <c r="AM3611" i="1"/>
  <c r="AM3612" i="1"/>
  <c r="AM3613" i="1"/>
  <c r="AM3614" i="1"/>
  <c r="AM3615" i="1"/>
  <c r="AM3616" i="1"/>
  <c r="AM3617" i="1"/>
  <c r="AM3618" i="1"/>
  <c r="AM3619" i="1"/>
  <c r="AM3620" i="1"/>
  <c r="AM3621" i="1"/>
  <c r="AM3622" i="1"/>
  <c r="AM3623" i="1"/>
  <c r="AM3624" i="1"/>
  <c r="AM3625" i="1"/>
  <c r="AM3626" i="1"/>
  <c r="AM3627" i="1"/>
  <c r="AM3628" i="1"/>
  <c r="AM3629" i="1"/>
  <c r="AM3630" i="1"/>
  <c r="AM3631" i="1"/>
  <c r="AM3632" i="1"/>
  <c r="AM3633" i="1"/>
  <c r="AM3634" i="1"/>
  <c r="AM3635" i="1"/>
  <c r="AM3636" i="1"/>
  <c r="AM3637" i="1"/>
  <c r="AM3638" i="1"/>
  <c r="AM3639" i="1"/>
  <c r="AM3640" i="1"/>
  <c r="AM3641" i="1"/>
  <c r="AM3642" i="1"/>
  <c r="AM3643" i="1"/>
  <c r="AM3644" i="1"/>
  <c r="AM3645" i="1"/>
  <c r="AM3646" i="1"/>
  <c r="AM3647" i="1"/>
  <c r="AM3648" i="1"/>
  <c r="AM3649" i="1"/>
  <c r="AM3650" i="1"/>
  <c r="AM3651" i="1"/>
  <c r="AM3652" i="1"/>
  <c r="AM3653" i="1"/>
  <c r="AM3654" i="1"/>
  <c r="AM3655" i="1"/>
  <c r="AM3656" i="1"/>
  <c r="AM3657" i="1"/>
  <c r="AM3658" i="1"/>
  <c r="AM3659" i="1"/>
  <c r="AM3660" i="1"/>
  <c r="AM3661" i="1"/>
  <c r="AM3662" i="1"/>
  <c r="AM3663" i="1"/>
  <c r="AM3664" i="1"/>
  <c r="AM3665" i="1"/>
  <c r="AM3666" i="1"/>
  <c r="AM3667" i="1"/>
  <c r="AM3668" i="1"/>
  <c r="AM3669" i="1"/>
  <c r="AM3670" i="1"/>
  <c r="AM3671" i="1"/>
  <c r="AM3672" i="1"/>
  <c r="AM3673" i="1"/>
  <c r="AM3674" i="1"/>
  <c r="AM3675" i="1"/>
  <c r="AM3676" i="1"/>
  <c r="AM3677" i="1"/>
  <c r="AM3678" i="1"/>
  <c r="AM3679" i="1"/>
  <c r="AM3680" i="1"/>
  <c r="AM3681" i="1"/>
  <c r="AM3682" i="1"/>
  <c r="AM3683" i="1"/>
  <c r="AM3684" i="1"/>
  <c r="AM3685" i="1"/>
  <c r="AM3686" i="1"/>
  <c r="AM3687" i="1"/>
  <c r="AM3688" i="1"/>
  <c r="AM3689" i="1"/>
  <c r="AM3690" i="1"/>
  <c r="AM3691" i="1"/>
  <c r="AM3692" i="1"/>
  <c r="AM3693" i="1"/>
  <c r="AM3694" i="1"/>
  <c r="AM3695" i="1"/>
  <c r="AM3696" i="1"/>
  <c r="AM3697" i="1"/>
  <c r="AM3698" i="1"/>
  <c r="AM3699" i="1"/>
  <c r="AM3700" i="1"/>
  <c r="AM3701" i="1"/>
  <c r="AM3702" i="1"/>
  <c r="AM3703" i="1"/>
  <c r="AM3704" i="1"/>
  <c r="AM3705" i="1"/>
  <c r="AM3706" i="1"/>
  <c r="AM3707" i="1"/>
  <c r="AM3708" i="1"/>
  <c r="AM3709" i="1"/>
  <c r="AM3710" i="1"/>
  <c r="AM3711" i="1"/>
  <c r="AM3712" i="1"/>
  <c r="AM3713" i="1"/>
  <c r="AM3714" i="1"/>
  <c r="AM3715" i="1"/>
  <c r="AM3716" i="1"/>
  <c r="AM3717" i="1"/>
  <c r="AM3718" i="1"/>
  <c r="AM3719" i="1"/>
  <c r="AM3720" i="1"/>
  <c r="AM3721" i="1"/>
  <c r="AM3722" i="1"/>
  <c r="AM3723" i="1"/>
  <c r="AM3724" i="1"/>
  <c r="AM3725" i="1"/>
  <c r="AM3726" i="1"/>
  <c r="AM3727" i="1"/>
  <c r="AM3728" i="1"/>
  <c r="AM3729" i="1"/>
  <c r="AM3730" i="1"/>
  <c r="AM3731" i="1"/>
  <c r="AM3732" i="1"/>
  <c r="AM3733" i="1"/>
  <c r="AM3734" i="1"/>
  <c r="AM3735" i="1"/>
  <c r="AM3736" i="1"/>
  <c r="AM3737" i="1"/>
  <c r="AM3738" i="1"/>
  <c r="AM3739" i="1"/>
  <c r="AM3740" i="1"/>
  <c r="AM3741" i="1"/>
  <c r="AM3742" i="1"/>
  <c r="AM3743" i="1"/>
  <c r="AM3744" i="1"/>
  <c r="AM3745" i="1"/>
  <c r="AM3746" i="1"/>
  <c r="AM3747" i="1"/>
  <c r="AM3748" i="1"/>
  <c r="AM3749" i="1"/>
  <c r="AM3750" i="1"/>
  <c r="AM3751" i="1"/>
  <c r="AM3752" i="1"/>
  <c r="AM3753" i="1"/>
  <c r="AM3754" i="1"/>
  <c r="AM3755" i="1"/>
  <c r="AM3756" i="1"/>
  <c r="AM3757" i="1"/>
  <c r="AM3758" i="1"/>
  <c r="AM3759" i="1"/>
  <c r="AM3760" i="1"/>
  <c r="AM3761" i="1"/>
  <c r="AM3762" i="1"/>
  <c r="AM3763" i="1"/>
  <c r="AM3764" i="1"/>
  <c r="AM3765" i="1"/>
  <c r="AM3766" i="1"/>
  <c r="AM3767" i="1"/>
  <c r="AM3768" i="1"/>
  <c r="AM3769" i="1"/>
  <c r="AM3770" i="1"/>
  <c r="AM3771" i="1"/>
  <c r="AM3772" i="1"/>
  <c r="AM3773" i="1"/>
  <c r="AM3774" i="1"/>
  <c r="AM3775" i="1"/>
  <c r="AM3776" i="1"/>
  <c r="AM3777" i="1"/>
  <c r="AM3778" i="1"/>
  <c r="AM3779" i="1"/>
  <c r="AM3780" i="1"/>
  <c r="AM3781" i="1"/>
  <c r="AM3782" i="1"/>
  <c r="AM3783" i="1"/>
  <c r="AM3784" i="1"/>
  <c r="AM3785" i="1"/>
  <c r="AM3786" i="1"/>
  <c r="AM3787" i="1"/>
  <c r="AM3788" i="1"/>
  <c r="AM3789" i="1"/>
  <c r="AM3790" i="1"/>
  <c r="AM3791" i="1"/>
  <c r="AM3792" i="1"/>
  <c r="AM3793" i="1"/>
  <c r="AM3794" i="1"/>
  <c r="AM3795" i="1"/>
  <c r="AM3796" i="1"/>
  <c r="AM3797" i="1"/>
  <c r="AM3798" i="1"/>
  <c r="AM3799" i="1"/>
  <c r="AM3800" i="1"/>
  <c r="AM3801" i="1"/>
  <c r="AM3802" i="1"/>
  <c r="AM3803" i="1"/>
  <c r="AM3804" i="1"/>
  <c r="AM3805" i="1"/>
  <c r="AM3806" i="1"/>
  <c r="AM3807" i="1"/>
  <c r="AM3808" i="1"/>
  <c r="AM3809" i="1"/>
  <c r="AM3810" i="1"/>
  <c r="AM3811" i="1"/>
  <c r="AM3812" i="1"/>
  <c r="AM3813" i="1"/>
  <c r="AM3814" i="1"/>
  <c r="AM3815" i="1"/>
  <c r="AM3816" i="1"/>
  <c r="AM3817" i="1"/>
  <c r="AM3818" i="1"/>
  <c r="AM3819" i="1"/>
  <c r="AM3820" i="1"/>
  <c r="AM3821" i="1"/>
  <c r="AM3822" i="1"/>
  <c r="AM3823" i="1"/>
  <c r="AM3824" i="1"/>
  <c r="AM3825" i="1"/>
  <c r="AM3826" i="1"/>
  <c r="AM3827" i="1"/>
  <c r="AM3828" i="1"/>
  <c r="AM3829" i="1"/>
  <c r="AM3830" i="1"/>
  <c r="AM3831" i="1"/>
  <c r="AM3832" i="1"/>
  <c r="AM3833" i="1"/>
  <c r="AM3834" i="1"/>
  <c r="AM3835" i="1"/>
  <c r="AM3836" i="1"/>
  <c r="AM3837" i="1"/>
  <c r="AM3838" i="1"/>
  <c r="AM3839" i="1"/>
  <c r="AM3840" i="1"/>
  <c r="AM3841" i="1"/>
  <c r="AM3842" i="1"/>
  <c r="AM3843" i="1"/>
  <c r="AM3844" i="1"/>
  <c r="AM3845" i="1"/>
  <c r="AM3846" i="1"/>
  <c r="AM3847" i="1"/>
  <c r="AM3848" i="1"/>
  <c r="AM3849" i="1"/>
  <c r="AM3850" i="1"/>
  <c r="AM3851" i="1"/>
  <c r="AM3852" i="1"/>
  <c r="AM3853" i="1"/>
  <c r="AM3854" i="1"/>
  <c r="AM3855" i="1"/>
  <c r="AM3856" i="1"/>
  <c r="AM3857" i="1"/>
  <c r="AM3858" i="1"/>
  <c r="AM3859" i="1"/>
  <c r="AM3860" i="1"/>
  <c r="AM3861" i="1"/>
  <c r="AM3862" i="1"/>
  <c r="AM3863" i="1"/>
  <c r="AM3864" i="1"/>
  <c r="AM3865" i="1"/>
  <c r="AM3866" i="1"/>
  <c r="AM3867" i="1"/>
  <c r="AM3868" i="1"/>
  <c r="AM3869" i="1"/>
  <c r="AM3870" i="1"/>
  <c r="AM3871" i="1"/>
  <c r="AM3872" i="1"/>
  <c r="AM3873" i="1"/>
  <c r="AM3874" i="1"/>
  <c r="AM3875" i="1"/>
  <c r="AM3876" i="1"/>
  <c r="AM3877" i="1"/>
  <c r="AM3878" i="1"/>
  <c r="AM3879" i="1"/>
  <c r="AM3880" i="1"/>
  <c r="AM3881" i="1"/>
  <c r="AM3882" i="1"/>
  <c r="AM3883" i="1"/>
  <c r="AM3884" i="1"/>
  <c r="AM3885" i="1"/>
  <c r="AM3886" i="1"/>
  <c r="AM3887" i="1"/>
  <c r="AM3888" i="1"/>
  <c r="AM3889" i="1"/>
  <c r="AM3890" i="1"/>
  <c r="AM3891" i="1"/>
  <c r="AM3892" i="1"/>
  <c r="AM3893" i="1"/>
  <c r="AM3894" i="1"/>
  <c r="AM3895" i="1"/>
  <c r="AM3896" i="1"/>
  <c r="AM3897" i="1"/>
  <c r="AM3898" i="1"/>
  <c r="AM3899" i="1"/>
  <c r="AM3900" i="1"/>
  <c r="AM3901" i="1"/>
  <c r="AM3902" i="1"/>
  <c r="AM3903" i="1"/>
  <c r="AM3904" i="1"/>
  <c r="AM3905" i="1"/>
  <c r="AM3906" i="1"/>
  <c r="AM3907" i="1"/>
  <c r="AM3908" i="1"/>
  <c r="AM3909" i="1"/>
  <c r="AM3910" i="1"/>
  <c r="AM3911" i="1"/>
  <c r="AM3912" i="1"/>
  <c r="AM3913" i="1"/>
  <c r="AM3914" i="1"/>
  <c r="AM3915" i="1"/>
  <c r="AM3916" i="1"/>
  <c r="AM3917" i="1"/>
  <c r="AM3918" i="1"/>
  <c r="AM3919" i="1"/>
  <c r="AM3920" i="1"/>
  <c r="AM3921" i="1"/>
  <c r="AM3922" i="1"/>
  <c r="AM3923" i="1"/>
  <c r="AM3924" i="1"/>
  <c r="AM3925" i="1"/>
  <c r="AM3926" i="1"/>
  <c r="AM3927" i="1"/>
  <c r="AM3928" i="1"/>
  <c r="AM3929" i="1"/>
  <c r="AM3930" i="1"/>
  <c r="AM3931" i="1"/>
  <c r="AM3932" i="1"/>
  <c r="AM3933" i="1"/>
  <c r="AM3934" i="1"/>
  <c r="AM3935" i="1"/>
  <c r="AM3936" i="1"/>
  <c r="AM3937" i="1"/>
  <c r="AM3938" i="1"/>
  <c r="AM3939" i="1"/>
  <c r="AM3940" i="1"/>
  <c r="AM3941" i="1"/>
  <c r="AM3942" i="1"/>
  <c r="AM3943" i="1"/>
  <c r="AM3944" i="1"/>
  <c r="AM3945" i="1"/>
  <c r="AM3946" i="1"/>
  <c r="AM3947" i="1"/>
  <c r="AM3948" i="1"/>
  <c r="AM3949" i="1"/>
  <c r="AM3950" i="1"/>
  <c r="AM3951" i="1"/>
  <c r="AM3952" i="1"/>
  <c r="AM3953" i="1"/>
  <c r="AM3954" i="1"/>
  <c r="AM3955" i="1"/>
  <c r="AM3956" i="1"/>
  <c r="AM3957" i="1"/>
  <c r="AM3958" i="1"/>
  <c r="AM3959" i="1"/>
  <c r="AM3960" i="1"/>
  <c r="AM3961" i="1"/>
  <c r="AM3962" i="1"/>
  <c r="AM3963" i="1"/>
  <c r="AM3964" i="1"/>
  <c r="AM3965" i="1"/>
  <c r="AM3966" i="1"/>
  <c r="AM3967" i="1"/>
  <c r="AM3968" i="1"/>
  <c r="AM3969" i="1"/>
  <c r="AM3970" i="1"/>
  <c r="AM3971" i="1"/>
  <c r="AM3972" i="1"/>
  <c r="AM3973" i="1"/>
  <c r="AM3974" i="1"/>
  <c r="AM3975" i="1"/>
  <c r="AM3976" i="1"/>
  <c r="AM3977" i="1"/>
  <c r="AM3978" i="1"/>
  <c r="AM3979" i="1"/>
  <c r="AM3980" i="1"/>
  <c r="AM3981" i="1"/>
  <c r="AM3982" i="1"/>
  <c r="AM3983" i="1"/>
  <c r="AM3984" i="1"/>
  <c r="AM3985" i="1"/>
  <c r="AM3986" i="1"/>
  <c r="AM3987" i="1"/>
  <c r="AM3988" i="1"/>
  <c r="AM3989" i="1"/>
  <c r="AM3990" i="1"/>
  <c r="AM3991" i="1"/>
  <c r="AM3992" i="1"/>
  <c r="AM3993" i="1"/>
  <c r="AM3994" i="1"/>
  <c r="AM3995" i="1"/>
  <c r="AM3996" i="1"/>
  <c r="AM3997" i="1"/>
  <c r="AM3998" i="1"/>
  <c r="AM3999" i="1"/>
  <c r="AM4000" i="1"/>
  <c r="AM4001" i="1"/>
  <c r="AM4002" i="1"/>
  <c r="AM4003" i="1"/>
  <c r="AM4004" i="1"/>
  <c r="AM4005" i="1"/>
  <c r="AM4006" i="1"/>
  <c r="AM4007" i="1"/>
  <c r="AM4008" i="1"/>
  <c r="AM4009" i="1"/>
  <c r="AM4010" i="1"/>
  <c r="AM4011" i="1"/>
  <c r="AM4012" i="1"/>
  <c r="AM4013" i="1"/>
  <c r="AM4014" i="1"/>
  <c r="AM4015" i="1"/>
  <c r="AM4016" i="1"/>
  <c r="AM4017" i="1"/>
  <c r="AM4018" i="1"/>
  <c r="AM4019" i="1"/>
  <c r="AM4020" i="1"/>
  <c r="AM4021" i="1"/>
  <c r="AM4022" i="1"/>
  <c r="AM4023" i="1"/>
  <c r="AM4024" i="1"/>
  <c r="AM4025" i="1"/>
  <c r="AM4026" i="1"/>
  <c r="AM4027" i="1"/>
  <c r="AM4028" i="1"/>
  <c r="AM4029" i="1"/>
  <c r="AM4030" i="1"/>
  <c r="AM4031" i="1"/>
  <c r="AM4032" i="1"/>
  <c r="AM4033" i="1"/>
  <c r="AM4034" i="1"/>
  <c r="AM4035" i="1"/>
  <c r="AM4036" i="1"/>
  <c r="AM4037" i="1"/>
  <c r="AM4038" i="1"/>
  <c r="AM4039" i="1"/>
  <c r="AM4040" i="1"/>
  <c r="AM4041" i="1"/>
  <c r="AM4042" i="1"/>
  <c r="AM4043" i="1"/>
  <c r="AM4044" i="1"/>
  <c r="AM4045" i="1"/>
  <c r="AM4046" i="1"/>
  <c r="AM4047" i="1"/>
  <c r="AM4048" i="1"/>
  <c r="AM4049" i="1"/>
  <c r="AM4050" i="1"/>
  <c r="AM4051" i="1"/>
  <c r="AM4052" i="1"/>
  <c r="AM4053" i="1"/>
  <c r="AM4054" i="1"/>
  <c r="AM4055" i="1"/>
  <c r="AM4056" i="1"/>
  <c r="AM4057" i="1"/>
  <c r="AM4058" i="1"/>
  <c r="AM4059" i="1"/>
  <c r="AM4060" i="1"/>
  <c r="AM4061" i="1"/>
  <c r="AM4062" i="1"/>
  <c r="AM4063" i="1"/>
  <c r="AM4064" i="1"/>
  <c r="AM4065" i="1"/>
  <c r="AM4066" i="1"/>
  <c r="AM4067" i="1"/>
  <c r="AM4068" i="1"/>
  <c r="AM4069" i="1"/>
  <c r="AM4070" i="1"/>
  <c r="AM4071" i="1"/>
  <c r="AM4072" i="1"/>
  <c r="AM4073" i="1"/>
  <c r="AM4074" i="1"/>
  <c r="AM4075" i="1"/>
  <c r="AM4076" i="1"/>
  <c r="AM4077" i="1"/>
  <c r="AM4078" i="1"/>
  <c r="AM4079" i="1"/>
  <c r="AM4080" i="1"/>
  <c r="AM4081" i="1"/>
  <c r="AM4082" i="1"/>
  <c r="AM4083" i="1"/>
  <c r="AM4084" i="1"/>
  <c r="AM4085" i="1"/>
  <c r="AM4086" i="1"/>
  <c r="AM4087" i="1"/>
  <c r="AM4088" i="1"/>
  <c r="AM4089" i="1"/>
  <c r="AM4090" i="1"/>
  <c r="AM4091" i="1"/>
  <c r="AM4092" i="1"/>
  <c r="AM4093" i="1"/>
  <c r="AM4094" i="1"/>
  <c r="AM4095" i="1"/>
  <c r="AM4096" i="1"/>
  <c r="AM4097" i="1"/>
  <c r="AM4098" i="1"/>
  <c r="AM4099" i="1"/>
  <c r="AM4100" i="1"/>
  <c r="AM4101" i="1"/>
  <c r="AM4102" i="1"/>
  <c r="AM4103" i="1"/>
  <c r="AM4104" i="1"/>
  <c r="AM4105" i="1"/>
  <c r="AM4106" i="1"/>
  <c r="AM4107" i="1"/>
  <c r="AM4108" i="1"/>
  <c r="AM4109" i="1"/>
  <c r="AM4110" i="1"/>
  <c r="AM4111" i="1"/>
  <c r="AM4112" i="1"/>
  <c r="AM4113" i="1"/>
  <c r="AM4114" i="1"/>
  <c r="AM4115" i="1"/>
  <c r="AM4116" i="1"/>
  <c r="AM4117" i="1"/>
  <c r="AM4118" i="1"/>
  <c r="AM4119" i="1"/>
  <c r="AM4120" i="1"/>
  <c r="AM4121" i="1"/>
  <c r="AM4122" i="1"/>
  <c r="AM4123" i="1"/>
  <c r="AM4124" i="1"/>
  <c r="AM4125" i="1"/>
  <c r="AM4126" i="1"/>
  <c r="AM4127" i="1"/>
  <c r="AM4128" i="1"/>
  <c r="AM4129" i="1"/>
  <c r="AM4130" i="1"/>
  <c r="AM4131" i="1"/>
  <c r="AM4132" i="1"/>
  <c r="AM4133" i="1"/>
  <c r="AM4134" i="1"/>
  <c r="AM4135" i="1"/>
  <c r="AM4136" i="1"/>
  <c r="AM4137" i="1"/>
  <c r="AM4138" i="1"/>
  <c r="AM4139" i="1"/>
  <c r="AM4140" i="1"/>
  <c r="AM4141" i="1"/>
  <c r="AM4142" i="1"/>
  <c r="AM4143" i="1"/>
  <c r="AM4144" i="1"/>
  <c r="AM4145" i="1"/>
  <c r="AM4146" i="1"/>
  <c r="AM4147" i="1"/>
  <c r="AM4148" i="1"/>
  <c r="AM4149" i="1"/>
  <c r="AM4150" i="1"/>
  <c r="AM4151" i="1"/>
  <c r="AM4152" i="1"/>
  <c r="AM4153" i="1"/>
  <c r="AM4154" i="1"/>
  <c r="AM4155" i="1"/>
  <c r="AM4156" i="1"/>
  <c r="AM4157" i="1"/>
  <c r="AM4158" i="1"/>
  <c r="AM4159" i="1"/>
  <c r="AM4160" i="1"/>
  <c r="AM4161" i="1"/>
  <c r="AM4162" i="1"/>
  <c r="AM4163" i="1"/>
  <c r="AM4164" i="1"/>
  <c r="AM4165" i="1"/>
  <c r="AM4166" i="1"/>
  <c r="AM4167" i="1"/>
  <c r="AM4168" i="1"/>
  <c r="AM4169" i="1"/>
  <c r="AM4170" i="1"/>
  <c r="AM4171" i="1"/>
  <c r="AM4172" i="1"/>
  <c r="AM4173" i="1"/>
  <c r="AM4174" i="1"/>
  <c r="AM4175" i="1"/>
  <c r="AM4176" i="1"/>
  <c r="AM4177" i="1"/>
  <c r="AM4178" i="1"/>
  <c r="AM4179" i="1"/>
  <c r="AM4180" i="1"/>
  <c r="AM4181" i="1"/>
  <c r="AM4182" i="1"/>
  <c r="AM4183" i="1"/>
  <c r="AM4184" i="1"/>
  <c r="AM4185" i="1"/>
  <c r="AM4186" i="1"/>
  <c r="AM4187" i="1"/>
  <c r="AM4188" i="1"/>
  <c r="AM4189" i="1"/>
  <c r="AM4190" i="1"/>
  <c r="AM4191" i="1"/>
  <c r="AM4192" i="1"/>
  <c r="AM4193" i="1"/>
  <c r="AM4194" i="1"/>
  <c r="AM4195" i="1"/>
  <c r="AM4196" i="1"/>
  <c r="AM4197" i="1"/>
  <c r="AM4198" i="1"/>
  <c r="AM4199" i="1"/>
  <c r="AM4200" i="1"/>
  <c r="AM4201" i="1"/>
  <c r="AM4202" i="1"/>
  <c r="AM4203" i="1"/>
  <c r="AM4204" i="1"/>
  <c r="AM4205" i="1"/>
  <c r="AM4206" i="1"/>
  <c r="AM4207" i="1"/>
  <c r="AM4208" i="1"/>
  <c r="AM4209" i="1"/>
  <c r="AM4210" i="1"/>
  <c r="AM4211" i="1"/>
  <c r="AM4212" i="1"/>
  <c r="AM4213" i="1"/>
  <c r="AM4214" i="1"/>
  <c r="AM4215" i="1"/>
  <c r="AM4216" i="1"/>
  <c r="AM4217" i="1"/>
  <c r="AM4218" i="1"/>
  <c r="AM4219" i="1"/>
  <c r="AM4220" i="1"/>
  <c r="AM4221" i="1"/>
  <c r="AM4222" i="1"/>
  <c r="AM4223" i="1"/>
  <c r="AM4224" i="1"/>
  <c r="AM4225" i="1"/>
  <c r="AM4226" i="1"/>
  <c r="AM4227" i="1"/>
  <c r="AM4228" i="1"/>
  <c r="AM4229" i="1"/>
  <c r="AM4230" i="1"/>
  <c r="AM4231" i="1"/>
  <c r="AM4232" i="1"/>
  <c r="AM4233" i="1"/>
  <c r="AM4234" i="1"/>
  <c r="AM4235" i="1"/>
  <c r="AM4236" i="1"/>
  <c r="AM4237" i="1"/>
  <c r="AM4238" i="1"/>
  <c r="AM4239" i="1"/>
  <c r="AM4240" i="1"/>
  <c r="AM4241" i="1"/>
  <c r="AM4242" i="1"/>
  <c r="AM4243" i="1"/>
  <c r="AM4244" i="1"/>
  <c r="AM4245" i="1"/>
  <c r="AM4246" i="1"/>
  <c r="AM4247" i="1"/>
  <c r="AM4248" i="1"/>
  <c r="AM4249" i="1"/>
  <c r="AM4250" i="1"/>
  <c r="AM4251" i="1"/>
  <c r="AM4252" i="1"/>
  <c r="AM4253" i="1"/>
  <c r="AM4254" i="1"/>
  <c r="AM4255" i="1"/>
  <c r="AM4256" i="1"/>
  <c r="AM4257" i="1"/>
  <c r="AM4258" i="1"/>
  <c r="AM4259" i="1"/>
  <c r="AM4260" i="1"/>
  <c r="AM4261" i="1"/>
  <c r="AM4262" i="1"/>
  <c r="AM4263" i="1"/>
  <c r="AM4264" i="1"/>
  <c r="AM4265" i="1"/>
  <c r="AM4266" i="1"/>
  <c r="AM4267" i="1"/>
  <c r="AM4268" i="1"/>
  <c r="AM4269" i="1"/>
  <c r="AM4270" i="1"/>
  <c r="AM4271" i="1"/>
  <c r="AM4272" i="1"/>
  <c r="AM4273" i="1"/>
  <c r="AM4274" i="1"/>
  <c r="AM4275" i="1"/>
  <c r="AM4276" i="1"/>
  <c r="AM4277" i="1"/>
  <c r="AM4278" i="1"/>
  <c r="AM4279" i="1"/>
  <c r="AM4280" i="1"/>
  <c r="AM4281" i="1"/>
  <c r="AM4282" i="1"/>
  <c r="AM4283" i="1"/>
  <c r="AM4284" i="1"/>
  <c r="AM4285" i="1"/>
  <c r="AM4286" i="1"/>
  <c r="AM4287" i="1"/>
  <c r="AM4288" i="1"/>
  <c r="AM4289" i="1"/>
  <c r="AM4290" i="1"/>
  <c r="AM4291" i="1"/>
  <c r="AM4292" i="1"/>
  <c r="AM4293" i="1"/>
  <c r="AM4294" i="1"/>
  <c r="AM4295" i="1"/>
  <c r="AM4296" i="1"/>
  <c r="AM4297" i="1"/>
  <c r="AM4298" i="1"/>
  <c r="AM4299" i="1"/>
  <c r="AM4300" i="1"/>
  <c r="AM4301" i="1"/>
  <c r="AM4302" i="1"/>
  <c r="AM4303" i="1"/>
  <c r="AM4304" i="1"/>
  <c r="AM4305" i="1"/>
  <c r="AM4306" i="1"/>
  <c r="AM4307" i="1"/>
  <c r="AM4308" i="1"/>
  <c r="AM4309" i="1"/>
  <c r="AM4310" i="1"/>
  <c r="AM4311" i="1"/>
  <c r="AM4312" i="1"/>
  <c r="AM4313" i="1"/>
  <c r="AM4314" i="1"/>
  <c r="AM4315" i="1"/>
  <c r="AM4316" i="1"/>
  <c r="AM4317" i="1"/>
  <c r="AM4318" i="1"/>
  <c r="AM4319" i="1"/>
  <c r="AM4320" i="1"/>
  <c r="AM4321" i="1"/>
  <c r="AM4322" i="1"/>
  <c r="AM4323" i="1"/>
  <c r="AM4324" i="1"/>
  <c r="AM4325" i="1"/>
  <c r="AM4326" i="1"/>
  <c r="AM4327" i="1"/>
  <c r="AM4328" i="1"/>
  <c r="AM4329" i="1"/>
  <c r="AM4330" i="1"/>
  <c r="AM4331" i="1"/>
  <c r="AM4332" i="1"/>
  <c r="AM4333" i="1"/>
  <c r="AM4334" i="1"/>
  <c r="AM4335" i="1"/>
  <c r="AM4336" i="1"/>
  <c r="AM4337" i="1"/>
  <c r="AM4338" i="1"/>
  <c r="AM4339" i="1"/>
  <c r="AM4340" i="1"/>
  <c r="AM4341" i="1"/>
  <c r="AM4342" i="1"/>
  <c r="AM4343" i="1"/>
  <c r="AM4344" i="1"/>
  <c r="AM4345" i="1"/>
  <c r="AM4346" i="1"/>
  <c r="AM4347" i="1"/>
  <c r="AM4348" i="1"/>
  <c r="AM4349" i="1"/>
  <c r="AM4350" i="1"/>
  <c r="AM4351" i="1"/>
  <c r="AM4352" i="1"/>
  <c r="AM4353" i="1"/>
  <c r="AM4354" i="1"/>
  <c r="AM4355" i="1"/>
  <c r="AM4356" i="1"/>
  <c r="AM4357" i="1"/>
  <c r="AM4358" i="1"/>
  <c r="AM4359" i="1"/>
  <c r="AM4360" i="1"/>
  <c r="AM4361" i="1"/>
  <c r="AM4362" i="1"/>
  <c r="AM4363" i="1"/>
  <c r="AM4364" i="1"/>
  <c r="AM4365" i="1"/>
  <c r="AM4366" i="1"/>
  <c r="AM4367" i="1"/>
  <c r="AM4368" i="1"/>
  <c r="AM4369" i="1"/>
  <c r="AM4370" i="1"/>
  <c r="AM4371" i="1"/>
  <c r="AM4372" i="1"/>
  <c r="AM4373" i="1"/>
  <c r="AM4374" i="1"/>
  <c r="AM4375" i="1"/>
  <c r="AM4376" i="1"/>
  <c r="AM4377" i="1"/>
  <c r="AM4378" i="1"/>
  <c r="AM4379" i="1"/>
  <c r="AM4380" i="1"/>
  <c r="AM4381" i="1"/>
  <c r="AM4382" i="1"/>
  <c r="AM4383" i="1"/>
  <c r="AM4384" i="1"/>
  <c r="AM4385" i="1"/>
  <c r="AM4386" i="1"/>
  <c r="AM4387" i="1"/>
  <c r="AM4388" i="1"/>
  <c r="AM4389" i="1"/>
  <c r="AM4390" i="1"/>
  <c r="AM4391" i="1"/>
  <c r="AM4392" i="1"/>
  <c r="AM4393" i="1"/>
  <c r="AM4394" i="1"/>
  <c r="AM4395" i="1"/>
  <c r="AM4396" i="1"/>
  <c r="AM4397" i="1"/>
  <c r="AM4398" i="1"/>
  <c r="AM4399" i="1"/>
  <c r="AM4400" i="1"/>
  <c r="AM4401" i="1"/>
  <c r="AM4402" i="1"/>
  <c r="AM4403" i="1"/>
  <c r="AM4404" i="1"/>
  <c r="AM4405" i="1"/>
  <c r="AM4406" i="1"/>
  <c r="AM4407" i="1"/>
  <c r="AM4408" i="1"/>
  <c r="AM4409" i="1"/>
  <c r="AM4410" i="1"/>
  <c r="AM4411" i="1"/>
  <c r="AM4412" i="1"/>
  <c r="AM4413" i="1"/>
  <c r="AM4414" i="1"/>
  <c r="AM4415" i="1"/>
  <c r="AM4416" i="1"/>
  <c r="AM4417" i="1"/>
  <c r="AM4418" i="1"/>
  <c r="AM4419" i="1"/>
  <c r="AM4420" i="1"/>
  <c r="AM4421" i="1"/>
  <c r="AM4422" i="1"/>
  <c r="AM4423" i="1"/>
  <c r="AM4424" i="1"/>
  <c r="AM4425" i="1"/>
  <c r="AM4426" i="1"/>
  <c r="AM4427" i="1"/>
  <c r="AM4428" i="1"/>
  <c r="AM4429" i="1"/>
  <c r="AM4430" i="1"/>
  <c r="AM4431" i="1"/>
  <c r="AM4432" i="1"/>
  <c r="AM4433" i="1"/>
  <c r="AM4434" i="1"/>
  <c r="AM4435" i="1"/>
  <c r="AM4436" i="1"/>
  <c r="AM4437" i="1"/>
  <c r="AM4438" i="1"/>
  <c r="AM4439" i="1"/>
  <c r="AM4440" i="1"/>
  <c r="AM4441" i="1"/>
  <c r="AM4442" i="1"/>
  <c r="AM4443" i="1"/>
  <c r="AM4444" i="1"/>
  <c r="AM4445" i="1"/>
  <c r="AM4446" i="1"/>
  <c r="AM4447" i="1"/>
  <c r="AM4448" i="1"/>
  <c r="AM4449" i="1"/>
  <c r="AM4450" i="1"/>
  <c r="AM4451" i="1"/>
  <c r="AM4452" i="1"/>
  <c r="AM4453" i="1"/>
  <c r="AM4454" i="1"/>
  <c r="AM4455" i="1"/>
  <c r="AM4456" i="1"/>
  <c r="AM4457" i="1"/>
  <c r="AM4458" i="1"/>
  <c r="AM4459" i="1"/>
  <c r="AM4460" i="1"/>
  <c r="AM4461" i="1"/>
  <c r="AM4462" i="1"/>
  <c r="AM4463" i="1"/>
  <c r="AM4464" i="1"/>
  <c r="AM4465" i="1"/>
  <c r="AM4466" i="1"/>
  <c r="AM4467" i="1"/>
  <c r="AM4468" i="1"/>
  <c r="AM4469" i="1"/>
  <c r="AM4470" i="1"/>
  <c r="AM4471" i="1"/>
  <c r="AM4472" i="1"/>
  <c r="AM4473" i="1"/>
  <c r="AM4474" i="1"/>
  <c r="AM4475" i="1"/>
  <c r="AM4476" i="1"/>
  <c r="AM4477" i="1"/>
  <c r="AM4478" i="1"/>
  <c r="AM4479" i="1"/>
  <c r="AM4480" i="1"/>
  <c r="AM4481" i="1"/>
  <c r="AM4482" i="1"/>
  <c r="AM4483" i="1"/>
  <c r="AM4484" i="1"/>
  <c r="AM4485" i="1"/>
  <c r="AM4486" i="1"/>
  <c r="AM4487" i="1"/>
  <c r="AM4488" i="1"/>
  <c r="AM4489" i="1"/>
  <c r="AM4490" i="1"/>
  <c r="AM4491" i="1"/>
  <c r="AM4492" i="1"/>
  <c r="AM4493" i="1"/>
  <c r="AM4494" i="1"/>
  <c r="AM4495" i="1"/>
  <c r="AM4496" i="1"/>
  <c r="AM4497" i="1"/>
  <c r="AM4498" i="1"/>
  <c r="AM4499" i="1"/>
  <c r="AM4500" i="1"/>
  <c r="AM4501" i="1"/>
  <c r="AM4502" i="1"/>
  <c r="AM4503" i="1"/>
  <c r="AM4504" i="1"/>
  <c r="AM4505" i="1"/>
  <c r="AM4506" i="1"/>
  <c r="AM4507" i="1"/>
  <c r="AM4508" i="1"/>
  <c r="AM4509" i="1"/>
  <c r="AM4510" i="1"/>
  <c r="AM4511" i="1"/>
  <c r="AM4512" i="1"/>
  <c r="AM4513" i="1"/>
  <c r="AM4514" i="1"/>
  <c r="AM4515" i="1"/>
  <c r="AM4516" i="1"/>
  <c r="AM4517" i="1"/>
  <c r="AM4518" i="1"/>
  <c r="AM4519" i="1"/>
  <c r="AM4520" i="1"/>
  <c r="AM4521" i="1"/>
  <c r="AM4522" i="1"/>
  <c r="AM4523" i="1"/>
  <c r="AM4524" i="1"/>
  <c r="AM4525" i="1"/>
  <c r="AM4526" i="1"/>
  <c r="AM4527" i="1"/>
  <c r="AM4528" i="1"/>
  <c r="AM4529" i="1"/>
  <c r="AM4530" i="1"/>
  <c r="AM4531" i="1"/>
  <c r="AM4532" i="1"/>
  <c r="AM4533" i="1"/>
  <c r="AM4534" i="1"/>
  <c r="AM4535" i="1"/>
  <c r="AM4536" i="1"/>
  <c r="AM4537" i="1"/>
  <c r="AM4538" i="1"/>
  <c r="AM4539" i="1"/>
  <c r="AM4540" i="1"/>
  <c r="AM4541" i="1"/>
  <c r="AM4542" i="1"/>
  <c r="AM4543" i="1"/>
  <c r="AM4544" i="1"/>
  <c r="AM4545" i="1"/>
  <c r="AM4546" i="1"/>
  <c r="AM4547" i="1"/>
  <c r="AM4548" i="1"/>
  <c r="AM4549" i="1"/>
  <c r="AM4550" i="1"/>
  <c r="AM4551" i="1"/>
  <c r="AM4552" i="1"/>
  <c r="AM4553" i="1"/>
  <c r="AM4554" i="1"/>
  <c r="AM4555" i="1"/>
  <c r="AM4556" i="1"/>
  <c r="AM4557" i="1"/>
  <c r="AM4558" i="1"/>
  <c r="AM4559" i="1"/>
  <c r="AM4560" i="1"/>
  <c r="AM4561" i="1"/>
  <c r="AM4562" i="1"/>
  <c r="AM4563" i="1"/>
  <c r="AM4564" i="1"/>
  <c r="AM4565" i="1"/>
  <c r="AM4566" i="1"/>
  <c r="AM4567" i="1"/>
  <c r="AM4568" i="1"/>
  <c r="AM4569" i="1"/>
  <c r="AM4570" i="1"/>
  <c r="AM4571" i="1"/>
  <c r="AM4572" i="1"/>
  <c r="AM4573" i="1"/>
  <c r="AM4574" i="1"/>
  <c r="AM4575" i="1"/>
  <c r="AM4576" i="1"/>
  <c r="AM4577" i="1"/>
  <c r="AM4578" i="1"/>
  <c r="AM4579" i="1"/>
  <c r="AM4580" i="1"/>
  <c r="AM4581" i="1"/>
  <c r="AM4582" i="1"/>
  <c r="AM4583" i="1"/>
  <c r="AM4584" i="1"/>
  <c r="AM4585" i="1"/>
  <c r="AM4586" i="1"/>
  <c r="AM4587" i="1"/>
  <c r="AM4588" i="1"/>
  <c r="AM4589" i="1"/>
  <c r="AM4590" i="1"/>
  <c r="AM4591" i="1"/>
  <c r="AM4592" i="1"/>
  <c r="AM4593" i="1"/>
  <c r="AM4594" i="1"/>
  <c r="AM4595" i="1"/>
  <c r="AM4596" i="1"/>
  <c r="AM4597" i="1"/>
  <c r="AM4598" i="1"/>
  <c r="AM4599" i="1"/>
  <c r="AM4600" i="1"/>
  <c r="AM4601" i="1"/>
  <c r="AM4602" i="1"/>
  <c r="AM4603" i="1"/>
  <c r="AM4604" i="1"/>
  <c r="AM4605" i="1"/>
  <c r="AM4606" i="1"/>
  <c r="AM4607" i="1"/>
  <c r="AM4608" i="1"/>
  <c r="AM4609" i="1"/>
  <c r="AM4610" i="1"/>
  <c r="AM4611" i="1"/>
  <c r="AM4612" i="1"/>
  <c r="AM4613" i="1"/>
  <c r="AM4614" i="1"/>
  <c r="AM4615" i="1"/>
  <c r="AM4616" i="1"/>
  <c r="AM4617" i="1"/>
  <c r="AM4618" i="1"/>
  <c r="AM4619" i="1"/>
  <c r="AM4620" i="1"/>
  <c r="AM4621" i="1"/>
  <c r="AM4622" i="1"/>
  <c r="AM4623" i="1"/>
  <c r="AM4624" i="1"/>
  <c r="AM4625" i="1"/>
  <c r="AM4626" i="1"/>
  <c r="AM4627" i="1"/>
  <c r="AM4628" i="1"/>
  <c r="AM4629" i="1"/>
  <c r="AM4630" i="1"/>
  <c r="AM4631" i="1"/>
  <c r="AM4632" i="1"/>
  <c r="AM4633" i="1"/>
  <c r="AM4634" i="1"/>
  <c r="AM4635" i="1"/>
  <c r="AM4636" i="1"/>
  <c r="AM4637" i="1"/>
  <c r="AM4638" i="1"/>
  <c r="AM4639" i="1"/>
  <c r="AM4640" i="1"/>
  <c r="AM4641" i="1"/>
  <c r="AM4642" i="1"/>
  <c r="AM4643" i="1"/>
  <c r="AM4644" i="1"/>
  <c r="AM4645" i="1"/>
  <c r="AM4646" i="1"/>
  <c r="AM4647" i="1"/>
  <c r="AM4648" i="1"/>
  <c r="AM4649" i="1"/>
  <c r="AM4650" i="1"/>
  <c r="AM4651" i="1"/>
  <c r="AM4652" i="1"/>
  <c r="AM4653" i="1"/>
  <c r="AM4654" i="1"/>
  <c r="AM4655" i="1"/>
  <c r="AM4656" i="1"/>
  <c r="AM4657" i="1"/>
  <c r="AM4658" i="1"/>
  <c r="AM4659" i="1"/>
  <c r="AM4660" i="1"/>
  <c r="AM4661" i="1"/>
  <c r="AM4662" i="1"/>
  <c r="AM4663" i="1"/>
  <c r="AM4664" i="1"/>
  <c r="AM4665" i="1"/>
  <c r="AM4666" i="1"/>
  <c r="AM4667" i="1"/>
  <c r="AM4668" i="1"/>
  <c r="AM4669" i="1"/>
  <c r="AM4670" i="1"/>
  <c r="AM4671" i="1"/>
  <c r="AM4672" i="1"/>
  <c r="AM4673" i="1"/>
  <c r="AM4674" i="1"/>
  <c r="AM4675" i="1"/>
  <c r="AM4676" i="1"/>
  <c r="AM4677" i="1"/>
  <c r="AM4678" i="1"/>
  <c r="AM4679" i="1"/>
  <c r="AM4680" i="1"/>
  <c r="AM4681" i="1"/>
  <c r="AM4682" i="1"/>
  <c r="AM4683" i="1"/>
  <c r="AM4684" i="1"/>
  <c r="AM4685" i="1"/>
  <c r="AM4686" i="1"/>
  <c r="AM4687" i="1"/>
  <c r="AM4688" i="1"/>
  <c r="AM4689" i="1"/>
  <c r="AM4690" i="1"/>
  <c r="AM4691" i="1"/>
  <c r="AM4692" i="1"/>
  <c r="AM4693" i="1"/>
  <c r="AM4694" i="1"/>
  <c r="AM4695" i="1"/>
  <c r="AM4696" i="1"/>
  <c r="AM4697" i="1"/>
  <c r="AM4698" i="1"/>
  <c r="AM4699" i="1"/>
  <c r="AM4700" i="1"/>
  <c r="AM4701" i="1"/>
  <c r="AM4702" i="1"/>
  <c r="AM4703" i="1"/>
  <c r="AM4704" i="1"/>
  <c r="AM4705" i="1"/>
  <c r="AM4706" i="1"/>
  <c r="AM4707" i="1"/>
  <c r="AM4708" i="1"/>
  <c r="AM4709" i="1"/>
  <c r="AM4710" i="1"/>
  <c r="AM4711" i="1"/>
  <c r="AM4712" i="1"/>
  <c r="AM4713" i="1"/>
  <c r="AM4714" i="1"/>
  <c r="AM4715" i="1"/>
  <c r="AM4716" i="1"/>
  <c r="AM4717" i="1"/>
  <c r="AM4718" i="1"/>
  <c r="AM4719" i="1"/>
  <c r="AM4720" i="1"/>
  <c r="AM4721" i="1"/>
  <c r="AM4722" i="1"/>
  <c r="AM4723" i="1"/>
  <c r="AM4724" i="1"/>
  <c r="AM4725" i="1"/>
  <c r="AM4726" i="1"/>
  <c r="AM4727" i="1"/>
  <c r="AM4728" i="1"/>
  <c r="AM4729" i="1"/>
  <c r="AM4730" i="1"/>
  <c r="AM4731" i="1"/>
  <c r="AM4732" i="1"/>
  <c r="AM4733" i="1"/>
  <c r="AM4734" i="1"/>
  <c r="AM4735" i="1"/>
  <c r="AM4736" i="1"/>
  <c r="AM4737" i="1"/>
  <c r="AM4738" i="1"/>
  <c r="AM4739" i="1"/>
  <c r="AM4740" i="1"/>
  <c r="AM4741" i="1"/>
  <c r="AM4742" i="1"/>
  <c r="AM4743" i="1"/>
  <c r="AM4744" i="1"/>
  <c r="AM4745" i="1"/>
  <c r="AM4746" i="1"/>
  <c r="AM4747" i="1"/>
  <c r="AM4748" i="1"/>
  <c r="AM4749" i="1"/>
  <c r="AM4750" i="1"/>
  <c r="AM4751" i="1"/>
  <c r="AM4752" i="1"/>
  <c r="AM4753" i="1"/>
  <c r="AM4754" i="1"/>
  <c r="AM4755" i="1"/>
  <c r="AM4756" i="1"/>
  <c r="AM4757" i="1"/>
  <c r="AM4758" i="1"/>
  <c r="AM4759" i="1"/>
  <c r="AM4760" i="1"/>
  <c r="AM4761" i="1"/>
  <c r="AM4762" i="1"/>
  <c r="AM4763" i="1"/>
  <c r="AM4764" i="1"/>
  <c r="AM4765" i="1"/>
  <c r="AM4766" i="1"/>
  <c r="AM4767" i="1"/>
  <c r="AM4768" i="1"/>
  <c r="AM4769" i="1"/>
  <c r="AM4770" i="1"/>
  <c r="AM4771" i="1"/>
  <c r="AM4772" i="1"/>
  <c r="AM4773" i="1"/>
  <c r="AM4774" i="1"/>
  <c r="AM4775" i="1"/>
  <c r="AM4776" i="1"/>
  <c r="AM4777" i="1"/>
  <c r="AM4778" i="1"/>
  <c r="AM4779" i="1"/>
  <c r="AM4780" i="1"/>
  <c r="AM4781" i="1"/>
  <c r="AM4782" i="1"/>
  <c r="AM4783" i="1"/>
  <c r="AM4784" i="1"/>
  <c r="AM4785" i="1"/>
  <c r="AM4786" i="1"/>
  <c r="AM4787" i="1"/>
  <c r="AM4788" i="1"/>
  <c r="AM4789" i="1"/>
  <c r="AM4790" i="1"/>
  <c r="AM4791" i="1"/>
  <c r="AM4792" i="1"/>
  <c r="AM4793" i="1"/>
  <c r="AM4794" i="1"/>
  <c r="AM4795" i="1"/>
  <c r="AM4796" i="1"/>
  <c r="AM4797" i="1"/>
  <c r="AM4798" i="1"/>
  <c r="AM4799" i="1"/>
  <c r="AM4800" i="1"/>
  <c r="AM4801" i="1"/>
  <c r="AM4802" i="1"/>
  <c r="AM4803" i="1"/>
  <c r="AM4804" i="1"/>
  <c r="AM4805" i="1"/>
  <c r="AM4806" i="1"/>
  <c r="AM4807" i="1"/>
  <c r="AM4808" i="1"/>
  <c r="AM4809" i="1"/>
  <c r="AM4810" i="1"/>
  <c r="AM4811" i="1"/>
  <c r="AM4812" i="1"/>
  <c r="AM4813" i="1"/>
  <c r="AM4814" i="1"/>
  <c r="AM4815" i="1"/>
  <c r="AM4816" i="1"/>
  <c r="AM4817" i="1"/>
  <c r="AM4818" i="1"/>
  <c r="AM4819" i="1"/>
  <c r="AM4820" i="1"/>
  <c r="AM4821" i="1"/>
  <c r="AM4822" i="1"/>
  <c r="AM4823" i="1"/>
  <c r="AM4824" i="1"/>
  <c r="AM4825" i="1"/>
  <c r="AM4826" i="1"/>
  <c r="AM4827" i="1"/>
  <c r="AM4828" i="1"/>
  <c r="AM4829" i="1"/>
  <c r="AM4830" i="1"/>
  <c r="AM4831" i="1"/>
  <c r="AM4832" i="1"/>
  <c r="AM4833" i="1"/>
  <c r="AM4834" i="1"/>
  <c r="AM4835" i="1"/>
  <c r="AM4836" i="1"/>
  <c r="AM4837" i="1"/>
  <c r="AM4838" i="1"/>
  <c r="AM4839" i="1"/>
  <c r="AM4840" i="1"/>
  <c r="AM4841" i="1"/>
  <c r="AM4842" i="1"/>
  <c r="AM4843" i="1"/>
  <c r="AM4844" i="1"/>
  <c r="AM4845" i="1"/>
  <c r="AM4846" i="1"/>
  <c r="AM4847" i="1"/>
  <c r="AM4848" i="1"/>
  <c r="AM4849" i="1"/>
  <c r="AM4850" i="1"/>
  <c r="AM4851" i="1"/>
  <c r="AM4852" i="1"/>
  <c r="AM4853" i="1"/>
  <c r="AM4854" i="1"/>
  <c r="AM4855" i="1"/>
  <c r="AM4856" i="1"/>
  <c r="AM4857" i="1"/>
  <c r="AM4858" i="1"/>
  <c r="AM4859" i="1"/>
  <c r="AM4860" i="1"/>
  <c r="AM4861" i="1"/>
  <c r="AM4862" i="1"/>
  <c r="AM4863" i="1"/>
  <c r="AM4864" i="1"/>
  <c r="AM4865" i="1"/>
  <c r="AM4866" i="1"/>
  <c r="AM4867" i="1"/>
  <c r="AM4868" i="1"/>
  <c r="AM4869" i="1"/>
  <c r="AM4870" i="1"/>
  <c r="AM4871" i="1"/>
  <c r="AM4872" i="1"/>
  <c r="AM4873" i="1"/>
  <c r="AM4874" i="1"/>
  <c r="AM4875" i="1"/>
  <c r="AM4876" i="1"/>
  <c r="AM4877" i="1"/>
  <c r="AM4878" i="1"/>
  <c r="AM4879" i="1"/>
  <c r="AM4880" i="1"/>
  <c r="AM4881" i="1"/>
  <c r="AM4882" i="1"/>
  <c r="AM4883" i="1"/>
  <c r="AM4884" i="1"/>
  <c r="AM4885" i="1"/>
  <c r="AM4886" i="1"/>
  <c r="AM4887" i="1"/>
  <c r="AM4888" i="1"/>
  <c r="AM4889" i="1"/>
  <c r="AM4890" i="1"/>
  <c r="AM4891" i="1"/>
  <c r="AM4892" i="1"/>
  <c r="AM4893" i="1"/>
  <c r="AM4894" i="1"/>
  <c r="AM4895" i="1"/>
  <c r="AM4896" i="1"/>
  <c r="AM4897" i="1"/>
  <c r="AM4898" i="1"/>
  <c r="AM4899" i="1"/>
  <c r="AM4900" i="1"/>
  <c r="AM4901" i="1"/>
  <c r="AM4902" i="1"/>
  <c r="AM4903" i="1"/>
  <c r="AM4904" i="1"/>
  <c r="AM4905" i="1"/>
  <c r="AM4906" i="1"/>
  <c r="AM4907" i="1"/>
  <c r="AM4908" i="1"/>
  <c r="AM4909" i="1"/>
  <c r="AM4910" i="1"/>
  <c r="AM4911" i="1"/>
  <c r="AM4912" i="1"/>
  <c r="AM4913" i="1"/>
  <c r="AM4914" i="1"/>
  <c r="AM4915" i="1"/>
  <c r="AM4916" i="1"/>
  <c r="AM4917" i="1"/>
  <c r="AM4918" i="1"/>
  <c r="AM4919" i="1"/>
  <c r="AM4920" i="1"/>
  <c r="AM4921" i="1"/>
  <c r="AM4922" i="1"/>
  <c r="AM4923" i="1"/>
  <c r="AM4924" i="1"/>
  <c r="AM4925" i="1"/>
  <c r="AM4926" i="1"/>
  <c r="AM4927" i="1"/>
  <c r="AM4928" i="1"/>
  <c r="AM4929" i="1"/>
  <c r="AM4930" i="1"/>
  <c r="AM4931" i="1"/>
  <c r="AM4932" i="1"/>
  <c r="AM4933" i="1"/>
  <c r="AM4934" i="1"/>
  <c r="AM4935" i="1"/>
  <c r="AM4936" i="1"/>
  <c r="AM4937" i="1"/>
  <c r="AM4938" i="1"/>
  <c r="AM4939" i="1"/>
  <c r="AM4940" i="1"/>
  <c r="AM4941" i="1"/>
  <c r="AM4942" i="1"/>
  <c r="AM4943" i="1"/>
  <c r="AM4944" i="1"/>
  <c r="AM4945" i="1"/>
  <c r="AM4946" i="1"/>
  <c r="AM4947" i="1"/>
  <c r="AM4948" i="1"/>
  <c r="AM4949" i="1"/>
  <c r="AM4950" i="1"/>
  <c r="AM4951" i="1"/>
  <c r="AM4952" i="1"/>
  <c r="AM4953" i="1"/>
  <c r="AM4954" i="1"/>
  <c r="AM4955" i="1"/>
  <c r="AM4956" i="1"/>
  <c r="AM4957" i="1"/>
  <c r="AM4958" i="1"/>
  <c r="AM4959" i="1"/>
  <c r="AM4960" i="1"/>
  <c r="AM4961" i="1"/>
  <c r="AM4962" i="1"/>
  <c r="AM4963" i="1"/>
  <c r="AM4964" i="1"/>
  <c r="AM4965" i="1"/>
  <c r="AM4966" i="1"/>
  <c r="AM4967" i="1"/>
  <c r="AM4968" i="1"/>
  <c r="AM4969" i="1"/>
  <c r="AM4970" i="1"/>
  <c r="AM4971" i="1"/>
  <c r="AM4972" i="1"/>
  <c r="AM4973" i="1"/>
  <c r="AM4974" i="1"/>
  <c r="AM4975" i="1"/>
  <c r="AM4976" i="1"/>
  <c r="AM4977" i="1"/>
  <c r="AM4978" i="1"/>
  <c r="AM4979" i="1"/>
  <c r="AM4980" i="1"/>
  <c r="AM4981" i="1"/>
  <c r="AM4982" i="1"/>
  <c r="AM4983" i="1"/>
  <c r="AM4984" i="1"/>
  <c r="AM4985" i="1"/>
  <c r="AM4986" i="1"/>
  <c r="AM4987" i="1"/>
  <c r="AM4988" i="1"/>
  <c r="AM4989" i="1"/>
  <c r="AM4990" i="1"/>
  <c r="AM4991" i="1"/>
  <c r="AM4992" i="1"/>
  <c r="AM4993" i="1"/>
  <c r="AM4994" i="1"/>
  <c r="AM4995" i="1"/>
  <c r="AM4996" i="1"/>
  <c r="AM4997" i="1"/>
  <c r="AM4998" i="1"/>
  <c r="AM4999" i="1"/>
  <c r="AM5000" i="1"/>
  <c r="AM5001" i="1"/>
  <c r="AM5002" i="1"/>
  <c r="AM5003" i="1"/>
  <c r="AM5004" i="1"/>
  <c r="AM5005" i="1"/>
  <c r="AM5006" i="1"/>
  <c r="AM5007" i="1"/>
  <c r="AM5008" i="1"/>
  <c r="AM5009" i="1"/>
  <c r="AM5010" i="1"/>
  <c r="AM5011" i="1"/>
  <c r="AM5012" i="1"/>
  <c r="AM5013" i="1"/>
  <c r="AM5014" i="1"/>
  <c r="AM5015" i="1"/>
  <c r="AM5016" i="1"/>
  <c r="AM5017" i="1"/>
  <c r="AM5018" i="1"/>
  <c r="AM5019" i="1"/>
  <c r="AM5020" i="1"/>
  <c r="AM5021" i="1"/>
  <c r="AM5022" i="1"/>
  <c r="AM5023" i="1"/>
  <c r="AM5024" i="1"/>
  <c r="AM5025" i="1"/>
  <c r="AM5026" i="1"/>
  <c r="AM5027" i="1"/>
  <c r="AM5028" i="1"/>
  <c r="AM5029" i="1"/>
  <c r="AM5030" i="1"/>
  <c r="AM5031" i="1"/>
  <c r="AM5032" i="1"/>
  <c r="AM5033" i="1"/>
  <c r="AM5034" i="1"/>
  <c r="AM5035" i="1"/>
  <c r="AM5036" i="1"/>
  <c r="AM5037" i="1"/>
  <c r="AM5038" i="1"/>
  <c r="AM5039" i="1"/>
  <c r="AM5040" i="1"/>
  <c r="AM5041" i="1"/>
  <c r="AM5042" i="1"/>
  <c r="AM5043" i="1"/>
  <c r="AM5044" i="1"/>
  <c r="AM5045" i="1"/>
  <c r="AM5046" i="1"/>
  <c r="AM5047" i="1"/>
  <c r="AM5048" i="1"/>
  <c r="AM5049" i="1"/>
  <c r="AM5050" i="1"/>
  <c r="AM5051" i="1"/>
  <c r="AM5052" i="1"/>
  <c r="AM5053" i="1"/>
  <c r="AM5054" i="1"/>
  <c r="AM5055" i="1"/>
  <c r="AM5056" i="1"/>
  <c r="AM5057" i="1"/>
  <c r="AM5058" i="1"/>
  <c r="AM5059" i="1"/>
  <c r="AM5060" i="1"/>
  <c r="AM5061" i="1"/>
  <c r="AM5062" i="1"/>
  <c r="AM5063" i="1"/>
  <c r="AM5064" i="1"/>
  <c r="AM5065" i="1"/>
  <c r="AM5066" i="1"/>
  <c r="AM5067" i="1"/>
  <c r="AM5068" i="1"/>
  <c r="AM5069" i="1"/>
  <c r="AM5070" i="1"/>
  <c r="AM5071" i="1"/>
  <c r="AM5072" i="1"/>
  <c r="AM5073" i="1"/>
  <c r="AM5074" i="1"/>
  <c r="AM5075" i="1"/>
  <c r="AM5076" i="1"/>
  <c r="AM5077" i="1"/>
  <c r="AM5078" i="1"/>
  <c r="AM5079" i="1"/>
  <c r="AM5080" i="1"/>
  <c r="AM5081" i="1"/>
  <c r="AM5082" i="1"/>
  <c r="AM5083" i="1"/>
  <c r="AM5084" i="1"/>
  <c r="AM5085" i="1"/>
  <c r="AM5086" i="1"/>
  <c r="AM5087" i="1"/>
  <c r="AM5088" i="1"/>
  <c r="AM5089" i="1"/>
  <c r="AM5090" i="1"/>
  <c r="AM5091" i="1"/>
  <c r="AM5092" i="1"/>
  <c r="AM5093" i="1"/>
  <c r="AM5094" i="1"/>
  <c r="AM5095" i="1"/>
  <c r="AM5096" i="1"/>
  <c r="AM5097" i="1"/>
  <c r="AM5098" i="1"/>
  <c r="AM5099" i="1"/>
  <c r="AM5100" i="1"/>
  <c r="AM5101" i="1"/>
  <c r="AM5102" i="1"/>
  <c r="AM5103" i="1"/>
  <c r="AM5104" i="1"/>
  <c r="AM5105" i="1"/>
  <c r="AM5106" i="1"/>
  <c r="AM5107" i="1"/>
  <c r="AM5108" i="1"/>
  <c r="AM5109" i="1"/>
  <c r="AM5110" i="1"/>
  <c r="AM5111" i="1"/>
  <c r="AM5112" i="1"/>
  <c r="AM5113" i="1"/>
  <c r="AM5114" i="1"/>
  <c r="AM5115" i="1"/>
  <c r="AM5116" i="1"/>
  <c r="AM5117" i="1"/>
  <c r="AM5118" i="1"/>
  <c r="AM5119" i="1"/>
  <c r="AM5120" i="1"/>
  <c r="AM5121" i="1"/>
  <c r="AM5122" i="1"/>
  <c r="AM5123" i="1"/>
  <c r="AM5124" i="1"/>
  <c r="AM5125" i="1"/>
  <c r="AM5126" i="1"/>
  <c r="AM5127" i="1"/>
  <c r="AM5128" i="1"/>
  <c r="AM5129" i="1"/>
  <c r="AM5130" i="1"/>
  <c r="AM5131" i="1"/>
  <c r="AM5132" i="1"/>
  <c r="AM5133" i="1"/>
  <c r="AM5134" i="1"/>
  <c r="AM5135" i="1"/>
  <c r="AM5136" i="1"/>
  <c r="AM5137" i="1"/>
  <c r="AM5138" i="1"/>
  <c r="AM5139" i="1"/>
  <c r="AM5140" i="1"/>
  <c r="AM5141" i="1"/>
  <c r="AM5142" i="1"/>
  <c r="AM5143" i="1"/>
  <c r="AM5144" i="1"/>
  <c r="AM5145" i="1"/>
  <c r="AM5146" i="1"/>
  <c r="AM5147" i="1"/>
  <c r="AM5148" i="1"/>
  <c r="AM5149" i="1"/>
  <c r="AM5150" i="1"/>
  <c r="AM5151" i="1"/>
  <c r="AM5152" i="1"/>
  <c r="AM5153" i="1"/>
  <c r="AM5154" i="1"/>
  <c r="AM5155" i="1"/>
  <c r="AM5156" i="1"/>
  <c r="AM5157" i="1"/>
  <c r="AM5158" i="1"/>
  <c r="AM5159" i="1"/>
  <c r="AM5160" i="1"/>
  <c r="AM5161" i="1"/>
  <c r="AM5162" i="1"/>
  <c r="AM5163" i="1"/>
  <c r="AM5164" i="1"/>
  <c r="AM5165" i="1"/>
  <c r="AM5166" i="1"/>
  <c r="AM5167" i="1"/>
  <c r="AM5168" i="1"/>
  <c r="AM5169" i="1"/>
  <c r="AM5170" i="1"/>
  <c r="AM5171" i="1"/>
  <c r="AM5172" i="1"/>
  <c r="AM5173" i="1"/>
  <c r="AM5174" i="1"/>
  <c r="AM5175" i="1"/>
  <c r="AM5176" i="1"/>
  <c r="AM5177" i="1"/>
  <c r="AM5178" i="1"/>
  <c r="AM5179" i="1"/>
  <c r="AM5180" i="1"/>
  <c r="AM5181" i="1"/>
  <c r="AM5182" i="1"/>
  <c r="AM5183" i="1"/>
  <c r="AM5184" i="1"/>
  <c r="AM5185" i="1"/>
  <c r="AM5186" i="1"/>
  <c r="AM5187" i="1"/>
  <c r="AM5188" i="1"/>
  <c r="AM5189" i="1"/>
  <c r="AM5190" i="1"/>
  <c r="AM5191" i="1"/>
  <c r="AM5192" i="1"/>
  <c r="AM5193" i="1"/>
  <c r="AM5194" i="1"/>
  <c r="AM5195" i="1"/>
  <c r="AM5196" i="1"/>
  <c r="AM5197" i="1"/>
  <c r="AM5198" i="1"/>
  <c r="AM5199" i="1"/>
  <c r="AM5200" i="1"/>
  <c r="AM5201" i="1"/>
  <c r="AM5202" i="1"/>
  <c r="AM5203" i="1"/>
  <c r="AM5204" i="1"/>
  <c r="AM5205" i="1"/>
  <c r="AM5206" i="1"/>
  <c r="AM5207" i="1"/>
  <c r="AM5208" i="1"/>
  <c r="AM5209" i="1"/>
  <c r="AM5210" i="1"/>
  <c r="AM5211" i="1"/>
  <c r="AM5212" i="1"/>
  <c r="AM5213" i="1"/>
  <c r="AM5214" i="1"/>
  <c r="AM5215" i="1"/>
  <c r="AM5216" i="1"/>
  <c r="AM5217" i="1"/>
  <c r="AM5218" i="1"/>
  <c r="AM5219" i="1"/>
  <c r="AM5220" i="1"/>
  <c r="AM5221" i="1"/>
  <c r="AM5222" i="1"/>
  <c r="AM5223" i="1"/>
  <c r="AM5224" i="1"/>
  <c r="AM5225" i="1"/>
  <c r="AM5226" i="1"/>
  <c r="AM5227" i="1"/>
  <c r="AM5228" i="1"/>
  <c r="AM5229" i="1"/>
  <c r="AM5230" i="1"/>
  <c r="AM5231" i="1"/>
  <c r="AM5232" i="1"/>
  <c r="AM5233" i="1"/>
  <c r="AM5234" i="1"/>
  <c r="AM5235" i="1"/>
  <c r="AM5236" i="1"/>
  <c r="AM5237" i="1"/>
  <c r="AM5238" i="1"/>
  <c r="AM5239" i="1"/>
  <c r="AM5240" i="1"/>
  <c r="AM5241" i="1"/>
  <c r="AM5242" i="1"/>
  <c r="AM5243" i="1"/>
  <c r="AM5244" i="1"/>
  <c r="AM5245" i="1"/>
  <c r="AM5246" i="1"/>
  <c r="AM5247" i="1"/>
  <c r="AM5248" i="1"/>
  <c r="AM5249" i="1"/>
  <c r="AM5250" i="1"/>
  <c r="AM5251" i="1"/>
  <c r="AM5252" i="1"/>
  <c r="AM5253" i="1"/>
  <c r="AM5254" i="1"/>
  <c r="AM5255" i="1"/>
  <c r="AM5256" i="1"/>
  <c r="AM5257" i="1"/>
  <c r="AM5258" i="1"/>
  <c r="AM5259" i="1"/>
  <c r="AM5260" i="1"/>
  <c r="AM5261" i="1"/>
  <c r="AM5262" i="1"/>
  <c r="AM5263" i="1"/>
  <c r="AM5264" i="1"/>
  <c r="AM5265" i="1"/>
  <c r="AM5266" i="1"/>
  <c r="AM5267" i="1"/>
  <c r="AM5268" i="1"/>
  <c r="AM5269" i="1"/>
  <c r="AM5270" i="1"/>
  <c r="AM5271" i="1"/>
  <c r="AM5272" i="1"/>
  <c r="AM5273" i="1"/>
  <c r="AM5274" i="1"/>
  <c r="AM5275" i="1"/>
  <c r="AM5276" i="1"/>
  <c r="AM5277" i="1"/>
  <c r="AM5278" i="1"/>
  <c r="AM5279" i="1"/>
  <c r="AM5280" i="1"/>
  <c r="AM5281" i="1"/>
  <c r="AM5282" i="1"/>
  <c r="AM5283" i="1"/>
  <c r="AM5284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2403" i="1"/>
  <c r="AL2404" i="1"/>
  <c r="AL2405" i="1"/>
  <c r="AL2406" i="1"/>
  <c r="AL2407" i="1"/>
  <c r="AL2408" i="1"/>
  <c r="AL2409" i="1"/>
  <c r="AL2410" i="1"/>
  <c r="AL2411" i="1"/>
  <c r="AL2412" i="1"/>
  <c r="AL2413" i="1"/>
  <c r="AL2414" i="1"/>
  <c r="AL2415" i="1"/>
  <c r="AL2416" i="1"/>
  <c r="AL2417" i="1"/>
  <c r="AL2418" i="1"/>
  <c r="AL2419" i="1"/>
  <c r="AL2420" i="1"/>
  <c r="AL2421" i="1"/>
  <c r="AL2422" i="1"/>
  <c r="AL2423" i="1"/>
  <c r="AL2424" i="1"/>
  <c r="AL2425" i="1"/>
  <c r="AL2426" i="1"/>
  <c r="AL2427" i="1"/>
  <c r="AL2428" i="1"/>
  <c r="AL2429" i="1"/>
  <c r="AL2430" i="1"/>
  <c r="AL2431" i="1"/>
  <c r="AL2432" i="1"/>
  <c r="AL2433" i="1"/>
  <c r="AL2434" i="1"/>
  <c r="AL2435" i="1"/>
  <c r="AL2436" i="1"/>
  <c r="AL2437" i="1"/>
  <c r="AL2438" i="1"/>
  <c r="AL2439" i="1"/>
  <c r="AL2440" i="1"/>
  <c r="AL2441" i="1"/>
  <c r="AL2442" i="1"/>
  <c r="AL2443" i="1"/>
  <c r="AL2444" i="1"/>
  <c r="AL2445" i="1"/>
  <c r="AL2446" i="1"/>
  <c r="AL2447" i="1"/>
  <c r="AL2448" i="1"/>
  <c r="AL2449" i="1"/>
  <c r="AL2450" i="1"/>
  <c r="AL2451" i="1"/>
  <c r="AL2452" i="1"/>
  <c r="AL2453" i="1"/>
  <c r="AL2454" i="1"/>
  <c r="AL2455" i="1"/>
  <c r="AL2456" i="1"/>
  <c r="AL2457" i="1"/>
  <c r="AL2458" i="1"/>
  <c r="AL2459" i="1"/>
  <c r="AL2460" i="1"/>
  <c r="AL2461" i="1"/>
  <c r="AL2462" i="1"/>
  <c r="AL2463" i="1"/>
  <c r="AL2464" i="1"/>
  <c r="AL2465" i="1"/>
  <c r="AL2466" i="1"/>
  <c r="AL2467" i="1"/>
  <c r="AL2468" i="1"/>
  <c r="AL2469" i="1"/>
  <c r="AL2470" i="1"/>
  <c r="AL2471" i="1"/>
  <c r="AL2472" i="1"/>
  <c r="AL2473" i="1"/>
  <c r="AL2474" i="1"/>
  <c r="AL2475" i="1"/>
  <c r="AL2476" i="1"/>
  <c r="AL2477" i="1"/>
  <c r="AL2478" i="1"/>
  <c r="AL2479" i="1"/>
  <c r="AL2480" i="1"/>
  <c r="AL2481" i="1"/>
  <c r="AL2482" i="1"/>
  <c r="AL2483" i="1"/>
  <c r="AL2484" i="1"/>
  <c r="AL2485" i="1"/>
  <c r="AL2486" i="1"/>
  <c r="AL2487" i="1"/>
  <c r="AL2488" i="1"/>
  <c r="AL2489" i="1"/>
  <c r="AL2490" i="1"/>
  <c r="AL2491" i="1"/>
  <c r="AL2492" i="1"/>
  <c r="AL2493" i="1"/>
  <c r="AL2494" i="1"/>
  <c r="AL2495" i="1"/>
  <c r="AL2496" i="1"/>
  <c r="AL2497" i="1"/>
  <c r="AL2498" i="1"/>
  <c r="AL2499" i="1"/>
  <c r="AL2500" i="1"/>
  <c r="AL2501" i="1"/>
  <c r="AL2502" i="1"/>
  <c r="AL2503" i="1"/>
  <c r="AL2504" i="1"/>
  <c r="AL2505" i="1"/>
  <c r="AL2506" i="1"/>
  <c r="AL2507" i="1"/>
  <c r="AL2508" i="1"/>
  <c r="AL2509" i="1"/>
  <c r="AL2510" i="1"/>
  <c r="AL2511" i="1"/>
  <c r="AL2512" i="1"/>
  <c r="AL2513" i="1"/>
  <c r="AL2514" i="1"/>
  <c r="AL2515" i="1"/>
  <c r="AL2516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8" i="1"/>
  <c r="AL2529" i="1"/>
  <c r="AL2530" i="1"/>
  <c r="AL2531" i="1"/>
  <c r="AL2532" i="1"/>
  <c r="AL2533" i="1"/>
  <c r="AL2534" i="1"/>
  <c r="AL2535" i="1"/>
  <c r="AL2536" i="1"/>
  <c r="AL2537" i="1"/>
  <c r="AL2538" i="1"/>
  <c r="AL2539" i="1"/>
  <c r="AL2540" i="1"/>
  <c r="AL2541" i="1"/>
  <c r="AL2542" i="1"/>
  <c r="AL2543" i="1"/>
  <c r="AL2544" i="1"/>
  <c r="AL2545" i="1"/>
  <c r="AL2546" i="1"/>
  <c r="AL2547" i="1"/>
  <c r="AL2548" i="1"/>
  <c r="AL2549" i="1"/>
  <c r="AL2550" i="1"/>
  <c r="AL2551" i="1"/>
  <c r="AL2552" i="1"/>
  <c r="AL2553" i="1"/>
  <c r="AL2554" i="1"/>
  <c r="AL2555" i="1"/>
  <c r="AL2556" i="1"/>
  <c r="AL2557" i="1"/>
  <c r="AL2558" i="1"/>
  <c r="AL2559" i="1"/>
  <c r="AL2560" i="1"/>
  <c r="AL2561" i="1"/>
  <c r="AL2562" i="1"/>
  <c r="AL2563" i="1"/>
  <c r="AL2564" i="1"/>
  <c r="AL2565" i="1"/>
  <c r="AL2566" i="1"/>
  <c r="AL2567" i="1"/>
  <c r="AL2568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593" i="1"/>
  <c r="AL2594" i="1"/>
  <c r="AL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AL2607" i="1"/>
  <c r="AL2608" i="1"/>
  <c r="AL2609" i="1"/>
  <c r="AL2610" i="1"/>
  <c r="AL2611" i="1"/>
  <c r="AL2612" i="1"/>
  <c r="AL2613" i="1"/>
  <c r="AL2614" i="1"/>
  <c r="AL2615" i="1"/>
  <c r="AL2616" i="1"/>
  <c r="AL2617" i="1"/>
  <c r="AL2618" i="1"/>
  <c r="AL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AL2631" i="1"/>
  <c r="AL2632" i="1"/>
  <c r="AL2633" i="1"/>
  <c r="AL2634" i="1"/>
  <c r="AL2635" i="1"/>
  <c r="AL2636" i="1"/>
  <c r="AL2637" i="1"/>
  <c r="AL2638" i="1"/>
  <c r="AL2639" i="1"/>
  <c r="AL2640" i="1"/>
  <c r="AL2641" i="1"/>
  <c r="AL2642" i="1"/>
  <c r="AL2643" i="1"/>
  <c r="AL2644" i="1"/>
  <c r="AL2645" i="1"/>
  <c r="AL2646" i="1"/>
  <c r="AL2647" i="1"/>
  <c r="AL2648" i="1"/>
  <c r="AL2649" i="1"/>
  <c r="AL2650" i="1"/>
  <c r="AL2651" i="1"/>
  <c r="AL2652" i="1"/>
  <c r="AL2653" i="1"/>
  <c r="AL2654" i="1"/>
  <c r="AL2655" i="1"/>
  <c r="AL2656" i="1"/>
  <c r="AL2657" i="1"/>
  <c r="AL2658" i="1"/>
  <c r="AL2659" i="1"/>
  <c r="AL2660" i="1"/>
  <c r="AL2661" i="1"/>
  <c r="AL2662" i="1"/>
  <c r="AL2663" i="1"/>
  <c r="AL2664" i="1"/>
  <c r="AL2665" i="1"/>
  <c r="AL2666" i="1"/>
  <c r="AL2667" i="1"/>
  <c r="AL2668" i="1"/>
  <c r="AL2669" i="1"/>
  <c r="AL2670" i="1"/>
  <c r="AL2671" i="1"/>
  <c r="AL2672" i="1"/>
  <c r="AL2673" i="1"/>
  <c r="AL2674" i="1"/>
  <c r="AL2675" i="1"/>
  <c r="AL2676" i="1"/>
  <c r="AL2677" i="1"/>
  <c r="AL2678" i="1"/>
  <c r="AL2679" i="1"/>
  <c r="AL2680" i="1"/>
  <c r="AL2681" i="1"/>
  <c r="AL2682" i="1"/>
  <c r="AL2683" i="1"/>
  <c r="AL2684" i="1"/>
  <c r="AL2685" i="1"/>
  <c r="AL2686" i="1"/>
  <c r="AL2687" i="1"/>
  <c r="AL2688" i="1"/>
  <c r="AL2689" i="1"/>
  <c r="AL2690" i="1"/>
  <c r="AL2691" i="1"/>
  <c r="AL2692" i="1"/>
  <c r="AL2693" i="1"/>
  <c r="AL2694" i="1"/>
  <c r="AL2695" i="1"/>
  <c r="AL2696" i="1"/>
  <c r="AL2697" i="1"/>
  <c r="AL2698" i="1"/>
  <c r="AL2699" i="1"/>
  <c r="AL2700" i="1"/>
  <c r="AL2701" i="1"/>
  <c r="AL2702" i="1"/>
  <c r="AL2703" i="1"/>
  <c r="AL2704" i="1"/>
  <c r="AL2705" i="1"/>
  <c r="AL2706" i="1"/>
  <c r="AL2707" i="1"/>
  <c r="AL2708" i="1"/>
  <c r="AL2709" i="1"/>
  <c r="AL2710" i="1"/>
  <c r="AL2711" i="1"/>
  <c r="AL2712" i="1"/>
  <c r="AL2713" i="1"/>
  <c r="AL2714" i="1"/>
  <c r="AL2715" i="1"/>
  <c r="AL2716" i="1"/>
  <c r="AL2717" i="1"/>
  <c r="AL2718" i="1"/>
  <c r="AL2719" i="1"/>
  <c r="AL2720" i="1"/>
  <c r="AL2721" i="1"/>
  <c r="AL2722" i="1"/>
  <c r="AL2723" i="1"/>
  <c r="AL2724" i="1"/>
  <c r="AL2725" i="1"/>
  <c r="AL2726" i="1"/>
  <c r="AL2727" i="1"/>
  <c r="AL2728" i="1"/>
  <c r="AL2729" i="1"/>
  <c r="AL2730" i="1"/>
  <c r="AL2731" i="1"/>
  <c r="AL2732" i="1"/>
  <c r="AL2733" i="1"/>
  <c r="AL2734" i="1"/>
  <c r="AL2735" i="1"/>
  <c r="AL2736" i="1"/>
  <c r="AL2737" i="1"/>
  <c r="AL2738" i="1"/>
  <c r="AL2739" i="1"/>
  <c r="AL2740" i="1"/>
  <c r="AL2741" i="1"/>
  <c r="AL2742" i="1"/>
  <c r="AL2743" i="1"/>
  <c r="AL2744" i="1"/>
  <c r="AL2745" i="1"/>
  <c r="AL2746" i="1"/>
  <c r="AL2747" i="1"/>
  <c r="AL2748" i="1"/>
  <c r="AL2749" i="1"/>
  <c r="AL2750" i="1"/>
  <c r="AL2751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2763" i="1"/>
  <c r="AL2764" i="1"/>
  <c r="AL2765" i="1"/>
  <c r="AL2766" i="1"/>
  <c r="AL2767" i="1"/>
  <c r="AL2768" i="1"/>
  <c r="AL2769" i="1"/>
  <c r="AL2770" i="1"/>
  <c r="AL2771" i="1"/>
  <c r="AL2772" i="1"/>
  <c r="AL2773" i="1"/>
  <c r="AL2774" i="1"/>
  <c r="AL2775" i="1"/>
  <c r="AL2776" i="1"/>
  <c r="AL2777" i="1"/>
  <c r="AL2778" i="1"/>
  <c r="AL2779" i="1"/>
  <c r="AL2780" i="1"/>
  <c r="AL2781" i="1"/>
  <c r="AL2782" i="1"/>
  <c r="AL2783" i="1"/>
  <c r="AL2784" i="1"/>
  <c r="AL2785" i="1"/>
  <c r="AL2786" i="1"/>
  <c r="AL2787" i="1"/>
  <c r="AL2788" i="1"/>
  <c r="AL2789" i="1"/>
  <c r="AL2790" i="1"/>
  <c r="AL2791" i="1"/>
  <c r="AL2792" i="1"/>
  <c r="AL2793" i="1"/>
  <c r="AL2794" i="1"/>
  <c r="AL2795" i="1"/>
  <c r="AL2796" i="1"/>
  <c r="AL2797" i="1"/>
  <c r="AL2798" i="1"/>
  <c r="AL2799" i="1"/>
  <c r="AL2800" i="1"/>
  <c r="AL2801" i="1"/>
  <c r="AL2802" i="1"/>
  <c r="AL2803" i="1"/>
  <c r="AL2804" i="1"/>
  <c r="AL2805" i="1"/>
  <c r="AL2806" i="1"/>
  <c r="AL2807" i="1"/>
  <c r="AL2808" i="1"/>
  <c r="AL2809" i="1"/>
  <c r="AL2810" i="1"/>
  <c r="AL2811" i="1"/>
  <c r="AL2812" i="1"/>
  <c r="AL2813" i="1"/>
  <c r="AL2814" i="1"/>
  <c r="AL2815" i="1"/>
  <c r="AL2816" i="1"/>
  <c r="AL2817" i="1"/>
  <c r="AL2818" i="1"/>
  <c r="AL2819" i="1"/>
  <c r="AL2820" i="1"/>
  <c r="AL2821" i="1"/>
  <c r="AL2822" i="1"/>
  <c r="AL2823" i="1"/>
  <c r="AL2824" i="1"/>
  <c r="AL2825" i="1"/>
  <c r="AL2826" i="1"/>
  <c r="AL2827" i="1"/>
  <c r="AL2828" i="1"/>
  <c r="AL2829" i="1"/>
  <c r="AL2830" i="1"/>
  <c r="AL2831" i="1"/>
  <c r="AL2832" i="1"/>
  <c r="AL2833" i="1"/>
  <c r="AL2834" i="1"/>
  <c r="AL2835" i="1"/>
  <c r="AL2836" i="1"/>
  <c r="AL2837" i="1"/>
  <c r="AL2838" i="1"/>
  <c r="AL2839" i="1"/>
  <c r="AL2840" i="1"/>
  <c r="AL2841" i="1"/>
  <c r="AL2842" i="1"/>
  <c r="AL2843" i="1"/>
  <c r="AL2844" i="1"/>
  <c r="AL2845" i="1"/>
  <c r="AL2846" i="1"/>
  <c r="AL2847" i="1"/>
  <c r="AL2848" i="1"/>
  <c r="AL2849" i="1"/>
  <c r="AL2850" i="1"/>
  <c r="AL2851" i="1"/>
  <c r="AL2852" i="1"/>
  <c r="AL2853" i="1"/>
  <c r="AL2854" i="1"/>
  <c r="AL2855" i="1"/>
  <c r="AL2856" i="1"/>
  <c r="AL2857" i="1"/>
  <c r="AL2858" i="1"/>
  <c r="AL2859" i="1"/>
  <c r="AL2860" i="1"/>
  <c r="AL2861" i="1"/>
  <c r="AL2862" i="1"/>
  <c r="AL2863" i="1"/>
  <c r="AL2864" i="1"/>
  <c r="AL2865" i="1"/>
  <c r="AL2866" i="1"/>
  <c r="AL2867" i="1"/>
  <c r="AL2868" i="1"/>
  <c r="AL2869" i="1"/>
  <c r="AL2870" i="1"/>
  <c r="AL2871" i="1"/>
  <c r="AL2872" i="1"/>
  <c r="AL2873" i="1"/>
  <c r="AL2874" i="1"/>
  <c r="AL2875" i="1"/>
  <c r="AL2876" i="1"/>
  <c r="AL2877" i="1"/>
  <c r="AL2878" i="1"/>
  <c r="AL2879" i="1"/>
  <c r="AL2880" i="1"/>
  <c r="AL2881" i="1"/>
  <c r="AL2882" i="1"/>
  <c r="AL2883" i="1"/>
  <c r="AL2884" i="1"/>
  <c r="AL2885" i="1"/>
  <c r="AL2886" i="1"/>
  <c r="AL2887" i="1"/>
  <c r="AL2888" i="1"/>
  <c r="AL2889" i="1"/>
  <c r="AL2890" i="1"/>
  <c r="AL2891" i="1"/>
  <c r="AL2892" i="1"/>
  <c r="AL2893" i="1"/>
  <c r="AL2894" i="1"/>
  <c r="AL2895" i="1"/>
  <c r="AL2896" i="1"/>
  <c r="AL2897" i="1"/>
  <c r="AL2898" i="1"/>
  <c r="AL2899" i="1"/>
  <c r="AL2900" i="1"/>
  <c r="AL2901" i="1"/>
  <c r="AL2902" i="1"/>
  <c r="AL2903" i="1"/>
  <c r="AL2904" i="1"/>
  <c r="AL2905" i="1"/>
  <c r="AL2906" i="1"/>
  <c r="AL2907" i="1"/>
  <c r="AL2908" i="1"/>
  <c r="AL2909" i="1"/>
  <c r="AL2910" i="1"/>
  <c r="AL2911" i="1"/>
  <c r="AL2912" i="1"/>
  <c r="AL2913" i="1"/>
  <c r="AL2914" i="1"/>
  <c r="AL2915" i="1"/>
  <c r="AL2916" i="1"/>
  <c r="AL2917" i="1"/>
  <c r="AL2918" i="1"/>
  <c r="AL2919" i="1"/>
  <c r="AL2920" i="1"/>
  <c r="AL2921" i="1"/>
  <c r="AL2922" i="1"/>
  <c r="AL2923" i="1"/>
  <c r="AL2924" i="1"/>
  <c r="AL2925" i="1"/>
  <c r="AL2926" i="1"/>
  <c r="AL2927" i="1"/>
  <c r="AL2928" i="1"/>
  <c r="AL2929" i="1"/>
  <c r="AL2930" i="1"/>
  <c r="AL2931" i="1"/>
  <c r="AL2932" i="1"/>
  <c r="AL2933" i="1"/>
  <c r="AL2934" i="1"/>
  <c r="AL2935" i="1"/>
  <c r="AL2936" i="1"/>
  <c r="AL2937" i="1"/>
  <c r="AL2938" i="1"/>
  <c r="AL2939" i="1"/>
  <c r="AL2940" i="1"/>
  <c r="AL2941" i="1"/>
  <c r="AL2942" i="1"/>
  <c r="AL2943" i="1"/>
  <c r="AL2944" i="1"/>
  <c r="AL2945" i="1"/>
  <c r="AL2946" i="1"/>
  <c r="AL2947" i="1"/>
  <c r="AL2948" i="1"/>
  <c r="AL2949" i="1"/>
  <c r="AL2950" i="1"/>
  <c r="AL2951" i="1"/>
  <c r="AL2952" i="1"/>
  <c r="AL2953" i="1"/>
  <c r="AL2954" i="1"/>
  <c r="AL2955" i="1"/>
  <c r="AL2956" i="1"/>
  <c r="AL2957" i="1"/>
  <c r="AL2958" i="1"/>
  <c r="AL2959" i="1"/>
  <c r="AL2960" i="1"/>
  <c r="AL2961" i="1"/>
  <c r="AL2962" i="1"/>
  <c r="AL2963" i="1"/>
  <c r="AL2964" i="1"/>
  <c r="AL2965" i="1"/>
  <c r="AL2966" i="1"/>
  <c r="AL2967" i="1"/>
  <c r="AL2968" i="1"/>
  <c r="AL2969" i="1"/>
  <c r="AL2970" i="1"/>
  <c r="AL2971" i="1"/>
  <c r="AL2972" i="1"/>
  <c r="AL2973" i="1"/>
  <c r="AL2974" i="1"/>
  <c r="AL2975" i="1"/>
  <c r="AL2976" i="1"/>
  <c r="AL2977" i="1"/>
  <c r="AL2978" i="1"/>
  <c r="AL2979" i="1"/>
  <c r="AL2980" i="1"/>
  <c r="AL2981" i="1"/>
  <c r="AL2982" i="1"/>
  <c r="AL2983" i="1"/>
  <c r="AL2984" i="1"/>
  <c r="AL2985" i="1"/>
  <c r="AL2986" i="1"/>
  <c r="AL2987" i="1"/>
  <c r="AL2988" i="1"/>
  <c r="AL2989" i="1"/>
  <c r="AL2990" i="1"/>
  <c r="AL2991" i="1"/>
  <c r="AL2992" i="1"/>
  <c r="AL2993" i="1"/>
  <c r="AL2994" i="1"/>
  <c r="AL2995" i="1"/>
  <c r="AL2996" i="1"/>
  <c r="AL2997" i="1"/>
  <c r="AL2998" i="1"/>
  <c r="AL2999" i="1"/>
  <c r="AL3000" i="1"/>
  <c r="AL3001" i="1"/>
  <c r="AL3002" i="1"/>
  <c r="AL3003" i="1"/>
  <c r="AL3004" i="1"/>
  <c r="AL3005" i="1"/>
  <c r="AL3006" i="1"/>
  <c r="AL3007" i="1"/>
  <c r="AL3008" i="1"/>
  <c r="AL3009" i="1"/>
  <c r="AL3010" i="1"/>
  <c r="AL3011" i="1"/>
  <c r="AL3012" i="1"/>
  <c r="AL3013" i="1"/>
  <c r="AL3014" i="1"/>
  <c r="AL3015" i="1"/>
  <c r="AL3016" i="1"/>
  <c r="AL3017" i="1"/>
  <c r="AL3018" i="1"/>
  <c r="AL3019" i="1"/>
  <c r="AL3020" i="1"/>
  <c r="AL3021" i="1"/>
  <c r="AL3022" i="1"/>
  <c r="AL3023" i="1"/>
  <c r="AL3024" i="1"/>
  <c r="AL3025" i="1"/>
  <c r="AL3026" i="1"/>
  <c r="AL3027" i="1"/>
  <c r="AL3028" i="1"/>
  <c r="AL3029" i="1"/>
  <c r="AL3030" i="1"/>
  <c r="AL3031" i="1"/>
  <c r="AL3032" i="1"/>
  <c r="AL3033" i="1"/>
  <c r="AL3034" i="1"/>
  <c r="AL3035" i="1"/>
  <c r="AL3036" i="1"/>
  <c r="AL3037" i="1"/>
  <c r="AL3038" i="1"/>
  <c r="AL3039" i="1"/>
  <c r="AL3040" i="1"/>
  <c r="AL3041" i="1"/>
  <c r="AL3042" i="1"/>
  <c r="AL3043" i="1"/>
  <c r="AL3044" i="1"/>
  <c r="AL3045" i="1"/>
  <c r="AL3046" i="1"/>
  <c r="AL3047" i="1"/>
  <c r="AL3048" i="1"/>
  <c r="AL3049" i="1"/>
  <c r="AL3050" i="1"/>
  <c r="AL3051" i="1"/>
  <c r="AL3052" i="1"/>
  <c r="AL3053" i="1"/>
  <c r="AL3054" i="1"/>
  <c r="AL3055" i="1"/>
  <c r="AL3056" i="1"/>
  <c r="AL3057" i="1"/>
  <c r="AL3058" i="1"/>
  <c r="AL3059" i="1"/>
  <c r="AL3060" i="1"/>
  <c r="AL3061" i="1"/>
  <c r="AL3062" i="1"/>
  <c r="AL3063" i="1"/>
  <c r="AL3064" i="1"/>
  <c r="AL3065" i="1"/>
  <c r="AL3066" i="1"/>
  <c r="AL3067" i="1"/>
  <c r="AL3068" i="1"/>
  <c r="AL3069" i="1"/>
  <c r="AL3070" i="1"/>
  <c r="AL3071" i="1"/>
  <c r="AL3072" i="1"/>
  <c r="AL3073" i="1"/>
  <c r="AL3074" i="1"/>
  <c r="AL3075" i="1"/>
  <c r="AL3076" i="1"/>
  <c r="AL3077" i="1"/>
  <c r="AL3078" i="1"/>
  <c r="AL3079" i="1"/>
  <c r="AL3080" i="1"/>
  <c r="AL3081" i="1"/>
  <c r="AL3082" i="1"/>
  <c r="AL3083" i="1"/>
  <c r="AL3084" i="1"/>
  <c r="AL3085" i="1"/>
  <c r="AL3086" i="1"/>
  <c r="AL3087" i="1"/>
  <c r="AL3088" i="1"/>
  <c r="AL3089" i="1"/>
  <c r="AL3090" i="1"/>
  <c r="AL3091" i="1"/>
  <c r="AL3092" i="1"/>
  <c r="AL3093" i="1"/>
  <c r="AL3094" i="1"/>
  <c r="AL3095" i="1"/>
  <c r="AL3096" i="1"/>
  <c r="AL3097" i="1"/>
  <c r="AL3098" i="1"/>
  <c r="AL3099" i="1"/>
  <c r="AL3100" i="1"/>
  <c r="AL3101" i="1"/>
  <c r="AL3102" i="1"/>
  <c r="AL3103" i="1"/>
  <c r="AL3104" i="1"/>
  <c r="AL3105" i="1"/>
  <c r="AL3106" i="1"/>
  <c r="AL3107" i="1"/>
  <c r="AL3108" i="1"/>
  <c r="AL3109" i="1"/>
  <c r="AL3110" i="1"/>
  <c r="AL3111" i="1"/>
  <c r="AL3112" i="1"/>
  <c r="AL3113" i="1"/>
  <c r="AL3114" i="1"/>
  <c r="AL3115" i="1"/>
  <c r="AL3116" i="1"/>
  <c r="AL3117" i="1"/>
  <c r="AL3118" i="1"/>
  <c r="AL3119" i="1"/>
  <c r="AL3120" i="1"/>
  <c r="AL3121" i="1"/>
  <c r="AL3122" i="1"/>
  <c r="AL3123" i="1"/>
  <c r="AL3124" i="1"/>
  <c r="AL3125" i="1"/>
  <c r="AL3126" i="1"/>
  <c r="AL3127" i="1"/>
  <c r="AL3128" i="1"/>
  <c r="AL3129" i="1"/>
  <c r="AL3130" i="1"/>
  <c r="AL3131" i="1"/>
  <c r="AL3132" i="1"/>
  <c r="AL3133" i="1"/>
  <c r="AL3134" i="1"/>
  <c r="AL3135" i="1"/>
  <c r="AL3136" i="1"/>
  <c r="AL3137" i="1"/>
  <c r="AL3138" i="1"/>
  <c r="AL3139" i="1"/>
  <c r="AL3140" i="1"/>
  <c r="AL3141" i="1"/>
  <c r="AL3142" i="1"/>
  <c r="AL3143" i="1"/>
  <c r="AL3144" i="1"/>
  <c r="AL3145" i="1"/>
  <c r="AL3146" i="1"/>
  <c r="AL3147" i="1"/>
  <c r="AL3148" i="1"/>
  <c r="AL3149" i="1"/>
  <c r="AL3150" i="1"/>
  <c r="AL3151" i="1"/>
  <c r="AL3152" i="1"/>
  <c r="AL3153" i="1"/>
  <c r="AL3154" i="1"/>
  <c r="AL3155" i="1"/>
  <c r="AL3156" i="1"/>
  <c r="AL3157" i="1"/>
  <c r="AL3158" i="1"/>
  <c r="AL3159" i="1"/>
  <c r="AL3160" i="1"/>
  <c r="AL3161" i="1"/>
  <c r="AL3162" i="1"/>
  <c r="AL3163" i="1"/>
  <c r="AL3164" i="1"/>
  <c r="AL3165" i="1"/>
  <c r="AL3166" i="1"/>
  <c r="AL3167" i="1"/>
  <c r="AL3168" i="1"/>
  <c r="AL3169" i="1"/>
  <c r="AL3170" i="1"/>
  <c r="AL3171" i="1"/>
  <c r="AL3172" i="1"/>
  <c r="AL3173" i="1"/>
  <c r="AL3174" i="1"/>
  <c r="AL3175" i="1"/>
  <c r="AL3176" i="1"/>
  <c r="AL3177" i="1"/>
  <c r="AL3178" i="1"/>
  <c r="AL3179" i="1"/>
  <c r="AL3180" i="1"/>
  <c r="AL3181" i="1"/>
  <c r="AL3182" i="1"/>
  <c r="AL3183" i="1"/>
  <c r="AL3184" i="1"/>
  <c r="AL3185" i="1"/>
  <c r="AL3186" i="1"/>
  <c r="AL3187" i="1"/>
  <c r="AL3188" i="1"/>
  <c r="AL3189" i="1"/>
  <c r="AL3190" i="1"/>
  <c r="AL3191" i="1"/>
  <c r="AL3192" i="1"/>
  <c r="AL3193" i="1"/>
  <c r="AL3194" i="1"/>
  <c r="AL3195" i="1"/>
  <c r="AL3196" i="1"/>
  <c r="AL3197" i="1"/>
  <c r="AL3198" i="1"/>
  <c r="AL3199" i="1"/>
  <c r="AL3200" i="1"/>
  <c r="AL3201" i="1"/>
  <c r="AL3202" i="1"/>
  <c r="AL3203" i="1"/>
  <c r="AL3204" i="1"/>
  <c r="AL3205" i="1"/>
  <c r="AL3206" i="1"/>
  <c r="AL3207" i="1"/>
  <c r="AL3208" i="1"/>
  <c r="AL3209" i="1"/>
  <c r="AL3210" i="1"/>
  <c r="AL3211" i="1"/>
  <c r="AL3212" i="1"/>
  <c r="AL3213" i="1"/>
  <c r="AL3214" i="1"/>
  <c r="AL3215" i="1"/>
  <c r="AL3216" i="1"/>
  <c r="AL3217" i="1"/>
  <c r="AL3218" i="1"/>
  <c r="AL3219" i="1"/>
  <c r="AL3220" i="1"/>
  <c r="AL3221" i="1"/>
  <c r="AL3222" i="1"/>
  <c r="AL3223" i="1"/>
  <c r="AL3224" i="1"/>
  <c r="AL3225" i="1"/>
  <c r="AL3226" i="1"/>
  <c r="AL3227" i="1"/>
  <c r="AL3228" i="1"/>
  <c r="AL3229" i="1"/>
  <c r="AL3230" i="1"/>
  <c r="AL3231" i="1"/>
  <c r="AL3232" i="1"/>
  <c r="AL3233" i="1"/>
  <c r="AL3234" i="1"/>
  <c r="AL3235" i="1"/>
  <c r="AL3236" i="1"/>
  <c r="AL3237" i="1"/>
  <c r="AL3238" i="1"/>
  <c r="AL3239" i="1"/>
  <c r="AL3240" i="1"/>
  <c r="AL3241" i="1"/>
  <c r="AL3242" i="1"/>
  <c r="AL3243" i="1"/>
  <c r="AL3244" i="1"/>
  <c r="AL3245" i="1"/>
  <c r="AL3246" i="1"/>
  <c r="AL3247" i="1"/>
  <c r="AL3248" i="1"/>
  <c r="AL3249" i="1"/>
  <c r="AL3250" i="1"/>
  <c r="AL3251" i="1"/>
  <c r="AL3252" i="1"/>
  <c r="AL3253" i="1"/>
  <c r="AL3254" i="1"/>
  <c r="AL3255" i="1"/>
  <c r="AL3256" i="1"/>
  <c r="AL3257" i="1"/>
  <c r="AL3258" i="1"/>
  <c r="AL3259" i="1"/>
  <c r="AL3260" i="1"/>
  <c r="AL3261" i="1"/>
  <c r="AL3262" i="1"/>
  <c r="AL3263" i="1"/>
  <c r="AL3264" i="1"/>
  <c r="AL3265" i="1"/>
  <c r="AL3266" i="1"/>
  <c r="AL3267" i="1"/>
  <c r="AL3268" i="1"/>
  <c r="AL3269" i="1"/>
  <c r="AL3270" i="1"/>
  <c r="AL3271" i="1"/>
  <c r="AL3272" i="1"/>
  <c r="AL3273" i="1"/>
  <c r="AL3274" i="1"/>
  <c r="AL3275" i="1"/>
  <c r="AL3276" i="1"/>
  <c r="AL3277" i="1"/>
  <c r="AL3278" i="1"/>
  <c r="AL3279" i="1"/>
  <c r="AL3280" i="1"/>
  <c r="AL3281" i="1"/>
  <c r="AL3282" i="1"/>
  <c r="AL3283" i="1"/>
  <c r="AL3284" i="1"/>
  <c r="AL3285" i="1"/>
  <c r="AL3286" i="1"/>
  <c r="AL3287" i="1"/>
  <c r="AL3288" i="1"/>
  <c r="AL3289" i="1"/>
  <c r="AL3290" i="1"/>
  <c r="AL3291" i="1"/>
  <c r="AL3292" i="1"/>
  <c r="AL3293" i="1"/>
  <c r="AL3294" i="1"/>
  <c r="AL3295" i="1"/>
  <c r="AL3296" i="1"/>
  <c r="AL3297" i="1"/>
  <c r="AL3298" i="1"/>
  <c r="AL3299" i="1"/>
  <c r="AL3300" i="1"/>
  <c r="AL3301" i="1"/>
  <c r="AL3302" i="1"/>
  <c r="AL3303" i="1"/>
  <c r="AL3304" i="1"/>
  <c r="AL3305" i="1"/>
  <c r="AL3306" i="1"/>
  <c r="AL3307" i="1"/>
  <c r="AL3308" i="1"/>
  <c r="AL3309" i="1"/>
  <c r="AL3310" i="1"/>
  <c r="AL3311" i="1"/>
  <c r="AL3312" i="1"/>
  <c r="AL3313" i="1"/>
  <c r="AL3314" i="1"/>
  <c r="AL3315" i="1"/>
  <c r="AL3316" i="1"/>
  <c r="AL3317" i="1"/>
  <c r="AL3318" i="1"/>
  <c r="AL3319" i="1"/>
  <c r="AL3320" i="1"/>
  <c r="AL3321" i="1"/>
  <c r="AL3322" i="1"/>
  <c r="AL3323" i="1"/>
  <c r="AL3324" i="1"/>
  <c r="AL3325" i="1"/>
  <c r="AL3326" i="1"/>
  <c r="AL3327" i="1"/>
  <c r="AL3328" i="1"/>
  <c r="AL3329" i="1"/>
  <c r="AL3330" i="1"/>
  <c r="AL3331" i="1"/>
  <c r="AL3332" i="1"/>
  <c r="AL3333" i="1"/>
  <c r="AL3334" i="1"/>
  <c r="AL3335" i="1"/>
  <c r="AL3336" i="1"/>
  <c r="AL3337" i="1"/>
  <c r="AL3338" i="1"/>
  <c r="AL3339" i="1"/>
  <c r="AL3340" i="1"/>
  <c r="AL3341" i="1"/>
  <c r="AL3342" i="1"/>
  <c r="AL3343" i="1"/>
  <c r="AL3344" i="1"/>
  <c r="AL3345" i="1"/>
  <c r="AL3346" i="1"/>
  <c r="AL3347" i="1"/>
  <c r="AL3348" i="1"/>
  <c r="AL3349" i="1"/>
  <c r="AL3350" i="1"/>
  <c r="AL3351" i="1"/>
  <c r="AL3352" i="1"/>
  <c r="AL3353" i="1"/>
  <c r="AL3354" i="1"/>
  <c r="AL3355" i="1"/>
  <c r="AL3356" i="1"/>
  <c r="AL3357" i="1"/>
  <c r="AL3358" i="1"/>
  <c r="AL3359" i="1"/>
  <c r="AL3360" i="1"/>
  <c r="AL3361" i="1"/>
  <c r="AL3362" i="1"/>
  <c r="AL3363" i="1"/>
  <c r="AL3364" i="1"/>
  <c r="AL3365" i="1"/>
  <c r="AL3366" i="1"/>
  <c r="AL3367" i="1"/>
  <c r="AL3368" i="1"/>
  <c r="AL3369" i="1"/>
  <c r="AL3370" i="1"/>
  <c r="AL3371" i="1"/>
  <c r="AL3372" i="1"/>
  <c r="AL3373" i="1"/>
  <c r="AL3374" i="1"/>
  <c r="AL3375" i="1"/>
  <c r="AL3376" i="1"/>
  <c r="AL3377" i="1"/>
  <c r="AL3378" i="1"/>
  <c r="AL3379" i="1"/>
  <c r="AL3380" i="1"/>
  <c r="AL3381" i="1"/>
  <c r="AL3382" i="1"/>
  <c r="AL3383" i="1"/>
  <c r="AL3384" i="1"/>
  <c r="AL3385" i="1"/>
  <c r="AL3386" i="1"/>
  <c r="AL3387" i="1"/>
  <c r="AL3388" i="1"/>
  <c r="AL3389" i="1"/>
  <c r="AL3390" i="1"/>
  <c r="AL3391" i="1"/>
  <c r="AL3392" i="1"/>
  <c r="AL3393" i="1"/>
  <c r="AL3394" i="1"/>
  <c r="AL3395" i="1"/>
  <c r="AL3396" i="1"/>
  <c r="AL3397" i="1"/>
  <c r="AL3398" i="1"/>
  <c r="AL3399" i="1"/>
  <c r="AL3400" i="1"/>
  <c r="AL3401" i="1"/>
  <c r="AL3402" i="1"/>
  <c r="AL3403" i="1"/>
  <c r="AL3404" i="1"/>
  <c r="AL3405" i="1"/>
  <c r="AL3406" i="1"/>
  <c r="AL3407" i="1"/>
  <c r="AL3408" i="1"/>
  <c r="AL3409" i="1"/>
  <c r="AL3410" i="1"/>
  <c r="AL3411" i="1"/>
  <c r="AL3412" i="1"/>
  <c r="AL3413" i="1"/>
  <c r="AL3414" i="1"/>
  <c r="AL3415" i="1"/>
  <c r="AL3416" i="1"/>
  <c r="AL3417" i="1"/>
  <c r="AL3418" i="1"/>
  <c r="AL3419" i="1"/>
  <c r="AL3420" i="1"/>
  <c r="AL3421" i="1"/>
  <c r="AL3422" i="1"/>
  <c r="AL3423" i="1"/>
  <c r="AL3424" i="1"/>
  <c r="AL3425" i="1"/>
  <c r="AL3426" i="1"/>
  <c r="AL3427" i="1"/>
  <c r="AL3428" i="1"/>
  <c r="AL3429" i="1"/>
  <c r="AL3430" i="1"/>
  <c r="AL3431" i="1"/>
  <c r="AL3432" i="1"/>
  <c r="AL3433" i="1"/>
  <c r="AL3434" i="1"/>
  <c r="AL3435" i="1"/>
  <c r="AL3436" i="1"/>
  <c r="AL3437" i="1"/>
  <c r="AL3438" i="1"/>
  <c r="AL3439" i="1"/>
  <c r="AL3440" i="1"/>
  <c r="AL3441" i="1"/>
  <c r="AL3442" i="1"/>
  <c r="AL3443" i="1"/>
  <c r="AL3444" i="1"/>
  <c r="AL3445" i="1"/>
  <c r="AL3446" i="1"/>
  <c r="AL3447" i="1"/>
  <c r="AL3448" i="1"/>
  <c r="AL3449" i="1"/>
  <c r="AL3450" i="1"/>
  <c r="AL3451" i="1"/>
  <c r="AL3452" i="1"/>
  <c r="AL3453" i="1"/>
  <c r="AL3454" i="1"/>
  <c r="AL3455" i="1"/>
  <c r="AL3456" i="1"/>
  <c r="AL3457" i="1"/>
  <c r="AL3458" i="1"/>
  <c r="AL3459" i="1"/>
  <c r="AL3460" i="1"/>
  <c r="AL3461" i="1"/>
  <c r="AL3462" i="1"/>
  <c r="AL3463" i="1"/>
  <c r="AL3464" i="1"/>
  <c r="AL3465" i="1"/>
  <c r="AL3466" i="1"/>
  <c r="AL3467" i="1"/>
  <c r="AL3468" i="1"/>
  <c r="AL3469" i="1"/>
  <c r="AL3470" i="1"/>
  <c r="AL3471" i="1"/>
  <c r="AL3472" i="1"/>
  <c r="AL3473" i="1"/>
  <c r="AL3474" i="1"/>
  <c r="AL3475" i="1"/>
  <c r="AL3476" i="1"/>
  <c r="AL3477" i="1"/>
  <c r="AL3478" i="1"/>
  <c r="AL3479" i="1"/>
  <c r="AL3480" i="1"/>
  <c r="AL3481" i="1"/>
  <c r="AL3482" i="1"/>
  <c r="AL3483" i="1"/>
  <c r="AL3484" i="1"/>
  <c r="AL3485" i="1"/>
  <c r="AL3486" i="1"/>
  <c r="AL3487" i="1"/>
  <c r="AL3488" i="1"/>
  <c r="AL3489" i="1"/>
  <c r="AL3490" i="1"/>
  <c r="AL3491" i="1"/>
  <c r="AL3492" i="1"/>
  <c r="AL3493" i="1"/>
  <c r="AL3494" i="1"/>
  <c r="AL3495" i="1"/>
  <c r="AL3496" i="1"/>
  <c r="AL3497" i="1"/>
  <c r="AL3498" i="1"/>
  <c r="AL3499" i="1"/>
  <c r="AL3500" i="1"/>
  <c r="AL3501" i="1"/>
  <c r="AL3502" i="1"/>
  <c r="AL3503" i="1"/>
  <c r="AL3504" i="1"/>
  <c r="AL3505" i="1"/>
  <c r="AL3506" i="1"/>
  <c r="AL3507" i="1"/>
  <c r="AL3508" i="1"/>
  <c r="AL3509" i="1"/>
  <c r="AL3510" i="1"/>
  <c r="AL3511" i="1"/>
  <c r="AL3512" i="1"/>
  <c r="AL3513" i="1"/>
  <c r="AL3514" i="1"/>
  <c r="AL3515" i="1"/>
  <c r="AL3516" i="1"/>
  <c r="AL3517" i="1"/>
  <c r="AL3518" i="1"/>
  <c r="AL3519" i="1"/>
  <c r="AL3520" i="1"/>
  <c r="AL3521" i="1"/>
  <c r="AL3522" i="1"/>
  <c r="AL3523" i="1"/>
  <c r="AL3524" i="1"/>
  <c r="AL3525" i="1"/>
  <c r="AL3526" i="1"/>
  <c r="AL3527" i="1"/>
  <c r="AL3528" i="1"/>
  <c r="AL3529" i="1"/>
  <c r="AL3530" i="1"/>
  <c r="AL3531" i="1"/>
  <c r="AL3532" i="1"/>
  <c r="AL3533" i="1"/>
  <c r="AL3534" i="1"/>
  <c r="AL3535" i="1"/>
  <c r="AL3536" i="1"/>
  <c r="AL3537" i="1"/>
  <c r="AL3538" i="1"/>
  <c r="AL3539" i="1"/>
  <c r="AL3540" i="1"/>
  <c r="AL3541" i="1"/>
  <c r="AL3542" i="1"/>
  <c r="AL3543" i="1"/>
  <c r="AL3544" i="1"/>
  <c r="AL3545" i="1"/>
  <c r="AL3546" i="1"/>
  <c r="AL3547" i="1"/>
  <c r="AL3548" i="1"/>
  <c r="AL3549" i="1"/>
  <c r="AL3550" i="1"/>
  <c r="AL3551" i="1"/>
  <c r="AL3552" i="1"/>
  <c r="AL3553" i="1"/>
  <c r="AL3554" i="1"/>
  <c r="AL3555" i="1"/>
  <c r="AL3556" i="1"/>
  <c r="AL3557" i="1"/>
  <c r="AL3558" i="1"/>
  <c r="AL3559" i="1"/>
  <c r="AL3560" i="1"/>
  <c r="AL3561" i="1"/>
  <c r="AL3562" i="1"/>
  <c r="AL3563" i="1"/>
  <c r="AL3564" i="1"/>
  <c r="AL3565" i="1"/>
  <c r="AL3566" i="1"/>
  <c r="AL3567" i="1"/>
  <c r="AL3568" i="1"/>
  <c r="AL3569" i="1"/>
  <c r="AL3570" i="1"/>
  <c r="AL3571" i="1"/>
  <c r="AL3572" i="1"/>
  <c r="AL3573" i="1"/>
  <c r="AL3574" i="1"/>
  <c r="AL3575" i="1"/>
  <c r="AL3576" i="1"/>
  <c r="AL3577" i="1"/>
  <c r="AL3578" i="1"/>
  <c r="AL3579" i="1"/>
  <c r="AL3580" i="1"/>
  <c r="AL3581" i="1"/>
  <c r="AL3582" i="1"/>
  <c r="AL3583" i="1"/>
  <c r="AL3584" i="1"/>
  <c r="AL3585" i="1"/>
  <c r="AL3586" i="1"/>
  <c r="AL3587" i="1"/>
  <c r="AL3588" i="1"/>
  <c r="AL3589" i="1"/>
  <c r="AL3590" i="1"/>
  <c r="AL3591" i="1"/>
  <c r="AL3592" i="1"/>
  <c r="AL3593" i="1"/>
  <c r="AL3594" i="1"/>
  <c r="AL3595" i="1"/>
  <c r="AL3596" i="1"/>
  <c r="AL3597" i="1"/>
  <c r="AL3598" i="1"/>
  <c r="AL3599" i="1"/>
  <c r="AL3600" i="1"/>
  <c r="AL3601" i="1"/>
  <c r="AL3602" i="1"/>
  <c r="AL3603" i="1"/>
  <c r="AL3604" i="1"/>
  <c r="AL3605" i="1"/>
  <c r="AL3606" i="1"/>
  <c r="AL3607" i="1"/>
  <c r="AL3608" i="1"/>
  <c r="AL3609" i="1"/>
  <c r="AL3610" i="1"/>
  <c r="AL3611" i="1"/>
  <c r="AL3612" i="1"/>
  <c r="AL3613" i="1"/>
  <c r="AL3614" i="1"/>
  <c r="AL3615" i="1"/>
  <c r="AL3616" i="1"/>
  <c r="AL3617" i="1"/>
  <c r="AL3618" i="1"/>
  <c r="AL3619" i="1"/>
  <c r="AL3620" i="1"/>
  <c r="AL3621" i="1"/>
  <c r="AL3622" i="1"/>
  <c r="AL3623" i="1"/>
  <c r="AL3624" i="1"/>
  <c r="AL3625" i="1"/>
  <c r="AL3626" i="1"/>
  <c r="AL3627" i="1"/>
  <c r="AL3628" i="1"/>
  <c r="AL3629" i="1"/>
  <c r="AL3630" i="1"/>
  <c r="AL3631" i="1"/>
  <c r="AL3632" i="1"/>
  <c r="AL3633" i="1"/>
  <c r="AL3634" i="1"/>
  <c r="AL3635" i="1"/>
  <c r="AL3636" i="1"/>
  <c r="AL3637" i="1"/>
  <c r="AL3638" i="1"/>
  <c r="AL3639" i="1"/>
  <c r="AL3640" i="1"/>
  <c r="AL3641" i="1"/>
  <c r="AL3642" i="1"/>
  <c r="AL3643" i="1"/>
  <c r="AL3644" i="1"/>
  <c r="AL3645" i="1"/>
  <c r="AL3646" i="1"/>
  <c r="AL3647" i="1"/>
  <c r="AL3648" i="1"/>
  <c r="AL3649" i="1"/>
  <c r="AL3650" i="1"/>
  <c r="AL3651" i="1"/>
  <c r="AL3652" i="1"/>
  <c r="AL3653" i="1"/>
  <c r="AL3654" i="1"/>
  <c r="AL3655" i="1"/>
  <c r="AL3656" i="1"/>
  <c r="AL3657" i="1"/>
  <c r="AL3658" i="1"/>
  <c r="AL3659" i="1"/>
  <c r="AL3660" i="1"/>
  <c r="AL3661" i="1"/>
  <c r="AL3662" i="1"/>
  <c r="AL3663" i="1"/>
  <c r="AL3664" i="1"/>
  <c r="AL3665" i="1"/>
  <c r="AL3666" i="1"/>
  <c r="AL3667" i="1"/>
  <c r="AL3668" i="1"/>
  <c r="AL3669" i="1"/>
  <c r="AL3670" i="1"/>
  <c r="AL3671" i="1"/>
  <c r="AL3672" i="1"/>
  <c r="AL3673" i="1"/>
  <c r="AL3674" i="1"/>
  <c r="AL3675" i="1"/>
  <c r="AL3676" i="1"/>
  <c r="AL3677" i="1"/>
  <c r="AL3678" i="1"/>
  <c r="AL3679" i="1"/>
  <c r="AL3680" i="1"/>
  <c r="AL3681" i="1"/>
  <c r="AL3682" i="1"/>
  <c r="AL3683" i="1"/>
  <c r="AL3684" i="1"/>
  <c r="AL3685" i="1"/>
  <c r="AL3686" i="1"/>
  <c r="AL3687" i="1"/>
  <c r="AL3688" i="1"/>
  <c r="AL3689" i="1"/>
  <c r="AL3690" i="1"/>
  <c r="AL3691" i="1"/>
  <c r="AL3692" i="1"/>
  <c r="AL3693" i="1"/>
  <c r="AL3694" i="1"/>
  <c r="AL3695" i="1"/>
  <c r="AL3696" i="1"/>
  <c r="AL3697" i="1"/>
  <c r="AL3698" i="1"/>
  <c r="AL3699" i="1"/>
  <c r="AL3700" i="1"/>
  <c r="AL3701" i="1"/>
  <c r="AL3702" i="1"/>
  <c r="AL3703" i="1"/>
  <c r="AL3704" i="1"/>
  <c r="AL3705" i="1"/>
  <c r="AL3706" i="1"/>
  <c r="AL3707" i="1"/>
  <c r="AL3708" i="1"/>
  <c r="AL3709" i="1"/>
  <c r="AL3710" i="1"/>
  <c r="AL3711" i="1"/>
  <c r="AL3712" i="1"/>
  <c r="AL3713" i="1"/>
  <c r="AL3714" i="1"/>
  <c r="AL3715" i="1"/>
  <c r="AL3716" i="1"/>
  <c r="AL3717" i="1"/>
  <c r="AL3718" i="1"/>
  <c r="AL3719" i="1"/>
  <c r="AL3720" i="1"/>
  <c r="AL3721" i="1"/>
  <c r="AL3722" i="1"/>
  <c r="AL3723" i="1"/>
  <c r="AL3724" i="1"/>
  <c r="AL3725" i="1"/>
  <c r="AL3726" i="1"/>
  <c r="AL3727" i="1"/>
  <c r="AL3728" i="1"/>
  <c r="AL3729" i="1"/>
  <c r="AL3730" i="1"/>
  <c r="AL3731" i="1"/>
  <c r="AL3732" i="1"/>
  <c r="AL3733" i="1"/>
  <c r="AL3734" i="1"/>
  <c r="AL3735" i="1"/>
  <c r="AL3736" i="1"/>
  <c r="AL3737" i="1"/>
  <c r="AL3738" i="1"/>
  <c r="AL3739" i="1"/>
  <c r="AL3740" i="1"/>
  <c r="AL3741" i="1"/>
  <c r="AL3742" i="1"/>
  <c r="AL3743" i="1"/>
  <c r="AL3744" i="1"/>
  <c r="AL3745" i="1"/>
  <c r="AL3746" i="1"/>
  <c r="AL3747" i="1"/>
  <c r="AL3748" i="1"/>
  <c r="AL3749" i="1"/>
  <c r="AL3750" i="1"/>
  <c r="AL3751" i="1"/>
  <c r="AL3752" i="1"/>
  <c r="AL3753" i="1"/>
  <c r="AL3754" i="1"/>
  <c r="AL3755" i="1"/>
  <c r="AL3756" i="1"/>
  <c r="AL3757" i="1"/>
  <c r="AL3758" i="1"/>
  <c r="AL3759" i="1"/>
  <c r="AL3760" i="1"/>
  <c r="AL3761" i="1"/>
  <c r="AL3762" i="1"/>
  <c r="AL3763" i="1"/>
  <c r="AL3764" i="1"/>
  <c r="AL3765" i="1"/>
  <c r="AL3766" i="1"/>
  <c r="AL3767" i="1"/>
  <c r="AL3768" i="1"/>
  <c r="AL3769" i="1"/>
  <c r="AL3770" i="1"/>
  <c r="AL3771" i="1"/>
  <c r="AL3772" i="1"/>
  <c r="AL3773" i="1"/>
  <c r="AL3774" i="1"/>
  <c r="AL3775" i="1"/>
  <c r="AL3776" i="1"/>
  <c r="AL3777" i="1"/>
  <c r="AL3778" i="1"/>
  <c r="AL3779" i="1"/>
  <c r="AL3780" i="1"/>
  <c r="AL3781" i="1"/>
  <c r="AL3782" i="1"/>
  <c r="AL3783" i="1"/>
  <c r="AL3784" i="1"/>
  <c r="AL3785" i="1"/>
  <c r="AL3786" i="1"/>
  <c r="AL3787" i="1"/>
  <c r="AL3788" i="1"/>
  <c r="AL3789" i="1"/>
  <c r="AL3790" i="1"/>
  <c r="AL3791" i="1"/>
  <c r="AL3792" i="1"/>
  <c r="AL3793" i="1"/>
  <c r="AL3794" i="1"/>
  <c r="AL3795" i="1"/>
  <c r="AL3796" i="1"/>
  <c r="AL3797" i="1"/>
  <c r="AL3798" i="1"/>
  <c r="AL3799" i="1"/>
  <c r="AL3800" i="1"/>
  <c r="AL3801" i="1"/>
  <c r="AL3802" i="1"/>
  <c r="AL3803" i="1"/>
  <c r="AL3804" i="1"/>
  <c r="AL3805" i="1"/>
  <c r="AL3806" i="1"/>
  <c r="AL3807" i="1"/>
  <c r="AL3808" i="1"/>
  <c r="AL3809" i="1"/>
  <c r="AL3810" i="1"/>
  <c r="AL3811" i="1"/>
  <c r="AL3812" i="1"/>
  <c r="AL3813" i="1"/>
  <c r="AL3814" i="1"/>
  <c r="AL3815" i="1"/>
  <c r="AL3816" i="1"/>
  <c r="AL3817" i="1"/>
  <c r="AL3818" i="1"/>
  <c r="AL3819" i="1"/>
  <c r="AL3820" i="1"/>
  <c r="AL3821" i="1"/>
  <c r="AL3822" i="1"/>
  <c r="AL3823" i="1"/>
  <c r="AL3824" i="1"/>
  <c r="AL3825" i="1"/>
  <c r="AL3826" i="1"/>
  <c r="AL3827" i="1"/>
  <c r="AL3828" i="1"/>
  <c r="AL3829" i="1"/>
  <c r="AL3830" i="1"/>
  <c r="AL3831" i="1"/>
  <c r="AL3832" i="1"/>
  <c r="AL3833" i="1"/>
  <c r="AL3834" i="1"/>
  <c r="AL3835" i="1"/>
  <c r="AL3836" i="1"/>
  <c r="AL3837" i="1"/>
  <c r="AL3838" i="1"/>
  <c r="AL3839" i="1"/>
  <c r="AL3840" i="1"/>
  <c r="AL3841" i="1"/>
  <c r="AL3842" i="1"/>
  <c r="AL3843" i="1"/>
  <c r="AL3844" i="1"/>
  <c r="AL3845" i="1"/>
  <c r="AL3846" i="1"/>
  <c r="AL3847" i="1"/>
  <c r="AL3848" i="1"/>
  <c r="AL3849" i="1"/>
  <c r="AL3850" i="1"/>
  <c r="AL3851" i="1"/>
  <c r="AL3852" i="1"/>
  <c r="AL3853" i="1"/>
  <c r="AL3854" i="1"/>
  <c r="AL3855" i="1"/>
  <c r="AL3856" i="1"/>
  <c r="AL3857" i="1"/>
  <c r="AL3858" i="1"/>
  <c r="AL3859" i="1"/>
  <c r="AL3860" i="1"/>
  <c r="AL3861" i="1"/>
  <c r="AL3862" i="1"/>
  <c r="AL3863" i="1"/>
  <c r="AL3864" i="1"/>
  <c r="AL3865" i="1"/>
  <c r="AL3866" i="1"/>
  <c r="AL3867" i="1"/>
  <c r="AL3868" i="1"/>
  <c r="AL3869" i="1"/>
  <c r="AL3870" i="1"/>
  <c r="AL3871" i="1"/>
  <c r="AL3872" i="1"/>
  <c r="AL3873" i="1"/>
  <c r="AL3874" i="1"/>
  <c r="AL3875" i="1"/>
  <c r="AL3876" i="1"/>
  <c r="AL3877" i="1"/>
  <c r="AL3878" i="1"/>
  <c r="AL3879" i="1"/>
  <c r="AL3880" i="1"/>
  <c r="AL3881" i="1"/>
  <c r="AL3882" i="1"/>
  <c r="AL3883" i="1"/>
  <c r="AL3884" i="1"/>
  <c r="AL3885" i="1"/>
  <c r="AL3886" i="1"/>
  <c r="AL3887" i="1"/>
  <c r="AL3888" i="1"/>
  <c r="AL3889" i="1"/>
  <c r="AL3890" i="1"/>
  <c r="AL3891" i="1"/>
  <c r="AL3892" i="1"/>
  <c r="AL3893" i="1"/>
  <c r="AL3894" i="1"/>
  <c r="AL3895" i="1"/>
  <c r="AL3896" i="1"/>
  <c r="AL3897" i="1"/>
  <c r="AL3898" i="1"/>
  <c r="AL3899" i="1"/>
  <c r="AL3900" i="1"/>
  <c r="AL3901" i="1"/>
  <c r="AL3902" i="1"/>
  <c r="AL3903" i="1"/>
  <c r="AL3904" i="1"/>
  <c r="AL3905" i="1"/>
  <c r="AL3906" i="1"/>
  <c r="AL3907" i="1"/>
  <c r="AL3908" i="1"/>
  <c r="AL3909" i="1"/>
  <c r="AL3910" i="1"/>
  <c r="AL3911" i="1"/>
  <c r="AL3912" i="1"/>
  <c r="AL3913" i="1"/>
  <c r="AL3914" i="1"/>
  <c r="AL3915" i="1"/>
  <c r="AL3916" i="1"/>
  <c r="AL3917" i="1"/>
  <c r="AL3918" i="1"/>
  <c r="AL3919" i="1"/>
  <c r="AL3920" i="1"/>
  <c r="AL3921" i="1"/>
  <c r="AL3922" i="1"/>
  <c r="AL3923" i="1"/>
  <c r="AL3924" i="1"/>
  <c r="AL3925" i="1"/>
  <c r="AL3926" i="1"/>
  <c r="AL3927" i="1"/>
  <c r="AL3928" i="1"/>
  <c r="AL3929" i="1"/>
  <c r="AL3930" i="1"/>
  <c r="AL3931" i="1"/>
  <c r="AL3932" i="1"/>
  <c r="AL3933" i="1"/>
  <c r="AL3934" i="1"/>
  <c r="AL3935" i="1"/>
  <c r="AL3936" i="1"/>
  <c r="AL3937" i="1"/>
  <c r="AL3938" i="1"/>
  <c r="AL3939" i="1"/>
  <c r="AL3940" i="1"/>
  <c r="AL3941" i="1"/>
  <c r="AL3942" i="1"/>
  <c r="AL3943" i="1"/>
  <c r="AL3944" i="1"/>
  <c r="AL3945" i="1"/>
  <c r="AL3946" i="1"/>
  <c r="AL3947" i="1"/>
  <c r="AL3948" i="1"/>
  <c r="AL3949" i="1"/>
  <c r="AL3950" i="1"/>
  <c r="AL3951" i="1"/>
  <c r="AL3952" i="1"/>
  <c r="AL3953" i="1"/>
  <c r="AL3954" i="1"/>
  <c r="AL3955" i="1"/>
  <c r="AL3956" i="1"/>
  <c r="AL3957" i="1"/>
  <c r="AL3958" i="1"/>
  <c r="AL3959" i="1"/>
  <c r="AL3960" i="1"/>
  <c r="AL3961" i="1"/>
  <c r="AL3962" i="1"/>
  <c r="AL3963" i="1"/>
  <c r="AL3964" i="1"/>
  <c r="AL3965" i="1"/>
  <c r="AL3966" i="1"/>
  <c r="AL3967" i="1"/>
  <c r="AL3968" i="1"/>
  <c r="AL3969" i="1"/>
  <c r="AL3970" i="1"/>
  <c r="AL3971" i="1"/>
  <c r="AL3972" i="1"/>
  <c r="AL3973" i="1"/>
  <c r="AL3974" i="1"/>
  <c r="AL3975" i="1"/>
  <c r="AL3976" i="1"/>
  <c r="AL3977" i="1"/>
  <c r="AL3978" i="1"/>
  <c r="AL3979" i="1"/>
  <c r="AL3980" i="1"/>
  <c r="AL3981" i="1"/>
  <c r="AL3982" i="1"/>
  <c r="AL3983" i="1"/>
  <c r="AL3984" i="1"/>
  <c r="AL3985" i="1"/>
  <c r="AL3986" i="1"/>
  <c r="AL3987" i="1"/>
  <c r="AL3988" i="1"/>
  <c r="AL3989" i="1"/>
  <c r="AL3990" i="1"/>
  <c r="AL3991" i="1"/>
  <c r="AL3992" i="1"/>
  <c r="AL3993" i="1"/>
  <c r="AL3994" i="1"/>
  <c r="AL3995" i="1"/>
  <c r="AL3996" i="1"/>
  <c r="AL3997" i="1"/>
  <c r="AL3998" i="1"/>
  <c r="AL3999" i="1"/>
  <c r="AL4000" i="1"/>
  <c r="AL4001" i="1"/>
  <c r="AL4002" i="1"/>
  <c r="AL4003" i="1"/>
  <c r="AL4004" i="1"/>
  <c r="AL4005" i="1"/>
  <c r="AL4006" i="1"/>
  <c r="AL4007" i="1"/>
  <c r="AL4008" i="1"/>
  <c r="AL4009" i="1"/>
  <c r="AL4010" i="1"/>
  <c r="AL4011" i="1"/>
  <c r="AL4012" i="1"/>
  <c r="AL4013" i="1"/>
  <c r="AL4014" i="1"/>
  <c r="AL4015" i="1"/>
  <c r="AL4016" i="1"/>
  <c r="AL4017" i="1"/>
  <c r="AL4018" i="1"/>
  <c r="AL4019" i="1"/>
  <c r="AL4020" i="1"/>
  <c r="AL4021" i="1"/>
  <c r="AL4022" i="1"/>
  <c r="AL4023" i="1"/>
  <c r="AL4024" i="1"/>
  <c r="AL4025" i="1"/>
  <c r="AL4026" i="1"/>
  <c r="AL4027" i="1"/>
  <c r="AL4028" i="1"/>
  <c r="AL4029" i="1"/>
  <c r="AL4030" i="1"/>
  <c r="AL4031" i="1"/>
  <c r="AL4032" i="1"/>
  <c r="AL4033" i="1"/>
  <c r="AL4034" i="1"/>
  <c r="AL4035" i="1"/>
  <c r="AL4036" i="1"/>
  <c r="AL4037" i="1"/>
  <c r="AL4038" i="1"/>
  <c r="AL4039" i="1"/>
  <c r="AL4040" i="1"/>
  <c r="AL4041" i="1"/>
  <c r="AL4042" i="1"/>
  <c r="AL4043" i="1"/>
  <c r="AL4044" i="1"/>
  <c r="AL4045" i="1"/>
  <c r="AL4046" i="1"/>
  <c r="AL4047" i="1"/>
  <c r="AL4048" i="1"/>
  <c r="AL4049" i="1"/>
  <c r="AL4050" i="1"/>
  <c r="AL4051" i="1"/>
  <c r="AL4052" i="1"/>
  <c r="AL4053" i="1"/>
  <c r="AL4054" i="1"/>
  <c r="AL4055" i="1"/>
  <c r="AL4056" i="1"/>
  <c r="AL4057" i="1"/>
  <c r="AL4058" i="1"/>
  <c r="AL4059" i="1"/>
  <c r="AL4060" i="1"/>
  <c r="AL4061" i="1"/>
  <c r="AL4062" i="1"/>
  <c r="AL4063" i="1"/>
  <c r="AL4064" i="1"/>
  <c r="AL4065" i="1"/>
  <c r="AL4066" i="1"/>
  <c r="AL4067" i="1"/>
  <c r="AL4068" i="1"/>
  <c r="AL4069" i="1"/>
  <c r="AL4070" i="1"/>
  <c r="AL4071" i="1"/>
  <c r="AL4072" i="1"/>
  <c r="AL4073" i="1"/>
  <c r="AL4074" i="1"/>
  <c r="AL4075" i="1"/>
  <c r="AL4076" i="1"/>
  <c r="AL4077" i="1"/>
  <c r="AL4078" i="1"/>
  <c r="AL4079" i="1"/>
  <c r="AL4080" i="1"/>
  <c r="AL4081" i="1"/>
  <c r="AL4082" i="1"/>
  <c r="AL4083" i="1"/>
  <c r="AL4084" i="1"/>
  <c r="AL4085" i="1"/>
  <c r="AL4086" i="1"/>
  <c r="AL4087" i="1"/>
  <c r="AL4088" i="1"/>
  <c r="AL4089" i="1"/>
  <c r="AL4090" i="1"/>
  <c r="AL4091" i="1"/>
  <c r="AL4092" i="1"/>
  <c r="AL4093" i="1"/>
  <c r="AL4094" i="1"/>
  <c r="AL4095" i="1"/>
  <c r="AL4096" i="1"/>
  <c r="AL4097" i="1"/>
  <c r="AL4098" i="1"/>
  <c r="AL4099" i="1"/>
  <c r="AL4100" i="1"/>
  <c r="AL4101" i="1"/>
  <c r="AL4102" i="1"/>
  <c r="AL4103" i="1"/>
  <c r="AL4104" i="1"/>
  <c r="AL4105" i="1"/>
  <c r="AL4106" i="1"/>
  <c r="AL4107" i="1"/>
  <c r="AL4108" i="1"/>
  <c r="AL4109" i="1"/>
  <c r="AL4110" i="1"/>
  <c r="AL4111" i="1"/>
  <c r="AL4112" i="1"/>
  <c r="AL4113" i="1"/>
  <c r="AL4114" i="1"/>
  <c r="AL4115" i="1"/>
  <c r="AL4116" i="1"/>
  <c r="AL4117" i="1"/>
  <c r="AL4118" i="1"/>
  <c r="AL4119" i="1"/>
  <c r="AL4120" i="1"/>
  <c r="AL4121" i="1"/>
  <c r="AL4122" i="1"/>
  <c r="AL4123" i="1"/>
  <c r="AL4124" i="1"/>
  <c r="AL4125" i="1"/>
  <c r="AL4126" i="1"/>
  <c r="AL4127" i="1"/>
  <c r="AL4128" i="1"/>
  <c r="AL4129" i="1"/>
  <c r="AL4130" i="1"/>
  <c r="AL4131" i="1"/>
  <c r="AL4132" i="1"/>
  <c r="AL4133" i="1"/>
  <c r="AL4134" i="1"/>
  <c r="AL4135" i="1"/>
  <c r="AL4136" i="1"/>
  <c r="AL4137" i="1"/>
  <c r="AL4138" i="1"/>
  <c r="AL4139" i="1"/>
  <c r="AL4140" i="1"/>
  <c r="AL4141" i="1"/>
  <c r="AL4142" i="1"/>
  <c r="AL4143" i="1"/>
  <c r="AL4144" i="1"/>
  <c r="AL4145" i="1"/>
  <c r="AL4146" i="1"/>
  <c r="AL4147" i="1"/>
  <c r="AL4148" i="1"/>
  <c r="AL4149" i="1"/>
  <c r="AL4150" i="1"/>
  <c r="AL4151" i="1"/>
  <c r="AL4152" i="1"/>
  <c r="AL4153" i="1"/>
  <c r="AL4154" i="1"/>
  <c r="AL4155" i="1"/>
  <c r="AL4156" i="1"/>
  <c r="AL4157" i="1"/>
  <c r="AL4158" i="1"/>
  <c r="AL4159" i="1"/>
  <c r="AL4160" i="1"/>
  <c r="AL4161" i="1"/>
  <c r="AL4162" i="1"/>
  <c r="AL4163" i="1"/>
  <c r="AL4164" i="1"/>
  <c r="AL4165" i="1"/>
  <c r="AL4166" i="1"/>
  <c r="AL4167" i="1"/>
  <c r="AL4168" i="1"/>
  <c r="AL4169" i="1"/>
  <c r="AL4170" i="1"/>
  <c r="AL4171" i="1"/>
  <c r="AL4172" i="1"/>
  <c r="AL4173" i="1"/>
  <c r="AL4174" i="1"/>
  <c r="AL4175" i="1"/>
  <c r="AL4176" i="1"/>
  <c r="AL4177" i="1"/>
  <c r="AL4178" i="1"/>
  <c r="AL4179" i="1"/>
  <c r="AL4180" i="1"/>
  <c r="AL4181" i="1"/>
  <c r="AL4182" i="1"/>
  <c r="AL4183" i="1"/>
  <c r="AL4184" i="1"/>
  <c r="AL4185" i="1"/>
  <c r="AL4186" i="1"/>
  <c r="AL4187" i="1"/>
  <c r="AL4188" i="1"/>
  <c r="AL4189" i="1"/>
  <c r="AL4190" i="1"/>
  <c r="AL4191" i="1"/>
  <c r="AL4192" i="1"/>
  <c r="AL4193" i="1"/>
  <c r="AL4194" i="1"/>
  <c r="AL4195" i="1"/>
  <c r="AL4196" i="1"/>
  <c r="AL4197" i="1"/>
  <c r="AL4198" i="1"/>
  <c r="AL4199" i="1"/>
  <c r="AL4200" i="1"/>
  <c r="AL4201" i="1"/>
  <c r="AL4202" i="1"/>
  <c r="AL4203" i="1"/>
  <c r="AL4204" i="1"/>
  <c r="AL4205" i="1"/>
  <c r="AL4206" i="1"/>
  <c r="AL4207" i="1"/>
  <c r="AL4208" i="1"/>
  <c r="AL4209" i="1"/>
  <c r="AL4210" i="1"/>
  <c r="AL4211" i="1"/>
  <c r="AL4212" i="1"/>
  <c r="AL4213" i="1"/>
  <c r="AL4214" i="1"/>
  <c r="AL4215" i="1"/>
  <c r="AL4216" i="1"/>
  <c r="AL4217" i="1"/>
  <c r="AL4218" i="1"/>
  <c r="AL4219" i="1"/>
  <c r="AL4220" i="1"/>
  <c r="AL4221" i="1"/>
  <c r="AL4222" i="1"/>
  <c r="AL4223" i="1"/>
  <c r="AL4224" i="1"/>
  <c r="AL4225" i="1"/>
  <c r="AL4226" i="1"/>
  <c r="AL4227" i="1"/>
  <c r="AL4228" i="1"/>
  <c r="AL4229" i="1"/>
  <c r="AL4230" i="1"/>
  <c r="AL4231" i="1"/>
  <c r="AL4232" i="1"/>
  <c r="AL4233" i="1"/>
  <c r="AL4234" i="1"/>
  <c r="AL4235" i="1"/>
  <c r="AL4236" i="1"/>
  <c r="AL4237" i="1"/>
  <c r="AL4238" i="1"/>
  <c r="AL4239" i="1"/>
  <c r="AL4240" i="1"/>
  <c r="AL4241" i="1"/>
  <c r="AL4242" i="1"/>
  <c r="AL4243" i="1"/>
  <c r="AL4244" i="1"/>
  <c r="AL4245" i="1"/>
  <c r="AL4246" i="1"/>
  <c r="AL4247" i="1"/>
  <c r="AL4248" i="1"/>
  <c r="AL4249" i="1"/>
  <c r="AL4250" i="1"/>
  <c r="AL4251" i="1"/>
  <c r="AL4252" i="1"/>
  <c r="AL4253" i="1"/>
  <c r="AL4254" i="1"/>
  <c r="AL4255" i="1"/>
  <c r="AL4256" i="1"/>
  <c r="AL4257" i="1"/>
  <c r="AL4258" i="1"/>
  <c r="AL4259" i="1"/>
  <c r="AL4260" i="1"/>
  <c r="AL4261" i="1"/>
  <c r="AL4262" i="1"/>
  <c r="AL4263" i="1"/>
  <c r="AL4264" i="1"/>
  <c r="AL4265" i="1"/>
  <c r="AL4266" i="1"/>
  <c r="AL4267" i="1"/>
  <c r="AL4268" i="1"/>
  <c r="AL4269" i="1"/>
  <c r="AL4270" i="1"/>
  <c r="AL4271" i="1"/>
  <c r="AL4272" i="1"/>
  <c r="AL4273" i="1"/>
  <c r="AL4274" i="1"/>
  <c r="AL4275" i="1"/>
  <c r="AL4276" i="1"/>
  <c r="AL4277" i="1"/>
  <c r="AL4278" i="1"/>
  <c r="AL4279" i="1"/>
  <c r="AL4280" i="1"/>
  <c r="AL4281" i="1"/>
  <c r="AL4282" i="1"/>
  <c r="AL4283" i="1"/>
  <c r="AL4284" i="1"/>
  <c r="AL4285" i="1"/>
  <c r="AL4286" i="1"/>
  <c r="AL4287" i="1"/>
  <c r="AL4288" i="1"/>
  <c r="AL4289" i="1"/>
  <c r="AL4290" i="1"/>
  <c r="AL4291" i="1"/>
  <c r="AL4292" i="1"/>
  <c r="AL4293" i="1"/>
  <c r="AL4294" i="1"/>
  <c r="AL4295" i="1"/>
  <c r="AL4296" i="1"/>
  <c r="AL4297" i="1"/>
  <c r="AL4298" i="1"/>
  <c r="AL4299" i="1"/>
  <c r="AL4300" i="1"/>
  <c r="AL4301" i="1"/>
  <c r="AL4302" i="1"/>
  <c r="AL4303" i="1"/>
  <c r="AL4304" i="1"/>
  <c r="AL4305" i="1"/>
  <c r="AL4306" i="1"/>
  <c r="AL4307" i="1"/>
  <c r="AL4308" i="1"/>
  <c r="AL4309" i="1"/>
  <c r="AL4310" i="1"/>
  <c r="AL4311" i="1"/>
  <c r="AL4312" i="1"/>
  <c r="AL4313" i="1"/>
  <c r="AL4314" i="1"/>
  <c r="AL4315" i="1"/>
  <c r="AL4316" i="1"/>
  <c r="AL4317" i="1"/>
  <c r="AL4318" i="1"/>
  <c r="AL4319" i="1"/>
  <c r="AL4320" i="1"/>
  <c r="AL4321" i="1"/>
  <c r="AL4322" i="1"/>
  <c r="AL4323" i="1"/>
  <c r="AL4324" i="1"/>
  <c r="AL4325" i="1"/>
  <c r="AL4326" i="1"/>
  <c r="AL4327" i="1"/>
  <c r="AL4328" i="1"/>
  <c r="AL4329" i="1"/>
  <c r="AL4330" i="1"/>
  <c r="AL4331" i="1"/>
  <c r="AL4332" i="1"/>
  <c r="AL4333" i="1"/>
  <c r="AL4334" i="1"/>
  <c r="AL4335" i="1"/>
  <c r="AL4336" i="1"/>
  <c r="AL4337" i="1"/>
  <c r="AL4338" i="1"/>
  <c r="AL4339" i="1"/>
  <c r="AL4340" i="1"/>
  <c r="AL4341" i="1"/>
  <c r="AL4342" i="1"/>
  <c r="AL4343" i="1"/>
  <c r="AL4344" i="1"/>
  <c r="AL4345" i="1"/>
  <c r="AL4346" i="1"/>
  <c r="AL4347" i="1"/>
  <c r="AL4348" i="1"/>
  <c r="AL4349" i="1"/>
  <c r="AL4350" i="1"/>
  <c r="AL4351" i="1"/>
  <c r="AL4352" i="1"/>
  <c r="AL4353" i="1"/>
  <c r="AL4354" i="1"/>
  <c r="AL4355" i="1"/>
  <c r="AL4356" i="1"/>
  <c r="AL4357" i="1"/>
  <c r="AL4358" i="1"/>
  <c r="AL4359" i="1"/>
  <c r="AL4360" i="1"/>
  <c r="AL4361" i="1"/>
  <c r="AL4362" i="1"/>
  <c r="AL4363" i="1"/>
  <c r="AL4364" i="1"/>
  <c r="AL4365" i="1"/>
  <c r="AL4366" i="1"/>
  <c r="AL4367" i="1"/>
  <c r="AL4368" i="1"/>
  <c r="AL4369" i="1"/>
  <c r="AL4370" i="1"/>
  <c r="AL4371" i="1"/>
  <c r="AL4372" i="1"/>
  <c r="AL4373" i="1"/>
  <c r="AL4374" i="1"/>
  <c r="AL4375" i="1"/>
  <c r="AL4376" i="1"/>
  <c r="AL4377" i="1"/>
  <c r="AL4378" i="1"/>
  <c r="AL4379" i="1"/>
  <c r="AL4380" i="1"/>
  <c r="AL4381" i="1"/>
  <c r="AL4382" i="1"/>
  <c r="AL4383" i="1"/>
  <c r="AL4384" i="1"/>
  <c r="AL4385" i="1"/>
  <c r="AL4386" i="1"/>
  <c r="AL4387" i="1"/>
  <c r="AL4388" i="1"/>
  <c r="AL4389" i="1"/>
  <c r="AL4390" i="1"/>
  <c r="AL4391" i="1"/>
  <c r="AL4392" i="1"/>
  <c r="AL4393" i="1"/>
  <c r="AL4394" i="1"/>
  <c r="AL4395" i="1"/>
  <c r="AL4396" i="1"/>
  <c r="AL4397" i="1"/>
  <c r="AL4398" i="1"/>
  <c r="AL4399" i="1"/>
  <c r="AL4400" i="1"/>
  <c r="AL4401" i="1"/>
  <c r="AL4402" i="1"/>
  <c r="AL4403" i="1"/>
  <c r="AL4404" i="1"/>
  <c r="AL4405" i="1"/>
  <c r="AL4406" i="1"/>
  <c r="AL4407" i="1"/>
  <c r="AL4408" i="1"/>
  <c r="AL4409" i="1"/>
  <c r="AL4410" i="1"/>
  <c r="AL4411" i="1"/>
  <c r="AL4412" i="1"/>
  <c r="AL4413" i="1"/>
  <c r="AL4414" i="1"/>
  <c r="AL4415" i="1"/>
  <c r="AL4416" i="1"/>
  <c r="AL4417" i="1"/>
  <c r="AL4418" i="1"/>
  <c r="AL4419" i="1"/>
  <c r="AL4420" i="1"/>
  <c r="AL4421" i="1"/>
  <c r="AL4422" i="1"/>
  <c r="AL4423" i="1"/>
  <c r="AL4424" i="1"/>
  <c r="AL4425" i="1"/>
  <c r="AL4426" i="1"/>
  <c r="AL4427" i="1"/>
  <c r="AL4428" i="1"/>
  <c r="AL4429" i="1"/>
  <c r="AL4430" i="1"/>
  <c r="AL4431" i="1"/>
  <c r="AL4432" i="1"/>
  <c r="AL4433" i="1"/>
  <c r="AL4434" i="1"/>
  <c r="AL4435" i="1"/>
  <c r="AL4436" i="1"/>
  <c r="AL4437" i="1"/>
  <c r="AL4438" i="1"/>
  <c r="AL4439" i="1"/>
  <c r="AL4440" i="1"/>
  <c r="AL4441" i="1"/>
  <c r="AL4442" i="1"/>
  <c r="AL4443" i="1"/>
  <c r="AL4444" i="1"/>
  <c r="AL4445" i="1"/>
  <c r="AL4446" i="1"/>
  <c r="AL4447" i="1"/>
  <c r="AL4448" i="1"/>
  <c r="AL4449" i="1"/>
  <c r="AL4450" i="1"/>
  <c r="AL4451" i="1"/>
  <c r="AL4452" i="1"/>
  <c r="AL4453" i="1"/>
  <c r="AL4454" i="1"/>
  <c r="AL4455" i="1"/>
  <c r="AL4456" i="1"/>
  <c r="AL4457" i="1"/>
  <c r="AL4458" i="1"/>
  <c r="AL4459" i="1"/>
  <c r="AL4460" i="1"/>
  <c r="AL4461" i="1"/>
  <c r="AL4462" i="1"/>
  <c r="AL4463" i="1"/>
  <c r="AL4464" i="1"/>
  <c r="AL4465" i="1"/>
  <c r="AL4466" i="1"/>
  <c r="AL4467" i="1"/>
  <c r="AL4468" i="1"/>
  <c r="AL4469" i="1"/>
  <c r="AL4470" i="1"/>
  <c r="AL4471" i="1"/>
  <c r="AL4472" i="1"/>
  <c r="AL4473" i="1"/>
  <c r="AL4474" i="1"/>
  <c r="AL4475" i="1"/>
  <c r="AL4476" i="1"/>
  <c r="AL4477" i="1"/>
  <c r="AL4478" i="1"/>
  <c r="AL4479" i="1"/>
  <c r="AL4480" i="1"/>
  <c r="AL4481" i="1"/>
  <c r="AL4482" i="1"/>
  <c r="AL4483" i="1"/>
  <c r="AL4484" i="1"/>
  <c r="AL4485" i="1"/>
  <c r="AL4486" i="1"/>
  <c r="AL4487" i="1"/>
  <c r="AL4488" i="1"/>
  <c r="AL4489" i="1"/>
  <c r="AL4490" i="1"/>
  <c r="AL4491" i="1"/>
  <c r="AL4492" i="1"/>
  <c r="AL4493" i="1"/>
  <c r="AL4494" i="1"/>
  <c r="AL4495" i="1"/>
  <c r="AL4496" i="1"/>
  <c r="AL4497" i="1"/>
  <c r="AL4498" i="1"/>
  <c r="AL4499" i="1"/>
  <c r="AL4500" i="1"/>
  <c r="AL4501" i="1"/>
  <c r="AL4502" i="1"/>
  <c r="AL4503" i="1"/>
  <c r="AL4504" i="1"/>
  <c r="AL4505" i="1"/>
  <c r="AL4506" i="1"/>
  <c r="AL4507" i="1"/>
  <c r="AL4508" i="1"/>
  <c r="AL4509" i="1"/>
  <c r="AL4510" i="1"/>
  <c r="AL4511" i="1"/>
  <c r="AL4512" i="1"/>
  <c r="AL4513" i="1"/>
  <c r="AL4514" i="1"/>
  <c r="AL4515" i="1"/>
  <c r="AL4516" i="1"/>
  <c r="AL4517" i="1"/>
  <c r="AL4518" i="1"/>
  <c r="AL4519" i="1"/>
  <c r="AL4520" i="1"/>
  <c r="AL4521" i="1"/>
  <c r="AL4522" i="1"/>
  <c r="AL4523" i="1"/>
  <c r="AL4524" i="1"/>
  <c r="AL4525" i="1"/>
  <c r="AL4526" i="1"/>
  <c r="AL4527" i="1"/>
  <c r="AL4528" i="1"/>
  <c r="AL4529" i="1"/>
  <c r="AL4530" i="1"/>
  <c r="AL4531" i="1"/>
  <c r="AL4532" i="1"/>
  <c r="AL4533" i="1"/>
  <c r="AL4534" i="1"/>
  <c r="AL4535" i="1"/>
  <c r="AL4536" i="1"/>
  <c r="AL4537" i="1"/>
  <c r="AL4538" i="1"/>
  <c r="AL4539" i="1"/>
  <c r="AL4540" i="1"/>
  <c r="AL4541" i="1"/>
  <c r="AL4542" i="1"/>
  <c r="AL4543" i="1"/>
  <c r="AL4544" i="1"/>
  <c r="AL4545" i="1"/>
  <c r="AL4546" i="1"/>
  <c r="AL4547" i="1"/>
  <c r="AL4548" i="1"/>
  <c r="AL4549" i="1"/>
  <c r="AL4550" i="1"/>
  <c r="AL4551" i="1"/>
  <c r="AL4552" i="1"/>
  <c r="AL4553" i="1"/>
  <c r="AL4554" i="1"/>
  <c r="AL4555" i="1"/>
  <c r="AL4556" i="1"/>
  <c r="AL4557" i="1"/>
  <c r="AL4558" i="1"/>
  <c r="AL4559" i="1"/>
  <c r="AL4560" i="1"/>
  <c r="AL4561" i="1"/>
  <c r="AL4562" i="1"/>
  <c r="AL4563" i="1"/>
  <c r="AL4564" i="1"/>
  <c r="AL4565" i="1"/>
  <c r="AL4566" i="1"/>
  <c r="AL4567" i="1"/>
  <c r="AL4568" i="1"/>
  <c r="AL4569" i="1"/>
  <c r="AL4570" i="1"/>
  <c r="AL4571" i="1"/>
  <c r="AL4572" i="1"/>
  <c r="AL4573" i="1"/>
  <c r="AL4574" i="1"/>
  <c r="AL4575" i="1"/>
  <c r="AL4576" i="1"/>
  <c r="AL4577" i="1"/>
  <c r="AL4578" i="1"/>
  <c r="AL4579" i="1"/>
  <c r="AL4580" i="1"/>
  <c r="AL4581" i="1"/>
  <c r="AL4582" i="1"/>
  <c r="AL4583" i="1"/>
  <c r="AL4584" i="1"/>
  <c r="AL4585" i="1"/>
  <c r="AL4586" i="1"/>
  <c r="AL4587" i="1"/>
  <c r="AL4588" i="1"/>
  <c r="AL4589" i="1"/>
  <c r="AL4590" i="1"/>
  <c r="AL4591" i="1"/>
  <c r="AL4592" i="1"/>
  <c r="AL4593" i="1"/>
  <c r="AL4594" i="1"/>
  <c r="AL4595" i="1"/>
  <c r="AL4596" i="1"/>
  <c r="AL4597" i="1"/>
  <c r="AL4598" i="1"/>
  <c r="AL4599" i="1"/>
  <c r="AL4600" i="1"/>
  <c r="AL4601" i="1"/>
  <c r="AL4602" i="1"/>
  <c r="AL4603" i="1"/>
  <c r="AL4604" i="1"/>
  <c r="AL4605" i="1"/>
  <c r="AL4606" i="1"/>
  <c r="AL4607" i="1"/>
  <c r="AL4608" i="1"/>
  <c r="AL4609" i="1"/>
  <c r="AL4610" i="1"/>
  <c r="AL4611" i="1"/>
  <c r="AL4612" i="1"/>
  <c r="AL4613" i="1"/>
  <c r="AL4614" i="1"/>
  <c r="AL4615" i="1"/>
  <c r="AL4616" i="1"/>
  <c r="AL4617" i="1"/>
  <c r="AL4618" i="1"/>
  <c r="AL4619" i="1"/>
  <c r="AL4620" i="1"/>
  <c r="AL4621" i="1"/>
  <c r="AL4622" i="1"/>
  <c r="AL4623" i="1"/>
  <c r="AL4624" i="1"/>
  <c r="AL4625" i="1"/>
  <c r="AL4626" i="1"/>
  <c r="AL4627" i="1"/>
  <c r="AL4628" i="1"/>
  <c r="AL4629" i="1"/>
  <c r="AL4630" i="1"/>
  <c r="AL4631" i="1"/>
  <c r="AL4632" i="1"/>
  <c r="AL4633" i="1"/>
  <c r="AL4634" i="1"/>
  <c r="AL4635" i="1"/>
  <c r="AL4636" i="1"/>
  <c r="AL4637" i="1"/>
  <c r="AL4638" i="1"/>
  <c r="AL4639" i="1"/>
  <c r="AL4640" i="1"/>
  <c r="AL4641" i="1"/>
  <c r="AL4642" i="1"/>
  <c r="AL4643" i="1"/>
  <c r="AL4644" i="1"/>
  <c r="AL4645" i="1"/>
  <c r="AL4646" i="1"/>
  <c r="AL4647" i="1"/>
  <c r="AL4648" i="1"/>
  <c r="AL4649" i="1"/>
  <c r="AL4650" i="1"/>
  <c r="AL4651" i="1"/>
  <c r="AL4652" i="1"/>
  <c r="AL4653" i="1"/>
  <c r="AL4654" i="1"/>
  <c r="AL4655" i="1"/>
  <c r="AL4656" i="1"/>
  <c r="AL4657" i="1"/>
  <c r="AL4658" i="1"/>
  <c r="AL4659" i="1"/>
  <c r="AL4660" i="1"/>
  <c r="AL4661" i="1"/>
  <c r="AL4662" i="1"/>
  <c r="AL4663" i="1"/>
  <c r="AL4664" i="1"/>
  <c r="AL4665" i="1"/>
  <c r="AL4666" i="1"/>
  <c r="AL4667" i="1"/>
  <c r="AL4668" i="1"/>
  <c r="AL4669" i="1"/>
  <c r="AL4670" i="1"/>
  <c r="AL4671" i="1"/>
  <c r="AL4672" i="1"/>
  <c r="AL4673" i="1"/>
  <c r="AL4674" i="1"/>
  <c r="AL4675" i="1"/>
  <c r="AL4676" i="1"/>
  <c r="AL4677" i="1"/>
  <c r="AL4678" i="1"/>
  <c r="AL4679" i="1"/>
  <c r="AL4680" i="1"/>
  <c r="AL4681" i="1"/>
  <c r="AL4682" i="1"/>
  <c r="AL4683" i="1"/>
  <c r="AL4684" i="1"/>
  <c r="AL4685" i="1"/>
  <c r="AL4686" i="1"/>
  <c r="AL4687" i="1"/>
  <c r="AL4688" i="1"/>
  <c r="AL4689" i="1"/>
  <c r="AL4690" i="1"/>
  <c r="AL4691" i="1"/>
  <c r="AL4692" i="1"/>
  <c r="AL4693" i="1"/>
  <c r="AL4694" i="1"/>
  <c r="AL4695" i="1"/>
  <c r="AL4696" i="1"/>
  <c r="AL4697" i="1"/>
  <c r="AL4698" i="1"/>
  <c r="AL4699" i="1"/>
  <c r="AL4700" i="1"/>
  <c r="AL4701" i="1"/>
  <c r="AL4702" i="1"/>
  <c r="AL4703" i="1"/>
  <c r="AL4704" i="1"/>
  <c r="AL4705" i="1"/>
  <c r="AL4706" i="1"/>
  <c r="AL4707" i="1"/>
  <c r="AL4708" i="1"/>
  <c r="AL4709" i="1"/>
  <c r="AL4710" i="1"/>
  <c r="AL4711" i="1"/>
  <c r="AL4712" i="1"/>
  <c r="AL4713" i="1"/>
  <c r="AL4714" i="1"/>
  <c r="AL4715" i="1"/>
  <c r="AL4716" i="1"/>
  <c r="AL4717" i="1"/>
  <c r="AL4718" i="1"/>
  <c r="AL4719" i="1"/>
  <c r="AL4720" i="1"/>
  <c r="AL4721" i="1"/>
  <c r="AL4722" i="1"/>
  <c r="AL4723" i="1"/>
  <c r="AL4724" i="1"/>
  <c r="AL4725" i="1"/>
  <c r="AL4726" i="1"/>
  <c r="AL4727" i="1"/>
  <c r="AL4728" i="1"/>
  <c r="AL4729" i="1"/>
  <c r="AL4730" i="1"/>
  <c r="AL4731" i="1"/>
  <c r="AL4732" i="1"/>
  <c r="AL4733" i="1"/>
  <c r="AL4734" i="1"/>
  <c r="AL4735" i="1"/>
  <c r="AL4736" i="1"/>
  <c r="AL4737" i="1"/>
  <c r="AL4738" i="1"/>
  <c r="AL4739" i="1"/>
  <c r="AL4740" i="1"/>
  <c r="AL4741" i="1"/>
  <c r="AL4742" i="1"/>
  <c r="AL4743" i="1"/>
  <c r="AL4744" i="1"/>
  <c r="AL4745" i="1"/>
  <c r="AL4746" i="1"/>
  <c r="AL4747" i="1"/>
  <c r="AL4748" i="1"/>
  <c r="AL4749" i="1"/>
  <c r="AL4750" i="1"/>
  <c r="AL4751" i="1"/>
  <c r="AL4752" i="1"/>
  <c r="AL4753" i="1"/>
  <c r="AL4754" i="1"/>
  <c r="AL4755" i="1"/>
  <c r="AL4756" i="1"/>
  <c r="AL4757" i="1"/>
  <c r="AL4758" i="1"/>
  <c r="AL4759" i="1"/>
  <c r="AL4760" i="1"/>
  <c r="AL4761" i="1"/>
  <c r="AL4762" i="1"/>
  <c r="AL4763" i="1"/>
  <c r="AL4764" i="1"/>
  <c r="AL4765" i="1"/>
  <c r="AL4766" i="1"/>
  <c r="AL4767" i="1"/>
  <c r="AL4768" i="1"/>
  <c r="AL4769" i="1"/>
  <c r="AL4770" i="1"/>
  <c r="AL4771" i="1"/>
  <c r="AL4772" i="1"/>
  <c r="AL4773" i="1"/>
  <c r="AL4774" i="1"/>
  <c r="AL4775" i="1"/>
  <c r="AL4776" i="1"/>
  <c r="AL4777" i="1"/>
  <c r="AL4778" i="1"/>
  <c r="AL4779" i="1"/>
  <c r="AL4780" i="1"/>
  <c r="AL4781" i="1"/>
  <c r="AL4782" i="1"/>
  <c r="AL4783" i="1"/>
  <c r="AL4784" i="1"/>
  <c r="AL4785" i="1"/>
  <c r="AL4786" i="1"/>
  <c r="AL4787" i="1"/>
  <c r="AL4788" i="1"/>
  <c r="AL4789" i="1"/>
  <c r="AL4790" i="1"/>
  <c r="AL4791" i="1"/>
  <c r="AL4792" i="1"/>
  <c r="AL4793" i="1"/>
  <c r="AL4794" i="1"/>
  <c r="AL4795" i="1"/>
  <c r="AL4796" i="1"/>
  <c r="AL4797" i="1"/>
  <c r="AL4798" i="1"/>
  <c r="AL4799" i="1"/>
  <c r="AL4800" i="1"/>
  <c r="AL4801" i="1"/>
  <c r="AL4802" i="1"/>
  <c r="AL4803" i="1"/>
  <c r="AL4804" i="1"/>
  <c r="AL4805" i="1"/>
  <c r="AL4806" i="1"/>
  <c r="AL4807" i="1"/>
  <c r="AL4808" i="1"/>
  <c r="AL4809" i="1"/>
  <c r="AL4810" i="1"/>
  <c r="AL4811" i="1"/>
  <c r="AL4812" i="1"/>
  <c r="AL4813" i="1"/>
  <c r="AL4814" i="1"/>
  <c r="AL4815" i="1"/>
  <c r="AL4816" i="1"/>
  <c r="AL4817" i="1"/>
  <c r="AL4818" i="1"/>
  <c r="AL4819" i="1"/>
  <c r="AL4820" i="1"/>
  <c r="AL4821" i="1"/>
  <c r="AL4822" i="1"/>
  <c r="AL4823" i="1"/>
  <c r="AL4824" i="1"/>
  <c r="AL4825" i="1"/>
  <c r="AL4826" i="1"/>
  <c r="AL4827" i="1"/>
  <c r="AL4828" i="1"/>
  <c r="AL4829" i="1"/>
  <c r="AL4830" i="1"/>
  <c r="AL4831" i="1"/>
  <c r="AL4832" i="1"/>
  <c r="AL4833" i="1"/>
  <c r="AL4834" i="1"/>
  <c r="AL4835" i="1"/>
  <c r="AL4836" i="1"/>
  <c r="AL4837" i="1"/>
  <c r="AL4838" i="1"/>
  <c r="AL4839" i="1"/>
  <c r="AL4840" i="1"/>
  <c r="AL4841" i="1"/>
  <c r="AL4842" i="1"/>
  <c r="AL4843" i="1"/>
  <c r="AL4844" i="1"/>
  <c r="AL4845" i="1"/>
  <c r="AL4846" i="1"/>
  <c r="AL4847" i="1"/>
  <c r="AL4848" i="1"/>
  <c r="AL4849" i="1"/>
  <c r="AL4850" i="1"/>
  <c r="AL4851" i="1"/>
  <c r="AL4852" i="1"/>
  <c r="AL4853" i="1"/>
  <c r="AL4854" i="1"/>
  <c r="AL4855" i="1"/>
  <c r="AL4856" i="1"/>
  <c r="AL4857" i="1"/>
  <c r="AL4858" i="1"/>
  <c r="AL4859" i="1"/>
  <c r="AL4860" i="1"/>
  <c r="AL4861" i="1"/>
  <c r="AL4862" i="1"/>
  <c r="AL4863" i="1"/>
  <c r="AL4864" i="1"/>
  <c r="AL4865" i="1"/>
  <c r="AL4866" i="1"/>
  <c r="AL4867" i="1"/>
  <c r="AL4868" i="1"/>
  <c r="AL4869" i="1"/>
  <c r="AL4870" i="1"/>
  <c r="AL4871" i="1"/>
  <c r="AL4872" i="1"/>
  <c r="AL4873" i="1"/>
  <c r="AL4874" i="1"/>
  <c r="AL4875" i="1"/>
  <c r="AL4876" i="1"/>
  <c r="AL4877" i="1"/>
  <c r="AL4878" i="1"/>
  <c r="AL4879" i="1"/>
  <c r="AL4880" i="1"/>
  <c r="AL4881" i="1"/>
  <c r="AL4882" i="1"/>
  <c r="AL4883" i="1"/>
  <c r="AL4884" i="1"/>
  <c r="AL4885" i="1"/>
  <c r="AL4886" i="1"/>
  <c r="AL4887" i="1"/>
  <c r="AL4888" i="1"/>
  <c r="AL4889" i="1"/>
  <c r="AL4890" i="1"/>
  <c r="AL4891" i="1"/>
  <c r="AL4892" i="1"/>
  <c r="AL4893" i="1"/>
  <c r="AL4894" i="1"/>
  <c r="AL4895" i="1"/>
  <c r="AL4896" i="1"/>
  <c r="AL4897" i="1"/>
  <c r="AL4898" i="1"/>
  <c r="AL4899" i="1"/>
  <c r="AL4900" i="1"/>
  <c r="AL4901" i="1"/>
  <c r="AL4902" i="1"/>
  <c r="AL4903" i="1"/>
  <c r="AL4904" i="1"/>
  <c r="AL4905" i="1"/>
  <c r="AL4906" i="1"/>
  <c r="AL4907" i="1"/>
  <c r="AL4908" i="1"/>
  <c r="AL4909" i="1"/>
  <c r="AL4910" i="1"/>
  <c r="AL4911" i="1"/>
  <c r="AL4912" i="1"/>
  <c r="AL4913" i="1"/>
  <c r="AL4914" i="1"/>
  <c r="AL4915" i="1"/>
  <c r="AL4916" i="1"/>
  <c r="AL4917" i="1"/>
  <c r="AL4918" i="1"/>
  <c r="AL4919" i="1"/>
  <c r="AL4920" i="1"/>
  <c r="AL4921" i="1"/>
  <c r="AL4922" i="1"/>
  <c r="AL4923" i="1"/>
  <c r="AL4924" i="1"/>
  <c r="AL4925" i="1"/>
  <c r="AL4926" i="1"/>
  <c r="AL4927" i="1"/>
  <c r="AL4928" i="1"/>
  <c r="AL4929" i="1"/>
  <c r="AL4930" i="1"/>
  <c r="AL4931" i="1"/>
  <c r="AL4932" i="1"/>
  <c r="AL4933" i="1"/>
  <c r="AL4934" i="1"/>
  <c r="AL4935" i="1"/>
  <c r="AL4936" i="1"/>
  <c r="AL4937" i="1"/>
  <c r="AL4938" i="1"/>
  <c r="AL4939" i="1"/>
  <c r="AL4940" i="1"/>
  <c r="AL4941" i="1"/>
  <c r="AL4942" i="1"/>
  <c r="AL4943" i="1"/>
  <c r="AL4944" i="1"/>
  <c r="AL4945" i="1"/>
  <c r="AL4946" i="1"/>
  <c r="AL4947" i="1"/>
  <c r="AL4948" i="1"/>
  <c r="AL4949" i="1"/>
  <c r="AL4950" i="1"/>
  <c r="AL4951" i="1"/>
  <c r="AL4952" i="1"/>
  <c r="AL4953" i="1"/>
  <c r="AL4954" i="1"/>
  <c r="AL4955" i="1"/>
  <c r="AL4956" i="1"/>
  <c r="AL4957" i="1"/>
  <c r="AL4958" i="1"/>
  <c r="AL4959" i="1"/>
  <c r="AL4960" i="1"/>
  <c r="AL4961" i="1"/>
  <c r="AL4962" i="1"/>
  <c r="AL4963" i="1"/>
  <c r="AL4964" i="1"/>
  <c r="AL4965" i="1"/>
  <c r="AL4966" i="1"/>
  <c r="AL4967" i="1"/>
  <c r="AL4968" i="1"/>
  <c r="AL4969" i="1"/>
  <c r="AL4970" i="1"/>
  <c r="AL4971" i="1"/>
  <c r="AL4972" i="1"/>
  <c r="AL4973" i="1"/>
  <c r="AL4974" i="1"/>
  <c r="AL4975" i="1"/>
  <c r="AL4976" i="1"/>
  <c r="AL4977" i="1"/>
  <c r="AL4978" i="1"/>
  <c r="AL4979" i="1"/>
  <c r="AL4980" i="1"/>
  <c r="AL4981" i="1"/>
  <c r="AL4982" i="1"/>
  <c r="AL4983" i="1"/>
  <c r="AL4984" i="1"/>
  <c r="AL4985" i="1"/>
  <c r="AL4986" i="1"/>
  <c r="AL4987" i="1"/>
  <c r="AL4988" i="1"/>
  <c r="AL4989" i="1"/>
  <c r="AL4990" i="1"/>
  <c r="AL4991" i="1"/>
  <c r="AL4992" i="1"/>
  <c r="AL4993" i="1"/>
  <c r="AL4994" i="1"/>
  <c r="AL4995" i="1"/>
  <c r="AL4996" i="1"/>
  <c r="AL4997" i="1"/>
  <c r="AL4998" i="1"/>
  <c r="AL4999" i="1"/>
  <c r="AL5000" i="1"/>
  <c r="AL5001" i="1"/>
  <c r="AL5002" i="1"/>
  <c r="AL5003" i="1"/>
  <c r="AL5004" i="1"/>
  <c r="AL5005" i="1"/>
  <c r="AL5006" i="1"/>
  <c r="AL5007" i="1"/>
  <c r="AL5008" i="1"/>
  <c r="AL5009" i="1"/>
  <c r="AL5010" i="1"/>
  <c r="AL5011" i="1"/>
  <c r="AL5012" i="1"/>
  <c r="AL5013" i="1"/>
  <c r="AL5014" i="1"/>
  <c r="AL5015" i="1"/>
  <c r="AL5016" i="1"/>
  <c r="AL5017" i="1"/>
  <c r="AL5018" i="1"/>
  <c r="AL5019" i="1"/>
  <c r="AL5020" i="1"/>
  <c r="AL5021" i="1"/>
  <c r="AL5022" i="1"/>
  <c r="AL5023" i="1"/>
  <c r="AL5024" i="1"/>
  <c r="AL5025" i="1"/>
  <c r="AL5026" i="1"/>
  <c r="AL5027" i="1"/>
  <c r="AL5028" i="1"/>
  <c r="AL5029" i="1"/>
  <c r="AL5030" i="1"/>
  <c r="AL5031" i="1"/>
  <c r="AL5032" i="1"/>
  <c r="AL5033" i="1"/>
  <c r="AL5034" i="1"/>
  <c r="AL5035" i="1"/>
  <c r="AL5036" i="1"/>
  <c r="AL5037" i="1"/>
  <c r="AL5038" i="1"/>
  <c r="AL5039" i="1"/>
  <c r="AL5040" i="1"/>
  <c r="AL5041" i="1"/>
  <c r="AL5042" i="1"/>
  <c r="AL5043" i="1"/>
  <c r="AL5044" i="1"/>
  <c r="AL5045" i="1"/>
  <c r="AL5046" i="1"/>
  <c r="AL5047" i="1"/>
  <c r="AL5048" i="1"/>
  <c r="AL5049" i="1"/>
  <c r="AL5050" i="1"/>
  <c r="AL5051" i="1"/>
  <c r="AL5052" i="1"/>
  <c r="AL5053" i="1"/>
  <c r="AL5054" i="1"/>
  <c r="AL5055" i="1"/>
  <c r="AL5056" i="1"/>
  <c r="AL5057" i="1"/>
  <c r="AL5058" i="1"/>
  <c r="AL5059" i="1"/>
  <c r="AL5060" i="1"/>
  <c r="AL5061" i="1"/>
  <c r="AL5062" i="1"/>
  <c r="AL5063" i="1"/>
  <c r="AL5064" i="1"/>
  <c r="AL5065" i="1"/>
  <c r="AL5066" i="1"/>
  <c r="AL5067" i="1"/>
  <c r="AL5068" i="1"/>
  <c r="AL5069" i="1"/>
  <c r="AL5070" i="1"/>
  <c r="AL5071" i="1"/>
  <c r="AL5072" i="1"/>
  <c r="AL5073" i="1"/>
  <c r="AL5074" i="1"/>
  <c r="AL5075" i="1"/>
  <c r="AL5076" i="1"/>
  <c r="AL5077" i="1"/>
  <c r="AL5078" i="1"/>
  <c r="AL5079" i="1"/>
  <c r="AL5080" i="1"/>
  <c r="AL5081" i="1"/>
  <c r="AL5082" i="1"/>
  <c r="AL5083" i="1"/>
  <c r="AL5084" i="1"/>
  <c r="AL5085" i="1"/>
  <c r="AL5086" i="1"/>
  <c r="AL5087" i="1"/>
  <c r="AL5088" i="1"/>
  <c r="AL5089" i="1"/>
  <c r="AL5090" i="1"/>
  <c r="AL5091" i="1"/>
  <c r="AL5092" i="1"/>
  <c r="AL5093" i="1"/>
  <c r="AL5094" i="1"/>
  <c r="AL5095" i="1"/>
  <c r="AL5096" i="1"/>
  <c r="AL5097" i="1"/>
  <c r="AL5098" i="1"/>
  <c r="AL5099" i="1"/>
  <c r="AL5100" i="1"/>
  <c r="AL5101" i="1"/>
  <c r="AL5102" i="1"/>
  <c r="AL5103" i="1"/>
  <c r="AL5104" i="1"/>
  <c r="AL5105" i="1"/>
  <c r="AL5106" i="1"/>
  <c r="AL5107" i="1"/>
  <c r="AL5108" i="1"/>
  <c r="AL5109" i="1"/>
  <c r="AL5110" i="1"/>
  <c r="AL5111" i="1"/>
  <c r="AL5112" i="1"/>
  <c r="AL5113" i="1"/>
  <c r="AL5114" i="1"/>
  <c r="AL5115" i="1"/>
  <c r="AL5116" i="1"/>
  <c r="AL5117" i="1"/>
  <c r="AL5118" i="1"/>
  <c r="AL5119" i="1"/>
  <c r="AL5120" i="1"/>
  <c r="AL5121" i="1"/>
  <c r="AL5122" i="1"/>
  <c r="AL5123" i="1"/>
  <c r="AL5124" i="1"/>
  <c r="AL5125" i="1"/>
  <c r="AL5126" i="1"/>
  <c r="AL5127" i="1"/>
  <c r="AL5128" i="1"/>
  <c r="AL5129" i="1"/>
  <c r="AL5130" i="1"/>
  <c r="AL5131" i="1"/>
  <c r="AL5132" i="1"/>
  <c r="AL5133" i="1"/>
  <c r="AL5134" i="1"/>
  <c r="AL5135" i="1"/>
  <c r="AL5136" i="1"/>
  <c r="AL5137" i="1"/>
  <c r="AL5138" i="1"/>
  <c r="AL5139" i="1"/>
  <c r="AL5140" i="1"/>
  <c r="AL5141" i="1"/>
  <c r="AL5142" i="1"/>
  <c r="AL5143" i="1"/>
  <c r="AL5144" i="1"/>
  <c r="AL5145" i="1"/>
  <c r="AL5146" i="1"/>
  <c r="AL5147" i="1"/>
  <c r="AL5148" i="1"/>
  <c r="AL5149" i="1"/>
  <c r="AL5150" i="1"/>
  <c r="AL5151" i="1"/>
  <c r="AL5152" i="1"/>
  <c r="AL5153" i="1"/>
  <c r="AL5154" i="1"/>
  <c r="AL5155" i="1"/>
  <c r="AL5156" i="1"/>
  <c r="AL5157" i="1"/>
  <c r="AL5158" i="1"/>
  <c r="AL5159" i="1"/>
  <c r="AL5160" i="1"/>
  <c r="AL5161" i="1"/>
  <c r="AL5162" i="1"/>
  <c r="AL5163" i="1"/>
  <c r="AL5164" i="1"/>
  <c r="AL5165" i="1"/>
  <c r="AL5166" i="1"/>
  <c r="AL5167" i="1"/>
  <c r="AL5168" i="1"/>
  <c r="AL5169" i="1"/>
  <c r="AL5170" i="1"/>
  <c r="AL5171" i="1"/>
  <c r="AL5172" i="1"/>
  <c r="AL5173" i="1"/>
  <c r="AL5174" i="1"/>
  <c r="AL5175" i="1"/>
  <c r="AL5176" i="1"/>
  <c r="AL5177" i="1"/>
  <c r="AL5178" i="1"/>
  <c r="AL5179" i="1"/>
  <c r="AL5180" i="1"/>
  <c r="AL5181" i="1"/>
  <c r="AL5182" i="1"/>
  <c r="AL5183" i="1"/>
  <c r="AL5184" i="1"/>
  <c r="AL5185" i="1"/>
  <c r="AL5186" i="1"/>
  <c r="AL5187" i="1"/>
  <c r="AL5188" i="1"/>
  <c r="AL5189" i="1"/>
  <c r="AL5190" i="1"/>
  <c r="AL5191" i="1"/>
  <c r="AL5192" i="1"/>
  <c r="AL5193" i="1"/>
  <c r="AL5194" i="1"/>
  <c r="AL5195" i="1"/>
  <c r="AL5196" i="1"/>
  <c r="AL5197" i="1"/>
  <c r="AL5198" i="1"/>
  <c r="AL5199" i="1"/>
  <c r="AL5200" i="1"/>
  <c r="AL5201" i="1"/>
  <c r="AL5202" i="1"/>
  <c r="AL5203" i="1"/>
  <c r="AL5204" i="1"/>
  <c r="AL5205" i="1"/>
  <c r="AL5206" i="1"/>
  <c r="AL5207" i="1"/>
  <c r="AL5208" i="1"/>
  <c r="AL5209" i="1"/>
  <c r="AL5210" i="1"/>
  <c r="AL5211" i="1"/>
  <c r="AL5212" i="1"/>
  <c r="AL5213" i="1"/>
  <c r="AL5214" i="1"/>
  <c r="AL5215" i="1"/>
  <c r="AL5216" i="1"/>
  <c r="AL5217" i="1"/>
  <c r="AL5218" i="1"/>
  <c r="AL5219" i="1"/>
  <c r="AL5220" i="1"/>
  <c r="AL5221" i="1"/>
  <c r="AL5222" i="1"/>
  <c r="AL5223" i="1"/>
  <c r="AL5224" i="1"/>
  <c r="AL5225" i="1"/>
  <c r="AL5226" i="1"/>
  <c r="AL5227" i="1"/>
  <c r="AL5228" i="1"/>
  <c r="AL5229" i="1"/>
  <c r="AL5230" i="1"/>
  <c r="AL5231" i="1"/>
  <c r="AL5232" i="1"/>
  <c r="AL5233" i="1"/>
  <c r="AL5234" i="1"/>
  <c r="AL5235" i="1"/>
  <c r="AL5236" i="1"/>
  <c r="AL5237" i="1"/>
  <c r="AL5238" i="1"/>
  <c r="AL5239" i="1"/>
  <c r="AL5240" i="1"/>
  <c r="AL5241" i="1"/>
  <c r="AL5242" i="1"/>
  <c r="AL5243" i="1"/>
  <c r="AL5244" i="1"/>
  <c r="AL5245" i="1"/>
  <c r="AL5246" i="1"/>
  <c r="AL5247" i="1"/>
  <c r="AL5248" i="1"/>
  <c r="AL5249" i="1"/>
  <c r="AL5250" i="1"/>
  <c r="AL5251" i="1"/>
  <c r="AL5252" i="1"/>
  <c r="AL5253" i="1"/>
  <c r="AL5254" i="1"/>
  <c r="AL5255" i="1"/>
  <c r="AL5256" i="1"/>
  <c r="AL5257" i="1"/>
  <c r="AL5258" i="1"/>
  <c r="AL5259" i="1"/>
  <c r="AL5260" i="1"/>
  <c r="AL5261" i="1"/>
  <c r="AL5262" i="1"/>
  <c r="AL5263" i="1"/>
  <c r="AL5264" i="1"/>
  <c r="AL5265" i="1"/>
  <c r="AL5266" i="1"/>
  <c r="AL5267" i="1"/>
  <c r="AL5268" i="1"/>
  <c r="AL5269" i="1"/>
  <c r="AL5270" i="1"/>
  <c r="AL5271" i="1"/>
  <c r="AL5272" i="1"/>
  <c r="AL5273" i="1"/>
  <c r="AL5274" i="1"/>
  <c r="AL5275" i="1"/>
  <c r="AL5276" i="1"/>
  <c r="AL5277" i="1"/>
  <c r="AL5278" i="1"/>
  <c r="AL5279" i="1"/>
  <c r="AL5280" i="1"/>
  <c r="AL5281" i="1"/>
  <c r="AL5282" i="1"/>
  <c r="AL5283" i="1"/>
  <c r="AL5284" i="1"/>
  <c r="AO2" i="1"/>
  <c r="AN2" i="1"/>
  <c r="AM2" i="1"/>
  <c r="AL2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1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7" i="1"/>
  <c r="AK3648" i="1"/>
  <c r="AK3649" i="1"/>
  <c r="AK3650" i="1"/>
  <c r="AK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AK3663" i="1"/>
  <c r="AK3664" i="1"/>
  <c r="AK3665" i="1"/>
  <c r="AK3666" i="1"/>
  <c r="AK3667" i="1"/>
  <c r="AK3668" i="1"/>
  <c r="AK3669" i="1"/>
  <c r="AK3670" i="1"/>
  <c r="AK3671" i="1"/>
  <c r="AK3672" i="1"/>
  <c r="AK3673" i="1"/>
  <c r="AK3674" i="1"/>
  <c r="AK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AK3687" i="1"/>
  <c r="AK3688" i="1"/>
  <c r="AK3689" i="1"/>
  <c r="AK3690" i="1"/>
  <c r="AK3691" i="1"/>
  <c r="AK3692" i="1"/>
  <c r="AK3693" i="1"/>
  <c r="AK3694" i="1"/>
  <c r="AK3695" i="1"/>
  <c r="AK3696" i="1"/>
  <c r="AK3697" i="1"/>
  <c r="AK3698" i="1"/>
  <c r="AK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AK3711" i="1"/>
  <c r="AK3712" i="1"/>
  <c r="AK3713" i="1"/>
  <c r="AK3714" i="1"/>
  <c r="AK3715" i="1"/>
  <c r="AK3716" i="1"/>
  <c r="AK3717" i="1"/>
  <c r="AK3718" i="1"/>
  <c r="AK3719" i="1"/>
  <c r="AK3720" i="1"/>
  <c r="AK3721" i="1"/>
  <c r="AK3722" i="1"/>
  <c r="AK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AK3735" i="1"/>
  <c r="AK3736" i="1"/>
  <c r="AK3737" i="1"/>
  <c r="AK3738" i="1"/>
  <c r="AK3739" i="1"/>
  <c r="AK3740" i="1"/>
  <c r="AK3741" i="1"/>
  <c r="AK3742" i="1"/>
  <c r="AK3743" i="1"/>
  <c r="AK3744" i="1"/>
  <c r="AK3745" i="1"/>
  <c r="AK3746" i="1"/>
  <c r="AK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AK3759" i="1"/>
  <c r="AK3760" i="1"/>
  <c r="AK3761" i="1"/>
  <c r="AK3762" i="1"/>
  <c r="AK3763" i="1"/>
  <c r="AK3764" i="1"/>
  <c r="AK3765" i="1"/>
  <c r="AK3766" i="1"/>
  <c r="AK3767" i="1"/>
  <c r="AK3768" i="1"/>
  <c r="AK3769" i="1"/>
  <c r="AK3770" i="1"/>
  <c r="AK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AK3783" i="1"/>
  <c r="AK3784" i="1"/>
  <c r="AK3785" i="1"/>
  <c r="AK3786" i="1"/>
  <c r="AK3787" i="1"/>
  <c r="AK3788" i="1"/>
  <c r="AK3789" i="1"/>
  <c r="AK3790" i="1"/>
  <c r="AK3791" i="1"/>
  <c r="AK3792" i="1"/>
  <c r="AK3793" i="1"/>
  <c r="AK3794" i="1"/>
  <c r="AK3795" i="1"/>
  <c r="AK3796" i="1"/>
  <c r="AK3797" i="1"/>
  <c r="AK3798" i="1"/>
  <c r="AK3799" i="1"/>
  <c r="AK3800" i="1"/>
  <c r="AK3801" i="1"/>
  <c r="AK3802" i="1"/>
  <c r="AK3803" i="1"/>
  <c r="AK3804" i="1"/>
  <c r="AK3805" i="1"/>
  <c r="AK3806" i="1"/>
  <c r="AK3807" i="1"/>
  <c r="AK3808" i="1"/>
  <c r="AK3809" i="1"/>
  <c r="AK3810" i="1"/>
  <c r="AK3811" i="1"/>
  <c r="AK3812" i="1"/>
  <c r="AK3813" i="1"/>
  <c r="AK3814" i="1"/>
  <c r="AK3815" i="1"/>
  <c r="AK3816" i="1"/>
  <c r="AK3817" i="1"/>
  <c r="AK3818" i="1"/>
  <c r="AK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AK3831" i="1"/>
  <c r="AK3832" i="1"/>
  <c r="AK3833" i="1"/>
  <c r="AK3834" i="1"/>
  <c r="AK3835" i="1"/>
  <c r="AK3836" i="1"/>
  <c r="AK3837" i="1"/>
  <c r="AK3838" i="1"/>
  <c r="AK3839" i="1"/>
  <c r="AK3840" i="1"/>
  <c r="AK3841" i="1"/>
  <c r="AK3842" i="1"/>
  <c r="AK3843" i="1"/>
  <c r="AK3844" i="1"/>
  <c r="AK3845" i="1"/>
  <c r="AK3846" i="1"/>
  <c r="AK3847" i="1"/>
  <c r="AK3848" i="1"/>
  <c r="AK3849" i="1"/>
  <c r="AK3850" i="1"/>
  <c r="AK3851" i="1"/>
  <c r="AK3852" i="1"/>
  <c r="AK3853" i="1"/>
  <c r="AK3854" i="1"/>
  <c r="AK3855" i="1"/>
  <c r="AK3856" i="1"/>
  <c r="AK3857" i="1"/>
  <c r="AK3858" i="1"/>
  <c r="AK3859" i="1"/>
  <c r="AK3860" i="1"/>
  <c r="AK3861" i="1"/>
  <c r="AK3862" i="1"/>
  <c r="AK3863" i="1"/>
  <c r="AK3864" i="1"/>
  <c r="AK3865" i="1"/>
  <c r="AK3866" i="1"/>
  <c r="AK3867" i="1"/>
  <c r="AK3868" i="1"/>
  <c r="AK3869" i="1"/>
  <c r="AK3870" i="1"/>
  <c r="AK3871" i="1"/>
  <c r="AK3872" i="1"/>
  <c r="AK3873" i="1"/>
  <c r="AK3874" i="1"/>
  <c r="AK3875" i="1"/>
  <c r="AK3876" i="1"/>
  <c r="AK3877" i="1"/>
  <c r="AK3878" i="1"/>
  <c r="AK3879" i="1"/>
  <c r="AK3880" i="1"/>
  <c r="AK3881" i="1"/>
  <c r="AK3882" i="1"/>
  <c r="AK3883" i="1"/>
  <c r="AK3884" i="1"/>
  <c r="AK3885" i="1"/>
  <c r="AK3886" i="1"/>
  <c r="AK3887" i="1"/>
  <c r="AK3888" i="1"/>
  <c r="AK3889" i="1"/>
  <c r="AK3890" i="1"/>
  <c r="AK3891" i="1"/>
  <c r="AK3892" i="1"/>
  <c r="AK3893" i="1"/>
  <c r="AK3894" i="1"/>
  <c r="AK3895" i="1"/>
  <c r="AK3896" i="1"/>
  <c r="AK3897" i="1"/>
  <c r="AK3898" i="1"/>
  <c r="AK3899" i="1"/>
  <c r="AK3900" i="1"/>
  <c r="AK3901" i="1"/>
  <c r="AK3902" i="1"/>
  <c r="AK3903" i="1"/>
  <c r="AK3904" i="1"/>
  <c r="AK3905" i="1"/>
  <c r="AK3906" i="1"/>
  <c r="AK3907" i="1"/>
  <c r="AK3908" i="1"/>
  <c r="AK3909" i="1"/>
  <c r="AK3910" i="1"/>
  <c r="AK3911" i="1"/>
  <c r="AK3912" i="1"/>
  <c r="AK3913" i="1"/>
  <c r="AK3914" i="1"/>
  <c r="AK3915" i="1"/>
  <c r="AK3916" i="1"/>
  <c r="AK3917" i="1"/>
  <c r="AK3918" i="1"/>
  <c r="AK3919" i="1"/>
  <c r="AK3920" i="1"/>
  <c r="AK3921" i="1"/>
  <c r="AK3922" i="1"/>
  <c r="AK3923" i="1"/>
  <c r="AK3924" i="1"/>
  <c r="AK3925" i="1"/>
  <c r="AK3926" i="1"/>
  <c r="AK3927" i="1"/>
  <c r="AK3928" i="1"/>
  <c r="AK3929" i="1"/>
  <c r="AK3930" i="1"/>
  <c r="AK3931" i="1"/>
  <c r="AK3932" i="1"/>
  <c r="AK3933" i="1"/>
  <c r="AK3934" i="1"/>
  <c r="AK3935" i="1"/>
  <c r="AK3936" i="1"/>
  <c r="AK3937" i="1"/>
  <c r="AK3938" i="1"/>
  <c r="AK3939" i="1"/>
  <c r="AK3940" i="1"/>
  <c r="AK3941" i="1"/>
  <c r="AK3942" i="1"/>
  <c r="AK3943" i="1"/>
  <c r="AK3944" i="1"/>
  <c r="AK3945" i="1"/>
  <c r="AK3946" i="1"/>
  <c r="AK3947" i="1"/>
  <c r="AK3948" i="1"/>
  <c r="AK3949" i="1"/>
  <c r="AK3950" i="1"/>
  <c r="AK3951" i="1"/>
  <c r="AK3952" i="1"/>
  <c r="AK3953" i="1"/>
  <c r="AK3954" i="1"/>
  <c r="AK3955" i="1"/>
  <c r="AK3956" i="1"/>
  <c r="AK3957" i="1"/>
  <c r="AK3958" i="1"/>
  <c r="AK3959" i="1"/>
  <c r="AK3960" i="1"/>
  <c r="AK3961" i="1"/>
  <c r="AK3962" i="1"/>
  <c r="AK3963" i="1"/>
  <c r="AK3964" i="1"/>
  <c r="AK3965" i="1"/>
  <c r="AK3966" i="1"/>
  <c r="AK3967" i="1"/>
  <c r="AK3968" i="1"/>
  <c r="AK3969" i="1"/>
  <c r="AK3970" i="1"/>
  <c r="AK3971" i="1"/>
  <c r="AK3972" i="1"/>
  <c r="AK3973" i="1"/>
  <c r="AK3974" i="1"/>
  <c r="AK3975" i="1"/>
  <c r="AK3976" i="1"/>
  <c r="AK3977" i="1"/>
  <c r="AK3978" i="1"/>
  <c r="AK3979" i="1"/>
  <c r="AK3980" i="1"/>
  <c r="AK3981" i="1"/>
  <c r="AK3982" i="1"/>
  <c r="AK3983" i="1"/>
  <c r="AK3984" i="1"/>
  <c r="AK3985" i="1"/>
  <c r="AK3986" i="1"/>
  <c r="AK3987" i="1"/>
  <c r="AK3988" i="1"/>
  <c r="AK3989" i="1"/>
  <c r="AK3990" i="1"/>
  <c r="AK3991" i="1"/>
  <c r="AK3992" i="1"/>
  <c r="AK3993" i="1"/>
  <c r="AK3994" i="1"/>
  <c r="AK3995" i="1"/>
  <c r="AK3996" i="1"/>
  <c r="AK3997" i="1"/>
  <c r="AK3998" i="1"/>
  <c r="AK3999" i="1"/>
  <c r="AK4000" i="1"/>
  <c r="AK4001" i="1"/>
  <c r="AK4002" i="1"/>
  <c r="AK4003" i="1"/>
  <c r="AK4004" i="1"/>
  <c r="AK4005" i="1"/>
  <c r="AK4006" i="1"/>
  <c r="AK4007" i="1"/>
  <c r="AK4008" i="1"/>
  <c r="AK4009" i="1"/>
  <c r="AK4010" i="1"/>
  <c r="AK4011" i="1"/>
  <c r="AK4012" i="1"/>
  <c r="AK4013" i="1"/>
  <c r="AK4014" i="1"/>
  <c r="AK4015" i="1"/>
  <c r="AK4016" i="1"/>
  <c r="AK4017" i="1"/>
  <c r="AK4018" i="1"/>
  <c r="AK4019" i="1"/>
  <c r="AK4020" i="1"/>
  <c r="AK4021" i="1"/>
  <c r="AK4022" i="1"/>
  <c r="AK4023" i="1"/>
  <c r="AK4024" i="1"/>
  <c r="AK4025" i="1"/>
  <c r="AK4026" i="1"/>
  <c r="AK4027" i="1"/>
  <c r="AK4028" i="1"/>
  <c r="AK4029" i="1"/>
  <c r="AK4030" i="1"/>
  <c r="AK4031" i="1"/>
  <c r="AK4032" i="1"/>
  <c r="AK4033" i="1"/>
  <c r="AK4034" i="1"/>
  <c r="AK4035" i="1"/>
  <c r="AK4036" i="1"/>
  <c r="AK4037" i="1"/>
  <c r="AK4038" i="1"/>
  <c r="AK4039" i="1"/>
  <c r="AK4040" i="1"/>
  <c r="AK4041" i="1"/>
  <c r="AK4042" i="1"/>
  <c r="AK4043" i="1"/>
  <c r="AK4044" i="1"/>
  <c r="AK4045" i="1"/>
  <c r="AK4046" i="1"/>
  <c r="AK4047" i="1"/>
  <c r="AK4048" i="1"/>
  <c r="AK4049" i="1"/>
  <c r="AK4050" i="1"/>
  <c r="AK4051" i="1"/>
  <c r="AK4052" i="1"/>
  <c r="AK4053" i="1"/>
  <c r="AK4054" i="1"/>
  <c r="AK4055" i="1"/>
  <c r="AK4056" i="1"/>
  <c r="AK4057" i="1"/>
  <c r="AK4058" i="1"/>
  <c r="AK4059" i="1"/>
  <c r="AK4060" i="1"/>
  <c r="AK4061" i="1"/>
  <c r="AK4062" i="1"/>
  <c r="AK4063" i="1"/>
  <c r="AK4064" i="1"/>
  <c r="AK4065" i="1"/>
  <c r="AK4066" i="1"/>
  <c r="AK4067" i="1"/>
  <c r="AK4068" i="1"/>
  <c r="AK4069" i="1"/>
  <c r="AK4070" i="1"/>
  <c r="AK4071" i="1"/>
  <c r="AK4072" i="1"/>
  <c r="AK4073" i="1"/>
  <c r="AK4074" i="1"/>
  <c r="AK4075" i="1"/>
  <c r="AK4076" i="1"/>
  <c r="AK4077" i="1"/>
  <c r="AK4078" i="1"/>
  <c r="AK4079" i="1"/>
  <c r="AK4080" i="1"/>
  <c r="AK4081" i="1"/>
  <c r="AK4082" i="1"/>
  <c r="AK4083" i="1"/>
  <c r="AK4084" i="1"/>
  <c r="AK4085" i="1"/>
  <c r="AK4086" i="1"/>
  <c r="AK4087" i="1"/>
  <c r="AK4088" i="1"/>
  <c r="AK4089" i="1"/>
  <c r="AK4090" i="1"/>
  <c r="AK4091" i="1"/>
  <c r="AK4092" i="1"/>
  <c r="AK4093" i="1"/>
  <c r="AK4094" i="1"/>
  <c r="AK4095" i="1"/>
  <c r="AK4096" i="1"/>
  <c r="AK4097" i="1"/>
  <c r="AK4098" i="1"/>
  <c r="AK4099" i="1"/>
  <c r="AK4100" i="1"/>
  <c r="AK4101" i="1"/>
  <c r="AK4102" i="1"/>
  <c r="AK4103" i="1"/>
  <c r="AK4104" i="1"/>
  <c r="AK4105" i="1"/>
  <c r="AK4106" i="1"/>
  <c r="AK4107" i="1"/>
  <c r="AK4108" i="1"/>
  <c r="AK4109" i="1"/>
  <c r="AK4110" i="1"/>
  <c r="AK4111" i="1"/>
  <c r="AK4112" i="1"/>
  <c r="AK4113" i="1"/>
  <c r="AK4114" i="1"/>
  <c r="AK4115" i="1"/>
  <c r="AK4116" i="1"/>
  <c r="AK4117" i="1"/>
  <c r="AK4118" i="1"/>
  <c r="AK4119" i="1"/>
  <c r="AK4120" i="1"/>
  <c r="AK4121" i="1"/>
  <c r="AK4122" i="1"/>
  <c r="AK4123" i="1"/>
  <c r="AK4124" i="1"/>
  <c r="AK4125" i="1"/>
  <c r="AK4126" i="1"/>
  <c r="AK4127" i="1"/>
  <c r="AK4128" i="1"/>
  <c r="AK4129" i="1"/>
  <c r="AK4130" i="1"/>
  <c r="AK4131" i="1"/>
  <c r="AK4132" i="1"/>
  <c r="AK4133" i="1"/>
  <c r="AK4134" i="1"/>
  <c r="AK4135" i="1"/>
  <c r="AK4136" i="1"/>
  <c r="AK4137" i="1"/>
  <c r="AK4138" i="1"/>
  <c r="AK4139" i="1"/>
  <c r="AK4140" i="1"/>
  <c r="AK4141" i="1"/>
  <c r="AK4142" i="1"/>
  <c r="AK4143" i="1"/>
  <c r="AK4144" i="1"/>
  <c r="AK4145" i="1"/>
  <c r="AK4146" i="1"/>
  <c r="AK4147" i="1"/>
  <c r="AK4148" i="1"/>
  <c r="AK4149" i="1"/>
  <c r="AK4150" i="1"/>
  <c r="AK4151" i="1"/>
  <c r="AK4152" i="1"/>
  <c r="AK4153" i="1"/>
  <c r="AK4154" i="1"/>
  <c r="AK4155" i="1"/>
  <c r="AK4156" i="1"/>
  <c r="AK4157" i="1"/>
  <c r="AK4158" i="1"/>
  <c r="AK4159" i="1"/>
  <c r="AK4160" i="1"/>
  <c r="AK4161" i="1"/>
  <c r="AK4162" i="1"/>
  <c r="AK4163" i="1"/>
  <c r="AK4164" i="1"/>
  <c r="AK4165" i="1"/>
  <c r="AK4166" i="1"/>
  <c r="AK4167" i="1"/>
  <c r="AK4168" i="1"/>
  <c r="AK4169" i="1"/>
  <c r="AK4170" i="1"/>
  <c r="AK4171" i="1"/>
  <c r="AK4172" i="1"/>
  <c r="AK4173" i="1"/>
  <c r="AK4174" i="1"/>
  <c r="AK4175" i="1"/>
  <c r="AK4176" i="1"/>
  <c r="AK4177" i="1"/>
  <c r="AK4178" i="1"/>
  <c r="AK4179" i="1"/>
  <c r="AK4180" i="1"/>
  <c r="AK4181" i="1"/>
  <c r="AK4182" i="1"/>
  <c r="AK4183" i="1"/>
  <c r="AK4184" i="1"/>
  <c r="AK4185" i="1"/>
  <c r="AK4186" i="1"/>
  <c r="AK4187" i="1"/>
  <c r="AK4188" i="1"/>
  <c r="AK4189" i="1"/>
  <c r="AK4190" i="1"/>
  <c r="AK4191" i="1"/>
  <c r="AK4192" i="1"/>
  <c r="AK4193" i="1"/>
  <c r="AK4194" i="1"/>
  <c r="AK4195" i="1"/>
  <c r="AK4196" i="1"/>
  <c r="AK4197" i="1"/>
  <c r="AK4198" i="1"/>
  <c r="AK4199" i="1"/>
  <c r="AK4200" i="1"/>
  <c r="AK4201" i="1"/>
  <c r="AK4202" i="1"/>
  <c r="AK4203" i="1"/>
  <c r="AK4204" i="1"/>
  <c r="AK4205" i="1"/>
  <c r="AK4206" i="1"/>
  <c r="AK4207" i="1"/>
  <c r="AK4208" i="1"/>
  <c r="AK4209" i="1"/>
  <c r="AK4210" i="1"/>
  <c r="AK4211" i="1"/>
  <c r="AK4212" i="1"/>
  <c r="AK4213" i="1"/>
  <c r="AK4214" i="1"/>
  <c r="AK4215" i="1"/>
  <c r="AK4216" i="1"/>
  <c r="AK4217" i="1"/>
  <c r="AK4218" i="1"/>
  <c r="AK4219" i="1"/>
  <c r="AK4220" i="1"/>
  <c r="AK4221" i="1"/>
  <c r="AK4222" i="1"/>
  <c r="AK4223" i="1"/>
  <c r="AK4224" i="1"/>
  <c r="AK4225" i="1"/>
  <c r="AK4226" i="1"/>
  <c r="AK4227" i="1"/>
  <c r="AK4228" i="1"/>
  <c r="AK4229" i="1"/>
  <c r="AK4230" i="1"/>
  <c r="AK4231" i="1"/>
  <c r="AK4232" i="1"/>
  <c r="AK4233" i="1"/>
  <c r="AK4234" i="1"/>
  <c r="AK4235" i="1"/>
  <c r="AK4236" i="1"/>
  <c r="AK4237" i="1"/>
  <c r="AK4238" i="1"/>
  <c r="AK4239" i="1"/>
  <c r="AK4240" i="1"/>
  <c r="AK4241" i="1"/>
  <c r="AK4242" i="1"/>
  <c r="AK4243" i="1"/>
  <c r="AK4244" i="1"/>
  <c r="AK4245" i="1"/>
  <c r="AK4246" i="1"/>
  <c r="AK4247" i="1"/>
  <c r="AK4248" i="1"/>
  <c r="AK4249" i="1"/>
  <c r="AK4250" i="1"/>
  <c r="AK4251" i="1"/>
  <c r="AK4252" i="1"/>
  <c r="AK4253" i="1"/>
  <c r="AK4254" i="1"/>
  <c r="AK4255" i="1"/>
  <c r="AK4256" i="1"/>
  <c r="AK4257" i="1"/>
  <c r="AK4258" i="1"/>
  <c r="AK4259" i="1"/>
  <c r="AK4260" i="1"/>
  <c r="AK4261" i="1"/>
  <c r="AK4262" i="1"/>
  <c r="AK4263" i="1"/>
  <c r="AK4264" i="1"/>
  <c r="AK4265" i="1"/>
  <c r="AK4266" i="1"/>
  <c r="AK4267" i="1"/>
  <c r="AK4268" i="1"/>
  <c r="AK4269" i="1"/>
  <c r="AK4270" i="1"/>
  <c r="AK4271" i="1"/>
  <c r="AK4272" i="1"/>
  <c r="AK4273" i="1"/>
  <c r="AK4274" i="1"/>
  <c r="AK4275" i="1"/>
  <c r="AK4276" i="1"/>
  <c r="AK4277" i="1"/>
  <c r="AK4278" i="1"/>
  <c r="AK4279" i="1"/>
  <c r="AK4280" i="1"/>
  <c r="AK4281" i="1"/>
  <c r="AK4282" i="1"/>
  <c r="AK4283" i="1"/>
  <c r="AK4284" i="1"/>
  <c r="AK4285" i="1"/>
  <c r="AK4286" i="1"/>
  <c r="AK4287" i="1"/>
  <c r="AK4288" i="1"/>
  <c r="AK4289" i="1"/>
  <c r="AK4290" i="1"/>
  <c r="AK4291" i="1"/>
  <c r="AK4292" i="1"/>
  <c r="AK4293" i="1"/>
  <c r="AK4294" i="1"/>
  <c r="AK4295" i="1"/>
  <c r="AK4296" i="1"/>
  <c r="AK4297" i="1"/>
  <c r="AK4298" i="1"/>
  <c r="AK4299" i="1"/>
  <c r="AK4300" i="1"/>
  <c r="AK4301" i="1"/>
  <c r="AK4302" i="1"/>
  <c r="AK4303" i="1"/>
  <c r="AK4304" i="1"/>
  <c r="AK4305" i="1"/>
  <c r="AK4306" i="1"/>
  <c r="AK4307" i="1"/>
  <c r="AK4308" i="1"/>
  <c r="AK4309" i="1"/>
  <c r="AK4310" i="1"/>
  <c r="AK4311" i="1"/>
  <c r="AK4312" i="1"/>
  <c r="AK4313" i="1"/>
  <c r="AK4314" i="1"/>
  <c r="AK4315" i="1"/>
  <c r="AK4316" i="1"/>
  <c r="AK4317" i="1"/>
  <c r="AK4318" i="1"/>
  <c r="AK4319" i="1"/>
  <c r="AK4320" i="1"/>
  <c r="AK4321" i="1"/>
  <c r="AK4322" i="1"/>
  <c r="AK4323" i="1"/>
  <c r="AK4324" i="1"/>
  <c r="AK4325" i="1"/>
  <c r="AK4326" i="1"/>
  <c r="AK4327" i="1"/>
  <c r="AK4328" i="1"/>
  <c r="AK4329" i="1"/>
  <c r="AK4330" i="1"/>
  <c r="AK4331" i="1"/>
  <c r="AK4332" i="1"/>
  <c r="AK4333" i="1"/>
  <c r="AK4334" i="1"/>
  <c r="AK4335" i="1"/>
  <c r="AK4336" i="1"/>
  <c r="AK4337" i="1"/>
  <c r="AK4338" i="1"/>
  <c r="AK4339" i="1"/>
  <c r="AK4340" i="1"/>
  <c r="AK4341" i="1"/>
  <c r="AK4342" i="1"/>
  <c r="AK4343" i="1"/>
  <c r="AK4344" i="1"/>
  <c r="AK4345" i="1"/>
  <c r="AK4346" i="1"/>
  <c r="AK4347" i="1"/>
  <c r="AK4348" i="1"/>
  <c r="AK4349" i="1"/>
  <c r="AK4350" i="1"/>
  <c r="AK4351" i="1"/>
  <c r="AK4352" i="1"/>
  <c r="AK4353" i="1"/>
  <c r="AK4354" i="1"/>
  <c r="AK4355" i="1"/>
  <c r="AK4356" i="1"/>
  <c r="AK4357" i="1"/>
  <c r="AK4358" i="1"/>
  <c r="AK4359" i="1"/>
  <c r="AK4360" i="1"/>
  <c r="AK4361" i="1"/>
  <c r="AK4362" i="1"/>
  <c r="AK4363" i="1"/>
  <c r="AK4364" i="1"/>
  <c r="AK4365" i="1"/>
  <c r="AK4366" i="1"/>
  <c r="AK4367" i="1"/>
  <c r="AK4368" i="1"/>
  <c r="AK4369" i="1"/>
  <c r="AK4370" i="1"/>
  <c r="AK4371" i="1"/>
  <c r="AK4372" i="1"/>
  <c r="AK4373" i="1"/>
  <c r="AK4374" i="1"/>
  <c r="AK4375" i="1"/>
  <c r="AK4376" i="1"/>
  <c r="AK4377" i="1"/>
  <c r="AK4378" i="1"/>
  <c r="AK4379" i="1"/>
  <c r="AK4380" i="1"/>
  <c r="AK4381" i="1"/>
  <c r="AK4382" i="1"/>
  <c r="AK4383" i="1"/>
  <c r="AK4384" i="1"/>
  <c r="AK4385" i="1"/>
  <c r="AK4386" i="1"/>
  <c r="AK4387" i="1"/>
  <c r="AK4388" i="1"/>
  <c r="AK4389" i="1"/>
  <c r="AK4390" i="1"/>
  <c r="AK4391" i="1"/>
  <c r="AK4392" i="1"/>
  <c r="AK4393" i="1"/>
  <c r="AK4394" i="1"/>
  <c r="AK4395" i="1"/>
  <c r="AK4396" i="1"/>
  <c r="AK4397" i="1"/>
  <c r="AK4398" i="1"/>
  <c r="AK4399" i="1"/>
  <c r="AK4400" i="1"/>
  <c r="AK4401" i="1"/>
  <c r="AK4402" i="1"/>
  <c r="AK4403" i="1"/>
  <c r="AK4404" i="1"/>
  <c r="AK4405" i="1"/>
  <c r="AK4406" i="1"/>
  <c r="AK4407" i="1"/>
  <c r="AK4408" i="1"/>
  <c r="AK4409" i="1"/>
  <c r="AK4410" i="1"/>
  <c r="AK4411" i="1"/>
  <c r="AK4412" i="1"/>
  <c r="AK4413" i="1"/>
  <c r="AK4414" i="1"/>
  <c r="AK4415" i="1"/>
  <c r="AK4416" i="1"/>
  <c r="AK4417" i="1"/>
  <c r="AK4418" i="1"/>
  <c r="AK4419" i="1"/>
  <c r="AK4420" i="1"/>
  <c r="AK4421" i="1"/>
  <c r="AK4422" i="1"/>
  <c r="AK4423" i="1"/>
  <c r="AK4424" i="1"/>
  <c r="AK4425" i="1"/>
  <c r="AK4426" i="1"/>
  <c r="AK4427" i="1"/>
  <c r="AK4428" i="1"/>
  <c r="AK4429" i="1"/>
  <c r="AK4430" i="1"/>
  <c r="AK4431" i="1"/>
  <c r="AK4432" i="1"/>
  <c r="AK4433" i="1"/>
  <c r="AK4434" i="1"/>
  <c r="AK4435" i="1"/>
  <c r="AK4436" i="1"/>
  <c r="AK4437" i="1"/>
  <c r="AK4438" i="1"/>
  <c r="AK4439" i="1"/>
  <c r="AK4440" i="1"/>
  <c r="AK4441" i="1"/>
  <c r="AK4442" i="1"/>
  <c r="AK4443" i="1"/>
  <c r="AK4444" i="1"/>
  <c r="AK4445" i="1"/>
  <c r="AK4446" i="1"/>
  <c r="AK4447" i="1"/>
  <c r="AK4448" i="1"/>
  <c r="AK4449" i="1"/>
  <c r="AK4450" i="1"/>
  <c r="AK4451" i="1"/>
  <c r="AK4452" i="1"/>
  <c r="AK4453" i="1"/>
  <c r="AK4454" i="1"/>
  <c r="AK4455" i="1"/>
  <c r="AK4456" i="1"/>
  <c r="AK4457" i="1"/>
  <c r="AK4458" i="1"/>
  <c r="AK4459" i="1"/>
  <c r="AK4460" i="1"/>
  <c r="AK4461" i="1"/>
  <c r="AK4462" i="1"/>
  <c r="AK4463" i="1"/>
  <c r="AK4464" i="1"/>
  <c r="AK4465" i="1"/>
  <c r="AK4466" i="1"/>
  <c r="AK4467" i="1"/>
  <c r="AK4468" i="1"/>
  <c r="AK4469" i="1"/>
  <c r="AK4470" i="1"/>
  <c r="AK4471" i="1"/>
  <c r="AK4472" i="1"/>
  <c r="AK4473" i="1"/>
  <c r="AK4474" i="1"/>
  <c r="AK4475" i="1"/>
  <c r="AK4476" i="1"/>
  <c r="AK4477" i="1"/>
  <c r="AK4478" i="1"/>
  <c r="AK4479" i="1"/>
  <c r="AK4480" i="1"/>
  <c r="AK4481" i="1"/>
  <c r="AK4482" i="1"/>
  <c r="AK4483" i="1"/>
  <c r="AK4484" i="1"/>
  <c r="AK4485" i="1"/>
  <c r="AK4486" i="1"/>
  <c r="AK4487" i="1"/>
  <c r="AK4488" i="1"/>
  <c r="AK4489" i="1"/>
  <c r="AK4490" i="1"/>
  <c r="AK4491" i="1"/>
  <c r="AK4492" i="1"/>
  <c r="AK4493" i="1"/>
  <c r="AK4494" i="1"/>
  <c r="AK4495" i="1"/>
  <c r="AK4496" i="1"/>
  <c r="AK4497" i="1"/>
  <c r="AK4498" i="1"/>
  <c r="AK4499" i="1"/>
  <c r="AK4500" i="1"/>
  <c r="AK4501" i="1"/>
  <c r="AK4502" i="1"/>
  <c r="AK4503" i="1"/>
  <c r="AK4504" i="1"/>
  <c r="AK4505" i="1"/>
  <c r="AK4506" i="1"/>
  <c r="AK4507" i="1"/>
  <c r="AK4508" i="1"/>
  <c r="AK4509" i="1"/>
  <c r="AK4510" i="1"/>
  <c r="AK4511" i="1"/>
  <c r="AK4512" i="1"/>
  <c r="AK4513" i="1"/>
  <c r="AK4514" i="1"/>
  <c r="AK4515" i="1"/>
  <c r="AK4516" i="1"/>
  <c r="AK4517" i="1"/>
  <c r="AK4518" i="1"/>
  <c r="AK4519" i="1"/>
  <c r="AK4520" i="1"/>
  <c r="AK4521" i="1"/>
  <c r="AK4522" i="1"/>
  <c r="AK4523" i="1"/>
  <c r="AK4524" i="1"/>
  <c r="AK4525" i="1"/>
  <c r="AK4526" i="1"/>
  <c r="AK4527" i="1"/>
  <c r="AK4528" i="1"/>
  <c r="AK4529" i="1"/>
  <c r="AK4530" i="1"/>
  <c r="AK4531" i="1"/>
  <c r="AK4532" i="1"/>
  <c r="AK4533" i="1"/>
  <c r="AK4534" i="1"/>
  <c r="AK4535" i="1"/>
  <c r="AK4536" i="1"/>
  <c r="AK4537" i="1"/>
  <c r="AK4538" i="1"/>
  <c r="AK4539" i="1"/>
  <c r="AK4540" i="1"/>
  <c r="AK4541" i="1"/>
  <c r="AK4542" i="1"/>
  <c r="AK4543" i="1"/>
  <c r="AK4544" i="1"/>
  <c r="AK4545" i="1"/>
  <c r="AK4546" i="1"/>
  <c r="AK4547" i="1"/>
  <c r="AK4548" i="1"/>
  <c r="AK4549" i="1"/>
  <c r="AK4550" i="1"/>
  <c r="AK4551" i="1"/>
  <c r="AK4552" i="1"/>
  <c r="AK4553" i="1"/>
  <c r="AK4554" i="1"/>
  <c r="AK4555" i="1"/>
  <c r="AK4556" i="1"/>
  <c r="AK4557" i="1"/>
  <c r="AK4558" i="1"/>
  <c r="AK4559" i="1"/>
  <c r="AK4560" i="1"/>
  <c r="AK4561" i="1"/>
  <c r="AK4562" i="1"/>
  <c r="AK4563" i="1"/>
  <c r="AK4564" i="1"/>
  <c r="AK4565" i="1"/>
  <c r="AK4566" i="1"/>
  <c r="AK4567" i="1"/>
  <c r="AK4568" i="1"/>
  <c r="AK4569" i="1"/>
  <c r="AK4570" i="1"/>
  <c r="AK4571" i="1"/>
  <c r="AK4572" i="1"/>
  <c r="AK4573" i="1"/>
  <c r="AK4574" i="1"/>
  <c r="AK4575" i="1"/>
  <c r="AK4576" i="1"/>
  <c r="AK4577" i="1"/>
  <c r="AK4578" i="1"/>
  <c r="AK4579" i="1"/>
  <c r="AK4580" i="1"/>
  <c r="AK4581" i="1"/>
  <c r="AK4582" i="1"/>
  <c r="AK4583" i="1"/>
  <c r="AK4584" i="1"/>
  <c r="AK4585" i="1"/>
  <c r="AK4586" i="1"/>
  <c r="AK4587" i="1"/>
  <c r="AK4588" i="1"/>
  <c r="AK4589" i="1"/>
  <c r="AK4590" i="1"/>
  <c r="AK4591" i="1"/>
  <c r="AK4592" i="1"/>
  <c r="AK4593" i="1"/>
  <c r="AK4594" i="1"/>
  <c r="AK4595" i="1"/>
  <c r="AK4596" i="1"/>
  <c r="AK4597" i="1"/>
  <c r="AK4598" i="1"/>
  <c r="AK4599" i="1"/>
  <c r="AK4600" i="1"/>
  <c r="AK4601" i="1"/>
  <c r="AK4602" i="1"/>
  <c r="AK4603" i="1"/>
  <c r="AK4604" i="1"/>
  <c r="AK4605" i="1"/>
  <c r="AK4606" i="1"/>
  <c r="AK4607" i="1"/>
  <c r="AK4608" i="1"/>
  <c r="AK4609" i="1"/>
  <c r="AK4610" i="1"/>
  <c r="AK4611" i="1"/>
  <c r="AK4612" i="1"/>
  <c r="AK4613" i="1"/>
  <c r="AK4614" i="1"/>
  <c r="AK4615" i="1"/>
  <c r="AK4616" i="1"/>
  <c r="AK4617" i="1"/>
  <c r="AK4618" i="1"/>
  <c r="AK4619" i="1"/>
  <c r="AK4620" i="1"/>
  <c r="AK4621" i="1"/>
  <c r="AK4622" i="1"/>
  <c r="AK4623" i="1"/>
  <c r="AK4624" i="1"/>
  <c r="AK4625" i="1"/>
  <c r="AK4626" i="1"/>
  <c r="AK4627" i="1"/>
  <c r="AK4628" i="1"/>
  <c r="AK4629" i="1"/>
  <c r="AK4630" i="1"/>
  <c r="AK4631" i="1"/>
  <c r="AK4632" i="1"/>
  <c r="AK4633" i="1"/>
  <c r="AK4634" i="1"/>
  <c r="AK4635" i="1"/>
  <c r="AK4636" i="1"/>
  <c r="AK4637" i="1"/>
  <c r="AK4638" i="1"/>
  <c r="AK4639" i="1"/>
  <c r="AK4640" i="1"/>
  <c r="AK4641" i="1"/>
  <c r="AK4642" i="1"/>
  <c r="AK4643" i="1"/>
  <c r="AK4644" i="1"/>
  <c r="AK4645" i="1"/>
  <c r="AK4646" i="1"/>
  <c r="AK4647" i="1"/>
  <c r="AK4648" i="1"/>
  <c r="AK4649" i="1"/>
  <c r="AK4650" i="1"/>
  <c r="AK4651" i="1"/>
  <c r="AK4652" i="1"/>
  <c r="AK4653" i="1"/>
  <c r="AK4654" i="1"/>
  <c r="AK4655" i="1"/>
  <c r="AK4656" i="1"/>
  <c r="AK4657" i="1"/>
  <c r="AK4658" i="1"/>
  <c r="AK4659" i="1"/>
  <c r="AK4660" i="1"/>
  <c r="AK4661" i="1"/>
  <c r="AK4662" i="1"/>
  <c r="AK4663" i="1"/>
  <c r="AK4664" i="1"/>
  <c r="AK4665" i="1"/>
  <c r="AK4666" i="1"/>
  <c r="AK4667" i="1"/>
  <c r="AK4668" i="1"/>
  <c r="AK4669" i="1"/>
  <c r="AK4670" i="1"/>
  <c r="AK4671" i="1"/>
  <c r="AK4672" i="1"/>
  <c r="AK4673" i="1"/>
  <c r="AK4674" i="1"/>
  <c r="AK4675" i="1"/>
  <c r="AK4676" i="1"/>
  <c r="AK4677" i="1"/>
  <c r="AK4678" i="1"/>
  <c r="AK4679" i="1"/>
  <c r="AK4680" i="1"/>
  <c r="AK4681" i="1"/>
  <c r="AK4682" i="1"/>
  <c r="AK4683" i="1"/>
  <c r="AK4684" i="1"/>
  <c r="AK4685" i="1"/>
  <c r="AK4686" i="1"/>
  <c r="AK4687" i="1"/>
  <c r="AK4688" i="1"/>
  <c r="AK4689" i="1"/>
  <c r="AK4690" i="1"/>
  <c r="AK4691" i="1"/>
  <c r="AK4692" i="1"/>
  <c r="AK4693" i="1"/>
  <c r="AK4694" i="1"/>
  <c r="AK4695" i="1"/>
  <c r="AK4696" i="1"/>
  <c r="AK4697" i="1"/>
  <c r="AK4698" i="1"/>
  <c r="AK4699" i="1"/>
  <c r="AK4700" i="1"/>
  <c r="AK4701" i="1"/>
  <c r="AK4702" i="1"/>
  <c r="AK4703" i="1"/>
  <c r="AK4704" i="1"/>
  <c r="AK4705" i="1"/>
  <c r="AK4706" i="1"/>
  <c r="AK4707" i="1"/>
  <c r="AK4708" i="1"/>
  <c r="AK4709" i="1"/>
  <c r="AK4710" i="1"/>
  <c r="AK4711" i="1"/>
  <c r="AK4712" i="1"/>
  <c r="AK4713" i="1"/>
  <c r="AK4714" i="1"/>
  <c r="AK4715" i="1"/>
  <c r="AK4716" i="1"/>
  <c r="AK4717" i="1"/>
  <c r="AK4718" i="1"/>
  <c r="AK4719" i="1"/>
  <c r="AK4720" i="1"/>
  <c r="AK4721" i="1"/>
  <c r="AK4722" i="1"/>
  <c r="AK4723" i="1"/>
  <c r="AK4724" i="1"/>
  <c r="AK4725" i="1"/>
  <c r="AK4726" i="1"/>
  <c r="AK4727" i="1"/>
  <c r="AK4728" i="1"/>
  <c r="AK4729" i="1"/>
  <c r="AK4730" i="1"/>
  <c r="AK4731" i="1"/>
  <c r="AK4732" i="1"/>
  <c r="AK4733" i="1"/>
  <c r="AK4734" i="1"/>
  <c r="AK4735" i="1"/>
  <c r="AK4736" i="1"/>
  <c r="AK4737" i="1"/>
  <c r="AK4738" i="1"/>
  <c r="AK4739" i="1"/>
  <c r="AK4740" i="1"/>
  <c r="AK4741" i="1"/>
  <c r="AK4742" i="1"/>
  <c r="AK4743" i="1"/>
  <c r="AK4744" i="1"/>
  <c r="AK4745" i="1"/>
  <c r="AK4746" i="1"/>
  <c r="AK4747" i="1"/>
  <c r="AK4748" i="1"/>
  <c r="AK4749" i="1"/>
  <c r="AK4750" i="1"/>
  <c r="AK4751" i="1"/>
  <c r="AK4752" i="1"/>
  <c r="AK4753" i="1"/>
  <c r="AK4754" i="1"/>
  <c r="AK4755" i="1"/>
  <c r="AK4756" i="1"/>
  <c r="AK4757" i="1"/>
  <c r="AK4758" i="1"/>
  <c r="AK4759" i="1"/>
  <c r="AK4760" i="1"/>
  <c r="AK4761" i="1"/>
  <c r="AK4762" i="1"/>
  <c r="AK4763" i="1"/>
  <c r="AK4764" i="1"/>
  <c r="AK4765" i="1"/>
  <c r="AK4766" i="1"/>
  <c r="AK4767" i="1"/>
  <c r="AK4768" i="1"/>
  <c r="AK4769" i="1"/>
  <c r="AK4770" i="1"/>
  <c r="AK4771" i="1"/>
  <c r="AK4772" i="1"/>
  <c r="AK4773" i="1"/>
  <c r="AK4774" i="1"/>
  <c r="AK4775" i="1"/>
  <c r="AK4776" i="1"/>
  <c r="AK4777" i="1"/>
  <c r="AK4778" i="1"/>
  <c r="AK4779" i="1"/>
  <c r="AK4780" i="1"/>
  <c r="AK4781" i="1"/>
  <c r="AK4782" i="1"/>
  <c r="AK4783" i="1"/>
  <c r="AK4784" i="1"/>
  <c r="AK4785" i="1"/>
  <c r="AK4786" i="1"/>
  <c r="AK4787" i="1"/>
  <c r="AK4788" i="1"/>
  <c r="AK4789" i="1"/>
  <c r="AK4790" i="1"/>
  <c r="AK4791" i="1"/>
  <c r="AK4792" i="1"/>
  <c r="AK4793" i="1"/>
  <c r="AK4794" i="1"/>
  <c r="AK4795" i="1"/>
  <c r="AK4796" i="1"/>
  <c r="AK4797" i="1"/>
  <c r="AK4798" i="1"/>
  <c r="AK4799" i="1"/>
  <c r="AK4800" i="1"/>
  <c r="AK4801" i="1"/>
  <c r="AK4802" i="1"/>
  <c r="AK4803" i="1"/>
  <c r="AK4804" i="1"/>
  <c r="AK4805" i="1"/>
  <c r="AK4806" i="1"/>
  <c r="AK4807" i="1"/>
  <c r="AK4808" i="1"/>
  <c r="AK4809" i="1"/>
  <c r="AK4810" i="1"/>
  <c r="AK4811" i="1"/>
  <c r="AK4812" i="1"/>
  <c r="AK4813" i="1"/>
  <c r="AK4814" i="1"/>
  <c r="AK4815" i="1"/>
  <c r="AK4816" i="1"/>
  <c r="AK4817" i="1"/>
  <c r="AK4818" i="1"/>
  <c r="AK4819" i="1"/>
  <c r="AK4820" i="1"/>
  <c r="AK4821" i="1"/>
  <c r="AK4822" i="1"/>
  <c r="AK4823" i="1"/>
  <c r="AK4824" i="1"/>
  <c r="AK4825" i="1"/>
  <c r="AK4826" i="1"/>
  <c r="AK4827" i="1"/>
  <c r="AK4828" i="1"/>
  <c r="AK4829" i="1"/>
  <c r="AK4830" i="1"/>
  <c r="AK4831" i="1"/>
  <c r="AK4832" i="1"/>
  <c r="AK4833" i="1"/>
  <c r="AK4834" i="1"/>
  <c r="AK4835" i="1"/>
  <c r="AK4836" i="1"/>
  <c r="AK4837" i="1"/>
  <c r="AK4838" i="1"/>
  <c r="AK4839" i="1"/>
  <c r="AK4840" i="1"/>
  <c r="AK4841" i="1"/>
  <c r="AK4842" i="1"/>
  <c r="AK4843" i="1"/>
  <c r="AK4844" i="1"/>
  <c r="AK4845" i="1"/>
  <c r="AK4846" i="1"/>
  <c r="AK4847" i="1"/>
  <c r="AK4848" i="1"/>
  <c r="AK4849" i="1"/>
  <c r="AK4850" i="1"/>
  <c r="AK4851" i="1"/>
  <c r="AK4852" i="1"/>
  <c r="AK4853" i="1"/>
  <c r="AK4854" i="1"/>
  <c r="AK4855" i="1"/>
  <c r="AK4856" i="1"/>
  <c r="AK4857" i="1"/>
  <c r="AK4858" i="1"/>
  <c r="AK4859" i="1"/>
  <c r="AK4860" i="1"/>
  <c r="AK4861" i="1"/>
  <c r="AK4862" i="1"/>
  <c r="AK4863" i="1"/>
  <c r="AK4864" i="1"/>
  <c r="AK4865" i="1"/>
  <c r="AK4866" i="1"/>
  <c r="AK4867" i="1"/>
  <c r="AK4868" i="1"/>
  <c r="AK4869" i="1"/>
  <c r="AK4870" i="1"/>
  <c r="AK4871" i="1"/>
  <c r="AK4872" i="1"/>
  <c r="AK4873" i="1"/>
  <c r="AK4874" i="1"/>
  <c r="AK4875" i="1"/>
  <c r="AK4876" i="1"/>
  <c r="AK4877" i="1"/>
  <c r="AK4878" i="1"/>
  <c r="AK4879" i="1"/>
  <c r="AK4880" i="1"/>
  <c r="AK4881" i="1"/>
  <c r="AK4882" i="1"/>
  <c r="AK4883" i="1"/>
  <c r="AK4884" i="1"/>
  <c r="AK4885" i="1"/>
  <c r="AK4886" i="1"/>
  <c r="AK4887" i="1"/>
  <c r="AK4888" i="1"/>
  <c r="AK4889" i="1"/>
  <c r="AK4890" i="1"/>
  <c r="AK4891" i="1"/>
  <c r="AK4892" i="1"/>
  <c r="AK4893" i="1"/>
  <c r="AK4894" i="1"/>
  <c r="AK4895" i="1"/>
  <c r="AK4896" i="1"/>
  <c r="AK4897" i="1"/>
  <c r="AK4898" i="1"/>
  <c r="AK4899" i="1"/>
  <c r="AK4900" i="1"/>
  <c r="AK4901" i="1"/>
  <c r="AK4902" i="1"/>
  <c r="AK4903" i="1"/>
  <c r="AK4904" i="1"/>
  <c r="AK4905" i="1"/>
  <c r="AK4906" i="1"/>
  <c r="AK4907" i="1"/>
  <c r="AK4908" i="1"/>
  <c r="AK4909" i="1"/>
  <c r="AK4910" i="1"/>
  <c r="AK4911" i="1"/>
  <c r="AK4912" i="1"/>
  <c r="AK4913" i="1"/>
  <c r="AK4914" i="1"/>
  <c r="AK4915" i="1"/>
  <c r="AK4916" i="1"/>
  <c r="AK4917" i="1"/>
  <c r="AK4918" i="1"/>
  <c r="AK4919" i="1"/>
  <c r="AK4920" i="1"/>
  <c r="AK4921" i="1"/>
  <c r="AK4922" i="1"/>
  <c r="AK4923" i="1"/>
  <c r="AK4924" i="1"/>
  <c r="AK4925" i="1"/>
  <c r="AK4926" i="1"/>
  <c r="AK4927" i="1"/>
  <c r="AK4928" i="1"/>
  <c r="AK4929" i="1"/>
  <c r="AK4930" i="1"/>
  <c r="AK4931" i="1"/>
  <c r="AK4932" i="1"/>
  <c r="AK4933" i="1"/>
  <c r="AK4934" i="1"/>
  <c r="AK4935" i="1"/>
  <c r="AK4936" i="1"/>
  <c r="AK4937" i="1"/>
  <c r="AK4938" i="1"/>
  <c r="AK4939" i="1"/>
  <c r="AK4940" i="1"/>
  <c r="AK4941" i="1"/>
  <c r="AK4942" i="1"/>
  <c r="AK4943" i="1"/>
  <c r="AK4944" i="1"/>
  <c r="AK4945" i="1"/>
  <c r="AK4946" i="1"/>
  <c r="AK4947" i="1"/>
  <c r="AK4948" i="1"/>
  <c r="AK4949" i="1"/>
  <c r="AK4950" i="1"/>
  <c r="AK4951" i="1"/>
  <c r="AK4952" i="1"/>
  <c r="AK4953" i="1"/>
  <c r="AK4954" i="1"/>
  <c r="AK4955" i="1"/>
  <c r="AK4956" i="1"/>
  <c r="AK4957" i="1"/>
  <c r="AK4958" i="1"/>
  <c r="AK4959" i="1"/>
  <c r="AK4960" i="1"/>
  <c r="AK4961" i="1"/>
  <c r="AK4962" i="1"/>
  <c r="AK4963" i="1"/>
  <c r="AK4964" i="1"/>
  <c r="AK4965" i="1"/>
  <c r="AK4966" i="1"/>
  <c r="AK4967" i="1"/>
  <c r="AK4968" i="1"/>
  <c r="AK4969" i="1"/>
  <c r="AK4970" i="1"/>
  <c r="AK4971" i="1"/>
  <c r="AK4972" i="1"/>
  <c r="AK4973" i="1"/>
  <c r="AK4974" i="1"/>
  <c r="AK4975" i="1"/>
  <c r="AK4976" i="1"/>
  <c r="AK4977" i="1"/>
  <c r="AK4978" i="1"/>
  <c r="AK4979" i="1"/>
  <c r="AK4980" i="1"/>
  <c r="AK4981" i="1"/>
  <c r="AK4982" i="1"/>
  <c r="AK4983" i="1"/>
  <c r="AK4984" i="1"/>
  <c r="AK4985" i="1"/>
  <c r="AK4986" i="1"/>
  <c r="AK4987" i="1"/>
  <c r="AK4988" i="1"/>
  <c r="AK4989" i="1"/>
  <c r="AK4990" i="1"/>
  <c r="AK4991" i="1"/>
  <c r="AK4992" i="1"/>
  <c r="AK4993" i="1"/>
  <c r="AK4994" i="1"/>
  <c r="AK4995" i="1"/>
  <c r="AK4996" i="1"/>
  <c r="AK4997" i="1"/>
  <c r="AK4998" i="1"/>
  <c r="AK4999" i="1"/>
  <c r="AK5000" i="1"/>
  <c r="AK5001" i="1"/>
  <c r="AK5002" i="1"/>
  <c r="AK5003" i="1"/>
  <c r="AK5004" i="1"/>
  <c r="AK5005" i="1"/>
  <c r="AK5006" i="1"/>
  <c r="AK5007" i="1"/>
  <c r="AK5008" i="1"/>
  <c r="AK5009" i="1"/>
  <c r="AK5010" i="1"/>
  <c r="AK5011" i="1"/>
  <c r="AK5012" i="1"/>
  <c r="AK5013" i="1"/>
  <c r="AK5014" i="1"/>
  <c r="AK5015" i="1"/>
  <c r="AK5016" i="1"/>
  <c r="AK5017" i="1"/>
  <c r="AK5018" i="1"/>
  <c r="AK5019" i="1"/>
  <c r="AK5020" i="1"/>
  <c r="AK5021" i="1"/>
  <c r="AK5022" i="1"/>
  <c r="AK5023" i="1"/>
  <c r="AK5024" i="1"/>
  <c r="AK5025" i="1"/>
  <c r="AK5026" i="1"/>
  <c r="AK5027" i="1"/>
  <c r="AK5028" i="1"/>
  <c r="AK5029" i="1"/>
  <c r="AK5030" i="1"/>
  <c r="AK5031" i="1"/>
  <c r="AK5032" i="1"/>
  <c r="AK5033" i="1"/>
  <c r="AK5034" i="1"/>
  <c r="AK5035" i="1"/>
  <c r="AK5036" i="1"/>
  <c r="AK5037" i="1"/>
  <c r="AK5038" i="1"/>
  <c r="AK5039" i="1"/>
  <c r="AK5040" i="1"/>
  <c r="AK5041" i="1"/>
  <c r="AK5042" i="1"/>
  <c r="AK5043" i="1"/>
  <c r="AK5044" i="1"/>
  <c r="AK5045" i="1"/>
  <c r="AK5046" i="1"/>
  <c r="AK5047" i="1"/>
  <c r="AK5048" i="1"/>
  <c r="AK5049" i="1"/>
  <c r="AK5050" i="1"/>
  <c r="AK5051" i="1"/>
  <c r="AK5052" i="1"/>
  <c r="AK5053" i="1"/>
  <c r="AK5054" i="1"/>
  <c r="AK5055" i="1"/>
  <c r="AK5056" i="1"/>
  <c r="AK5057" i="1"/>
  <c r="AK5058" i="1"/>
  <c r="AK5059" i="1"/>
  <c r="AK5060" i="1"/>
  <c r="AK5061" i="1"/>
  <c r="AK5062" i="1"/>
  <c r="AK5063" i="1"/>
  <c r="AK5064" i="1"/>
  <c r="AK5065" i="1"/>
  <c r="AK5066" i="1"/>
  <c r="AK5067" i="1"/>
  <c r="AK5068" i="1"/>
  <c r="AK5069" i="1"/>
  <c r="AK5070" i="1"/>
  <c r="AK5071" i="1"/>
  <c r="AK5072" i="1"/>
  <c r="AK5073" i="1"/>
  <c r="AK5074" i="1"/>
  <c r="AK5075" i="1"/>
  <c r="AK5076" i="1"/>
  <c r="AK5077" i="1"/>
  <c r="AK5078" i="1"/>
  <c r="AK5079" i="1"/>
  <c r="AK5080" i="1"/>
  <c r="AK5081" i="1"/>
  <c r="AK5082" i="1"/>
  <c r="AK5083" i="1"/>
  <c r="AK5084" i="1"/>
  <c r="AK5085" i="1"/>
  <c r="AK5086" i="1"/>
  <c r="AK5087" i="1"/>
  <c r="AK5088" i="1"/>
  <c r="AK5089" i="1"/>
  <c r="AK5090" i="1"/>
  <c r="AK5091" i="1"/>
  <c r="AK5092" i="1"/>
  <c r="AK5093" i="1"/>
  <c r="AK5094" i="1"/>
  <c r="AK5095" i="1"/>
  <c r="AK5096" i="1"/>
  <c r="AK5097" i="1"/>
  <c r="AK5098" i="1"/>
  <c r="AK5099" i="1"/>
  <c r="AK5100" i="1"/>
  <c r="AK5101" i="1"/>
  <c r="AK5102" i="1"/>
  <c r="AK5103" i="1"/>
  <c r="AK5104" i="1"/>
  <c r="AK5105" i="1"/>
  <c r="AK5106" i="1"/>
  <c r="AK5107" i="1"/>
  <c r="AK5108" i="1"/>
  <c r="AK5109" i="1"/>
  <c r="AK5110" i="1"/>
  <c r="AK5111" i="1"/>
  <c r="AK5112" i="1"/>
  <c r="AK5113" i="1"/>
  <c r="AK5114" i="1"/>
  <c r="AK5115" i="1"/>
  <c r="AK5116" i="1"/>
  <c r="AK5117" i="1"/>
  <c r="AK5118" i="1"/>
  <c r="AK5119" i="1"/>
  <c r="AK5120" i="1"/>
  <c r="AK5121" i="1"/>
  <c r="AK5122" i="1"/>
  <c r="AK5123" i="1"/>
  <c r="AK5124" i="1"/>
  <c r="AK5125" i="1"/>
  <c r="AK5126" i="1"/>
  <c r="AK5127" i="1"/>
  <c r="AK5128" i="1"/>
  <c r="AK5129" i="1"/>
  <c r="AK5130" i="1"/>
  <c r="AK5131" i="1"/>
  <c r="AK5132" i="1"/>
  <c r="AK5133" i="1"/>
  <c r="AK5134" i="1"/>
  <c r="AK5135" i="1"/>
  <c r="AK5136" i="1"/>
  <c r="AK5137" i="1"/>
  <c r="AK5138" i="1"/>
  <c r="AK5139" i="1"/>
  <c r="AK5140" i="1"/>
  <c r="AK5141" i="1"/>
  <c r="AK5142" i="1"/>
  <c r="AK5143" i="1"/>
  <c r="AK5144" i="1"/>
  <c r="AK5145" i="1"/>
  <c r="AK5146" i="1"/>
  <c r="AK5147" i="1"/>
  <c r="AK5148" i="1"/>
  <c r="AK5149" i="1"/>
  <c r="AK5150" i="1"/>
  <c r="AK5151" i="1"/>
  <c r="AK5152" i="1"/>
  <c r="AK5153" i="1"/>
  <c r="AK5154" i="1"/>
  <c r="AK5155" i="1"/>
  <c r="AK5156" i="1"/>
  <c r="AK5157" i="1"/>
  <c r="AK5158" i="1"/>
  <c r="AK5159" i="1"/>
  <c r="AK5160" i="1"/>
  <c r="AK5161" i="1"/>
  <c r="AK5162" i="1"/>
  <c r="AK5163" i="1"/>
  <c r="AK5164" i="1"/>
  <c r="AK5165" i="1"/>
  <c r="AK5166" i="1"/>
  <c r="AK5167" i="1"/>
  <c r="AK5168" i="1"/>
  <c r="AK5169" i="1"/>
  <c r="AK5170" i="1"/>
  <c r="AK5171" i="1"/>
  <c r="AK5172" i="1"/>
  <c r="AK5173" i="1"/>
  <c r="AK5174" i="1"/>
  <c r="AK5175" i="1"/>
  <c r="AK5176" i="1"/>
  <c r="AK5177" i="1"/>
  <c r="AK5178" i="1"/>
  <c r="AK5179" i="1"/>
  <c r="AK5180" i="1"/>
  <c r="AK5181" i="1"/>
  <c r="AK5182" i="1"/>
  <c r="AK5183" i="1"/>
  <c r="AK5184" i="1"/>
  <c r="AK5185" i="1"/>
  <c r="AK5186" i="1"/>
  <c r="AK5187" i="1"/>
  <c r="AK5188" i="1"/>
  <c r="AK5189" i="1"/>
  <c r="AK5190" i="1"/>
  <c r="AK5191" i="1"/>
  <c r="AK5192" i="1"/>
  <c r="AK5193" i="1"/>
  <c r="AK5194" i="1"/>
  <c r="AK5195" i="1"/>
  <c r="AK5196" i="1"/>
  <c r="AK5197" i="1"/>
  <c r="AK5198" i="1"/>
  <c r="AK5199" i="1"/>
  <c r="AK5200" i="1"/>
  <c r="AK5201" i="1"/>
  <c r="AK5202" i="1"/>
  <c r="AK5203" i="1"/>
  <c r="AK5204" i="1"/>
  <c r="AK5205" i="1"/>
  <c r="AK5206" i="1"/>
  <c r="AK5207" i="1"/>
  <c r="AK5208" i="1"/>
  <c r="AK5209" i="1"/>
  <c r="AK5210" i="1"/>
  <c r="AK5211" i="1"/>
  <c r="AK5212" i="1"/>
  <c r="AK5213" i="1"/>
  <c r="AK5214" i="1"/>
  <c r="AK5215" i="1"/>
  <c r="AK5216" i="1"/>
  <c r="AK5217" i="1"/>
  <c r="AK5218" i="1"/>
  <c r="AK5219" i="1"/>
  <c r="AK5220" i="1"/>
  <c r="AK5221" i="1"/>
  <c r="AK5222" i="1"/>
  <c r="AK5223" i="1"/>
  <c r="AK5224" i="1"/>
  <c r="AK5225" i="1"/>
  <c r="AK5226" i="1"/>
  <c r="AK5227" i="1"/>
  <c r="AK5228" i="1"/>
  <c r="AK5229" i="1"/>
  <c r="AK5230" i="1"/>
  <c r="AK5231" i="1"/>
  <c r="AK5232" i="1"/>
  <c r="AK5233" i="1"/>
  <c r="AK5234" i="1"/>
  <c r="AK5235" i="1"/>
  <c r="AK5236" i="1"/>
  <c r="AK5237" i="1"/>
  <c r="AK5238" i="1"/>
  <c r="AK5239" i="1"/>
  <c r="AK5240" i="1"/>
  <c r="AK5241" i="1"/>
  <c r="AK5242" i="1"/>
  <c r="AK5243" i="1"/>
  <c r="AK5244" i="1"/>
  <c r="AK5245" i="1"/>
  <c r="AK5246" i="1"/>
  <c r="AK5247" i="1"/>
  <c r="AK5248" i="1"/>
  <c r="AK5249" i="1"/>
  <c r="AK5250" i="1"/>
  <c r="AK5251" i="1"/>
  <c r="AK5252" i="1"/>
  <c r="AK5253" i="1"/>
  <c r="AK5254" i="1"/>
  <c r="AK5255" i="1"/>
  <c r="AK5256" i="1"/>
  <c r="AK5257" i="1"/>
  <c r="AK5258" i="1"/>
  <c r="AK5259" i="1"/>
  <c r="AK5260" i="1"/>
  <c r="AK5261" i="1"/>
  <c r="AK5262" i="1"/>
  <c r="AK5263" i="1"/>
  <c r="AK5264" i="1"/>
  <c r="AK5265" i="1"/>
  <c r="AK5266" i="1"/>
  <c r="AK5267" i="1"/>
  <c r="AK5268" i="1"/>
  <c r="AK5269" i="1"/>
  <c r="AK5270" i="1"/>
  <c r="AK5271" i="1"/>
  <c r="AK5272" i="1"/>
  <c r="AK5273" i="1"/>
  <c r="AK5274" i="1"/>
  <c r="AK5275" i="1"/>
  <c r="AK5276" i="1"/>
  <c r="AK5277" i="1"/>
  <c r="AK5278" i="1"/>
  <c r="AK5279" i="1"/>
  <c r="AK5280" i="1"/>
  <c r="AK5281" i="1"/>
  <c r="AK5282" i="1"/>
  <c r="AK5283" i="1"/>
  <c r="AK5284" i="1"/>
  <c r="AK3" i="1"/>
  <c r="AK2" i="1"/>
  <c r="AJ2" i="1"/>
  <c r="AI3" i="1" l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3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4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0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2" i="1"/>
  <c r="AI3643" i="1"/>
  <c r="AI3644" i="1"/>
  <c r="AI3645" i="1"/>
  <c r="AI3646" i="1"/>
  <c r="AI3647" i="1"/>
  <c r="AI3648" i="1"/>
  <c r="AI3649" i="1"/>
  <c r="AI3650" i="1"/>
  <c r="AI3651" i="1"/>
  <c r="AI3652" i="1"/>
  <c r="AI3653" i="1"/>
  <c r="AI3654" i="1"/>
  <c r="AI3655" i="1"/>
  <c r="AI3656" i="1"/>
  <c r="AI3657" i="1"/>
  <c r="AI3658" i="1"/>
  <c r="AI3659" i="1"/>
  <c r="AI3660" i="1"/>
  <c r="AI3661" i="1"/>
  <c r="AI3662" i="1"/>
  <c r="AI3663" i="1"/>
  <c r="AI3664" i="1"/>
  <c r="AI3665" i="1"/>
  <c r="AI3666" i="1"/>
  <c r="AI3667" i="1"/>
  <c r="AI3668" i="1"/>
  <c r="AI3669" i="1"/>
  <c r="AI3670" i="1"/>
  <c r="AI3671" i="1"/>
  <c r="AI3672" i="1"/>
  <c r="AI3673" i="1"/>
  <c r="AI3674" i="1"/>
  <c r="AI3675" i="1"/>
  <c r="AI3676" i="1"/>
  <c r="AI3677" i="1"/>
  <c r="AI3678" i="1"/>
  <c r="AI3679" i="1"/>
  <c r="AI3680" i="1"/>
  <c r="AI3681" i="1"/>
  <c r="AI3682" i="1"/>
  <c r="AI3683" i="1"/>
  <c r="AI3684" i="1"/>
  <c r="AI3685" i="1"/>
  <c r="AI3686" i="1"/>
  <c r="AI3687" i="1"/>
  <c r="AI3688" i="1"/>
  <c r="AI3689" i="1"/>
  <c r="AI3690" i="1"/>
  <c r="AI3691" i="1"/>
  <c r="AI3692" i="1"/>
  <c r="AI3693" i="1"/>
  <c r="AI3694" i="1"/>
  <c r="AI3695" i="1"/>
  <c r="AI3696" i="1"/>
  <c r="AI3697" i="1"/>
  <c r="AI3698" i="1"/>
  <c r="AI3699" i="1"/>
  <c r="AI3700" i="1"/>
  <c r="AI3701" i="1"/>
  <c r="AI3702" i="1"/>
  <c r="AI3703" i="1"/>
  <c r="AI3704" i="1"/>
  <c r="AI3705" i="1"/>
  <c r="AI3706" i="1"/>
  <c r="AI3707" i="1"/>
  <c r="AI3708" i="1"/>
  <c r="AI3709" i="1"/>
  <c r="AI3710" i="1"/>
  <c r="AI3711" i="1"/>
  <c r="AI3712" i="1"/>
  <c r="AI3713" i="1"/>
  <c r="AI3714" i="1"/>
  <c r="AI3715" i="1"/>
  <c r="AI3716" i="1"/>
  <c r="AI3717" i="1"/>
  <c r="AI3718" i="1"/>
  <c r="AI3719" i="1"/>
  <c r="AI3720" i="1"/>
  <c r="AI3721" i="1"/>
  <c r="AI3722" i="1"/>
  <c r="AI3723" i="1"/>
  <c r="AI3724" i="1"/>
  <c r="AI3725" i="1"/>
  <c r="AI3726" i="1"/>
  <c r="AI3727" i="1"/>
  <c r="AI3728" i="1"/>
  <c r="AI3729" i="1"/>
  <c r="AI3730" i="1"/>
  <c r="AI3731" i="1"/>
  <c r="AI3732" i="1"/>
  <c r="AI3733" i="1"/>
  <c r="AI3734" i="1"/>
  <c r="AI3735" i="1"/>
  <c r="AI3736" i="1"/>
  <c r="AI3737" i="1"/>
  <c r="AI3738" i="1"/>
  <c r="AI3739" i="1"/>
  <c r="AI3740" i="1"/>
  <c r="AI3741" i="1"/>
  <c r="AI3742" i="1"/>
  <c r="AI3743" i="1"/>
  <c r="AI3744" i="1"/>
  <c r="AI3745" i="1"/>
  <c r="AI3746" i="1"/>
  <c r="AI3747" i="1"/>
  <c r="AI3748" i="1"/>
  <c r="AI3749" i="1"/>
  <c r="AI3750" i="1"/>
  <c r="AI3751" i="1"/>
  <c r="AI3752" i="1"/>
  <c r="AI3753" i="1"/>
  <c r="AI3754" i="1"/>
  <c r="AI3755" i="1"/>
  <c r="AI3756" i="1"/>
  <c r="AI3757" i="1"/>
  <c r="AI3758" i="1"/>
  <c r="AI3759" i="1"/>
  <c r="AI3760" i="1"/>
  <c r="AI3761" i="1"/>
  <c r="AI3762" i="1"/>
  <c r="AI3763" i="1"/>
  <c r="AI3764" i="1"/>
  <c r="AI3765" i="1"/>
  <c r="AI3766" i="1"/>
  <c r="AI3767" i="1"/>
  <c r="AI3768" i="1"/>
  <c r="AI3769" i="1"/>
  <c r="AI3770" i="1"/>
  <c r="AI3771" i="1"/>
  <c r="AI3772" i="1"/>
  <c r="AI3773" i="1"/>
  <c r="AI3774" i="1"/>
  <c r="AI3775" i="1"/>
  <c r="AI3776" i="1"/>
  <c r="AI3777" i="1"/>
  <c r="AI3778" i="1"/>
  <c r="AI3779" i="1"/>
  <c r="AI3780" i="1"/>
  <c r="AI3781" i="1"/>
  <c r="AI3782" i="1"/>
  <c r="AI3783" i="1"/>
  <c r="AI3784" i="1"/>
  <c r="AI3785" i="1"/>
  <c r="AI3786" i="1"/>
  <c r="AI3787" i="1"/>
  <c r="AI3788" i="1"/>
  <c r="AI3789" i="1"/>
  <c r="AI3790" i="1"/>
  <c r="AI3791" i="1"/>
  <c r="AI3792" i="1"/>
  <c r="AI3793" i="1"/>
  <c r="AI3794" i="1"/>
  <c r="AI3795" i="1"/>
  <c r="AI3796" i="1"/>
  <c r="AI3797" i="1"/>
  <c r="AI3798" i="1"/>
  <c r="AI3799" i="1"/>
  <c r="AI3800" i="1"/>
  <c r="AI3801" i="1"/>
  <c r="AI3802" i="1"/>
  <c r="AI3803" i="1"/>
  <c r="AI3804" i="1"/>
  <c r="AI3805" i="1"/>
  <c r="AI3806" i="1"/>
  <c r="AI3807" i="1"/>
  <c r="AI3808" i="1"/>
  <c r="AI3809" i="1"/>
  <c r="AI3810" i="1"/>
  <c r="AI3811" i="1"/>
  <c r="AI3812" i="1"/>
  <c r="AI3813" i="1"/>
  <c r="AI3814" i="1"/>
  <c r="AI3815" i="1"/>
  <c r="AI3816" i="1"/>
  <c r="AI3817" i="1"/>
  <c r="AI3818" i="1"/>
  <c r="AI3819" i="1"/>
  <c r="AI3820" i="1"/>
  <c r="AI3821" i="1"/>
  <c r="AI3822" i="1"/>
  <c r="AI3823" i="1"/>
  <c r="AI3824" i="1"/>
  <c r="AI3825" i="1"/>
  <c r="AI3826" i="1"/>
  <c r="AI3827" i="1"/>
  <c r="AI3828" i="1"/>
  <c r="AI3829" i="1"/>
  <c r="AI3830" i="1"/>
  <c r="AI3831" i="1"/>
  <c r="AI3832" i="1"/>
  <c r="AI3833" i="1"/>
  <c r="AI3834" i="1"/>
  <c r="AI3835" i="1"/>
  <c r="AI3836" i="1"/>
  <c r="AI3837" i="1"/>
  <c r="AI3838" i="1"/>
  <c r="AI3839" i="1"/>
  <c r="AI3840" i="1"/>
  <c r="AI3841" i="1"/>
  <c r="AI3842" i="1"/>
  <c r="AI3843" i="1"/>
  <c r="AI3844" i="1"/>
  <c r="AI3845" i="1"/>
  <c r="AI3846" i="1"/>
  <c r="AI3847" i="1"/>
  <c r="AI3848" i="1"/>
  <c r="AI3849" i="1"/>
  <c r="AI3850" i="1"/>
  <c r="AI3851" i="1"/>
  <c r="AI3852" i="1"/>
  <c r="AI3853" i="1"/>
  <c r="AI3854" i="1"/>
  <c r="AI3855" i="1"/>
  <c r="AI3856" i="1"/>
  <c r="AI3857" i="1"/>
  <c r="AI3858" i="1"/>
  <c r="AI3859" i="1"/>
  <c r="AI3860" i="1"/>
  <c r="AI3861" i="1"/>
  <c r="AI3862" i="1"/>
  <c r="AI3863" i="1"/>
  <c r="AI3864" i="1"/>
  <c r="AI3865" i="1"/>
  <c r="AI3866" i="1"/>
  <c r="AI3867" i="1"/>
  <c r="AI3868" i="1"/>
  <c r="AI3869" i="1"/>
  <c r="AI3870" i="1"/>
  <c r="AI3871" i="1"/>
  <c r="AI3872" i="1"/>
  <c r="AI3873" i="1"/>
  <c r="AI3874" i="1"/>
  <c r="AI3875" i="1"/>
  <c r="AI3876" i="1"/>
  <c r="AI3877" i="1"/>
  <c r="AI3878" i="1"/>
  <c r="AI3879" i="1"/>
  <c r="AI3880" i="1"/>
  <c r="AI3881" i="1"/>
  <c r="AI3882" i="1"/>
  <c r="AI3883" i="1"/>
  <c r="AI3884" i="1"/>
  <c r="AI3885" i="1"/>
  <c r="AI3886" i="1"/>
  <c r="AI3887" i="1"/>
  <c r="AI3888" i="1"/>
  <c r="AI3889" i="1"/>
  <c r="AI3890" i="1"/>
  <c r="AI3891" i="1"/>
  <c r="AI3892" i="1"/>
  <c r="AI3893" i="1"/>
  <c r="AI3894" i="1"/>
  <c r="AI3895" i="1"/>
  <c r="AI3896" i="1"/>
  <c r="AI3897" i="1"/>
  <c r="AI3898" i="1"/>
  <c r="AI3899" i="1"/>
  <c r="AI3900" i="1"/>
  <c r="AI3901" i="1"/>
  <c r="AI3902" i="1"/>
  <c r="AI3903" i="1"/>
  <c r="AI3904" i="1"/>
  <c r="AI3905" i="1"/>
  <c r="AI3906" i="1"/>
  <c r="AI3907" i="1"/>
  <c r="AI3908" i="1"/>
  <c r="AI3909" i="1"/>
  <c r="AI3910" i="1"/>
  <c r="AI3911" i="1"/>
  <c r="AI3912" i="1"/>
  <c r="AI3913" i="1"/>
  <c r="AI3914" i="1"/>
  <c r="AI3915" i="1"/>
  <c r="AI3916" i="1"/>
  <c r="AI3917" i="1"/>
  <c r="AI3918" i="1"/>
  <c r="AI3919" i="1"/>
  <c r="AI3920" i="1"/>
  <c r="AI3921" i="1"/>
  <c r="AI3922" i="1"/>
  <c r="AI3923" i="1"/>
  <c r="AI3924" i="1"/>
  <c r="AI3925" i="1"/>
  <c r="AI3926" i="1"/>
  <c r="AI3927" i="1"/>
  <c r="AI3928" i="1"/>
  <c r="AI3929" i="1"/>
  <c r="AI3930" i="1"/>
  <c r="AI3931" i="1"/>
  <c r="AI3932" i="1"/>
  <c r="AI3933" i="1"/>
  <c r="AI3934" i="1"/>
  <c r="AI3935" i="1"/>
  <c r="AI3936" i="1"/>
  <c r="AI3937" i="1"/>
  <c r="AI3938" i="1"/>
  <c r="AI3939" i="1"/>
  <c r="AI3940" i="1"/>
  <c r="AI3941" i="1"/>
  <c r="AI3942" i="1"/>
  <c r="AI3943" i="1"/>
  <c r="AI3944" i="1"/>
  <c r="AI3945" i="1"/>
  <c r="AI3946" i="1"/>
  <c r="AI3947" i="1"/>
  <c r="AI3948" i="1"/>
  <c r="AI3949" i="1"/>
  <c r="AI3950" i="1"/>
  <c r="AI3951" i="1"/>
  <c r="AI3952" i="1"/>
  <c r="AI3953" i="1"/>
  <c r="AI3954" i="1"/>
  <c r="AI3955" i="1"/>
  <c r="AI3956" i="1"/>
  <c r="AI3957" i="1"/>
  <c r="AI3958" i="1"/>
  <c r="AI3959" i="1"/>
  <c r="AI3960" i="1"/>
  <c r="AI3961" i="1"/>
  <c r="AI3962" i="1"/>
  <c r="AI3963" i="1"/>
  <c r="AI3964" i="1"/>
  <c r="AI3965" i="1"/>
  <c r="AI3966" i="1"/>
  <c r="AI3967" i="1"/>
  <c r="AI3968" i="1"/>
  <c r="AI3969" i="1"/>
  <c r="AI3970" i="1"/>
  <c r="AI3971" i="1"/>
  <c r="AI3972" i="1"/>
  <c r="AI3973" i="1"/>
  <c r="AI3974" i="1"/>
  <c r="AI3975" i="1"/>
  <c r="AI3976" i="1"/>
  <c r="AI3977" i="1"/>
  <c r="AI3978" i="1"/>
  <c r="AI3979" i="1"/>
  <c r="AI3980" i="1"/>
  <c r="AI3981" i="1"/>
  <c r="AI3982" i="1"/>
  <c r="AI3983" i="1"/>
  <c r="AI3984" i="1"/>
  <c r="AI3985" i="1"/>
  <c r="AI3986" i="1"/>
  <c r="AI3987" i="1"/>
  <c r="AI3988" i="1"/>
  <c r="AI3989" i="1"/>
  <c r="AI3990" i="1"/>
  <c r="AI3991" i="1"/>
  <c r="AI3992" i="1"/>
  <c r="AI3993" i="1"/>
  <c r="AI3994" i="1"/>
  <c r="AI3995" i="1"/>
  <c r="AI3996" i="1"/>
  <c r="AI3997" i="1"/>
  <c r="AI3998" i="1"/>
  <c r="AI3999" i="1"/>
  <c r="AI4000" i="1"/>
  <c r="AI4001" i="1"/>
  <c r="AI4002" i="1"/>
  <c r="AI4003" i="1"/>
  <c r="AI4004" i="1"/>
  <c r="AI4005" i="1"/>
  <c r="AI4006" i="1"/>
  <c r="AI4007" i="1"/>
  <c r="AI4008" i="1"/>
  <c r="AI4009" i="1"/>
  <c r="AI4010" i="1"/>
  <c r="AI4011" i="1"/>
  <c r="AI4012" i="1"/>
  <c r="AI4013" i="1"/>
  <c r="AI4014" i="1"/>
  <c r="AI4015" i="1"/>
  <c r="AI4016" i="1"/>
  <c r="AI4017" i="1"/>
  <c r="AI4018" i="1"/>
  <c r="AI4019" i="1"/>
  <c r="AI4020" i="1"/>
  <c r="AI4021" i="1"/>
  <c r="AI4022" i="1"/>
  <c r="AI4023" i="1"/>
  <c r="AI4024" i="1"/>
  <c r="AI4025" i="1"/>
  <c r="AI4026" i="1"/>
  <c r="AI4027" i="1"/>
  <c r="AI4028" i="1"/>
  <c r="AI4029" i="1"/>
  <c r="AI4030" i="1"/>
  <c r="AI4031" i="1"/>
  <c r="AI4032" i="1"/>
  <c r="AI4033" i="1"/>
  <c r="AI4034" i="1"/>
  <c r="AI4035" i="1"/>
  <c r="AI4036" i="1"/>
  <c r="AI4037" i="1"/>
  <c r="AI4038" i="1"/>
  <c r="AI4039" i="1"/>
  <c r="AI4040" i="1"/>
  <c r="AI4041" i="1"/>
  <c r="AI4042" i="1"/>
  <c r="AI4043" i="1"/>
  <c r="AI4044" i="1"/>
  <c r="AI4045" i="1"/>
  <c r="AI4046" i="1"/>
  <c r="AI4047" i="1"/>
  <c r="AI4048" i="1"/>
  <c r="AI4049" i="1"/>
  <c r="AI4050" i="1"/>
  <c r="AI4051" i="1"/>
  <c r="AI4052" i="1"/>
  <c r="AI4053" i="1"/>
  <c r="AI4054" i="1"/>
  <c r="AI4055" i="1"/>
  <c r="AI4056" i="1"/>
  <c r="AI4057" i="1"/>
  <c r="AI4058" i="1"/>
  <c r="AI4059" i="1"/>
  <c r="AI4060" i="1"/>
  <c r="AI4061" i="1"/>
  <c r="AI4062" i="1"/>
  <c r="AI4063" i="1"/>
  <c r="AI4064" i="1"/>
  <c r="AI4065" i="1"/>
  <c r="AI4066" i="1"/>
  <c r="AI4067" i="1"/>
  <c r="AI4068" i="1"/>
  <c r="AI4069" i="1"/>
  <c r="AI4070" i="1"/>
  <c r="AI4071" i="1"/>
  <c r="AI4072" i="1"/>
  <c r="AI4073" i="1"/>
  <c r="AI4074" i="1"/>
  <c r="AI4075" i="1"/>
  <c r="AI4076" i="1"/>
  <c r="AI4077" i="1"/>
  <c r="AI4078" i="1"/>
  <c r="AI4079" i="1"/>
  <c r="AI4080" i="1"/>
  <c r="AI4081" i="1"/>
  <c r="AI4082" i="1"/>
  <c r="AI4083" i="1"/>
  <c r="AI4084" i="1"/>
  <c r="AI4085" i="1"/>
  <c r="AI4086" i="1"/>
  <c r="AI4087" i="1"/>
  <c r="AI4088" i="1"/>
  <c r="AI4089" i="1"/>
  <c r="AI4090" i="1"/>
  <c r="AI4091" i="1"/>
  <c r="AI4092" i="1"/>
  <c r="AI4093" i="1"/>
  <c r="AI4094" i="1"/>
  <c r="AI4095" i="1"/>
  <c r="AI4096" i="1"/>
  <c r="AI4097" i="1"/>
  <c r="AI4098" i="1"/>
  <c r="AI4099" i="1"/>
  <c r="AI4100" i="1"/>
  <c r="AI4101" i="1"/>
  <c r="AI4102" i="1"/>
  <c r="AI4103" i="1"/>
  <c r="AI4104" i="1"/>
  <c r="AI4105" i="1"/>
  <c r="AI4106" i="1"/>
  <c r="AI4107" i="1"/>
  <c r="AI4108" i="1"/>
  <c r="AI4109" i="1"/>
  <c r="AI4110" i="1"/>
  <c r="AI4111" i="1"/>
  <c r="AI4112" i="1"/>
  <c r="AI4113" i="1"/>
  <c r="AI4114" i="1"/>
  <c r="AI4115" i="1"/>
  <c r="AI4116" i="1"/>
  <c r="AI4117" i="1"/>
  <c r="AI4118" i="1"/>
  <c r="AI4119" i="1"/>
  <c r="AI4120" i="1"/>
  <c r="AI4121" i="1"/>
  <c r="AI4122" i="1"/>
  <c r="AI4123" i="1"/>
  <c r="AI4124" i="1"/>
  <c r="AI4125" i="1"/>
  <c r="AI4126" i="1"/>
  <c r="AI4127" i="1"/>
  <c r="AI4128" i="1"/>
  <c r="AI4129" i="1"/>
  <c r="AI4130" i="1"/>
  <c r="AI4131" i="1"/>
  <c r="AI4132" i="1"/>
  <c r="AI4133" i="1"/>
  <c r="AI4134" i="1"/>
  <c r="AI4135" i="1"/>
  <c r="AI4136" i="1"/>
  <c r="AI4137" i="1"/>
  <c r="AI4138" i="1"/>
  <c r="AI4139" i="1"/>
  <c r="AI4140" i="1"/>
  <c r="AI4141" i="1"/>
  <c r="AI4142" i="1"/>
  <c r="AI4143" i="1"/>
  <c r="AI4144" i="1"/>
  <c r="AI4145" i="1"/>
  <c r="AI4146" i="1"/>
  <c r="AI4147" i="1"/>
  <c r="AI4148" i="1"/>
  <c r="AI4149" i="1"/>
  <c r="AI4150" i="1"/>
  <c r="AI4151" i="1"/>
  <c r="AI4152" i="1"/>
  <c r="AI4153" i="1"/>
  <c r="AI4154" i="1"/>
  <c r="AI4155" i="1"/>
  <c r="AI4156" i="1"/>
  <c r="AI4157" i="1"/>
  <c r="AI4158" i="1"/>
  <c r="AI4159" i="1"/>
  <c r="AI4160" i="1"/>
  <c r="AI4161" i="1"/>
  <c r="AI4162" i="1"/>
  <c r="AI4163" i="1"/>
  <c r="AI4164" i="1"/>
  <c r="AI4165" i="1"/>
  <c r="AI4166" i="1"/>
  <c r="AI4167" i="1"/>
  <c r="AI4168" i="1"/>
  <c r="AI4169" i="1"/>
  <c r="AI4170" i="1"/>
  <c r="AI4171" i="1"/>
  <c r="AI4172" i="1"/>
  <c r="AI4173" i="1"/>
  <c r="AI4174" i="1"/>
  <c r="AI4175" i="1"/>
  <c r="AI4176" i="1"/>
  <c r="AI4177" i="1"/>
  <c r="AI4178" i="1"/>
  <c r="AI4179" i="1"/>
  <c r="AI4180" i="1"/>
  <c r="AI4181" i="1"/>
  <c r="AI4182" i="1"/>
  <c r="AI4183" i="1"/>
  <c r="AI4184" i="1"/>
  <c r="AI4185" i="1"/>
  <c r="AI4186" i="1"/>
  <c r="AI4187" i="1"/>
  <c r="AI4188" i="1"/>
  <c r="AI4189" i="1"/>
  <c r="AI4190" i="1"/>
  <c r="AI4191" i="1"/>
  <c r="AI4192" i="1"/>
  <c r="AI4193" i="1"/>
  <c r="AI4194" i="1"/>
  <c r="AI4195" i="1"/>
  <c r="AI4196" i="1"/>
  <c r="AI4197" i="1"/>
  <c r="AI4198" i="1"/>
  <c r="AI4199" i="1"/>
  <c r="AI4200" i="1"/>
  <c r="AI4201" i="1"/>
  <c r="AI4202" i="1"/>
  <c r="AI4203" i="1"/>
  <c r="AI4204" i="1"/>
  <c r="AI4205" i="1"/>
  <c r="AI4206" i="1"/>
  <c r="AI4207" i="1"/>
  <c r="AI4208" i="1"/>
  <c r="AI4209" i="1"/>
  <c r="AI4210" i="1"/>
  <c r="AI4211" i="1"/>
  <c r="AI4212" i="1"/>
  <c r="AI4213" i="1"/>
  <c r="AI4214" i="1"/>
  <c r="AI4215" i="1"/>
  <c r="AI4216" i="1"/>
  <c r="AI4217" i="1"/>
  <c r="AI4218" i="1"/>
  <c r="AI4219" i="1"/>
  <c r="AI4220" i="1"/>
  <c r="AI4221" i="1"/>
  <c r="AI4222" i="1"/>
  <c r="AI4223" i="1"/>
  <c r="AI4224" i="1"/>
  <c r="AI4225" i="1"/>
  <c r="AI4226" i="1"/>
  <c r="AI4227" i="1"/>
  <c r="AI4228" i="1"/>
  <c r="AI4229" i="1"/>
  <c r="AI4230" i="1"/>
  <c r="AI4231" i="1"/>
  <c r="AI4232" i="1"/>
  <c r="AI4233" i="1"/>
  <c r="AI4234" i="1"/>
  <c r="AI4235" i="1"/>
  <c r="AI4236" i="1"/>
  <c r="AI4237" i="1"/>
  <c r="AI4238" i="1"/>
  <c r="AI4239" i="1"/>
  <c r="AI4240" i="1"/>
  <c r="AI4241" i="1"/>
  <c r="AI4242" i="1"/>
  <c r="AI4243" i="1"/>
  <c r="AI4244" i="1"/>
  <c r="AI4245" i="1"/>
  <c r="AI4246" i="1"/>
  <c r="AI4247" i="1"/>
  <c r="AI4248" i="1"/>
  <c r="AI4249" i="1"/>
  <c r="AI4250" i="1"/>
  <c r="AI4251" i="1"/>
  <c r="AI4252" i="1"/>
  <c r="AI4253" i="1"/>
  <c r="AI4254" i="1"/>
  <c r="AI4255" i="1"/>
  <c r="AI4256" i="1"/>
  <c r="AI4257" i="1"/>
  <c r="AI4258" i="1"/>
  <c r="AI4259" i="1"/>
  <c r="AI4260" i="1"/>
  <c r="AI4261" i="1"/>
  <c r="AI4262" i="1"/>
  <c r="AI4263" i="1"/>
  <c r="AI4264" i="1"/>
  <c r="AI4265" i="1"/>
  <c r="AI4266" i="1"/>
  <c r="AI4267" i="1"/>
  <c r="AI4268" i="1"/>
  <c r="AI4269" i="1"/>
  <c r="AI4270" i="1"/>
  <c r="AI4271" i="1"/>
  <c r="AI4272" i="1"/>
  <c r="AI4273" i="1"/>
  <c r="AI4274" i="1"/>
  <c r="AI4275" i="1"/>
  <c r="AI4276" i="1"/>
  <c r="AI4277" i="1"/>
  <c r="AI4278" i="1"/>
  <c r="AI4279" i="1"/>
  <c r="AI4280" i="1"/>
  <c r="AI4281" i="1"/>
  <c r="AI4282" i="1"/>
  <c r="AI4283" i="1"/>
  <c r="AI4284" i="1"/>
  <c r="AI4285" i="1"/>
  <c r="AI4286" i="1"/>
  <c r="AI4287" i="1"/>
  <c r="AI4288" i="1"/>
  <c r="AI4289" i="1"/>
  <c r="AI4290" i="1"/>
  <c r="AI4291" i="1"/>
  <c r="AI4292" i="1"/>
  <c r="AI4293" i="1"/>
  <c r="AI4294" i="1"/>
  <c r="AI4295" i="1"/>
  <c r="AI4296" i="1"/>
  <c r="AI4297" i="1"/>
  <c r="AI4298" i="1"/>
  <c r="AI4299" i="1"/>
  <c r="AI4300" i="1"/>
  <c r="AI4301" i="1"/>
  <c r="AI4302" i="1"/>
  <c r="AI4303" i="1"/>
  <c r="AI4304" i="1"/>
  <c r="AI4305" i="1"/>
  <c r="AI4306" i="1"/>
  <c r="AI4307" i="1"/>
  <c r="AI4308" i="1"/>
  <c r="AI4309" i="1"/>
  <c r="AI4310" i="1"/>
  <c r="AI4311" i="1"/>
  <c r="AI4312" i="1"/>
  <c r="AI4313" i="1"/>
  <c r="AI4314" i="1"/>
  <c r="AI4315" i="1"/>
  <c r="AI4316" i="1"/>
  <c r="AI4317" i="1"/>
  <c r="AI4318" i="1"/>
  <c r="AI4319" i="1"/>
  <c r="AI4320" i="1"/>
  <c r="AI4321" i="1"/>
  <c r="AI4322" i="1"/>
  <c r="AI4323" i="1"/>
  <c r="AI4324" i="1"/>
  <c r="AI4325" i="1"/>
  <c r="AI4326" i="1"/>
  <c r="AI4327" i="1"/>
  <c r="AI4328" i="1"/>
  <c r="AI4329" i="1"/>
  <c r="AI4330" i="1"/>
  <c r="AI4331" i="1"/>
  <c r="AI4332" i="1"/>
  <c r="AI4333" i="1"/>
  <c r="AI4334" i="1"/>
  <c r="AI4335" i="1"/>
  <c r="AI4336" i="1"/>
  <c r="AI4337" i="1"/>
  <c r="AI4338" i="1"/>
  <c r="AI4339" i="1"/>
  <c r="AI4340" i="1"/>
  <c r="AI4341" i="1"/>
  <c r="AI4342" i="1"/>
  <c r="AI4343" i="1"/>
  <c r="AI4344" i="1"/>
  <c r="AI4345" i="1"/>
  <c r="AI4346" i="1"/>
  <c r="AI4347" i="1"/>
  <c r="AI4348" i="1"/>
  <c r="AI4349" i="1"/>
  <c r="AI4350" i="1"/>
  <c r="AI4351" i="1"/>
  <c r="AI4352" i="1"/>
  <c r="AI4353" i="1"/>
  <c r="AI4354" i="1"/>
  <c r="AI4355" i="1"/>
  <c r="AI4356" i="1"/>
  <c r="AI4357" i="1"/>
  <c r="AI4358" i="1"/>
  <c r="AI4359" i="1"/>
  <c r="AI4360" i="1"/>
  <c r="AI4361" i="1"/>
  <c r="AI4362" i="1"/>
  <c r="AI4363" i="1"/>
  <c r="AI4364" i="1"/>
  <c r="AI4365" i="1"/>
  <c r="AI4366" i="1"/>
  <c r="AI4367" i="1"/>
  <c r="AI4368" i="1"/>
  <c r="AI4369" i="1"/>
  <c r="AI4370" i="1"/>
  <c r="AI4371" i="1"/>
  <c r="AI4372" i="1"/>
  <c r="AI4373" i="1"/>
  <c r="AI4374" i="1"/>
  <c r="AI4375" i="1"/>
  <c r="AI4376" i="1"/>
  <c r="AI4377" i="1"/>
  <c r="AI4378" i="1"/>
  <c r="AI4379" i="1"/>
  <c r="AI4380" i="1"/>
  <c r="AI4381" i="1"/>
  <c r="AI4382" i="1"/>
  <c r="AI4383" i="1"/>
  <c r="AI4384" i="1"/>
  <c r="AI4385" i="1"/>
  <c r="AI4386" i="1"/>
  <c r="AI4387" i="1"/>
  <c r="AI4388" i="1"/>
  <c r="AI4389" i="1"/>
  <c r="AI4390" i="1"/>
  <c r="AI4391" i="1"/>
  <c r="AI4392" i="1"/>
  <c r="AI4393" i="1"/>
  <c r="AI4394" i="1"/>
  <c r="AI4395" i="1"/>
  <c r="AI4396" i="1"/>
  <c r="AI4397" i="1"/>
  <c r="AI4398" i="1"/>
  <c r="AI4399" i="1"/>
  <c r="AI4400" i="1"/>
  <c r="AI4401" i="1"/>
  <c r="AI4402" i="1"/>
  <c r="AI4403" i="1"/>
  <c r="AI4404" i="1"/>
  <c r="AI4405" i="1"/>
  <c r="AI4406" i="1"/>
  <c r="AI4407" i="1"/>
  <c r="AI4408" i="1"/>
  <c r="AI4409" i="1"/>
  <c r="AI4410" i="1"/>
  <c r="AI4411" i="1"/>
  <c r="AI4412" i="1"/>
  <c r="AI4413" i="1"/>
  <c r="AI4414" i="1"/>
  <c r="AI4415" i="1"/>
  <c r="AI4416" i="1"/>
  <c r="AI4417" i="1"/>
  <c r="AI4418" i="1"/>
  <c r="AI4419" i="1"/>
  <c r="AI4420" i="1"/>
  <c r="AI4421" i="1"/>
  <c r="AI4422" i="1"/>
  <c r="AI4423" i="1"/>
  <c r="AI4424" i="1"/>
  <c r="AI4425" i="1"/>
  <c r="AI4426" i="1"/>
  <c r="AI4427" i="1"/>
  <c r="AI4428" i="1"/>
  <c r="AI4429" i="1"/>
  <c r="AI4430" i="1"/>
  <c r="AI4431" i="1"/>
  <c r="AI4432" i="1"/>
  <c r="AI4433" i="1"/>
  <c r="AI4434" i="1"/>
  <c r="AI4435" i="1"/>
  <c r="AI4436" i="1"/>
  <c r="AI4437" i="1"/>
  <c r="AI4438" i="1"/>
  <c r="AI4439" i="1"/>
  <c r="AI4440" i="1"/>
  <c r="AI4441" i="1"/>
  <c r="AI4442" i="1"/>
  <c r="AI4443" i="1"/>
  <c r="AI4444" i="1"/>
  <c r="AI4445" i="1"/>
  <c r="AI4446" i="1"/>
  <c r="AI4447" i="1"/>
  <c r="AI4448" i="1"/>
  <c r="AI4449" i="1"/>
  <c r="AI4450" i="1"/>
  <c r="AI4451" i="1"/>
  <c r="AI4452" i="1"/>
  <c r="AI4453" i="1"/>
  <c r="AI4454" i="1"/>
  <c r="AI4455" i="1"/>
  <c r="AI4456" i="1"/>
  <c r="AI4457" i="1"/>
  <c r="AI4458" i="1"/>
  <c r="AI4459" i="1"/>
  <c r="AI4460" i="1"/>
  <c r="AI4461" i="1"/>
  <c r="AI4462" i="1"/>
  <c r="AI4463" i="1"/>
  <c r="AI4464" i="1"/>
  <c r="AI4465" i="1"/>
  <c r="AI4466" i="1"/>
  <c r="AI4467" i="1"/>
  <c r="AI4468" i="1"/>
  <c r="AI4469" i="1"/>
  <c r="AI4470" i="1"/>
  <c r="AI4471" i="1"/>
  <c r="AI4472" i="1"/>
  <c r="AI4473" i="1"/>
  <c r="AI4474" i="1"/>
  <c r="AI4475" i="1"/>
  <c r="AI4476" i="1"/>
  <c r="AI4477" i="1"/>
  <c r="AI4478" i="1"/>
  <c r="AI4479" i="1"/>
  <c r="AI4480" i="1"/>
  <c r="AI4481" i="1"/>
  <c r="AI4482" i="1"/>
  <c r="AI4483" i="1"/>
  <c r="AI4484" i="1"/>
  <c r="AI4485" i="1"/>
  <c r="AI4486" i="1"/>
  <c r="AI4487" i="1"/>
  <c r="AI4488" i="1"/>
  <c r="AI4489" i="1"/>
  <c r="AI4490" i="1"/>
  <c r="AI4491" i="1"/>
  <c r="AI4492" i="1"/>
  <c r="AI4493" i="1"/>
  <c r="AI4494" i="1"/>
  <c r="AI4495" i="1"/>
  <c r="AI4496" i="1"/>
  <c r="AI4497" i="1"/>
  <c r="AI4498" i="1"/>
  <c r="AI4499" i="1"/>
  <c r="AI4500" i="1"/>
  <c r="AI4501" i="1"/>
  <c r="AI4502" i="1"/>
  <c r="AI4503" i="1"/>
  <c r="AI4504" i="1"/>
  <c r="AI4505" i="1"/>
  <c r="AI4506" i="1"/>
  <c r="AI4507" i="1"/>
  <c r="AI4508" i="1"/>
  <c r="AI4509" i="1"/>
  <c r="AI4510" i="1"/>
  <c r="AI4511" i="1"/>
  <c r="AI4512" i="1"/>
  <c r="AI4513" i="1"/>
  <c r="AI4514" i="1"/>
  <c r="AI4515" i="1"/>
  <c r="AI4516" i="1"/>
  <c r="AI4517" i="1"/>
  <c r="AI4518" i="1"/>
  <c r="AI4519" i="1"/>
  <c r="AI4520" i="1"/>
  <c r="AI4521" i="1"/>
  <c r="AI4522" i="1"/>
  <c r="AI4523" i="1"/>
  <c r="AI4524" i="1"/>
  <c r="AI4525" i="1"/>
  <c r="AI4526" i="1"/>
  <c r="AI4527" i="1"/>
  <c r="AI4528" i="1"/>
  <c r="AI4529" i="1"/>
  <c r="AI4530" i="1"/>
  <c r="AI4531" i="1"/>
  <c r="AI4532" i="1"/>
  <c r="AI4533" i="1"/>
  <c r="AI4534" i="1"/>
  <c r="AI4535" i="1"/>
  <c r="AI4536" i="1"/>
  <c r="AI4537" i="1"/>
  <c r="AI4538" i="1"/>
  <c r="AI4539" i="1"/>
  <c r="AI4540" i="1"/>
  <c r="AI4541" i="1"/>
  <c r="AI4542" i="1"/>
  <c r="AI4543" i="1"/>
  <c r="AI4544" i="1"/>
  <c r="AI4545" i="1"/>
  <c r="AI4546" i="1"/>
  <c r="AI4547" i="1"/>
  <c r="AI4548" i="1"/>
  <c r="AI4549" i="1"/>
  <c r="AI4550" i="1"/>
  <c r="AI4551" i="1"/>
  <c r="AI4552" i="1"/>
  <c r="AI4553" i="1"/>
  <c r="AI4554" i="1"/>
  <c r="AI4555" i="1"/>
  <c r="AI4556" i="1"/>
  <c r="AI4557" i="1"/>
  <c r="AI4558" i="1"/>
  <c r="AI4559" i="1"/>
  <c r="AI4560" i="1"/>
  <c r="AI4561" i="1"/>
  <c r="AI4562" i="1"/>
  <c r="AI4563" i="1"/>
  <c r="AI4564" i="1"/>
  <c r="AI4565" i="1"/>
  <c r="AI4566" i="1"/>
  <c r="AI4567" i="1"/>
  <c r="AI4568" i="1"/>
  <c r="AI4569" i="1"/>
  <c r="AI4570" i="1"/>
  <c r="AI4571" i="1"/>
  <c r="AI4572" i="1"/>
  <c r="AI4573" i="1"/>
  <c r="AI4574" i="1"/>
  <c r="AI4575" i="1"/>
  <c r="AI4576" i="1"/>
  <c r="AI4577" i="1"/>
  <c r="AI4578" i="1"/>
  <c r="AI4579" i="1"/>
  <c r="AI4580" i="1"/>
  <c r="AI4581" i="1"/>
  <c r="AI4582" i="1"/>
  <c r="AI4583" i="1"/>
  <c r="AI4584" i="1"/>
  <c r="AI4585" i="1"/>
  <c r="AI4586" i="1"/>
  <c r="AI4587" i="1"/>
  <c r="AI4588" i="1"/>
  <c r="AI4589" i="1"/>
  <c r="AI4590" i="1"/>
  <c r="AI4591" i="1"/>
  <c r="AI4592" i="1"/>
  <c r="AI4593" i="1"/>
  <c r="AI4594" i="1"/>
  <c r="AI4595" i="1"/>
  <c r="AI4596" i="1"/>
  <c r="AI4597" i="1"/>
  <c r="AI4598" i="1"/>
  <c r="AI4599" i="1"/>
  <c r="AI4600" i="1"/>
  <c r="AI4601" i="1"/>
  <c r="AI4602" i="1"/>
  <c r="AI4603" i="1"/>
  <c r="AI4604" i="1"/>
  <c r="AI4605" i="1"/>
  <c r="AI4606" i="1"/>
  <c r="AI4607" i="1"/>
  <c r="AI4608" i="1"/>
  <c r="AI4609" i="1"/>
  <c r="AI4610" i="1"/>
  <c r="AI4611" i="1"/>
  <c r="AI4612" i="1"/>
  <c r="AI4613" i="1"/>
  <c r="AI4614" i="1"/>
  <c r="AI4615" i="1"/>
  <c r="AI4616" i="1"/>
  <c r="AI4617" i="1"/>
  <c r="AI4618" i="1"/>
  <c r="AI4619" i="1"/>
  <c r="AI4620" i="1"/>
  <c r="AI4621" i="1"/>
  <c r="AI4622" i="1"/>
  <c r="AI4623" i="1"/>
  <c r="AI4624" i="1"/>
  <c r="AI4625" i="1"/>
  <c r="AI4626" i="1"/>
  <c r="AI4627" i="1"/>
  <c r="AI4628" i="1"/>
  <c r="AI4629" i="1"/>
  <c r="AI4630" i="1"/>
  <c r="AI4631" i="1"/>
  <c r="AI4632" i="1"/>
  <c r="AI4633" i="1"/>
  <c r="AI4634" i="1"/>
  <c r="AI4635" i="1"/>
  <c r="AI4636" i="1"/>
  <c r="AI4637" i="1"/>
  <c r="AI4638" i="1"/>
  <c r="AI4639" i="1"/>
  <c r="AI4640" i="1"/>
  <c r="AI4641" i="1"/>
  <c r="AI4642" i="1"/>
  <c r="AI4643" i="1"/>
  <c r="AI4644" i="1"/>
  <c r="AI4645" i="1"/>
  <c r="AI4646" i="1"/>
  <c r="AI4647" i="1"/>
  <c r="AI4648" i="1"/>
  <c r="AI4649" i="1"/>
  <c r="AI4650" i="1"/>
  <c r="AI4651" i="1"/>
  <c r="AI4652" i="1"/>
  <c r="AI4653" i="1"/>
  <c r="AI4654" i="1"/>
  <c r="AI4655" i="1"/>
  <c r="AI4656" i="1"/>
  <c r="AI4657" i="1"/>
  <c r="AI4658" i="1"/>
  <c r="AI4659" i="1"/>
  <c r="AI4660" i="1"/>
  <c r="AI4661" i="1"/>
  <c r="AI4662" i="1"/>
  <c r="AI4663" i="1"/>
  <c r="AI4664" i="1"/>
  <c r="AI4665" i="1"/>
  <c r="AI4666" i="1"/>
  <c r="AI4667" i="1"/>
  <c r="AI4668" i="1"/>
  <c r="AI4669" i="1"/>
  <c r="AI4670" i="1"/>
  <c r="AI4671" i="1"/>
  <c r="AI4672" i="1"/>
  <c r="AI4673" i="1"/>
  <c r="AI4674" i="1"/>
  <c r="AI4675" i="1"/>
  <c r="AI4676" i="1"/>
  <c r="AI4677" i="1"/>
  <c r="AI4678" i="1"/>
  <c r="AI4679" i="1"/>
  <c r="AI4680" i="1"/>
  <c r="AI4681" i="1"/>
  <c r="AI4682" i="1"/>
  <c r="AI4683" i="1"/>
  <c r="AI4684" i="1"/>
  <c r="AI4685" i="1"/>
  <c r="AI4686" i="1"/>
  <c r="AI4687" i="1"/>
  <c r="AI4688" i="1"/>
  <c r="AI4689" i="1"/>
  <c r="AI4690" i="1"/>
  <c r="AI4691" i="1"/>
  <c r="AI4692" i="1"/>
  <c r="AI4693" i="1"/>
  <c r="AI4694" i="1"/>
  <c r="AI4695" i="1"/>
  <c r="AI4696" i="1"/>
  <c r="AI4697" i="1"/>
  <c r="AI4698" i="1"/>
  <c r="AI4699" i="1"/>
  <c r="AI4700" i="1"/>
  <c r="AI4701" i="1"/>
  <c r="AI4702" i="1"/>
  <c r="AI4703" i="1"/>
  <c r="AI4704" i="1"/>
  <c r="AI4705" i="1"/>
  <c r="AI4706" i="1"/>
  <c r="AI4707" i="1"/>
  <c r="AI4708" i="1"/>
  <c r="AI4709" i="1"/>
  <c r="AI4710" i="1"/>
  <c r="AI4711" i="1"/>
  <c r="AI4712" i="1"/>
  <c r="AI4713" i="1"/>
  <c r="AI4714" i="1"/>
  <c r="AI4715" i="1"/>
  <c r="AI4716" i="1"/>
  <c r="AI4717" i="1"/>
  <c r="AI4718" i="1"/>
  <c r="AI4719" i="1"/>
  <c r="AI4720" i="1"/>
  <c r="AI4721" i="1"/>
  <c r="AI4722" i="1"/>
  <c r="AI4723" i="1"/>
  <c r="AI4724" i="1"/>
  <c r="AI4725" i="1"/>
  <c r="AI4726" i="1"/>
  <c r="AI4727" i="1"/>
  <c r="AI4728" i="1"/>
  <c r="AI4729" i="1"/>
  <c r="AI4730" i="1"/>
  <c r="AI4731" i="1"/>
  <c r="AI4732" i="1"/>
  <c r="AI4733" i="1"/>
  <c r="AI4734" i="1"/>
  <c r="AI4735" i="1"/>
  <c r="AI4736" i="1"/>
  <c r="AI4737" i="1"/>
  <c r="AI4738" i="1"/>
  <c r="AI4739" i="1"/>
  <c r="AI4740" i="1"/>
  <c r="AI4741" i="1"/>
  <c r="AI4742" i="1"/>
  <c r="AI4743" i="1"/>
  <c r="AI4744" i="1"/>
  <c r="AI4745" i="1"/>
  <c r="AI4746" i="1"/>
  <c r="AI4747" i="1"/>
  <c r="AI4748" i="1"/>
  <c r="AI4749" i="1"/>
  <c r="AI4750" i="1"/>
  <c r="AI4751" i="1"/>
  <c r="AI4752" i="1"/>
  <c r="AI4753" i="1"/>
  <c r="AI4754" i="1"/>
  <c r="AI4755" i="1"/>
  <c r="AI4756" i="1"/>
  <c r="AI4757" i="1"/>
  <c r="AI4758" i="1"/>
  <c r="AI4759" i="1"/>
  <c r="AI4760" i="1"/>
  <c r="AI4761" i="1"/>
  <c r="AI4762" i="1"/>
  <c r="AI4763" i="1"/>
  <c r="AI4764" i="1"/>
  <c r="AI4765" i="1"/>
  <c r="AI4766" i="1"/>
  <c r="AI4767" i="1"/>
  <c r="AI4768" i="1"/>
  <c r="AI4769" i="1"/>
  <c r="AI4770" i="1"/>
  <c r="AI4771" i="1"/>
  <c r="AI4772" i="1"/>
  <c r="AI4773" i="1"/>
  <c r="AI4774" i="1"/>
  <c r="AI4775" i="1"/>
  <c r="AI4776" i="1"/>
  <c r="AI4777" i="1"/>
  <c r="AI4778" i="1"/>
  <c r="AI4779" i="1"/>
  <c r="AI4780" i="1"/>
  <c r="AI4781" i="1"/>
  <c r="AI4782" i="1"/>
  <c r="AI4783" i="1"/>
  <c r="AI4784" i="1"/>
  <c r="AI4785" i="1"/>
  <c r="AI4786" i="1"/>
  <c r="AI4787" i="1"/>
  <c r="AI4788" i="1"/>
  <c r="AI4789" i="1"/>
  <c r="AI4790" i="1"/>
  <c r="AI4791" i="1"/>
  <c r="AI4792" i="1"/>
  <c r="AI4793" i="1"/>
  <c r="AI4794" i="1"/>
  <c r="AI4795" i="1"/>
  <c r="AI4796" i="1"/>
  <c r="AI4797" i="1"/>
  <c r="AI4798" i="1"/>
  <c r="AI4799" i="1"/>
  <c r="AI4800" i="1"/>
  <c r="AI4801" i="1"/>
  <c r="AI4802" i="1"/>
  <c r="AI4803" i="1"/>
  <c r="AI4804" i="1"/>
  <c r="AI4805" i="1"/>
  <c r="AI4806" i="1"/>
  <c r="AI4807" i="1"/>
  <c r="AI4808" i="1"/>
  <c r="AI4809" i="1"/>
  <c r="AI4810" i="1"/>
  <c r="AI4811" i="1"/>
  <c r="AI4812" i="1"/>
  <c r="AI4813" i="1"/>
  <c r="AI4814" i="1"/>
  <c r="AI4815" i="1"/>
  <c r="AI4816" i="1"/>
  <c r="AI4817" i="1"/>
  <c r="AI4818" i="1"/>
  <c r="AI4819" i="1"/>
  <c r="AI4820" i="1"/>
  <c r="AI4821" i="1"/>
  <c r="AI4822" i="1"/>
  <c r="AI4823" i="1"/>
  <c r="AI4824" i="1"/>
  <c r="AI4825" i="1"/>
  <c r="AI4826" i="1"/>
  <c r="AI4827" i="1"/>
  <c r="AI4828" i="1"/>
  <c r="AI4829" i="1"/>
  <c r="AI4830" i="1"/>
  <c r="AI4831" i="1"/>
  <c r="AI4832" i="1"/>
  <c r="AI4833" i="1"/>
  <c r="AI4834" i="1"/>
  <c r="AI4835" i="1"/>
  <c r="AI4836" i="1"/>
  <c r="AI4837" i="1"/>
  <c r="AI4838" i="1"/>
  <c r="AI4839" i="1"/>
  <c r="AI4840" i="1"/>
  <c r="AI4841" i="1"/>
  <c r="AI4842" i="1"/>
  <c r="AI4843" i="1"/>
  <c r="AI4844" i="1"/>
  <c r="AI4845" i="1"/>
  <c r="AI4846" i="1"/>
  <c r="AI4847" i="1"/>
  <c r="AI4848" i="1"/>
  <c r="AI4849" i="1"/>
  <c r="AI4850" i="1"/>
  <c r="AI4851" i="1"/>
  <c r="AI4852" i="1"/>
  <c r="AI4853" i="1"/>
  <c r="AI4854" i="1"/>
  <c r="AI4855" i="1"/>
  <c r="AI4856" i="1"/>
  <c r="AI4857" i="1"/>
  <c r="AI4858" i="1"/>
  <c r="AI4859" i="1"/>
  <c r="AI4860" i="1"/>
  <c r="AI4861" i="1"/>
  <c r="AI4862" i="1"/>
  <c r="AI4863" i="1"/>
  <c r="AI4864" i="1"/>
  <c r="AI4865" i="1"/>
  <c r="AI4866" i="1"/>
  <c r="AI4867" i="1"/>
  <c r="AI4868" i="1"/>
  <c r="AI4869" i="1"/>
  <c r="AI4870" i="1"/>
  <c r="AI4871" i="1"/>
  <c r="AI4872" i="1"/>
  <c r="AI4873" i="1"/>
  <c r="AI4874" i="1"/>
  <c r="AI4875" i="1"/>
  <c r="AI4876" i="1"/>
  <c r="AI4877" i="1"/>
  <c r="AI4878" i="1"/>
  <c r="AI4879" i="1"/>
  <c r="AI4880" i="1"/>
  <c r="AI4881" i="1"/>
  <c r="AI4882" i="1"/>
  <c r="AI4883" i="1"/>
  <c r="AI4884" i="1"/>
  <c r="AI4885" i="1"/>
  <c r="AI4886" i="1"/>
  <c r="AI4887" i="1"/>
  <c r="AI4888" i="1"/>
  <c r="AI4889" i="1"/>
  <c r="AI4890" i="1"/>
  <c r="AI4891" i="1"/>
  <c r="AI4892" i="1"/>
  <c r="AI4893" i="1"/>
  <c r="AI4894" i="1"/>
  <c r="AI4895" i="1"/>
  <c r="AI4896" i="1"/>
  <c r="AI4897" i="1"/>
  <c r="AI4898" i="1"/>
  <c r="AI4899" i="1"/>
  <c r="AI4900" i="1"/>
  <c r="AI4901" i="1"/>
  <c r="AI4902" i="1"/>
  <c r="AI4903" i="1"/>
  <c r="AI4904" i="1"/>
  <c r="AI4905" i="1"/>
  <c r="AI4906" i="1"/>
  <c r="AI4907" i="1"/>
  <c r="AI4908" i="1"/>
  <c r="AI4909" i="1"/>
  <c r="AI4910" i="1"/>
  <c r="AI4911" i="1"/>
  <c r="AI4912" i="1"/>
  <c r="AI4913" i="1"/>
  <c r="AI4914" i="1"/>
  <c r="AI4915" i="1"/>
  <c r="AI4916" i="1"/>
  <c r="AI4917" i="1"/>
  <c r="AI4918" i="1"/>
  <c r="AI4919" i="1"/>
  <c r="AI4920" i="1"/>
  <c r="AI4921" i="1"/>
  <c r="AI4922" i="1"/>
  <c r="AI4923" i="1"/>
  <c r="AI4924" i="1"/>
  <c r="AI4925" i="1"/>
  <c r="AI4926" i="1"/>
  <c r="AI4927" i="1"/>
  <c r="AI4928" i="1"/>
  <c r="AI4929" i="1"/>
  <c r="AI4930" i="1"/>
  <c r="AI4931" i="1"/>
  <c r="AI4932" i="1"/>
  <c r="AI4933" i="1"/>
  <c r="AI4934" i="1"/>
  <c r="AI4935" i="1"/>
  <c r="AI4936" i="1"/>
  <c r="AI4937" i="1"/>
  <c r="AI4938" i="1"/>
  <c r="AI4939" i="1"/>
  <c r="AI4940" i="1"/>
  <c r="AI4941" i="1"/>
  <c r="AI4942" i="1"/>
  <c r="AI4943" i="1"/>
  <c r="AI4944" i="1"/>
  <c r="AI4945" i="1"/>
  <c r="AI4946" i="1"/>
  <c r="AI4947" i="1"/>
  <c r="AI4948" i="1"/>
  <c r="AI4949" i="1"/>
  <c r="AI4950" i="1"/>
  <c r="AI4951" i="1"/>
  <c r="AI4952" i="1"/>
  <c r="AI4953" i="1"/>
  <c r="AI4954" i="1"/>
  <c r="AI4955" i="1"/>
  <c r="AI4956" i="1"/>
  <c r="AI4957" i="1"/>
  <c r="AI4958" i="1"/>
  <c r="AI4959" i="1"/>
  <c r="AI4960" i="1"/>
  <c r="AI4961" i="1"/>
  <c r="AI4962" i="1"/>
  <c r="AI4963" i="1"/>
  <c r="AI4964" i="1"/>
  <c r="AI4965" i="1"/>
  <c r="AI4966" i="1"/>
  <c r="AI4967" i="1"/>
  <c r="AI4968" i="1"/>
  <c r="AI4969" i="1"/>
  <c r="AI4970" i="1"/>
  <c r="AI4971" i="1"/>
  <c r="AI4972" i="1"/>
  <c r="AI4973" i="1"/>
  <c r="AI4974" i="1"/>
  <c r="AI4975" i="1"/>
  <c r="AI4976" i="1"/>
  <c r="AI4977" i="1"/>
  <c r="AI4978" i="1"/>
  <c r="AI4979" i="1"/>
  <c r="AI4980" i="1"/>
  <c r="AI4981" i="1"/>
  <c r="AI4982" i="1"/>
  <c r="AI4983" i="1"/>
  <c r="AI4984" i="1"/>
  <c r="AI4985" i="1"/>
  <c r="AI4986" i="1"/>
  <c r="AI4987" i="1"/>
  <c r="AI4988" i="1"/>
  <c r="AI4989" i="1"/>
  <c r="AI4990" i="1"/>
  <c r="AI4991" i="1"/>
  <c r="AI4992" i="1"/>
  <c r="AI4993" i="1"/>
  <c r="AI4994" i="1"/>
  <c r="AI4995" i="1"/>
  <c r="AI4996" i="1"/>
  <c r="AI4997" i="1"/>
  <c r="AI4998" i="1"/>
  <c r="AI4999" i="1"/>
  <c r="AI5000" i="1"/>
  <c r="AI5001" i="1"/>
  <c r="AI5002" i="1"/>
  <c r="AI5003" i="1"/>
  <c r="AI5004" i="1"/>
  <c r="AI5005" i="1"/>
  <c r="AI5006" i="1"/>
  <c r="AI5007" i="1"/>
  <c r="AI5008" i="1"/>
  <c r="AI5009" i="1"/>
  <c r="AI5010" i="1"/>
  <c r="AI5011" i="1"/>
  <c r="AI5012" i="1"/>
  <c r="AI5013" i="1"/>
  <c r="AI5014" i="1"/>
  <c r="AI5015" i="1"/>
  <c r="AI5016" i="1"/>
  <c r="AI5017" i="1"/>
  <c r="AI5018" i="1"/>
  <c r="AI5019" i="1"/>
  <c r="AI5020" i="1"/>
  <c r="AI5021" i="1"/>
  <c r="AI5022" i="1"/>
  <c r="AI5023" i="1"/>
  <c r="AI5024" i="1"/>
  <c r="AI5025" i="1"/>
  <c r="AI5026" i="1"/>
  <c r="AI5027" i="1"/>
  <c r="AI5028" i="1"/>
  <c r="AI5029" i="1"/>
  <c r="AI5030" i="1"/>
  <c r="AI5031" i="1"/>
  <c r="AI5032" i="1"/>
  <c r="AI5033" i="1"/>
  <c r="AI5034" i="1"/>
  <c r="AI5035" i="1"/>
  <c r="AI5036" i="1"/>
  <c r="AI5037" i="1"/>
  <c r="AI5038" i="1"/>
  <c r="AI5039" i="1"/>
  <c r="AI5040" i="1"/>
  <c r="AI5041" i="1"/>
  <c r="AI5042" i="1"/>
  <c r="AI5043" i="1"/>
  <c r="AI5044" i="1"/>
  <c r="AI5045" i="1"/>
  <c r="AI5046" i="1"/>
  <c r="AI5047" i="1"/>
  <c r="AI5048" i="1"/>
  <c r="AI5049" i="1"/>
  <c r="AI5050" i="1"/>
  <c r="AI5051" i="1"/>
  <c r="AI5052" i="1"/>
  <c r="AI5053" i="1"/>
  <c r="AI5054" i="1"/>
  <c r="AI5055" i="1"/>
  <c r="AI5056" i="1"/>
  <c r="AI5057" i="1"/>
  <c r="AI5058" i="1"/>
  <c r="AI5059" i="1"/>
  <c r="AI5060" i="1"/>
  <c r="AI5061" i="1"/>
  <c r="AI5062" i="1"/>
  <c r="AI5063" i="1"/>
  <c r="AI5064" i="1"/>
  <c r="AI5065" i="1"/>
  <c r="AI5066" i="1"/>
  <c r="AI5067" i="1"/>
  <c r="AI5068" i="1"/>
  <c r="AI5069" i="1"/>
  <c r="AI5070" i="1"/>
  <c r="AI5071" i="1"/>
  <c r="AI5072" i="1"/>
  <c r="AI5073" i="1"/>
  <c r="AI5074" i="1"/>
  <c r="AI5075" i="1"/>
  <c r="AI5076" i="1"/>
  <c r="AI5077" i="1"/>
  <c r="AI5078" i="1"/>
  <c r="AI5079" i="1"/>
  <c r="AI5080" i="1"/>
  <c r="AI5081" i="1"/>
  <c r="AI5082" i="1"/>
  <c r="AI5083" i="1"/>
  <c r="AI5084" i="1"/>
  <c r="AI5085" i="1"/>
  <c r="AI5086" i="1"/>
  <c r="AI5087" i="1"/>
  <c r="AI5088" i="1"/>
  <c r="AI5089" i="1"/>
  <c r="AI5090" i="1"/>
  <c r="AI5091" i="1"/>
  <c r="AI5092" i="1"/>
  <c r="AI5093" i="1"/>
  <c r="AI5094" i="1"/>
  <c r="AI5095" i="1"/>
  <c r="AI5096" i="1"/>
  <c r="AI5097" i="1"/>
  <c r="AI5098" i="1"/>
  <c r="AI5099" i="1"/>
  <c r="AI5100" i="1"/>
  <c r="AI5101" i="1"/>
  <c r="AI5102" i="1"/>
  <c r="AI5103" i="1"/>
  <c r="AI5104" i="1"/>
  <c r="AI5105" i="1"/>
  <c r="AI5106" i="1"/>
  <c r="AI5107" i="1"/>
  <c r="AI5108" i="1"/>
  <c r="AI5109" i="1"/>
  <c r="AI5110" i="1"/>
  <c r="AI5111" i="1"/>
  <c r="AI5112" i="1"/>
  <c r="AI5113" i="1"/>
  <c r="AI5114" i="1"/>
  <c r="AI5115" i="1"/>
  <c r="AI5116" i="1"/>
  <c r="AI5117" i="1"/>
  <c r="AI5118" i="1"/>
  <c r="AI5119" i="1"/>
  <c r="AI5120" i="1"/>
  <c r="AI5121" i="1"/>
  <c r="AI5122" i="1"/>
  <c r="AI5123" i="1"/>
  <c r="AI5124" i="1"/>
  <c r="AI5125" i="1"/>
  <c r="AI5126" i="1"/>
  <c r="AI5127" i="1"/>
  <c r="AI5128" i="1"/>
  <c r="AI5129" i="1"/>
  <c r="AI5130" i="1"/>
  <c r="AI5131" i="1"/>
  <c r="AI5132" i="1"/>
  <c r="AI5133" i="1"/>
  <c r="AI5134" i="1"/>
  <c r="AI5135" i="1"/>
  <c r="AI5136" i="1"/>
  <c r="AI5137" i="1"/>
  <c r="AI5138" i="1"/>
  <c r="AI5139" i="1"/>
  <c r="AI5140" i="1"/>
  <c r="AI5141" i="1"/>
  <c r="AI5142" i="1"/>
  <c r="AI5143" i="1"/>
  <c r="AI5144" i="1"/>
  <c r="AI5145" i="1"/>
  <c r="AI5146" i="1"/>
  <c r="AI5147" i="1"/>
  <c r="AI5148" i="1"/>
  <c r="AI5149" i="1"/>
  <c r="AI5150" i="1"/>
  <c r="AI5151" i="1"/>
  <c r="AI5152" i="1"/>
  <c r="AI5153" i="1"/>
  <c r="AI5154" i="1"/>
  <c r="AI5155" i="1"/>
  <c r="AI5156" i="1"/>
  <c r="AI5157" i="1"/>
  <c r="AI5158" i="1"/>
  <c r="AI5159" i="1"/>
  <c r="AI5160" i="1"/>
  <c r="AI5161" i="1"/>
  <c r="AI5162" i="1"/>
  <c r="AI5163" i="1"/>
  <c r="AI5164" i="1"/>
  <c r="AI5165" i="1"/>
  <c r="AI5166" i="1"/>
  <c r="AI5167" i="1"/>
  <c r="AI5168" i="1"/>
  <c r="AI5169" i="1"/>
  <c r="AI5170" i="1"/>
  <c r="AI5171" i="1"/>
  <c r="AI5172" i="1"/>
  <c r="AI5173" i="1"/>
  <c r="AI5174" i="1"/>
  <c r="AI5175" i="1"/>
  <c r="AI5176" i="1"/>
  <c r="AI5177" i="1"/>
  <c r="AI5178" i="1"/>
  <c r="AI5179" i="1"/>
  <c r="AI5180" i="1"/>
  <c r="AI5181" i="1"/>
  <c r="AI5182" i="1"/>
  <c r="AI5183" i="1"/>
  <c r="AI5184" i="1"/>
  <c r="AI5185" i="1"/>
  <c r="AI5186" i="1"/>
  <c r="AI5187" i="1"/>
  <c r="AI5188" i="1"/>
  <c r="AI5189" i="1"/>
  <c r="AI5190" i="1"/>
  <c r="AI5191" i="1"/>
  <c r="AI5192" i="1"/>
  <c r="AI5193" i="1"/>
  <c r="AI5194" i="1"/>
  <c r="AI5195" i="1"/>
  <c r="AI5196" i="1"/>
  <c r="AI5197" i="1"/>
  <c r="AI5198" i="1"/>
  <c r="AI5199" i="1"/>
  <c r="AI5200" i="1"/>
  <c r="AI5201" i="1"/>
  <c r="AI5202" i="1"/>
  <c r="AI5203" i="1"/>
  <c r="AI5204" i="1"/>
  <c r="AI5205" i="1"/>
  <c r="AI5206" i="1"/>
  <c r="AI5207" i="1"/>
  <c r="AI5208" i="1"/>
  <c r="AI5209" i="1"/>
  <c r="AI5210" i="1"/>
  <c r="AI5211" i="1"/>
  <c r="AI5212" i="1"/>
  <c r="AI5213" i="1"/>
  <c r="AI5214" i="1"/>
  <c r="AI5215" i="1"/>
  <c r="AI5216" i="1"/>
  <c r="AI5217" i="1"/>
  <c r="AI5218" i="1"/>
  <c r="AI5219" i="1"/>
  <c r="AI5220" i="1"/>
  <c r="AI5221" i="1"/>
  <c r="AI5222" i="1"/>
  <c r="AI5223" i="1"/>
  <c r="AI5224" i="1"/>
  <c r="AI5225" i="1"/>
  <c r="AI5226" i="1"/>
  <c r="AI5227" i="1"/>
  <c r="AI5228" i="1"/>
  <c r="AI5229" i="1"/>
  <c r="AI5230" i="1"/>
  <c r="AI5231" i="1"/>
  <c r="AI5232" i="1"/>
  <c r="AI5233" i="1"/>
  <c r="AI5234" i="1"/>
  <c r="AI5235" i="1"/>
  <c r="AI5236" i="1"/>
  <c r="AI5237" i="1"/>
  <c r="AI5238" i="1"/>
  <c r="AI5239" i="1"/>
  <c r="AI5240" i="1"/>
  <c r="AI5241" i="1"/>
  <c r="AI5242" i="1"/>
  <c r="AI5243" i="1"/>
  <c r="AI5244" i="1"/>
  <c r="AI5245" i="1"/>
  <c r="AI5246" i="1"/>
  <c r="AI5247" i="1"/>
  <c r="AI5248" i="1"/>
  <c r="AI5249" i="1"/>
  <c r="AI5250" i="1"/>
  <c r="AI5251" i="1"/>
  <c r="AI5252" i="1"/>
  <c r="AI5253" i="1"/>
  <c r="AI5254" i="1"/>
  <c r="AI5255" i="1"/>
  <c r="AI5256" i="1"/>
  <c r="AI5257" i="1"/>
  <c r="AI5258" i="1"/>
  <c r="AI5259" i="1"/>
  <c r="AI5260" i="1"/>
  <c r="AI5261" i="1"/>
  <c r="AI5262" i="1"/>
  <c r="AI5263" i="1"/>
  <c r="AI5264" i="1"/>
  <c r="AI5265" i="1"/>
  <c r="AI5266" i="1"/>
  <c r="AI5267" i="1"/>
  <c r="AI5268" i="1"/>
  <c r="AI5269" i="1"/>
  <c r="AI5270" i="1"/>
  <c r="AI5271" i="1"/>
  <c r="AI5272" i="1"/>
  <c r="AI5273" i="1"/>
  <c r="AI5274" i="1"/>
  <c r="AI5275" i="1"/>
  <c r="AI5276" i="1"/>
  <c r="AI5277" i="1"/>
  <c r="AI5278" i="1"/>
  <c r="AI5279" i="1"/>
  <c r="AI5280" i="1"/>
  <c r="AI5281" i="1"/>
  <c r="AI5282" i="1"/>
  <c r="AI5283" i="1"/>
  <c r="AI5284" i="1"/>
  <c r="AI2" i="1"/>
  <c r="AJ1953" i="1"/>
  <c r="AJ2324" i="1"/>
  <c r="AJ2628" i="1"/>
  <c r="AJ2785" i="1"/>
  <c r="AJ3111" i="1"/>
  <c r="AJ3184" i="1"/>
  <c r="AJ3316" i="1"/>
  <c r="AJ3416" i="1"/>
  <c r="AJ3465" i="1"/>
  <c r="AJ3503" i="1"/>
  <c r="AJ3556" i="1"/>
  <c r="AJ3636" i="1"/>
  <c r="AJ3727" i="1"/>
  <c r="AJ3750" i="1"/>
  <c r="AJ3767" i="1"/>
  <c r="AJ3790" i="1"/>
  <c r="AJ3807" i="1"/>
  <c r="AJ3830" i="1"/>
  <c r="AJ3853" i="1"/>
  <c r="AJ3870" i="1"/>
  <c r="AJ3892" i="1"/>
  <c r="AJ3908" i="1"/>
  <c r="AJ3924" i="1"/>
  <c r="AJ3942" i="1"/>
  <c r="AJ3958" i="1"/>
  <c r="AJ3974" i="1"/>
  <c r="AJ3993" i="1"/>
  <c r="AJ4009" i="1"/>
  <c r="AJ4025" i="1"/>
  <c r="AJ4045" i="1"/>
  <c r="AJ4061" i="1"/>
  <c r="AJ4103" i="1"/>
  <c r="AJ4117" i="1"/>
  <c r="AJ4133" i="1"/>
  <c r="AJ4159" i="1"/>
  <c r="AJ4175" i="1"/>
  <c r="AJ4189" i="1"/>
  <c r="AJ4231" i="1"/>
  <c r="AJ4245" i="1"/>
  <c r="AJ4261" i="1"/>
  <c r="AJ4287" i="1"/>
  <c r="AJ4303" i="1"/>
  <c r="AJ4317" i="1"/>
  <c r="AJ4359" i="1"/>
  <c r="AJ4373" i="1"/>
  <c r="AJ4389" i="1"/>
  <c r="AJ4415" i="1"/>
  <c r="AJ4431" i="1"/>
  <c r="AJ4445" i="1"/>
  <c r="AJ4487" i="1"/>
  <c r="AJ4501" i="1"/>
  <c r="AJ4517" i="1"/>
  <c r="AJ4543" i="1"/>
  <c r="AJ4558" i="1"/>
  <c r="AJ4582" i="1"/>
  <c r="AJ4605" i="1"/>
  <c r="AJ4615" i="1"/>
  <c r="AJ4625" i="1"/>
  <c r="AJ4643" i="1"/>
  <c r="AJ4652" i="1"/>
  <c r="AJ4661" i="1"/>
  <c r="AJ4670" i="1"/>
  <c r="AJ4679" i="1"/>
  <c r="AJ4689" i="1"/>
  <c r="AJ4707" i="1"/>
  <c r="AJ4716" i="1"/>
  <c r="AJ4725" i="1"/>
  <c r="AJ4734" i="1"/>
  <c r="AJ4743" i="1"/>
  <c r="AJ4753" i="1"/>
  <c r="AJ4771" i="1"/>
  <c r="AJ4780" i="1"/>
  <c r="AJ4789" i="1"/>
  <c r="AJ4798" i="1"/>
  <c r="AJ4807" i="1"/>
  <c r="AJ4817" i="1"/>
  <c r="AJ4835" i="1"/>
  <c r="AJ4844" i="1"/>
  <c r="AJ4853" i="1"/>
  <c r="AJ4862" i="1"/>
  <c r="AJ4871" i="1"/>
  <c r="AJ4881" i="1"/>
  <c r="AJ4899" i="1"/>
  <c r="AJ4908" i="1"/>
  <c r="AJ4917" i="1"/>
  <c r="AJ4926" i="1"/>
  <c r="AJ4935" i="1"/>
  <c r="AJ4945" i="1"/>
  <c r="AJ4963" i="1"/>
  <c r="AJ4972" i="1"/>
  <c r="AJ4981" i="1"/>
  <c r="AJ4990" i="1"/>
  <c r="AJ4999" i="1"/>
  <c r="AJ5009" i="1"/>
  <c r="AJ5027" i="1"/>
  <c r="AJ5036" i="1"/>
  <c r="AJ5045" i="1"/>
  <c r="AJ5054" i="1"/>
  <c r="AJ5063" i="1"/>
  <c r="AJ5073" i="1"/>
  <c r="AJ5091" i="1"/>
  <c r="AJ5100" i="1"/>
  <c r="AJ5108" i="1"/>
  <c r="AJ5116" i="1"/>
  <c r="AJ5124" i="1"/>
  <c r="AJ5132" i="1"/>
  <c r="AJ5140" i="1"/>
  <c r="AJ5148" i="1"/>
  <c r="AJ5156" i="1"/>
  <c r="AJ5164" i="1"/>
  <c r="AJ5172" i="1"/>
  <c r="AJ5180" i="1"/>
  <c r="AJ5188" i="1"/>
  <c r="AJ5196" i="1"/>
  <c r="AJ5204" i="1"/>
  <c r="AJ5212" i="1"/>
  <c r="AJ5220" i="1"/>
  <c r="AJ5228" i="1"/>
  <c r="AJ5236" i="1"/>
  <c r="AJ5244" i="1"/>
  <c r="AJ5252" i="1"/>
  <c r="AJ5260" i="1"/>
  <c r="AJ5268" i="1"/>
  <c r="AJ5276" i="1"/>
  <c r="AJ5284" i="1"/>
  <c r="AH4" i="1"/>
  <c r="AJ4" i="1" s="1"/>
  <c r="AH5" i="1"/>
  <c r="AJ5" i="1" s="1"/>
  <c r="AH6" i="1"/>
  <c r="AJ6" i="1" s="1"/>
  <c r="AH7" i="1"/>
  <c r="AJ7" i="1" s="1"/>
  <c r="AH8" i="1"/>
  <c r="AJ8" i="1" s="1"/>
  <c r="AH9" i="1"/>
  <c r="AJ9" i="1" s="1"/>
  <c r="AH10" i="1"/>
  <c r="AJ10" i="1" s="1"/>
  <c r="AH11" i="1"/>
  <c r="AJ11" i="1" s="1"/>
  <c r="AH12" i="1"/>
  <c r="AJ12" i="1" s="1"/>
  <c r="AH13" i="1"/>
  <c r="AJ13" i="1" s="1"/>
  <c r="AH14" i="1"/>
  <c r="AJ14" i="1" s="1"/>
  <c r="AH15" i="1"/>
  <c r="AJ15" i="1" s="1"/>
  <c r="AH16" i="1"/>
  <c r="AJ16" i="1" s="1"/>
  <c r="AH17" i="1"/>
  <c r="AJ17" i="1" s="1"/>
  <c r="AH18" i="1"/>
  <c r="AJ18" i="1" s="1"/>
  <c r="AH19" i="1"/>
  <c r="AJ19" i="1" s="1"/>
  <c r="AH20" i="1"/>
  <c r="AJ20" i="1" s="1"/>
  <c r="AH21" i="1"/>
  <c r="AJ21" i="1" s="1"/>
  <c r="AH22" i="1"/>
  <c r="AJ22" i="1" s="1"/>
  <c r="AH23" i="1"/>
  <c r="AJ23" i="1" s="1"/>
  <c r="AH24" i="1"/>
  <c r="AJ24" i="1" s="1"/>
  <c r="AH25" i="1"/>
  <c r="AJ25" i="1" s="1"/>
  <c r="AH26" i="1"/>
  <c r="AJ26" i="1" s="1"/>
  <c r="AH27" i="1"/>
  <c r="AJ27" i="1" s="1"/>
  <c r="AH28" i="1"/>
  <c r="AJ28" i="1" s="1"/>
  <c r="AH29" i="1"/>
  <c r="AJ29" i="1" s="1"/>
  <c r="AH30" i="1"/>
  <c r="AJ30" i="1" s="1"/>
  <c r="AH31" i="1"/>
  <c r="AJ31" i="1" s="1"/>
  <c r="AH32" i="1"/>
  <c r="AJ32" i="1" s="1"/>
  <c r="AH33" i="1"/>
  <c r="AJ33" i="1" s="1"/>
  <c r="AH34" i="1"/>
  <c r="AJ34" i="1" s="1"/>
  <c r="AH35" i="1"/>
  <c r="AJ35" i="1" s="1"/>
  <c r="AH36" i="1"/>
  <c r="AJ36" i="1" s="1"/>
  <c r="AH37" i="1"/>
  <c r="AJ37" i="1" s="1"/>
  <c r="AH38" i="1"/>
  <c r="AJ38" i="1" s="1"/>
  <c r="AH39" i="1"/>
  <c r="AJ39" i="1" s="1"/>
  <c r="AH40" i="1"/>
  <c r="AJ40" i="1" s="1"/>
  <c r="AH41" i="1"/>
  <c r="AJ41" i="1" s="1"/>
  <c r="AH42" i="1"/>
  <c r="AJ42" i="1" s="1"/>
  <c r="AH43" i="1"/>
  <c r="AJ43" i="1" s="1"/>
  <c r="AH44" i="1"/>
  <c r="AJ44" i="1" s="1"/>
  <c r="AH45" i="1"/>
  <c r="AJ45" i="1" s="1"/>
  <c r="AH46" i="1"/>
  <c r="AJ46" i="1" s="1"/>
  <c r="AH47" i="1"/>
  <c r="AJ47" i="1" s="1"/>
  <c r="AH48" i="1"/>
  <c r="AJ48" i="1" s="1"/>
  <c r="AH49" i="1"/>
  <c r="AJ49" i="1" s="1"/>
  <c r="AH50" i="1"/>
  <c r="AJ50" i="1" s="1"/>
  <c r="AH51" i="1"/>
  <c r="AJ51" i="1" s="1"/>
  <c r="AH52" i="1"/>
  <c r="AJ52" i="1" s="1"/>
  <c r="AH53" i="1"/>
  <c r="AJ53" i="1" s="1"/>
  <c r="AH54" i="1"/>
  <c r="AJ54" i="1" s="1"/>
  <c r="AH55" i="1"/>
  <c r="AJ55" i="1" s="1"/>
  <c r="AH56" i="1"/>
  <c r="AJ56" i="1" s="1"/>
  <c r="AH57" i="1"/>
  <c r="AJ57" i="1" s="1"/>
  <c r="AH58" i="1"/>
  <c r="AJ58" i="1" s="1"/>
  <c r="AH59" i="1"/>
  <c r="AJ59" i="1" s="1"/>
  <c r="AH60" i="1"/>
  <c r="AJ60" i="1" s="1"/>
  <c r="AH61" i="1"/>
  <c r="AJ61" i="1" s="1"/>
  <c r="AH62" i="1"/>
  <c r="AJ62" i="1" s="1"/>
  <c r="AH63" i="1"/>
  <c r="AJ63" i="1" s="1"/>
  <c r="AH64" i="1"/>
  <c r="AJ64" i="1" s="1"/>
  <c r="AH65" i="1"/>
  <c r="AJ65" i="1" s="1"/>
  <c r="AH66" i="1"/>
  <c r="AJ66" i="1" s="1"/>
  <c r="AH67" i="1"/>
  <c r="AJ67" i="1" s="1"/>
  <c r="AH68" i="1"/>
  <c r="AJ68" i="1" s="1"/>
  <c r="AH69" i="1"/>
  <c r="AJ69" i="1" s="1"/>
  <c r="AH70" i="1"/>
  <c r="AJ70" i="1" s="1"/>
  <c r="AH71" i="1"/>
  <c r="AJ71" i="1" s="1"/>
  <c r="AH72" i="1"/>
  <c r="AJ72" i="1" s="1"/>
  <c r="AH73" i="1"/>
  <c r="AJ73" i="1" s="1"/>
  <c r="AH74" i="1"/>
  <c r="AJ74" i="1" s="1"/>
  <c r="AH75" i="1"/>
  <c r="AJ75" i="1" s="1"/>
  <c r="AH76" i="1"/>
  <c r="AJ76" i="1" s="1"/>
  <c r="AH77" i="1"/>
  <c r="AJ77" i="1" s="1"/>
  <c r="AH78" i="1"/>
  <c r="AJ78" i="1" s="1"/>
  <c r="AH79" i="1"/>
  <c r="AJ79" i="1" s="1"/>
  <c r="AH80" i="1"/>
  <c r="AJ80" i="1" s="1"/>
  <c r="AH81" i="1"/>
  <c r="AJ81" i="1" s="1"/>
  <c r="AH82" i="1"/>
  <c r="AJ82" i="1" s="1"/>
  <c r="AH83" i="1"/>
  <c r="AJ83" i="1" s="1"/>
  <c r="AH84" i="1"/>
  <c r="AJ84" i="1" s="1"/>
  <c r="AH85" i="1"/>
  <c r="AJ85" i="1" s="1"/>
  <c r="AH86" i="1"/>
  <c r="AJ86" i="1" s="1"/>
  <c r="AH87" i="1"/>
  <c r="AJ87" i="1" s="1"/>
  <c r="AH88" i="1"/>
  <c r="AJ88" i="1" s="1"/>
  <c r="AH89" i="1"/>
  <c r="AJ89" i="1" s="1"/>
  <c r="AH90" i="1"/>
  <c r="AJ90" i="1" s="1"/>
  <c r="AH91" i="1"/>
  <c r="AJ91" i="1" s="1"/>
  <c r="AH92" i="1"/>
  <c r="AJ92" i="1" s="1"/>
  <c r="AH93" i="1"/>
  <c r="AJ93" i="1" s="1"/>
  <c r="AH94" i="1"/>
  <c r="AJ94" i="1" s="1"/>
  <c r="AH95" i="1"/>
  <c r="AJ95" i="1" s="1"/>
  <c r="AH96" i="1"/>
  <c r="AJ96" i="1" s="1"/>
  <c r="AH97" i="1"/>
  <c r="AJ97" i="1" s="1"/>
  <c r="AH98" i="1"/>
  <c r="AJ98" i="1" s="1"/>
  <c r="AH99" i="1"/>
  <c r="AJ99" i="1" s="1"/>
  <c r="AH100" i="1"/>
  <c r="AJ100" i="1" s="1"/>
  <c r="AH101" i="1"/>
  <c r="AJ101" i="1" s="1"/>
  <c r="AH102" i="1"/>
  <c r="AJ102" i="1" s="1"/>
  <c r="AH103" i="1"/>
  <c r="AJ103" i="1" s="1"/>
  <c r="AH104" i="1"/>
  <c r="AJ104" i="1" s="1"/>
  <c r="AH105" i="1"/>
  <c r="AJ105" i="1" s="1"/>
  <c r="AH106" i="1"/>
  <c r="AJ106" i="1" s="1"/>
  <c r="AH107" i="1"/>
  <c r="AJ107" i="1" s="1"/>
  <c r="AH108" i="1"/>
  <c r="AJ108" i="1" s="1"/>
  <c r="AH109" i="1"/>
  <c r="AJ109" i="1" s="1"/>
  <c r="AH110" i="1"/>
  <c r="AJ110" i="1" s="1"/>
  <c r="AH111" i="1"/>
  <c r="AJ111" i="1" s="1"/>
  <c r="AH112" i="1"/>
  <c r="AJ112" i="1" s="1"/>
  <c r="AH113" i="1"/>
  <c r="AJ113" i="1" s="1"/>
  <c r="AH114" i="1"/>
  <c r="AJ114" i="1" s="1"/>
  <c r="AH115" i="1"/>
  <c r="AJ115" i="1" s="1"/>
  <c r="AH116" i="1"/>
  <c r="AJ116" i="1" s="1"/>
  <c r="AH117" i="1"/>
  <c r="AJ117" i="1" s="1"/>
  <c r="AH118" i="1"/>
  <c r="AJ118" i="1" s="1"/>
  <c r="AH119" i="1"/>
  <c r="AJ119" i="1" s="1"/>
  <c r="AH120" i="1"/>
  <c r="AJ120" i="1" s="1"/>
  <c r="AH121" i="1"/>
  <c r="AJ121" i="1" s="1"/>
  <c r="AH122" i="1"/>
  <c r="AJ122" i="1" s="1"/>
  <c r="AH123" i="1"/>
  <c r="AJ123" i="1" s="1"/>
  <c r="AH124" i="1"/>
  <c r="AJ124" i="1" s="1"/>
  <c r="AH125" i="1"/>
  <c r="AJ125" i="1" s="1"/>
  <c r="AH126" i="1"/>
  <c r="AJ126" i="1" s="1"/>
  <c r="AH127" i="1"/>
  <c r="AJ127" i="1" s="1"/>
  <c r="AH128" i="1"/>
  <c r="AJ128" i="1" s="1"/>
  <c r="AH129" i="1"/>
  <c r="AJ129" i="1" s="1"/>
  <c r="AH130" i="1"/>
  <c r="AJ130" i="1" s="1"/>
  <c r="AH131" i="1"/>
  <c r="AJ131" i="1" s="1"/>
  <c r="AH132" i="1"/>
  <c r="AJ132" i="1" s="1"/>
  <c r="AH133" i="1"/>
  <c r="AJ133" i="1" s="1"/>
  <c r="AH134" i="1"/>
  <c r="AJ134" i="1" s="1"/>
  <c r="AH135" i="1"/>
  <c r="AJ135" i="1" s="1"/>
  <c r="AH136" i="1"/>
  <c r="AJ136" i="1" s="1"/>
  <c r="AH137" i="1"/>
  <c r="AJ137" i="1" s="1"/>
  <c r="AH138" i="1"/>
  <c r="AJ138" i="1" s="1"/>
  <c r="AH139" i="1"/>
  <c r="AJ139" i="1" s="1"/>
  <c r="AH140" i="1"/>
  <c r="AJ140" i="1" s="1"/>
  <c r="AH141" i="1"/>
  <c r="AJ141" i="1" s="1"/>
  <c r="AH142" i="1"/>
  <c r="AJ142" i="1" s="1"/>
  <c r="AH143" i="1"/>
  <c r="AJ143" i="1" s="1"/>
  <c r="AH144" i="1"/>
  <c r="AJ144" i="1" s="1"/>
  <c r="AH145" i="1"/>
  <c r="AJ145" i="1" s="1"/>
  <c r="AH146" i="1"/>
  <c r="AJ146" i="1" s="1"/>
  <c r="AH147" i="1"/>
  <c r="AJ147" i="1" s="1"/>
  <c r="AH148" i="1"/>
  <c r="AJ148" i="1" s="1"/>
  <c r="AH149" i="1"/>
  <c r="AJ149" i="1" s="1"/>
  <c r="AH150" i="1"/>
  <c r="AJ150" i="1" s="1"/>
  <c r="AH151" i="1"/>
  <c r="AJ151" i="1" s="1"/>
  <c r="AH152" i="1"/>
  <c r="AJ152" i="1" s="1"/>
  <c r="AH153" i="1"/>
  <c r="AJ153" i="1" s="1"/>
  <c r="AH154" i="1"/>
  <c r="AJ154" i="1" s="1"/>
  <c r="AH155" i="1"/>
  <c r="AJ155" i="1" s="1"/>
  <c r="AH156" i="1"/>
  <c r="AJ156" i="1" s="1"/>
  <c r="AH157" i="1"/>
  <c r="AJ157" i="1" s="1"/>
  <c r="AH158" i="1"/>
  <c r="AJ158" i="1" s="1"/>
  <c r="AH159" i="1"/>
  <c r="AJ159" i="1" s="1"/>
  <c r="AH160" i="1"/>
  <c r="AJ160" i="1" s="1"/>
  <c r="AH161" i="1"/>
  <c r="AJ161" i="1" s="1"/>
  <c r="AH162" i="1"/>
  <c r="AJ162" i="1" s="1"/>
  <c r="AH163" i="1"/>
  <c r="AJ163" i="1" s="1"/>
  <c r="AH164" i="1"/>
  <c r="AJ164" i="1" s="1"/>
  <c r="AH165" i="1"/>
  <c r="AJ165" i="1" s="1"/>
  <c r="AH166" i="1"/>
  <c r="AJ166" i="1" s="1"/>
  <c r="AH167" i="1"/>
  <c r="AJ167" i="1" s="1"/>
  <c r="AH168" i="1"/>
  <c r="AJ168" i="1" s="1"/>
  <c r="AH169" i="1"/>
  <c r="AJ169" i="1" s="1"/>
  <c r="AH170" i="1"/>
  <c r="AJ170" i="1" s="1"/>
  <c r="AH171" i="1"/>
  <c r="AJ171" i="1" s="1"/>
  <c r="AH172" i="1"/>
  <c r="AJ172" i="1" s="1"/>
  <c r="AH173" i="1"/>
  <c r="AJ173" i="1" s="1"/>
  <c r="AH174" i="1"/>
  <c r="AJ174" i="1" s="1"/>
  <c r="AH175" i="1"/>
  <c r="AJ175" i="1" s="1"/>
  <c r="AH176" i="1"/>
  <c r="AJ176" i="1" s="1"/>
  <c r="AH177" i="1"/>
  <c r="AJ177" i="1" s="1"/>
  <c r="AH178" i="1"/>
  <c r="AJ178" i="1" s="1"/>
  <c r="AH179" i="1"/>
  <c r="AJ179" i="1" s="1"/>
  <c r="AH180" i="1"/>
  <c r="AJ180" i="1" s="1"/>
  <c r="AH181" i="1"/>
  <c r="AJ181" i="1" s="1"/>
  <c r="AH182" i="1"/>
  <c r="AJ182" i="1" s="1"/>
  <c r="AH183" i="1"/>
  <c r="AJ183" i="1" s="1"/>
  <c r="AH184" i="1"/>
  <c r="AJ184" i="1" s="1"/>
  <c r="AH185" i="1"/>
  <c r="AJ185" i="1" s="1"/>
  <c r="AH186" i="1"/>
  <c r="AJ186" i="1" s="1"/>
  <c r="AH187" i="1"/>
  <c r="AJ187" i="1" s="1"/>
  <c r="AH188" i="1"/>
  <c r="AJ188" i="1" s="1"/>
  <c r="AH189" i="1"/>
  <c r="AJ189" i="1" s="1"/>
  <c r="AH190" i="1"/>
  <c r="AJ190" i="1" s="1"/>
  <c r="AH191" i="1"/>
  <c r="AJ191" i="1" s="1"/>
  <c r="AH192" i="1"/>
  <c r="AJ192" i="1" s="1"/>
  <c r="AH193" i="1"/>
  <c r="AJ193" i="1" s="1"/>
  <c r="AH194" i="1"/>
  <c r="AJ194" i="1" s="1"/>
  <c r="AH195" i="1"/>
  <c r="AJ195" i="1" s="1"/>
  <c r="AH196" i="1"/>
  <c r="AJ196" i="1" s="1"/>
  <c r="AH197" i="1"/>
  <c r="AJ197" i="1" s="1"/>
  <c r="AH198" i="1"/>
  <c r="AJ198" i="1" s="1"/>
  <c r="AH199" i="1"/>
  <c r="AJ199" i="1" s="1"/>
  <c r="AH200" i="1"/>
  <c r="AJ200" i="1" s="1"/>
  <c r="AH201" i="1"/>
  <c r="AJ201" i="1" s="1"/>
  <c r="AH202" i="1"/>
  <c r="AJ202" i="1" s="1"/>
  <c r="AH203" i="1"/>
  <c r="AJ203" i="1" s="1"/>
  <c r="AH204" i="1"/>
  <c r="AJ204" i="1" s="1"/>
  <c r="AH205" i="1"/>
  <c r="AJ205" i="1" s="1"/>
  <c r="AH206" i="1"/>
  <c r="AJ206" i="1" s="1"/>
  <c r="AH207" i="1"/>
  <c r="AJ207" i="1" s="1"/>
  <c r="AH208" i="1"/>
  <c r="AJ208" i="1" s="1"/>
  <c r="AH209" i="1"/>
  <c r="AJ209" i="1" s="1"/>
  <c r="AH210" i="1"/>
  <c r="AJ210" i="1" s="1"/>
  <c r="AH211" i="1"/>
  <c r="AJ211" i="1" s="1"/>
  <c r="AH212" i="1"/>
  <c r="AJ212" i="1" s="1"/>
  <c r="AH213" i="1"/>
  <c r="AJ213" i="1" s="1"/>
  <c r="AH214" i="1"/>
  <c r="AJ214" i="1" s="1"/>
  <c r="AH215" i="1"/>
  <c r="AJ215" i="1" s="1"/>
  <c r="AH216" i="1"/>
  <c r="AJ216" i="1" s="1"/>
  <c r="AH217" i="1"/>
  <c r="AJ217" i="1" s="1"/>
  <c r="AH218" i="1"/>
  <c r="AJ218" i="1" s="1"/>
  <c r="AH219" i="1"/>
  <c r="AJ219" i="1" s="1"/>
  <c r="AH220" i="1"/>
  <c r="AJ220" i="1" s="1"/>
  <c r="AH221" i="1"/>
  <c r="AJ221" i="1" s="1"/>
  <c r="AH222" i="1"/>
  <c r="AJ222" i="1" s="1"/>
  <c r="AH223" i="1"/>
  <c r="AJ223" i="1" s="1"/>
  <c r="AH224" i="1"/>
  <c r="AJ224" i="1" s="1"/>
  <c r="AH225" i="1"/>
  <c r="AJ225" i="1" s="1"/>
  <c r="AH226" i="1"/>
  <c r="AJ226" i="1" s="1"/>
  <c r="AH227" i="1"/>
  <c r="AJ227" i="1" s="1"/>
  <c r="AH228" i="1"/>
  <c r="AJ228" i="1" s="1"/>
  <c r="AH229" i="1"/>
  <c r="AJ229" i="1" s="1"/>
  <c r="AH230" i="1"/>
  <c r="AJ230" i="1" s="1"/>
  <c r="AH231" i="1"/>
  <c r="AJ231" i="1" s="1"/>
  <c r="AH232" i="1"/>
  <c r="AJ232" i="1" s="1"/>
  <c r="AH233" i="1"/>
  <c r="AJ233" i="1" s="1"/>
  <c r="AH234" i="1"/>
  <c r="AJ234" i="1" s="1"/>
  <c r="AH235" i="1"/>
  <c r="AJ235" i="1" s="1"/>
  <c r="AH236" i="1"/>
  <c r="AJ236" i="1" s="1"/>
  <c r="AH237" i="1"/>
  <c r="AJ237" i="1" s="1"/>
  <c r="AH238" i="1"/>
  <c r="AJ238" i="1" s="1"/>
  <c r="AH239" i="1"/>
  <c r="AJ239" i="1" s="1"/>
  <c r="AH240" i="1"/>
  <c r="AJ240" i="1" s="1"/>
  <c r="AH241" i="1"/>
  <c r="AJ241" i="1" s="1"/>
  <c r="AH242" i="1"/>
  <c r="AJ242" i="1" s="1"/>
  <c r="AH243" i="1"/>
  <c r="AJ243" i="1" s="1"/>
  <c r="AH244" i="1"/>
  <c r="AJ244" i="1" s="1"/>
  <c r="AH245" i="1"/>
  <c r="AJ245" i="1" s="1"/>
  <c r="AH246" i="1"/>
  <c r="AJ246" i="1" s="1"/>
  <c r="AH247" i="1"/>
  <c r="AJ247" i="1" s="1"/>
  <c r="AH248" i="1"/>
  <c r="AJ248" i="1" s="1"/>
  <c r="AH249" i="1"/>
  <c r="AJ249" i="1" s="1"/>
  <c r="AH250" i="1"/>
  <c r="AJ250" i="1" s="1"/>
  <c r="AH251" i="1"/>
  <c r="AJ251" i="1" s="1"/>
  <c r="AH252" i="1"/>
  <c r="AJ252" i="1" s="1"/>
  <c r="AH253" i="1"/>
  <c r="AJ253" i="1" s="1"/>
  <c r="AH254" i="1"/>
  <c r="AJ254" i="1" s="1"/>
  <c r="AH255" i="1"/>
  <c r="AJ255" i="1" s="1"/>
  <c r="AH256" i="1"/>
  <c r="AJ256" i="1" s="1"/>
  <c r="AH257" i="1"/>
  <c r="AJ257" i="1" s="1"/>
  <c r="AH258" i="1"/>
  <c r="AJ258" i="1" s="1"/>
  <c r="AH259" i="1"/>
  <c r="AJ259" i="1" s="1"/>
  <c r="AH260" i="1"/>
  <c r="AJ260" i="1" s="1"/>
  <c r="AH261" i="1"/>
  <c r="AJ261" i="1" s="1"/>
  <c r="AH262" i="1"/>
  <c r="AJ262" i="1" s="1"/>
  <c r="AH263" i="1"/>
  <c r="AJ263" i="1" s="1"/>
  <c r="AH264" i="1"/>
  <c r="AJ264" i="1" s="1"/>
  <c r="AH265" i="1"/>
  <c r="AJ265" i="1" s="1"/>
  <c r="AH266" i="1"/>
  <c r="AJ266" i="1" s="1"/>
  <c r="AH267" i="1"/>
  <c r="AJ267" i="1" s="1"/>
  <c r="AH268" i="1"/>
  <c r="AJ268" i="1" s="1"/>
  <c r="AH269" i="1"/>
  <c r="AJ269" i="1" s="1"/>
  <c r="AH270" i="1"/>
  <c r="AJ270" i="1" s="1"/>
  <c r="AH271" i="1"/>
  <c r="AJ271" i="1" s="1"/>
  <c r="AH272" i="1"/>
  <c r="AJ272" i="1" s="1"/>
  <c r="AH273" i="1"/>
  <c r="AJ273" i="1" s="1"/>
  <c r="AH274" i="1"/>
  <c r="AJ274" i="1" s="1"/>
  <c r="AH275" i="1"/>
  <c r="AJ275" i="1" s="1"/>
  <c r="AH276" i="1"/>
  <c r="AJ276" i="1" s="1"/>
  <c r="AH277" i="1"/>
  <c r="AJ277" i="1" s="1"/>
  <c r="AH278" i="1"/>
  <c r="AJ278" i="1" s="1"/>
  <c r="AH279" i="1"/>
  <c r="AJ279" i="1" s="1"/>
  <c r="AH280" i="1"/>
  <c r="AJ280" i="1" s="1"/>
  <c r="AH281" i="1"/>
  <c r="AJ281" i="1" s="1"/>
  <c r="AH282" i="1"/>
  <c r="AJ282" i="1" s="1"/>
  <c r="AH283" i="1"/>
  <c r="AJ283" i="1" s="1"/>
  <c r="AH284" i="1"/>
  <c r="AJ284" i="1" s="1"/>
  <c r="AH285" i="1"/>
  <c r="AJ285" i="1" s="1"/>
  <c r="AH286" i="1"/>
  <c r="AJ286" i="1" s="1"/>
  <c r="AH287" i="1"/>
  <c r="AJ287" i="1" s="1"/>
  <c r="AH288" i="1"/>
  <c r="AJ288" i="1" s="1"/>
  <c r="AH289" i="1"/>
  <c r="AJ289" i="1" s="1"/>
  <c r="AH290" i="1"/>
  <c r="AJ290" i="1" s="1"/>
  <c r="AH291" i="1"/>
  <c r="AJ291" i="1" s="1"/>
  <c r="AH292" i="1"/>
  <c r="AJ292" i="1" s="1"/>
  <c r="AH293" i="1"/>
  <c r="AJ293" i="1" s="1"/>
  <c r="AH294" i="1"/>
  <c r="AJ294" i="1" s="1"/>
  <c r="AH295" i="1"/>
  <c r="AJ295" i="1" s="1"/>
  <c r="AH296" i="1"/>
  <c r="AJ296" i="1" s="1"/>
  <c r="AH297" i="1"/>
  <c r="AJ297" i="1" s="1"/>
  <c r="AH298" i="1"/>
  <c r="AJ298" i="1" s="1"/>
  <c r="AH299" i="1"/>
  <c r="AJ299" i="1" s="1"/>
  <c r="AH300" i="1"/>
  <c r="AJ300" i="1" s="1"/>
  <c r="AH301" i="1"/>
  <c r="AJ301" i="1" s="1"/>
  <c r="AH302" i="1"/>
  <c r="AJ302" i="1" s="1"/>
  <c r="AH303" i="1"/>
  <c r="AJ303" i="1" s="1"/>
  <c r="AH304" i="1"/>
  <c r="AJ304" i="1" s="1"/>
  <c r="AH305" i="1"/>
  <c r="AJ305" i="1" s="1"/>
  <c r="AH306" i="1"/>
  <c r="AJ306" i="1" s="1"/>
  <c r="AH307" i="1"/>
  <c r="AJ307" i="1" s="1"/>
  <c r="AH308" i="1"/>
  <c r="AJ308" i="1" s="1"/>
  <c r="AH309" i="1"/>
  <c r="AJ309" i="1" s="1"/>
  <c r="AH310" i="1"/>
  <c r="AJ310" i="1" s="1"/>
  <c r="AH311" i="1"/>
  <c r="AJ311" i="1" s="1"/>
  <c r="AH312" i="1"/>
  <c r="AJ312" i="1" s="1"/>
  <c r="AH313" i="1"/>
  <c r="AJ313" i="1" s="1"/>
  <c r="AH314" i="1"/>
  <c r="AJ314" i="1" s="1"/>
  <c r="AH315" i="1"/>
  <c r="AJ315" i="1" s="1"/>
  <c r="AH316" i="1"/>
  <c r="AJ316" i="1" s="1"/>
  <c r="AH317" i="1"/>
  <c r="AJ317" i="1" s="1"/>
  <c r="AH318" i="1"/>
  <c r="AJ318" i="1" s="1"/>
  <c r="AH319" i="1"/>
  <c r="AJ319" i="1" s="1"/>
  <c r="AH320" i="1"/>
  <c r="AJ320" i="1" s="1"/>
  <c r="AH321" i="1"/>
  <c r="AJ321" i="1" s="1"/>
  <c r="AH322" i="1"/>
  <c r="AJ322" i="1" s="1"/>
  <c r="AH323" i="1"/>
  <c r="AJ323" i="1" s="1"/>
  <c r="AH324" i="1"/>
  <c r="AJ324" i="1" s="1"/>
  <c r="AH325" i="1"/>
  <c r="AJ325" i="1" s="1"/>
  <c r="AH326" i="1"/>
  <c r="AJ326" i="1" s="1"/>
  <c r="AH327" i="1"/>
  <c r="AJ327" i="1" s="1"/>
  <c r="AH328" i="1"/>
  <c r="AJ328" i="1" s="1"/>
  <c r="AH329" i="1"/>
  <c r="AJ329" i="1" s="1"/>
  <c r="AH330" i="1"/>
  <c r="AJ330" i="1" s="1"/>
  <c r="AH331" i="1"/>
  <c r="AJ331" i="1" s="1"/>
  <c r="AH332" i="1"/>
  <c r="AJ332" i="1" s="1"/>
  <c r="AH333" i="1"/>
  <c r="AJ333" i="1" s="1"/>
  <c r="AH334" i="1"/>
  <c r="AJ334" i="1" s="1"/>
  <c r="AH335" i="1"/>
  <c r="AJ335" i="1" s="1"/>
  <c r="AH336" i="1"/>
  <c r="AJ336" i="1" s="1"/>
  <c r="AH337" i="1"/>
  <c r="AJ337" i="1" s="1"/>
  <c r="AH338" i="1"/>
  <c r="AJ338" i="1" s="1"/>
  <c r="AH339" i="1"/>
  <c r="AJ339" i="1" s="1"/>
  <c r="AH340" i="1"/>
  <c r="AJ340" i="1" s="1"/>
  <c r="AH341" i="1"/>
  <c r="AJ341" i="1" s="1"/>
  <c r="AH342" i="1"/>
  <c r="AJ342" i="1" s="1"/>
  <c r="AH343" i="1"/>
  <c r="AJ343" i="1" s="1"/>
  <c r="AH344" i="1"/>
  <c r="AJ344" i="1" s="1"/>
  <c r="AH345" i="1"/>
  <c r="AJ345" i="1" s="1"/>
  <c r="AH346" i="1"/>
  <c r="AJ346" i="1" s="1"/>
  <c r="AH347" i="1"/>
  <c r="AJ347" i="1" s="1"/>
  <c r="AH348" i="1"/>
  <c r="AJ348" i="1" s="1"/>
  <c r="AH349" i="1"/>
  <c r="AJ349" i="1" s="1"/>
  <c r="AH350" i="1"/>
  <c r="AJ350" i="1" s="1"/>
  <c r="AH351" i="1"/>
  <c r="AJ351" i="1" s="1"/>
  <c r="AH352" i="1"/>
  <c r="AJ352" i="1" s="1"/>
  <c r="AH353" i="1"/>
  <c r="AJ353" i="1" s="1"/>
  <c r="AH354" i="1"/>
  <c r="AJ354" i="1" s="1"/>
  <c r="AH355" i="1"/>
  <c r="AJ355" i="1" s="1"/>
  <c r="AH356" i="1"/>
  <c r="AJ356" i="1" s="1"/>
  <c r="AH357" i="1"/>
  <c r="AJ357" i="1" s="1"/>
  <c r="AH358" i="1"/>
  <c r="AJ358" i="1" s="1"/>
  <c r="AH359" i="1"/>
  <c r="AJ359" i="1" s="1"/>
  <c r="AH360" i="1"/>
  <c r="AJ360" i="1" s="1"/>
  <c r="AH361" i="1"/>
  <c r="AJ361" i="1" s="1"/>
  <c r="AH362" i="1"/>
  <c r="AJ362" i="1" s="1"/>
  <c r="AH363" i="1"/>
  <c r="AJ363" i="1" s="1"/>
  <c r="AH364" i="1"/>
  <c r="AJ364" i="1" s="1"/>
  <c r="AH365" i="1"/>
  <c r="AJ365" i="1" s="1"/>
  <c r="AH366" i="1"/>
  <c r="AJ366" i="1" s="1"/>
  <c r="AH367" i="1"/>
  <c r="AJ367" i="1" s="1"/>
  <c r="AH368" i="1"/>
  <c r="AJ368" i="1" s="1"/>
  <c r="AH369" i="1"/>
  <c r="AJ369" i="1" s="1"/>
  <c r="AH370" i="1"/>
  <c r="AJ370" i="1" s="1"/>
  <c r="AH371" i="1"/>
  <c r="AJ371" i="1" s="1"/>
  <c r="AH372" i="1"/>
  <c r="AJ372" i="1" s="1"/>
  <c r="AH373" i="1"/>
  <c r="AJ373" i="1" s="1"/>
  <c r="AH374" i="1"/>
  <c r="AJ374" i="1" s="1"/>
  <c r="AH375" i="1"/>
  <c r="AJ375" i="1" s="1"/>
  <c r="AH376" i="1"/>
  <c r="AJ376" i="1" s="1"/>
  <c r="AH377" i="1"/>
  <c r="AJ377" i="1" s="1"/>
  <c r="AH378" i="1"/>
  <c r="AJ378" i="1" s="1"/>
  <c r="AH379" i="1"/>
  <c r="AJ379" i="1" s="1"/>
  <c r="AH380" i="1"/>
  <c r="AJ380" i="1" s="1"/>
  <c r="AH381" i="1"/>
  <c r="AJ381" i="1" s="1"/>
  <c r="AH382" i="1"/>
  <c r="AJ382" i="1" s="1"/>
  <c r="AH383" i="1"/>
  <c r="AJ383" i="1" s="1"/>
  <c r="AH384" i="1"/>
  <c r="AJ384" i="1" s="1"/>
  <c r="AH385" i="1"/>
  <c r="AJ385" i="1" s="1"/>
  <c r="AH386" i="1"/>
  <c r="AJ386" i="1" s="1"/>
  <c r="AH387" i="1"/>
  <c r="AJ387" i="1" s="1"/>
  <c r="AH388" i="1"/>
  <c r="AJ388" i="1" s="1"/>
  <c r="AH389" i="1"/>
  <c r="AJ389" i="1" s="1"/>
  <c r="AH390" i="1"/>
  <c r="AJ390" i="1" s="1"/>
  <c r="AH391" i="1"/>
  <c r="AJ391" i="1" s="1"/>
  <c r="AH392" i="1"/>
  <c r="AJ392" i="1" s="1"/>
  <c r="AH393" i="1"/>
  <c r="AJ393" i="1" s="1"/>
  <c r="AH394" i="1"/>
  <c r="AJ394" i="1" s="1"/>
  <c r="AH395" i="1"/>
  <c r="AJ395" i="1" s="1"/>
  <c r="AH396" i="1"/>
  <c r="AJ396" i="1" s="1"/>
  <c r="AH397" i="1"/>
  <c r="AJ397" i="1" s="1"/>
  <c r="AH398" i="1"/>
  <c r="AJ398" i="1" s="1"/>
  <c r="AH399" i="1"/>
  <c r="AJ399" i="1" s="1"/>
  <c r="AH400" i="1"/>
  <c r="AJ400" i="1" s="1"/>
  <c r="AH401" i="1"/>
  <c r="AJ401" i="1" s="1"/>
  <c r="AH402" i="1"/>
  <c r="AJ402" i="1" s="1"/>
  <c r="AH403" i="1"/>
  <c r="AJ403" i="1" s="1"/>
  <c r="AH404" i="1"/>
  <c r="AJ404" i="1" s="1"/>
  <c r="AH405" i="1"/>
  <c r="AJ405" i="1" s="1"/>
  <c r="AH406" i="1"/>
  <c r="AJ406" i="1" s="1"/>
  <c r="AH407" i="1"/>
  <c r="AJ407" i="1" s="1"/>
  <c r="AH408" i="1"/>
  <c r="AJ408" i="1" s="1"/>
  <c r="AH409" i="1"/>
  <c r="AJ409" i="1" s="1"/>
  <c r="AH410" i="1"/>
  <c r="AJ410" i="1" s="1"/>
  <c r="AH411" i="1"/>
  <c r="AJ411" i="1" s="1"/>
  <c r="AH412" i="1"/>
  <c r="AJ412" i="1" s="1"/>
  <c r="AH413" i="1"/>
  <c r="AJ413" i="1" s="1"/>
  <c r="AH414" i="1"/>
  <c r="AJ414" i="1" s="1"/>
  <c r="AH415" i="1"/>
  <c r="AJ415" i="1" s="1"/>
  <c r="AH416" i="1"/>
  <c r="AJ416" i="1" s="1"/>
  <c r="AH417" i="1"/>
  <c r="AJ417" i="1" s="1"/>
  <c r="AH418" i="1"/>
  <c r="AJ418" i="1" s="1"/>
  <c r="AH419" i="1"/>
  <c r="AJ419" i="1" s="1"/>
  <c r="AH420" i="1"/>
  <c r="AJ420" i="1" s="1"/>
  <c r="AH421" i="1"/>
  <c r="AJ421" i="1" s="1"/>
  <c r="AH422" i="1"/>
  <c r="AJ422" i="1" s="1"/>
  <c r="AH423" i="1"/>
  <c r="AJ423" i="1" s="1"/>
  <c r="AH424" i="1"/>
  <c r="AJ424" i="1" s="1"/>
  <c r="AH425" i="1"/>
  <c r="AJ425" i="1" s="1"/>
  <c r="AH426" i="1"/>
  <c r="AJ426" i="1" s="1"/>
  <c r="AH427" i="1"/>
  <c r="AJ427" i="1" s="1"/>
  <c r="AH428" i="1"/>
  <c r="AJ428" i="1" s="1"/>
  <c r="AH429" i="1"/>
  <c r="AJ429" i="1" s="1"/>
  <c r="AH430" i="1"/>
  <c r="AJ430" i="1" s="1"/>
  <c r="AH431" i="1"/>
  <c r="AJ431" i="1" s="1"/>
  <c r="AH432" i="1"/>
  <c r="AJ432" i="1" s="1"/>
  <c r="AH433" i="1"/>
  <c r="AJ433" i="1" s="1"/>
  <c r="AH434" i="1"/>
  <c r="AJ434" i="1" s="1"/>
  <c r="AH435" i="1"/>
  <c r="AJ435" i="1" s="1"/>
  <c r="AH436" i="1"/>
  <c r="AJ436" i="1" s="1"/>
  <c r="AH437" i="1"/>
  <c r="AJ437" i="1" s="1"/>
  <c r="AH438" i="1"/>
  <c r="AJ438" i="1" s="1"/>
  <c r="AH439" i="1"/>
  <c r="AJ439" i="1" s="1"/>
  <c r="AH440" i="1"/>
  <c r="AJ440" i="1" s="1"/>
  <c r="AH441" i="1"/>
  <c r="AJ441" i="1" s="1"/>
  <c r="AH442" i="1"/>
  <c r="AJ442" i="1" s="1"/>
  <c r="AH443" i="1"/>
  <c r="AJ443" i="1" s="1"/>
  <c r="AH444" i="1"/>
  <c r="AJ444" i="1" s="1"/>
  <c r="AH445" i="1"/>
  <c r="AJ445" i="1" s="1"/>
  <c r="AH446" i="1"/>
  <c r="AJ446" i="1" s="1"/>
  <c r="AH447" i="1"/>
  <c r="AJ447" i="1" s="1"/>
  <c r="AH448" i="1"/>
  <c r="AJ448" i="1" s="1"/>
  <c r="AH449" i="1"/>
  <c r="AJ449" i="1" s="1"/>
  <c r="AH450" i="1"/>
  <c r="AJ450" i="1" s="1"/>
  <c r="AH451" i="1"/>
  <c r="AJ451" i="1" s="1"/>
  <c r="AH452" i="1"/>
  <c r="AJ452" i="1" s="1"/>
  <c r="AH453" i="1"/>
  <c r="AJ453" i="1" s="1"/>
  <c r="AH454" i="1"/>
  <c r="AJ454" i="1" s="1"/>
  <c r="AH455" i="1"/>
  <c r="AJ455" i="1" s="1"/>
  <c r="AH456" i="1"/>
  <c r="AJ456" i="1" s="1"/>
  <c r="AH457" i="1"/>
  <c r="AJ457" i="1" s="1"/>
  <c r="AH458" i="1"/>
  <c r="AJ458" i="1" s="1"/>
  <c r="AH459" i="1"/>
  <c r="AJ459" i="1" s="1"/>
  <c r="AH460" i="1"/>
  <c r="AJ460" i="1" s="1"/>
  <c r="AH461" i="1"/>
  <c r="AJ461" i="1" s="1"/>
  <c r="AH462" i="1"/>
  <c r="AJ462" i="1" s="1"/>
  <c r="AH463" i="1"/>
  <c r="AJ463" i="1" s="1"/>
  <c r="AH464" i="1"/>
  <c r="AJ464" i="1" s="1"/>
  <c r="AH465" i="1"/>
  <c r="AJ465" i="1" s="1"/>
  <c r="AH466" i="1"/>
  <c r="AJ466" i="1" s="1"/>
  <c r="AH467" i="1"/>
  <c r="AJ467" i="1" s="1"/>
  <c r="AH468" i="1"/>
  <c r="AJ468" i="1" s="1"/>
  <c r="AH469" i="1"/>
  <c r="AJ469" i="1" s="1"/>
  <c r="AH470" i="1"/>
  <c r="AJ470" i="1" s="1"/>
  <c r="AH471" i="1"/>
  <c r="AJ471" i="1" s="1"/>
  <c r="AH472" i="1"/>
  <c r="AJ472" i="1" s="1"/>
  <c r="AH473" i="1"/>
  <c r="AJ473" i="1" s="1"/>
  <c r="AH474" i="1"/>
  <c r="AJ474" i="1" s="1"/>
  <c r="AH475" i="1"/>
  <c r="AJ475" i="1" s="1"/>
  <c r="AH476" i="1"/>
  <c r="AJ476" i="1" s="1"/>
  <c r="AH477" i="1"/>
  <c r="AJ477" i="1" s="1"/>
  <c r="AH478" i="1"/>
  <c r="AJ478" i="1" s="1"/>
  <c r="AH479" i="1"/>
  <c r="AJ479" i="1" s="1"/>
  <c r="AH480" i="1"/>
  <c r="AJ480" i="1" s="1"/>
  <c r="AH481" i="1"/>
  <c r="AJ481" i="1" s="1"/>
  <c r="AH482" i="1"/>
  <c r="AJ482" i="1" s="1"/>
  <c r="AH483" i="1"/>
  <c r="AJ483" i="1" s="1"/>
  <c r="AH484" i="1"/>
  <c r="AJ484" i="1" s="1"/>
  <c r="AH485" i="1"/>
  <c r="AJ485" i="1" s="1"/>
  <c r="AH486" i="1"/>
  <c r="AJ486" i="1" s="1"/>
  <c r="AH487" i="1"/>
  <c r="AJ487" i="1" s="1"/>
  <c r="AH488" i="1"/>
  <c r="AJ488" i="1" s="1"/>
  <c r="AH489" i="1"/>
  <c r="AJ489" i="1" s="1"/>
  <c r="AH490" i="1"/>
  <c r="AJ490" i="1" s="1"/>
  <c r="AH491" i="1"/>
  <c r="AJ491" i="1" s="1"/>
  <c r="AH492" i="1"/>
  <c r="AJ492" i="1" s="1"/>
  <c r="AH493" i="1"/>
  <c r="AJ493" i="1" s="1"/>
  <c r="AH494" i="1"/>
  <c r="AJ494" i="1" s="1"/>
  <c r="AH495" i="1"/>
  <c r="AJ495" i="1" s="1"/>
  <c r="AH496" i="1"/>
  <c r="AJ496" i="1" s="1"/>
  <c r="AH497" i="1"/>
  <c r="AJ497" i="1" s="1"/>
  <c r="AH498" i="1"/>
  <c r="AJ498" i="1" s="1"/>
  <c r="AH499" i="1"/>
  <c r="AJ499" i="1" s="1"/>
  <c r="AH500" i="1"/>
  <c r="AJ500" i="1" s="1"/>
  <c r="AH501" i="1"/>
  <c r="AJ501" i="1" s="1"/>
  <c r="AH502" i="1"/>
  <c r="AJ502" i="1" s="1"/>
  <c r="AH503" i="1"/>
  <c r="AJ503" i="1" s="1"/>
  <c r="AH504" i="1"/>
  <c r="AJ504" i="1" s="1"/>
  <c r="AH505" i="1"/>
  <c r="AJ505" i="1" s="1"/>
  <c r="AH506" i="1"/>
  <c r="AJ506" i="1" s="1"/>
  <c r="AH507" i="1"/>
  <c r="AJ507" i="1" s="1"/>
  <c r="AH508" i="1"/>
  <c r="AJ508" i="1" s="1"/>
  <c r="AH509" i="1"/>
  <c r="AJ509" i="1" s="1"/>
  <c r="AH510" i="1"/>
  <c r="AJ510" i="1" s="1"/>
  <c r="AH511" i="1"/>
  <c r="AJ511" i="1" s="1"/>
  <c r="AH512" i="1"/>
  <c r="AJ512" i="1" s="1"/>
  <c r="AH513" i="1"/>
  <c r="AJ513" i="1" s="1"/>
  <c r="AH514" i="1"/>
  <c r="AJ514" i="1" s="1"/>
  <c r="AH515" i="1"/>
  <c r="AJ515" i="1" s="1"/>
  <c r="AH516" i="1"/>
  <c r="AJ516" i="1" s="1"/>
  <c r="AH517" i="1"/>
  <c r="AJ517" i="1" s="1"/>
  <c r="AH518" i="1"/>
  <c r="AJ518" i="1" s="1"/>
  <c r="AH519" i="1"/>
  <c r="AJ519" i="1" s="1"/>
  <c r="AH520" i="1"/>
  <c r="AJ520" i="1" s="1"/>
  <c r="AH521" i="1"/>
  <c r="AJ521" i="1" s="1"/>
  <c r="AH522" i="1"/>
  <c r="AJ522" i="1" s="1"/>
  <c r="AH523" i="1"/>
  <c r="AJ523" i="1" s="1"/>
  <c r="AH524" i="1"/>
  <c r="AJ524" i="1" s="1"/>
  <c r="AH525" i="1"/>
  <c r="AJ525" i="1" s="1"/>
  <c r="AH526" i="1"/>
  <c r="AJ526" i="1" s="1"/>
  <c r="AH527" i="1"/>
  <c r="AJ527" i="1" s="1"/>
  <c r="AH528" i="1"/>
  <c r="AJ528" i="1" s="1"/>
  <c r="AH529" i="1"/>
  <c r="AJ529" i="1" s="1"/>
  <c r="AH530" i="1"/>
  <c r="AJ530" i="1" s="1"/>
  <c r="AH531" i="1"/>
  <c r="AJ531" i="1" s="1"/>
  <c r="AH532" i="1"/>
  <c r="AJ532" i="1" s="1"/>
  <c r="AH533" i="1"/>
  <c r="AJ533" i="1" s="1"/>
  <c r="AH534" i="1"/>
  <c r="AJ534" i="1" s="1"/>
  <c r="AH535" i="1"/>
  <c r="AJ535" i="1" s="1"/>
  <c r="AH536" i="1"/>
  <c r="AJ536" i="1" s="1"/>
  <c r="AH537" i="1"/>
  <c r="AJ537" i="1" s="1"/>
  <c r="AH538" i="1"/>
  <c r="AJ538" i="1" s="1"/>
  <c r="AH539" i="1"/>
  <c r="AJ539" i="1" s="1"/>
  <c r="AH540" i="1"/>
  <c r="AJ540" i="1" s="1"/>
  <c r="AH541" i="1"/>
  <c r="AJ541" i="1" s="1"/>
  <c r="AH542" i="1"/>
  <c r="AJ542" i="1" s="1"/>
  <c r="AH543" i="1"/>
  <c r="AJ543" i="1" s="1"/>
  <c r="AH544" i="1"/>
  <c r="AJ544" i="1" s="1"/>
  <c r="AH545" i="1"/>
  <c r="AJ545" i="1" s="1"/>
  <c r="AH546" i="1"/>
  <c r="AJ546" i="1" s="1"/>
  <c r="AH547" i="1"/>
  <c r="AJ547" i="1" s="1"/>
  <c r="AH548" i="1"/>
  <c r="AJ548" i="1" s="1"/>
  <c r="AH549" i="1"/>
  <c r="AJ549" i="1" s="1"/>
  <c r="AH550" i="1"/>
  <c r="AJ550" i="1" s="1"/>
  <c r="AH551" i="1"/>
  <c r="AJ551" i="1" s="1"/>
  <c r="AH552" i="1"/>
  <c r="AJ552" i="1" s="1"/>
  <c r="AH553" i="1"/>
  <c r="AJ553" i="1" s="1"/>
  <c r="AH554" i="1"/>
  <c r="AJ554" i="1" s="1"/>
  <c r="AH555" i="1"/>
  <c r="AJ555" i="1" s="1"/>
  <c r="AH556" i="1"/>
  <c r="AJ556" i="1" s="1"/>
  <c r="AH557" i="1"/>
  <c r="AJ557" i="1" s="1"/>
  <c r="AH558" i="1"/>
  <c r="AJ558" i="1" s="1"/>
  <c r="AH559" i="1"/>
  <c r="AJ559" i="1" s="1"/>
  <c r="AH560" i="1"/>
  <c r="AJ560" i="1" s="1"/>
  <c r="AH561" i="1"/>
  <c r="AJ561" i="1" s="1"/>
  <c r="AH562" i="1"/>
  <c r="AJ562" i="1" s="1"/>
  <c r="AH563" i="1"/>
  <c r="AJ563" i="1" s="1"/>
  <c r="AH564" i="1"/>
  <c r="AJ564" i="1" s="1"/>
  <c r="AH565" i="1"/>
  <c r="AJ565" i="1" s="1"/>
  <c r="AH566" i="1"/>
  <c r="AJ566" i="1" s="1"/>
  <c r="AH567" i="1"/>
  <c r="AJ567" i="1" s="1"/>
  <c r="AH568" i="1"/>
  <c r="AJ568" i="1" s="1"/>
  <c r="AH569" i="1"/>
  <c r="AJ569" i="1" s="1"/>
  <c r="AH570" i="1"/>
  <c r="AJ570" i="1" s="1"/>
  <c r="AH571" i="1"/>
  <c r="AJ571" i="1" s="1"/>
  <c r="AH572" i="1"/>
  <c r="AJ572" i="1" s="1"/>
  <c r="AH573" i="1"/>
  <c r="AJ573" i="1" s="1"/>
  <c r="AH574" i="1"/>
  <c r="AJ574" i="1" s="1"/>
  <c r="AH575" i="1"/>
  <c r="AJ575" i="1" s="1"/>
  <c r="AH576" i="1"/>
  <c r="AJ576" i="1" s="1"/>
  <c r="AH577" i="1"/>
  <c r="AJ577" i="1" s="1"/>
  <c r="AH578" i="1"/>
  <c r="AJ578" i="1" s="1"/>
  <c r="AH579" i="1"/>
  <c r="AJ579" i="1" s="1"/>
  <c r="AH580" i="1"/>
  <c r="AJ580" i="1" s="1"/>
  <c r="AH581" i="1"/>
  <c r="AJ581" i="1" s="1"/>
  <c r="AH582" i="1"/>
  <c r="AJ582" i="1" s="1"/>
  <c r="AH583" i="1"/>
  <c r="AJ583" i="1" s="1"/>
  <c r="AH584" i="1"/>
  <c r="AJ584" i="1" s="1"/>
  <c r="AH585" i="1"/>
  <c r="AJ585" i="1" s="1"/>
  <c r="AH586" i="1"/>
  <c r="AJ586" i="1" s="1"/>
  <c r="AH587" i="1"/>
  <c r="AJ587" i="1" s="1"/>
  <c r="AH588" i="1"/>
  <c r="AJ588" i="1" s="1"/>
  <c r="AH589" i="1"/>
  <c r="AJ589" i="1" s="1"/>
  <c r="AH590" i="1"/>
  <c r="AJ590" i="1" s="1"/>
  <c r="AH591" i="1"/>
  <c r="AJ591" i="1" s="1"/>
  <c r="AH592" i="1"/>
  <c r="AJ592" i="1" s="1"/>
  <c r="AH593" i="1"/>
  <c r="AJ593" i="1" s="1"/>
  <c r="AH594" i="1"/>
  <c r="AJ594" i="1" s="1"/>
  <c r="AH595" i="1"/>
  <c r="AJ595" i="1" s="1"/>
  <c r="AH596" i="1"/>
  <c r="AJ596" i="1" s="1"/>
  <c r="AH597" i="1"/>
  <c r="AJ597" i="1" s="1"/>
  <c r="AH598" i="1"/>
  <c r="AJ598" i="1" s="1"/>
  <c r="AH599" i="1"/>
  <c r="AJ599" i="1" s="1"/>
  <c r="AH600" i="1"/>
  <c r="AJ600" i="1" s="1"/>
  <c r="AH601" i="1"/>
  <c r="AJ601" i="1" s="1"/>
  <c r="AH602" i="1"/>
  <c r="AJ602" i="1" s="1"/>
  <c r="AH603" i="1"/>
  <c r="AJ603" i="1" s="1"/>
  <c r="AH604" i="1"/>
  <c r="AJ604" i="1" s="1"/>
  <c r="AH605" i="1"/>
  <c r="AJ605" i="1" s="1"/>
  <c r="AH606" i="1"/>
  <c r="AJ606" i="1" s="1"/>
  <c r="AH607" i="1"/>
  <c r="AJ607" i="1" s="1"/>
  <c r="AH608" i="1"/>
  <c r="AJ608" i="1" s="1"/>
  <c r="AH609" i="1"/>
  <c r="AJ609" i="1" s="1"/>
  <c r="AH610" i="1"/>
  <c r="AJ610" i="1" s="1"/>
  <c r="AH611" i="1"/>
  <c r="AJ611" i="1" s="1"/>
  <c r="AH612" i="1"/>
  <c r="AJ612" i="1" s="1"/>
  <c r="AH613" i="1"/>
  <c r="AJ613" i="1" s="1"/>
  <c r="AH614" i="1"/>
  <c r="AJ614" i="1" s="1"/>
  <c r="AH615" i="1"/>
  <c r="AJ615" i="1" s="1"/>
  <c r="AH616" i="1"/>
  <c r="AJ616" i="1" s="1"/>
  <c r="AH617" i="1"/>
  <c r="AJ617" i="1" s="1"/>
  <c r="AH618" i="1"/>
  <c r="AJ618" i="1" s="1"/>
  <c r="AH619" i="1"/>
  <c r="AJ619" i="1" s="1"/>
  <c r="AH620" i="1"/>
  <c r="AJ620" i="1" s="1"/>
  <c r="AH621" i="1"/>
  <c r="AJ621" i="1" s="1"/>
  <c r="AH622" i="1"/>
  <c r="AJ622" i="1" s="1"/>
  <c r="AH623" i="1"/>
  <c r="AJ623" i="1" s="1"/>
  <c r="AH624" i="1"/>
  <c r="AJ624" i="1" s="1"/>
  <c r="AH625" i="1"/>
  <c r="AJ625" i="1" s="1"/>
  <c r="AH626" i="1"/>
  <c r="AJ626" i="1" s="1"/>
  <c r="AH627" i="1"/>
  <c r="AJ627" i="1" s="1"/>
  <c r="AH628" i="1"/>
  <c r="AJ628" i="1" s="1"/>
  <c r="AH629" i="1"/>
  <c r="AJ629" i="1" s="1"/>
  <c r="AH630" i="1"/>
  <c r="AJ630" i="1" s="1"/>
  <c r="AH631" i="1"/>
  <c r="AJ631" i="1" s="1"/>
  <c r="AH632" i="1"/>
  <c r="AJ632" i="1" s="1"/>
  <c r="AH633" i="1"/>
  <c r="AJ633" i="1" s="1"/>
  <c r="AH634" i="1"/>
  <c r="AJ634" i="1" s="1"/>
  <c r="AH635" i="1"/>
  <c r="AJ635" i="1" s="1"/>
  <c r="AH636" i="1"/>
  <c r="AJ636" i="1" s="1"/>
  <c r="AH637" i="1"/>
  <c r="AJ637" i="1" s="1"/>
  <c r="AH638" i="1"/>
  <c r="AJ638" i="1" s="1"/>
  <c r="AH639" i="1"/>
  <c r="AJ639" i="1" s="1"/>
  <c r="AH640" i="1"/>
  <c r="AJ640" i="1" s="1"/>
  <c r="AH641" i="1"/>
  <c r="AJ641" i="1" s="1"/>
  <c r="AH642" i="1"/>
  <c r="AJ642" i="1" s="1"/>
  <c r="AH643" i="1"/>
  <c r="AJ643" i="1" s="1"/>
  <c r="AH644" i="1"/>
  <c r="AJ644" i="1" s="1"/>
  <c r="AH645" i="1"/>
  <c r="AJ645" i="1" s="1"/>
  <c r="AH646" i="1"/>
  <c r="AJ646" i="1" s="1"/>
  <c r="AH647" i="1"/>
  <c r="AJ647" i="1" s="1"/>
  <c r="AH648" i="1"/>
  <c r="AJ648" i="1" s="1"/>
  <c r="AH649" i="1"/>
  <c r="AJ649" i="1" s="1"/>
  <c r="AH650" i="1"/>
  <c r="AJ650" i="1" s="1"/>
  <c r="AH651" i="1"/>
  <c r="AJ651" i="1" s="1"/>
  <c r="AH652" i="1"/>
  <c r="AJ652" i="1" s="1"/>
  <c r="AH653" i="1"/>
  <c r="AJ653" i="1" s="1"/>
  <c r="AH654" i="1"/>
  <c r="AJ654" i="1" s="1"/>
  <c r="AH655" i="1"/>
  <c r="AJ655" i="1" s="1"/>
  <c r="AH656" i="1"/>
  <c r="AJ656" i="1" s="1"/>
  <c r="AH657" i="1"/>
  <c r="AJ657" i="1" s="1"/>
  <c r="AH658" i="1"/>
  <c r="AJ658" i="1" s="1"/>
  <c r="AH659" i="1"/>
  <c r="AJ659" i="1" s="1"/>
  <c r="AH660" i="1"/>
  <c r="AJ660" i="1" s="1"/>
  <c r="AH661" i="1"/>
  <c r="AJ661" i="1" s="1"/>
  <c r="AH662" i="1"/>
  <c r="AJ662" i="1" s="1"/>
  <c r="AH663" i="1"/>
  <c r="AJ663" i="1" s="1"/>
  <c r="AH664" i="1"/>
  <c r="AJ664" i="1" s="1"/>
  <c r="AH665" i="1"/>
  <c r="AJ665" i="1" s="1"/>
  <c r="AH666" i="1"/>
  <c r="AJ666" i="1" s="1"/>
  <c r="AH667" i="1"/>
  <c r="AJ667" i="1" s="1"/>
  <c r="AH668" i="1"/>
  <c r="AJ668" i="1" s="1"/>
  <c r="AH669" i="1"/>
  <c r="AJ669" i="1" s="1"/>
  <c r="AH670" i="1"/>
  <c r="AJ670" i="1" s="1"/>
  <c r="AH671" i="1"/>
  <c r="AJ671" i="1" s="1"/>
  <c r="AH672" i="1"/>
  <c r="AJ672" i="1" s="1"/>
  <c r="AH673" i="1"/>
  <c r="AJ673" i="1" s="1"/>
  <c r="AH674" i="1"/>
  <c r="AJ674" i="1" s="1"/>
  <c r="AH675" i="1"/>
  <c r="AJ675" i="1" s="1"/>
  <c r="AH676" i="1"/>
  <c r="AJ676" i="1" s="1"/>
  <c r="AH677" i="1"/>
  <c r="AJ677" i="1" s="1"/>
  <c r="AH678" i="1"/>
  <c r="AJ678" i="1" s="1"/>
  <c r="AH679" i="1"/>
  <c r="AJ679" i="1" s="1"/>
  <c r="AH680" i="1"/>
  <c r="AJ680" i="1" s="1"/>
  <c r="AH681" i="1"/>
  <c r="AJ681" i="1" s="1"/>
  <c r="AH682" i="1"/>
  <c r="AJ682" i="1" s="1"/>
  <c r="AH683" i="1"/>
  <c r="AJ683" i="1" s="1"/>
  <c r="AH684" i="1"/>
  <c r="AJ684" i="1" s="1"/>
  <c r="AH685" i="1"/>
  <c r="AJ685" i="1" s="1"/>
  <c r="AH686" i="1"/>
  <c r="AJ686" i="1" s="1"/>
  <c r="AH687" i="1"/>
  <c r="AJ687" i="1" s="1"/>
  <c r="AH688" i="1"/>
  <c r="AJ688" i="1" s="1"/>
  <c r="AH689" i="1"/>
  <c r="AJ689" i="1" s="1"/>
  <c r="AH690" i="1"/>
  <c r="AJ690" i="1" s="1"/>
  <c r="AH691" i="1"/>
  <c r="AJ691" i="1" s="1"/>
  <c r="AH692" i="1"/>
  <c r="AJ692" i="1" s="1"/>
  <c r="AH693" i="1"/>
  <c r="AJ693" i="1" s="1"/>
  <c r="AH694" i="1"/>
  <c r="AJ694" i="1" s="1"/>
  <c r="AH695" i="1"/>
  <c r="AJ695" i="1" s="1"/>
  <c r="AH696" i="1"/>
  <c r="AJ696" i="1" s="1"/>
  <c r="AH697" i="1"/>
  <c r="AJ697" i="1" s="1"/>
  <c r="AH698" i="1"/>
  <c r="AJ698" i="1" s="1"/>
  <c r="AH699" i="1"/>
  <c r="AJ699" i="1" s="1"/>
  <c r="AH700" i="1"/>
  <c r="AJ700" i="1" s="1"/>
  <c r="AH701" i="1"/>
  <c r="AJ701" i="1" s="1"/>
  <c r="AH702" i="1"/>
  <c r="AJ702" i="1" s="1"/>
  <c r="AH703" i="1"/>
  <c r="AJ703" i="1" s="1"/>
  <c r="AH704" i="1"/>
  <c r="AJ704" i="1" s="1"/>
  <c r="AH705" i="1"/>
  <c r="AJ705" i="1" s="1"/>
  <c r="AH706" i="1"/>
  <c r="AJ706" i="1" s="1"/>
  <c r="AH707" i="1"/>
  <c r="AJ707" i="1" s="1"/>
  <c r="AH708" i="1"/>
  <c r="AJ708" i="1" s="1"/>
  <c r="AH709" i="1"/>
  <c r="AJ709" i="1" s="1"/>
  <c r="AH710" i="1"/>
  <c r="AJ710" i="1" s="1"/>
  <c r="AH711" i="1"/>
  <c r="AJ711" i="1" s="1"/>
  <c r="AH712" i="1"/>
  <c r="AJ712" i="1" s="1"/>
  <c r="AH713" i="1"/>
  <c r="AJ713" i="1" s="1"/>
  <c r="AH714" i="1"/>
  <c r="AJ714" i="1" s="1"/>
  <c r="AH715" i="1"/>
  <c r="AJ715" i="1" s="1"/>
  <c r="AH716" i="1"/>
  <c r="AJ716" i="1" s="1"/>
  <c r="AH717" i="1"/>
  <c r="AJ717" i="1" s="1"/>
  <c r="AH718" i="1"/>
  <c r="AJ718" i="1" s="1"/>
  <c r="AH719" i="1"/>
  <c r="AJ719" i="1" s="1"/>
  <c r="AH720" i="1"/>
  <c r="AJ720" i="1" s="1"/>
  <c r="AH721" i="1"/>
  <c r="AJ721" i="1" s="1"/>
  <c r="AH722" i="1"/>
  <c r="AJ722" i="1" s="1"/>
  <c r="AH723" i="1"/>
  <c r="AJ723" i="1" s="1"/>
  <c r="AH724" i="1"/>
  <c r="AJ724" i="1" s="1"/>
  <c r="AH725" i="1"/>
  <c r="AJ725" i="1" s="1"/>
  <c r="AH726" i="1"/>
  <c r="AJ726" i="1" s="1"/>
  <c r="AH727" i="1"/>
  <c r="AJ727" i="1" s="1"/>
  <c r="AH728" i="1"/>
  <c r="AJ728" i="1" s="1"/>
  <c r="AH729" i="1"/>
  <c r="AJ729" i="1" s="1"/>
  <c r="AH730" i="1"/>
  <c r="AJ730" i="1" s="1"/>
  <c r="AH731" i="1"/>
  <c r="AJ731" i="1" s="1"/>
  <c r="AH732" i="1"/>
  <c r="AJ732" i="1" s="1"/>
  <c r="AH733" i="1"/>
  <c r="AJ733" i="1" s="1"/>
  <c r="AH734" i="1"/>
  <c r="AJ734" i="1" s="1"/>
  <c r="AH735" i="1"/>
  <c r="AJ735" i="1" s="1"/>
  <c r="AH736" i="1"/>
  <c r="AJ736" i="1" s="1"/>
  <c r="AH737" i="1"/>
  <c r="AJ737" i="1" s="1"/>
  <c r="AH738" i="1"/>
  <c r="AJ738" i="1" s="1"/>
  <c r="AH739" i="1"/>
  <c r="AJ739" i="1" s="1"/>
  <c r="AH740" i="1"/>
  <c r="AJ740" i="1" s="1"/>
  <c r="AH741" i="1"/>
  <c r="AJ741" i="1" s="1"/>
  <c r="AH742" i="1"/>
  <c r="AJ742" i="1" s="1"/>
  <c r="AH743" i="1"/>
  <c r="AJ743" i="1" s="1"/>
  <c r="AH744" i="1"/>
  <c r="AJ744" i="1" s="1"/>
  <c r="AH745" i="1"/>
  <c r="AJ745" i="1" s="1"/>
  <c r="AH746" i="1"/>
  <c r="AJ746" i="1" s="1"/>
  <c r="AH747" i="1"/>
  <c r="AJ747" i="1" s="1"/>
  <c r="AH748" i="1"/>
  <c r="AJ748" i="1" s="1"/>
  <c r="AH749" i="1"/>
  <c r="AJ749" i="1" s="1"/>
  <c r="AH750" i="1"/>
  <c r="AJ750" i="1" s="1"/>
  <c r="AH751" i="1"/>
  <c r="AJ751" i="1" s="1"/>
  <c r="AH752" i="1"/>
  <c r="AJ752" i="1" s="1"/>
  <c r="AH753" i="1"/>
  <c r="AJ753" i="1" s="1"/>
  <c r="AH754" i="1"/>
  <c r="AJ754" i="1" s="1"/>
  <c r="AH755" i="1"/>
  <c r="AJ755" i="1" s="1"/>
  <c r="AH756" i="1"/>
  <c r="AJ756" i="1" s="1"/>
  <c r="AH757" i="1"/>
  <c r="AJ757" i="1" s="1"/>
  <c r="AH758" i="1"/>
  <c r="AJ758" i="1" s="1"/>
  <c r="AH759" i="1"/>
  <c r="AJ759" i="1" s="1"/>
  <c r="AH760" i="1"/>
  <c r="AJ760" i="1" s="1"/>
  <c r="AH761" i="1"/>
  <c r="AJ761" i="1" s="1"/>
  <c r="AH762" i="1"/>
  <c r="AJ762" i="1" s="1"/>
  <c r="AH763" i="1"/>
  <c r="AJ763" i="1" s="1"/>
  <c r="AH764" i="1"/>
  <c r="AJ764" i="1" s="1"/>
  <c r="AH765" i="1"/>
  <c r="AJ765" i="1" s="1"/>
  <c r="AH766" i="1"/>
  <c r="AJ766" i="1" s="1"/>
  <c r="AH767" i="1"/>
  <c r="AJ767" i="1" s="1"/>
  <c r="AH768" i="1"/>
  <c r="AJ768" i="1" s="1"/>
  <c r="AH769" i="1"/>
  <c r="AJ769" i="1" s="1"/>
  <c r="AH770" i="1"/>
  <c r="AJ770" i="1" s="1"/>
  <c r="AH771" i="1"/>
  <c r="AJ771" i="1" s="1"/>
  <c r="AH772" i="1"/>
  <c r="AJ772" i="1" s="1"/>
  <c r="AH773" i="1"/>
  <c r="AJ773" i="1" s="1"/>
  <c r="AH774" i="1"/>
  <c r="AJ774" i="1" s="1"/>
  <c r="AH775" i="1"/>
  <c r="AJ775" i="1" s="1"/>
  <c r="AH776" i="1"/>
  <c r="AJ776" i="1" s="1"/>
  <c r="AH777" i="1"/>
  <c r="AJ777" i="1" s="1"/>
  <c r="AH778" i="1"/>
  <c r="AJ778" i="1" s="1"/>
  <c r="AH779" i="1"/>
  <c r="AJ779" i="1" s="1"/>
  <c r="AH780" i="1"/>
  <c r="AJ780" i="1" s="1"/>
  <c r="AH781" i="1"/>
  <c r="AJ781" i="1" s="1"/>
  <c r="AH782" i="1"/>
  <c r="AJ782" i="1" s="1"/>
  <c r="AH783" i="1"/>
  <c r="AJ783" i="1" s="1"/>
  <c r="AH784" i="1"/>
  <c r="AJ784" i="1" s="1"/>
  <c r="AH785" i="1"/>
  <c r="AJ785" i="1" s="1"/>
  <c r="AH786" i="1"/>
  <c r="AJ786" i="1" s="1"/>
  <c r="AH787" i="1"/>
  <c r="AJ787" i="1" s="1"/>
  <c r="AH788" i="1"/>
  <c r="AJ788" i="1" s="1"/>
  <c r="AH789" i="1"/>
  <c r="AJ789" i="1" s="1"/>
  <c r="AH790" i="1"/>
  <c r="AJ790" i="1" s="1"/>
  <c r="AH791" i="1"/>
  <c r="AJ791" i="1" s="1"/>
  <c r="AH792" i="1"/>
  <c r="AJ792" i="1" s="1"/>
  <c r="AH793" i="1"/>
  <c r="AJ793" i="1" s="1"/>
  <c r="AH794" i="1"/>
  <c r="AJ794" i="1" s="1"/>
  <c r="AH795" i="1"/>
  <c r="AJ795" i="1" s="1"/>
  <c r="AH796" i="1"/>
  <c r="AJ796" i="1" s="1"/>
  <c r="AH797" i="1"/>
  <c r="AJ797" i="1" s="1"/>
  <c r="AH798" i="1"/>
  <c r="AJ798" i="1" s="1"/>
  <c r="AH799" i="1"/>
  <c r="AJ799" i="1" s="1"/>
  <c r="AH800" i="1"/>
  <c r="AJ800" i="1" s="1"/>
  <c r="AH801" i="1"/>
  <c r="AJ801" i="1" s="1"/>
  <c r="AH802" i="1"/>
  <c r="AJ802" i="1" s="1"/>
  <c r="AH803" i="1"/>
  <c r="AJ803" i="1" s="1"/>
  <c r="AH804" i="1"/>
  <c r="AJ804" i="1" s="1"/>
  <c r="AH805" i="1"/>
  <c r="AJ805" i="1" s="1"/>
  <c r="AH806" i="1"/>
  <c r="AJ806" i="1" s="1"/>
  <c r="AH807" i="1"/>
  <c r="AJ807" i="1" s="1"/>
  <c r="AH808" i="1"/>
  <c r="AJ808" i="1" s="1"/>
  <c r="AH809" i="1"/>
  <c r="AJ809" i="1" s="1"/>
  <c r="AH810" i="1"/>
  <c r="AJ810" i="1" s="1"/>
  <c r="AH811" i="1"/>
  <c r="AJ811" i="1" s="1"/>
  <c r="AH812" i="1"/>
  <c r="AJ812" i="1" s="1"/>
  <c r="AH813" i="1"/>
  <c r="AJ813" i="1" s="1"/>
  <c r="AH814" i="1"/>
  <c r="AJ814" i="1" s="1"/>
  <c r="AH815" i="1"/>
  <c r="AJ815" i="1" s="1"/>
  <c r="AH816" i="1"/>
  <c r="AJ816" i="1" s="1"/>
  <c r="AH817" i="1"/>
  <c r="AJ817" i="1" s="1"/>
  <c r="AH818" i="1"/>
  <c r="AJ818" i="1" s="1"/>
  <c r="AH819" i="1"/>
  <c r="AJ819" i="1" s="1"/>
  <c r="AH820" i="1"/>
  <c r="AJ820" i="1" s="1"/>
  <c r="AH821" i="1"/>
  <c r="AJ821" i="1" s="1"/>
  <c r="AH822" i="1"/>
  <c r="AJ822" i="1" s="1"/>
  <c r="AH823" i="1"/>
  <c r="AJ823" i="1" s="1"/>
  <c r="AH824" i="1"/>
  <c r="AJ824" i="1" s="1"/>
  <c r="AH825" i="1"/>
  <c r="AJ825" i="1" s="1"/>
  <c r="AH826" i="1"/>
  <c r="AJ826" i="1" s="1"/>
  <c r="AH827" i="1"/>
  <c r="AJ827" i="1" s="1"/>
  <c r="AH828" i="1"/>
  <c r="AJ828" i="1" s="1"/>
  <c r="AH829" i="1"/>
  <c r="AJ829" i="1" s="1"/>
  <c r="AH830" i="1"/>
  <c r="AJ830" i="1" s="1"/>
  <c r="AH831" i="1"/>
  <c r="AJ831" i="1" s="1"/>
  <c r="AH832" i="1"/>
  <c r="AJ832" i="1" s="1"/>
  <c r="AH833" i="1"/>
  <c r="AJ833" i="1" s="1"/>
  <c r="AH834" i="1"/>
  <c r="AJ834" i="1" s="1"/>
  <c r="AH835" i="1"/>
  <c r="AJ835" i="1" s="1"/>
  <c r="AH836" i="1"/>
  <c r="AJ836" i="1" s="1"/>
  <c r="AH837" i="1"/>
  <c r="AJ837" i="1" s="1"/>
  <c r="AH838" i="1"/>
  <c r="AJ838" i="1" s="1"/>
  <c r="AH839" i="1"/>
  <c r="AJ839" i="1" s="1"/>
  <c r="AH840" i="1"/>
  <c r="AJ840" i="1" s="1"/>
  <c r="AH841" i="1"/>
  <c r="AJ841" i="1" s="1"/>
  <c r="AH842" i="1"/>
  <c r="AJ842" i="1" s="1"/>
  <c r="AH843" i="1"/>
  <c r="AJ843" i="1" s="1"/>
  <c r="AH844" i="1"/>
  <c r="AJ844" i="1" s="1"/>
  <c r="AH845" i="1"/>
  <c r="AJ845" i="1" s="1"/>
  <c r="AH846" i="1"/>
  <c r="AJ846" i="1" s="1"/>
  <c r="AH847" i="1"/>
  <c r="AJ847" i="1" s="1"/>
  <c r="AH848" i="1"/>
  <c r="AJ848" i="1" s="1"/>
  <c r="AH849" i="1"/>
  <c r="AJ849" i="1" s="1"/>
  <c r="AH850" i="1"/>
  <c r="AJ850" i="1" s="1"/>
  <c r="AH851" i="1"/>
  <c r="AJ851" i="1" s="1"/>
  <c r="AH852" i="1"/>
  <c r="AJ852" i="1" s="1"/>
  <c r="AH853" i="1"/>
  <c r="AJ853" i="1" s="1"/>
  <c r="AH854" i="1"/>
  <c r="AJ854" i="1" s="1"/>
  <c r="AH855" i="1"/>
  <c r="AJ855" i="1" s="1"/>
  <c r="AH856" i="1"/>
  <c r="AJ856" i="1" s="1"/>
  <c r="AH857" i="1"/>
  <c r="AJ857" i="1" s="1"/>
  <c r="AH858" i="1"/>
  <c r="AJ858" i="1" s="1"/>
  <c r="AH859" i="1"/>
  <c r="AJ859" i="1" s="1"/>
  <c r="AH860" i="1"/>
  <c r="AJ860" i="1" s="1"/>
  <c r="AH861" i="1"/>
  <c r="AJ861" i="1" s="1"/>
  <c r="AH862" i="1"/>
  <c r="AJ862" i="1" s="1"/>
  <c r="AH863" i="1"/>
  <c r="AJ863" i="1" s="1"/>
  <c r="AH864" i="1"/>
  <c r="AJ864" i="1" s="1"/>
  <c r="AH865" i="1"/>
  <c r="AJ865" i="1" s="1"/>
  <c r="AH866" i="1"/>
  <c r="AJ866" i="1" s="1"/>
  <c r="AH867" i="1"/>
  <c r="AJ867" i="1" s="1"/>
  <c r="AH868" i="1"/>
  <c r="AJ868" i="1" s="1"/>
  <c r="AH869" i="1"/>
  <c r="AJ869" i="1" s="1"/>
  <c r="AH870" i="1"/>
  <c r="AJ870" i="1" s="1"/>
  <c r="AH871" i="1"/>
  <c r="AJ871" i="1" s="1"/>
  <c r="AH872" i="1"/>
  <c r="AJ872" i="1" s="1"/>
  <c r="AH873" i="1"/>
  <c r="AJ873" i="1" s="1"/>
  <c r="AH874" i="1"/>
  <c r="AJ874" i="1" s="1"/>
  <c r="AH875" i="1"/>
  <c r="AJ875" i="1" s="1"/>
  <c r="AH876" i="1"/>
  <c r="AJ876" i="1" s="1"/>
  <c r="AH877" i="1"/>
  <c r="AJ877" i="1" s="1"/>
  <c r="AH878" i="1"/>
  <c r="AJ878" i="1" s="1"/>
  <c r="AH879" i="1"/>
  <c r="AJ879" i="1" s="1"/>
  <c r="AH880" i="1"/>
  <c r="AJ880" i="1" s="1"/>
  <c r="AH881" i="1"/>
  <c r="AJ881" i="1" s="1"/>
  <c r="AH882" i="1"/>
  <c r="AJ882" i="1" s="1"/>
  <c r="AH883" i="1"/>
  <c r="AJ883" i="1" s="1"/>
  <c r="AH884" i="1"/>
  <c r="AJ884" i="1" s="1"/>
  <c r="AH885" i="1"/>
  <c r="AJ885" i="1" s="1"/>
  <c r="AH886" i="1"/>
  <c r="AJ886" i="1" s="1"/>
  <c r="AH887" i="1"/>
  <c r="AJ887" i="1" s="1"/>
  <c r="AH888" i="1"/>
  <c r="AJ888" i="1" s="1"/>
  <c r="AH889" i="1"/>
  <c r="AJ889" i="1" s="1"/>
  <c r="AH890" i="1"/>
  <c r="AJ890" i="1" s="1"/>
  <c r="AH891" i="1"/>
  <c r="AJ891" i="1" s="1"/>
  <c r="AH892" i="1"/>
  <c r="AJ892" i="1" s="1"/>
  <c r="AH893" i="1"/>
  <c r="AJ893" i="1" s="1"/>
  <c r="AH894" i="1"/>
  <c r="AJ894" i="1" s="1"/>
  <c r="AH895" i="1"/>
  <c r="AJ895" i="1" s="1"/>
  <c r="AH896" i="1"/>
  <c r="AJ896" i="1" s="1"/>
  <c r="AH897" i="1"/>
  <c r="AJ897" i="1" s="1"/>
  <c r="AH898" i="1"/>
  <c r="AJ898" i="1" s="1"/>
  <c r="AH899" i="1"/>
  <c r="AJ899" i="1" s="1"/>
  <c r="AH900" i="1"/>
  <c r="AJ900" i="1" s="1"/>
  <c r="AH901" i="1"/>
  <c r="AJ901" i="1" s="1"/>
  <c r="AH902" i="1"/>
  <c r="AJ902" i="1" s="1"/>
  <c r="AH903" i="1"/>
  <c r="AJ903" i="1" s="1"/>
  <c r="AH904" i="1"/>
  <c r="AJ904" i="1" s="1"/>
  <c r="AH905" i="1"/>
  <c r="AJ905" i="1" s="1"/>
  <c r="AH906" i="1"/>
  <c r="AJ906" i="1" s="1"/>
  <c r="AH907" i="1"/>
  <c r="AJ907" i="1" s="1"/>
  <c r="AH908" i="1"/>
  <c r="AJ908" i="1" s="1"/>
  <c r="AH909" i="1"/>
  <c r="AJ909" i="1" s="1"/>
  <c r="AH910" i="1"/>
  <c r="AJ910" i="1" s="1"/>
  <c r="AH911" i="1"/>
  <c r="AJ911" i="1" s="1"/>
  <c r="AH912" i="1"/>
  <c r="AJ912" i="1" s="1"/>
  <c r="AH913" i="1"/>
  <c r="AJ913" i="1" s="1"/>
  <c r="AH914" i="1"/>
  <c r="AJ914" i="1" s="1"/>
  <c r="AH915" i="1"/>
  <c r="AJ915" i="1" s="1"/>
  <c r="AH916" i="1"/>
  <c r="AJ916" i="1" s="1"/>
  <c r="AH917" i="1"/>
  <c r="AJ917" i="1" s="1"/>
  <c r="AH918" i="1"/>
  <c r="AJ918" i="1" s="1"/>
  <c r="AH919" i="1"/>
  <c r="AJ919" i="1" s="1"/>
  <c r="AH920" i="1"/>
  <c r="AJ920" i="1" s="1"/>
  <c r="AH921" i="1"/>
  <c r="AJ921" i="1" s="1"/>
  <c r="AH922" i="1"/>
  <c r="AJ922" i="1" s="1"/>
  <c r="AH923" i="1"/>
  <c r="AJ923" i="1" s="1"/>
  <c r="AH924" i="1"/>
  <c r="AJ924" i="1" s="1"/>
  <c r="AH925" i="1"/>
  <c r="AJ925" i="1" s="1"/>
  <c r="AH926" i="1"/>
  <c r="AJ926" i="1" s="1"/>
  <c r="AH927" i="1"/>
  <c r="AJ927" i="1" s="1"/>
  <c r="AH928" i="1"/>
  <c r="AJ928" i="1" s="1"/>
  <c r="AH929" i="1"/>
  <c r="AJ929" i="1" s="1"/>
  <c r="AH930" i="1"/>
  <c r="AJ930" i="1" s="1"/>
  <c r="AH931" i="1"/>
  <c r="AJ931" i="1" s="1"/>
  <c r="AH932" i="1"/>
  <c r="AJ932" i="1" s="1"/>
  <c r="AH933" i="1"/>
  <c r="AJ933" i="1" s="1"/>
  <c r="AH934" i="1"/>
  <c r="AJ934" i="1" s="1"/>
  <c r="AH935" i="1"/>
  <c r="AJ935" i="1" s="1"/>
  <c r="AH936" i="1"/>
  <c r="AJ936" i="1" s="1"/>
  <c r="AH937" i="1"/>
  <c r="AJ937" i="1" s="1"/>
  <c r="AH938" i="1"/>
  <c r="AJ938" i="1" s="1"/>
  <c r="AH939" i="1"/>
  <c r="AJ939" i="1" s="1"/>
  <c r="AH940" i="1"/>
  <c r="AJ940" i="1" s="1"/>
  <c r="AH941" i="1"/>
  <c r="AJ941" i="1" s="1"/>
  <c r="AH942" i="1"/>
  <c r="AJ942" i="1" s="1"/>
  <c r="AH943" i="1"/>
  <c r="AJ943" i="1" s="1"/>
  <c r="AH944" i="1"/>
  <c r="AJ944" i="1" s="1"/>
  <c r="AH945" i="1"/>
  <c r="AJ945" i="1" s="1"/>
  <c r="AH946" i="1"/>
  <c r="AJ946" i="1" s="1"/>
  <c r="AH947" i="1"/>
  <c r="AJ947" i="1" s="1"/>
  <c r="AH948" i="1"/>
  <c r="AJ948" i="1" s="1"/>
  <c r="AH949" i="1"/>
  <c r="AJ949" i="1" s="1"/>
  <c r="AH950" i="1"/>
  <c r="AJ950" i="1" s="1"/>
  <c r="AH951" i="1"/>
  <c r="AJ951" i="1" s="1"/>
  <c r="AH952" i="1"/>
  <c r="AJ952" i="1" s="1"/>
  <c r="AH953" i="1"/>
  <c r="AJ953" i="1" s="1"/>
  <c r="AH954" i="1"/>
  <c r="AJ954" i="1" s="1"/>
  <c r="AH955" i="1"/>
  <c r="AJ955" i="1" s="1"/>
  <c r="AH956" i="1"/>
  <c r="AJ956" i="1" s="1"/>
  <c r="AH957" i="1"/>
  <c r="AJ957" i="1" s="1"/>
  <c r="AH958" i="1"/>
  <c r="AJ958" i="1" s="1"/>
  <c r="AH959" i="1"/>
  <c r="AJ959" i="1" s="1"/>
  <c r="AH960" i="1"/>
  <c r="AJ960" i="1" s="1"/>
  <c r="AH961" i="1"/>
  <c r="AJ961" i="1" s="1"/>
  <c r="AH962" i="1"/>
  <c r="AJ962" i="1" s="1"/>
  <c r="AH963" i="1"/>
  <c r="AJ963" i="1" s="1"/>
  <c r="AH964" i="1"/>
  <c r="AJ964" i="1" s="1"/>
  <c r="AH965" i="1"/>
  <c r="AJ965" i="1" s="1"/>
  <c r="AH966" i="1"/>
  <c r="AJ966" i="1" s="1"/>
  <c r="AH967" i="1"/>
  <c r="AJ967" i="1" s="1"/>
  <c r="AH968" i="1"/>
  <c r="AJ968" i="1" s="1"/>
  <c r="AH969" i="1"/>
  <c r="AJ969" i="1" s="1"/>
  <c r="AH970" i="1"/>
  <c r="AJ970" i="1" s="1"/>
  <c r="AH971" i="1"/>
  <c r="AJ971" i="1" s="1"/>
  <c r="AH972" i="1"/>
  <c r="AJ972" i="1" s="1"/>
  <c r="AH973" i="1"/>
  <c r="AJ973" i="1" s="1"/>
  <c r="AH974" i="1"/>
  <c r="AJ974" i="1" s="1"/>
  <c r="AH975" i="1"/>
  <c r="AJ975" i="1" s="1"/>
  <c r="AH976" i="1"/>
  <c r="AJ976" i="1" s="1"/>
  <c r="AH977" i="1"/>
  <c r="AJ977" i="1" s="1"/>
  <c r="AH978" i="1"/>
  <c r="AJ978" i="1" s="1"/>
  <c r="AH979" i="1"/>
  <c r="AJ979" i="1" s="1"/>
  <c r="AH980" i="1"/>
  <c r="AJ980" i="1" s="1"/>
  <c r="AH981" i="1"/>
  <c r="AJ981" i="1" s="1"/>
  <c r="AH982" i="1"/>
  <c r="AJ982" i="1" s="1"/>
  <c r="AH983" i="1"/>
  <c r="AJ983" i="1" s="1"/>
  <c r="AH984" i="1"/>
  <c r="AJ984" i="1" s="1"/>
  <c r="AH985" i="1"/>
  <c r="AJ985" i="1" s="1"/>
  <c r="AH986" i="1"/>
  <c r="AJ986" i="1" s="1"/>
  <c r="AH987" i="1"/>
  <c r="AJ987" i="1" s="1"/>
  <c r="AH988" i="1"/>
  <c r="AJ988" i="1" s="1"/>
  <c r="AH989" i="1"/>
  <c r="AJ989" i="1" s="1"/>
  <c r="AH990" i="1"/>
  <c r="AJ990" i="1" s="1"/>
  <c r="AH991" i="1"/>
  <c r="AJ991" i="1" s="1"/>
  <c r="AH992" i="1"/>
  <c r="AJ992" i="1" s="1"/>
  <c r="AH993" i="1"/>
  <c r="AJ993" i="1" s="1"/>
  <c r="AH994" i="1"/>
  <c r="AJ994" i="1" s="1"/>
  <c r="AH995" i="1"/>
  <c r="AJ995" i="1" s="1"/>
  <c r="AH996" i="1"/>
  <c r="AJ996" i="1" s="1"/>
  <c r="AH997" i="1"/>
  <c r="AJ997" i="1" s="1"/>
  <c r="AH998" i="1"/>
  <c r="AJ998" i="1" s="1"/>
  <c r="AH999" i="1"/>
  <c r="AJ999" i="1" s="1"/>
  <c r="AH1000" i="1"/>
  <c r="AJ1000" i="1" s="1"/>
  <c r="AH1001" i="1"/>
  <c r="AJ1001" i="1" s="1"/>
  <c r="AH1002" i="1"/>
  <c r="AJ1002" i="1" s="1"/>
  <c r="AH1003" i="1"/>
  <c r="AJ1003" i="1" s="1"/>
  <c r="AH1004" i="1"/>
  <c r="AJ1004" i="1" s="1"/>
  <c r="AH1005" i="1"/>
  <c r="AJ1005" i="1" s="1"/>
  <c r="AH1006" i="1"/>
  <c r="AJ1006" i="1" s="1"/>
  <c r="AH1007" i="1"/>
  <c r="AJ1007" i="1" s="1"/>
  <c r="AH1008" i="1"/>
  <c r="AJ1008" i="1" s="1"/>
  <c r="AH1009" i="1"/>
  <c r="AJ1009" i="1" s="1"/>
  <c r="AH1010" i="1"/>
  <c r="AJ1010" i="1" s="1"/>
  <c r="AH1011" i="1"/>
  <c r="AJ1011" i="1" s="1"/>
  <c r="AH1012" i="1"/>
  <c r="AJ1012" i="1" s="1"/>
  <c r="AH1013" i="1"/>
  <c r="AJ1013" i="1" s="1"/>
  <c r="AH1014" i="1"/>
  <c r="AJ1014" i="1" s="1"/>
  <c r="AH1015" i="1"/>
  <c r="AJ1015" i="1" s="1"/>
  <c r="AH1016" i="1"/>
  <c r="AJ1016" i="1" s="1"/>
  <c r="AH1017" i="1"/>
  <c r="AJ1017" i="1" s="1"/>
  <c r="AH1018" i="1"/>
  <c r="AJ1018" i="1" s="1"/>
  <c r="AH1019" i="1"/>
  <c r="AJ1019" i="1" s="1"/>
  <c r="AH1020" i="1"/>
  <c r="AJ1020" i="1" s="1"/>
  <c r="AH1021" i="1"/>
  <c r="AJ1021" i="1" s="1"/>
  <c r="AH1022" i="1"/>
  <c r="AJ1022" i="1" s="1"/>
  <c r="AH1023" i="1"/>
  <c r="AJ1023" i="1" s="1"/>
  <c r="AH1024" i="1"/>
  <c r="AJ1024" i="1" s="1"/>
  <c r="AH1025" i="1"/>
  <c r="AJ1025" i="1" s="1"/>
  <c r="AH1026" i="1"/>
  <c r="AJ1026" i="1" s="1"/>
  <c r="AH1027" i="1"/>
  <c r="AJ1027" i="1" s="1"/>
  <c r="AH1028" i="1"/>
  <c r="AJ1028" i="1" s="1"/>
  <c r="AH1029" i="1"/>
  <c r="AJ1029" i="1" s="1"/>
  <c r="AH1030" i="1"/>
  <c r="AJ1030" i="1" s="1"/>
  <c r="AH1031" i="1"/>
  <c r="AJ1031" i="1" s="1"/>
  <c r="AH1032" i="1"/>
  <c r="AJ1032" i="1" s="1"/>
  <c r="AH1033" i="1"/>
  <c r="AJ1033" i="1" s="1"/>
  <c r="AH1034" i="1"/>
  <c r="AJ1034" i="1" s="1"/>
  <c r="AH1035" i="1"/>
  <c r="AJ1035" i="1" s="1"/>
  <c r="AH1036" i="1"/>
  <c r="AJ1036" i="1" s="1"/>
  <c r="AH1037" i="1"/>
  <c r="AJ1037" i="1" s="1"/>
  <c r="AH1038" i="1"/>
  <c r="AJ1038" i="1" s="1"/>
  <c r="AH1039" i="1"/>
  <c r="AJ1039" i="1" s="1"/>
  <c r="AH1040" i="1"/>
  <c r="AJ1040" i="1" s="1"/>
  <c r="AH1041" i="1"/>
  <c r="AJ1041" i="1" s="1"/>
  <c r="AH1042" i="1"/>
  <c r="AJ1042" i="1" s="1"/>
  <c r="AH1043" i="1"/>
  <c r="AJ1043" i="1" s="1"/>
  <c r="AH1044" i="1"/>
  <c r="AJ1044" i="1" s="1"/>
  <c r="AH1045" i="1"/>
  <c r="AJ1045" i="1" s="1"/>
  <c r="AH1046" i="1"/>
  <c r="AJ1046" i="1" s="1"/>
  <c r="AH1047" i="1"/>
  <c r="AJ1047" i="1" s="1"/>
  <c r="AH1048" i="1"/>
  <c r="AJ1048" i="1" s="1"/>
  <c r="AH1049" i="1"/>
  <c r="AJ1049" i="1" s="1"/>
  <c r="AH1050" i="1"/>
  <c r="AJ1050" i="1" s="1"/>
  <c r="AH1051" i="1"/>
  <c r="AJ1051" i="1" s="1"/>
  <c r="AH1052" i="1"/>
  <c r="AJ1052" i="1" s="1"/>
  <c r="AH1053" i="1"/>
  <c r="AJ1053" i="1" s="1"/>
  <c r="AH1054" i="1"/>
  <c r="AJ1054" i="1" s="1"/>
  <c r="AH1055" i="1"/>
  <c r="AJ1055" i="1" s="1"/>
  <c r="AH1056" i="1"/>
  <c r="AJ1056" i="1" s="1"/>
  <c r="AH1057" i="1"/>
  <c r="AJ1057" i="1" s="1"/>
  <c r="AH1058" i="1"/>
  <c r="AJ1058" i="1" s="1"/>
  <c r="AH1059" i="1"/>
  <c r="AJ1059" i="1" s="1"/>
  <c r="AH1060" i="1"/>
  <c r="AJ1060" i="1" s="1"/>
  <c r="AH1061" i="1"/>
  <c r="AJ1061" i="1" s="1"/>
  <c r="AH1062" i="1"/>
  <c r="AJ1062" i="1" s="1"/>
  <c r="AH1063" i="1"/>
  <c r="AJ1063" i="1" s="1"/>
  <c r="AH1064" i="1"/>
  <c r="AJ1064" i="1" s="1"/>
  <c r="AH1065" i="1"/>
  <c r="AJ1065" i="1" s="1"/>
  <c r="AH1066" i="1"/>
  <c r="AJ1066" i="1" s="1"/>
  <c r="AH1067" i="1"/>
  <c r="AJ1067" i="1" s="1"/>
  <c r="AH1068" i="1"/>
  <c r="AJ1068" i="1" s="1"/>
  <c r="AH1069" i="1"/>
  <c r="AJ1069" i="1" s="1"/>
  <c r="AH1070" i="1"/>
  <c r="AJ1070" i="1" s="1"/>
  <c r="AH1071" i="1"/>
  <c r="AJ1071" i="1" s="1"/>
  <c r="AH1072" i="1"/>
  <c r="AJ1072" i="1" s="1"/>
  <c r="AH1073" i="1"/>
  <c r="AJ1073" i="1" s="1"/>
  <c r="AH1074" i="1"/>
  <c r="AJ1074" i="1" s="1"/>
  <c r="AH1075" i="1"/>
  <c r="AJ1075" i="1" s="1"/>
  <c r="AH1076" i="1"/>
  <c r="AJ1076" i="1" s="1"/>
  <c r="AH1077" i="1"/>
  <c r="AJ1077" i="1" s="1"/>
  <c r="AH1078" i="1"/>
  <c r="AJ1078" i="1" s="1"/>
  <c r="AH1079" i="1"/>
  <c r="AJ1079" i="1" s="1"/>
  <c r="AH1080" i="1"/>
  <c r="AJ1080" i="1" s="1"/>
  <c r="AH1081" i="1"/>
  <c r="AJ1081" i="1" s="1"/>
  <c r="AH1082" i="1"/>
  <c r="AJ1082" i="1" s="1"/>
  <c r="AH1083" i="1"/>
  <c r="AJ1083" i="1" s="1"/>
  <c r="AH1084" i="1"/>
  <c r="AJ1084" i="1" s="1"/>
  <c r="AH1085" i="1"/>
  <c r="AJ1085" i="1" s="1"/>
  <c r="AH1086" i="1"/>
  <c r="AJ1086" i="1" s="1"/>
  <c r="AH1087" i="1"/>
  <c r="AJ1087" i="1" s="1"/>
  <c r="AH1088" i="1"/>
  <c r="AJ1088" i="1" s="1"/>
  <c r="AH1089" i="1"/>
  <c r="AJ1089" i="1" s="1"/>
  <c r="AH1090" i="1"/>
  <c r="AJ1090" i="1" s="1"/>
  <c r="AH1091" i="1"/>
  <c r="AJ1091" i="1" s="1"/>
  <c r="AH1092" i="1"/>
  <c r="AJ1092" i="1" s="1"/>
  <c r="AH1093" i="1"/>
  <c r="AJ1093" i="1" s="1"/>
  <c r="AH1094" i="1"/>
  <c r="AJ1094" i="1" s="1"/>
  <c r="AH1095" i="1"/>
  <c r="AJ1095" i="1" s="1"/>
  <c r="AH1096" i="1"/>
  <c r="AJ1096" i="1" s="1"/>
  <c r="AH1097" i="1"/>
  <c r="AJ1097" i="1" s="1"/>
  <c r="AH1098" i="1"/>
  <c r="AJ1098" i="1" s="1"/>
  <c r="AH1099" i="1"/>
  <c r="AJ1099" i="1" s="1"/>
  <c r="AH1100" i="1"/>
  <c r="AJ1100" i="1" s="1"/>
  <c r="AH1101" i="1"/>
  <c r="AJ1101" i="1" s="1"/>
  <c r="AH1102" i="1"/>
  <c r="AJ1102" i="1" s="1"/>
  <c r="AH1103" i="1"/>
  <c r="AJ1103" i="1" s="1"/>
  <c r="AH1104" i="1"/>
  <c r="AJ1104" i="1" s="1"/>
  <c r="AH1105" i="1"/>
  <c r="AJ1105" i="1" s="1"/>
  <c r="AH1106" i="1"/>
  <c r="AJ1106" i="1" s="1"/>
  <c r="AH1107" i="1"/>
  <c r="AJ1107" i="1" s="1"/>
  <c r="AH1108" i="1"/>
  <c r="AJ1108" i="1" s="1"/>
  <c r="AH1109" i="1"/>
  <c r="AJ1109" i="1" s="1"/>
  <c r="AH1110" i="1"/>
  <c r="AJ1110" i="1" s="1"/>
  <c r="AH1111" i="1"/>
  <c r="AJ1111" i="1" s="1"/>
  <c r="AH1112" i="1"/>
  <c r="AJ1112" i="1" s="1"/>
  <c r="AH1113" i="1"/>
  <c r="AJ1113" i="1" s="1"/>
  <c r="AH1114" i="1"/>
  <c r="AJ1114" i="1" s="1"/>
  <c r="AH1115" i="1"/>
  <c r="AJ1115" i="1" s="1"/>
  <c r="AH1116" i="1"/>
  <c r="AJ1116" i="1" s="1"/>
  <c r="AH1117" i="1"/>
  <c r="AJ1117" i="1" s="1"/>
  <c r="AH1118" i="1"/>
  <c r="AJ1118" i="1" s="1"/>
  <c r="AH1119" i="1"/>
  <c r="AJ1119" i="1" s="1"/>
  <c r="AH1120" i="1"/>
  <c r="AJ1120" i="1" s="1"/>
  <c r="AH1121" i="1"/>
  <c r="AJ1121" i="1" s="1"/>
  <c r="AH1122" i="1"/>
  <c r="AJ1122" i="1" s="1"/>
  <c r="AH1123" i="1"/>
  <c r="AJ1123" i="1" s="1"/>
  <c r="AH1124" i="1"/>
  <c r="AJ1124" i="1" s="1"/>
  <c r="AH1125" i="1"/>
  <c r="AJ1125" i="1" s="1"/>
  <c r="AH1126" i="1"/>
  <c r="AJ1126" i="1" s="1"/>
  <c r="AH1127" i="1"/>
  <c r="AJ1127" i="1" s="1"/>
  <c r="AH1128" i="1"/>
  <c r="AJ1128" i="1" s="1"/>
  <c r="AH1129" i="1"/>
  <c r="AJ1129" i="1" s="1"/>
  <c r="AH1130" i="1"/>
  <c r="AJ1130" i="1" s="1"/>
  <c r="AH1131" i="1"/>
  <c r="AJ1131" i="1" s="1"/>
  <c r="AH1132" i="1"/>
  <c r="AJ1132" i="1" s="1"/>
  <c r="AH1133" i="1"/>
  <c r="AJ1133" i="1" s="1"/>
  <c r="AH1134" i="1"/>
  <c r="AJ1134" i="1" s="1"/>
  <c r="AH1135" i="1"/>
  <c r="AJ1135" i="1" s="1"/>
  <c r="AH1136" i="1"/>
  <c r="AJ1136" i="1" s="1"/>
  <c r="AH1137" i="1"/>
  <c r="AJ1137" i="1" s="1"/>
  <c r="AH1138" i="1"/>
  <c r="AJ1138" i="1" s="1"/>
  <c r="AH1139" i="1"/>
  <c r="AJ1139" i="1" s="1"/>
  <c r="AH1140" i="1"/>
  <c r="AJ1140" i="1" s="1"/>
  <c r="AH1141" i="1"/>
  <c r="AJ1141" i="1" s="1"/>
  <c r="AH1142" i="1"/>
  <c r="AJ1142" i="1" s="1"/>
  <c r="AH1143" i="1"/>
  <c r="AJ1143" i="1" s="1"/>
  <c r="AH1144" i="1"/>
  <c r="AJ1144" i="1" s="1"/>
  <c r="AH1145" i="1"/>
  <c r="AJ1145" i="1" s="1"/>
  <c r="AH1146" i="1"/>
  <c r="AJ1146" i="1" s="1"/>
  <c r="AH1147" i="1"/>
  <c r="AJ1147" i="1" s="1"/>
  <c r="AH1148" i="1"/>
  <c r="AJ1148" i="1" s="1"/>
  <c r="AH1149" i="1"/>
  <c r="AJ1149" i="1" s="1"/>
  <c r="AH1150" i="1"/>
  <c r="AJ1150" i="1" s="1"/>
  <c r="AH1151" i="1"/>
  <c r="AJ1151" i="1" s="1"/>
  <c r="AH1152" i="1"/>
  <c r="AJ1152" i="1" s="1"/>
  <c r="AH1153" i="1"/>
  <c r="AJ1153" i="1" s="1"/>
  <c r="AH1154" i="1"/>
  <c r="AJ1154" i="1" s="1"/>
  <c r="AH1155" i="1"/>
  <c r="AJ1155" i="1" s="1"/>
  <c r="AH1156" i="1"/>
  <c r="AJ1156" i="1" s="1"/>
  <c r="AH1157" i="1"/>
  <c r="AJ1157" i="1" s="1"/>
  <c r="AH1158" i="1"/>
  <c r="AJ1158" i="1" s="1"/>
  <c r="AH1159" i="1"/>
  <c r="AJ1159" i="1" s="1"/>
  <c r="AH1160" i="1"/>
  <c r="AJ1160" i="1" s="1"/>
  <c r="AH1161" i="1"/>
  <c r="AJ1161" i="1" s="1"/>
  <c r="AH1162" i="1"/>
  <c r="AJ1162" i="1" s="1"/>
  <c r="AH1163" i="1"/>
  <c r="AJ1163" i="1" s="1"/>
  <c r="AH1164" i="1"/>
  <c r="AJ1164" i="1" s="1"/>
  <c r="AH1165" i="1"/>
  <c r="AJ1165" i="1" s="1"/>
  <c r="AH1166" i="1"/>
  <c r="AJ1166" i="1" s="1"/>
  <c r="AH1167" i="1"/>
  <c r="AJ1167" i="1" s="1"/>
  <c r="AH1168" i="1"/>
  <c r="AJ1168" i="1" s="1"/>
  <c r="AH1169" i="1"/>
  <c r="AJ1169" i="1" s="1"/>
  <c r="AH1170" i="1"/>
  <c r="AJ1170" i="1" s="1"/>
  <c r="AH1171" i="1"/>
  <c r="AJ1171" i="1" s="1"/>
  <c r="AH1172" i="1"/>
  <c r="AJ1172" i="1" s="1"/>
  <c r="AH1173" i="1"/>
  <c r="AJ1173" i="1" s="1"/>
  <c r="AH1174" i="1"/>
  <c r="AJ1174" i="1" s="1"/>
  <c r="AH1175" i="1"/>
  <c r="AJ1175" i="1" s="1"/>
  <c r="AH1176" i="1"/>
  <c r="AJ1176" i="1" s="1"/>
  <c r="AH1177" i="1"/>
  <c r="AJ1177" i="1" s="1"/>
  <c r="AH1178" i="1"/>
  <c r="AJ1178" i="1" s="1"/>
  <c r="AH1179" i="1"/>
  <c r="AJ1179" i="1" s="1"/>
  <c r="AH1180" i="1"/>
  <c r="AJ1180" i="1" s="1"/>
  <c r="AH1181" i="1"/>
  <c r="AJ1181" i="1" s="1"/>
  <c r="AH1182" i="1"/>
  <c r="AJ1182" i="1" s="1"/>
  <c r="AH1183" i="1"/>
  <c r="AJ1183" i="1" s="1"/>
  <c r="AH1184" i="1"/>
  <c r="AJ1184" i="1" s="1"/>
  <c r="AH1185" i="1"/>
  <c r="AJ1185" i="1" s="1"/>
  <c r="AH1186" i="1"/>
  <c r="AJ1186" i="1" s="1"/>
  <c r="AH1187" i="1"/>
  <c r="AJ1187" i="1" s="1"/>
  <c r="AH1188" i="1"/>
  <c r="AJ1188" i="1" s="1"/>
  <c r="AH1189" i="1"/>
  <c r="AJ1189" i="1" s="1"/>
  <c r="AH1190" i="1"/>
  <c r="AJ1190" i="1" s="1"/>
  <c r="AH1191" i="1"/>
  <c r="AJ1191" i="1" s="1"/>
  <c r="AH1192" i="1"/>
  <c r="AJ1192" i="1" s="1"/>
  <c r="AH1193" i="1"/>
  <c r="AJ1193" i="1" s="1"/>
  <c r="AH1194" i="1"/>
  <c r="AJ1194" i="1" s="1"/>
  <c r="AH1195" i="1"/>
  <c r="AJ1195" i="1" s="1"/>
  <c r="AH1196" i="1"/>
  <c r="AJ1196" i="1" s="1"/>
  <c r="AH1197" i="1"/>
  <c r="AJ1197" i="1" s="1"/>
  <c r="AH1198" i="1"/>
  <c r="AJ1198" i="1" s="1"/>
  <c r="AH1199" i="1"/>
  <c r="AJ1199" i="1" s="1"/>
  <c r="AH1200" i="1"/>
  <c r="AJ1200" i="1" s="1"/>
  <c r="AH1201" i="1"/>
  <c r="AJ1201" i="1" s="1"/>
  <c r="AH1202" i="1"/>
  <c r="AJ1202" i="1" s="1"/>
  <c r="AH1203" i="1"/>
  <c r="AJ1203" i="1" s="1"/>
  <c r="AH1204" i="1"/>
  <c r="AJ1204" i="1" s="1"/>
  <c r="AH1205" i="1"/>
  <c r="AJ1205" i="1" s="1"/>
  <c r="AH1206" i="1"/>
  <c r="AJ1206" i="1" s="1"/>
  <c r="AH1207" i="1"/>
  <c r="AJ1207" i="1" s="1"/>
  <c r="AH1208" i="1"/>
  <c r="AJ1208" i="1" s="1"/>
  <c r="AH1209" i="1"/>
  <c r="AJ1209" i="1" s="1"/>
  <c r="AH1210" i="1"/>
  <c r="AJ1210" i="1" s="1"/>
  <c r="AH1211" i="1"/>
  <c r="AJ1211" i="1" s="1"/>
  <c r="AH1212" i="1"/>
  <c r="AJ1212" i="1" s="1"/>
  <c r="AH1213" i="1"/>
  <c r="AJ1213" i="1" s="1"/>
  <c r="AH1214" i="1"/>
  <c r="AJ1214" i="1" s="1"/>
  <c r="AH1215" i="1"/>
  <c r="AJ1215" i="1" s="1"/>
  <c r="AH1216" i="1"/>
  <c r="AJ1216" i="1" s="1"/>
  <c r="AH1217" i="1"/>
  <c r="AJ1217" i="1" s="1"/>
  <c r="AH1218" i="1"/>
  <c r="AJ1218" i="1" s="1"/>
  <c r="AH1219" i="1"/>
  <c r="AJ1219" i="1" s="1"/>
  <c r="AH1220" i="1"/>
  <c r="AJ1220" i="1" s="1"/>
  <c r="AH1221" i="1"/>
  <c r="AJ1221" i="1" s="1"/>
  <c r="AH1222" i="1"/>
  <c r="AJ1222" i="1" s="1"/>
  <c r="AH1223" i="1"/>
  <c r="AJ1223" i="1" s="1"/>
  <c r="AH1224" i="1"/>
  <c r="AJ1224" i="1" s="1"/>
  <c r="AH1225" i="1"/>
  <c r="AJ1225" i="1" s="1"/>
  <c r="AH1226" i="1"/>
  <c r="AJ1226" i="1" s="1"/>
  <c r="AH1227" i="1"/>
  <c r="AJ1227" i="1" s="1"/>
  <c r="AH1228" i="1"/>
  <c r="AJ1228" i="1" s="1"/>
  <c r="AH1229" i="1"/>
  <c r="AJ1229" i="1" s="1"/>
  <c r="AH1230" i="1"/>
  <c r="AJ1230" i="1" s="1"/>
  <c r="AH1231" i="1"/>
  <c r="AJ1231" i="1" s="1"/>
  <c r="AH1232" i="1"/>
  <c r="AJ1232" i="1" s="1"/>
  <c r="AH1233" i="1"/>
  <c r="AJ1233" i="1" s="1"/>
  <c r="AH1234" i="1"/>
  <c r="AJ1234" i="1" s="1"/>
  <c r="AH1235" i="1"/>
  <c r="AJ1235" i="1" s="1"/>
  <c r="AH1236" i="1"/>
  <c r="AJ1236" i="1" s="1"/>
  <c r="AH1237" i="1"/>
  <c r="AJ1237" i="1" s="1"/>
  <c r="AH1238" i="1"/>
  <c r="AJ1238" i="1" s="1"/>
  <c r="AH1239" i="1"/>
  <c r="AJ1239" i="1" s="1"/>
  <c r="AH1240" i="1"/>
  <c r="AJ1240" i="1" s="1"/>
  <c r="AH1241" i="1"/>
  <c r="AJ1241" i="1" s="1"/>
  <c r="AH1242" i="1"/>
  <c r="AJ1242" i="1" s="1"/>
  <c r="AH1243" i="1"/>
  <c r="AJ1243" i="1" s="1"/>
  <c r="AH1244" i="1"/>
  <c r="AJ1244" i="1" s="1"/>
  <c r="AH1245" i="1"/>
  <c r="AJ1245" i="1" s="1"/>
  <c r="AH1246" i="1"/>
  <c r="AJ1246" i="1" s="1"/>
  <c r="AH1247" i="1"/>
  <c r="AJ1247" i="1" s="1"/>
  <c r="AH1248" i="1"/>
  <c r="AJ1248" i="1" s="1"/>
  <c r="AH1249" i="1"/>
  <c r="AJ1249" i="1" s="1"/>
  <c r="AH1250" i="1"/>
  <c r="AJ1250" i="1" s="1"/>
  <c r="AH1251" i="1"/>
  <c r="AJ1251" i="1" s="1"/>
  <c r="AH1252" i="1"/>
  <c r="AJ1252" i="1" s="1"/>
  <c r="AH1253" i="1"/>
  <c r="AJ1253" i="1" s="1"/>
  <c r="AH1254" i="1"/>
  <c r="AJ1254" i="1" s="1"/>
  <c r="AH1255" i="1"/>
  <c r="AJ1255" i="1" s="1"/>
  <c r="AH1256" i="1"/>
  <c r="AJ1256" i="1" s="1"/>
  <c r="AH1257" i="1"/>
  <c r="AJ1257" i="1" s="1"/>
  <c r="AH1258" i="1"/>
  <c r="AJ1258" i="1" s="1"/>
  <c r="AH1259" i="1"/>
  <c r="AJ1259" i="1" s="1"/>
  <c r="AH1260" i="1"/>
  <c r="AJ1260" i="1" s="1"/>
  <c r="AH1261" i="1"/>
  <c r="AJ1261" i="1" s="1"/>
  <c r="AH1262" i="1"/>
  <c r="AJ1262" i="1" s="1"/>
  <c r="AH1263" i="1"/>
  <c r="AJ1263" i="1" s="1"/>
  <c r="AH1264" i="1"/>
  <c r="AJ1264" i="1" s="1"/>
  <c r="AH1265" i="1"/>
  <c r="AJ1265" i="1" s="1"/>
  <c r="AH1266" i="1"/>
  <c r="AJ1266" i="1" s="1"/>
  <c r="AH1267" i="1"/>
  <c r="AJ1267" i="1" s="1"/>
  <c r="AH1268" i="1"/>
  <c r="AJ1268" i="1" s="1"/>
  <c r="AH1269" i="1"/>
  <c r="AJ1269" i="1" s="1"/>
  <c r="AH1270" i="1"/>
  <c r="AJ1270" i="1" s="1"/>
  <c r="AH1271" i="1"/>
  <c r="AJ1271" i="1" s="1"/>
  <c r="AH1272" i="1"/>
  <c r="AJ1272" i="1" s="1"/>
  <c r="AH1273" i="1"/>
  <c r="AJ1273" i="1" s="1"/>
  <c r="AH1274" i="1"/>
  <c r="AJ1274" i="1" s="1"/>
  <c r="AH1275" i="1"/>
  <c r="AJ1275" i="1" s="1"/>
  <c r="AH1276" i="1"/>
  <c r="AJ1276" i="1" s="1"/>
  <c r="AH1277" i="1"/>
  <c r="AJ1277" i="1" s="1"/>
  <c r="AH1278" i="1"/>
  <c r="AJ1278" i="1" s="1"/>
  <c r="AH1279" i="1"/>
  <c r="AJ1279" i="1" s="1"/>
  <c r="AH1280" i="1"/>
  <c r="AJ1280" i="1" s="1"/>
  <c r="AH1281" i="1"/>
  <c r="AJ1281" i="1" s="1"/>
  <c r="AH1282" i="1"/>
  <c r="AJ1282" i="1" s="1"/>
  <c r="AH1283" i="1"/>
  <c r="AJ1283" i="1" s="1"/>
  <c r="AH1284" i="1"/>
  <c r="AJ1284" i="1" s="1"/>
  <c r="AH1285" i="1"/>
  <c r="AJ1285" i="1" s="1"/>
  <c r="AH1286" i="1"/>
  <c r="AJ1286" i="1" s="1"/>
  <c r="AH1287" i="1"/>
  <c r="AJ1287" i="1" s="1"/>
  <c r="AH1288" i="1"/>
  <c r="AJ1288" i="1" s="1"/>
  <c r="AH1289" i="1"/>
  <c r="AJ1289" i="1" s="1"/>
  <c r="AH1290" i="1"/>
  <c r="AJ1290" i="1" s="1"/>
  <c r="AH1291" i="1"/>
  <c r="AJ1291" i="1" s="1"/>
  <c r="AH1292" i="1"/>
  <c r="AJ1292" i="1" s="1"/>
  <c r="AH1293" i="1"/>
  <c r="AJ1293" i="1" s="1"/>
  <c r="AH1294" i="1"/>
  <c r="AJ1294" i="1" s="1"/>
  <c r="AH1295" i="1"/>
  <c r="AJ1295" i="1" s="1"/>
  <c r="AH1296" i="1"/>
  <c r="AJ1296" i="1" s="1"/>
  <c r="AH1297" i="1"/>
  <c r="AJ1297" i="1" s="1"/>
  <c r="AH1298" i="1"/>
  <c r="AJ1298" i="1" s="1"/>
  <c r="AH1299" i="1"/>
  <c r="AJ1299" i="1" s="1"/>
  <c r="AH1300" i="1"/>
  <c r="AJ1300" i="1" s="1"/>
  <c r="AH1301" i="1"/>
  <c r="AJ1301" i="1" s="1"/>
  <c r="AH1302" i="1"/>
  <c r="AJ1302" i="1" s="1"/>
  <c r="AH1303" i="1"/>
  <c r="AJ1303" i="1" s="1"/>
  <c r="AH1304" i="1"/>
  <c r="AJ1304" i="1" s="1"/>
  <c r="AH1305" i="1"/>
  <c r="AJ1305" i="1" s="1"/>
  <c r="AH1306" i="1"/>
  <c r="AJ1306" i="1" s="1"/>
  <c r="AH1307" i="1"/>
  <c r="AJ1307" i="1" s="1"/>
  <c r="AH1308" i="1"/>
  <c r="AJ1308" i="1" s="1"/>
  <c r="AH1309" i="1"/>
  <c r="AJ1309" i="1" s="1"/>
  <c r="AH1310" i="1"/>
  <c r="AJ1310" i="1" s="1"/>
  <c r="AH1311" i="1"/>
  <c r="AJ1311" i="1" s="1"/>
  <c r="AH1312" i="1"/>
  <c r="AJ1312" i="1" s="1"/>
  <c r="AH1313" i="1"/>
  <c r="AJ1313" i="1" s="1"/>
  <c r="AH1314" i="1"/>
  <c r="AJ1314" i="1" s="1"/>
  <c r="AH1315" i="1"/>
  <c r="AJ1315" i="1" s="1"/>
  <c r="AH1316" i="1"/>
  <c r="AJ1316" i="1" s="1"/>
  <c r="AH1317" i="1"/>
  <c r="AJ1317" i="1" s="1"/>
  <c r="AH1318" i="1"/>
  <c r="AJ1318" i="1" s="1"/>
  <c r="AH1319" i="1"/>
  <c r="AJ1319" i="1" s="1"/>
  <c r="AH1320" i="1"/>
  <c r="AJ1320" i="1" s="1"/>
  <c r="AH1321" i="1"/>
  <c r="AJ1321" i="1" s="1"/>
  <c r="AH1322" i="1"/>
  <c r="AJ1322" i="1" s="1"/>
  <c r="AH1323" i="1"/>
  <c r="AJ1323" i="1" s="1"/>
  <c r="AH1324" i="1"/>
  <c r="AJ1324" i="1" s="1"/>
  <c r="AH1325" i="1"/>
  <c r="AJ1325" i="1" s="1"/>
  <c r="AH1326" i="1"/>
  <c r="AJ1326" i="1" s="1"/>
  <c r="AH1327" i="1"/>
  <c r="AJ1327" i="1" s="1"/>
  <c r="AH1328" i="1"/>
  <c r="AJ1328" i="1" s="1"/>
  <c r="AH1329" i="1"/>
  <c r="AJ1329" i="1" s="1"/>
  <c r="AH1330" i="1"/>
  <c r="AJ1330" i="1" s="1"/>
  <c r="AH1331" i="1"/>
  <c r="AJ1331" i="1" s="1"/>
  <c r="AH1332" i="1"/>
  <c r="AJ1332" i="1" s="1"/>
  <c r="AH1333" i="1"/>
  <c r="AJ1333" i="1" s="1"/>
  <c r="AH1334" i="1"/>
  <c r="AJ1334" i="1" s="1"/>
  <c r="AH1335" i="1"/>
  <c r="AJ1335" i="1" s="1"/>
  <c r="AH1336" i="1"/>
  <c r="AJ1336" i="1" s="1"/>
  <c r="AH1337" i="1"/>
  <c r="AJ1337" i="1" s="1"/>
  <c r="AH1338" i="1"/>
  <c r="AJ1338" i="1" s="1"/>
  <c r="AH1339" i="1"/>
  <c r="AJ1339" i="1" s="1"/>
  <c r="AH1340" i="1"/>
  <c r="AJ1340" i="1" s="1"/>
  <c r="AH1341" i="1"/>
  <c r="AJ1341" i="1" s="1"/>
  <c r="AH1342" i="1"/>
  <c r="AJ1342" i="1" s="1"/>
  <c r="AH1343" i="1"/>
  <c r="AJ1343" i="1" s="1"/>
  <c r="AH1344" i="1"/>
  <c r="AJ1344" i="1" s="1"/>
  <c r="AH1345" i="1"/>
  <c r="AJ1345" i="1" s="1"/>
  <c r="AH1346" i="1"/>
  <c r="AJ1346" i="1" s="1"/>
  <c r="AH1347" i="1"/>
  <c r="AJ1347" i="1" s="1"/>
  <c r="AH1348" i="1"/>
  <c r="AJ1348" i="1" s="1"/>
  <c r="AH1349" i="1"/>
  <c r="AJ1349" i="1" s="1"/>
  <c r="AH1350" i="1"/>
  <c r="AJ1350" i="1" s="1"/>
  <c r="AH1351" i="1"/>
  <c r="AJ1351" i="1" s="1"/>
  <c r="AH1352" i="1"/>
  <c r="AJ1352" i="1" s="1"/>
  <c r="AH1353" i="1"/>
  <c r="AJ1353" i="1" s="1"/>
  <c r="AH1354" i="1"/>
  <c r="AJ1354" i="1" s="1"/>
  <c r="AH1355" i="1"/>
  <c r="AJ1355" i="1" s="1"/>
  <c r="AH1356" i="1"/>
  <c r="AJ1356" i="1" s="1"/>
  <c r="AH1357" i="1"/>
  <c r="AJ1357" i="1" s="1"/>
  <c r="AH1358" i="1"/>
  <c r="AJ1358" i="1" s="1"/>
  <c r="AH1359" i="1"/>
  <c r="AJ1359" i="1" s="1"/>
  <c r="AH1360" i="1"/>
  <c r="AJ1360" i="1" s="1"/>
  <c r="AH1361" i="1"/>
  <c r="AJ1361" i="1" s="1"/>
  <c r="AH1362" i="1"/>
  <c r="AJ1362" i="1" s="1"/>
  <c r="AH1363" i="1"/>
  <c r="AJ1363" i="1" s="1"/>
  <c r="AH1364" i="1"/>
  <c r="AJ1364" i="1" s="1"/>
  <c r="AH1365" i="1"/>
  <c r="AJ1365" i="1" s="1"/>
  <c r="AH1366" i="1"/>
  <c r="AJ1366" i="1" s="1"/>
  <c r="AH1367" i="1"/>
  <c r="AJ1367" i="1" s="1"/>
  <c r="AH1368" i="1"/>
  <c r="AJ1368" i="1" s="1"/>
  <c r="AH1369" i="1"/>
  <c r="AJ1369" i="1" s="1"/>
  <c r="AH1370" i="1"/>
  <c r="AJ1370" i="1" s="1"/>
  <c r="AH1371" i="1"/>
  <c r="AJ1371" i="1" s="1"/>
  <c r="AH1372" i="1"/>
  <c r="AJ1372" i="1" s="1"/>
  <c r="AH1373" i="1"/>
  <c r="AJ1373" i="1" s="1"/>
  <c r="AH1374" i="1"/>
  <c r="AJ1374" i="1" s="1"/>
  <c r="AH1375" i="1"/>
  <c r="AJ1375" i="1" s="1"/>
  <c r="AH1376" i="1"/>
  <c r="AJ1376" i="1" s="1"/>
  <c r="AH1377" i="1"/>
  <c r="AJ1377" i="1" s="1"/>
  <c r="AH1378" i="1"/>
  <c r="AJ1378" i="1" s="1"/>
  <c r="AH1379" i="1"/>
  <c r="AJ1379" i="1" s="1"/>
  <c r="AH1380" i="1"/>
  <c r="AJ1380" i="1" s="1"/>
  <c r="AH1381" i="1"/>
  <c r="AJ1381" i="1" s="1"/>
  <c r="AH1382" i="1"/>
  <c r="AJ1382" i="1" s="1"/>
  <c r="AH1383" i="1"/>
  <c r="AJ1383" i="1" s="1"/>
  <c r="AH1384" i="1"/>
  <c r="AJ1384" i="1" s="1"/>
  <c r="AH1385" i="1"/>
  <c r="AJ1385" i="1" s="1"/>
  <c r="AH1386" i="1"/>
  <c r="AJ1386" i="1" s="1"/>
  <c r="AH1387" i="1"/>
  <c r="AJ1387" i="1" s="1"/>
  <c r="AH1388" i="1"/>
  <c r="AJ1388" i="1" s="1"/>
  <c r="AH1389" i="1"/>
  <c r="AJ1389" i="1" s="1"/>
  <c r="AH1390" i="1"/>
  <c r="AJ1390" i="1" s="1"/>
  <c r="AH1391" i="1"/>
  <c r="AJ1391" i="1" s="1"/>
  <c r="AH1392" i="1"/>
  <c r="AJ1392" i="1" s="1"/>
  <c r="AH1393" i="1"/>
  <c r="AJ1393" i="1" s="1"/>
  <c r="AH1394" i="1"/>
  <c r="AJ1394" i="1" s="1"/>
  <c r="AH1395" i="1"/>
  <c r="AJ1395" i="1" s="1"/>
  <c r="AH1396" i="1"/>
  <c r="AJ1396" i="1" s="1"/>
  <c r="AH1397" i="1"/>
  <c r="AJ1397" i="1" s="1"/>
  <c r="AH1398" i="1"/>
  <c r="AJ1398" i="1" s="1"/>
  <c r="AH1399" i="1"/>
  <c r="AJ1399" i="1" s="1"/>
  <c r="AH1400" i="1"/>
  <c r="AJ1400" i="1" s="1"/>
  <c r="AH1401" i="1"/>
  <c r="AJ1401" i="1" s="1"/>
  <c r="AH1402" i="1"/>
  <c r="AJ1402" i="1" s="1"/>
  <c r="AH1403" i="1"/>
  <c r="AJ1403" i="1" s="1"/>
  <c r="AH1404" i="1"/>
  <c r="AJ1404" i="1" s="1"/>
  <c r="AH1405" i="1"/>
  <c r="AJ1405" i="1" s="1"/>
  <c r="AH1406" i="1"/>
  <c r="AJ1406" i="1" s="1"/>
  <c r="AH1407" i="1"/>
  <c r="AJ1407" i="1" s="1"/>
  <c r="AH1408" i="1"/>
  <c r="AJ1408" i="1" s="1"/>
  <c r="AH1409" i="1"/>
  <c r="AJ1409" i="1" s="1"/>
  <c r="AH1410" i="1"/>
  <c r="AJ1410" i="1" s="1"/>
  <c r="AH1411" i="1"/>
  <c r="AJ1411" i="1" s="1"/>
  <c r="AH1412" i="1"/>
  <c r="AJ1412" i="1" s="1"/>
  <c r="AH1413" i="1"/>
  <c r="AJ1413" i="1" s="1"/>
  <c r="AH1414" i="1"/>
  <c r="AJ1414" i="1" s="1"/>
  <c r="AH1415" i="1"/>
  <c r="AJ1415" i="1" s="1"/>
  <c r="AH1416" i="1"/>
  <c r="AJ1416" i="1" s="1"/>
  <c r="AH1417" i="1"/>
  <c r="AJ1417" i="1" s="1"/>
  <c r="AH1418" i="1"/>
  <c r="AJ1418" i="1" s="1"/>
  <c r="AH1419" i="1"/>
  <c r="AJ1419" i="1" s="1"/>
  <c r="AH1420" i="1"/>
  <c r="AJ1420" i="1" s="1"/>
  <c r="AH1421" i="1"/>
  <c r="AJ1421" i="1" s="1"/>
  <c r="AH1422" i="1"/>
  <c r="AJ1422" i="1" s="1"/>
  <c r="AH1423" i="1"/>
  <c r="AJ1423" i="1" s="1"/>
  <c r="AH1424" i="1"/>
  <c r="AJ1424" i="1" s="1"/>
  <c r="AH1425" i="1"/>
  <c r="AJ1425" i="1" s="1"/>
  <c r="AH1426" i="1"/>
  <c r="AJ1426" i="1" s="1"/>
  <c r="AH1427" i="1"/>
  <c r="AJ1427" i="1" s="1"/>
  <c r="AH1428" i="1"/>
  <c r="AJ1428" i="1" s="1"/>
  <c r="AH1429" i="1"/>
  <c r="AJ1429" i="1" s="1"/>
  <c r="AH1430" i="1"/>
  <c r="AJ1430" i="1" s="1"/>
  <c r="AH1431" i="1"/>
  <c r="AJ1431" i="1" s="1"/>
  <c r="AH1432" i="1"/>
  <c r="AJ1432" i="1" s="1"/>
  <c r="AH1433" i="1"/>
  <c r="AJ1433" i="1" s="1"/>
  <c r="AH1434" i="1"/>
  <c r="AJ1434" i="1" s="1"/>
  <c r="AH1435" i="1"/>
  <c r="AJ1435" i="1" s="1"/>
  <c r="AH1436" i="1"/>
  <c r="AJ1436" i="1" s="1"/>
  <c r="AH1437" i="1"/>
  <c r="AJ1437" i="1" s="1"/>
  <c r="AH1438" i="1"/>
  <c r="AJ1438" i="1" s="1"/>
  <c r="AH1439" i="1"/>
  <c r="AJ1439" i="1" s="1"/>
  <c r="AH1440" i="1"/>
  <c r="AJ1440" i="1" s="1"/>
  <c r="AH1441" i="1"/>
  <c r="AJ1441" i="1" s="1"/>
  <c r="AH1442" i="1"/>
  <c r="AJ1442" i="1" s="1"/>
  <c r="AH1443" i="1"/>
  <c r="AJ1443" i="1" s="1"/>
  <c r="AH1444" i="1"/>
  <c r="AJ1444" i="1" s="1"/>
  <c r="AH1445" i="1"/>
  <c r="AJ1445" i="1" s="1"/>
  <c r="AH1446" i="1"/>
  <c r="AJ1446" i="1" s="1"/>
  <c r="AH1447" i="1"/>
  <c r="AJ1447" i="1" s="1"/>
  <c r="AH1448" i="1"/>
  <c r="AJ1448" i="1" s="1"/>
  <c r="AH1449" i="1"/>
  <c r="AJ1449" i="1" s="1"/>
  <c r="AH1450" i="1"/>
  <c r="AJ1450" i="1" s="1"/>
  <c r="AH1451" i="1"/>
  <c r="AJ1451" i="1" s="1"/>
  <c r="AH1452" i="1"/>
  <c r="AJ1452" i="1" s="1"/>
  <c r="AH1453" i="1"/>
  <c r="AJ1453" i="1" s="1"/>
  <c r="AH1454" i="1"/>
  <c r="AJ1454" i="1" s="1"/>
  <c r="AH1455" i="1"/>
  <c r="AJ1455" i="1" s="1"/>
  <c r="AH1456" i="1"/>
  <c r="AJ1456" i="1" s="1"/>
  <c r="AH1457" i="1"/>
  <c r="AJ1457" i="1" s="1"/>
  <c r="AH1458" i="1"/>
  <c r="AJ1458" i="1" s="1"/>
  <c r="AH1459" i="1"/>
  <c r="AJ1459" i="1" s="1"/>
  <c r="AH1460" i="1"/>
  <c r="AJ1460" i="1" s="1"/>
  <c r="AH1461" i="1"/>
  <c r="AJ1461" i="1" s="1"/>
  <c r="AH1462" i="1"/>
  <c r="AJ1462" i="1" s="1"/>
  <c r="AH1463" i="1"/>
  <c r="AJ1463" i="1" s="1"/>
  <c r="AH1464" i="1"/>
  <c r="AJ1464" i="1" s="1"/>
  <c r="AH1465" i="1"/>
  <c r="AJ1465" i="1" s="1"/>
  <c r="AH1466" i="1"/>
  <c r="AJ1466" i="1" s="1"/>
  <c r="AH1467" i="1"/>
  <c r="AJ1467" i="1" s="1"/>
  <c r="AH1468" i="1"/>
  <c r="AJ1468" i="1" s="1"/>
  <c r="AH1469" i="1"/>
  <c r="AJ1469" i="1" s="1"/>
  <c r="AH1470" i="1"/>
  <c r="AJ1470" i="1" s="1"/>
  <c r="AH1471" i="1"/>
  <c r="AJ1471" i="1" s="1"/>
  <c r="AH1472" i="1"/>
  <c r="AJ1472" i="1" s="1"/>
  <c r="AH1473" i="1"/>
  <c r="AJ1473" i="1" s="1"/>
  <c r="AH1474" i="1"/>
  <c r="AJ1474" i="1" s="1"/>
  <c r="AH1475" i="1"/>
  <c r="AJ1475" i="1" s="1"/>
  <c r="AH1476" i="1"/>
  <c r="AJ1476" i="1" s="1"/>
  <c r="AH1477" i="1"/>
  <c r="AJ1477" i="1" s="1"/>
  <c r="AH1478" i="1"/>
  <c r="AJ1478" i="1" s="1"/>
  <c r="AH1479" i="1"/>
  <c r="AJ1479" i="1" s="1"/>
  <c r="AH1480" i="1"/>
  <c r="AJ1480" i="1" s="1"/>
  <c r="AH1481" i="1"/>
  <c r="AJ1481" i="1" s="1"/>
  <c r="AH1482" i="1"/>
  <c r="AJ1482" i="1" s="1"/>
  <c r="AH1483" i="1"/>
  <c r="AJ1483" i="1" s="1"/>
  <c r="AH1484" i="1"/>
  <c r="AJ1484" i="1" s="1"/>
  <c r="AH1485" i="1"/>
  <c r="AJ1485" i="1" s="1"/>
  <c r="AH1486" i="1"/>
  <c r="AJ1486" i="1" s="1"/>
  <c r="AH1487" i="1"/>
  <c r="AJ1487" i="1" s="1"/>
  <c r="AH1488" i="1"/>
  <c r="AJ1488" i="1" s="1"/>
  <c r="AH1489" i="1"/>
  <c r="AJ1489" i="1" s="1"/>
  <c r="AH1490" i="1"/>
  <c r="AJ1490" i="1" s="1"/>
  <c r="AH1491" i="1"/>
  <c r="AJ1491" i="1" s="1"/>
  <c r="AH1492" i="1"/>
  <c r="AJ1492" i="1" s="1"/>
  <c r="AH1493" i="1"/>
  <c r="AJ1493" i="1" s="1"/>
  <c r="AH1494" i="1"/>
  <c r="AJ1494" i="1" s="1"/>
  <c r="AH1495" i="1"/>
  <c r="AJ1495" i="1" s="1"/>
  <c r="AH1496" i="1"/>
  <c r="AJ1496" i="1" s="1"/>
  <c r="AH1497" i="1"/>
  <c r="AJ1497" i="1" s="1"/>
  <c r="AH1498" i="1"/>
  <c r="AJ1498" i="1" s="1"/>
  <c r="AH1499" i="1"/>
  <c r="AJ1499" i="1" s="1"/>
  <c r="AH1500" i="1"/>
  <c r="AJ1500" i="1" s="1"/>
  <c r="AH1501" i="1"/>
  <c r="AJ1501" i="1" s="1"/>
  <c r="AH1502" i="1"/>
  <c r="AJ1502" i="1" s="1"/>
  <c r="AH1503" i="1"/>
  <c r="AJ1503" i="1" s="1"/>
  <c r="AH1504" i="1"/>
  <c r="AJ1504" i="1" s="1"/>
  <c r="AH1505" i="1"/>
  <c r="AJ1505" i="1" s="1"/>
  <c r="AH1506" i="1"/>
  <c r="AJ1506" i="1" s="1"/>
  <c r="AH1507" i="1"/>
  <c r="AJ1507" i="1" s="1"/>
  <c r="AH1508" i="1"/>
  <c r="AJ1508" i="1" s="1"/>
  <c r="AH1509" i="1"/>
  <c r="AJ1509" i="1" s="1"/>
  <c r="AH1510" i="1"/>
  <c r="AJ1510" i="1" s="1"/>
  <c r="AH1511" i="1"/>
  <c r="AJ1511" i="1" s="1"/>
  <c r="AH1512" i="1"/>
  <c r="AJ1512" i="1" s="1"/>
  <c r="AH1513" i="1"/>
  <c r="AJ1513" i="1" s="1"/>
  <c r="AH1514" i="1"/>
  <c r="AJ1514" i="1" s="1"/>
  <c r="AH1515" i="1"/>
  <c r="AJ1515" i="1" s="1"/>
  <c r="AH1516" i="1"/>
  <c r="AJ1516" i="1" s="1"/>
  <c r="AH1517" i="1"/>
  <c r="AJ1517" i="1" s="1"/>
  <c r="AH1518" i="1"/>
  <c r="AJ1518" i="1" s="1"/>
  <c r="AH1519" i="1"/>
  <c r="AJ1519" i="1" s="1"/>
  <c r="AH1520" i="1"/>
  <c r="AJ1520" i="1" s="1"/>
  <c r="AH1521" i="1"/>
  <c r="AJ1521" i="1" s="1"/>
  <c r="AH1522" i="1"/>
  <c r="AJ1522" i="1" s="1"/>
  <c r="AH1523" i="1"/>
  <c r="AJ1523" i="1" s="1"/>
  <c r="AH1524" i="1"/>
  <c r="AJ1524" i="1" s="1"/>
  <c r="AH1525" i="1"/>
  <c r="AJ1525" i="1" s="1"/>
  <c r="AH1526" i="1"/>
  <c r="AJ1526" i="1" s="1"/>
  <c r="AH1527" i="1"/>
  <c r="AJ1527" i="1" s="1"/>
  <c r="AH1528" i="1"/>
  <c r="AJ1528" i="1" s="1"/>
  <c r="AH1529" i="1"/>
  <c r="AJ1529" i="1" s="1"/>
  <c r="AH1530" i="1"/>
  <c r="AJ1530" i="1" s="1"/>
  <c r="AH1531" i="1"/>
  <c r="AJ1531" i="1" s="1"/>
  <c r="AH1532" i="1"/>
  <c r="AJ1532" i="1" s="1"/>
  <c r="AH1533" i="1"/>
  <c r="AJ1533" i="1" s="1"/>
  <c r="AH1534" i="1"/>
  <c r="AJ1534" i="1" s="1"/>
  <c r="AH1535" i="1"/>
  <c r="AJ1535" i="1" s="1"/>
  <c r="AH1536" i="1"/>
  <c r="AJ1536" i="1" s="1"/>
  <c r="AH1537" i="1"/>
  <c r="AJ1537" i="1" s="1"/>
  <c r="AH1538" i="1"/>
  <c r="AJ1538" i="1" s="1"/>
  <c r="AH1539" i="1"/>
  <c r="AJ1539" i="1" s="1"/>
  <c r="AH1540" i="1"/>
  <c r="AJ1540" i="1" s="1"/>
  <c r="AH1541" i="1"/>
  <c r="AJ1541" i="1" s="1"/>
  <c r="AH1542" i="1"/>
  <c r="AJ1542" i="1" s="1"/>
  <c r="AH1543" i="1"/>
  <c r="AJ1543" i="1" s="1"/>
  <c r="AH1544" i="1"/>
  <c r="AJ1544" i="1" s="1"/>
  <c r="AH1545" i="1"/>
  <c r="AJ1545" i="1" s="1"/>
  <c r="AH1546" i="1"/>
  <c r="AJ1546" i="1" s="1"/>
  <c r="AH1547" i="1"/>
  <c r="AJ1547" i="1" s="1"/>
  <c r="AH1548" i="1"/>
  <c r="AJ1548" i="1" s="1"/>
  <c r="AH1549" i="1"/>
  <c r="AJ1549" i="1" s="1"/>
  <c r="AH1550" i="1"/>
  <c r="AJ1550" i="1" s="1"/>
  <c r="AH1551" i="1"/>
  <c r="AJ1551" i="1" s="1"/>
  <c r="AH1552" i="1"/>
  <c r="AJ1552" i="1" s="1"/>
  <c r="AH1553" i="1"/>
  <c r="AJ1553" i="1" s="1"/>
  <c r="AH1554" i="1"/>
  <c r="AJ1554" i="1" s="1"/>
  <c r="AH1555" i="1"/>
  <c r="AJ1555" i="1" s="1"/>
  <c r="AH1556" i="1"/>
  <c r="AJ1556" i="1" s="1"/>
  <c r="AH1557" i="1"/>
  <c r="AJ1557" i="1" s="1"/>
  <c r="AH1558" i="1"/>
  <c r="AJ1558" i="1" s="1"/>
  <c r="AH1559" i="1"/>
  <c r="AJ1559" i="1" s="1"/>
  <c r="AH1560" i="1"/>
  <c r="AJ1560" i="1" s="1"/>
  <c r="AH1561" i="1"/>
  <c r="AJ1561" i="1" s="1"/>
  <c r="AH1562" i="1"/>
  <c r="AJ1562" i="1" s="1"/>
  <c r="AH1563" i="1"/>
  <c r="AJ1563" i="1" s="1"/>
  <c r="AH1564" i="1"/>
  <c r="AJ1564" i="1" s="1"/>
  <c r="AH1565" i="1"/>
  <c r="AJ1565" i="1" s="1"/>
  <c r="AH1566" i="1"/>
  <c r="AJ1566" i="1" s="1"/>
  <c r="AH1567" i="1"/>
  <c r="AJ1567" i="1" s="1"/>
  <c r="AH1568" i="1"/>
  <c r="AJ1568" i="1" s="1"/>
  <c r="AH1569" i="1"/>
  <c r="AJ1569" i="1" s="1"/>
  <c r="AH1570" i="1"/>
  <c r="AJ1570" i="1" s="1"/>
  <c r="AH1571" i="1"/>
  <c r="AJ1571" i="1" s="1"/>
  <c r="AH1572" i="1"/>
  <c r="AJ1572" i="1" s="1"/>
  <c r="AH1573" i="1"/>
  <c r="AJ1573" i="1" s="1"/>
  <c r="AH1574" i="1"/>
  <c r="AJ1574" i="1" s="1"/>
  <c r="AH1575" i="1"/>
  <c r="AJ1575" i="1" s="1"/>
  <c r="AH1576" i="1"/>
  <c r="AJ1576" i="1" s="1"/>
  <c r="AH1577" i="1"/>
  <c r="AJ1577" i="1" s="1"/>
  <c r="AH1578" i="1"/>
  <c r="AJ1578" i="1" s="1"/>
  <c r="AH1579" i="1"/>
  <c r="AJ1579" i="1" s="1"/>
  <c r="AH1580" i="1"/>
  <c r="AJ1580" i="1" s="1"/>
  <c r="AH1581" i="1"/>
  <c r="AJ1581" i="1" s="1"/>
  <c r="AH1582" i="1"/>
  <c r="AJ1582" i="1" s="1"/>
  <c r="AH1583" i="1"/>
  <c r="AJ1583" i="1" s="1"/>
  <c r="AH1584" i="1"/>
  <c r="AJ1584" i="1" s="1"/>
  <c r="AH1585" i="1"/>
  <c r="AJ1585" i="1" s="1"/>
  <c r="AH1586" i="1"/>
  <c r="AJ1586" i="1" s="1"/>
  <c r="AH1587" i="1"/>
  <c r="AJ1587" i="1" s="1"/>
  <c r="AH1588" i="1"/>
  <c r="AJ1588" i="1" s="1"/>
  <c r="AH1589" i="1"/>
  <c r="AJ1589" i="1" s="1"/>
  <c r="AH1590" i="1"/>
  <c r="AJ1590" i="1" s="1"/>
  <c r="AH1591" i="1"/>
  <c r="AJ1591" i="1" s="1"/>
  <c r="AH1592" i="1"/>
  <c r="AJ1592" i="1" s="1"/>
  <c r="AH1593" i="1"/>
  <c r="AJ1593" i="1" s="1"/>
  <c r="AH1594" i="1"/>
  <c r="AJ1594" i="1" s="1"/>
  <c r="AH1595" i="1"/>
  <c r="AJ1595" i="1" s="1"/>
  <c r="AH1596" i="1"/>
  <c r="AJ1596" i="1" s="1"/>
  <c r="AH1597" i="1"/>
  <c r="AJ1597" i="1" s="1"/>
  <c r="AH1598" i="1"/>
  <c r="AJ1598" i="1" s="1"/>
  <c r="AH1599" i="1"/>
  <c r="AJ1599" i="1" s="1"/>
  <c r="AH1600" i="1"/>
  <c r="AJ1600" i="1" s="1"/>
  <c r="AH1601" i="1"/>
  <c r="AJ1601" i="1" s="1"/>
  <c r="AH1602" i="1"/>
  <c r="AJ1602" i="1" s="1"/>
  <c r="AH1603" i="1"/>
  <c r="AJ1603" i="1" s="1"/>
  <c r="AH1604" i="1"/>
  <c r="AJ1604" i="1" s="1"/>
  <c r="AH1605" i="1"/>
  <c r="AJ1605" i="1" s="1"/>
  <c r="AH1606" i="1"/>
  <c r="AJ1606" i="1" s="1"/>
  <c r="AH1607" i="1"/>
  <c r="AJ1607" i="1" s="1"/>
  <c r="AH1608" i="1"/>
  <c r="AJ1608" i="1" s="1"/>
  <c r="AH1609" i="1"/>
  <c r="AJ1609" i="1" s="1"/>
  <c r="AH1610" i="1"/>
  <c r="AJ1610" i="1" s="1"/>
  <c r="AH1611" i="1"/>
  <c r="AJ1611" i="1" s="1"/>
  <c r="AH1612" i="1"/>
  <c r="AJ1612" i="1" s="1"/>
  <c r="AH1613" i="1"/>
  <c r="AJ1613" i="1" s="1"/>
  <c r="AH1614" i="1"/>
  <c r="AJ1614" i="1" s="1"/>
  <c r="AH1615" i="1"/>
  <c r="AJ1615" i="1" s="1"/>
  <c r="AH1616" i="1"/>
  <c r="AJ1616" i="1" s="1"/>
  <c r="AH1617" i="1"/>
  <c r="AJ1617" i="1" s="1"/>
  <c r="AH1618" i="1"/>
  <c r="AJ1618" i="1" s="1"/>
  <c r="AH1619" i="1"/>
  <c r="AJ1619" i="1" s="1"/>
  <c r="AH1620" i="1"/>
  <c r="AJ1620" i="1" s="1"/>
  <c r="AH1621" i="1"/>
  <c r="AJ1621" i="1" s="1"/>
  <c r="AH1622" i="1"/>
  <c r="AJ1622" i="1" s="1"/>
  <c r="AH1623" i="1"/>
  <c r="AJ1623" i="1" s="1"/>
  <c r="AH1624" i="1"/>
  <c r="AJ1624" i="1" s="1"/>
  <c r="AH1625" i="1"/>
  <c r="AJ1625" i="1" s="1"/>
  <c r="AH1626" i="1"/>
  <c r="AJ1626" i="1" s="1"/>
  <c r="AH1627" i="1"/>
  <c r="AJ1627" i="1" s="1"/>
  <c r="AH1628" i="1"/>
  <c r="AJ1628" i="1" s="1"/>
  <c r="AH1629" i="1"/>
  <c r="AJ1629" i="1" s="1"/>
  <c r="AH1630" i="1"/>
  <c r="AJ1630" i="1" s="1"/>
  <c r="AH1631" i="1"/>
  <c r="AJ1631" i="1" s="1"/>
  <c r="AH1632" i="1"/>
  <c r="AJ1632" i="1" s="1"/>
  <c r="AH1633" i="1"/>
  <c r="AJ1633" i="1" s="1"/>
  <c r="AH1634" i="1"/>
  <c r="AJ1634" i="1" s="1"/>
  <c r="AH1635" i="1"/>
  <c r="AJ1635" i="1" s="1"/>
  <c r="AH1636" i="1"/>
  <c r="AJ1636" i="1" s="1"/>
  <c r="AH1637" i="1"/>
  <c r="AJ1637" i="1" s="1"/>
  <c r="AH1638" i="1"/>
  <c r="AJ1638" i="1" s="1"/>
  <c r="AH1639" i="1"/>
  <c r="AJ1639" i="1" s="1"/>
  <c r="AH1640" i="1"/>
  <c r="AJ1640" i="1" s="1"/>
  <c r="AH1641" i="1"/>
  <c r="AJ1641" i="1" s="1"/>
  <c r="AH1642" i="1"/>
  <c r="AJ1642" i="1" s="1"/>
  <c r="AH1643" i="1"/>
  <c r="AJ1643" i="1" s="1"/>
  <c r="AH1644" i="1"/>
  <c r="AJ1644" i="1" s="1"/>
  <c r="AH1645" i="1"/>
  <c r="AJ1645" i="1" s="1"/>
  <c r="AH1646" i="1"/>
  <c r="AJ1646" i="1" s="1"/>
  <c r="AH1647" i="1"/>
  <c r="AJ1647" i="1" s="1"/>
  <c r="AH1648" i="1"/>
  <c r="AJ1648" i="1" s="1"/>
  <c r="AH1649" i="1"/>
  <c r="AJ1649" i="1" s="1"/>
  <c r="AH1650" i="1"/>
  <c r="AJ1650" i="1" s="1"/>
  <c r="AH1651" i="1"/>
  <c r="AJ1651" i="1" s="1"/>
  <c r="AH1652" i="1"/>
  <c r="AJ1652" i="1" s="1"/>
  <c r="AH1653" i="1"/>
  <c r="AJ1653" i="1" s="1"/>
  <c r="AH1654" i="1"/>
  <c r="AJ1654" i="1" s="1"/>
  <c r="AH1655" i="1"/>
  <c r="AJ1655" i="1" s="1"/>
  <c r="AH1656" i="1"/>
  <c r="AJ1656" i="1" s="1"/>
  <c r="AH1657" i="1"/>
  <c r="AJ1657" i="1" s="1"/>
  <c r="AH1658" i="1"/>
  <c r="AJ1658" i="1" s="1"/>
  <c r="AH1659" i="1"/>
  <c r="AJ1659" i="1" s="1"/>
  <c r="AH1660" i="1"/>
  <c r="AJ1660" i="1" s="1"/>
  <c r="AH1661" i="1"/>
  <c r="AJ1661" i="1" s="1"/>
  <c r="AH1662" i="1"/>
  <c r="AJ1662" i="1" s="1"/>
  <c r="AH1663" i="1"/>
  <c r="AJ1663" i="1" s="1"/>
  <c r="AH1664" i="1"/>
  <c r="AJ1664" i="1" s="1"/>
  <c r="AH1665" i="1"/>
  <c r="AJ1665" i="1" s="1"/>
  <c r="AH1666" i="1"/>
  <c r="AJ1666" i="1" s="1"/>
  <c r="AH1667" i="1"/>
  <c r="AJ1667" i="1" s="1"/>
  <c r="AH1668" i="1"/>
  <c r="AJ1668" i="1" s="1"/>
  <c r="AH1669" i="1"/>
  <c r="AJ1669" i="1" s="1"/>
  <c r="AH1670" i="1"/>
  <c r="AJ1670" i="1" s="1"/>
  <c r="AH1671" i="1"/>
  <c r="AJ1671" i="1" s="1"/>
  <c r="AH1672" i="1"/>
  <c r="AJ1672" i="1" s="1"/>
  <c r="AH1673" i="1"/>
  <c r="AJ1673" i="1" s="1"/>
  <c r="AH1674" i="1"/>
  <c r="AJ1674" i="1" s="1"/>
  <c r="AH1675" i="1"/>
  <c r="AJ1675" i="1" s="1"/>
  <c r="AH1676" i="1"/>
  <c r="AJ1676" i="1" s="1"/>
  <c r="AH1677" i="1"/>
  <c r="AJ1677" i="1" s="1"/>
  <c r="AH1678" i="1"/>
  <c r="AJ1678" i="1" s="1"/>
  <c r="AH1679" i="1"/>
  <c r="AJ1679" i="1" s="1"/>
  <c r="AH1680" i="1"/>
  <c r="AJ1680" i="1" s="1"/>
  <c r="AH1681" i="1"/>
  <c r="AJ1681" i="1" s="1"/>
  <c r="AH1682" i="1"/>
  <c r="AJ1682" i="1" s="1"/>
  <c r="AH1683" i="1"/>
  <c r="AJ1683" i="1" s="1"/>
  <c r="AH1684" i="1"/>
  <c r="AJ1684" i="1" s="1"/>
  <c r="AH1685" i="1"/>
  <c r="AJ1685" i="1" s="1"/>
  <c r="AH1686" i="1"/>
  <c r="AJ1686" i="1" s="1"/>
  <c r="AH1687" i="1"/>
  <c r="AJ1687" i="1" s="1"/>
  <c r="AH1688" i="1"/>
  <c r="AJ1688" i="1" s="1"/>
  <c r="AH1689" i="1"/>
  <c r="AJ1689" i="1" s="1"/>
  <c r="AH1690" i="1"/>
  <c r="AJ1690" i="1" s="1"/>
  <c r="AH1691" i="1"/>
  <c r="AJ1691" i="1" s="1"/>
  <c r="AH1692" i="1"/>
  <c r="AJ1692" i="1" s="1"/>
  <c r="AH1693" i="1"/>
  <c r="AJ1693" i="1" s="1"/>
  <c r="AH1694" i="1"/>
  <c r="AJ1694" i="1" s="1"/>
  <c r="AH1695" i="1"/>
  <c r="AJ1695" i="1" s="1"/>
  <c r="AH1696" i="1"/>
  <c r="AJ1696" i="1" s="1"/>
  <c r="AH1697" i="1"/>
  <c r="AJ1697" i="1" s="1"/>
  <c r="AH1698" i="1"/>
  <c r="AJ1698" i="1" s="1"/>
  <c r="AH1699" i="1"/>
  <c r="AJ1699" i="1" s="1"/>
  <c r="AH1700" i="1"/>
  <c r="AJ1700" i="1" s="1"/>
  <c r="AH1701" i="1"/>
  <c r="AJ1701" i="1" s="1"/>
  <c r="AH1702" i="1"/>
  <c r="AJ1702" i="1" s="1"/>
  <c r="AH1703" i="1"/>
  <c r="AJ1703" i="1" s="1"/>
  <c r="AH1704" i="1"/>
  <c r="AJ1704" i="1" s="1"/>
  <c r="AH1705" i="1"/>
  <c r="AJ1705" i="1" s="1"/>
  <c r="AH1706" i="1"/>
  <c r="AJ1706" i="1" s="1"/>
  <c r="AH1707" i="1"/>
  <c r="AJ1707" i="1" s="1"/>
  <c r="AH1708" i="1"/>
  <c r="AJ1708" i="1" s="1"/>
  <c r="AH1709" i="1"/>
  <c r="AJ1709" i="1" s="1"/>
  <c r="AH1710" i="1"/>
  <c r="AJ1710" i="1" s="1"/>
  <c r="AH1711" i="1"/>
  <c r="AJ1711" i="1" s="1"/>
  <c r="AH1712" i="1"/>
  <c r="AJ1712" i="1" s="1"/>
  <c r="AH1713" i="1"/>
  <c r="AJ1713" i="1" s="1"/>
  <c r="AH1714" i="1"/>
  <c r="AJ1714" i="1" s="1"/>
  <c r="AH1715" i="1"/>
  <c r="AJ1715" i="1" s="1"/>
  <c r="AH1716" i="1"/>
  <c r="AJ1716" i="1" s="1"/>
  <c r="AH1717" i="1"/>
  <c r="AJ1717" i="1" s="1"/>
  <c r="AH1718" i="1"/>
  <c r="AJ1718" i="1" s="1"/>
  <c r="AH1719" i="1"/>
  <c r="AJ1719" i="1" s="1"/>
  <c r="AH1720" i="1"/>
  <c r="AJ1720" i="1" s="1"/>
  <c r="AH1721" i="1"/>
  <c r="AJ1721" i="1" s="1"/>
  <c r="AH1722" i="1"/>
  <c r="AJ1722" i="1" s="1"/>
  <c r="AH1723" i="1"/>
  <c r="AJ1723" i="1" s="1"/>
  <c r="AH1724" i="1"/>
  <c r="AJ1724" i="1" s="1"/>
  <c r="AH1725" i="1"/>
  <c r="AJ1725" i="1" s="1"/>
  <c r="AH1726" i="1"/>
  <c r="AJ1726" i="1" s="1"/>
  <c r="AH1727" i="1"/>
  <c r="AJ1727" i="1" s="1"/>
  <c r="AH1728" i="1"/>
  <c r="AJ1728" i="1" s="1"/>
  <c r="AH1729" i="1"/>
  <c r="AJ1729" i="1" s="1"/>
  <c r="AH1730" i="1"/>
  <c r="AJ1730" i="1" s="1"/>
  <c r="AH1731" i="1"/>
  <c r="AJ1731" i="1" s="1"/>
  <c r="AH1732" i="1"/>
  <c r="AJ1732" i="1" s="1"/>
  <c r="AH1733" i="1"/>
  <c r="AJ1733" i="1" s="1"/>
  <c r="AH1734" i="1"/>
  <c r="AJ1734" i="1" s="1"/>
  <c r="AH1735" i="1"/>
  <c r="AJ1735" i="1" s="1"/>
  <c r="AH1736" i="1"/>
  <c r="AJ1736" i="1" s="1"/>
  <c r="AH1737" i="1"/>
  <c r="AJ1737" i="1" s="1"/>
  <c r="AH1738" i="1"/>
  <c r="AJ1738" i="1" s="1"/>
  <c r="AH1739" i="1"/>
  <c r="AJ1739" i="1" s="1"/>
  <c r="AH1740" i="1"/>
  <c r="AJ1740" i="1" s="1"/>
  <c r="AH1741" i="1"/>
  <c r="AJ1741" i="1" s="1"/>
  <c r="AH1742" i="1"/>
  <c r="AJ1742" i="1" s="1"/>
  <c r="AH1743" i="1"/>
  <c r="AJ1743" i="1" s="1"/>
  <c r="AH1744" i="1"/>
  <c r="AJ1744" i="1" s="1"/>
  <c r="AH1745" i="1"/>
  <c r="AJ1745" i="1" s="1"/>
  <c r="AH1746" i="1"/>
  <c r="AJ1746" i="1" s="1"/>
  <c r="AH1747" i="1"/>
  <c r="AJ1747" i="1" s="1"/>
  <c r="AH1748" i="1"/>
  <c r="AJ1748" i="1" s="1"/>
  <c r="AH1749" i="1"/>
  <c r="AJ1749" i="1" s="1"/>
  <c r="AH1750" i="1"/>
  <c r="AJ1750" i="1" s="1"/>
  <c r="AH1751" i="1"/>
  <c r="AJ1751" i="1" s="1"/>
  <c r="AH1752" i="1"/>
  <c r="AJ1752" i="1" s="1"/>
  <c r="AH1753" i="1"/>
  <c r="AJ1753" i="1" s="1"/>
  <c r="AH1754" i="1"/>
  <c r="AJ1754" i="1" s="1"/>
  <c r="AH1755" i="1"/>
  <c r="AJ1755" i="1" s="1"/>
  <c r="AH1756" i="1"/>
  <c r="AJ1756" i="1" s="1"/>
  <c r="AH1757" i="1"/>
  <c r="AJ1757" i="1" s="1"/>
  <c r="AH1758" i="1"/>
  <c r="AJ1758" i="1" s="1"/>
  <c r="AH1759" i="1"/>
  <c r="AJ1759" i="1" s="1"/>
  <c r="AH1760" i="1"/>
  <c r="AJ1760" i="1" s="1"/>
  <c r="AH1761" i="1"/>
  <c r="AJ1761" i="1" s="1"/>
  <c r="AH1762" i="1"/>
  <c r="AJ1762" i="1" s="1"/>
  <c r="AH1763" i="1"/>
  <c r="AJ1763" i="1" s="1"/>
  <c r="AH1764" i="1"/>
  <c r="AJ1764" i="1" s="1"/>
  <c r="AH1765" i="1"/>
  <c r="AJ1765" i="1" s="1"/>
  <c r="AH1766" i="1"/>
  <c r="AJ1766" i="1" s="1"/>
  <c r="AH1767" i="1"/>
  <c r="AJ1767" i="1" s="1"/>
  <c r="AH1768" i="1"/>
  <c r="AJ1768" i="1" s="1"/>
  <c r="AH1769" i="1"/>
  <c r="AJ1769" i="1" s="1"/>
  <c r="AH1770" i="1"/>
  <c r="AJ1770" i="1" s="1"/>
  <c r="AH1771" i="1"/>
  <c r="AJ1771" i="1" s="1"/>
  <c r="AH1772" i="1"/>
  <c r="AJ1772" i="1" s="1"/>
  <c r="AH1773" i="1"/>
  <c r="AJ1773" i="1" s="1"/>
  <c r="AH1774" i="1"/>
  <c r="AJ1774" i="1" s="1"/>
  <c r="AH1775" i="1"/>
  <c r="AJ1775" i="1" s="1"/>
  <c r="AH1776" i="1"/>
  <c r="AJ1776" i="1" s="1"/>
  <c r="AH1777" i="1"/>
  <c r="AJ1777" i="1" s="1"/>
  <c r="AH1778" i="1"/>
  <c r="AJ1778" i="1" s="1"/>
  <c r="AH1779" i="1"/>
  <c r="AJ1779" i="1" s="1"/>
  <c r="AH1780" i="1"/>
  <c r="AJ1780" i="1" s="1"/>
  <c r="AH1781" i="1"/>
  <c r="AJ1781" i="1" s="1"/>
  <c r="AH1782" i="1"/>
  <c r="AJ1782" i="1" s="1"/>
  <c r="AH1783" i="1"/>
  <c r="AJ1783" i="1" s="1"/>
  <c r="AH1784" i="1"/>
  <c r="AJ1784" i="1" s="1"/>
  <c r="AH1785" i="1"/>
  <c r="AJ1785" i="1" s="1"/>
  <c r="AH1786" i="1"/>
  <c r="AJ1786" i="1" s="1"/>
  <c r="AH1787" i="1"/>
  <c r="AJ1787" i="1" s="1"/>
  <c r="AH1788" i="1"/>
  <c r="AJ1788" i="1" s="1"/>
  <c r="AH1789" i="1"/>
  <c r="AJ1789" i="1" s="1"/>
  <c r="AH1790" i="1"/>
  <c r="AJ1790" i="1" s="1"/>
  <c r="AH1791" i="1"/>
  <c r="AJ1791" i="1" s="1"/>
  <c r="AH1792" i="1"/>
  <c r="AJ1792" i="1" s="1"/>
  <c r="AH1793" i="1"/>
  <c r="AJ1793" i="1" s="1"/>
  <c r="AH1794" i="1"/>
  <c r="AJ1794" i="1" s="1"/>
  <c r="AH1795" i="1"/>
  <c r="AJ1795" i="1" s="1"/>
  <c r="AH1796" i="1"/>
  <c r="AJ1796" i="1" s="1"/>
  <c r="AH1797" i="1"/>
  <c r="AJ1797" i="1" s="1"/>
  <c r="AH1798" i="1"/>
  <c r="AJ1798" i="1" s="1"/>
  <c r="AH1799" i="1"/>
  <c r="AJ1799" i="1" s="1"/>
  <c r="AH1800" i="1"/>
  <c r="AJ1800" i="1" s="1"/>
  <c r="AH1801" i="1"/>
  <c r="AJ1801" i="1" s="1"/>
  <c r="AH1802" i="1"/>
  <c r="AJ1802" i="1" s="1"/>
  <c r="AH1803" i="1"/>
  <c r="AJ1803" i="1" s="1"/>
  <c r="AH1804" i="1"/>
  <c r="AJ1804" i="1" s="1"/>
  <c r="AH1805" i="1"/>
  <c r="AJ1805" i="1" s="1"/>
  <c r="AH1806" i="1"/>
  <c r="AJ1806" i="1" s="1"/>
  <c r="AH1807" i="1"/>
  <c r="AJ1807" i="1" s="1"/>
  <c r="AH1808" i="1"/>
  <c r="AJ1808" i="1" s="1"/>
  <c r="AH1809" i="1"/>
  <c r="AJ1809" i="1" s="1"/>
  <c r="AH1810" i="1"/>
  <c r="AJ1810" i="1" s="1"/>
  <c r="AH1811" i="1"/>
  <c r="AJ1811" i="1" s="1"/>
  <c r="AH1812" i="1"/>
  <c r="AJ1812" i="1" s="1"/>
  <c r="AH1813" i="1"/>
  <c r="AJ1813" i="1" s="1"/>
  <c r="AH1814" i="1"/>
  <c r="AJ1814" i="1" s="1"/>
  <c r="AH1815" i="1"/>
  <c r="AJ1815" i="1" s="1"/>
  <c r="AH1816" i="1"/>
  <c r="AJ1816" i="1" s="1"/>
  <c r="AH1817" i="1"/>
  <c r="AJ1817" i="1" s="1"/>
  <c r="AH1818" i="1"/>
  <c r="AJ1818" i="1" s="1"/>
  <c r="AH1819" i="1"/>
  <c r="AJ1819" i="1" s="1"/>
  <c r="AH1820" i="1"/>
  <c r="AJ1820" i="1" s="1"/>
  <c r="AH1821" i="1"/>
  <c r="AJ1821" i="1" s="1"/>
  <c r="AH1822" i="1"/>
  <c r="AJ1822" i="1" s="1"/>
  <c r="AH1823" i="1"/>
  <c r="AJ1823" i="1" s="1"/>
  <c r="AH1824" i="1"/>
  <c r="AJ1824" i="1" s="1"/>
  <c r="AH1825" i="1"/>
  <c r="AJ1825" i="1" s="1"/>
  <c r="AH1826" i="1"/>
  <c r="AJ1826" i="1" s="1"/>
  <c r="AH1827" i="1"/>
  <c r="AJ1827" i="1" s="1"/>
  <c r="AH1828" i="1"/>
  <c r="AJ1828" i="1" s="1"/>
  <c r="AH1829" i="1"/>
  <c r="AJ1829" i="1" s="1"/>
  <c r="AH1830" i="1"/>
  <c r="AJ1830" i="1" s="1"/>
  <c r="AH1831" i="1"/>
  <c r="AJ1831" i="1" s="1"/>
  <c r="AH1832" i="1"/>
  <c r="AJ1832" i="1" s="1"/>
  <c r="AH1833" i="1"/>
  <c r="AJ1833" i="1" s="1"/>
  <c r="AH1834" i="1"/>
  <c r="AJ1834" i="1" s="1"/>
  <c r="AH1835" i="1"/>
  <c r="AJ1835" i="1" s="1"/>
  <c r="AH1836" i="1"/>
  <c r="AJ1836" i="1" s="1"/>
  <c r="AH1837" i="1"/>
  <c r="AJ1837" i="1" s="1"/>
  <c r="AH1838" i="1"/>
  <c r="AJ1838" i="1" s="1"/>
  <c r="AH1839" i="1"/>
  <c r="AJ1839" i="1" s="1"/>
  <c r="AH1840" i="1"/>
  <c r="AJ1840" i="1" s="1"/>
  <c r="AH1841" i="1"/>
  <c r="AJ1841" i="1" s="1"/>
  <c r="AH1842" i="1"/>
  <c r="AJ1842" i="1" s="1"/>
  <c r="AH1843" i="1"/>
  <c r="AJ1843" i="1" s="1"/>
  <c r="AH1844" i="1"/>
  <c r="AJ1844" i="1" s="1"/>
  <c r="AH1845" i="1"/>
  <c r="AJ1845" i="1" s="1"/>
  <c r="AH1846" i="1"/>
  <c r="AJ1846" i="1" s="1"/>
  <c r="AH1847" i="1"/>
  <c r="AJ1847" i="1" s="1"/>
  <c r="AH1848" i="1"/>
  <c r="AJ1848" i="1" s="1"/>
  <c r="AH1849" i="1"/>
  <c r="AJ1849" i="1" s="1"/>
  <c r="AH1850" i="1"/>
  <c r="AJ1850" i="1" s="1"/>
  <c r="AH1851" i="1"/>
  <c r="AJ1851" i="1" s="1"/>
  <c r="AH1852" i="1"/>
  <c r="AJ1852" i="1" s="1"/>
  <c r="AH1853" i="1"/>
  <c r="AJ1853" i="1" s="1"/>
  <c r="AH1854" i="1"/>
  <c r="AJ1854" i="1" s="1"/>
  <c r="AH1855" i="1"/>
  <c r="AJ1855" i="1" s="1"/>
  <c r="AH1856" i="1"/>
  <c r="AJ1856" i="1" s="1"/>
  <c r="AH1857" i="1"/>
  <c r="AJ1857" i="1" s="1"/>
  <c r="AH1858" i="1"/>
  <c r="AJ1858" i="1" s="1"/>
  <c r="AH1859" i="1"/>
  <c r="AJ1859" i="1" s="1"/>
  <c r="AH1860" i="1"/>
  <c r="AJ1860" i="1" s="1"/>
  <c r="AH1861" i="1"/>
  <c r="AJ1861" i="1" s="1"/>
  <c r="AH1862" i="1"/>
  <c r="AJ1862" i="1" s="1"/>
  <c r="AH1863" i="1"/>
  <c r="AJ1863" i="1" s="1"/>
  <c r="AH1864" i="1"/>
  <c r="AJ1864" i="1" s="1"/>
  <c r="AH1865" i="1"/>
  <c r="AJ1865" i="1" s="1"/>
  <c r="AH1866" i="1"/>
  <c r="AJ1866" i="1" s="1"/>
  <c r="AH1867" i="1"/>
  <c r="AJ1867" i="1" s="1"/>
  <c r="AH1868" i="1"/>
  <c r="AJ1868" i="1" s="1"/>
  <c r="AH1869" i="1"/>
  <c r="AJ1869" i="1" s="1"/>
  <c r="AH1870" i="1"/>
  <c r="AJ1870" i="1" s="1"/>
  <c r="AH1871" i="1"/>
  <c r="AJ1871" i="1" s="1"/>
  <c r="AH1872" i="1"/>
  <c r="AJ1872" i="1" s="1"/>
  <c r="AH1873" i="1"/>
  <c r="AJ1873" i="1" s="1"/>
  <c r="AH1874" i="1"/>
  <c r="AJ1874" i="1" s="1"/>
  <c r="AH1875" i="1"/>
  <c r="AJ1875" i="1" s="1"/>
  <c r="AH1876" i="1"/>
  <c r="AJ1876" i="1" s="1"/>
  <c r="AH1877" i="1"/>
  <c r="AJ1877" i="1" s="1"/>
  <c r="AH1878" i="1"/>
  <c r="AJ1878" i="1" s="1"/>
  <c r="AH1879" i="1"/>
  <c r="AJ1879" i="1" s="1"/>
  <c r="AH1880" i="1"/>
  <c r="AJ1880" i="1" s="1"/>
  <c r="AH1881" i="1"/>
  <c r="AJ1881" i="1" s="1"/>
  <c r="AH1882" i="1"/>
  <c r="AJ1882" i="1" s="1"/>
  <c r="AH1883" i="1"/>
  <c r="AJ1883" i="1" s="1"/>
  <c r="AH1884" i="1"/>
  <c r="AJ1884" i="1" s="1"/>
  <c r="AH1885" i="1"/>
  <c r="AJ1885" i="1" s="1"/>
  <c r="AH1886" i="1"/>
  <c r="AJ1886" i="1" s="1"/>
  <c r="AH1887" i="1"/>
  <c r="AJ1887" i="1" s="1"/>
  <c r="AH1888" i="1"/>
  <c r="AJ1888" i="1" s="1"/>
  <c r="AH1889" i="1"/>
  <c r="AJ1889" i="1" s="1"/>
  <c r="AH1890" i="1"/>
  <c r="AJ1890" i="1" s="1"/>
  <c r="AH1891" i="1"/>
  <c r="AJ1891" i="1" s="1"/>
  <c r="AH1892" i="1"/>
  <c r="AJ1892" i="1" s="1"/>
  <c r="AH1893" i="1"/>
  <c r="AJ1893" i="1" s="1"/>
  <c r="AH1894" i="1"/>
  <c r="AJ1894" i="1" s="1"/>
  <c r="AH1895" i="1"/>
  <c r="AJ1895" i="1" s="1"/>
  <c r="AH1896" i="1"/>
  <c r="AJ1896" i="1" s="1"/>
  <c r="AH1897" i="1"/>
  <c r="AJ1897" i="1" s="1"/>
  <c r="AH1898" i="1"/>
  <c r="AJ1898" i="1" s="1"/>
  <c r="AH1899" i="1"/>
  <c r="AJ1899" i="1" s="1"/>
  <c r="AH1900" i="1"/>
  <c r="AJ1900" i="1" s="1"/>
  <c r="AH1901" i="1"/>
  <c r="AJ1901" i="1" s="1"/>
  <c r="AH1902" i="1"/>
  <c r="AJ1902" i="1" s="1"/>
  <c r="AH1903" i="1"/>
  <c r="AJ1903" i="1" s="1"/>
  <c r="AH1904" i="1"/>
  <c r="AJ1904" i="1" s="1"/>
  <c r="AH1905" i="1"/>
  <c r="AJ1905" i="1" s="1"/>
  <c r="AH1906" i="1"/>
  <c r="AJ1906" i="1" s="1"/>
  <c r="AH1907" i="1"/>
  <c r="AJ1907" i="1" s="1"/>
  <c r="AH1908" i="1"/>
  <c r="AJ1908" i="1" s="1"/>
  <c r="AH1909" i="1"/>
  <c r="AJ1909" i="1" s="1"/>
  <c r="AH1910" i="1"/>
  <c r="AJ1910" i="1" s="1"/>
  <c r="AH1911" i="1"/>
  <c r="AJ1911" i="1" s="1"/>
  <c r="AH1912" i="1"/>
  <c r="AJ1912" i="1" s="1"/>
  <c r="AH1913" i="1"/>
  <c r="AJ1913" i="1" s="1"/>
  <c r="AH1914" i="1"/>
  <c r="AJ1914" i="1" s="1"/>
  <c r="AH1915" i="1"/>
  <c r="AJ1915" i="1" s="1"/>
  <c r="AH1916" i="1"/>
  <c r="AJ1916" i="1" s="1"/>
  <c r="AH1917" i="1"/>
  <c r="AJ1917" i="1" s="1"/>
  <c r="AH1918" i="1"/>
  <c r="AJ1918" i="1" s="1"/>
  <c r="AH1919" i="1"/>
  <c r="AJ1919" i="1" s="1"/>
  <c r="AH1920" i="1"/>
  <c r="AJ1920" i="1" s="1"/>
  <c r="AH1921" i="1"/>
  <c r="AJ1921" i="1" s="1"/>
  <c r="AH1922" i="1"/>
  <c r="AJ1922" i="1" s="1"/>
  <c r="AH1923" i="1"/>
  <c r="AJ1923" i="1" s="1"/>
  <c r="AH1924" i="1"/>
  <c r="AJ1924" i="1" s="1"/>
  <c r="AH1925" i="1"/>
  <c r="AJ1925" i="1" s="1"/>
  <c r="AH1926" i="1"/>
  <c r="AJ1926" i="1" s="1"/>
  <c r="AH1927" i="1"/>
  <c r="AJ1927" i="1" s="1"/>
  <c r="AH1928" i="1"/>
  <c r="AJ1928" i="1" s="1"/>
  <c r="AH1929" i="1"/>
  <c r="AJ1929" i="1" s="1"/>
  <c r="AH1930" i="1"/>
  <c r="AJ1930" i="1" s="1"/>
  <c r="AH1931" i="1"/>
  <c r="AJ1931" i="1" s="1"/>
  <c r="AH1932" i="1"/>
  <c r="AJ1932" i="1" s="1"/>
  <c r="AH1933" i="1"/>
  <c r="AJ1933" i="1" s="1"/>
  <c r="AH1934" i="1"/>
  <c r="AJ1934" i="1" s="1"/>
  <c r="AH1935" i="1"/>
  <c r="AJ1935" i="1" s="1"/>
  <c r="AH1936" i="1"/>
  <c r="AJ1936" i="1" s="1"/>
  <c r="AH1937" i="1"/>
  <c r="AJ1937" i="1" s="1"/>
  <c r="AH1938" i="1"/>
  <c r="AJ1938" i="1" s="1"/>
  <c r="AH1939" i="1"/>
  <c r="AJ1939" i="1" s="1"/>
  <c r="AH1940" i="1"/>
  <c r="AJ1940" i="1" s="1"/>
  <c r="AH1941" i="1"/>
  <c r="AJ1941" i="1" s="1"/>
  <c r="AH1942" i="1"/>
  <c r="AJ1942" i="1" s="1"/>
  <c r="AH1943" i="1"/>
  <c r="AJ1943" i="1" s="1"/>
  <c r="AH1944" i="1"/>
  <c r="AJ1944" i="1" s="1"/>
  <c r="AH1945" i="1"/>
  <c r="AJ1945" i="1" s="1"/>
  <c r="AH1946" i="1"/>
  <c r="AJ1946" i="1" s="1"/>
  <c r="AH1947" i="1"/>
  <c r="AJ1947" i="1" s="1"/>
  <c r="AH1948" i="1"/>
  <c r="AJ1948" i="1" s="1"/>
  <c r="AH1949" i="1"/>
  <c r="AJ1949" i="1" s="1"/>
  <c r="AH1950" i="1"/>
  <c r="AJ1950" i="1" s="1"/>
  <c r="AH1951" i="1"/>
  <c r="AJ1951" i="1" s="1"/>
  <c r="AH1952" i="1"/>
  <c r="AJ1952" i="1" s="1"/>
  <c r="AH1953" i="1"/>
  <c r="AH1954" i="1"/>
  <c r="AJ1954" i="1" s="1"/>
  <c r="AH1955" i="1"/>
  <c r="AJ1955" i="1" s="1"/>
  <c r="AH1956" i="1"/>
  <c r="AJ1956" i="1" s="1"/>
  <c r="AH1957" i="1"/>
  <c r="AJ1957" i="1" s="1"/>
  <c r="AH1958" i="1"/>
  <c r="AJ1958" i="1" s="1"/>
  <c r="AH1959" i="1"/>
  <c r="AJ1959" i="1" s="1"/>
  <c r="AH1960" i="1"/>
  <c r="AJ1960" i="1" s="1"/>
  <c r="AH1961" i="1"/>
  <c r="AJ1961" i="1" s="1"/>
  <c r="AH1962" i="1"/>
  <c r="AJ1962" i="1" s="1"/>
  <c r="AH1963" i="1"/>
  <c r="AJ1963" i="1" s="1"/>
  <c r="AH1964" i="1"/>
  <c r="AJ1964" i="1" s="1"/>
  <c r="AH1965" i="1"/>
  <c r="AJ1965" i="1" s="1"/>
  <c r="AH1966" i="1"/>
  <c r="AJ1966" i="1" s="1"/>
  <c r="AH1967" i="1"/>
  <c r="AJ1967" i="1" s="1"/>
  <c r="AH1968" i="1"/>
  <c r="AJ1968" i="1" s="1"/>
  <c r="AH1969" i="1"/>
  <c r="AJ1969" i="1" s="1"/>
  <c r="AH1970" i="1"/>
  <c r="AJ1970" i="1" s="1"/>
  <c r="AH1971" i="1"/>
  <c r="AJ1971" i="1" s="1"/>
  <c r="AH1972" i="1"/>
  <c r="AJ1972" i="1" s="1"/>
  <c r="AH1973" i="1"/>
  <c r="AJ1973" i="1" s="1"/>
  <c r="AH1974" i="1"/>
  <c r="AJ1974" i="1" s="1"/>
  <c r="AH1975" i="1"/>
  <c r="AJ1975" i="1" s="1"/>
  <c r="AH1976" i="1"/>
  <c r="AJ1976" i="1" s="1"/>
  <c r="AH1977" i="1"/>
  <c r="AJ1977" i="1" s="1"/>
  <c r="AH1978" i="1"/>
  <c r="AJ1978" i="1" s="1"/>
  <c r="AH1979" i="1"/>
  <c r="AJ1979" i="1" s="1"/>
  <c r="AH1980" i="1"/>
  <c r="AJ1980" i="1" s="1"/>
  <c r="AH1981" i="1"/>
  <c r="AJ1981" i="1" s="1"/>
  <c r="AH1982" i="1"/>
  <c r="AJ1982" i="1" s="1"/>
  <c r="AH1983" i="1"/>
  <c r="AJ1983" i="1" s="1"/>
  <c r="AH1984" i="1"/>
  <c r="AJ1984" i="1" s="1"/>
  <c r="AH1985" i="1"/>
  <c r="AJ1985" i="1" s="1"/>
  <c r="AH1986" i="1"/>
  <c r="AJ1986" i="1" s="1"/>
  <c r="AH1987" i="1"/>
  <c r="AJ1987" i="1" s="1"/>
  <c r="AH1988" i="1"/>
  <c r="AJ1988" i="1" s="1"/>
  <c r="AH1989" i="1"/>
  <c r="AJ1989" i="1" s="1"/>
  <c r="AH1990" i="1"/>
  <c r="AJ1990" i="1" s="1"/>
  <c r="AH1991" i="1"/>
  <c r="AJ1991" i="1" s="1"/>
  <c r="AH1992" i="1"/>
  <c r="AJ1992" i="1" s="1"/>
  <c r="AH1993" i="1"/>
  <c r="AJ1993" i="1" s="1"/>
  <c r="AH1994" i="1"/>
  <c r="AJ1994" i="1" s="1"/>
  <c r="AH1995" i="1"/>
  <c r="AJ1995" i="1" s="1"/>
  <c r="AH1996" i="1"/>
  <c r="AJ1996" i="1" s="1"/>
  <c r="AH1997" i="1"/>
  <c r="AJ1997" i="1" s="1"/>
  <c r="AH1998" i="1"/>
  <c r="AJ1998" i="1" s="1"/>
  <c r="AH1999" i="1"/>
  <c r="AJ1999" i="1" s="1"/>
  <c r="AH2000" i="1"/>
  <c r="AJ2000" i="1" s="1"/>
  <c r="AH2001" i="1"/>
  <c r="AJ2001" i="1" s="1"/>
  <c r="AH2002" i="1"/>
  <c r="AJ2002" i="1" s="1"/>
  <c r="AH2003" i="1"/>
  <c r="AJ2003" i="1" s="1"/>
  <c r="AH2004" i="1"/>
  <c r="AJ2004" i="1" s="1"/>
  <c r="AH2005" i="1"/>
  <c r="AJ2005" i="1" s="1"/>
  <c r="AH2006" i="1"/>
  <c r="AJ2006" i="1" s="1"/>
  <c r="AH2007" i="1"/>
  <c r="AJ2007" i="1" s="1"/>
  <c r="AH2008" i="1"/>
  <c r="AJ2008" i="1" s="1"/>
  <c r="AH2009" i="1"/>
  <c r="AJ2009" i="1" s="1"/>
  <c r="AH2010" i="1"/>
  <c r="AJ2010" i="1" s="1"/>
  <c r="AH2011" i="1"/>
  <c r="AJ2011" i="1" s="1"/>
  <c r="AH2012" i="1"/>
  <c r="AJ2012" i="1" s="1"/>
  <c r="AH2013" i="1"/>
  <c r="AJ2013" i="1" s="1"/>
  <c r="AH2014" i="1"/>
  <c r="AJ2014" i="1" s="1"/>
  <c r="AH2015" i="1"/>
  <c r="AJ2015" i="1" s="1"/>
  <c r="AH2016" i="1"/>
  <c r="AJ2016" i="1" s="1"/>
  <c r="AH2017" i="1"/>
  <c r="AJ2017" i="1" s="1"/>
  <c r="AH2018" i="1"/>
  <c r="AJ2018" i="1" s="1"/>
  <c r="AH2019" i="1"/>
  <c r="AJ2019" i="1" s="1"/>
  <c r="AH2020" i="1"/>
  <c r="AJ2020" i="1" s="1"/>
  <c r="AH2021" i="1"/>
  <c r="AJ2021" i="1" s="1"/>
  <c r="AH2022" i="1"/>
  <c r="AJ2022" i="1" s="1"/>
  <c r="AH2023" i="1"/>
  <c r="AJ2023" i="1" s="1"/>
  <c r="AH2024" i="1"/>
  <c r="AJ2024" i="1" s="1"/>
  <c r="AH2025" i="1"/>
  <c r="AJ2025" i="1" s="1"/>
  <c r="AH2026" i="1"/>
  <c r="AJ2026" i="1" s="1"/>
  <c r="AH2027" i="1"/>
  <c r="AJ2027" i="1" s="1"/>
  <c r="AH2028" i="1"/>
  <c r="AJ2028" i="1" s="1"/>
  <c r="AH2029" i="1"/>
  <c r="AJ2029" i="1" s="1"/>
  <c r="AH2030" i="1"/>
  <c r="AJ2030" i="1" s="1"/>
  <c r="AH2031" i="1"/>
  <c r="AJ2031" i="1" s="1"/>
  <c r="AH2032" i="1"/>
  <c r="AJ2032" i="1" s="1"/>
  <c r="AH2033" i="1"/>
  <c r="AJ2033" i="1" s="1"/>
  <c r="AH2034" i="1"/>
  <c r="AJ2034" i="1" s="1"/>
  <c r="AH2035" i="1"/>
  <c r="AJ2035" i="1" s="1"/>
  <c r="AH2036" i="1"/>
  <c r="AJ2036" i="1" s="1"/>
  <c r="AH2037" i="1"/>
  <c r="AJ2037" i="1" s="1"/>
  <c r="AH2038" i="1"/>
  <c r="AJ2038" i="1" s="1"/>
  <c r="AH2039" i="1"/>
  <c r="AJ2039" i="1" s="1"/>
  <c r="AH2040" i="1"/>
  <c r="AJ2040" i="1" s="1"/>
  <c r="AH2041" i="1"/>
  <c r="AJ2041" i="1" s="1"/>
  <c r="AH2042" i="1"/>
  <c r="AJ2042" i="1" s="1"/>
  <c r="AH2043" i="1"/>
  <c r="AJ2043" i="1" s="1"/>
  <c r="AH2044" i="1"/>
  <c r="AJ2044" i="1" s="1"/>
  <c r="AH2045" i="1"/>
  <c r="AJ2045" i="1" s="1"/>
  <c r="AH2046" i="1"/>
  <c r="AJ2046" i="1" s="1"/>
  <c r="AH2047" i="1"/>
  <c r="AJ2047" i="1" s="1"/>
  <c r="AH2048" i="1"/>
  <c r="AJ2048" i="1" s="1"/>
  <c r="AH2049" i="1"/>
  <c r="AJ2049" i="1" s="1"/>
  <c r="AH2050" i="1"/>
  <c r="AJ2050" i="1" s="1"/>
  <c r="AH2051" i="1"/>
  <c r="AJ2051" i="1" s="1"/>
  <c r="AH2052" i="1"/>
  <c r="AJ2052" i="1" s="1"/>
  <c r="AH2053" i="1"/>
  <c r="AJ2053" i="1" s="1"/>
  <c r="AH2054" i="1"/>
  <c r="AJ2054" i="1" s="1"/>
  <c r="AH2055" i="1"/>
  <c r="AJ2055" i="1" s="1"/>
  <c r="AH2056" i="1"/>
  <c r="AJ2056" i="1" s="1"/>
  <c r="AH2057" i="1"/>
  <c r="AJ2057" i="1" s="1"/>
  <c r="AH2058" i="1"/>
  <c r="AJ2058" i="1" s="1"/>
  <c r="AH2059" i="1"/>
  <c r="AJ2059" i="1" s="1"/>
  <c r="AH2060" i="1"/>
  <c r="AJ2060" i="1" s="1"/>
  <c r="AH2061" i="1"/>
  <c r="AJ2061" i="1" s="1"/>
  <c r="AH2062" i="1"/>
  <c r="AJ2062" i="1" s="1"/>
  <c r="AH2063" i="1"/>
  <c r="AJ2063" i="1" s="1"/>
  <c r="AH2064" i="1"/>
  <c r="AJ2064" i="1" s="1"/>
  <c r="AH2065" i="1"/>
  <c r="AJ2065" i="1" s="1"/>
  <c r="AH2066" i="1"/>
  <c r="AJ2066" i="1" s="1"/>
  <c r="AH2067" i="1"/>
  <c r="AJ2067" i="1" s="1"/>
  <c r="AH2068" i="1"/>
  <c r="AJ2068" i="1" s="1"/>
  <c r="AH2069" i="1"/>
  <c r="AJ2069" i="1" s="1"/>
  <c r="AH2070" i="1"/>
  <c r="AJ2070" i="1" s="1"/>
  <c r="AH2071" i="1"/>
  <c r="AJ2071" i="1" s="1"/>
  <c r="AH2072" i="1"/>
  <c r="AJ2072" i="1" s="1"/>
  <c r="AH2073" i="1"/>
  <c r="AJ2073" i="1" s="1"/>
  <c r="AH2074" i="1"/>
  <c r="AJ2074" i="1" s="1"/>
  <c r="AH2075" i="1"/>
  <c r="AJ2075" i="1" s="1"/>
  <c r="AH2076" i="1"/>
  <c r="AJ2076" i="1" s="1"/>
  <c r="AH2077" i="1"/>
  <c r="AJ2077" i="1" s="1"/>
  <c r="AH2078" i="1"/>
  <c r="AJ2078" i="1" s="1"/>
  <c r="AH2079" i="1"/>
  <c r="AJ2079" i="1" s="1"/>
  <c r="AH2080" i="1"/>
  <c r="AJ2080" i="1" s="1"/>
  <c r="AH2081" i="1"/>
  <c r="AJ2081" i="1" s="1"/>
  <c r="AH2082" i="1"/>
  <c r="AJ2082" i="1" s="1"/>
  <c r="AH2083" i="1"/>
  <c r="AJ2083" i="1" s="1"/>
  <c r="AH2084" i="1"/>
  <c r="AJ2084" i="1" s="1"/>
  <c r="AH2085" i="1"/>
  <c r="AJ2085" i="1" s="1"/>
  <c r="AH2086" i="1"/>
  <c r="AJ2086" i="1" s="1"/>
  <c r="AH2087" i="1"/>
  <c r="AJ2087" i="1" s="1"/>
  <c r="AH2088" i="1"/>
  <c r="AJ2088" i="1" s="1"/>
  <c r="AH2089" i="1"/>
  <c r="AJ2089" i="1" s="1"/>
  <c r="AH2090" i="1"/>
  <c r="AJ2090" i="1" s="1"/>
  <c r="AH2091" i="1"/>
  <c r="AJ2091" i="1" s="1"/>
  <c r="AH2092" i="1"/>
  <c r="AJ2092" i="1" s="1"/>
  <c r="AH2093" i="1"/>
  <c r="AJ2093" i="1" s="1"/>
  <c r="AH2094" i="1"/>
  <c r="AJ2094" i="1" s="1"/>
  <c r="AH2095" i="1"/>
  <c r="AJ2095" i="1" s="1"/>
  <c r="AH2096" i="1"/>
  <c r="AJ2096" i="1" s="1"/>
  <c r="AH2097" i="1"/>
  <c r="AJ2097" i="1" s="1"/>
  <c r="AH2098" i="1"/>
  <c r="AJ2098" i="1" s="1"/>
  <c r="AH2099" i="1"/>
  <c r="AJ2099" i="1" s="1"/>
  <c r="AH2100" i="1"/>
  <c r="AJ2100" i="1" s="1"/>
  <c r="AH2101" i="1"/>
  <c r="AJ2101" i="1" s="1"/>
  <c r="AH2102" i="1"/>
  <c r="AJ2102" i="1" s="1"/>
  <c r="AH2103" i="1"/>
  <c r="AJ2103" i="1" s="1"/>
  <c r="AH2104" i="1"/>
  <c r="AJ2104" i="1" s="1"/>
  <c r="AH2105" i="1"/>
  <c r="AJ2105" i="1" s="1"/>
  <c r="AH2106" i="1"/>
  <c r="AJ2106" i="1" s="1"/>
  <c r="AH2107" i="1"/>
  <c r="AJ2107" i="1" s="1"/>
  <c r="AH2108" i="1"/>
  <c r="AJ2108" i="1" s="1"/>
  <c r="AH2109" i="1"/>
  <c r="AJ2109" i="1" s="1"/>
  <c r="AH2110" i="1"/>
  <c r="AJ2110" i="1" s="1"/>
  <c r="AH2111" i="1"/>
  <c r="AJ2111" i="1" s="1"/>
  <c r="AH2112" i="1"/>
  <c r="AJ2112" i="1" s="1"/>
  <c r="AH2113" i="1"/>
  <c r="AJ2113" i="1" s="1"/>
  <c r="AH2114" i="1"/>
  <c r="AJ2114" i="1" s="1"/>
  <c r="AH2115" i="1"/>
  <c r="AJ2115" i="1" s="1"/>
  <c r="AH2116" i="1"/>
  <c r="AJ2116" i="1" s="1"/>
  <c r="AH2117" i="1"/>
  <c r="AJ2117" i="1" s="1"/>
  <c r="AH2118" i="1"/>
  <c r="AJ2118" i="1" s="1"/>
  <c r="AH2119" i="1"/>
  <c r="AJ2119" i="1" s="1"/>
  <c r="AH2120" i="1"/>
  <c r="AJ2120" i="1" s="1"/>
  <c r="AH2121" i="1"/>
  <c r="AJ2121" i="1" s="1"/>
  <c r="AH2122" i="1"/>
  <c r="AJ2122" i="1" s="1"/>
  <c r="AH2123" i="1"/>
  <c r="AJ2123" i="1" s="1"/>
  <c r="AH2124" i="1"/>
  <c r="AJ2124" i="1" s="1"/>
  <c r="AH2125" i="1"/>
  <c r="AJ2125" i="1" s="1"/>
  <c r="AH2126" i="1"/>
  <c r="AJ2126" i="1" s="1"/>
  <c r="AH2127" i="1"/>
  <c r="AJ2127" i="1" s="1"/>
  <c r="AH2128" i="1"/>
  <c r="AJ2128" i="1" s="1"/>
  <c r="AH2129" i="1"/>
  <c r="AJ2129" i="1" s="1"/>
  <c r="AH2130" i="1"/>
  <c r="AJ2130" i="1" s="1"/>
  <c r="AH2131" i="1"/>
  <c r="AJ2131" i="1" s="1"/>
  <c r="AH2132" i="1"/>
  <c r="AJ2132" i="1" s="1"/>
  <c r="AH2133" i="1"/>
  <c r="AJ2133" i="1" s="1"/>
  <c r="AH2134" i="1"/>
  <c r="AJ2134" i="1" s="1"/>
  <c r="AH2135" i="1"/>
  <c r="AJ2135" i="1" s="1"/>
  <c r="AH2136" i="1"/>
  <c r="AJ2136" i="1" s="1"/>
  <c r="AH2137" i="1"/>
  <c r="AJ2137" i="1" s="1"/>
  <c r="AH2138" i="1"/>
  <c r="AJ2138" i="1" s="1"/>
  <c r="AH2139" i="1"/>
  <c r="AJ2139" i="1" s="1"/>
  <c r="AH2140" i="1"/>
  <c r="AJ2140" i="1" s="1"/>
  <c r="AH2141" i="1"/>
  <c r="AJ2141" i="1" s="1"/>
  <c r="AH2142" i="1"/>
  <c r="AJ2142" i="1" s="1"/>
  <c r="AH2143" i="1"/>
  <c r="AJ2143" i="1" s="1"/>
  <c r="AH2144" i="1"/>
  <c r="AJ2144" i="1" s="1"/>
  <c r="AH2145" i="1"/>
  <c r="AJ2145" i="1" s="1"/>
  <c r="AH2146" i="1"/>
  <c r="AJ2146" i="1" s="1"/>
  <c r="AH2147" i="1"/>
  <c r="AJ2147" i="1" s="1"/>
  <c r="AH2148" i="1"/>
  <c r="AJ2148" i="1" s="1"/>
  <c r="AH2149" i="1"/>
  <c r="AJ2149" i="1" s="1"/>
  <c r="AH2150" i="1"/>
  <c r="AJ2150" i="1" s="1"/>
  <c r="AH2151" i="1"/>
  <c r="AJ2151" i="1" s="1"/>
  <c r="AH2152" i="1"/>
  <c r="AJ2152" i="1" s="1"/>
  <c r="AH2153" i="1"/>
  <c r="AJ2153" i="1" s="1"/>
  <c r="AH2154" i="1"/>
  <c r="AJ2154" i="1" s="1"/>
  <c r="AH2155" i="1"/>
  <c r="AJ2155" i="1" s="1"/>
  <c r="AH2156" i="1"/>
  <c r="AJ2156" i="1" s="1"/>
  <c r="AH2157" i="1"/>
  <c r="AJ2157" i="1" s="1"/>
  <c r="AH2158" i="1"/>
  <c r="AJ2158" i="1" s="1"/>
  <c r="AH2159" i="1"/>
  <c r="AJ2159" i="1" s="1"/>
  <c r="AH2160" i="1"/>
  <c r="AJ2160" i="1" s="1"/>
  <c r="AH2161" i="1"/>
  <c r="AJ2161" i="1" s="1"/>
  <c r="AH2162" i="1"/>
  <c r="AJ2162" i="1" s="1"/>
  <c r="AH2163" i="1"/>
  <c r="AJ2163" i="1" s="1"/>
  <c r="AH2164" i="1"/>
  <c r="AJ2164" i="1" s="1"/>
  <c r="AH2165" i="1"/>
  <c r="AJ2165" i="1" s="1"/>
  <c r="AH2166" i="1"/>
  <c r="AJ2166" i="1" s="1"/>
  <c r="AH2167" i="1"/>
  <c r="AJ2167" i="1" s="1"/>
  <c r="AH2168" i="1"/>
  <c r="AJ2168" i="1" s="1"/>
  <c r="AH2169" i="1"/>
  <c r="AJ2169" i="1" s="1"/>
  <c r="AH2170" i="1"/>
  <c r="AJ2170" i="1" s="1"/>
  <c r="AH2171" i="1"/>
  <c r="AJ2171" i="1" s="1"/>
  <c r="AH2172" i="1"/>
  <c r="AJ2172" i="1" s="1"/>
  <c r="AH2173" i="1"/>
  <c r="AJ2173" i="1" s="1"/>
  <c r="AH2174" i="1"/>
  <c r="AJ2174" i="1" s="1"/>
  <c r="AH2175" i="1"/>
  <c r="AJ2175" i="1" s="1"/>
  <c r="AH2176" i="1"/>
  <c r="AJ2176" i="1" s="1"/>
  <c r="AH2177" i="1"/>
  <c r="AJ2177" i="1" s="1"/>
  <c r="AH2178" i="1"/>
  <c r="AJ2178" i="1" s="1"/>
  <c r="AH2179" i="1"/>
  <c r="AJ2179" i="1" s="1"/>
  <c r="AH2180" i="1"/>
  <c r="AJ2180" i="1" s="1"/>
  <c r="AH2181" i="1"/>
  <c r="AJ2181" i="1" s="1"/>
  <c r="AH2182" i="1"/>
  <c r="AJ2182" i="1" s="1"/>
  <c r="AH2183" i="1"/>
  <c r="AJ2183" i="1" s="1"/>
  <c r="AH2184" i="1"/>
  <c r="AJ2184" i="1" s="1"/>
  <c r="AH2185" i="1"/>
  <c r="AJ2185" i="1" s="1"/>
  <c r="AH2186" i="1"/>
  <c r="AJ2186" i="1" s="1"/>
  <c r="AH2187" i="1"/>
  <c r="AJ2187" i="1" s="1"/>
  <c r="AH2188" i="1"/>
  <c r="AJ2188" i="1" s="1"/>
  <c r="AH2189" i="1"/>
  <c r="AJ2189" i="1" s="1"/>
  <c r="AH2190" i="1"/>
  <c r="AJ2190" i="1" s="1"/>
  <c r="AH2191" i="1"/>
  <c r="AJ2191" i="1" s="1"/>
  <c r="AH2192" i="1"/>
  <c r="AJ2192" i="1" s="1"/>
  <c r="AH2193" i="1"/>
  <c r="AJ2193" i="1" s="1"/>
  <c r="AH2194" i="1"/>
  <c r="AJ2194" i="1" s="1"/>
  <c r="AH2195" i="1"/>
  <c r="AJ2195" i="1" s="1"/>
  <c r="AH2196" i="1"/>
  <c r="AJ2196" i="1" s="1"/>
  <c r="AH2197" i="1"/>
  <c r="AJ2197" i="1" s="1"/>
  <c r="AH2198" i="1"/>
  <c r="AJ2198" i="1" s="1"/>
  <c r="AH2199" i="1"/>
  <c r="AJ2199" i="1" s="1"/>
  <c r="AH2200" i="1"/>
  <c r="AJ2200" i="1" s="1"/>
  <c r="AH2201" i="1"/>
  <c r="AJ2201" i="1" s="1"/>
  <c r="AH2202" i="1"/>
  <c r="AJ2202" i="1" s="1"/>
  <c r="AH2203" i="1"/>
  <c r="AJ2203" i="1" s="1"/>
  <c r="AH2204" i="1"/>
  <c r="AJ2204" i="1" s="1"/>
  <c r="AH2205" i="1"/>
  <c r="AJ2205" i="1" s="1"/>
  <c r="AH2206" i="1"/>
  <c r="AJ2206" i="1" s="1"/>
  <c r="AH2207" i="1"/>
  <c r="AJ2207" i="1" s="1"/>
  <c r="AH2208" i="1"/>
  <c r="AJ2208" i="1" s="1"/>
  <c r="AH2209" i="1"/>
  <c r="AJ2209" i="1" s="1"/>
  <c r="AH2210" i="1"/>
  <c r="AJ2210" i="1" s="1"/>
  <c r="AH2211" i="1"/>
  <c r="AJ2211" i="1" s="1"/>
  <c r="AH2212" i="1"/>
  <c r="AJ2212" i="1" s="1"/>
  <c r="AH2213" i="1"/>
  <c r="AJ2213" i="1" s="1"/>
  <c r="AH2214" i="1"/>
  <c r="AJ2214" i="1" s="1"/>
  <c r="AH2215" i="1"/>
  <c r="AJ2215" i="1" s="1"/>
  <c r="AH2216" i="1"/>
  <c r="AJ2216" i="1" s="1"/>
  <c r="AH2217" i="1"/>
  <c r="AJ2217" i="1" s="1"/>
  <c r="AH2218" i="1"/>
  <c r="AJ2218" i="1" s="1"/>
  <c r="AH2219" i="1"/>
  <c r="AJ2219" i="1" s="1"/>
  <c r="AH2220" i="1"/>
  <c r="AJ2220" i="1" s="1"/>
  <c r="AH2221" i="1"/>
  <c r="AJ2221" i="1" s="1"/>
  <c r="AH2222" i="1"/>
  <c r="AJ2222" i="1" s="1"/>
  <c r="AH2223" i="1"/>
  <c r="AJ2223" i="1" s="1"/>
  <c r="AH2224" i="1"/>
  <c r="AJ2224" i="1" s="1"/>
  <c r="AH2225" i="1"/>
  <c r="AJ2225" i="1" s="1"/>
  <c r="AH2226" i="1"/>
  <c r="AJ2226" i="1" s="1"/>
  <c r="AH2227" i="1"/>
  <c r="AJ2227" i="1" s="1"/>
  <c r="AH2228" i="1"/>
  <c r="AJ2228" i="1" s="1"/>
  <c r="AH2229" i="1"/>
  <c r="AJ2229" i="1" s="1"/>
  <c r="AH2230" i="1"/>
  <c r="AJ2230" i="1" s="1"/>
  <c r="AH2231" i="1"/>
  <c r="AJ2231" i="1" s="1"/>
  <c r="AH2232" i="1"/>
  <c r="AJ2232" i="1" s="1"/>
  <c r="AH2233" i="1"/>
  <c r="AJ2233" i="1" s="1"/>
  <c r="AH2234" i="1"/>
  <c r="AJ2234" i="1" s="1"/>
  <c r="AH2235" i="1"/>
  <c r="AJ2235" i="1" s="1"/>
  <c r="AH2236" i="1"/>
  <c r="AJ2236" i="1" s="1"/>
  <c r="AH2237" i="1"/>
  <c r="AJ2237" i="1" s="1"/>
  <c r="AH2238" i="1"/>
  <c r="AJ2238" i="1" s="1"/>
  <c r="AH2239" i="1"/>
  <c r="AJ2239" i="1" s="1"/>
  <c r="AH2240" i="1"/>
  <c r="AJ2240" i="1" s="1"/>
  <c r="AH2241" i="1"/>
  <c r="AJ2241" i="1" s="1"/>
  <c r="AH2242" i="1"/>
  <c r="AJ2242" i="1" s="1"/>
  <c r="AH2243" i="1"/>
  <c r="AJ2243" i="1" s="1"/>
  <c r="AH2244" i="1"/>
  <c r="AJ2244" i="1" s="1"/>
  <c r="AH2245" i="1"/>
  <c r="AJ2245" i="1" s="1"/>
  <c r="AH2246" i="1"/>
  <c r="AJ2246" i="1" s="1"/>
  <c r="AH2247" i="1"/>
  <c r="AJ2247" i="1" s="1"/>
  <c r="AH2248" i="1"/>
  <c r="AJ2248" i="1" s="1"/>
  <c r="AH2249" i="1"/>
  <c r="AJ2249" i="1" s="1"/>
  <c r="AH2250" i="1"/>
  <c r="AJ2250" i="1" s="1"/>
  <c r="AH2251" i="1"/>
  <c r="AJ2251" i="1" s="1"/>
  <c r="AH2252" i="1"/>
  <c r="AJ2252" i="1" s="1"/>
  <c r="AH2253" i="1"/>
  <c r="AJ2253" i="1" s="1"/>
  <c r="AH2254" i="1"/>
  <c r="AJ2254" i="1" s="1"/>
  <c r="AH2255" i="1"/>
  <c r="AJ2255" i="1" s="1"/>
  <c r="AH2256" i="1"/>
  <c r="AJ2256" i="1" s="1"/>
  <c r="AH2257" i="1"/>
  <c r="AJ2257" i="1" s="1"/>
  <c r="AH2258" i="1"/>
  <c r="AJ2258" i="1" s="1"/>
  <c r="AH2259" i="1"/>
  <c r="AJ2259" i="1" s="1"/>
  <c r="AH2260" i="1"/>
  <c r="AJ2260" i="1" s="1"/>
  <c r="AH2261" i="1"/>
  <c r="AJ2261" i="1" s="1"/>
  <c r="AH2262" i="1"/>
  <c r="AJ2262" i="1" s="1"/>
  <c r="AH2263" i="1"/>
  <c r="AJ2263" i="1" s="1"/>
  <c r="AH2264" i="1"/>
  <c r="AJ2264" i="1" s="1"/>
  <c r="AH2265" i="1"/>
  <c r="AJ2265" i="1" s="1"/>
  <c r="AH2266" i="1"/>
  <c r="AJ2266" i="1" s="1"/>
  <c r="AH2267" i="1"/>
  <c r="AJ2267" i="1" s="1"/>
  <c r="AH2268" i="1"/>
  <c r="AJ2268" i="1" s="1"/>
  <c r="AH2269" i="1"/>
  <c r="AJ2269" i="1" s="1"/>
  <c r="AH2270" i="1"/>
  <c r="AJ2270" i="1" s="1"/>
  <c r="AH2271" i="1"/>
  <c r="AJ2271" i="1" s="1"/>
  <c r="AH2272" i="1"/>
  <c r="AJ2272" i="1" s="1"/>
  <c r="AH2273" i="1"/>
  <c r="AJ2273" i="1" s="1"/>
  <c r="AH2274" i="1"/>
  <c r="AJ2274" i="1" s="1"/>
  <c r="AH2275" i="1"/>
  <c r="AJ2275" i="1" s="1"/>
  <c r="AH2276" i="1"/>
  <c r="AJ2276" i="1" s="1"/>
  <c r="AH2277" i="1"/>
  <c r="AJ2277" i="1" s="1"/>
  <c r="AH2278" i="1"/>
  <c r="AJ2278" i="1" s="1"/>
  <c r="AH2279" i="1"/>
  <c r="AJ2279" i="1" s="1"/>
  <c r="AH2280" i="1"/>
  <c r="AJ2280" i="1" s="1"/>
  <c r="AH2281" i="1"/>
  <c r="AJ2281" i="1" s="1"/>
  <c r="AH2282" i="1"/>
  <c r="AJ2282" i="1" s="1"/>
  <c r="AH2283" i="1"/>
  <c r="AJ2283" i="1" s="1"/>
  <c r="AH2284" i="1"/>
  <c r="AJ2284" i="1" s="1"/>
  <c r="AH2285" i="1"/>
  <c r="AJ2285" i="1" s="1"/>
  <c r="AH2286" i="1"/>
  <c r="AJ2286" i="1" s="1"/>
  <c r="AH2287" i="1"/>
  <c r="AJ2287" i="1" s="1"/>
  <c r="AH2288" i="1"/>
  <c r="AJ2288" i="1" s="1"/>
  <c r="AH2289" i="1"/>
  <c r="AJ2289" i="1" s="1"/>
  <c r="AH2290" i="1"/>
  <c r="AJ2290" i="1" s="1"/>
  <c r="AH2291" i="1"/>
  <c r="AJ2291" i="1" s="1"/>
  <c r="AH2292" i="1"/>
  <c r="AJ2292" i="1" s="1"/>
  <c r="AH2293" i="1"/>
  <c r="AJ2293" i="1" s="1"/>
  <c r="AH2294" i="1"/>
  <c r="AJ2294" i="1" s="1"/>
  <c r="AH2295" i="1"/>
  <c r="AJ2295" i="1" s="1"/>
  <c r="AH2296" i="1"/>
  <c r="AJ2296" i="1" s="1"/>
  <c r="AH2297" i="1"/>
  <c r="AJ2297" i="1" s="1"/>
  <c r="AH2298" i="1"/>
  <c r="AJ2298" i="1" s="1"/>
  <c r="AH2299" i="1"/>
  <c r="AJ2299" i="1" s="1"/>
  <c r="AH2300" i="1"/>
  <c r="AJ2300" i="1" s="1"/>
  <c r="AH2301" i="1"/>
  <c r="AJ2301" i="1" s="1"/>
  <c r="AH2302" i="1"/>
  <c r="AJ2302" i="1" s="1"/>
  <c r="AH2303" i="1"/>
  <c r="AJ2303" i="1" s="1"/>
  <c r="AH2304" i="1"/>
  <c r="AJ2304" i="1" s="1"/>
  <c r="AH2305" i="1"/>
  <c r="AJ2305" i="1" s="1"/>
  <c r="AH2306" i="1"/>
  <c r="AJ2306" i="1" s="1"/>
  <c r="AH2307" i="1"/>
  <c r="AJ2307" i="1" s="1"/>
  <c r="AH2308" i="1"/>
  <c r="AJ2308" i="1" s="1"/>
  <c r="AH2309" i="1"/>
  <c r="AJ2309" i="1" s="1"/>
  <c r="AH2310" i="1"/>
  <c r="AJ2310" i="1" s="1"/>
  <c r="AH2311" i="1"/>
  <c r="AJ2311" i="1" s="1"/>
  <c r="AH2312" i="1"/>
  <c r="AJ2312" i="1" s="1"/>
  <c r="AH2313" i="1"/>
  <c r="AJ2313" i="1" s="1"/>
  <c r="AH2314" i="1"/>
  <c r="AJ2314" i="1" s="1"/>
  <c r="AH2315" i="1"/>
  <c r="AJ2315" i="1" s="1"/>
  <c r="AH2316" i="1"/>
  <c r="AJ2316" i="1" s="1"/>
  <c r="AH2317" i="1"/>
  <c r="AJ2317" i="1" s="1"/>
  <c r="AH2318" i="1"/>
  <c r="AJ2318" i="1" s="1"/>
  <c r="AH2319" i="1"/>
  <c r="AJ2319" i="1" s="1"/>
  <c r="AH2320" i="1"/>
  <c r="AJ2320" i="1" s="1"/>
  <c r="AH2321" i="1"/>
  <c r="AJ2321" i="1" s="1"/>
  <c r="AH2322" i="1"/>
  <c r="AJ2322" i="1" s="1"/>
  <c r="AH2323" i="1"/>
  <c r="AJ2323" i="1" s="1"/>
  <c r="AH2324" i="1"/>
  <c r="AH2325" i="1"/>
  <c r="AJ2325" i="1" s="1"/>
  <c r="AH2326" i="1"/>
  <c r="AJ2326" i="1" s="1"/>
  <c r="AH2327" i="1"/>
  <c r="AJ2327" i="1" s="1"/>
  <c r="AH2328" i="1"/>
  <c r="AJ2328" i="1" s="1"/>
  <c r="AH2329" i="1"/>
  <c r="AJ2329" i="1" s="1"/>
  <c r="AH2330" i="1"/>
  <c r="AJ2330" i="1" s="1"/>
  <c r="AH2331" i="1"/>
  <c r="AJ2331" i="1" s="1"/>
  <c r="AH2332" i="1"/>
  <c r="AJ2332" i="1" s="1"/>
  <c r="AH2333" i="1"/>
  <c r="AJ2333" i="1" s="1"/>
  <c r="AH2334" i="1"/>
  <c r="AJ2334" i="1" s="1"/>
  <c r="AH2335" i="1"/>
  <c r="AJ2335" i="1" s="1"/>
  <c r="AH2336" i="1"/>
  <c r="AJ2336" i="1" s="1"/>
  <c r="AH2337" i="1"/>
  <c r="AJ2337" i="1" s="1"/>
  <c r="AH2338" i="1"/>
  <c r="AJ2338" i="1" s="1"/>
  <c r="AH2339" i="1"/>
  <c r="AJ2339" i="1" s="1"/>
  <c r="AH2340" i="1"/>
  <c r="AJ2340" i="1" s="1"/>
  <c r="AH2341" i="1"/>
  <c r="AJ2341" i="1" s="1"/>
  <c r="AH2342" i="1"/>
  <c r="AJ2342" i="1" s="1"/>
  <c r="AH2343" i="1"/>
  <c r="AJ2343" i="1" s="1"/>
  <c r="AH2344" i="1"/>
  <c r="AJ2344" i="1" s="1"/>
  <c r="AH2345" i="1"/>
  <c r="AJ2345" i="1" s="1"/>
  <c r="AH2346" i="1"/>
  <c r="AJ2346" i="1" s="1"/>
  <c r="AH2347" i="1"/>
  <c r="AJ2347" i="1" s="1"/>
  <c r="AH2348" i="1"/>
  <c r="AJ2348" i="1" s="1"/>
  <c r="AH2349" i="1"/>
  <c r="AJ2349" i="1" s="1"/>
  <c r="AH2350" i="1"/>
  <c r="AJ2350" i="1" s="1"/>
  <c r="AH2351" i="1"/>
  <c r="AJ2351" i="1" s="1"/>
  <c r="AH2352" i="1"/>
  <c r="AJ2352" i="1" s="1"/>
  <c r="AH2353" i="1"/>
  <c r="AJ2353" i="1" s="1"/>
  <c r="AH2354" i="1"/>
  <c r="AJ2354" i="1" s="1"/>
  <c r="AH2355" i="1"/>
  <c r="AJ2355" i="1" s="1"/>
  <c r="AH2356" i="1"/>
  <c r="AJ2356" i="1" s="1"/>
  <c r="AH2357" i="1"/>
  <c r="AJ2357" i="1" s="1"/>
  <c r="AH2358" i="1"/>
  <c r="AJ2358" i="1" s="1"/>
  <c r="AH2359" i="1"/>
  <c r="AJ2359" i="1" s="1"/>
  <c r="AH2360" i="1"/>
  <c r="AJ2360" i="1" s="1"/>
  <c r="AH2361" i="1"/>
  <c r="AJ2361" i="1" s="1"/>
  <c r="AH2362" i="1"/>
  <c r="AJ2362" i="1" s="1"/>
  <c r="AH2363" i="1"/>
  <c r="AJ2363" i="1" s="1"/>
  <c r="AH2364" i="1"/>
  <c r="AJ2364" i="1" s="1"/>
  <c r="AH2365" i="1"/>
  <c r="AJ2365" i="1" s="1"/>
  <c r="AH2366" i="1"/>
  <c r="AJ2366" i="1" s="1"/>
  <c r="AH2367" i="1"/>
  <c r="AJ2367" i="1" s="1"/>
  <c r="AH2368" i="1"/>
  <c r="AJ2368" i="1" s="1"/>
  <c r="AH2369" i="1"/>
  <c r="AJ2369" i="1" s="1"/>
  <c r="AH2370" i="1"/>
  <c r="AJ2370" i="1" s="1"/>
  <c r="AH2371" i="1"/>
  <c r="AJ2371" i="1" s="1"/>
  <c r="AH2372" i="1"/>
  <c r="AJ2372" i="1" s="1"/>
  <c r="AH2373" i="1"/>
  <c r="AJ2373" i="1" s="1"/>
  <c r="AH2374" i="1"/>
  <c r="AJ2374" i="1" s="1"/>
  <c r="AH2375" i="1"/>
  <c r="AJ2375" i="1" s="1"/>
  <c r="AH2376" i="1"/>
  <c r="AJ2376" i="1" s="1"/>
  <c r="AH2377" i="1"/>
  <c r="AJ2377" i="1" s="1"/>
  <c r="AH2378" i="1"/>
  <c r="AJ2378" i="1" s="1"/>
  <c r="AH2379" i="1"/>
  <c r="AJ2379" i="1" s="1"/>
  <c r="AH2380" i="1"/>
  <c r="AJ2380" i="1" s="1"/>
  <c r="AH2381" i="1"/>
  <c r="AJ2381" i="1" s="1"/>
  <c r="AH2382" i="1"/>
  <c r="AJ2382" i="1" s="1"/>
  <c r="AH2383" i="1"/>
  <c r="AJ2383" i="1" s="1"/>
  <c r="AH2384" i="1"/>
  <c r="AJ2384" i="1" s="1"/>
  <c r="AH2385" i="1"/>
  <c r="AJ2385" i="1" s="1"/>
  <c r="AH2386" i="1"/>
  <c r="AJ2386" i="1" s="1"/>
  <c r="AH2387" i="1"/>
  <c r="AJ2387" i="1" s="1"/>
  <c r="AH2388" i="1"/>
  <c r="AJ2388" i="1" s="1"/>
  <c r="AH2389" i="1"/>
  <c r="AJ2389" i="1" s="1"/>
  <c r="AH2390" i="1"/>
  <c r="AJ2390" i="1" s="1"/>
  <c r="AH2391" i="1"/>
  <c r="AJ2391" i="1" s="1"/>
  <c r="AH2392" i="1"/>
  <c r="AJ2392" i="1" s="1"/>
  <c r="AH2393" i="1"/>
  <c r="AJ2393" i="1" s="1"/>
  <c r="AH2394" i="1"/>
  <c r="AJ2394" i="1" s="1"/>
  <c r="AH2395" i="1"/>
  <c r="AJ2395" i="1" s="1"/>
  <c r="AH2396" i="1"/>
  <c r="AJ2396" i="1" s="1"/>
  <c r="AH2397" i="1"/>
  <c r="AJ2397" i="1" s="1"/>
  <c r="AH2398" i="1"/>
  <c r="AJ2398" i="1" s="1"/>
  <c r="AH2399" i="1"/>
  <c r="AJ2399" i="1" s="1"/>
  <c r="AH2400" i="1"/>
  <c r="AJ2400" i="1" s="1"/>
  <c r="AH2401" i="1"/>
  <c r="AJ2401" i="1" s="1"/>
  <c r="AH2402" i="1"/>
  <c r="AJ2402" i="1" s="1"/>
  <c r="AH2403" i="1"/>
  <c r="AJ2403" i="1" s="1"/>
  <c r="AH2404" i="1"/>
  <c r="AJ2404" i="1" s="1"/>
  <c r="AH2405" i="1"/>
  <c r="AJ2405" i="1" s="1"/>
  <c r="AH2406" i="1"/>
  <c r="AJ2406" i="1" s="1"/>
  <c r="AH2407" i="1"/>
  <c r="AJ2407" i="1" s="1"/>
  <c r="AH2408" i="1"/>
  <c r="AJ2408" i="1" s="1"/>
  <c r="AH2409" i="1"/>
  <c r="AJ2409" i="1" s="1"/>
  <c r="AH2410" i="1"/>
  <c r="AJ2410" i="1" s="1"/>
  <c r="AH2411" i="1"/>
  <c r="AJ2411" i="1" s="1"/>
  <c r="AH2412" i="1"/>
  <c r="AJ2412" i="1" s="1"/>
  <c r="AH2413" i="1"/>
  <c r="AJ2413" i="1" s="1"/>
  <c r="AH2414" i="1"/>
  <c r="AJ2414" i="1" s="1"/>
  <c r="AH2415" i="1"/>
  <c r="AJ2415" i="1" s="1"/>
  <c r="AH2416" i="1"/>
  <c r="AJ2416" i="1" s="1"/>
  <c r="AH2417" i="1"/>
  <c r="AJ2417" i="1" s="1"/>
  <c r="AH2418" i="1"/>
  <c r="AJ2418" i="1" s="1"/>
  <c r="AH2419" i="1"/>
  <c r="AJ2419" i="1" s="1"/>
  <c r="AH2420" i="1"/>
  <c r="AJ2420" i="1" s="1"/>
  <c r="AH2421" i="1"/>
  <c r="AJ2421" i="1" s="1"/>
  <c r="AH2422" i="1"/>
  <c r="AJ2422" i="1" s="1"/>
  <c r="AH2423" i="1"/>
  <c r="AJ2423" i="1" s="1"/>
  <c r="AH2424" i="1"/>
  <c r="AJ2424" i="1" s="1"/>
  <c r="AH2425" i="1"/>
  <c r="AJ2425" i="1" s="1"/>
  <c r="AH2426" i="1"/>
  <c r="AJ2426" i="1" s="1"/>
  <c r="AH2427" i="1"/>
  <c r="AJ2427" i="1" s="1"/>
  <c r="AH2428" i="1"/>
  <c r="AJ2428" i="1" s="1"/>
  <c r="AH2429" i="1"/>
  <c r="AJ2429" i="1" s="1"/>
  <c r="AH2430" i="1"/>
  <c r="AJ2430" i="1" s="1"/>
  <c r="AH2431" i="1"/>
  <c r="AJ2431" i="1" s="1"/>
  <c r="AH2432" i="1"/>
  <c r="AJ2432" i="1" s="1"/>
  <c r="AH2433" i="1"/>
  <c r="AJ2433" i="1" s="1"/>
  <c r="AH2434" i="1"/>
  <c r="AJ2434" i="1" s="1"/>
  <c r="AH2435" i="1"/>
  <c r="AJ2435" i="1" s="1"/>
  <c r="AH2436" i="1"/>
  <c r="AJ2436" i="1" s="1"/>
  <c r="AH2437" i="1"/>
  <c r="AJ2437" i="1" s="1"/>
  <c r="AH2438" i="1"/>
  <c r="AJ2438" i="1" s="1"/>
  <c r="AH2439" i="1"/>
  <c r="AJ2439" i="1" s="1"/>
  <c r="AH2440" i="1"/>
  <c r="AJ2440" i="1" s="1"/>
  <c r="AH2441" i="1"/>
  <c r="AJ2441" i="1" s="1"/>
  <c r="AH2442" i="1"/>
  <c r="AJ2442" i="1" s="1"/>
  <c r="AH2443" i="1"/>
  <c r="AJ2443" i="1" s="1"/>
  <c r="AH2444" i="1"/>
  <c r="AJ2444" i="1" s="1"/>
  <c r="AH2445" i="1"/>
  <c r="AJ2445" i="1" s="1"/>
  <c r="AH2446" i="1"/>
  <c r="AJ2446" i="1" s="1"/>
  <c r="AH2447" i="1"/>
  <c r="AJ2447" i="1" s="1"/>
  <c r="AH2448" i="1"/>
  <c r="AJ2448" i="1" s="1"/>
  <c r="AH2449" i="1"/>
  <c r="AJ2449" i="1" s="1"/>
  <c r="AH2450" i="1"/>
  <c r="AJ2450" i="1" s="1"/>
  <c r="AH2451" i="1"/>
  <c r="AJ2451" i="1" s="1"/>
  <c r="AH2452" i="1"/>
  <c r="AJ2452" i="1" s="1"/>
  <c r="AH2453" i="1"/>
  <c r="AJ2453" i="1" s="1"/>
  <c r="AH2454" i="1"/>
  <c r="AJ2454" i="1" s="1"/>
  <c r="AH2455" i="1"/>
  <c r="AJ2455" i="1" s="1"/>
  <c r="AH2456" i="1"/>
  <c r="AJ2456" i="1" s="1"/>
  <c r="AH2457" i="1"/>
  <c r="AJ2457" i="1" s="1"/>
  <c r="AH2458" i="1"/>
  <c r="AJ2458" i="1" s="1"/>
  <c r="AH2459" i="1"/>
  <c r="AJ2459" i="1" s="1"/>
  <c r="AH2460" i="1"/>
  <c r="AJ2460" i="1" s="1"/>
  <c r="AH2461" i="1"/>
  <c r="AJ2461" i="1" s="1"/>
  <c r="AH2462" i="1"/>
  <c r="AJ2462" i="1" s="1"/>
  <c r="AH2463" i="1"/>
  <c r="AJ2463" i="1" s="1"/>
  <c r="AH2464" i="1"/>
  <c r="AJ2464" i="1" s="1"/>
  <c r="AH2465" i="1"/>
  <c r="AJ2465" i="1" s="1"/>
  <c r="AH2466" i="1"/>
  <c r="AJ2466" i="1" s="1"/>
  <c r="AH2467" i="1"/>
  <c r="AJ2467" i="1" s="1"/>
  <c r="AH2468" i="1"/>
  <c r="AJ2468" i="1" s="1"/>
  <c r="AH2469" i="1"/>
  <c r="AJ2469" i="1" s="1"/>
  <c r="AH2470" i="1"/>
  <c r="AJ2470" i="1" s="1"/>
  <c r="AH2471" i="1"/>
  <c r="AJ2471" i="1" s="1"/>
  <c r="AH2472" i="1"/>
  <c r="AJ2472" i="1" s="1"/>
  <c r="AH2473" i="1"/>
  <c r="AJ2473" i="1" s="1"/>
  <c r="AH2474" i="1"/>
  <c r="AJ2474" i="1" s="1"/>
  <c r="AH2475" i="1"/>
  <c r="AJ2475" i="1" s="1"/>
  <c r="AH2476" i="1"/>
  <c r="AJ2476" i="1" s="1"/>
  <c r="AH2477" i="1"/>
  <c r="AJ2477" i="1" s="1"/>
  <c r="AH2478" i="1"/>
  <c r="AJ2478" i="1" s="1"/>
  <c r="AH2479" i="1"/>
  <c r="AJ2479" i="1" s="1"/>
  <c r="AH2480" i="1"/>
  <c r="AJ2480" i="1" s="1"/>
  <c r="AH2481" i="1"/>
  <c r="AJ2481" i="1" s="1"/>
  <c r="AH2482" i="1"/>
  <c r="AJ2482" i="1" s="1"/>
  <c r="AH2483" i="1"/>
  <c r="AJ2483" i="1" s="1"/>
  <c r="AH2484" i="1"/>
  <c r="AJ2484" i="1" s="1"/>
  <c r="AH2485" i="1"/>
  <c r="AJ2485" i="1" s="1"/>
  <c r="AH2486" i="1"/>
  <c r="AJ2486" i="1" s="1"/>
  <c r="AH2487" i="1"/>
  <c r="AJ2487" i="1" s="1"/>
  <c r="AH2488" i="1"/>
  <c r="AJ2488" i="1" s="1"/>
  <c r="AH2489" i="1"/>
  <c r="AJ2489" i="1" s="1"/>
  <c r="AH2490" i="1"/>
  <c r="AJ2490" i="1" s="1"/>
  <c r="AH2491" i="1"/>
  <c r="AJ2491" i="1" s="1"/>
  <c r="AH2492" i="1"/>
  <c r="AJ2492" i="1" s="1"/>
  <c r="AH2493" i="1"/>
  <c r="AJ2493" i="1" s="1"/>
  <c r="AH2494" i="1"/>
  <c r="AJ2494" i="1" s="1"/>
  <c r="AH2495" i="1"/>
  <c r="AJ2495" i="1" s="1"/>
  <c r="AH2496" i="1"/>
  <c r="AJ2496" i="1" s="1"/>
  <c r="AH2497" i="1"/>
  <c r="AJ2497" i="1" s="1"/>
  <c r="AH2498" i="1"/>
  <c r="AJ2498" i="1" s="1"/>
  <c r="AH2499" i="1"/>
  <c r="AJ2499" i="1" s="1"/>
  <c r="AH2500" i="1"/>
  <c r="AJ2500" i="1" s="1"/>
  <c r="AH2501" i="1"/>
  <c r="AJ2501" i="1" s="1"/>
  <c r="AH2502" i="1"/>
  <c r="AJ2502" i="1" s="1"/>
  <c r="AH2503" i="1"/>
  <c r="AJ2503" i="1" s="1"/>
  <c r="AH2504" i="1"/>
  <c r="AJ2504" i="1" s="1"/>
  <c r="AH2505" i="1"/>
  <c r="AJ2505" i="1" s="1"/>
  <c r="AH2506" i="1"/>
  <c r="AJ2506" i="1" s="1"/>
  <c r="AH2507" i="1"/>
  <c r="AJ2507" i="1" s="1"/>
  <c r="AH2508" i="1"/>
  <c r="AJ2508" i="1" s="1"/>
  <c r="AH2509" i="1"/>
  <c r="AJ2509" i="1" s="1"/>
  <c r="AH2510" i="1"/>
  <c r="AJ2510" i="1" s="1"/>
  <c r="AH2511" i="1"/>
  <c r="AJ2511" i="1" s="1"/>
  <c r="AH2512" i="1"/>
  <c r="AJ2512" i="1" s="1"/>
  <c r="AH2513" i="1"/>
  <c r="AJ2513" i="1" s="1"/>
  <c r="AH2514" i="1"/>
  <c r="AJ2514" i="1" s="1"/>
  <c r="AH2515" i="1"/>
  <c r="AJ2515" i="1" s="1"/>
  <c r="AH2516" i="1"/>
  <c r="AJ2516" i="1" s="1"/>
  <c r="AH2517" i="1"/>
  <c r="AJ2517" i="1" s="1"/>
  <c r="AH2518" i="1"/>
  <c r="AJ2518" i="1" s="1"/>
  <c r="AH2519" i="1"/>
  <c r="AJ2519" i="1" s="1"/>
  <c r="AH2520" i="1"/>
  <c r="AJ2520" i="1" s="1"/>
  <c r="AH2521" i="1"/>
  <c r="AJ2521" i="1" s="1"/>
  <c r="AH2522" i="1"/>
  <c r="AJ2522" i="1" s="1"/>
  <c r="AH2523" i="1"/>
  <c r="AJ2523" i="1" s="1"/>
  <c r="AH2524" i="1"/>
  <c r="AJ2524" i="1" s="1"/>
  <c r="AH2525" i="1"/>
  <c r="AJ2525" i="1" s="1"/>
  <c r="AH2526" i="1"/>
  <c r="AJ2526" i="1" s="1"/>
  <c r="AH2527" i="1"/>
  <c r="AJ2527" i="1" s="1"/>
  <c r="AH2528" i="1"/>
  <c r="AJ2528" i="1" s="1"/>
  <c r="AH2529" i="1"/>
  <c r="AJ2529" i="1" s="1"/>
  <c r="AH2530" i="1"/>
  <c r="AJ2530" i="1" s="1"/>
  <c r="AH2531" i="1"/>
  <c r="AJ2531" i="1" s="1"/>
  <c r="AH2532" i="1"/>
  <c r="AJ2532" i="1" s="1"/>
  <c r="AH2533" i="1"/>
  <c r="AJ2533" i="1" s="1"/>
  <c r="AH2534" i="1"/>
  <c r="AJ2534" i="1" s="1"/>
  <c r="AH2535" i="1"/>
  <c r="AJ2535" i="1" s="1"/>
  <c r="AH2536" i="1"/>
  <c r="AJ2536" i="1" s="1"/>
  <c r="AH2537" i="1"/>
  <c r="AJ2537" i="1" s="1"/>
  <c r="AH2538" i="1"/>
  <c r="AJ2538" i="1" s="1"/>
  <c r="AH2539" i="1"/>
  <c r="AJ2539" i="1" s="1"/>
  <c r="AH2540" i="1"/>
  <c r="AJ2540" i="1" s="1"/>
  <c r="AH2541" i="1"/>
  <c r="AJ2541" i="1" s="1"/>
  <c r="AH2542" i="1"/>
  <c r="AJ2542" i="1" s="1"/>
  <c r="AH2543" i="1"/>
  <c r="AJ2543" i="1" s="1"/>
  <c r="AH2544" i="1"/>
  <c r="AJ2544" i="1" s="1"/>
  <c r="AH2545" i="1"/>
  <c r="AJ2545" i="1" s="1"/>
  <c r="AH2546" i="1"/>
  <c r="AJ2546" i="1" s="1"/>
  <c r="AH2547" i="1"/>
  <c r="AJ2547" i="1" s="1"/>
  <c r="AH2548" i="1"/>
  <c r="AJ2548" i="1" s="1"/>
  <c r="AH2549" i="1"/>
  <c r="AJ2549" i="1" s="1"/>
  <c r="AH2550" i="1"/>
  <c r="AJ2550" i="1" s="1"/>
  <c r="AH2551" i="1"/>
  <c r="AJ2551" i="1" s="1"/>
  <c r="AH2552" i="1"/>
  <c r="AJ2552" i="1" s="1"/>
  <c r="AH2553" i="1"/>
  <c r="AJ2553" i="1" s="1"/>
  <c r="AH2554" i="1"/>
  <c r="AJ2554" i="1" s="1"/>
  <c r="AH2555" i="1"/>
  <c r="AJ2555" i="1" s="1"/>
  <c r="AH2556" i="1"/>
  <c r="AJ2556" i="1" s="1"/>
  <c r="AH2557" i="1"/>
  <c r="AJ2557" i="1" s="1"/>
  <c r="AH2558" i="1"/>
  <c r="AJ2558" i="1" s="1"/>
  <c r="AH2559" i="1"/>
  <c r="AJ2559" i="1" s="1"/>
  <c r="AH2560" i="1"/>
  <c r="AJ2560" i="1" s="1"/>
  <c r="AH2561" i="1"/>
  <c r="AJ2561" i="1" s="1"/>
  <c r="AH2562" i="1"/>
  <c r="AJ2562" i="1" s="1"/>
  <c r="AH2563" i="1"/>
  <c r="AJ2563" i="1" s="1"/>
  <c r="AH2564" i="1"/>
  <c r="AJ2564" i="1" s="1"/>
  <c r="AH2565" i="1"/>
  <c r="AJ2565" i="1" s="1"/>
  <c r="AH2566" i="1"/>
  <c r="AJ2566" i="1" s="1"/>
  <c r="AH2567" i="1"/>
  <c r="AJ2567" i="1" s="1"/>
  <c r="AH2568" i="1"/>
  <c r="AJ2568" i="1" s="1"/>
  <c r="AH2569" i="1"/>
  <c r="AJ2569" i="1" s="1"/>
  <c r="AH2570" i="1"/>
  <c r="AJ2570" i="1" s="1"/>
  <c r="AH2571" i="1"/>
  <c r="AJ2571" i="1" s="1"/>
  <c r="AH2572" i="1"/>
  <c r="AJ2572" i="1" s="1"/>
  <c r="AH2573" i="1"/>
  <c r="AJ2573" i="1" s="1"/>
  <c r="AH2574" i="1"/>
  <c r="AJ2574" i="1" s="1"/>
  <c r="AH2575" i="1"/>
  <c r="AJ2575" i="1" s="1"/>
  <c r="AH2576" i="1"/>
  <c r="AJ2576" i="1" s="1"/>
  <c r="AH2577" i="1"/>
  <c r="AJ2577" i="1" s="1"/>
  <c r="AH2578" i="1"/>
  <c r="AJ2578" i="1" s="1"/>
  <c r="AH2579" i="1"/>
  <c r="AJ2579" i="1" s="1"/>
  <c r="AH2580" i="1"/>
  <c r="AJ2580" i="1" s="1"/>
  <c r="AH2581" i="1"/>
  <c r="AJ2581" i="1" s="1"/>
  <c r="AH2582" i="1"/>
  <c r="AJ2582" i="1" s="1"/>
  <c r="AH2583" i="1"/>
  <c r="AJ2583" i="1" s="1"/>
  <c r="AH2584" i="1"/>
  <c r="AJ2584" i="1" s="1"/>
  <c r="AH2585" i="1"/>
  <c r="AJ2585" i="1" s="1"/>
  <c r="AH2586" i="1"/>
  <c r="AJ2586" i="1" s="1"/>
  <c r="AH2587" i="1"/>
  <c r="AJ2587" i="1" s="1"/>
  <c r="AH2588" i="1"/>
  <c r="AJ2588" i="1" s="1"/>
  <c r="AH2589" i="1"/>
  <c r="AJ2589" i="1" s="1"/>
  <c r="AH2590" i="1"/>
  <c r="AJ2590" i="1" s="1"/>
  <c r="AH2591" i="1"/>
  <c r="AJ2591" i="1" s="1"/>
  <c r="AH2592" i="1"/>
  <c r="AJ2592" i="1" s="1"/>
  <c r="AH2593" i="1"/>
  <c r="AJ2593" i="1" s="1"/>
  <c r="AH2594" i="1"/>
  <c r="AJ2594" i="1" s="1"/>
  <c r="AH2595" i="1"/>
  <c r="AJ2595" i="1" s="1"/>
  <c r="AH2596" i="1"/>
  <c r="AJ2596" i="1" s="1"/>
  <c r="AH2597" i="1"/>
  <c r="AJ2597" i="1" s="1"/>
  <c r="AH2598" i="1"/>
  <c r="AJ2598" i="1" s="1"/>
  <c r="AH2599" i="1"/>
  <c r="AJ2599" i="1" s="1"/>
  <c r="AH2600" i="1"/>
  <c r="AJ2600" i="1" s="1"/>
  <c r="AH2601" i="1"/>
  <c r="AJ2601" i="1" s="1"/>
  <c r="AH2602" i="1"/>
  <c r="AJ2602" i="1" s="1"/>
  <c r="AH2603" i="1"/>
  <c r="AJ2603" i="1" s="1"/>
  <c r="AH2604" i="1"/>
  <c r="AJ2604" i="1" s="1"/>
  <c r="AH2605" i="1"/>
  <c r="AJ2605" i="1" s="1"/>
  <c r="AH2606" i="1"/>
  <c r="AJ2606" i="1" s="1"/>
  <c r="AH2607" i="1"/>
  <c r="AJ2607" i="1" s="1"/>
  <c r="AH2608" i="1"/>
  <c r="AJ2608" i="1" s="1"/>
  <c r="AH2609" i="1"/>
  <c r="AJ2609" i="1" s="1"/>
  <c r="AH2610" i="1"/>
  <c r="AJ2610" i="1" s="1"/>
  <c r="AH2611" i="1"/>
  <c r="AJ2611" i="1" s="1"/>
  <c r="AH2612" i="1"/>
  <c r="AJ2612" i="1" s="1"/>
  <c r="AH2613" i="1"/>
  <c r="AJ2613" i="1" s="1"/>
  <c r="AH2614" i="1"/>
  <c r="AJ2614" i="1" s="1"/>
  <c r="AH2615" i="1"/>
  <c r="AJ2615" i="1" s="1"/>
  <c r="AH2616" i="1"/>
  <c r="AJ2616" i="1" s="1"/>
  <c r="AH2617" i="1"/>
  <c r="AJ2617" i="1" s="1"/>
  <c r="AH2618" i="1"/>
  <c r="AJ2618" i="1" s="1"/>
  <c r="AH2619" i="1"/>
  <c r="AJ2619" i="1" s="1"/>
  <c r="AH2620" i="1"/>
  <c r="AJ2620" i="1" s="1"/>
  <c r="AH2621" i="1"/>
  <c r="AJ2621" i="1" s="1"/>
  <c r="AH2622" i="1"/>
  <c r="AJ2622" i="1" s="1"/>
  <c r="AH2623" i="1"/>
  <c r="AJ2623" i="1" s="1"/>
  <c r="AH2624" i="1"/>
  <c r="AJ2624" i="1" s="1"/>
  <c r="AH2625" i="1"/>
  <c r="AJ2625" i="1" s="1"/>
  <c r="AH2626" i="1"/>
  <c r="AJ2626" i="1" s="1"/>
  <c r="AH2627" i="1"/>
  <c r="AJ2627" i="1" s="1"/>
  <c r="AH2628" i="1"/>
  <c r="AH2629" i="1"/>
  <c r="AJ2629" i="1" s="1"/>
  <c r="AH2630" i="1"/>
  <c r="AJ2630" i="1" s="1"/>
  <c r="AH2631" i="1"/>
  <c r="AJ2631" i="1" s="1"/>
  <c r="AH2632" i="1"/>
  <c r="AJ2632" i="1" s="1"/>
  <c r="AH2633" i="1"/>
  <c r="AJ2633" i="1" s="1"/>
  <c r="AH2634" i="1"/>
  <c r="AJ2634" i="1" s="1"/>
  <c r="AH2635" i="1"/>
  <c r="AJ2635" i="1" s="1"/>
  <c r="AH2636" i="1"/>
  <c r="AJ2636" i="1" s="1"/>
  <c r="AH2637" i="1"/>
  <c r="AJ2637" i="1" s="1"/>
  <c r="AH2638" i="1"/>
  <c r="AJ2638" i="1" s="1"/>
  <c r="AH2639" i="1"/>
  <c r="AJ2639" i="1" s="1"/>
  <c r="AH2640" i="1"/>
  <c r="AJ2640" i="1" s="1"/>
  <c r="AH2641" i="1"/>
  <c r="AJ2641" i="1" s="1"/>
  <c r="AH2642" i="1"/>
  <c r="AJ2642" i="1" s="1"/>
  <c r="AH2643" i="1"/>
  <c r="AJ2643" i="1" s="1"/>
  <c r="AH2644" i="1"/>
  <c r="AJ2644" i="1" s="1"/>
  <c r="AH2645" i="1"/>
  <c r="AJ2645" i="1" s="1"/>
  <c r="AH2646" i="1"/>
  <c r="AJ2646" i="1" s="1"/>
  <c r="AH2647" i="1"/>
  <c r="AJ2647" i="1" s="1"/>
  <c r="AH2648" i="1"/>
  <c r="AJ2648" i="1" s="1"/>
  <c r="AH2649" i="1"/>
  <c r="AJ2649" i="1" s="1"/>
  <c r="AH2650" i="1"/>
  <c r="AJ2650" i="1" s="1"/>
  <c r="AH2651" i="1"/>
  <c r="AJ2651" i="1" s="1"/>
  <c r="AH2652" i="1"/>
  <c r="AJ2652" i="1" s="1"/>
  <c r="AH2653" i="1"/>
  <c r="AJ2653" i="1" s="1"/>
  <c r="AH2654" i="1"/>
  <c r="AJ2654" i="1" s="1"/>
  <c r="AH2655" i="1"/>
  <c r="AJ2655" i="1" s="1"/>
  <c r="AH2656" i="1"/>
  <c r="AJ2656" i="1" s="1"/>
  <c r="AH2657" i="1"/>
  <c r="AJ2657" i="1" s="1"/>
  <c r="AH2658" i="1"/>
  <c r="AJ2658" i="1" s="1"/>
  <c r="AH2659" i="1"/>
  <c r="AJ2659" i="1" s="1"/>
  <c r="AH2660" i="1"/>
  <c r="AJ2660" i="1" s="1"/>
  <c r="AH2661" i="1"/>
  <c r="AJ2661" i="1" s="1"/>
  <c r="AH2662" i="1"/>
  <c r="AJ2662" i="1" s="1"/>
  <c r="AH2663" i="1"/>
  <c r="AJ2663" i="1" s="1"/>
  <c r="AH2664" i="1"/>
  <c r="AJ2664" i="1" s="1"/>
  <c r="AH2665" i="1"/>
  <c r="AJ2665" i="1" s="1"/>
  <c r="AH2666" i="1"/>
  <c r="AJ2666" i="1" s="1"/>
  <c r="AH2667" i="1"/>
  <c r="AJ2667" i="1" s="1"/>
  <c r="AH2668" i="1"/>
  <c r="AJ2668" i="1" s="1"/>
  <c r="AH2669" i="1"/>
  <c r="AJ2669" i="1" s="1"/>
  <c r="AH2670" i="1"/>
  <c r="AJ2670" i="1" s="1"/>
  <c r="AH2671" i="1"/>
  <c r="AJ2671" i="1" s="1"/>
  <c r="AH2672" i="1"/>
  <c r="AJ2672" i="1" s="1"/>
  <c r="AH2673" i="1"/>
  <c r="AJ2673" i="1" s="1"/>
  <c r="AH2674" i="1"/>
  <c r="AJ2674" i="1" s="1"/>
  <c r="AH2675" i="1"/>
  <c r="AJ2675" i="1" s="1"/>
  <c r="AH2676" i="1"/>
  <c r="AJ2676" i="1" s="1"/>
  <c r="AH2677" i="1"/>
  <c r="AJ2677" i="1" s="1"/>
  <c r="AH2678" i="1"/>
  <c r="AJ2678" i="1" s="1"/>
  <c r="AH2679" i="1"/>
  <c r="AJ2679" i="1" s="1"/>
  <c r="AH2680" i="1"/>
  <c r="AJ2680" i="1" s="1"/>
  <c r="AH2681" i="1"/>
  <c r="AJ2681" i="1" s="1"/>
  <c r="AH2682" i="1"/>
  <c r="AJ2682" i="1" s="1"/>
  <c r="AH2683" i="1"/>
  <c r="AJ2683" i="1" s="1"/>
  <c r="AH2684" i="1"/>
  <c r="AJ2684" i="1" s="1"/>
  <c r="AH2685" i="1"/>
  <c r="AJ2685" i="1" s="1"/>
  <c r="AH2686" i="1"/>
  <c r="AJ2686" i="1" s="1"/>
  <c r="AH2687" i="1"/>
  <c r="AJ2687" i="1" s="1"/>
  <c r="AH2688" i="1"/>
  <c r="AJ2688" i="1" s="1"/>
  <c r="AH2689" i="1"/>
  <c r="AJ2689" i="1" s="1"/>
  <c r="AH2690" i="1"/>
  <c r="AJ2690" i="1" s="1"/>
  <c r="AH2691" i="1"/>
  <c r="AJ2691" i="1" s="1"/>
  <c r="AH2692" i="1"/>
  <c r="AJ2692" i="1" s="1"/>
  <c r="AH2693" i="1"/>
  <c r="AJ2693" i="1" s="1"/>
  <c r="AH2694" i="1"/>
  <c r="AJ2694" i="1" s="1"/>
  <c r="AH2695" i="1"/>
  <c r="AJ2695" i="1" s="1"/>
  <c r="AH2696" i="1"/>
  <c r="AJ2696" i="1" s="1"/>
  <c r="AH2697" i="1"/>
  <c r="AJ2697" i="1" s="1"/>
  <c r="AH2698" i="1"/>
  <c r="AJ2698" i="1" s="1"/>
  <c r="AH2699" i="1"/>
  <c r="AJ2699" i="1" s="1"/>
  <c r="AH2700" i="1"/>
  <c r="AJ2700" i="1" s="1"/>
  <c r="AH2701" i="1"/>
  <c r="AJ2701" i="1" s="1"/>
  <c r="AH2702" i="1"/>
  <c r="AJ2702" i="1" s="1"/>
  <c r="AH2703" i="1"/>
  <c r="AJ2703" i="1" s="1"/>
  <c r="AH2704" i="1"/>
  <c r="AJ2704" i="1" s="1"/>
  <c r="AH2705" i="1"/>
  <c r="AJ2705" i="1" s="1"/>
  <c r="AH2706" i="1"/>
  <c r="AJ2706" i="1" s="1"/>
  <c r="AH2707" i="1"/>
  <c r="AJ2707" i="1" s="1"/>
  <c r="AH2708" i="1"/>
  <c r="AJ2708" i="1" s="1"/>
  <c r="AH2709" i="1"/>
  <c r="AJ2709" i="1" s="1"/>
  <c r="AH2710" i="1"/>
  <c r="AJ2710" i="1" s="1"/>
  <c r="AH2711" i="1"/>
  <c r="AJ2711" i="1" s="1"/>
  <c r="AH2712" i="1"/>
  <c r="AJ2712" i="1" s="1"/>
  <c r="AH2713" i="1"/>
  <c r="AJ2713" i="1" s="1"/>
  <c r="AH2714" i="1"/>
  <c r="AJ2714" i="1" s="1"/>
  <c r="AH2715" i="1"/>
  <c r="AJ2715" i="1" s="1"/>
  <c r="AH2716" i="1"/>
  <c r="AJ2716" i="1" s="1"/>
  <c r="AH2717" i="1"/>
  <c r="AJ2717" i="1" s="1"/>
  <c r="AH2718" i="1"/>
  <c r="AJ2718" i="1" s="1"/>
  <c r="AH2719" i="1"/>
  <c r="AJ2719" i="1" s="1"/>
  <c r="AH2720" i="1"/>
  <c r="AJ2720" i="1" s="1"/>
  <c r="AH2721" i="1"/>
  <c r="AJ2721" i="1" s="1"/>
  <c r="AH2722" i="1"/>
  <c r="AJ2722" i="1" s="1"/>
  <c r="AH2723" i="1"/>
  <c r="AJ2723" i="1" s="1"/>
  <c r="AH2724" i="1"/>
  <c r="AJ2724" i="1" s="1"/>
  <c r="AH2725" i="1"/>
  <c r="AJ2725" i="1" s="1"/>
  <c r="AH2726" i="1"/>
  <c r="AJ2726" i="1" s="1"/>
  <c r="AH2727" i="1"/>
  <c r="AJ2727" i="1" s="1"/>
  <c r="AH2728" i="1"/>
  <c r="AJ2728" i="1" s="1"/>
  <c r="AH2729" i="1"/>
  <c r="AJ2729" i="1" s="1"/>
  <c r="AH2730" i="1"/>
  <c r="AJ2730" i="1" s="1"/>
  <c r="AH2731" i="1"/>
  <c r="AJ2731" i="1" s="1"/>
  <c r="AH2732" i="1"/>
  <c r="AJ2732" i="1" s="1"/>
  <c r="AH2733" i="1"/>
  <c r="AJ2733" i="1" s="1"/>
  <c r="AH2734" i="1"/>
  <c r="AJ2734" i="1" s="1"/>
  <c r="AH2735" i="1"/>
  <c r="AJ2735" i="1" s="1"/>
  <c r="AH2736" i="1"/>
  <c r="AJ2736" i="1" s="1"/>
  <c r="AH2737" i="1"/>
  <c r="AJ2737" i="1" s="1"/>
  <c r="AH2738" i="1"/>
  <c r="AJ2738" i="1" s="1"/>
  <c r="AH2739" i="1"/>
  <c r="AJ2739" i="1" s="1"/>
  <c r="AH2740" i="1"/>
  <c r="AJ2740" i="1" s="1"/>
  <c r="AH2741" i="1"/>
  <c r="AJ2741" i="1" s="1"/>
  <c r="AH2742" i="1"/>
  <c r="AJ2742" i="1" s="1"/>
  <c r="AH2743" i="1"/>
  <c r="AJ2743" i="1" s="1"/>
  <c r="AH2744" i="1"/>
  <c r="AJ2744" i="1" s="1"/>
  <c r="AH2745" i="1"/>
  <c r="AJ2745" i="1" s="1"/>
  <c r="AH2746" i="1"/>
  <c r="AJ2746" i="1" s="1"/>
  <c r="AH2747" i="1"/>
  <c r="AJ2747" i="1" s="1"/>
  <c r="AH2748" i="1"/>
  <c r="AJ2748" i="1" s="1"/>
  <c r="AH2749" i="1"/>
  <c r="AJ2749" i="1" s="1"/>
  <c r="AH2750" i="1"/>
  <c r="AJ2750" i="1" s="1"/>
  <c r="AH2751" i="1"/>
  <c r="AJ2751" i="1" s="1"/>
  <c r="AH2752" i="1"/>
  <c r="AJ2752" i="1" s="1"/>
  <c r="AH2753" i="1"/>
  <c r="AJ2753" i="1" s="1"/>
  <c r="AH2754" i="1"/>
  <c r="AJ2754" i="1" s="1"/>
  <c r="AH2755" i="1"/>
  <c r="AJ2755" i="1" s="1"/>
  <c r="AH2756" i="1"/>
  <c r="AJ2756" i="1" s="1"/>
  <c r="AH2757" i="1"/>
  <c r="AJ2757" i="1" s="1"/>
  <c r="AH2758" i="1"/>
  <c r="AJ2758" i="1" s="1"/>
  <c r="AH2759" i="1"/>
  <c r="AJ2759" i="1" s="1"/>
  <c r="AH2760" i="1"/>
  <c r="AJ2760" i="1" s="1"/>
  <c r="AH2761" i="1"/>
  <c r="AJ2761" i="1" s="1"/>
  <c r="AH2762" i="1"/>
  <c r="AJ2762" i="1" s="1"/>
  <c r="AH2763" i="1"/>
  <c r="AJ2763" i="1" s="1"/>
  <c r="AH2764" i="1"/>
  <c r="AJ2764" i="1" s="1"/>
  <c r="AH2765" i="1"/>
  <c r="AJ2765" i="1" s="1"/>
  <c r="AH2766" i="1"/>
  <c r="AJ2766" i="1" s="1"/>
  <c r="AH2767" i="1"/>
  <c r="AJ2767" i="1" s="1"/>
  <c r="AH2768" i="1"/>
  <c r="AJ2768" i="1" s="1"/>
  <c r="AH2769" i="1"/>
  <c r="AJ2769" i="1" s="1"/>
  <c r="AH2770" i="1"/>
  <c r="AJ2770" i="1" s="1"/>
  <c r="AH2771" i="1"/>
  <c r="AJ2771" i="1" s="1"/>
  <c r="AH2772" i="1"/>
  <c r="AJ2772" i="1" s="1"/>
  <c r="AH2773" i="1"/>
  <c r="AJ2773" i="1" s="1"/>
  <c r="AH2774" i="1"/>
  <c r="AJ2774" i="1" s="1"/>
  <c r="AH2775" i="1"/>
  <c r="AJ2775" i="1" s="1"/>
  <c r="AH2776" i="1"/>
  <c r="AJ2776" i="1" s="1"/>
  <c r="AH2777" i="1"/>
  <c r="AJ2777" i="1" s="1"/>
  <c r="AH2778" i="1"/>
  <c r="AJ2778" i="1" s="1"/>
  <c r="AH2779" i="1"/>
  <c r="AJ2779" i="1" s="1"/>
  <c r="AH2780" i="1"/>
  <c r="AJ2780" i="1" s="1"/>
  <c r="AH2781" i="1"/>
  <c r="AJ2781" i="1" s="1"/>
  <c r="AH2782" i="1"/>
  <c r="AJ2782" i="1" s="1"/>
  <c r="AH2783" i="1"/>
  <c r="AJ2783" i="1" s="1"/>
  <c r="AH2784" i="1"/>
  <c r="AJ2784" i="1" s="1"/>
  <c r="AH2785" i="1"/>
  <c r="AH2786" i="1"/>
  <c r="AJ2786" i="1" s="1"/>
  <c r="AH2787" i="1"/>
  <c r="AJ2787" i="1" s="1"/>
  <c r="AH2788" i="1"/>
  <c r="AJ2788" i="1" s="1"/>
  <c r="AH2789" i="1"/>
  <c r="AJ2789" i="1" s="1"/>
  <c r="AH2790" i="1"/>
  <c r="AJ2790" i="1" s="1"/>
  <c r="AH2791" i="1"/>
  <c r="AJ2791" i="1" s="1"/>
  <c r="AH2792" i="1"/>
  <c r="AJ2792" i="1" s="1"/>
  <c r="AH2793" i="1"/>
  <c r="AJ2793" i="1" s="1"/>
  <c r="AH2794" i="1"/>
  <c r="AJ2794" i="1" s="1"/>
  <c r="AH2795" i="1"/>
  <c r="AJ2795" i="1" s="1"/>
  <c r="AH2796" i="1"/>
  <c r="AJ2796" i="1" s="1"/>
  <c r="AH2797" i="1"/>
  <c r="AJ2797" i="1" s="1"/>
  <c r="AH2798" i="1"/>
  <c r="AJ2798" i="1" s="1"/>
  <c r="AH2799" i="1"/>
  <c r="AJ2799" i="1" s="1"/>
  <c r="AH2800" i="1"/>
  <c r="AJ2800" i="1" s="1"/>
  <c r="AH2801" i="1"/>
  <c r="AJ2801" i="1" s="1"/>
  <c r="AH2802" i="1"/>
  <c r="AJ2802" i="1" s="1"/>
  <c r="AH2803" i="1"/>
  <c r="AJ2803" i="1" s="1"/>
  <c r="AH2804" i="1"/>
  <c r="AJ2804" i="1" s="1"/>
  <c r="AH2805" i="1"/>
  <c r="AJ2805" i="1" s="1"/>
  <c r="AH2806" i="1"/>
  <c r="AJ2806" i="1" s="1"/>
  <c r="AH2807" i="1"/>
  <c r="AJ2807" i="1" s="1"/>
  <c r="AH2808" i="1"/>
  <c r="AJ2808" i="1" s="1"/>
  <c r="AH2809" i="1"/>
  <c r="AJ2809" i="1" s="1"/>
  <c r="AH2810" i="1"/>
  <c r="AJ2810" i="1" s="1"/>
  <c r="AH2811" i="1"/>
  <c r="AJ2811" i="1" s="1"/>
  <c r="AH2812" i="1"/>
  <c r="AJ2812" i="1" s="1"/>
  <c r="AH2813" i="1"/>
  <c r="AJ2813" i="1" s="1"/>
  <c r="AH2814" i="1"/>
  <c r="AJ2814" i="1" s="1"/>
  <c r="AH2815" i="1"/>
  <c r="AJ2815" i="1" s="1"/>
  <c r="AH2816" i="1"/>
  <c r="AJ2816" i="1" s="1"/>
  <c r="AH2817" i="1"/>
  <c r="AJ2817" i="1" s="1"/>
  <c r="AH2818" i="1"/>
  <c r="AJ2818" i="1" s="1"/>
  <c r="AH2819" i="1"/>
  <c r="AJ2819" i="1" s="1"/>
  <c r="AH2820" i="1"/>
  <c r="AJ2820" i="1" s="1"/>
  <c r="AH2821" i="1"/>
  <c r="AJ2821" i="1" s="1"/>
  <c r="AH2822" i="1"/>
  <c r="AJ2822" i="1" s="1"/>
  <c r="AH2823" i="1"/>
  <c r="AJ2823" i="1" s="1"/>
  <c r="AH2824" i="1"/>
  <c r="AJ2824" i="1" s="1"/>
  <c r="AH2825" i="1"/>
  <c r="AJ2825" i="1" s="1"/>
  <c r="AH2826" i="1"/>
  <c r="AJ2826" i="1" s="1"/>
  <c r="AH2827" i="1"/>
  <c r="AJ2827" i="1" s="1"/>
  <c r="AH2828" i="1"/>
  <c r="AJ2828" i="1" s="1"/>
  <c r="AH2829" i="1"/>
  <c r="AJ2829" i="1" s="1"/>
  <c r="AH2830" i="1"/>
  <c r="AJ2830" i="1" s="1"/>
  <c r="AH2831" i="1"/>
  <c r="AJ2831" i="1" s="1"/>
  <c r="AH2832" i="1"/>
  <c r="AJ2832" i="1" s="1"/>
  <c r="AH2833" i="1"/>
  <c r="AJ2833" i="1" s="1"/>
  <c r="AH2834" i="1"/>
  <c r="AJ2834" i="1" s="1"/>
  <c r="AH2835" i="1"/>
  <c r="AJ2835" i="1" s="1"/>
  <c r="AH2836" i="1"/>
  <c r="AJ2836" i="1" s="1"/>
  <c r="AH2837" i="1"/>
  <c r="AJ2837" i="1" s="1"/>
  <c r="AH2838" i="1"/>
  <c r="AJ2838" i="1" s="1"/>
  <c r="AH2839" i="1"/>
  <c r="AJ2839" i="1" s="1"/>
  <c r="AH2840" i="1"/>
  <c r="AJ2840" i="1" s="1"/>
  <c r="AH2841" i="1"/>
  <c r="AJ2841" i="1" s="1"/>
  <c r="AH2842" i="1"/>
  <c r="AJ2842" i="1" s="1"/>
  <c r="AH2843" i="1"/>
  <c r="AJ2843" i="1" s="1"/>
  <c r="AH2844" i="1"/>
  <c r="AJ2844" i="1" s="1"/>
  <c r="AH2845" i="1"/>
  <c r="AJ2845" i="1" s="1"/>
  <c r="AH2846" i="1"/>
  <c r="AJ2846" i="1" s="1"/>
  <c r="AH2847" i="1"/>
  <c r="AJ2847" i="1" s="1"/>
  <c r="AH2848" i="1"/>
  <c r="AJ2848" i="1" s="1"/>
  <c r="AH2849" i="1"/>
  <c r="AJ2849" i="1" s="1"/>
  <c r="AH2850" i="1"/>
  <c r="AJ2850" i="1" s="1"/>
  <c r="AH2851" i="1"/>
  <c r="AJ2851" i="1" s="1"/>
  <c r="AH2852" i="1"/>
  <c r="AJ2852" i="1" s="1"/>
  <c r="AH2853" i="1"/>
  <c r="AJ2853" i="1" s="1"/>
  <c r="AH2854" i="1"/>
  <c r="AJ2854" i="1" s="1"/>
  <c r="AH2855" i="1"/>
  <c r="AJ2855" i="1" s="1"/>
  <c r="AH2856" i="1"/>
  <c r="AJ2856" i="1" s="1"/>
  <c r="AH2857" i="1"/>
  <c r="AJ2857" i="1" s="1"/>
  <c r="AH2858" i="1"/>
  <c r="AJ2858" i="1" s="1"/>
  <c r="AH2859" i="1"/>
  <c r="AJ2859" i="1" s="1"/>
  <c r="AH2860" i="1"/>
  <c r="AJ2860" i="1" s="1"/>
  <c r="AH2861" i="1"/>
  <c r="AJ2861" i="1" s="1"/>
  <c r="AH2862" i="1"/>
  <c r="AJ2862" i="1" s="1"/>
  <c r="AH2863" i="1"/>
  <c r="AJ2863" i="1" s="1"/>
  <c r="AH2864" i="1"/>
  <c r="AJ2864" i="1" s="1"/>
  <c r="AH2865" i="1"/>
  <c r="AJ2865" i="1" s="1"/>
  <c r="AH2866" i="1"/>
  <c r="AJ2866" i="1" s="1"/>
  <c r="AH2867" i="1"/>
  <c r="AJ2867" i="1" s="1"/>
  <c r="AH2868" i="1"/>
  <c r="AJ2868" i="1" s="1"/>
  <c r="AH2869" i="1"/>
  <c r="AJ2869" i="1" s="1"/>
  <c r="AH2870" i="1"/>
  <c r="AJ2870" i="1" s="1"/>
  <c r="AH2871" i="1"/>
  <c r="AJ2871" i="1" s="1"/>
  <c r="AH2872" i="1"/>
  <c r="AJ2872" i="1" s="1"/>
  <c r="AH2873" i="1"/>
  <c r="AJ2873" i="1" s="1"/>
  <c r="AH2874" i="1"/>
  <c r="AJ2874" i="1" s="1"/>
  <c r="AH2875" i="1"/>
  <c r="AJ2875" i="1" s="1"/>
  <c r="AH2876" i="1"/>
  <c r="AJ2876" i="1" s="1"/>
  <c r="AH2877" i="1"/>
  <c r="AJ2877" i="1" s="1"/>
  <c r="AH2878" i="1"/>
  <c r="AJ2878" i="1" s="1"/>
  <c r="AH2879" i="1"/>
  <c r="AJ2879" i="1" s="1"/>
  <c r="AH2880" i="1"/>
  <c r="AJ2880" i="1" s="1"/>
  <c r="AH2881" i="1"/>
  <c r="AJ2881" i="1" s="1"/>
  <c r="AH2882" i="1"/>
  <c r="AJ2882" i="1" s="1"/>
  <c r="AH2883" i="1"/>
  <c r="AJ2883" i="1" s="1"/>
  <c r="AH2884" i="1"/>
  <c r="AJ2884" i="1" s="1"/>
  <c r="AH2885" i="1"/>
  <c r="AJ2885" i="1" s="1"/>
  <c r="AH2886" i="1"/>
  <c r="AJ2886" i="1" s="1"/>
  <c r="AH2887" i="1"/>
  <c r="AJ2887" i="1" s="1"/>
  <c r="AH2888" i="1"/>
  <c r="AJ2888" i="1" s="1"/>
  <c r="AH2889" i="1"/>
  <c r="AJ2889" i="1" s="1"/>
  <c r="AH2890" i="1"/>
  <c r="AJ2890" i="1" s="1"/>
  <c r="AH2891" i="1"/>
  <c r="AJ2891" i="1" s="1"/>
  <c r="AH2892" i="1"/>
  <c r="AJ2892" i="1" s="1"/>
  <c r="AH2893" i="1"/>
  <c r="AJ2893" i="1" s="1"/>
  <c r="AH2894" i="1"/>
  <c r="AJ2894" i="1" s="1"/>
  <c r="AH2895" i="1"/>
  <c r="AJ2895" i="1" s="1"/>
  <c r="AH2896" i="1"/>
  <c r="AJ2896" i="1" s="1"/>
  <c r="AH2897" i="1"/>
  <c r="AJ2897" i="1" s="1"/>
  <c r="AH2898" i="1"/>
  <c r="AJ2898" i="1" s="1"/>
  <c r="AH2899" i="1"/>
  <c r="AJ2899" i="1" s="1"/>
  <c r="AH2900" i="1"/>
  <c r="AJ2900" i="1" s="1"/>
  <c r="AH2901" i="1"/>
  <c r="AJ2901" i="1" s="1"/>
  <c r="AH2902" i="1"/>
  <c r="AJ2902" i="1" s="1"/>
  <c r="AH2903" i="1"/>
  <c r="AJ2903" i="1" s="1"/>
  <c r="AH2904" i="1"/>
  <c r="AJ2904" i="1" s="1"/>
  <c r="AH2905" i="1"/>
  <c r="AJ2905" i="1" s="1"/>
  <c r="AH2906" i="1"/>
  <c r="AJ2906" i="1" s="1"/>
  <c r="AH2907" i="1"/>
  <c r="AJ2907" i="1" s="1"/>
  <c r="AH2908" i="1"/>
  <c r="AJ2908" i="1" s="1"/>
  <c r="AH2909" i="1"/>
  <c r="AJ2909" i="1" s="1"/>
  <c r="AH2910" i="1"/>
  <c r="AJ2910" i="1" s="1"/>
  <c r="AH2911" i="1"/>
  <c r="AJ2911" i="1" s="1"/>
  <c r="AH2912" i="1"/>
  <c r="AJ2912" i="1" s="1"/>
  <c r="AH2913" i="1"/>
  <c r="AJ2913" i="1" s="1"/>
  <c r="AH2914" i="1"/>
  <c r="AJ2914" i="1" s="1"/>
  <c r="AH2915" i="1"/>
  <c r="AJ2915" i="1" s="1"/>
  <c r="AH2916" i="1"/>
  <c r="AJ2916" i="1" s="1"/>
  <c r="AH2917" i="1"/>
  <c r="AJ2917" i="1" s="1"/>
  <c r="AH2918" i="1"/>
  <c r="AJ2918" i="1" s="1"/>
  <c r="AH2919" i="1"/>
  <c r="AJ2919" i="1" s="1"/>
  <c r="AH2920" i="1"/>
  <c r="AJ2920" i="1" s="1"/>
  <c r="AH2921" i="1"/>
  <c r="AJ2921" i="1" s="1"/>
  <c r="AH2922" i="1"/>
  <c r="AJ2922" i="1" s="1"/>
  <c r="AH2923" i="1"/>
  <c r="AJ2923" i="1" s="1"/>
  <c r="AH2924" i="1"/>
  <c r="AJ2924" i="1" s="1"/>
  <c r="AH2925" i="1"/>
  <c r="AJ2925" i="1" s="1"/>
  <c r="AH2926" i="1"/>
  <c r="AJ2926" i="1" s="1"/>
  <c r="AH2927" i="1"/>
  <c r="AJ2927" i="1" s="1"/>
  <c r="AH2928" i="1"/>
  <c r="AJ2928" i="1" s="1"/>
  <c r="AH2929" i="1"/>
  <c r="AJ2929" i="1" s="1"/>
  <c r="AH2930" i="1"/>
  <c r="AJ2930" i="1" s="1"/>
  <c r="AH2931" i="1"/>
  <c r="AJ2931" i="1" s="1"/>
  <c r="AH2932" i="1"/>
  <c r="AJ2932" i="1" s="1"/>
  <c r="AH2933" i="1"/>
  <c r="AJ2933" i="1" s="1"/>
  <c r="AH2934" i="1"/>
  <c r="AJ2934" i="1" s="1"/>
  <c r="AH2935" i="1"/>
  <c r="AJ2935" i="1" s="1"/>
  <c r="AH2936" i="1"/>
  <c r="AJ2936" i="1" s="1"/>
  <c r="AH2937" i="1"/>
  <c r="AJ2937" i="1" s="1"/>
  <c r="AH2938" i="1"/>
  <c r="AJ2938" i="1" s="1"/>
  <c r="AH2939" i="1"/>
  <c r="AJ2939" i="1" s="1"/>
  <c r="AH2940" i="1"/>
  <c r="AJ2940" i="1" s="1"/>
  <c r="AH2941" i="1"/>
  <c r="AJ2941" i="1" s="1"/>
  <c r="AH2942" i="1"/>
  <c r="AJ2942" i="1" s="1"/>
  <c r="AH2943" i="1"/>
  <c r="AJ2943" i="1" s="1"/>
  <c r="AH2944" i="1"/>
  <c r="AJ2944" i="1" s="1"/>
  <c r="AH2945" i="1"/>
  <c r="AJ2945" i="1" s="1"/>
  <c r="AH2946" i="1"/>
  <c r="AJ2946" i="1" s="1"/>
  <c r="AH2947" i="1"/>
  <c r="AJ2947" i="1" s="1"/>
  <c r="AH2948" i="1"/>
  <c r="AJ2948" i="1" s="1"/>
  <c r="AH2949" i="1"/>
  <c r="AJ2949" i="1" s="1"/>
  <c r="AH2950" i="1"/>
  <c r="AJ2950" i="1" s="1"/>
  <c r="AH2951" i="1"/>
  <c r="AJ2951" i="1" s="1"/>
  <c r="AH2952" i="1"/>
  <c r="AJ2952" i="1" s="1"/>
  <c r="AH2953" i="1"/>
  <c r="AJ2953" i="1" s="1"/>
  <c r="AH2954" i="1"/>
  <c r="AJ2954" i="1" s="1"/>
  <c r="AH2955" i="1"/>
  <c r="AJ2955" i="1" s="1"/>
  <c r="AH2956" i="1"/>
  <c r="AJ2956" i="1" s="1"/>
  <c r="AH2957" i="1"/>
  <c r="AJ2957" i="1" s="1"/>
  <c r="AH2958" i="1"/>
  <c r="AJ2958" i="1" s="1"/>
  <c r="AH2959" i="1"/>
  <c r="AJ2959" i="1" s="1"/>
  <c r="AH2960" i="1"/>
  <c r="AJ2960" i="1" s="1"/>
  <c r="AH2961" i="1"/>
  <c r="AJ2961" i="1" s="1"/>
  <c r="AH2962" i="1"/>
  <c r="AJ2962" i="1" s="1"/>
  <c r="AH2963" i="1"/>
  <c r="AJ2963" i="1" s="1"/>
  <c r="AH2964" i="1"/>
  <c r="AJ2964" i="1" s="1"/>
  <c r="AH2965" i="1"/>
  <c r="AJ2965" i="1" s="1"/>
  <c r="AH2966" i="1"/>
  <c r="AJ2966" i="1" s="1"/>
  <c r="AH2967" i="1"/>
  <c r="AJ2967" i="1" s="1"/>
  <c r="AH2968" i="1"/>
  <c r="AJ2968" i="1" s="1"/>
  <c r="AH2969" i="1"/>
  <c r="AJ2969" i="1" s="1"/>
  <c r="AH2970" i="1"/>
  <c r="AJ2970" i="1" s="1"/>
  <c r="AH2971" i="1"/>
  <c r="AJ2971" i="1" s="1"/>
  <c r="AH2972" i="1"/>
  <c r="AJ2972" i="1" s="1"/>
  <c r="AH2973" i="1"/>
  <c r="AJ2973" i="1" s="1"/>
  <c r="AH2974" i="1"/>
  <c r="AJ2974" i="1" s="1"/>
  <c r="AH2975" i="1"/>
  <c r="AJ2975" i="1" s="1"/>
  <c r="AH2976" i="1"/>
  <c r="AJ2976" i="1" s="1"/>
  <c r="AH2977" i="1"/>
  <c r="AJ2977" i="1" s="1"/>
  <c r="AH2978" i="1"/>
  <c r="AJ2978" i="1" s="1"/>
  <c r="AH2979" i="1"/>
  <c r="AJ2979" i="1" s="1"/>
  <c r="AH2980" i="1"/>
  <c r="AJ2980" i="1" s="1"/>
  <c r="AH2981" i="1"/>
  <c r="AJ2981" i="1" s="1"/>
  <c r="AH2982" i="1"/>
  <c r="AJ2982" i="1" s="1"/>
  <c r="AH2983" i="1"/>
  <c r="AJ2983" i="1" s="1"/>
  <c r="AH2984" i="1"/>
  <c r="AJ2984" i="1" s="1"/>
  <c r="AH2985" i="1"/>
  <c r="AJ2985" i="1" s="1"/>
  <c r="AH2986" i="1"/>
  <c r="AJ2986" i="1" s="1"/>
  <c r="AH2987" i="1"/>
  <c r="AJ2987" i="1" s="1"/>
  <c r="AH2988" i="1"/>
  <c r="AJ2988" i="1" s="1"/>
  <c r="AH2989" i="1"/>
  <c r="AJ2989" i="1" s="1"/>
  <c r="AH2990" i="1"/>
  <c r="AJ2990" i="1" s="1"/>
  <c r="AH2991" i="1"/>
  <c r="AJ2991" i="1" s="1"/>
  <c r="AH2992" i="1"/>
  <c r="AJ2992" i="1" s="1"/>
  <c r="AH2993" i="1"/>
  <c r="AJ2993" i="1" s="1"/>
  <c r="AH2994" i="1"/>
  <c r="AJ2994" i="1" s="1"/>
  <c r="AH2995" i="1"/>
  <c r="AJ2995" i="1" s="1"/>
  <c r="AH2996" i="1"/>
  <c r="AJ2996" i="1" s="1"/>
  <c r="AH2997" i="1"/>
  <c r="AJ2997" i="1" s="1"/>
  <c r="AH2998" i="1"/>
  <c r="AJ2998" i="1" s="1"/>
  <c r="AH2999" i="1"/>
  <c r="AJ2999" i="1" s="1"/>
  <c r="AH3000" i="1"/>
  <c r="AJ3000" i="1" s="1"/>
  <c r="AH3001" i="1"/>
  <c r="AJ3001" i="1" s="1"/>
  <c r="AH3002" i="1"/>
  <c r="AJ3002" i="1" s="1"/>
  <c r="AH3003" i="1"/>
  <c r="AJ3003" i="1" s="1"/>
  <c r="AH3004" i="1"/>
  <c r="AJ3004" i="1" s="1"/>
  <c r="AH3005" i="1"/>
  <c r="AJ3005" i="1" s="1"/>
  <c r="AH3006" i="1"/>
  <c r="AJ3006" i="1" s="1"/>
  <c r="AH3007" i="1"/>
  <c r="AJ3007" i="1" s="1"/>
  <c r="AH3008" i="1"/>
  <c r="AJ3008" i="1" s="1"/>
  <c r="AH3009" i="1"/>
  <c r="AJ3009" i="1" s="1"/>
  <c r="AH3010" i="1"/>
  <c r="AJ3010" i="1" s="1"/>
  <c r="AH3011" i="1"/>
  <c r="AJ3011" i="1" s="1"/>
  <c r="AH3012" i="1"/>
  <c r="AJ3012" i="1" s="1"/>
  <c r="AH3013" i="1"/>
  <c r="AJ3013" i="1" s="1"/>
  <c r="AH3014" i="1"/>
  <c r="AJ3014" i="1" s="1"/>
  <c r="AH3015" i="1"/>
  <c r="AJ3015" i="1" s="1"/>
  <c r="AH3016" i="1"/>
  <c r="AJ3016" i="1" s="1"/>
  <c r="AH3017" i="1"/>
  <c r="AJ3017" i="1" s="1"/>
  <c r="AH3018" i="1"/>
  <c r="AJ3018" i="1" s="1"/>
  <c r="AH3019" i="1"/>
  <c r="AJ3019" i="1" s="1"/>
  <c r="AH3020" i="1"/>
  <c r="AJ3020" i="1" s="1"/>
  <c r="AH3021" i="1"/>
  <c r="AJ3021" i="1" s="1"/>
  <c r="AH3022" i="1"/>
  <c r="AJ3022" i="1" s="1"/>
  <c r="AH3023" i="1"/>
  <c r="AJ3023" i="1" s="1"/>
  <c r="AH3024" i="1"/>
  <c r="AJ3024" i="1" s="1"/>
  <c r="AH3025" i="1"/>
  <c r="AJ3025" i="1" s="1"/>
  <c r="AH3026" i="1"/>
  <c r="AJ3026" i="1" s="1"/>
  <c r="AH3027" i="1"/>
  <c r="AJ3027" i="1" s="1"/>
  <c r="AH3028" i="1"/>
  <c r="AJ3028" i="1" s="1"/>
  <c r="AH3029" i="1"/>
  <c r="AJ3029" i="1" s="1"/>
  <c r="AH3030" i="1"/>
  <c r="AJ3030" i="1" s="1"/>
  <c r="AH3031" i="1"/>
  <c r="AJ3031" i="1" s="1"/>
  <c r="AH3032" i="1"/>
  <c r="AJ3032" i="1" s="1"/>
  <c r="AH3033" i="1"/>
  <c r="AJ3033" i="1" s="1"/>
  <c r="AH3034" i="1"/>
  <c r="AJ3034" i="1" s="1"/>
  <c r="AH3035" i="1"/>
  <c r="AJ3035" i="1" s="1"/>
  <c r="AH3036" i="1"/>
  <c r="AJ3036" i="1" s="1"/>
  <c r="AH3037" i="1"/>
  <c r="AJ3037" i="1" s="1"/>
  <c r="AH3038" i="1"/>
  <c r="AJ3038" i="1" s="1"/>
  <c r="AH3039" i="1"/>
  <c r="AJ3039" i="1" s="1"/>
  <c r="AH3040" i="1"/>
  <c r="AJ3040" i="1" s="1"/>
  <c r="AH3041" i="1"/>
  <c r="AJ3041" i="1" s="1"/>
  <c r="AH3042" i="1"/>
  <c r="AJ3042" i="1" s="1"/>
  <c r="AH3043" i="1"/>
  <c r="AJ3043" i="1" s="1"/>
  <c r="AH3044" i="1"/>
  <c r="AJ3044" i="1" s="1"/>
  <c r="AH3045" i="1"/>
  <c r="AJ3045" i="1" s="1"/>
  <c r="AH3046" i="1"/>
  <c r="AJ3046" i="1" s="1"/>
  <c r="AH3047" i="1"/>
  <c r="AJ3047" i="1" s="1"/>
  <c r="AH3048" i="1"/>
  <c r="AJ3048" i="1" s="1"/>
  <c r="AH3049" i="1"/>
  <c r="AJ3049" i="1" s="1"/>
  <c r="AH3050" i="1"/>
  <c r="AJ3050" i="1" s="1"/>
  <c r="AH3051" i="1"/>
  <c r="AJ3051" i="1" s="1"/>
  <c r="AH3052" i="1"/>
  <c r="AJ3052" i="1" s="1"/>
  <c r="AH3053" i="1"/>
  <c r="AJ3053" i="1" s="1"/>
  <c r="AH3054" i="1"/>
  <c r="AJ3054" i="1" s="1"/>
  <c r="AH3055" i="1"/>
  <c r="AJ3055" i="1" s="1"/>
  <c r="AH3056" i="1"/>
  <c r="AJ3056" i="1" s="1"/>
  <c r="AH3057" i="1"/>
  <c r="AJ3057" i="1" s="1"/>
  <c r="AH3058" i="1"/>
  <c r="AJ3058" i="1" s="1"/>
  <c r="AH3059" i="1"/>
  <c r="AJ3059" i="1" s="1"/>
  <c r="AH3060" i="1"/>
  <c r="AJ3060" i="1" s="1"/>
  <c r="AH3061" i="1"/>
  <c r="AJ3061" i="1" s="1"/>
  <c r="AH3062" i="1"/>
  <c r="AJ3062" i="1" s="1"/>
  <c r="AH3063" i="1"/>
  <c r="AJ3063" i="1" s="1"/>
  <c r="AH3064" i="1"/>
  <c r="AJ3064" i="1" s="1"/>
  <c r="AH3065" i="1"/>
  <c r="AJ3065" i="1" s="1"/>
  <c r="AH3066" i="1"/>
  <c r="AJ3066" i="1" s="1"/>
  <c r="AH3067" i="1"/>
  <c r="AJ3067" i="1" s="1"/>
  <c r="AH3068" i="1"/>
  <c r="AJ3068" i="1" s="1"/>
  <c r="AH3069" i="1"/>
  <c r="AJ3069" i="1" s="1"/>
  <c r="AH3070" i="1"/>
  <c r="AJ3070" i="1" s="1"/>
  <c r="AH3071" i="1"/>
  <c r="AJ3071" i="1" s="1"/>
  <c r="AH3072" i="1"/>
  <c r="AJ3072" i="1" s="1"/>
  <c r="AH3073" i="1"/>
  <c r="AJ3073" i="1" s="1"/>
  <c r="AH3074" i="1"/>
  <c r="AJ3074" i="1" s="1"/>
  <c r="AH3075" i="1"/>
  <c r="AJ3075" i="1" s="1"/>
  <c r="AH3076" i="1"/>
  <c r="AJ3076" i="1" s="1"/>
  <c r="AH3077" i="1"/>
  <c r="AJ3077" i="1" s="1"/>
  <c r="AH3078" i="1"/>
  <c r="AJ3078" i="1" s="1"/>
  <c r="AH3079" i="1"/>
  <c r="AJ3079" i="1" s="1"/>
  <c r="AH3080" i="1"/>
  <c r="AJ3080" i="1" s="1"/>
  <c r="AH3081" i="1"/>
  <c r="AJ3081" i="1" s="1"/>
  <c r="AH3082" i="1"/>
  <c r="AJ3082" i="1" s="1"/>
  <c r="AH3083" i="1"/>
  <c r="AJ3083" i="1" s="1"/>
  <c r="AH3084" i="1"/>
  <c r="AJ3084" i="1" s="1"/>
  <c r="AH3085" i="1"/>
  <c r="AJ3085" i="1" s="1"/>
  <c r="AH3086" i="1"/>
  <c r="AJ3086" i="1" s="1"/>
  <c r="AH3087" i="1"/>
  <c r="AJ3087" i="1" s="1"/>
  <c r="AH3088" i="1"/>
  <c r="AJ3088" i="1" s="1"/>
  <c r="AH3089" i="1"/>
  <c r="AJ3089" i="1" s="1"/>
  <c r="AH3090" i="1"/>
  <c r="AJ3090" i="1" s="1"/>
  <c r="AH3091" i="1"/>
  <c r="AJ3091" i="1" s="1"/>
  <c r="AH3092" i="1"/>
  <c r="AJ3092" i="1" s="1"/>
  <c r="AH3093" i="1"/>
  <c r="AJ3093" i="1" s="1"/>
  <c r="AH3094" i="1"/>
  <c r="AJ3094" i="1" s="1"/>
  <c r="AH3095" i="1"/>
  <c r="AJ3095" i="1" s="1"/>
  <c r="AH3096" i="1"/>
  <c r="AJ3096" i="1" s="1"/>
  <c r="AH3097" i="1"/>
  <c r="AJ3097" i="1" s="1"/>
  <c r="AH3098" i="1"/>
  <c r="AJ3098" i="1" s="1"/>
  <c r="AH3099" i="1"/>
  <c r="AJ3099" i="1" s="1"/>
  <c r="AH3100" i="1"/>
  <c r="AJ3100" i="1" s="1"/>
  <c r="AH3101" i="1"/>
  <c r="AJ3101" i="1" s="1"/>
  <c r="AH3102" i="1"/>
  <c r="AJ3102" i="1" s="1"/>
  <c r="AH3103" i="1"/>
  <c r="AJ3103" i="1" s="1"/>
  <c r="AH3104" i="1"/>
  <c r="AJ3104" i="1" s="1"/>
  <c r="AH3105" i="1"/>
  <c r="AJ3105" i="1" s="1"/>
  <c r="AH3106" i="1"/>
  <c r="AJ3106" i="1" s="1"/>
  <c r="AH3107" i="1"/>
  <c r="AJ3107" i="1" s="1"/>
  <c r="AH3108" i="1"/>
  <c r="AJ3108" i="1" s="1"/>
  <c r="AH3109" i="1"/>
  <c r="AJ3109" i="1" s="1"/>
  <c r="AH3110" i="1"/>
  <c r="AJ3110" i="1" s="1"/>
  <c r="AH3111" i="1"/>
  <c r="AH3112" i="1"/>
  <c r="AJ3112" i="1" s="1"/>
  <c r="AH3113" i="1"/>
  <c r="AJ3113" i="1" s="1"/>
  <c r="AH3114" i="1"/>
  <c r="AJ3114" i="1" s="1"/>
  <c r="AH3115" i="1"/>
  <c r="AJ3115" i="1" s="1"/>
  <c r="AH3116" i="1"/>
  <c r="AJ3116" i="1" s="1"/>
  <c r="AH3117" i="1"/>
  <c r="AJ3117" i="1" s="1"/>
  <c r="AH3118" i="1"/>
  <c r="AJ3118" i="1" s="1"/>
  <c r="AH3119" i="1"/>
  <c r="AJ3119" i="1" s="1"/>
  <c r="AH3120" i="1"/>
  <c r="AJ3120" i="1" s="1"/>
  <c r="AH3121" i="1"/>
  <c r="AJ3121" i="1" s="1"/>
  <c r="AH3122" i="1"/>
  <c r="AJ3122" i="1" s="1"/>
  <c r="AH3123" i="1"/>
  <c r="AJ3123" i="1" s="1"/>
  <c r="AH3124" i="1"/>
  <c r="AJ3124" i="1" s="1"/>
  <c r="AH3125" i="1"/>
  <c r="AJ3125" i="1" s="1"/>
  <c r="AH3126" i="1"/>
  <c r="AJ3126" i="1" s="1"/>
  <c r="AH3127" i="1"/>
  <c r="AJ3127" i="1" s="1"/>
  <c r="AH3128" i="1"/>
  <c r="AJ3128" i="1" s="1"/>
  <c r="AH3129" i="1"/>
  <c r="AJ3129" i="1" s="1"/>
  <c r="AH3130" i="1"/>
  <c r="AJ3130" i="1" s="1"/>
  <c r="AH3131" i="1"/>
  <c r="AJ3131" i="1" s="1"/>
  <c r="AH3132" i="1"/>
  <c r="AJ3132" i="1" s="1"/>
  <c r="AH3133" i="1"/>
  <c r="AJ3133" i="1" s="1"/>
  <c r="AH3134" i="1"/>
  <c r="AJ3134" i="1" s="1"/>
  <c r="AH3135" i="1"/>
  <c r="AJ3135" i="1" s="1"/>
  <c r="AH3136" i="1"/>
  <c r="AJ3136" i="1" s="1"/>
  <c r="AH3137" i="1"/>
  <c r="AJ3137" i="1" s="1"/>
  <c r="AH3138" i="1"/>
  <c r="AJ3138" i="1" s="1"/>
  <c r="AH3139" i="1"/>
  <c r="AJ3139" i="1" s="1"/>
  <c r="AH3140" i="1"/>
  <c r="AJ3140" i="1" s="1"/>
  <c r="AH3141" i="1"/>
  <c r="AJ3141" i="1" s="1"/>
  <c r="AH3142" i="1"/>
  <c r="AJ3142" i="1" s="1"/>
  <c r="AH3143" i="1"/>
  <c r="AJ3143" i="1" s="1"/>
  <c r="AH3144" i="1"/>
  <c r="AJ3144" i="1" s="1"/>
  <c r="AH3145" i="1"/>
  <c r="AJ3145" i="1" s="1"/>
  <c r="AH3146" i="1"/>
  <c r="AJ3146" i="1" s="1"/>
  <c r="AH3147" i="1"/>
  <c r="AJ3147" i="1" s="1"/>
  <c r="AH3148" i="1"/>
  <c r="AJ3148" i="1" s="1"/>
  <c r="AH3149" i="1"/>
  <c r="AJ3149" i="1" s="1"/>
  <c r="AH3150" i="1"/>
  <c r="AJ3150" i="1" s="1"/>
  <c r="AH3151" i="1"/>
  <c r="AJ3151" i="1" s="1"/>
  <c r="AH3152" i="1"/>
  <c r="AJ3152" i="1" s="1"/>
  <c r="AH3153" i="1"/>
  <c r="AJ3153" i="1" s="1"/>
  <c r="AH3154" i="1"/>
  <c r="AJ3154" i="1" s="1"/>
  <c r="AH3155" i="1"/>
  <c r="AJ3155" i="1" s="1"/>
  <c r="AH3156" i="1"/>
  <c r="AJ3156" i="1" s="1"/>
  <c r="AH3157" i="1"/>
  <c r="AJ3157" i="1" s="1"/>
  <c r="AH3158" i="1"/>
  <c r="AJ3158" i="1" s="1"/>
  <c r="AH3159" i="1"/>
  <c r="AJ3159" i="1" s="1"/>
  <c r="AH3160" i="1"/>
  <c r="AJ3160" i="1" s="1"/>
  <c r="AH3161" i="1"/>
  <c r="AJ3161" i="1" s="1"/>
  <c r="AH3162" i="1"/>
  <c r="AJ3162" i="1" s="1"/>
  <c r="AH3163" i="1"/>
  <c r="AJ3163" i="1" s="1"/>
  <c r="AH3164" i="1"/>
  <c r="AJ3164" i="1" s="1"/>
  <c r="AH3165" i="1"/>
  <c r="AJ3165" i="1" s="1"/>
  <c r="AH3166" i="1"/>
  <c r="AJ3166" i="1" s="1"/>
  <c r="AH3167" i="1"/>
  <c r="AJ3167" i="1" s="1"/>
  <c r="AH3168" i="1"/>
  <c r="AJ3168" i="1" s="1"/>
  <c r="AH3169" i="1"/>
  <c r="AJ3169" i="1" s="1"/>
  <c r="AH3170" i="1"/>
  <c r="AJ3170" i="1" s="1"/>
  <c r="AH3171" i="1"/>
  <c r="AJ3171" i="1" s="1"/>
  <c r="AH3172" i="1"/>
  <c r="AJ3172" i="1" s="1"/>
  <c r="AH3173" i="1"/>
  <c r="AJ3173" i="1" s="1"/>
  <c r="AH3174" i="1"/>
  <c r="AJ3174" i="1" s="1"/>
  <c r="AH3175" i="1"/>
  <c r="AJ3175" i="1" s="1"/>
  <c r="AH3176" i="1"/>
  <c r="AJ3176" i="1" s="1"/>
  <c r="AH3177" i="1"/>
  <c r="AJ3177" i="1" s="1"/>
  <c r="AH3178" i="1"/>
  <c r="AJ3178" i="1" s="1"/>
  <c r="AH3179" i="1"/>
  <c r="AJ3179" i="1" s="1"/>
  <c r="AH3180" i="1"/>
  <c r="AJ3180" i="1" s="1"/>
  <c r="AH3181" i="1"/>
  <c r="AJ3181" i="1" s="1"/>
  <c r="AH3182" i="1"/>
  <c r="AJ3182" i="1" s="1"/>
  <c r="AH3183" i="1"/>
  <c r="AJ3183" i="1" s="1"/>
  <c r="AH3184" i="1"/>
  <c r="AH3185" i="1"/>
  <c r="AJ3185" i="1" s="1"/>
  <c r="AH3186" i="1"/>
  <c r="AJ3186" i="1" s="1"/>
  <c r="AH3187" i="1"/>
  <c r="AJ3187" i="1" s="1"/>
  <c r="AH3188" i="1"/>
  <c r="AJ3188" i="1" s="1"/>
  <c r="AH3189" i="1"/>
  <c r="AJ3189" i="1" s="1"/>
  <c r="AH3190" i="1"/>
  <c r="AJ3190" i="1" s="1"/>
  <c r="AH3191" i="1"/>
  <c r="AJ3191" i="1" s="1"/>
  <c r="AH3192" i="1"/>
  <c r="AJ3192" i="1" s="1"/>
  <c r="AH3193" i="1"/>
  <c r="AJ3193" i="1" s="1"/>
  <c r="AH3194" i="1"/>
  <c r="AJ3194" i="1" s="1"/>
  <c r="AH3195" i="1"/>
  <c r="AJ3195" i="1" s="1"/>
  <c r="AH3196" i="1"/>
  <c r="AJ3196" i="1" s="1"/>
  <c r="AH3197" i="1"/>
  <c r="AJ3197" i="1" s="1"/>
  <c r="AH3198" i="1"/>
  <c r="AJ3198" i="1" s="1"/>
  <c r="AH3199" i="1"/>
  <c r="AJ3199" i="1" s="1"/>
  <c r="AH3200" i="1"/>
  <c r="AJ3200" i="1" s="1"/>
  <c r="AH3201" i="1"/>
  <c r="AJ3201" i="1" s="1"/>
  <c r="AH3202" i="1"/>
  <c r="AJ3202" i="1" s="1"/>
  <c r="AH3203" i="1"/>
  <c r="AJ3203" i="1" s="1"/>
  <c r="AH3204" i="1"/>
  <c r="AJ3204" i="1" s="1"/>
  <c r="AH3205" i="1"/>
  <c r="AJ3205" i="1" s="1"/>
  <c r="AH3206" i="1"/>
  <c r="AJ3206" i="1" s="1"/>
  <c r="AH3207" i="1"/>
  <c r="AJ3207" i="1" s="1"/>
  <c r="AH3208" i="1"/>
  <c r="AJ3208" i="1" s="1"/>
  <c r="AH3209" i="1"/>
  <c r="AJ3209" i="1" s="1"/>
  <c r="AH3210" i="1"/>
  <c r="AJ3210" i="1" s="1"/>
  <c r="AH3211" i="1"/>
  <c r="AJ3211" i="1" s="1"/>
  <c r="AH3212" i="1"/>
  <c r="AJ3212" i="1" s="1"/>
  <c r="AH3213" i="1"/>
  <c r="AJ3213" i="1" s="1"/>
  <c r="AH3214" i="1"/>
  <c r="AJ3214" i="1" s="1"/>
  <c r="AH3215" i="1"/>
  <c r="AJ3215" i="1" s="1"/>
  <c r="AH3216" i="1"/>
  <c r="AJ3216" i="1" s="1"/>
  <c r="AH3217" i="1"/>
  <c r="AJ3217" i="1" s="1"/>
  <c r="AH3218" i="1"/>
  <c r="AJ3218" i="1" s="1"/>
  <c r="AH3219" i="1"/>
  <c r="AJ3219" i="1" s="1"/>
  <c r="AH3220" i="1"/>
  <c r="AJ3220" i="1" s="1"/>
  <c r="AH3221" i="1"/>
  <c r="AJ3221" i="1" s="1"/>
  <c r="AH3222" i="1"/>
  <c r="AJ3222" i="1" s="1"/>
  <c r="AH3223" i="1"/>
  <c r="AJ3223" i="1" s="1"/>
  <c r="AH3224" i="1"/>
  <c r="AJ3224" i="1" s="1"/>
  <c r="AH3225" i="1"/>
  <c r="AJ3225" i="1" s="1"/>
  <c r="AH3226" i="1"/>
  <c r="AJ3226" i="1" s="1"/>
  <c r="AH3227" i="1"/>
  <c r="AJ3227" i="1" s="1"/>
  <c r="AH3228" i="1"/>
  <c r="AJ3228" i="1" s="1"/>
  <c r="AH3229" i="1"/>
  <c r="AJ3229" i="1" s="1"/>
  <c r="AH3230" i="1"/>
  <c r="AJ3230" i="1" s="1"/>
  <c r="AH3231" i="1"/>
  <c r="AJ3231" i="1" s="1"/>
  <c r="AH3232" i="1"/>
  <c r="AJ3232" i="1" s="1"/>
  <c r="AH3233" i="1"/>
  <c r="AJ3233" i="1" s="1"/>
  <c r="AH3234" i="1"/>
  <c r="AJ3234" i="1" s="1"/>
  <c r="AH3235" i="1"/>
  <c r="AJ3235" i="1" s="1"/>
  <c r="AH3236" i="1"/>
  <c r="AJ3236" i="1" s="1"/>
  <c r="AH3237" i="1"/>
  <c r="AJ3237" i="1" s="1"/>
  <c r="AH3238" i="1"/>
  <c r="AJ3238" i="1" s="1"/>
  <c r="AH3239" i="1"/>
  <c r="AJ3239" i="1" s="1"/>
  <c r="AH3240" i="1"/>
  <c r="AJ3240" i="1" s="1"/>
  <c r="AH3241" i="1"/>
  <c r="AJ3241" i="1" s="1"/>
  <c r="AH3242" i="1"/>
  <c r="AJ3242" i="1" s="1"/>
  <c r="AH3243" i="1"/>
  <c r="AJ3243" i="1" s="1"/>
  <c r="AH3244" i="1"/>
  <c r="AJ3244" i="1" s="1"/>
  <c r="AH3245" i="1"/>
  <c r="AJ3245" i="1" s="1"/>
  <c r="AH3246" i="1"/>
  <c r="AJ3246" i="1" s="1"/>
  <c r="AH3247" i="1"/>
  <c r="AJ3247" i="1" s="1"/>
  <c r="AH3248" i="1"/>
  <c r="AJ3248" i="1" s="1"/>
  <c r="AH3249" i="1"/>
  <c r="AJ3249" i="1" s="1"/>
  <c r="AH3250" i="1"/>
  <c r="AJ3250" i="1" s="1"/>
  <c r="AH3251" i="1"/>
  <c r="AJ3251" i="1" s="1"/>
  <c r="AH3252" i="1"/>
  <c r="AJ3252" i="1" s="1"/>
  <c r="AH3253" i="1"/>
  <c r="AJ3253" i="1" s="1"/>
  <c r="AH3254" i="1"/>
  <c r="AJ3254" i="1" s="1"/>
  <c r="AH3255" i="1"/>
  <c r="AJ3255" i="1" s="1"/>
  <c r="AH3256" i="1"/>
  <c r="AJ3256" i="1" s="1"/>
  <c r="AH3257" i="1"/>
  <c r="AJ3257" i="1" s="1"/>
  <c r="AH3258" i="1"/>
  <c r="AJ3258" i="1" s="1"/>
  <c r="AH3259" i="1"/>
  <c r="AJ3259" i="1" s="1"/>
  <c r="AH3260" i="1"/>
  <c r="AJ3260" i="1" s="1"/>
  <c r="AH3261" i="1"/>
  <c r="AJ3261" i="1" s="1"/>
  <c r="AH3262" i="1"/>
  <c r="AJ3262" i="1" s="1"/>
  <c r="AH3263" i="1"/>
  <c r="AJ3263" i="1" s="1"/>
  <c r="AH3264" i="1"/>
  <c r="AJ3264" i="1" s="1"/>
  <c r="AH3265" i="1"/>
  <c r="AJ3265" i="1" s="1"/>
  <c r="AH3266" i="1"/>
  <c r="AJ3266" i="1" s="1"/>
  <c r="AH3267" i="1"/>
  <c r="AJ3267" i="1" s="1"/>
  <c r="AH3268" i="1"/>
  <c r="AJ3268" i="1" s="1"/>
  <c r="AH3269" i="1"/>
  <c r="AJ3269" i="1" s="1"/>
  <c r="AH3270" i="1"/>
  <c r="AJ3270" i="1" s="1"/>
  <c r="AH3271" i="1"/>
  <c r="AJ3271" i="1" s="1"/>
  <c r="AH3272" i="1"/>
  <c r="AJ3272" i="1" s="1"/>
  <c r="AH3273" i="1"/>
  <c r="AJ3273" i="1" s="1"/>
  <c r="AH3274" i="1"/>
  <c r="AJ3274" i="1" s="1"/>
  <c r="AH3275" i="1"/>
  <c r="AJ3275" i="1" s="1"/>
  <c r="AH3276" i="1"/>
  <c r="AJ3276" i="1" s="1"/>
  <c r="AH3277" i="1"/>
  <c r="AJ3277" i="1" s="1"/>
  <c r="AH3278" i="1"/>
  <c r="AJ3278" i="1" s="1"/>
  <c r="AH3279" i="1"/>
  <c r="AJ3279" i="1" s="1"/>
  <c r="AH3280" i="1"/>
  <c r="AJ3280" i="1" s="1"/>
  <c r="AH3281" i="1"/>
  <c r="AJ3281" i="1" s="1"/>
  <c r="AH3282" i="1"/>
  <c r="AJ3282" i="1" s="1"/>
  <c r="AH3283" i="1"/>
  <c r="AJ3283" i="1" s="1"/>
  <c r="AH3284" i="1"/>
  <c r="AJ3284" i="1" s="1"/>
  <c r="AH3285" i="1"/>
  <c r="AJ3285" i="1" s="1"/>
  <c r="AH3286" i="1"/>
  <c r="AJ3286" i="1" s="1"/>
  <c r="AH3287" i="1"/>
  <c r="AJ3287" i="1" s="1"/>
  <c r="AH3288" i="1"/>
  <c r="AJ3288" i="1" s="1"/>
  <c r="AH3289" i="1"/>
  <c r="AJ3289" i="1" s="1"/>
  <c r="AH3290" i="1"/>
  <c r="AJ3290" i="1" s="1"/>
  <c r="AH3291" i="1"/>
  <c r="AJ3291" i="1" s="1"/>
  <c r="AH3292" i="1"/>
  <c r="AJ3292" i="1" s="1"/>
  <c r="AH3293" i="1"/>
  <c r="AJ3293" i="1" s="1"/>
  <c r="AH3294" i="1"/>
  <c r="AJ3294" i="1" s="1"/>
  <c r="AH3295" i="1"/>
  <c r="AJ3295" i="1" s="1"/>
  <c r="AH3296" i="1"/>
  <c r="AJ3296" i="1" s="1"/>
  <c r="AH3297" i="1"/>
  <c r="AJ3297" i="1" s="1"/>
  <c r="AH3298" i="1"/>
  <c r="AJ3298" i="1" s="1"/>
  <c r="AH3299" i="1"/>
  <c r="AJ3299" i="1" s="1"/>
  <c r="AH3300" i="1"/>
  <c r="AJ3300" i="1" s="1"/>
  <c r="AH3301" i="1"/>
  <c r="AJ3301" i="1" s="1"/>
  <c r="AH3302" i="1"/>
  <c r="AJ3302" i="1" s="1"/>
  <c r="AH3303" i="1"/>
  <c r="AJ3303" i="1" s="1"/>
  <c r="AH3304" i="1"/>
  <c r="AJ3304" i="1" s="1"/>
  <c r="AH3305" i="1"/>
  <c r="AJ3305" i="1" s="1"/>
  <c r="AH3306" i="1"/>
  <c r="AJ3306" i="1" s="1"/>
  <c r="AH3307" i="1"/>
  <c r="AJ3307" i="1" s="1"/>
  <c r="AH3308" i="1"/>
  <c r="AJ3308" i="1" s="1"/>
  <c r="AH3309" i="1"/>
  <c r="AJ3309" i="1" s="1"/>
  <c r="AH3310" i="1"/>
  <c r="AJ3310" i="1" s="1"/>
  <c r="AH3311" i="1"/>
  <c r="AJ3311" i="1" s="1"/>
  <c r="AH3312" i="1"/>
  <c r="AJ3312" i="1" s="1"/>
  <c r="AH3313" i="1"/>
  <c r="AJ3313" i="1" s="1"/>
  <c r="AH3314" i="1"/>
  <c r="AJ3314" i="1" s="1"/>
  <c r="AH3315" i="1"/>
  <c r="AJ3315" i="1" s="1"/>
  <c r="AH3316" i="1"/>
  <c r="AH3317" i="1"/>
  <c r="AJ3317" i="1" s="1"/>
  <c r="AH3318" i="1"/>
  <c r="AJ3318" i="1" s="1"/>
  <c r="AH3319" i="1"/>
  <c r="AJ3319" i="1" s="1"/>
  <c r="AH3320" i="1"/>
  <c r="AJ3320" i="1" s="1"/>
  <c r="AH3321" i="1"/>
  <c r="AJ3321" i="1" s="1"/>
  <c r="AH3322" i="1"/>
  <c r="AJ3322" i="1" s="1"/>
  <c r="AH3323" i="1"/>
  <c r="AJ3323" i="1" s="1"/>
  <c r="AH3324" i="1"/>
  <c r="AJ3324" i="1" s="1"/>
  <c r="AH3325" i="1"/>
  <c r="AJ3325" i="1" s="1"/>
  <c r="AH3326" i="1"/>
  <c r="AJ3326" i="1" s="1"/>
  <c r="AH3327" i="1"/>
  <c r="AJ3327" i="1" s="1"/>
  <c r="AH3328" i="1"/>
  <c r="AJ3328" i="1" s="1"/>
  <c r="AH3329" i="1"/>
  <c r="AJ3329" i="1" s="1"/>
  <c r="AH3330" i="1"/>
  <c r="AJ3330" i="1" s="1"/>
  <c r="AH3331" i="1"/>
  <c r="AJ3331" i="1" s="1"/>
  <c r="AH3332" i="1"/>
  <c r="AJ3332" i="1" s="1"/>
  <c r="AH3333" i="1"/>
  <c r="AJ3333" i="1" s="1"/>
  <c r="AH3334" i="1"/>
  <c r="AJ3334" i="1" s="1"/>
  <c r="AH3335" i="1"/>
  <c r="AJ3335" i="1" s="1"/>
  <c r="AH3336" i="1"/>
  <c r="AJ3336" i="1" s="1"/>
  <c r="AH3337" i="1"/>
  <c r="AJ3337" i="1" s="1"/>
  <c r="AH3338" i="1"/>
  <c r="AJ3338" i="1" s="1"/>
  <c r="AH3339" i="1"/>
  <c r="AJ3339" i="1" s="1"/>
  <c r="AH3340" i="1"/>
  <c r="AJ3340" i="1" s="1"/>
  <c r="AH3341" i="1"/>
  <c r="AJ3341" i="1" s="1"/>
  <c r="AH3342" i="1"/>
  <c r="AJ3342" i="1" s="1"/>
  <c r="AH3343" i="1"/>
  <c r="AJ3343" i="1" s="1"/>
  <c r="AH3344" i="1"/>
  <c r="AJ3344" i="1" s="1"/>
  <c r="AH3345" i="1"/>
  <c r="AJ3345" i="1" s="1"/>
  <c r="AH3346" i="1"/>
  <c r="AJ3346" i="1" s="1"/>
  <c r="AH3347" i="1"/>
  <c r="AJ3347" i="1" s="1"/>
  <c r="AH3348" i="1"/>
  <c r="AJ3348" i="1" s="1"/>
  <c r="AH3349" i="1"/>
  <c r="AJ3349" i="1" s="1"/>
  <c r="AH3350" i="1"/>
  <c r="AJ3350" i="1" s="1"/>
  <c r="AH3351" i="1"/>
  <c r="AJ3351" i="1" s="1"/>
  <c r="AH3352" i="1"/>
  <c r="AJ3352" i="1" s="1"/>
  <c r="AH3353" i="1"/>
  <c r="AJ3353" i="1" s="1"/>
  <c r="AH3354" i="1"/>
  <c r="AJ3354" i="1" s="1"/>
  <c r="AH3355" i="1"/>
  <c r="AJ3355" i="1" s="1"/>
  <c r="AH3356" i="1"/>
  <c r="AJ3356" i="1" s="1"/>
  <c r="AH3357" i="1"/>
  <c r="AJ3357" i="1" s="1"/>
  <c r="AH3358" i="1"/>
  <c r="AJ3358" i="1" s="1"/>
  <c r="AH3359" i="1"/>
  <c r="AJ3359" i="1" s="1"/>
  <c r="AH3360" i="1"/>
  <c r="AJ3360" i="1" s="1"/>
  <c r="AH3361" i="1"/>
  <c r="AJ3361" i="1" s="1"/>
  <c r="AH3362" i="1"/>
  <c r="AJ3362" i="1" s="1"/>
  <c r="AH3363" i="1"/>
  <c r="AJ3363" i="1" s="1"/>
  <c r="AH3364" i="1"/>
  <c r="AJ3364" i="1" s="1"/>
  <c r="AH3365" i="1"/>
  <c r="AJ3365" i="1" s="1"/>
  <c r="AH3366" i="1"/>
  <c r="AJ3366" i="1" s="1"/>
  <c r="AH3367" i="1"/>
  <c r="AJ3367" i="1" s="1"/>
  <c r="AH3368" i="1"/>
  <c r="AJ3368" i="1" s="1"/>
  <c r="AH3369" i="1"/>
  <c r="AJ3369" i="1" s="1"/>
  <c r="AH3370" i="1"/>
  <c r="AJ3370" i="1" s="1"/>
  <c r="AH3371" i="1"/>
  <c r="AJ3371" i="1" s="1"/>
  <c r="AH3372" i="1"/>
  <c r="AJ3372" i="1" s="1"/>
  <c r="AH3373" i="1"/>
  <c r="AJ3373" i="1" s="1"/>
  <c r="AH3374" i="1"/>
  <c r="AJ3374" i="1" s="1"/>
  <c r="AH3375" i="1"/>
  <c r="AJ3375" i="1" s="1"/>
  <c r="AH3376" i="1"/>
  <c r="AJ3376" i="1" s="1"/>
  <c r="AH3377" i="1"/>
  <c r="AJ3377" i="1" s="1"/>
  <c r="AH3378" i="1"/>
  <c r="AJ3378" i="1" s="1"/>
  <c r="AH3379" i="1"/>
  <c r="AJ3379" i="1" s="1"/>
  <c r="AH3380" i="1"/>
  <c r="AJ3380" i="1" s="1"/>
  <c r="AH3381" i="1"/>
  <c r="AJ3381" i="1" s="1"/>
  <c r="AH3382" i="1"/>
  <c r="AJ3382" i="1" s="1"/>
  <c r="AH3383" i="1"/>
  <c r="AJ3383" i="1" s="1"/>
  <c r="AH3384" i="1"/>
  <c r="AJ3384" i="1" s="1"/>
  <c r="AH3385" i="1"/>
  <c r="AJ3385" i="1" s="1"/>
  <c r="AH3386" i="1"/>
  <c r="AJ3386" i="1" s="1"/>
  <c r="AH3387" i="1"/>
  <c r="AJ3387" i="1" s="1"/>
  <c r="AH3388" i="1"/>
  <c r="AJ3388" i="1" s="1"/>
  <c r="AH3389" i="1"/>
  <c r="AJ3389" i="1" s="1"/>
  <c r="AH3390" i="1"/>
  <c r="AJ3390" i="1" s="1"/>
  <c r="AH3391" i="1"/>
  <c r="AJ3391" i="1" s="1"/>
  <c r="AH3392" i="1"/>
  <c r="AJ3392" i="1" s="1"/>
  <c r="AH3393" i="1"/>
  <c r="AJ3393" i="1" s="1"/>
  <c r="AH3394" i="1"/>
  <c r="AJ3394" i="1" s="1"/>
  <c r="AH3395" i="1"/>
  <c r="AJ3395" i="1" s="1"/>
  <c r="AH3396" i="1"/>
  <c r="AJ3396" i="1" s="1"/>
  <c r="AH3397" i="1"/>
  <c r="AJ3397" i="1" s="1"/>
  <c r="AH3398" i="1"/>
  <c r="AJ3398" i="1" s="1"/>
  <c r="AH3399" i="1"/>
  <c r="AJ3399" i="1" s="1"/>
  <c r="AH3400" i="1"/>
  <c r="AJ3400" i="1" s="1"/>
  <c r="AH3401" i="1"/>
  <c r="AJ3401" i="1" s="1"/>
  <c r="AH3402" i="1"/>
  <c r="AJ3402" i="1" s="1"/>
  <c r="AH3403" i="1"/>
  <c r="AJ3403" i="1" s="1"/>
  <c r="AH3404" i="1"/>
  <c r="AJ3404" i="1" s="1"/>
  <c r="AH3405" i="1"/>
  <c r="AJ3405" i="1" s="1"/>
  <c r="AH3406" i="1"/>
  <c r="AJ3406" i="1" s="1"/>
  <c r="AH3407" i="1"/>
  <c r="AJ3407" i="1" s="1"/>
  <c r="AH3408" i="1"/>
  <c r="AJ3408" i="1" s="1"/>
  <c r="AH3409" i="1"/>
  <c r="AJ3409" i="1" s="1"/>
  <c r="AH3410" i="1"/>
  <c r="AJ3410" i="1" s="1"/>
  <c r="AH3411" i="1"/>
  <c r="AJ3411" i="1" s="1"/>
  <c r="AH3412" i="1"/>
  <c r="AJ3412" i="1" s="1"/>
  <c r="AH3413" i="1"/>
  <c r="AJ3413" i="1" s="1"/>
  <c r="AH3414" i="1"/>
  <c r="AJ3414" i="1" s="1"/>
  <c r="AH3415" i="1"/>
  <c r="AJ3415" i="1" s="1"/>
  <c r="AH3416" i="1"/>
  <c r="AH3417" i="1"/>
  <c r="AJ3417" i="1" s="1"/>
  <c r="AH3418" i="1"/>
  <c r="AJ3418" i="1" s="1"/>
  <c r="AH3419" i="1"/>
  <c r="AJ3419" i="1" s="1"/>
  <c r="AH3420" i="1"/>
  <c r="AJ3420" i="1" s="1"/>
  <c r="AH3421" i="1"/>
  <c r="AJ3421" i="1" s="1"/>
  <c r="AH3422" i="1"/>
  <c r="AJ3422" i="1" s="1"/>
  <c r="AH3423" i="1"/>
  <c r="AJ3423" i="1" s="1"/>
  <c r="AH3424" i="1"/>
  <c r="AJ3424" i="1" s="1"/>
  <c r="AH3425" i="1"/>
  <c r="AJ3425" i="1" s="1"/>
  <c r="AH3426" i="1"/>
  <c r="AJ3426" i="1" s="1"/>
  <c r="AH3427" i="1"/>
  <c r="AJ3427" i="1" s="1"/>
  <c r="AH3428" i="1"/>
  <c r="AJ3428" i="1" s="1"/>
  <c r="AH3429" i="1"/>
  <c r="AJ3429" i="1" s="1"/>
  <c r="AH3430" i="1"/>
  <c r="AJ3430" i="1" s="1"/>
  <c r="AH3431" i="1"/>
  <c r="AJ3431" i="1" s="1"/>
  <c r="AH3432" i="1"/>
  <c r="AJ3432" i="1" s="1"/>
  <c r="AH3433" i="1"/>
  <c r="AJ3433" i="1" s="1"/>
  <c r="AH3434" i="1"/>
  <c r="AJ3434" i="1" s="1"/>
  <c r="AH3435" i="1"/>
  <c r="AJ3435" i="1" s="1"/>
  <c r="AH3436" i="1"/>
  <c r="AJ3436" i="1" s="1"/>
  <c r="AH3437" i="1"/>
  <c r="AJ3437" i="1" s="1"/>
  <c r="AH3438" i="1"/>
  <c r="AJ3438" i="1" s="1"/>
  <c r="AH3439" i="1"/>
  <c r="AJ3439" i="1" s="1"/>
  <c r="AH3440" i="1"/>
  <c r="AJ3440" i="1" s="1"/>
  <c r="AH3441" i="1"/>
  <c r="AJ3441" i="1" s="1"/>
  <c r="AH3442" i="1"/>
  <c r="AJ3442" i="1" s="1"/>
  <c r="AH3443" i="1"/>
  <c r="AJ3443" i="1" s="1"/>
  <c r="AH3444" i="1"/>
  <c r="AJ3444" i="1" s="1"/>
  <c r="AH3445" i="1"/>
  <c r="AJ3445" i="1" s="1"/>
  <c r="AH3446" i="1"/>
  <c r="AJ3446" i="1" s="1"/>
  <c r="AH3447" i="1"/>
  <c r="AJ3447" i="1" s="1"/>
  <c r="AH3448" i="1"/>
  <c r="AJ3448" i="1" s="1"/>
  <c r="AH3449" i="1"/>
  <c r="AJ3449" i="1" s="1"/>
  <c r="AH3450" i="1"/>
  <c r="AJ3450" i="1" s="1"/>
  <c r="AH3451" i="1"/>
  <c r="AJ3451" i="1" s="1"/>
  <c r="AH3452" i="1"/>
  <c r="AJ3452" i="1" s="1"/>
  <c r="AH3453" i="1"/>
  <c r="AJ3453" i="1" s="1"/>
  <c r="AH3454" i="1"/>
  <c r="AJ3454" i="1" s="1"/>
  <c r="AH3455" i="1"/>
  <c r="AJ3455" i="1" s="1"/>
  <c r="AH3456" i="1"/>
  <c r="AJ3456" i="1" s="1"/>
  <c r="AH3457" i="1"/>
  <c r="AJ3457" i="1" s="1"/>
  <c r="AH3458" i="1"/>
  <c r="AJ3458" i="1" s="1"/>
  <c r="AH3459" i="1"/>
  <c r="AJ3459" i="1" s="1"/>
  <c r="AH3460" i="1"/>
  <c r="AJ3460" i="1" s="1"/>
  <c r="AH3461" i="1"/>
  <c r="AJ3461" i="1" s="1"/>
  <c r="AH3462" i="1"/>
  <c r="AJ3462" i="1" s="1"/>
  <c r="AH3463" i="1"/>
  <c r="AJ3463" i="1" s="1"/>
  <c r="AH3464" i="1"/>
  <c r="AJ3464" i="1" s="1"/>
  <c r="AH3465" i="1"/>
  <c r="AH3466" i="1"/>
  <c r="AJ3466" i="1" s="1"/>
  <c r="AH3467" i="1"/>
  <c r="AJ3467" i="1" s="1"/>
  <c r="AH3468" i="1"/>
  <c r="AJ3468" i="1" s="1"/>
  <c r="AH3469" i="1"/>
  <c r="AJ3469" i="1" s="1"/>
  <c r="AH3470" i="1"/>
  <c r="AJ3470" i="1" s="1"/>
  <c r="AH3471" i="1"/>
  <c r="AJ3471" i="1" s="1"/>
  <c r="AH3472" i="1"/>
  <c r="AJ3472" i="1" s="1"/>
  <c r="AH3473" i="1"/>
  <c r="AJ3473" i="1" s="1"/>
  <c r="AH3474" i="1"/>
  <c r="AJ3474" i="1" s="1"/>
  <c r="AH3475" i="1"/>
  <c r="AJ3475" i="1" s="1"/>
  <c r="AH3476" i="1"/>
  <c r="AJ3476" i="1" s="1"/>
  <c r="AH3477" i="1"/>
  <c r="AJ3477" i="1" s="1"/>
  <c r="AH3478" i="1"/>
  <c r="AJ3478" i="1" s="1"/>
  <c r="AH3479" i="1"/>
  <c r="AJ3479" i="1" s="1"/>
  <c r="AH3480" i="1"/>
  <c r="AJ3480" i="1" s="1"/>
  <c r="AH3481" i="1"/>
  <c r="AJ3481" i="1" s="1"/>
  <c r="AH3482" i="1"/>
  <c r="AJ3482" i="1" s="1"/>
  <c r="AH3483" i="1"/>
  <c r="AJ3483" i="1" s="1"/>
  <c r="AH3484" i="1"/>
  <c r="AJ3484" i="1" s="1"/>
  <c r="AH3485" i="1"/>
  <c r="AJ3485" i="1" s="1"/>
  <c r="AH3486" i="1"/>
  <c r="AJ3486" i="1" s="1"/>
  <c r="AH3487" i="1"/>
  <c r="AJ3487" i="1" s="1"/>
  <c r="AH3488" i="1"/>
  <c r="AJ3488" i="1" s="1"/>
  <c r="AH3489" i="1"/>
  <c r="AJ3489" i="1" s="1"/>
  <c r="AH3490" i="1"/>
  <c r="AJ3490" i="1" s="1"/>
  <c r="AH3491" i="1"/>
  <c r="AJ3491" i="1" s="1"/>
  <c r="AH3492" i="1"/>
  <c r="AJ3492" i="1" s="1"/>
  <c r="AH3493" i="1"/>
  <c r="AJ3493" i="1" s="1"/>
  <c r="AH3494" i="1"/>
  <c r="AJ3494" i="1" s="1"/>
  <c r="AH3495" i="1"/>
  <c r="AJ3495" i="1" s="1"/>
  <c r="AH3496" i="1"/>
  <c r="AJ3496" i="1" s="1"/>
  <c r="AH3497" i="1"/>
  <c r="AJ3497" i="1" s="1"/>
  <c r="AH3498" i="1"/>
  <c r="AJ3498" i="1" s="1"/>
  <c r="AH3499" i="1"/>
  <c r="AJ3499" i="1" s="1"/>
  <c r="AH3500" i="1"/>
  <c r="AJ3500" i="1" s="1"/>
  <c r="AH3501" i="1"/>
  <c r="AJ3501" i="1" s="1"/>
  <c r="AH3502" i="1"/>
  <c r="AJ3502" i="1" s="1"/>
  <c r="AH3503" i="1"/>
  <c r="AH3504" i="1"/>
  <c r="AJ3504" i="1" s="1"/>
  <c r="AH3505" i="1"/>
  <c r="AJ3505" i="1" s="1"/>
  <c r="AH3506" i="1"/>
  <c r="AJ3506" i="1" s="1"/>
  <c r="AH3507" i="1"/>
  <c r="AJ3507" i="1" s="1"/>
  <c r="AH3508" i="1"/>
  <c r="AJ3508" i="1" s="1"/>
  <c r="AH3509" i="1"/>
  <c r="AJ3509" i="1" s="1"/>
  <c r="AH3510" i="1"/>
  <c r="AJ3510" i="1" s="1"/>
  <c r="AH3511" i="1"/>
  <c r="AJ3511" i="1" s="1"/>
  <c r="AH3512" i="1"/>
  <c r="AJ3512" i="1" s="1"/>
  <c r="AH3513" i="1"/>
  <c r="AJ3513" i="1" s="1"/>
  <c r="AH3514" i="1"/>
  <c r="AJ3514" i="1" s="1"/>
  <c r="AH3515" i="1"/>
  <c r="AJ3515" i="1" s="1"/>
  <c r="AH3516" i="1"/>
  <c r="AJ3516" i="1" s="1"/>
  <c r="AH3517" i="1"/>
  <c r="AJ3517" i="1" s="1"/>
  <c r="AH3518" i="1"/>
  <c r="AJ3518" i="1" s="1"/>
  <c r="AH3519" i="1"/>
  <c r="AJ3519" i="1" s="1"/>
  <c r="AH3520" i="1"/>
  <c r="AJ3520" i="1" s="1"/>
  <c r="AH3521" i="1"/>
  <c r="AJ3521" i="1" s="1"/>
  <c r="AH3522" i="1"/>
  <c r="AJ3522" i="1" s="1"/>
  <c r="AH3523" i="1"/>
  <c r="AJ3523" i="1" s="1"/>
  <c r="AH3524" i="1"/>
  <c r="AJ3524" i="1" s="1"/>
  <c r="AH3525" i="1"/>
  <c r="AJ3525" i="1" s="1"/>
  <c r="AH3526" i="1"/>
  <c r="AJ3526" i="1" s="1"/>
  <c r="AH3527" i="1"/>
  <c r="AJ3527" i="1" s="1"/>
  <c r="AH3528" i="1"/>
  <c r="AJ3528" i="1" s="1"/>
  <c r="AH3529" i="1"/>
  <c r="AJ3529" i="1" s="1"/>
  <c r="AH3530" i="1"/>
  <c r="AJ3530" i="1" s="1"/>
  <c r="AH3531" i="1"/>
  <c r="AJ3531" i="1" s="1"/>
  <c r="AH3532" i="1"/>
  <c r="AJ3532" i="1" s="1"/>
  <c r="AH3533" i="1"/>
  <c r="AJ3533" i="1" s="1"/>
  <c r="AH3534" i="1"/>
  <c r="AJ3534" i="1" s="1"/>
  <c r="AH3535" i="1"/>
  <c r="AJ3535" i="1" s="1"/>
  <c r="AH3536" i="1"/>
  <c r="AJ3536" i="1" s="1"/>
  <c r="AH3537" i="1"/>
  <c r="AJ3537" i="1" s="1"/>
  <c r="AH3538" i="1"/>
  <c r="AJ3538" i="1" s="1"/>
  <c r="AH3539" i="1"/>
  <c r="AJ3539" i="1" s="1"/>
  <c r="AH3540" i="1"/>
  <c r="AJ3540" i="1" s="1"/>
  <c r="AH3541" i="1"/>
  <c r="AJ3541" i="1" s="1"/>
  <c r="AH3542" i="1"/>
  <c r="AJ3542" i="1" s="1"/>
  <c r="AH3543" i="1"/>
  <c r="AJ3543" i="1" s="1"/>
  <c r="AH3544" i="1"/>
  <c r="AJ3544" i="1" s="1"/>
  <c r="AH3545" i="1"/>
  <c r="AJ3545" i="1" s="1"/>
  <c r="AH3546" i="1"/>
  <c r="AJ3546" i="1" s="1"/>
  <c r="AH3547" i="1"/>
  <c r="AJ3547" i="1" s="1"/>
  <c r="AH3548" i="1"/>
  <c r="AJ3548" i="1" s="1"/>
  <c r="AH3549" i="1"/>
  <c r="AJ3549" i="1" s="1"/>
  <c r="AH3550" i="1"/>
  <c r="AJ3550" i="1" s="1"/>
  <c r="AH3551" i="1"/>
  <c r="AJ3551" i="1" s="1"/>
  <c r="AH3552" i="1"/>
  <c r="AJ3552" i="1" s="1"/>
  <c r="AH3553" i="1"/>
  <c r="AJ3553" i="1" s="1"/>
  <c r="AH3554" i="1"/>
  <c r="AJ3554" i="1" s="1"/>
  <c r="AH3555" i="1"/>
  <c r="AJ3555" i="1" s="1"/>
  <c r="AH3556" i="1"/>
  <c r="AH3557" i="1"/>
  <c r="AJ3557" i="1" s="1"/>
  <c r="AH3558" i="1"/>
  <c r="AJ3558" i="1" s="1"/>
  <c r="AH3559" i="1"/>
  <c r="AJ3559" i="1" s="1"/>
  <c r="AH3560" i="1"/>
  <c r="AJ3560" i="1" s="1"/>
  <c r="AH3561" i="1"/>
  <c r="AJ3561" i="1" s="1"/>
  <c r="AH3562" i="1"/>
  <c r="AJ3562" i="1" s="1"/>
  <c r="AH3563" i="1"/>
  <c r="AJ3563" i="1" s="1"/>
  <c r="AH3564" i="1"/>
  <c r="AJ3564" i="1" s="1"/>
  <c r="AH3565" i="1"/>
  <c r="AJ3565" i="1" s="1"/>
  <c r="AH3566" i="1"/>
  <c r="AJ3566" i="1" s="1"/>
  <c r="AH3567" i="1"/>
  <c r="AJ3567" i="1" s="1"/>
  <c r="AH3568" i="1"/>
  <c r="AJ3568" i="1" s="1"/>
  <c r="AH3569" i="1"/>
  <c r="AJ3569" i="1" s="1"/>
  <c r="AH3570" i="1"/>
  <c r="AJ3570" i="1" s="1"/>
  <c r="AH3571" i="1"/>
  <c r="AJ3571" i="1" s="1"/>
  <c r="AH3572" i="1"/>
  <c r="AJ3572" i="1" s="1"/>
  <c r="AH3573" i="1"/>
  <c r="AJ3573" i="1" s="1"/>
  <c r="AH3574" i="1"/>
  <c r="AJ3574" i="1" s="1"/>
  <c r="AH3575" i="1"/>
  <c r="AJ3575" i="1" s="1"/>
  <c r="AH3576" i="1"/>
  <c r="AJ3576" i="1" s="1"/>
  <c r="AH3577" i="1"/>
  <c r="AJ3577" i="1" s="1"/>
  <c r="AH3578" i="1"/>
  <c r="AJ3578" i="1" s="1"/>
  <c r="AH3579" i="1"/>
  <c r="AJ3579" i="1" s="1"/>
  <c r="AH3580" i="1"/>
  <c r="AJ3580" i="1" s="1"/>
  <c r="AH3581" i="1"/>
  <c r="AJ3581" i="1" s="1"/>
  <c r="AH3582" i="1"/>
  <c r="AJ3582" i="1" s="1"/>
  <c r="AH3583" i="1"/>
  <c r="AJ3583" i="1" s="1"/>
  <c r="AH3584" i="1"/>
  <c r="AJ3584" i="1" s="1"/>
  <c r="AH3585" i="1"/>
  <c r="AJ3585" i="1" s="1"/>
  <c r="AH3586" i="1"/>
  <c r="AJ3586" i="1" s="1"/>
  <c r="AH3587" i="1"/>
  <c r="AJ3587" i="1" s="1"/>
  <c r="AH3588" i="1"/>
  <c r="AJ3588" i="1" s="1"/>
  <c r="AH3589" i="1"/>
  <c r="AJ3589" i="1" s="1"/>
  <c r="AH3590" i="1"/>
  <c r="AJ3590" i="1" s="1"/>
  <c r="AH3591" i="1"/>
  <c r="AJ3591" i="1" s="1"/>
  <c r="AH3592" i="1"/>
  <c r="AJ3592" i="1" s="1"/>
  <c r="AH3593" i="1"/>
  <c r="AJ3593" i="1" s="1"/>
  <c r="AH3594" i="1"/>
  <c r="AJ3594" i="1" s="1"/>
  <c r="AH3595" i="1"/>
  <c r="AJ3595" i="1" s="1"/>
  <c r="AH3596" i="1"/>
  <c r="AJ3596" i="1" s="1"/>
  <c r="AH3597" i="1"/>
  <c r="AJ3597" i="1" s="1"/>
  <c r="AH3598" i="1"/>
  <c r="AJ3598" i="1" s="1"/>
  <c r="AH3599" i="1"/>
  <c r="AJ3599" i="1" s="1"/>
  <c r="AH3600" i="1"/>
  <c r="AJ3600" i="1" s="1"/>
  <c r="AH3601" i="1"/>
  <c r="AJ3601" i="1" s="1"/>
  <c r="AH3602" i="1"/>
  <c r="AJ3602" i="1" s="1"/>
  <c r="AH3603" i="1"/>
  <c r="AJ3603" i="1" s="1"/>
  <c r="AH3604" i="1"/>
  <c r="AJ3604" i="1" s="1"/>
  <c r="AH3605" i="1"/>
  <c r="AJ3605" i="1" s="1"/>
  <c r="AH3606" i="1"/>
  <c r="AJ3606" i="1" s="1"/>
  <c r="AH3607" i="1"/>
  <c r="AJ3607" i="1" s="1"/>
  <c r="AH3608" i="1"/>
  <c r="AJ3608" i="1" s="1"/>
  <c r="AH3609" i="1"/>
  <c r="AJ3609" i="1" s="1"/>
  <c r="AH3610" i="1"/>
  <c r="AJ3610" i="1" s="1"/>
  <c r="AH3611" i="1"/>
  <c r="AJ3611" i="1" s="1"/>
  <c r="AH3612" i="1"/>
  <c r="AJ3612" i="1" s="1"/>
  <c r="AH3613" i="1"/>
  <c r="AJ3613" i="1" s="1"/>
  <c r="AH3614" i="1"/>
  <c r="AJ3614" i="1" s="1"/>
  <c r="AH3615" i="1"/>
  <c r="AJ3615" i="1" s="1"/>
  <c r="AH3616" i="1"/>
  <c r="AJ3616" i="1" s="1"/>
  <c r="AH3617" i="1"/>
  <c r="AJ3617" i="1" s="1"/>
  <c r="AH3618" i="1"/>
  <c r="AJ3618" i="1" s="1"/>
  <c r="AH3619" i="1"/>
  <c r="AJ3619" i="1" s="1"/>
  <c r="AH3620" i="1"/>
  <c r="AJ3620" i="1" s="1"/>
  <c r="AH3621" i="1"/>
  <c r="AJ3621" i="1" s="1"/>
  <c r="AH3622" i="1"/>
  <c r="AJ3622" i="1" s="1"/>
  <c r="AH3623" i="1"/>
  <c r="AJ3623" i="1" s="1"/>
  <c r="AH3624" i="1"/>
  <c r="AJ3624" i="1" s="1"/>
  <c r="AH3625" i="1"/>
  <c r="AJ3625" i="1" s="1"/>
  <c r="AH3626" i="1"/>
  <c r="AJ3626" i="1" s="1"/>
  <c r="AH3627" i="1"/>
  <c r="AJ3627" i="1" s="1"/>
  <c r="AH3628" i="1"/>
  <c r="AJ3628" i="1" s="1"/>
  <c r="AH3629" i="1"/>
  <c r="AJ3629" i="1" s="1"/>
  <c r="AH3630" i="1"/>
  <c r="AJ3630" i="1" s="1"/>
  <c r="AH3631" i="1"/>
  <c r="AJ3631" i="1" s="1"/>
  <c r="AH3632" i="1"/>
  <c r="AJ3632" i="1" s="1"/>
  <c r="AH3633" i="1"/>
  <c r="AJ3633" i="1" s="1"/>
  <c r="AH3634" i="1"/>
  <c r="AJ3634" i="1" s="1"/>
  <c r="AH3635" i="1"/>
  <c r="AJ3635" i="1" s="1"/>
  <c r="AH3636" i="1"/>
  <c r="AH3637" i="1"/>
  <c r="AJ3637" i="1" s="1"/>
  <c r="AH3638" i="1"/>
  <c r="AJ3638" i="1" s="1"/>
  <c r="AH3639" i="1"/>
  <c r="AJ3639" i="1" s="1"/>
  <c r="AH3640" i="1"/>
  <c r="AJ3640" i="1" s="1"/>
  <c r="AH3641" i="1"/>
  <c r="AJ3641" i="1" s="1"/>
  <c r="AH3642" i="1"/>
  <c r="AJ3642" i="1" s="1"/>
  <c r="AH3643" i="1"/>
  <c r="AJ3643" i="1" s="1"/>
  <c r="AH3644" i="1"/>
  <c r="AJ3644" i="1" s="1"/>
  <c r="AH3645" i="1"/>
  <c r="AJ3645" i="1" s="1"/>
  <c r="AH3646" i="1"/>
  <c r="AJ3646" i="1" s="1"/>
  <c r="AH3647" i="1"/>
  <c r="AJ3647" i="1" s="1"/>
  <c r="AH3648" i="1"/>
  <c r="AJ3648" i="1" s="1"/>
  <c r="AH3649" i="1"/>
  <c r="AJ3649" i="1" s="1"/>
  <c r="AH3650" i="1"/>
  <c r="AJ3650" i="1" s="1"/>
  <c r="AH3651" i="1"/>
  <c r="AJ3651" i="1" s="1"/>
  <c r="AH3652" i="1"/>
  <c r="AJ3652" i="1" s="1"/>
  <c r="AH3653" i="1"/>
  <c r="AJ3653" i="1" s="1"/>
  <c r="AH3654" i="1"/>
  <c r="AJ3654" i="1" s="1"/>
  <c r="AH3655" i="1"/>
  <c r="AJ3655" i="1" s="1"/>
  <c r="AH3656" i="1"/>
  <c r="AJ3656" i="1" s="1"/>
  <c r="AH3657" i="1"/>
  <c r="AJ3657" i="1" s="1"/>
  <c r="AH3658" i="1"/>
  <c r="AJ3658" i="1" s="1"/>
  <c r="AH3659" i="1"/>
  <c r="AJ3659" i="1" s="1"/>
  <c r="AH3660" i="1"/>
  <c r="AJ3660" i="1" s="1"/>
  <c r="AH3661" i="1"/>
  <c r="AJ3661" i="1" s="1"/>
  <c r="AH3662" i="1"/>
  <c r="AJ3662" i="1" s="1"/>
  <c r="AH3663" i="1"/>
  <c r="AJ3663" i="1" s="1"/>
  <c r="AH3664" i="1"/>
  <c r="AJ3664" i="1" s="1"/>
  <c r="AH3665" i="1"/>
  <c r="AJ3665" i="1" s="1"/>
  <c r="AH3666" i="1"/>
  <c r="AJ3666" i="1" s="1"/>
  <c r="AH3667" i="1"/>
  <c r="AJ3667" i="1" s="1"/>
  <c r="AH3668" i="1"/>
  <c r="AJ3668" i="1" s="1"/>
  <c r="AH3669" i="1"/>
  <c r="AJ3669" i="1" s="1"/>
  <c r="AH3670" i="1"/>
  <c r="AJ3670" i="1" s="1"/>
  <c r="AH3671" i="1"/>
  <c r="AJ3671" i="1" s="1"/>
  <c r="AH3672" i="1"/>
  <c r="AJ3672" i="1" s="1"/>
  <c r="AH3673" i="1"/>
  <c r="AJ3673" i="1" s="1"/>
  <c r="AH3674" i="1"/>
  <c r="AJ3674" i="1" s="1"/>
  <c r="AH3675" i="1"/>
  <c r="AJ3675" i="1" s="1"/>
  <c r="AH3676" i="1"/>
  <c r="AJ3676" i="1" s="1"/>
  <c r="AH3677" i="1"/>
  <c r="AJ3677" i="1" s="1"/>
  <c r="AH3678" i="1"/>
  <c r="AJ3678" i="1" s="1"/>
  <c r="AH3679" i="1"/>
  <c r="AJ3679" i="1" s="1"/>
  <c r="AH3680" i="1"/>
  <c r="AJ3680" i="1" s="1"/>
  <c r="AH3681" i="1"/>
  <c r="AJ3681" i="1" s="1"/>
  <c r="AH3682" i="1"/>
  <c r="AJ3682" i="1" s="1"/>
  <c r="AH3683" i="1"/>
  <c r="AJ3683" i="1" s="1"/>
  <c r="AH3684" i="1"/>
  <c r="AJ3684" i="1" s="1"/>
  <c r="AH3685" i="1"/>
  <c r="AJ3685" i="1" s="1"/>
  <c r="AH3686" i="1"/>
  <c r="AJ3686" i="1" s="1"/>
  <c r="AH3687" i="1"/>
  <c r="AJ3687" i="1" s="1"/>
  <c r="AH3688" i="1"/>
  <c r="AJ3688" i="1" s="1"/>
  <c r="AH3689" i="1"/>
  <c r="AJ3689" i="1" s="1"/>
  <c r="AH3690" i="1"/>
  <c r="AJ3690" i="1" s="1"/>
  <c r="AH3691" i="1"/>
  <c r="AJ3691" i="1" s="1"/>
  <c r="AH3692" i="1"/>
  <c r="AJ3692" i="1" s="1"/>
  <c r="AH3693" i="1"/>
  <c r="AJ3693" i="1" s="1"/>
  <c r="AH3694" i="1"/>
  <c r="AJ3694" i="1" s="1"/>
  <c r="AH3695" i="1"/>
  <c r="AJ3695" i="1" s="1"/>
  <c r="AH3696" i="1"/>
  <c r="AJ3696" i="1" s="1"/>
  <c r="AH3697" i="1"/>
  <c r="AJ3697" i="1" s="1"/>
  <c r="AH3698" i="1"/>
  <c r="AJ3698" i="1" s="1"/>
  <c r="AH3699" i="1"/>
  <c r="AJ3699" i="1" s="1"/>
  <c r="AH3700" i="1"/>
  <c r="AJ3700" i="1" s="1"/>
  <c r="AH3701" i="1"/>
  <c r="AJ3701" i="1" s="1"/>
  <c r="AH3702" i="1"/>
  <c r="AJ3702" i="1" s="1"/>
  <c r="AH3703" i="1"/>
  <c r="AJ3703" i="1" s="1"/>
  <c r="AH3704" i="1"/>
  <c r="AJ3704" i="1" s="1"/>
  <c r="AH3705" i="1"/>
  <c r="AJ3705" i="1" s="1"/>
  <c r="AH3706" i="1"/>
  <c r="AJ3706" i="1" s="1"/>
  <c r="AH3707" i="1"/>
  <c r="AJ3707" i="1" s="1"/>
  <c r="AH3708" i="1"/>
  <c r="AJ3708" i="1" s="1"/>
  <c r="AH3709" i="1"/>
  <c r="AJ3709" i="1" s="1"/>
  <c r="AH3710" i="1"/>
  <c r="AJ3710" i="1" s="1"/>
  <c r="AH3711" i="1"/>
  <c r="AJ3711" i="1" s="1"/>
  <c r="AH3712" i="1"/>
  <c r="AJ3712" i="1" s="1"/>
  <c r="AH3713" i="1"/>
  <c r="AJ3713" i="1" s="1"/>
  <c r="AH3714" i="1"/>
  <c r="AJ3714" i="1" s="1"/>
  <c r="AH3715" i="1"/>
  <c r="AJ3715" i="1" s="1"/>
  <c r="AH3716" i="1"/>
  <c r="AJ3716" i="1" s="1"/>
  <c r="AH3717" i="1"/>
  <c r="AJ3717" i="1" s="1"/>
  <c r="AH3718" i="1"/>
  <c r="AJ3718" i="1" s="1"/>
  <c r="AH3719" i="1"/>
  <c r="AJ3719" i="1" s="1"/>
  <c r="AH3720" i="1"/>
  <c r="AJ3720" i="1" s="1"/>
  <c r="AH3721" i="1"/>
  <c r="AJ3721" i="1" s="1"/>
  <c r="AH3722" i="1"/>
  <c r="AJ3722" i="1" s="1"/>
  <c r="AH3723" i="1"/>
  <c r="AJ3723" i="1" s="1"/>
  <c r="AH3724" i="1"/>
  <c r="AJ3724" i="1" s="1"/>
  <c r="AH3725" i="1"/>
  <c r="AJ3725" i="1" s="1"/>
  <c r="AH3726" i="1"/>
  <c r="AJ3726" i="1" s="1"/>
  <c r="AH3727" i="1"/>
  <c r="AH3728" i="1"/>
  <c r="AJ3728" i="1" s="1"/>
  <c r="AH3729" i="1"/>
  <c r="AJ3729" i="1" s="1"/>
  <c r="AH3730" i="1"/>
  <c r="AJ3730" i="1" s="1"/>
  <c r="AH3731" i="1"/>
  <c r="AJ3731" i="1" s="1"/>
  <c r="AH3732" i="1"/>
  <c r="AJ3732" i="1" s="1"/>
  <c r="AH3733" i="1"/>
  <c r="AJ3733" i="1" s="1"/>
  <c r="AH3734" i="1"/>
  <c r="AJ3734" i="1" s="1"/>
  <c r="AH3735" i="1"/>
  <c r="AJ3735" i="1" s="1"/>
  <c r="AH3736" i="1"/>
  <c r="AJ3736" i="1" s="1"/>
  <c r="AH3737" i="1"/>
  <c r="AJ3737" i="1" s="1"/>
  <c r="AH3738" i="1"/>
  <c r="AJ3738" i="1" s="1"/>
  <c r="AH3739" i="1"/>
  <c r="AJ3739" i="1" s="1"/>
  <c r="AH3740" i="1"/>
  <c r="AJ3740" i="1" s="1"/>
  <c r="AH3741" i="1"/>
  <c r="AJ3741" i="1" s="1"/>
  <c r="AH3742" i="1"/>
  <c r="AJ3742" i="1" s="1"/>
  <c r="AH3743" i="1"/>
  <c r="AJ3743" i="1" s="1"/>
  <c r="AH3744" i="1"/>
  <c r="AJ3744" i="1" s="1"/>
  <c r="AH3745" i="1"/>
  <c r="AJ3745" i="1" s="1"/>
  <c r="AH3746" i="1"/>
  <c r="AJ3746" i="1" s="1"/>
  <c r="AH3747" i="1"/>
  <c r="AJ3747" i="1" s="1"/>
  <c r="AH3748" i="1"/>
  <c r="AJ3748" i="1" s="1"/>
  <c r="AH3749" i="1"/>
  <c r="AJ3749" i="1" s="1"/>
  <c r="AH3750" i="1"/>
  <c r="AH3751" i="1"/>
  <c r="AJ3751" i="1" s="1"/>
  <c r="AH3752" i="1"/>
  <c r="AJ3752" i="1" s="1"/>
  <c r="AH3753" i="1"/>
  <c r="AJ3753" i="1" s="1"/>
  <c r="AH3754" i="1"/>
  <c r="AJ3754" i="1" s="1"/>
  <c r="AH3755" i="1"/>
  <c r="AJ3755" i="1" s="1"/>
  <c r="AH3756" i="1"/>
  <c r="AJ3756" i="1" s="1"/>
  <c r="AH3757" i="1"/>
  <c r="AJ3757" i="1" s="1"/>
  <c r="AH3758" i="1"/>
  <c r="AJ3758" i="1" s="1"/>
  <c r="AH3759" i="1"/>
  <c r="AJ3759" i="1" s="1"/>
  <c r="AH3760" i="1"/>
  <c r="AJ3760" i="1" s="1"/>
  <c r="AH3761" i="1"/>
  <c r="AJ3761" i="1" s="1"/>
  <c r="AH3762" i="1"/>
  <c r="AJ3762" i="1" s="1"/>
  <c r="AH3763" i="1"/>
  <c r="AJ3763" i="1" s="1"/>
  <c r="AH3764" i="1"/>
  <c r="AJ3764" i="1" s="1"/>
  <c r="AH3765" i="1"/>
  <c r="AJ3765" i="1" s="1"/>
  <c r="AH3766" i="1"/>
  <c r="AJ3766" i="1" s="1"/>
  <c r="AH3767" i="1"/>
  <c r="AH3768" i="1"/>
  <c r="AJ3768" i="1" s="1"/>
  <c r="AH3769" i="1"/>
  <c r="AJ3769" i="1" s="1"/>
  <c r="AH3770" i="1"/>
  <c r="AJ3770" i="1" s="1"/>
  <c r="AH3771" i="1"/>
  <c r="AJ3771" i="1" s="1"/>
  <c r="AH3772" i="1"/>
  <c r="AJ3772" i="1" s="1"/>
  <c r="AH3773" i="1"/>
  <c r="AJ3773" i="1" s="1"/>
  <c r="AH3774" i="1"/>
  <c r="AJ3774" i="1" s="1"/>
  <c r="AH3775" i="1"/>
  <c r="AJ3775" i="1" s="1"/>
  <c r="AH3776" i="1"/>
  <c r="AJ3776" i="1" s="1"/>
  <c r="AH3777" i="1"/>
  <c r="AJ3777" i="1" s="1"/>
  <c r="AH3778" i="1"/>
  <c r="AJ3778" i="1" s="1"/>
  <c r="AH3779" i="1"/>
  <c r="AJ3779" i="1" s="1"/>
  <c r="AH3780" i="1"/>
  <c r="AJ3780" i="1" s="1"/>
  <c r="AH3781" i="1"/>
  <c r="AJ3781" i="1" s="1"/>
  <c r="AH3782" i="1"/>
  <c r="AJ3782" i="1" s="1"/>
  <c r="AH3783" i="1"/>
  <c r="AJ3783" i="1" s="1"/>
  <c r="AH3784" i="1"/>
  <c r="AJ3784" i="1" s="1"/>
  <c r="AH3785" i="1"/>
  <c r="AJ3785" i="1" s="1"/>
  <c r="AH3786" i="1"/>
  <c r="AJ3786" i="1" s="1"/>
  <c r="AH3787" i="1"/>
  <c r="AJ3787" i="1" s="1"/>
  <c r="AH3788" i="1"/>
  <c r="AJ3788" i="1" s="1"/>
  <c r="AH3789" i="1"/>
  <c r="AJ3789" i="1" s="1"/>
  <c r="AH3790" i="1"/>
  <c r="AH3791" i="1"/>
  <c r="AJ3791" i="1" s="1"/>
  <c r="AH3792" i="1"/>
  <c r="AJ3792" i="1" s="1"/>
  <c r="AH3793" i="1"/>
  <c r="AJ3793" i="1" s="1"/>
  <c r="AH3794" i="1"/>
  <c r="AJ3794" i="1" s="1"/>
  <c r="AH3795" i="1"/>
  <c r="AJ3795" i="1" s="1"/>
  <c r="AH3796" i="1"/>
  <c r="AJ3796" i="1" s="1"/>
  <c r="AH3797" i="1"/>
  <c r="AJ3797" i="1" s="1"/>
  <c r="AH3798" i="1"/>
  <c r="AJ3798" i="1" s="1"/>
  <c r="AH3799" i="1"/>
  <c r="AJ3799" i="1" s="1"/>
  <c r="AH3800" i="1"/>
  <c r="AJ3800" i="1" s="1"/>
  <c r="AH3801" i="1"/>
  <c r="AJ3801" i="1" s="1"/>
  <c r="AH3802" i="1"/>
  <c r="AJ3802" i="1" s="1"/>
  <c r="AH3803" i="1"/>
  <c r="AJ3803" i="1" s="1"/>
  <c r="AH3804" i="1"/>
  <c r="AJ3804" i="1" s="1"/>
  <c r="AH3805" i="1"/>
  <c r="AJ3805" i="1" s="1"/>
  <c r="AH3806" i="1"/>
  <c r="AJ3806" i="1" s="1"/>
  <c r="AH3807" i="1"/>
  <c r="AH3808" i="1"/>
  <c r="AJ3808" i="1" s="1"/>
  <c r="AH3809" i="1"/>
  <c r="AJ3809" i="1" s="1"/>
  <c r="AH3810" i="1"/>
  <c r="AJ3810" i="1" s="1"/>
  <c r="AH3811" i="1"/>
  <c r="AJ3811" i="1" s="1"/>
  <c r="AH3812" i="1"/>
  <c r="AJ3812" i="1" s="1"/>
  <c r="AH3813" i="1"/>
  <c r="AJ3813" i="1" s="1"/>
  <c r="AH3814" i="1"/>
  <c r="AJ3814" i="1" s="1"/>
  <c r="AH3815" i="1"/>
  <c r="AJ3815" i="1" s="1"/>
  <c r="AH3816" i="1"/>
  <c r="AJ3816" i="1" s="1"/>
  <c r="AH3817" i="1"/>
  <c r="AJ3817" i="1" s="1"/>
  <c r="AH3818" i="1"/>
  <c r="AJ3818" i="1" s="1"/>
  <c r="AH3819" i="1"/>
  <c r="AJ3819" i="1" s="1"/>
  <c r="AH3820" i="1"/>
  <c r="AJ3820" i="1" s="1"/>
  <c r="AH3821" i="1"/>
  <c r="AJ3821" i="1" s="1"/>
  <c r="AH3822" i="1"/>
  <c r="AJ3822" i="1" s="1"/>
  <c r="AH3823" i="1"/>
  <c r="AJ3823" i="1" s="1"/>
  <c r="AH3824" i="1"/>
  <c r="AJ3824" i="1" s="1"/>
  <c r="AH3825" i="1"/>
  <c r="AJ3825" i="1" s="1"/>
  <c r="AH3826" i="1"/>
  <c r="AJ3826" i="1" s="1"/>
  <c r="AH3827" i="1"/>
  <c r="AJ3827" i="1" s="1"/>
  <c r="AH3828" i="1"/>
  <c r="AJ3828" i="1" s="1"/>
  <c r="AH3829" i="1"/>
  <c r="AJ3829" i="1" s="1"/>
  <c r="AH3830" i="1"/>
  <c r="AH3831" i="1"/>
  <c r="AJ3831" i="1" s="1"/>
  <c r="AH3832" i="1"/>
  <c r="AJ3832" i="1" s="1"/>
  <c r="AH3833" i="1"/>
  <c r="AJ3833" i="1" s="1"/>
  <c r="AH3834" i="1"/>
  <c r="AJ3834" i="1" s="1"/>
  <c r="AH3835" i="1"/>
  <c r="AJ3835" i="1" s="1"/>
  <c r="AH3836" i="1"/>
  <c r="AJ3836" i="1" s="1"/>
  <c r="AH3837" i="1"/>
  <c r="AJ3837" i="1" s="1"/>
  <c r="AH3838" i="1"/>
  <c r="AJ3838" i="1" s="1"/>
  <c r="AH3839" i="1"/>
  <c r="AJ3839" i="1" s="1"/>
  <c r="AH3840" i="1"/>
  <c r="AJ3840" i="1" s="1"/>
  <c r="AH3841" i="1"/>
  <c r="AJ3841" i="1" s="1"/>
  <c r="AH3842" i="1"/>
  <c r="AJ3842" i="1" s="1"/>
  <c r="AH3843" i="1"/>
  <c r="AJ3843" i="1" s="1"/>
  <c r="AH3844" i="1"/>
  <c r="AJ3844" i="1" s="1"/>
  <c r="AH3845" i="1"/>
  <c r="AJ3845" i="1" s="1"/>
  <c r="AH3846" i="1"/>
  <c r="AJ3846" i="1" s="1"/>
  <c r="AH3847" i="1"/>
  <c r="AJ3847" i="1" s="1"/>
  <c r="AH3848" i="1"/>
  <c r="AJ3848" i="1" s="1"/>
  <c r="AH3849" i="1"/>
  <c r="AJ3849" i="1" s="1"/>
  <c r="AH3850" i="1"/>
  <c r="AJ3850" i="1" s="1"/>
  <c r="AH3851" i="1"/>
  <c r="AJ3851" i="1" s="1"/>
  <c r="AH3852" i="1"/>
  <c r="AJ3852" i="1" s="1"/>
  <c r="AH3853" i="1"/>
  <c r="AH3854" i="1"/>
  <c r="AJ3854" i="1" s="1"/>
  <c r="AH3855" i="1"/>
  <c r="AJ3855" i="1" s="1"/>
  <c r="AH3856" i="1"/>
  <c r="AJ3856" i="1" s="1"/>
  <c r="AH3857" i="1"/>
  <c r="AJ3857" i="1" s="1"/>
  <c r="AH3858" i="1"/>
  <c r="AJ3858" i="1" s="1"/>
  <c r="AH3859" i="1"/>
  <c r="AJ3859" i="1" s="1"/>
  <c r="AH3860" i="1"/>
  <c r="AJ3860" i="1" s="1"/>
  <c r="AH3861" i="1"/>
  <c r="AJ3861" i="1" s="1"/>
  <c r="AH3862" i="1"/>
  <c r="AJ3862" i="1" s="1"/>
  <c r="AH3863" i="1"/>
  <c r="AJ3863" i="1" s="1"/>
  <c r="AH3864" i="1"/>
  <c r="AJ3864" i="1" s="1"/>
  <c r="AH3865" i="1"/>
  <c r="AJ3865" i="1" s="1"/>
  <c r="AH3866" i="1"/>
  <c r="AJ3866" i="1" s="1"/>
  <c r="AH3867" i="1"/>
  <c r="AJ3867" i="1" s="1"/>
  <c r="AH3868" i="1"/>
  <c r="AJ3868" i="1" s="1"/>
  <c r="AH3869" i="1"/>
  <c r="AJ3869" i="1" s="1"/>
  <c r="AH3870" i="1"/>
  <c r="AH3871" i="1"/>
  <c r="AJ3871" i="1" s="1"/>
  <c r="AH3872" i="1"/>
  <c r="AJ3872" i="1" s="1"/>
  <c r="AH3873" i="1"/>
  <c r="AJ3873" i="1" s="1"/>
  <c r="AH3874" i="1"/>
  <c r="AJ3874" i="1" s="1"/>
  <c r="AH3875" i="1"/>
  <c r="AJ3875" i="1" s="1"/>
  <c r="AH3876" i="1"/>
  <c r="AJ3876" i="1" s="1"/>
  <c r="AH3877" i="1"/>
  <c r="AJ3877" i="1" s="1"/>
  <c r="AH3878" i="1"/>
  <c r="AJ3878" i="1" s="1"/>
  <c r="AH3879" i="1"/>
  <c r="AJ3879" i="1" s="1"/>
  <c r="AH3880" i="1"/>
  <c r="AJ3880" i="1" s="1"/>
  <c r="AH3881" i="1"/>
  <c r="AJ3881" i="1" s="1"/>
  <c r="AH3882" i="1"/>
  <c r="AJ3882" i="1" s="1"/>
  <c r="AH3883" i="1"/>
  <c r="AJ3883" i="1" s="1"/>
  <c r="AH3884" i="1"/>
  <c r="AJ3884" i="1" s="1"/>
  <c r="AH3885" i="1"/>
  <c r="AJ3885" i="1" s="1"/>
  <c r="AH3886" i="1"/>
  <c r="AJ3886" i="1" s="1"/>
  <c r="AH3887" i="1"/>
  <c r="AJ3887" i="1" s="1"/>
  <c r="AH3888" i="1"/>
  <c r="AJ3888" i="1" s="1"/>
  <c r="AH3889" i="1"/>
  <c r="AJ3889" i="1" s="1"/>
  <c r="AH3890" i="1"/>
  <c r="AJ3890" i="1" s="1"/>
  <c r="AH3891" i="1"/>
  <c r="AJ3891" i="1" s="1"/>
  <c r="AH3892" i="1"/>
  <c r="AH3893" i="1"/>
  <c r="AJ3893" i="1" s="1"/>
  <c r="AH3894" i="1"/>
  <c r="AJ3894" i="1" s="1"/>
  <c r="AH3895" i="1"/>
  <c r="AJ3895" i="1" s="1"/>
  <c r="AH3896" i="1"/>
  <c r="AJ3896" i="1" s="1"/>
  <c r="AH3897" i="1"/>
  <c r="AJ3897" i="1" s="1"/>
  <c r="AH3898" i="1"/>
  <c r="AJ3898" i="1" s="1"/>
  <c r="AH3899" i="1"/>
  <c r="AJ3899" i="1" s="1"/>
  <c r="AH3900" i="1"/>
  <c r="AJ3900" i="1" s="1"/>
  <c r="AH3901" i="1"/>
  <c r="AJ3901" i="1" s="1"/>
  <c r="AH3902" i="1"/>
  <c r="AJ3902" i="1" s="1"/>
  <c r="AH3903" i="1"/>
  <c r="AJ3903" i="1" s="1"/>
  <c r="AH3904" i="1"/>
  <c r="AJ3904" i="1" s="1"/>
  <c r="AH3905" i="1"/>
  <c r="AJ3905" i="1" s="1"/>
  <c r="AH3906" i="1"/>
  <c r="AJ3906" i="1" s="1"/>
  <c r="AH3907" i="1"/>
  <c r="AJ3907" i="1" s="1"/>
  <c r="AH3908" i="1"/>
  <c r="AH3909" i="1"/>
  <c r="AJ3909" i="1" s="1"/>
  <c r="AH3910" i="1"/>
  <c r="AJ3910" i="1" s="1"/>
  <c r="AH3911" i="1"/>
  <c r="AJ3911" i="1" s="1"/>
  <c r="AH3912" i="1"/>
  <c r="AJ3912" i="1" s="1"/>
  <c r="AH3913" i="1"/>
  <c r="AJ3913" i="1" s="1"/>
  <c r="AH3914" i="1"/>
  <c r="AJ3914" i="1" s="1"/>
  <c r="AH3915" i="1"/>
  <c r="AJ3915" i="1" s="1"/>
  <c r="AH3916" i="1"/>
  <c r="AJ3916" i="1" s="1"/>
  <c r="AH3917" i="1"/>
  <c r="AJ3917" i="1" s="1"/>
  <c r="AH3918" i="1"/>
  <c r="AJ3918" i="1" s="1"/>
  <c r="AH3919" i="1"/>
  <c r="AJ3919" i="1" s="1"/>
  <c r="AH3920" i="1"/>
  <c r="AJ3920" i="1" s="1"/>
  <c r="AH3921" i="1"/>
  <c r="AJ3921" i="1" s="1"/>
  <c r="AH3922" i="1"/>
  <c r="AJ3922" i="1" s="1"/>
  <c r="AH3923" i="1"/>
  <c r="AJ3923" i="1" s="1"/>
  <c r="AH3924" i="1"/>
  <c r="AH3925" i="1"/>
  <c r="AJ3925" i="1" s="1"/>
  <c r="AH3926" i="1"/>
  <c r="AJ3926" i="1" s="1"/>
  <c r="AH3927" i="1"/>
  <c r="AJ3927" i="1" s="1"/>
  <c r="AH3928" i="1"/>
  <c r="AJ3928" i="1" s="1"/>
  <c r="AH3929" i="1"/>
  <c r="AJ3929" i="1" s="1"/>
  <c r="AH3930" i="1"/>
  <c r="AJ3930" i="1" s="1"/>
  <c r="AH3931" i="1"/>
  <c r="AJ3931" i="1" s="1"/>
  <c r="AH3932" i="1"/>
  <c r="AJ3932" i="1" s="1"/>
  <c r="AH3933" i="1"/>
  <c r="AJ3933" i="1" s="1"/>
  <c r="AH3934" i="1"/>
  <c r="AJ3934" i="1" s="1"/>
  <c r="AH3935" i="1"/>
  <c r="AJ3935" i="1" s="1"/>
  <c r="AH3936" i="1"/>
  <c r="AJ3936" i="1" s="1"/>
  <c r="AH3937" i="1"/>
  <c r="AJ3937" i="1" s="1"/>
  <c r="AH3938" i="1"/>
  <c r="AJ3938" i="1" s="1"/>
  <c r="AH3939" i="1"/>
  <c r="AJ3939" i="1" s="1"/>
  <c r="AH3940" i="1"/>
  <c r="AJ3940" i="1" s="1"/>
  <c r="AH3941" i="1"/>
  <c r="AJ3941" i="1" s="1"/>
  <c r="AH3942" i="1"/>
  <c r="AH3943" i="1"/>
  <c r="AJ3943" i="1" s="1"/>
  <c r="AH3944" i="1"/>
  <c r="AJ3944" i="1" s="1"/>
  <c r="AH3945" i="1"/>
  <c r="AJ3945" i="1" s="1"/>
  <c r="AH3946" i="1"/>
  <c r="AJ3946" i="1" s="1"/>
  <c r="AH3947" i="1"/>
  <c r="AJ3947" i="1" s="1"/>
  <c r="AH3948" i="1"/>
  <c r="AJ3948" i="1" s="1"/>
  <c r="AH3949" i="1"/>
  <c r="AJ3949" i="1" s="1"/>
  <c r="AH3950" i="1"/>
  <c r="AJ3950" i="1" s="1"/>
  <c r="AH3951" i="1"/>
  <c r="AJ3951" i="1" s="1"/>
  <c r="AH3952" i="1"/>
  <c r="AJ3952" i="1" s="1"/>
  <c r="AH3953" i="1"/>
  <c r="AJ3953" i="1" s="1"/>
  <c r="AH3954" i="1"/>
  <c r="AJ3954" i="1" s="1"/>
  <c r="AH3955" i="1"/>
  <c r="AJ3955" i="1" s="1"/>
  <c r="AH3956" i="1"/>
  <c r="AJ3956" i="1" s="1"/>
  <c r="AH3957" i="1"/>
  <c r="AJ3957" i="1" s="1"/>
  <c r="AH3958" i="1"/>
  <c r="AH3959" i="1"/>
  <c r="AJ3959" i="1" s="1"/>
  <c r="AH3960" i="1"/>
  <c r="AJ3960" i="1" s="1"/>
  <c r="AH3961" i="1"/>
  <c r="AJ3961" i="1" s="1"/>
  <c r="AH3962" i="1"/>
  <c r="AJ3962" i="1" s="1"/>
  <c r="AH3963" i="1"/>
  <c r="AJ3963" i="1" s="1"/>
  <c r="AH3964" i="1"/>
  <c r="AJ3964" i="1" s="1"/>
  <c r="AH3965" i="1"/>
  <c r="AJ3965" i="1" s="1"/>
  <c r="AH3966" i="1"/>
  <c r="AJ3966" i="1" s="1"/>
  <c r="AH3967" i="1"/>
  <c r="AJ3967" i="1" s="1"/>
  <c r="AH3968" i="1"/>
  <c r="AJ3968" i="1" s="1"/>
  <c r="AH3969" i="1"/>
  <c r="AJ3969" i="1" s="1"/>
  <c r="AH3970" i="1"/>
  <c r="AJ3970" i="1" s="1"/>
  <c r="AH3971" i="1"/>
  <c r="AJ3971" i="1" s="1"/>
  <c r="AH3972" i="1"/>
  <c r="AJ3972" i="1" s="1"/>
  <c r="AH3973" i="1"/>
  <c r="AJ3973" i="1" s="1"/>
  <c r="AH3974" i="1"/>
  <c r="AH3975" i="1"/>
  <c r="AJ3975" i="1" s="1"/>
  <c r="AH3976" i="1"/>
  <c r="AJ3976" i="1" s="1"/>
  <c r="AH3977" i="1"/>
  <c r="AJ3977" i="1" s="1"/>
  <c r="AH3978" i="1"/>
  <c r="AJ3978" i="1" s="1"/>
  <c r="AH3979" i="1"/>
  <c r="AJ3979" i="1" s="1"/>
  <c r="AH3980" i="1"/>
  <c r="AJ3980" i="1" s="1"/>
  <c r="AH3981" i="1"/>
  <c r="AJ3981" i="1" s="1"/>
  <c r="AH3982" i="1"/>
  <c r="AJ3982" i="1" s="1"/>
  <c r="AH3983" i="1"/>
  <c r="AJ3983" i="1" s="1"/>
  <c r="AH3984" i="1"/>
  <c r="AJ3984" i="1" s="1"/>
  <c r="AH3985" i="1"/>
  <c r="AJ3985" i="1" s="1"/>
  <c r="AH3986" i="1"/>
  <c r="AJ3986" i="1" s="1"/>
  <c r="AH3987" i="1"/>
  <c r="AJ3987" i="1" s="1"/>
  <c r="AH3988" i="1"/>
  <c r="AJ3988" i="1" s="1"/>
  <c r="AH3989" i="1"/>
  <c r="AJ3989" i="1" s="1"/>
  <c r="AH3990" i="1"/>
  <c r="AJ3990" i="1" s="1"/>
  <c r="AH3991" i="1"/>
  <c r="AJ3991" i="1" s="1"/>
  <c r="AH3992" i="1"/>
  <c r="AJ3992" i="1" s="1"/>
  <c r="AH3993" i="1"/>
  <c r="AH3994" i="1"/>
  <c r="AJ3994" i="1" s="1"/>
  <c r="AH3995" i="1"/>
  <c r="AJ3995" i="1" s="1"/>
  <c r="AH3996" i="1"/>
  <c r="AJ3996" i="1" s="1"/>
  <c r="AH3997" i="1"/>
  <c r="AJ3997" i="1" s="1"/>
  <c r="AH3998" i="1"/>
  <c r="AJ3998" i="1" s="1"/>
  <c r="AH3999" i="1"/>
  <c r="AJ3999" i="1" s="1"/>
  <c r="AH4000" i="1"/>
  <c r="AJ4000" i="1" s="1"/>
  <c r="AH4001" i="1"/>
  <c r="AJ4001" i="1" s="1"/>
  <c r="AH4002" i="1"/>
  <c r="AJ4002" i="1" s="1"/>
  <c r="AH4003" i="1"/>
  <c r="AJ4003" i="1" s="1"/>
  <c r="AH4004" i="1"/>
  <c r="AJ4004" i="1" s="1"/>
  <c r="AH4005" i="1"/>
  <c r="AJ4005" i="1" s="1"/>
  <c r="AH4006" i="1"/>
  <c r="AJ4006" i="1" s="1"/>
  <c r="AH4007" i="1"/>
  <c r="AJ4007" i="1" s="1"/>
  <c r="AH4008" i="1"/>
  <c r="AJ4008" i="1" s="1"/>
  <c r="AH4009" i="1"/>
  <c r="AH4010" i="1"/>
  <c r="AJ4010" i="1" s="1"/>
  <c r="AH4011" i="1"/>
  <c r="AJ4011" i="1" s="1"/>
  <c r="AH4012" i="1"/>
  <c r="AJ4012" i="1" s="1"/>
  <c r="AH4013" i="1"/>
  <c r="AJ4013" i="1" s="1"/>
  <c r="AH4014" i="1"/>
  <c r="AJ4014" i="1" s="1"/>
  <c r="AH4015" i="1"/>
  <c r="AJ4015" i="1" s="1"/>
  <c r="AH4016" i="1"/>
  <c r="AJ4016" i="1" s="1"/>
  <c r="AH4017" i="1"/>
  <c r="AJ4017" i="1" s="1"/>
  <c r="AH4018" i="1"/>
  <c r="AJ4018" i="1" s="1"/>
  <c r="AH4019" i="1"/>
  <c r="AJ4019" i="1" s="1"/>
  <c r="AH4020" i="1"/>
  <c r="AJ4020" i="1" s="1"/>
  <c r="AH4021" i="1"/>
  <c r="AJ4021" i="1" s="1"/>
  <c r="AH4022" i="1"/>
  <c r="AJ4022" i="1" s="1"/>
  <c r="AH4023" i="1"/>
  <c r="AJ4023" i="1" s="1"/>
  <c r="AH4024" i="1"/>
  <c r="AJ4024" i="1" s="1"/>
  <c r="AH4025" i="1"/>
  <c r="AH4026" i="1"/>
  <c r="AJ4026" i="1" s="1"/>
  <c r="AH4027" i="1"/>
  <c r="AJ4027" i="1" s="1"/>
  <c r="AH4028" i="1"/>
  <c r="AJ4028" i="1" s="1"/>
  <c r="AH4029" i="1"/>
  <c r="AJ4029" i="1" s="1"/>
  <c r="AH4030" i="1"/>
  <c r="AJ4030" i="1" s="1"/>
  <c r="AH4031" i="1"/>
  <c r="AJ4031" i="1" s="1"/>
  <c r="AH4032" i="1"/>
  <c r="AJ4032" i="1" s="1"/>
  <c r="AH4033" i="1"/>
  <c r="AJ4033" i="1" s="1"/>
  <c r="AH4034" i="1"/>
  <c r="AJ4034" i="1" s="1"/>
  <c r="AH4035" i="1"/>
  <c r="AJ4035" i="1" s="1"/>
  <c r="AH4036" i="1"/>
  <c r="AJ4036" i="1" s="1"/>
  <c r="AH4037" i="1"/>
  <c r="AJ4037" i="1" s="1"/>
  <c r="AH4038" i="1"/>
  <c r="AJ4038" i="1" s="1"/>
  <c r="AH4039" i="1"/>
  <c r="AJ4039" i="1" s="1"/>
  <c r="AH4040" i="1"/>
  <c r="AJ4040" i="1" s="1"/>
  <c r="AH4041" i="1"/>
  <c r="AJ4041" i="1" s="1"/>
  <c r="AH4042" i="1"/>
  <c r="AJ4042" i="1" s="1"/>
  <c r="AH4043" i="1"/>
  <c r="AJ4043" i="1" s="1"/>
  <c r="AH4044" i="1"/>
  <c r="AJ4044" i="1" s="1"/>
  <c r="AH4045" i="1"/>
  <c r="AH4046" i="1"/>
  <c r="AJ4046" i="1" s="1"/>
  <c r="AH4047" i="1"/>
  <c r="AJ4047" i="1" s="1"/>
  <c r="AH4048" i="1"/>
  <c r="AJ4048" i="1" s="1"/>
  <c r="AH4049" i="1"/>
  <c r="AJ4049" i="1" s="1"/>
  <c r="AH4050" i="1"/>
  <c r="AJ4050" i="1" s="1"/>
  <c r="AH4051" i="1"/>
  <c r="AJ4051" i="1" s="1"/>
  <c r="AH4052" i="1"/>
  <c r="AJ4052" i="1" s="1"/>
  <c r="AH4053" i="1"/>
  <c r="AJ4053" i="1" s="1"/>
  <c r="AH4054" i="1"/>
  <c r="AJ4054" i="1" s="1"/>
  <c r="AH4055" i="1"/>
  <c r="AJ4055" i="1" s="1"/>
  <c r="AH4056" i="1"/>
  <c r="AJ4056" i="1" s="1"/>
  <c r="AH4057" i="1"/>
  <c r="AJ4057" i="1" s="1"/>
  <c r="AH4058" i="1"/>
  <c r="AJ4058" i="1" s="1"/>
  <c r="AH4059" i="1"/>
  <c r="AJ4059" i="1" s="1"/>
  <c r="AH4060" i="1"/>
  <c r="AJ4060" i="1" s="1"/>
  <c r="AH4061" i="1"/>
  <c r="AH4062" i="1"/>
  <c r="AJ4062" i="1" s="1"/>
  <c r="AH4063" i="1"/>
  <c r="AJ4063" i="1" s="1"/>
  <c r="AH4064" i="1"/>
  <c r="AJ4064" i="1" s="1"/>
  <c r="AH4065" i="1"/>
  <c r="AJ4065" i="1" s="1"/>
  <c r="AH4066" i="1"/>
  <c r="AJ4066" i="1" s="1"/>
  <c r="AH4067" i="1"/>
  <c r="AJ4067" i="1" s="1"/>
  <c r="AH4068" i="1"/>
  <c r="AJ4068" i="1" s="1"/>
  <c r="AH4069" i="1"/>
  <c r="AJ4069" i="1" s="1"/>
  <c r="AH4070" i="1"/>
  <c r="AJ4070" i="1" s="1"/>
  <c r="AH4071" i="1"/>
  <c r="AJ4071" i="1" s="1"/>
  <c r="AH4072" i="1"/>
  <c r="AJ4072" i="1" s="1"/>
  <c r="AH4073" i="1"/>
  <c r="AJ4073" i="1" s="1"/>
  <c r="AH4074" i="1"/>
  <c r="AJ4074" i="1" s="1"/>
  <c r="AH4075" i="1"/>
  <c r="AJ4075" i="1" s="1"/>
  <c r="AH4076" i="1"/>
  <c r="AJ4076" i="1" s="1"/>
  <c r="AH4077" i="1"/>
  <c r="AJ4077" i="1" s="1"/>
  <c r="AH4078" i="1"/>
  <c r="AJ4078" i="1" s="1"/>
  <c r="AH4079" i="1"/>
  <c r="AJ4079" i="1" s="1"/>
  <c r="AH4080" i="1"/>
  <c r="AJ4080" i="1" s="1"/>
  <c r="AH4081" i="1"/>
  <c r="AJ4081" i="1" s="1"/>
  <c r="AH4082" i="1"/>
  <c r="AJ4082" i="1" s="1"/>
  <c r="AH4083" i="1"/>
  <c r="AJ4083" i="1" s="1"/>
  <c r="AH4084" i="1"/>
  <c r="AJ4084" i="1" s="1"/>
  <c r="AH4085" i="1"/>
  <c r="AJ4085" i="1" s="1"/>
  <c r="AH4086" i="1"/>
  <c r="AJ4086" i="1" s="1"/>
  <c r="AH4087" i="1"/>
  <c r="AJ4087" i="1" s="1"/>
  <c r="AH4088" i="1"/>
  <c r="AJ4088" i="1" s="1"/>
  <c r="AH4089" i="1"/>
  <c r="AJ4089" i="1" s="1"/>
  <c r="AH4090" i="1"/>
  <c r="AJ4090" i="1" s="1"/>
  <c r="AH4091" i="1"/>
  <c r="AJ4091" i="1" s="1"/>
  <c r="AH4092" i="1"/>
  <c r="AJ4092" i="1" s="1"/>
  <c r="AH4093" i="1"/>
  <c r="AJ4093" i="1" s="1"/>
  <c r="AH4094" i="1"/>
  <c r="AJ4094" i="1" s="1"/>
  <c r="AH4095" i="1"/>
  <c r="AJ4095" i="1" s="1"/>
  <c r="AH4096" i="1"/>
  <c r="AJ4096" i="1" s="1"/>
  <c r="AH4097" i="1"/>
  <c r="AJ4097" i="1" s="1"/>
  <c r="AH4098" i="1"/>
  <c r="AJ4098" i="1" s="1"/>
  <c r="AH4099" i="1"/>
  <c r="AJ4099" i="1" s="1"/>
  <c r="AH4100" i="1"/>
  <c r="AJ4100" i="1" s="1"/>
  <c r="AH4101" i="1"/>
  <c r="AJ4101" i="1" s="1"/>
  <c r="AH4102" i="1"/>
  <c r="AJ4102" i="1" s="1"/>
  <c r="AH4103" i="1"/>
  <c r="AH4104" i="1"/>
  <c r="AJ4104" i="1" s="1"/>
  <c r="AH4105" i="1"/>
  <c r="AJ4105" i="1" s="1"/>
  <c r="AH4106" i="1"/>
  <c r="AJ4106" i="1" s="1"/>
  <c r="AH4107" i="1"/>
  <c r="AJ4107" i="1" s="1"/>
  <c r="AH4108" i="1"/>
  <c r="AJ4108" i="1" s="1"/>
  <c r="AH4109" i="1"/>
  <c r="AJ4109" i="1" s="1"/>
  <c r="AH4110" i="1"/>
  <c r="AJ4110" i="1" s="1"/>
  <c r="AH4111" i="1"/>
  <c r="AJ4111" i="1" s="1"/>
  <c r="AH4112" i="1"/>
  <c r="AJ4112" i="1" s="1"/>
  <c r="AH4113" i="1"/>
  <c r="AJ4113" i="1" s="1"/>
  <c r="AH4114" i="1"/>
  <c r="AJ4114" i="1" s="1"/>
  <c r="AH4115" i="1"/>
  <c r="AJ4115" i="1" s="1"/>
  <c r="AH4116" i="1"/>
  <c r="AJ4116" i="1" s="1"/>
  <c r="AH4117" i="1"/>
  <c r="AH4118" i="1"/>
  <c r="AJ4118" i="1" s="1"/>
  <c r="AH4119" i="1"/>
  <c r="AJ4119" i="1" s="1"/>
  <c r="AH4120" i="1"/>
  <c r="AJ4120" i="1" s="1"/>
  <c r="AH4121" i="1"/>
  <c r="AJ4121" i="1" s="1"/>
  <c r="AH4122" i="1"/>
  <c r="AJ4122" i="1" s="1"/>
  <c r="AH4123" i="1"/>
  <c r="AJ4123" i="1" s="1"/>
  <c r="AH4124" i="1"/>
  <c r="AJ4124" i="1" s="1"/>
  <c r="AH4125" i="1"/>
  <c r="AJ4125" i="1" s="1"/>
  <c r="AH4126" i="1"/>
  <c r="AJ4126" i="1" s="1"/>
  <c r="AH4127" i="1"/>
  <c r="AJ4127" i="1" s="1"/>
  <c r="AH4128" i="1"/>
  <c r="AJ4128" i="1" s="1"/>
  <c r="AH4129" i="1"/>
  <c r="AJ4129" i="1" s="1"/>
  <c r="AH4130" i="1"/>
  <c r="AJ4130" i="1" s="1"/>
  <c r="AH4131" i="1"/>
  <c r="AJ4131" i="1" s="1"/>
  <c r="AH4132" i="1"/>
  <c r="AJ4132" i="1" s="1"/>
  <c r="AH4133" i="1"/>
  <c r="AH4134" i="1"/>
  <c r="AJ4134" i="1" s="1"/>
  <c r="AH4135" i="1"/>
  <c r="AJ4135" i="1" s="1"/>
  <c r="AH4136" i="1"/>
  <c r="AJ4136" i="1" s="1"/>
  <c r="AH4137" i="1"/>
  <c r="AJ4137" i="1" s="1"/>
  <c r="AH4138" i="1"/>
  <c r="AJ4138" i="1" s="1"/>
  <c r="AH4139" i="1"/>
  <c r="AJ4139" i="1" s="1"/>
  <c r="AH4140" i="1"/>
  <c r="AJ4140" i="1" s="1"/>
  <c r="AH4141" i="1"/>
  <c r="AJ4141" i="1" s="1"/>
  <c r="AH4142" i="1"/>
  <c r="AJ4142" i="1" s="1"/>
  <c r="AH4143" i="1"/>
  <c r="AJ4143" i="1" s="1"/>
  <c r="AH4144" i="1"/>
  <c r="AJ4144" i="1" s="1"/>
  <c r="AH4145" i="1"/>
  <c r="AJ4145" i="1" s="1"/>
  <c r="AH4146" i="1"/>
  <c r="AJ4146" i="1" s="1"/>
  <c r="AH4147" i="1"/>
  <c r="AJ4147" i="1" s="1"/>
  <c r="AH4148" i="1"/>
  <c r="AJ4148" i="1" s="1"/>
  <c r="AH4149" i="1"/>
  <c r="AJ4149" i="1" s="1"/>
  <c r="AH4150" i="1"/>
  <c r="AJ4150" i="1" s="1"/>
  <c r="AH4151" i="1"/>
  <c r="AJ4151" i="1" s="1"/>
  <c r="AH4152" i="1"/>
  <c r="AJ4152" i="1" s="1"/>
  <c r="AH4153" i="1"/>
  <c r="AJ4153" i="1" s="1"/>
  <c r="AH4154" i="1"/>
  <c r="AJ4154" i="1" s="1"/>
  <c r="AH4155" i="1"/>
  <c r="AJ4155" i="1" s="1"/>
  <c r="AH4156" i="1"/>
  <c r="AJ4156" i="1" s="1"/>
  <c r="AH4157" i="1"/>
  <c r="AJ4157" i="1" s="1"/>
  <c r="AH4158" i="1"/>
  <c r="AJ4158" i="1" s="1"/>
  <c r="AH4159" i="1"/>
  <c r="AH4160" i="1"/>
  <c r="AJ4160" i="1" s="1"/>
  <c r="AH4161" i="1"/>
  <c r="AJ4161" i="1" s="1"/>
  <c r="AH4162" i="1"/>
  <c r="AJ4162" i="1" s="1"/>
  <c r="AH4163" i="1"/>
  <c r="AJ4163" i="1" s="1"/>
  <c r="AH4164" i="1"/>
  <c r="AJ4164" i="1" s="1"/>
  <c r="AH4165" i="1"/>
  <c r="AJ4165" i="1" s="1"/>
  <c r="AH4166" i="1"/>
  <c r="AJ4166" i="1" s="1"/>
  <c r="AH4167" i="1"/>
  <c r="AJ4167" i="1" s="1"/>
  <c r="AH4168" i="1"/>
  <c r="AJ4168" i="1" s="1"/>
  <c r="AH4169" i="1"/>
  <c r="AJ4169" i="1" s="1"/>
  <c r="AH4170" i="1"/>
  <c r="AJ4170" i="1" s="1"/>
  <c r="AH4171" i="1"/>
  <c r="AJ4171" i="1" s="1"/>
  <c r="AH4172" i="1"/>
  <c r="AJ4172" i="1" s="1"/>
  <c r="AH4173" i="1"/>
  <c r="AJ4173" i="1" s="1"/>
  <c r="AH4174" i="1"/>
  <c r="AJ4174" i="1" s="1"/>
  <c r="AH4175" i="1"/>
  <c r="AH4176" i="1"/>
  <c r="AJ4176" i="1" s="1"/>
  <c r="AH4177" i="1"/>
  <c r="AJ4177" i="1" s="1"/>
  <c r="AH4178" i="1"/>
  <c r="AJ4178" i="1" s="1"/>
  <c r="AH4179" i="1"/>
  <c r="AJ4179" i="1" s="1"/>
  <c r="AH4180" i="1"/>
  <c r="AJ4180" i="1" s="1"/>
  <c r="AH4181" i="1"/>
  <c r="AJ4181" i="1" s="1"/>
  <c r="AH4182" i="1"/>
  <c r="AJ4182" i="1" s="1"/>
  <c r="AH4183" i="1"/>
  <c r="AJ4183" i="1" s="1"/>
  <c r="AH4184" i="1"/>
  <c r="AJ4184" i="1" s="1"/>
  <c r="AH4185" i="1"/>
  <c r="AJ4185" i="1" s="1"/>
  <c r="AH4186" i="1"/>
  <c r="AJ4186" i="1" s="1"/>
  <c r="AH4187" i="1"/>
  <c r="AJ4187" i="1" s="1"/>
  <c r="AH4188" i="1"/>
  <c r="AJ4188" i="1" s="1"/>
  <c r="AH4189" i="1"/>
  <c r="AH4190" i="1"/>
  <c r="AJ4190" i="1" s="1"/>
  <c r="AH4191" i="1"/>
  <c r="AJ4191" i="1" s="1"/>
  <c r="AH4192" i="1"/>
  <c r="AJ4192" i="1" s="1"/>
  <c r="AH4193" i="1"/>
  <c r="AJ4193" i="1" s="1"/>
  <c r="AH4194" i="1"/>
  <c r="AJ4194" i="1" s="1"/>
  <c r="AH4195" i="1"/>
  <c r="AJ4195" i="1" s="1"/>
  <c r="AH4196" i="1"/>
  <c r="AJ4196" i="1" s="1"/>
  <c r="AH4197" i="1"/>
  <c r="AJ4197" i="1" s="1"/>
  <c r="AH4198" i="1"/>
  <c r="AJ4198" i="1" s="1"/>
  <c r="AH4199" i="1"/>
  <c r="AJ4199" i="1" s="1"/>
  <c r="AH4200" i="1"/>
  <c r="AJ4200" i="1" s="1"/>
  <c r="AH4201" i="1"/>
  <c r="AJ4201" i="1" s="1"/>
  <c r="AH4202" i="1"/>
  <c r="AJ4202" i="1" s="1"/>
  <c r="AH4203" i="1"/>
  <c r="AJ4203" i="1" s="1"/>
  <c r="AH4204" i="1"/>
  <c r="AJ4204" i="1" s="1"/>
  <c r="AH4205" i="1"/>
  <c r="AJ4205" i="1" s="1"/>
  <c r="AH4206" i="1"/>
  <c r="AJ4206" i="1" s="1"/>
  <c r="AH4207" i="1"/>
  <c r="AJ4207" i="1" s="1"/>
  <c r="AH4208" i="1"/>
  <c r="AJ4208" i="1" s="1"/>
  <c r="AH4209" i="1"/>
  <c r="AJ4209" i="1" s="1"/>
  <c r="AH4210" i="1"/>
  <c r="AJ4210" i="1" s="1"/>
  <c r="AH4211" i="1"/>
  <c r="AJ4211" i="1" s="1"/>
  <c r="AH4212" i="1"/>
  <c r="AJ4212" i="1" s="1"/>
  <c r="AH4213" i="1"/>
  <c r="AJ4213" i="1" s="1"/>
  <c r="AH4214" i="1"/>
  <c r="AJ4214" i="1" s="1"/>
  <c r="AH4215" i="1"/>
  <c r="AJ4215" i="1" s="1"/>
  <c r="AH4216" i="1"/>
  <c r="AJ4216" i="1" s="1"/>
  <c r="AH4217" i="1"/>
  <c r="AJ4217" i="1" s="1"/>
  <c r="AH4218" i="1"/>
  <c r="AJ4218" i="1" s="1"/>
  <c r="AH4219" i="1"/>
  <c r="AJ4219" i="1" s="1"/>
  <c r="AH4220" i="1"/>
  <c r="AJ4220" i="1" s="1"/>
  <c r="AH4221" i="1"/>
  <c r="AJ4221" i="1" s="1"/>
  <c r="AH4222" i="1"/>
  <c r="AJ4222" i="1" s="1"/>
  <c r="AH4223" i="1"/>
  <c r="AJ4223" i="1" s="1"/>
  <c r="AH4224" i="1"/>
  <c r="AJ4224" i="1" s="1"/>
  <c r="AH4225" i="1"/>
  <c r="AJ4225" i="1" s="1"/>
  <c r="AH4226" i="1"/>
  <c r="AJ4226" i="1" s="1"/>
  <c r="AH4227" i="1"/>
  <c r="AJ4227" i="1" s="1"/>
  <c r="AH4228" i="1"/>
  <c r="AJ4228" i="1" s="1"/>
  <c r="AH4229" i="1"/>
  <c r="AJ4229" i="1" s="1"/>
  <c r="AH4230" i="1"/>
  <c r="AJ4230" i="1" s="1"/>
  <c r="AH4231" i="1"/>
  <c r="AH4232" i="1"/>
  <c r="AJ4232" i="1" s="1"/>
  <c r="AH4233" i="1"/>
  <c r="AJ4233" i="1" s="1"/>
  <c r="AH4234" i="1"/>
  <c r="AJ4234" i="1" s="1"/>
  <c r="AH4235" i="1"/>
  <c r="AJ4235" i="1" s="1"/>
  <c r="AH4236" i="1"/>
  <c r="AJ4236" i="1" s="1"/>
  <c r="AH4237" i="1"/>
  <c r="AJ4237" i="1" s="1"/>
  <c r="AH4238" i="1"/>
  <c r="AJ4238" i="1" s="1"/>
  <c r="AH4239" i="1"/>
  <c r="AJ4239" i="1" s="1"/>
  <c r="AH4240" i="1"/>
  <c r="AJ4240" i="1" s="1"/>
  <c r="AH4241" i="1"/>
  <c r="AJ4241" i="1" s="1"/>
  <c r="AH4242" i="1"/>
  <c r="AJ4242" i="1" s="1"/>
  <c r="AH4243" i="1"/>
  <c r="AJ4243" i="1" s="1"/>
  <c r="AH4244" i="1"/>
  <c r="AJ4244" i="1" s="1"/>
  <c r="AH4245" i="1"/>
  <c r="AH4246" i="1"/>
  <c r="AJ4246" i="1" s="1"/>
  <c r="AH4247" i="1"/>
  <c r="AJ4247" i="1" s="1"/>
  <c r="AH4248" i="1"/>
  <c r="AJ4248" i="1" s="1"/>
  <c r="AH4249" i="1"/>
  <c r="AJ4249" i="1" s="1"/>
  <c r="AH4250" i="1"/>
  <c r="AJ4250" i="1" s="1"/>
  <c r="AH4251" i="1"/>
  <c r="AJ4251" i="1" s="1"/>
  <c r="AH4252" i="1"/>
  <c r="AJ4252" i="1" s="1"/>
  <c r="AH4253" i="1"/>
  <c r="AJ4253" i="1" s="1"/>
  <c r="AH4254" i="1"/>
  <c r="AJ4254" i="1" s="1"/>
  <c r="AH4255" i="1"/>
  <c r="AJ4255" i="1" s="1"/>
  <c r="AH4256" i="1"/>
  <c r="AJ4256" i="1" s="1"/>
  <c r="AH4257" i="1"/>
  <c r="AJ4257" i="1" s="1"/>
  <c r="AH4258" i="1"/>
  <c r="AJ4258" i="1" s="1"/>
  <c r="AH4259" i="1"/>
  <c r="AJ4259" i="1" s="1"/>
  <c r="AH4260" i="1"/>
  <c r="AJ4260" i="1" s="1"/>
  <c r="AH4261" i="1"/>
  <c r="AH4262" i="1"/>
  <c r="AJ4262" i="1" s="1"/>
  <c r="AH4263" i="1"/>
  <c r="AJ4263" i="1" s="1"/>
  <c r="AH4264" i="1"/>
  <c r="AJ4264" i="1" s="1"/>
  <c r="AH4265" i="1"/>
  <c r="AJ4265" i="1" s="1"/>
  <c r="AH4266" i="1"/>
  <c r="AJ4266" i="1" s="1"/>
  <c r="AH4267" i="1"/>
  <c r="AJ4267" i="1" s="1"/>
  <c r="AH4268" i="1"/>
  <c r="AJ4268" i="1" s="1"/>
  <c r="AH4269" i="1"/>
  <c r="AJ4269" i="1" s="1"/>
  <c r="AH4270" i="1"/>
  <c r="AJ4270" i="1" s="1"/>
  <c r="AH4271" i="1"/>
  <c r="AJ4271" i="1" s="1"/>
  <c r="AH4272" i="1"/>
  <c r="AJ4272" i="1" s="1"/>
  <c r="AH4273" i="1"/>
  <c r="AJ4273" i="1" s="1"/>
  <c r="AH4274" i="1"/>
  <c r="AJ4274" i="1" s="1"/>
  <c r="AH4275" i="1"/>
  <c r="AJ4275" i="1" s="1"/>
  <c r="AH4276" i="1"/>
  <c r="AJ4276" i="1" s="1"/>
  <c r="AH4277" i="1"/>
  <c r="AJ4277" i="1" s="1"/>
  <c r="AH4278" i="1"/>
  <c r="AJ4278" i="1" s="1"/>
  <c r="AH4279" i="1"/>
  <c r="AJ4279" i="1" s="1"/>
  <c r="AH4280" i="1"/>
  <c r="AJ4280" i="1" s="1"/>
  <c r="AH4281" i="1"/>
  <c r="AJ4281" i="1" s="1"/>
  <c r="AH4282" i="1"/>
  <c r="AJ4282" i="1" s="1"/>
  <c r="AH4283" i="1"/>
  <c r="AJ4283" i="1" s="1"/>
  <c r="AH4284" i="1"/>
  <c r="AJ4284" i="1" s="1"/>
  <c r="AH4285" i="1"/>
  <c r="AJ4285" i="1" s="1"/>
  <c r="AH4286" i="1"/>
  <c r="AJ4286" i="1" s="1"/>
  <c r="AH4287" i="1"/>
  <c r="AH4288" i="1"/>
  <c r="AJ4288" i="1" s="1"/>
  <c r="AH4289" i="1"/>
  <c r="AJ4289" i="1" s="1"/>
  <c r="AH4290" i="1"/>
  <c r="AJ4290" i="1" s="1"/>
  <c r="AH4291" i="1"/>
  <c r="AJ4291" i="1" s="1"/>
  <c r="AH4292" i="1"/>
  <c r="AJ4292" i="1" s="1"/>
  <c r="AH4293" i="1"/>
  <c r="AJ4293" i="1" s="1"/>
  <c r="AH4294" i="1"/>
  <c r="AJ4294" i="1" s="1"/>
  <c r="AH4295" i="1"/>
  <c r="AJ4295" i="1" s="1"/>
  <c r="AH4296" i="1"/>
  <c r="AJ4296" i="1" s="1"/>
  <c r="AH4297" i="1"/>
  <c r="AJ4297" i="1" s="1"/>
  <c r="AH4298" i="1"/>
  <c r="AJ4298" i="1" s="1"/>
  <c r="AH4299" i="1"/>
  <c r="AJ4299" i="1" s="1"/>
  <c r="AH4300" i="1"/>
  <c r="AJ4300" i="1" s="1"/>
  <c r="AH4301" i="1"/>
  <c r="AJ4301" i="1" s="1"/>
  <c r="AH4302" i="1"/>
  <c r="AJ4302" i="1" s="1"/>
  <c r="AH4303" i="1"/>
  <c r="AH4304" i="1"/>
  <c r="AJ4304" i="1" s="1"/>
  <c r="AH4305" i="1"/>
  <c r="AJ4305" i="1" s="1"/>
  <c r="AH4306" i="1"/>
  <c r="AJ4306" i="1" s="1"/>
  <c r="AH4307" i="1"/>
  <c r="AJ4307" i="1" s="1"/>
  <c r="AH4308" i="1"/>
  <c r="AJ4308" i="1" s="1"/>
  <c r="AH4309" i="1"/>
  <c r="AJ4309" i="1" s="1"/>
  <c r="AH4310" i="1"/>
  <c r="AJ4310" i="1" s="1"/>
  <c r="AH4311" i="1"/>
  <c r="AJ4311" i="1" s="1"/>
  <c r="AH4312" i="1"/>
  <c r="AJ4312" i="1" s="1"/>
  <c r="AH4313" i="1"/>
  <c r="AJ4313" i="1" s="1"/>
  <c r="AH4314" i="1"/>
  <c r="AJ4314" i="1" s="1"/>
  <c r="AH4315" i="1"/>
  <c r="AJ4315" i="1" s="1"/>
  <c r="AH4316" i="1"/>
  <c r="AJ4316" i="1" s="1"/>
  <c r="AH4317" i="1"/>
  <c r="AH4318" i="1"/>
  <c r="AJ4318" i="1" s="1"/>
  <c r="AH4319" i="1"/>
  <c r="AJ4319" i="1" s="1"/>
  <c r="AH4320" i="1"/>
  <c r="AJ4320" i="1" s="1"/>
  <c r="AH4321" i="1"/>
  <c r="AJ4321" i="1" s="1"/>
  <c r="AH4322" i="1"/>
  <c r="AJ4322" i="1" s="1"/>
  <c r="AH4323" i="1"/>
  <c r="AJ4323" i="1" s="1"/>
  <c r="AH4324" i="1"/>
  <c r="AJ4324" i="1" s="1"/>
  <c r="AH4325" i="1"/>
  <c r="AJ4325" i="1" s="1"/>
  <c r="AH4326" i="1"/>
  <c r="AJ4326" i="1" s="1"/>
  <c r="AH4327" i="1"/>
  <c r="AJ4327" i="1" s="1"/>
  <c r="AH4328" i="1"/>
  <c r="AJ4328" i="1" s="1"/>
  <c r="AH4329" i="1"/>
  <c r="AJ4329" i="1" s="1"/>
  <c r="AH4330" i="1"/>
  <c r="AJ4330" i="1" s="1"/>
  <c r="AH4331" i="1"/>
  <c r="AJ4331" i="1" s="1"/>
  <c r="AH4332" i="1"/>
  <c r="AJ4332" i="1" s="1"/>
  <c r="AH4333" i="1"/>
  <c r="AJ4333" i="1" s="1"/>
  <c r="AH4334" i="1"/>
  <c r="AJ4334" i="1" s="1"/>
  <c r="AH4335" i="1"/>
  <c r="AJ4335" i="1" s="1"/>
  <c r="AH4336" i="1"/>
  <c r="AJ4336" i="1" s="1"/>
  <c r="AH4337" i="1"/>
  <c r="AJ4337" i="1" s="1"/>
  <c r="AH4338" i="1"/>
  <c r="AJ4338" i="1" s="1"/>
  <c r="AH4339" i="1"/>
  <c r="AJ4339" i="1" s="1"/>
  <c r="AH4340" i="1"/>
  <c r="AJ4340" i="1" s="1"/>
  <c r="AH4341" i="1"/>
  <c r="AJ4341" i="1" s="1"/>
  <c r="AH4342" i="1"/>
  <c r="AJ4342" i="1" s="1"/>
  <c r="AH4343" i="1"/>
  <c r="AJ4343" i="1" s="1"/>
  <c r="AH4344" i="1"/>
  <c r="AJ4344" i="1" s="1"/>
  <c r="AH4345" i="1"/>
  <c r="AJ4345" i="1" s="1"/>
  <c r="AH4346" i="1"/>
  <c r="AJ4346" i="1" s="1"/>
  <c r="AH4347" i="1"/>
  <c r="AJ4347" i="1" s="1"/>
  <c r="AH4348" i="1"/>
  <c r="AJ4348" i="1" s="1"/>
  <c r="AH4349" i="1"/>
  <c r="AJ4349" i="1" s="1"/>
  <c r="AH4350" i="1"/>
  <c r="AJ4350" i="1" s="1"/>
  <c r="AH4351" i="1"/>
  <c r="AJ4351" i="1" s="1"/>
  <c r="AH4352" i="1"/>
  <c r="AJ4352" i="1" s="1"/>
  <c r="AH4353" i="1"/>
  <c r="AJ4353" i="1" s="1"/>
  <c r="AH4354" i="1"/>
  <c r="AJ4354" i="1" s="1"/>
  <c r="AH4355" i="1"/>
  <c r="AJ4355" i="1" s="1"/>
  <c r="AH4356" i="1"/>
  <c r="AJ4356" i="1" s="1"/>
  <c r="AH4357" i="1"/>
  <c r="AJ4357" i="1" s="1"/>
  <c r="AH4358" i="1"/>
  <c r="AJ4358" i="1" s="1"/>
  <c r="AH4359" i="1"/>
  <c r="AH4360" i="1"/>
  <c r="AJ4360" i="1" s="1"/>
  <c r="AH4361" i="1"/>
  <c r="AJ4361" i="1" s="1"/>
  <c r="AH4362" i="1"/>
  <c r="AJ4362" i="1" s="1"/>
  <c r="AH4363" i="1"/>
  <c r="AJ4363" i="1" s="1"/>
  <c r="AH4364" i="1"/>
  <c r="AJ4364" i="1" s="1"/>
  <c r="AH4365" i="1"/>
  <c r="AJ4365" i="1" s="1"/>
  <c r="AH4366" i="1"/>
  <c r="AJ4366" i="1" s="1"/>
  <c r="AH4367" i="1"/>
  <c r="AJ4367" i="1" s="1"/>
  <c r="AH4368" i="1"/>
  <c r="AJ4368" i="1" s="1"/>
  <c r="AH4369" i="1"/>
  <c r="AJ4369" i="1" s="1"/>
  <c r="AH4370" i="1"/>
  <c r="AJ4370" i="1" s="1"/>
  <c r="AH4371" i="1"/>
  <c r="AJ4371" i="1" s="1"/>
  <c r="AH4372" i="1"/>
  <c r="AJ4372" i="1" s="1"/>
  <c r="AH4373" i="1"/>
  <c r="AH4374" i="1"/>
  <c r="AJ4374" i="1" s="1"/>
  <c r="AH4375" i="1"/>
  <c r="AJ4375" i="1" s="1"/>
  <c r="AH4376" i="1"/>
  <c r="AJ4376" i="1" s="1"/>
  <c r="AH4377" i="1"/>
  <c r="AJ4377" i="1" s="1"/>
  <c r="AH4378" i="1"/>
  <c r="AJ4378" i="1" s="1"/>
  <c r="AH4379" i="1"/>
  <c r="AJ4379" i="1" s="1"/>
  <c r="AH4380" i="1"/>
  <c r="AJ4380" i="1" s="1"/>
  <c r="AH4381" i="1"/>
  <c r="AJ4381" i="1" s="1"/>
  <c r="AH4382" i="1"/>
  <c r="AJ4382" i="1" s="1"/>
  <c r="AH4383" i="1"/>
  <c r="AJ4383" i="1" s="1"/>
  <c r="AH4384" i="1"/>
  <c r="AJ4384" i="1" s="1"/>
  <c r="AH4385" i="1"/>
  <c r="AJ4385" i="1" s="1"/>
  <c r="AH4386" i="1"/>
  <c r="AJ4386" i="1" s="1"/>
  <c r="AH4387" i="1"/>
  <c r="AJ4387" i="1" s="1"/>
  <c r="AH4388" i="1"/>
  <c r="AJ4388" i="1" s="1"/>
  <c r="AH4389" i="1"/>
  <c r="AH4390" i="1"/>
  <c r="AJ4390" i="1" s="1"/>
  <c r="AH4391" i="1"/>
  <c r="AJ4391" i="1" s="1"/>
  <c r="AH4392" i="1"/>
  <c r="AJ4392" i="1" s="1"/>
  <c r="AH4393" i="1"/>
  <c r="AJ4393" i="1" s="1"/>
  <c r="AH4394" i="1"/>
  <c r="AJ4394" i="1" s="1"/>
  <c r="AH4395" i="1"/>
  <c r="AJ4395" i="1" s="1"/>
  <c r="AH4396" i="1"/>
  <c r="AJ4396" i="1" s="1"/>
  <c r="AH4397" i="1"/>
  <c r="AJ4397" i="1" s="1"/>
  <c r="AH4398" i="1"/>
  <c r="AJ4398" i="1" s="1"/>
  <c r="AH4399" i="1"/>
  <c r="AJ4399" i="1" s="1"/>
  <c r="AH4400" i="1"/>
  <c r="AJ4400" i="1" s="1"/>
  <c r="AH4401" i="1"/>
  <c r="AJ4401" i="1" s="1"/>
  <c r="AH4402" i="1"/>
  <c r="AJ4402" i="1" s="1"/>
  <c r="AH4403" i="1"/>
  <c r="AJ4403" i="1" s="1"/>
  <c r="AH4404" i="1"/>
  <c r="AJ4404" i="1" s="1"/>
  <c r="AH4405" i="1"/>
  <c r="AJ4405" i="1" s="1"/>
  <c r="AH4406" i="1"/>
  <c r="AJ4406" i="1" s="1"/>
  <c r="AH4407" i="1"/>
  <c r="AJ4407" i="1" s="1"/>
  <c r="AH4408" i="1"/>
  <c r="AJ4408" i="1" s="1"/>
  <c r="AH4409" i="1"/>
  <c r="AJ4409" i="1" s="1"/>
  <c r="AH4410" i="1"/>
  <c r="AJ4410" i="1" s="1"/>
  <c r="AH4411" i="1"/>
  <c r="AJ4411" i="1" s="1"/>
  <c r="AH4412" i="1"/>
  <c r="AJ4412" i="1" s="1"/>
  <c r="AH4413" i="1"/>
  <c r="AJ4413" i="1" s="1"/>
  <c r="AH4414" i="1"/>
  <c r="AJ4414" i="1" s="1"/>
  <c r="AH4415" i="1"/>
  <c r="AH4416" i="1"/>
  <c r="AJ4416" i="1" s="1"/>
  <c r="AH4417" i="1"/>
  <c r="AJ4417" i="1" s="1"/>
  <c r="AH4418" i="1"/>
  <c r="AJ4418" i="1" s="1"/>
  <c r="AH4419" i="1"/>
  <c r="AJ4419" i="1" s="1"/>
  <c r="AH4420" i="1"/>
  <c r="AJ4420" i="1" s="1"/>
  <c r="AH4421" i="1"/>
  <c r="AJ4421" i="1" s="1"/>
  <c r="AH4422" i="1"/>
  <c r="AJ4422" i="1" s="1"/>
  <c r="AH4423" i="1"/>
  <c r="AJ4423" i="1" s="1"/>
  <c r="AH4424" i="1"/>
  <c r="AJ4424" i="1" s="1"/>
  <c r="AH4425" i="1"/>
  <c r="AJ4425" i="1" s="1"/>
  <c r="AH4426" i="1"/>
  <c r="AJ4426" i="1" s="1"/>
  <c r="AH4427" i="1"/>
  <c r="AJ4427" i="1" s="1"/>
  <c r="AH4428" i="1"/>
  <c r="AJ4428" i="1" s="1"/>
  <c r="AH4429" i="1"/>
  <c r="AJ4429" i="1" s="1"/>
  <c r="AH4430" i="1"/>
  <c r="AJ4430" i="1" s="1"/>
  <c r="AH4431" i="1"/>
  <c r="AH4432" i="1"/>
  <c r="AJ4432" i="1" s="1"/>
  <c r="AH4433" i="1"/>
  <c r="AJ4433" i="1" s="1"/>
  <c r="AH4434" i="1"/>
  <c r="AJ4434" i="1" s="1"/>
  <c r="AH4435" i="1"/>
  <c r="AJ4435" i="1" s="1"/>
  <c r="AH4436" i="1"/>
  <c r="AJ4436" i="1" s="1"/>
  <c r="AH4437" i="1"/>
  <c r="AJ4437" i="1" s="1"/>
  <c r="AH4438" i="1"/>
  <c r="AJ4438" i="1" s="1"/>
  <c r="AH4439" i="1"/>
  <c r="AJ4439" i="1" s="1"/>
  <c r="AH4440" i="1"/>
  <c r="AJ4440" i="1" s="1"/>
  <c r="AH4441" i="1"/>
  <c r="AJ4441" i="1" s="1"/>
  <c r="AH4442" i="1"/>
  <c r="AJ4442" i="1" s="1"/>
  <c r="AH4443" i="1"/>
  <c r="AJ4443" i="1" s="1"/>
  <c r="AH4444" i="1"/>
  <c r="AJ4444" i="1" s="1"/>
  <c r="AH4445" i="1"/>
  <c r="AH4446" i="1"/>
  <c r="AJ4446" i="1" s="1"/>
  <c r="AH4447" i="1"/>
  <c r="AJ4447" i="1" s="1"/>
  <c r="AH4448" i="1"/>
  <c r="AJ4448" i="1" s="1"/>
  <c r="AH4449" i="1"/>
  <c r="AJ4449" i="1" s="1"/>
  <c r="AH4450" i="1"/>
  <c r="AJ4450" i="1" s="1"/>
  <c r="AH4451" i="1"/>
  <c r="AJ4451" i="1" s="1"/>
  <c r="AH4452" i="1"/>
  <c r="AJ4452" i="1" s="1"/>
  <c r="AH4453" i="1"/>
  <c r="AJ4453" i="1" s="1"/>
  <c r="AH4454" i="1"/>
  <c r="AJ4454" i="1" s="1"/>
  <c r="AH4455" i="1"/>
  <c r="AJ4455" i="1" s="1"/>
  <c r="AH4456" i="1"/>
  <c r="AJ4456" i="1" s="1"/>
  <c r="AH4457" i="1"/>
  <c r="AJ4457" i="1" s="1"/>
  <c r="AH4458" i="1"/>
  <c r="AJ4458" i="1" s="1"/>
  <c r="AH4459" i="1"/>
  <c r="AJ4459" i="1" s="1"/>
  <c r="AH4460" i="1"/>
  <c r="AJ4460" i="1" s="1"/>
  <c r="AH4461" i="1"/>
  <c r="AJ4461" i="1" s="1"/>
  <c r="AH4462" i="1"/>
  <c r="AJ4462" i="1" s="1"/>
  <c r="AH4463" i="1"/>
  <c r="AJ4463" i="1" s="1"/>
  <c r="AH4464" i="1"/>
  <c r="AJ4464" i="1" s="1"/>
  <c r="AH4465" i="1"/>
  <c r="AJ4465" i="1" s="1"/>
  <c r="AH4466" i="1"/>
  <c r="AJ4466" i="1" s="1"/>
  <c r="AH4467" i="1"/>
  <c r="AJ4467" i="1" s="1"/>
  <c r="AH4468" i="1"/>
  <c r="AJ4468" i="1" s="1"/>
  <c r="AH4469" i="1"/>
  <c r="AJ4469" i="1" s="1"/>
  <c r="AH4470" i="1"/>
  <c r="AJ4470" i="1" s="1"/>
  <c r="AH4471" i="1"/>
  <c r="AJ4471" i="1" s="1"/>
  <c r="AH4472" i="1"/>
  <c r="AJ4472" i="1" s="1"/>
  <c r="AH4473" i="1"/>
  <c r="AJ4473" i="1" s="1"/>
  <c r="AH4474" i="1"/>
  <c r="AJ4474" i="1" s="1"/>
  <c r="AH4475" i="1"/>
  <c r="AJ4475" i="1" s="1"/>
  <c r="AH4476" i="1"/>
  <c r="AJ4476" i="1" s="1"/>
  <c r="AH4477" i="1"/>
  <c r="AJ4477" i="1" s="1"/>
  <c r="AH4478" i="1"/>
  <c r="AJ4478" i="1" s="1"/>
  <c r="AH4479" i="1"/>
  <c r="AJ4479" i="1" s="1"/>
  <c r="AH4480" i="1"/>
  <c r="AJ4480" i="1" s="1"/>
  <c r="AH4481" i="1"/>
  <c r="AJ4481" i="1" s="1"/>
  <c r="AH4482" i="1"/>
  <c r="AJ4482" i="1" s="1"/>
  <c r="AH4483" i="1"/>
  <c r="AJ4483" i="1" s="1"/>
  <c r="AH4484" i="1"/>
  <c r="AJ4484" i="1" s="1"/>
  <c r="AH4485" i="1"/>
  <c r="AJ4485" i="1" s="1"/>
  <c r="AH4486" i="1"/>
  <c r="AJ4486" i="1" s="1"/>
  <c r="AH4487" i="1"/>
  <c r="AH4488" i="1"/>
  <c r="AJ4488" i="1" s="1"/>
  <c r="AH4489" i="1"/>
  <c r="AJ4489" i="1" s="1"/>
  <c r="AH4490" i="1"/>
  <c r="AJ4490" i="1" s="1"/>
  <c r="AH4491" i="1"/>
  <c r="AJ4491" i="1" s="1"/>
  <c r="AH4492" i="1"/>
  <c r="AJ4492" i="1" s="1"/>
  <c r="AH4493" i="1"/>
  <c r="AJ4493" i="1" s="1"/>
  <c r="AH4494" i="1"/>
  <c r="AJ4494" i="1" s="1"/>
  <c r="AH4495" i="1"/>
  <c r="AJ4495" i="1" s="1"/>
  <c r="AH4496" i="1"/>
  <c r="AJ4496" i="1" s="1"/>
  <c r="AH4497" i="1"/>
  <c r="AJ4497" i="1" s="1"/>
  <c r="AH4498" i="1"/>
  <c r="AJ4498" i="1" s="1"/>
  <c r="AH4499" i="1"/>
  <c r="AJ4499" i="1" s="1"/>
  <c r="AH4500" i="1"/>
  <c r="AJ4500" i="1" s="1"/>
  <c r="AH4501" i="1"/>
  <c r="AH4502" i="1"/>
  <c r="AJ4502" i="1" s="1"/>
  <c r="AH4503" i="1"/>
  <c r="AJ4503" i="1" s="1"/>
  <c r="AH4504" i="1"/>
  <c r="AJ4504" i="1" s="1"/>
  <c r="AH4505" i="1"/>
  <c r="AJ4505" i="1" s="1"/>
  <c r="AH4506" i="1"/>
  <c r="AJ4506" i="1" s="1"/>
  <c r="AH4507" i="1"/>
  <c r="AJ4507" i="1" s="1"/>
  <c r="AH4508" i="1"/>
  <c r="AJ4508" i="1" s="1"/>
  <c r="AH4509" i="1"/>
  <c r="AJ4509" i="1" s="1"/>
  <c r="AH4510" i="1"/>
  <c r="AJ4510" i="1" s="1"/>
  <c r="AH4511" i="1"/>
  <c r="AJ4511" i="1" s="1"/>
  <c r="AH4512" i="1"/>
  <c r="AJ4512" i="1" s="1"/>
  <c r="AH4513" i="1"/>
  <c r="AJ4513" i="1" s="1"/>
  <c r="AH4514" i="1"/>
  <c r="AJ4514" i="1" s="1"/>
  <c r="AH4515" i="1"/>
  <c r="AJ4515" i="1" s="1"/>
  <c r="AH4516" i="1"/>
  <c r="AJ4516" i="1" s="1"/>
  <c r="AH4517" i="1"/>
  <c r="AH4518" i="1"/>
  <c r="AJ4518" i="1" s="1"/>
  <c r="AH4519" i="1"/>
  <c r="AJ4519" i="1" s="1"/>
  <c r="AH4520" i="1"/>
  <c r="AJ4520" i="1" s="1"/>
  <c r="AH4521" i="1"/>
  <c r="AJ4521" i="1" s="1"/>
  <c r="AH4522" i="1"/>
  <c r="AJ4522" i="1" s="1"/>
  <c r="AH4523" i="1"/>
  <c r="AJ4523" i="1" s="1"/>
  <c r="AH4524" i="1"/>
  <c r="AJ4524" i="1" s="1"/>
  <c r="AH4525" i="1"/>
  <c r="AJ4525" i="1" s="1"/>
  <c r="AH4526" i="1"/>
  <c r="AJ4526" i="1" s="1"/>
  <c r="AH4527" i="1"/>
  <c r="AJ4527" i="1" s="1"/>
  <c r="AH4528" i="1"/>
  <c r="AJ4528" i="1" s="1"/>
  <c r="AH4529" i="1"/>
  <c r="AJ4529" i="1" s="1"/>
  <c r="AH4530" i="1"/>
  <c r="AJ4530" i="1" s="1"/>
  <c r="AH4531" i="1"/>
  <c r="AJ4531" i="1" s="1"/>
  <c r="AH4532" i="1"/>
  <c r="AJ4532" i="1" s="1"/>
  <c r="AH4533" i="1"/>
  <c r="AJ4533" i="1" s="1"/>
  <c r="AH4534" i="1"/>
  <c r="AJ4534" i="1" s="1"/>
  <c r="AH4535" i="1"/>
  <c r="AJ4535" i="1" s="1"/>
  <c r="AH4536" i="1"/>
  <c r="AJ4536" i="1" s="1"/>
  <c r="AH4537" i="1"/>
  <c r="AJ4537" i="1" s="1"/>
  <c r="AH4538" i="1"/>
  <c r="AJ4538" i="1" s="1"/>
  <c r="AH4539" i="1"/>
  <c r="AJ4539" i="1" s="1"/>
  <c r="AH4540" i="1"/>
  <c r="AJ4540" i="1" s="1"/>
  <c r="AH4541" i="1"/>
  <c r="AJ4541" i="1" s="1"/>
  <c r="AH4542" i="1"/>
  <c r="AJ4542" i="1" s="1"/>
  <c r="AH4543" i="1"/>
  <c r="AH4544" i="1"/>
  <c r="AJ4544" i="1" s="1"/>
  <c r="AH4545" i="1"/>
  <c r="AJ4545" i="1" s="1"/>
  <c r="AH4546" i="1"/>
  <c r="AJ4546" i="1" s="1"/>
  <c r="AH4547" i="1"/>
  <c r="AJ4547" i="1" s="1"/>
  <c r="AH4548" i="1"/>
  <c r="AJ4548" i="1" s="1"/>
  <c r="AH4549" i="1"/>
  <c r="AJ4549" i="1" s="1"/>
  <c r="AH4550" i="1"/>
  <c r="AJ4550" i="1" s="1"/>
  <c r="AH4551" i="1"/>
  <c r="AJ4551" i="1" s="1"/>
  <c r="AH4552" i="1"/>
  <c r="AJ4552" i="1" s="1"/>
  <c r="AH4553" i="1"/>
  <c r="AJ4553" i="1" s="1"/>
  <c r="AH4554" i="1"/>
  <c r="AJ4554" i="1" s="1"/>
  <c r="AH4555" i="1"/>
  <c r="AJ4555" i="1" s="1"/>
  <c r="AH4556" i="1"/>
  <c r="AJ4556" i="1" s="1"/>
  <c r="AH4557" i="1"/>
  <c r="AJ4557" i="1" s="1"/>
  <c r="AH4558" i="1"/>
  <c r="AH4559" i="1"/>
  <c r="AJ4559" i="1" s="1"/>
  <c r="AH4560" i="1"/>
  <c r="AJ4560" i="1" s="1"/>
  <c r="AH4561" i="1"/>
  <c r="AJ4561" i="1" s="1"/>
  <c r="AH4562" i="1"/>
  <c r="AJ4562" i="1" s="1"/>
  <c r="AH4563" i="1"/>
  <c r="AJ4563" i="1" s="1"/>
  <c r="AH4564" i="1"/>
  <c r="AJ4564" i="1" s="1"/>
  <c r="AH4565" i="1"/>
  <c r="AJ4565" i="1" s="1"/>
  <c r="AH4566" i="1"/>
  <c r="AJ4566" i="1" s="1"/>
  <c r="AH4567" i="1"/>
  <c r="AJ4567" i="1" s="1"/>
  <c r="AH4568" i="1"/>
  <c r="AJ4568" i="1" s="1"/>
  <c r="AH4569" i="1"/>
  <c r="AJ4569" i="1" s="1"/>
  <c r="AH4570" i="1"/>
  <c r="AJ4570" i="1" s="1"/>
  <c r="AH4571" i="1"/>
  <c r="AJ4571" i="1" s="1"/>
  <c r="AH4572" i="1"/>
  <c r="AJ4572" i="1" s="1"/>
  <c r="AH4573" i="1"/>
  <c r="AJ4573" i="1" s="1"/>
  <c r="AH4574" i="1"/>
  <c r="AJ4574" i="1" s="1"/>
  <c r="AH4575" i="1"/>
  <c r="AJ4575" i="1" s="1"/>
  <c r="AH4576" i="1"/>
  <c r="AJ4576" i="1" s="1"/>
  <c r="AH4577" i="1"/>
  <c r="AJ4577" i="1" s="1"/>
  <c r="AH4578" i="1"/>
  <c r="AJ4578" i="1" s="1"/>
  <c r="AH4579" i="1"/>
  <c r="AJ4579" i="1" s="1"/>
  <c r="AH4580" i="1"/>
  <c r="AJ4580" i="1" s="1"/>
  <c r="AH4581" i="1"/>
  <c r="AJ4581" i="1" s="1"/>
  <c r="AH4582" i="1"/>
  <c r="AH4583" i="1"/>
  <c r="AJ4583" i="1" s="1"/>
  <c r="AH4584" i="1"/>
  <c r="AJ4584" i="1" s="1"/>
  <c r="AH4585" i="1"/>
  <c r="AJ4585" i="1" s="1"/>
  <c r="AH4586" i="1"/>
  <c r="AJ4586" i="1" s="1"/>
  <c r="AH4587" i="1"/>
  <c r="AJ4587" i="1" s="1"/>
  <c r="AH4588" i="1"/>
  <c r="AJ4588" i="1" s="1"/>
  <c r="AH4589" i="1"/>
  <c r="AJ4589" i="1" s="1"/>
  <c r="AH4590" i="1"/>
  <c r="AJ4590" i="1" s="1"/>
  <c r="AH4591" i="1"/>
  <c r="AJ4591" i="1" s="1"/>
  <c r="AH4592" i="1"/>
  <c r="AJ4592" i="1" s="1"/>
  <c r="AH4593" i="1"/>
  <c r="AJ4593" i="1" s="1"/>
  <c r="AH4594" i="1"/>
  <c r="AJ4594" i="1" s="1"/>
  <c r="AH4595" i="1"/>
  <c r="AJ4595" i="1" s="1"/>
  <c r="AH4596" i="1"/>
  <c r="AJ4596" i="1" s="1"/>
  <c r="AH4597" i="1"/>
  <c r="AJ4597" i="1" s="1"/>
  <c r="AH4598" i="1"/>
  <c r="AJ4598" i="1" s="1"/>
  <c r="AH4599" i="1"/>
  <c r="AJ4599" i="1" s="1"/>
  <c r="AH4600" i="1"/>
  <c r="AJ4600" i="1" s="1"/>
  <c r="AH4601" i="1"/>
  <c r="AJ4601" i="1" s="1"/>
  <c r="AH4602" i="1"/>
  <c r="AJ4602" i="1" s="1"/>
  <c r="AH4603" i="1"/>
  <c r="AJ4603" i="1" s="1"/>
  <c r="AH4604" i="1"/>
  <c r="AJ4604" i="1" s="1"/>
  <c r="AH4605" i="1"/>
  <c r="AH4606" i="1"/>
  <c r="AJ4606" i="1" s="1"/>
  <c r="AH4607" i="1"/>
  <c r="AJ4607" i="1" s="1"/>
  <c r="AH4608" i="1"/>
  <c r="AJ4608" i="1" s="1"/>
  <c r="AH4609" i="1"/>
  <c r="AJ4609" i="1" s="1"/>
  <c r="AH4610" i="1"/>
  <c r="AJ4610" i="1" s="1"/>
  <c r="AH4611" i="1"/>
  <c r="AJ4611" i="1" s="1"/>
  <c r="AH4612" i="1"/>
  <c r="AJ4612" i="1" s="1"/>
  <c r="AH4613" i="1"/>
  <c r="AJ4613" i="1" s="1"/>
  <c r="AH4614" i="1"/>
  <c r="AJ4614" i="1" s="1"/>
  <c r="AH4615" i="1"/>
  <c r="AH4616" i="1"/>
  <c r="AJ4616" i="1" s="1"/>
  <c r="AH4617" i="1"/>
  <c r="AJ4617" i="1" s="1"/>
  <c r="AH4618" i="1"/>
  <c r="AJ4618" i="1" s="1"/>
  <c r="AH4619" i="1"/>
  <c r="AJ4619" i="1" s="1"/>
  <c r="AH4620" i="1"/>
  <c r="AJ4620" i="1" s="1"/>
  <c r="AH4621" i="1"/>
  <c r="AJ4621" i="1" s="1"/>
  <c r="AH4622" i="1"/>
  <c r="AJ4622" i="1" s="1"/>
  <c r="AH4623" i="1"/>
  <c r="AJ4623" i="1" s="1"/>
  <c r="AH4624" i="1"/>
  <c r="AJ4624" i="1" s="1"/>
  <c r="AH4625" i="1"/>
  <c r="AH4626" i="1"/>
  <c r="AJ4626" i="1" s="1"/>
  <c r="AH4627" i="1"/>
  <c r="AJ4627" i="1" s="1"/>
  <c r="AH4628" i="1"/>
  <c r="AJ4628" i="1" s="1"/>
  <c r="AH4629" i="1"/>
  <c r="AJ4629" i="1" s="1"/>
  <c r="AH4630" i="1"/>
  <c r="AJ4630" i="1" s="1"/>
  <c r="AH4631" i="1"/>
  <c r="AJ4631" i="1" s="1"/>
  <c r="AH4632" i="1"/>
  <c r="AJ4632" i="1" s="1"/>
  <c r="AH4633" i="1"/>
  <c r="AJ4633" i="1" s="1"/>
  <c r="AH4634" i="1"/>
  <c r="AJ4634" i="1" s="1"/>
  <c r="AH4635" i="1"/>
  <c r="AJ4635" i="1" s="1"/>
  <c r="AH4636" i="1"/>
  <c r="AJ4636" i="1" s="1"/>
  <c r="AH4637" i="1"/>
  <c r="AJ4637" i="1" s="1"/>
  <c r="AH4638" i="1"/>
  <c r="AJ4638" i="1" s="1"/>
  <c r="AH4639" i="1"/>
  <c r="AJ4639" i="1" s="1"/>
  <c r="AH4640" i="1"/>
  <c r="AJ4640" i="1" s="1"/>
  <c r="AH4641" i="1"/>
  <c r="AJ4641" i="1" s="1"/>
  <c r="AH4642" i="1"/>
  <c r="AJ4642" i="1" s="1"/>
  <c r="AH4643" i="1"/>
  <c r="AH4644" i="1"/>
  <c r="AJ4644" i="1" s="1"/>
  <c r="AH4645" i="1"/>
  <c r="AJ4645" i="1" s="1"/>
  <c r="AH4646" i="1"/>
  <c r="AJ4646" i="1" s="1"/>
  <c r="AH4647" i="1"/>
  <c r="AJ4647" i="1" s="1"/>
  <c r="AH4648" i="1"/>
  <c r="AJ4648" i="1" s="1"/>
  <c r="AH4649" i="1"/>
  <c r="AJ4649" i="1" s="1"/>
  <c r="AH4650" i="1"/>
  <c r="AJ4650" i="1" s="1"/>
  <c r="AH4651" i="1"/>
  <c r="AJ4651" i="1" s="1"/>
  <c r="AH4652" i="1"/>
  <c r="AH4653" i="1"/>
  <c r="AJ4653" i="1" s="1"/>
  <c r="AH4654" i="1"/>
  <c r="AJ4654" i="1" s="1"/>
  <c r="AH4655" i="1"/>
  <c r="AJ4655" i="1" s="1"/>
  <c r="AH4656" i="1"/>
  <c r="AJ4656" i="1" s="1"/>
  <c r="AH4657" i="1"/>
  <c r="AJ4657" i="1" s="1"/>
  <c r="AH4658" i="1"/>
  <c r="AJ4658" i="1" s="1"/>
  <c r="AH4659" i="1"/>
  <c r="AJ4659" i="1" s="1"/>
  <c r="AH4660" i="1"/>
  <c r="AJ4660" i="1" s="1"/>
  <c r="AH4661" i="1"/>
  <c r="AH4662" i="1"/>
  <c r="AJ4662" i="1" s="1"/>
  <c r="AH4663" i="1"/>
  <c r="AJ4663" i="1" s="1"/>
  <c r="AH4664" i="1"/>
  <c r="AJ4664" i="1" s="1"/>
  <c r="AH4665" i="1"/>
  <c r="AJ4665" i="1" s="1"/>
  <c r="AH4666" i="1"/>
  <c r="AJ4666" i="1" s="1"/>
  <c r="AH4667" i="1"/>
  <c r="AJ4667" i="1" s="1"/>
  <c r="AH4668" i="1"/>
  <c r="AJ4668" i="1" s="1"/>
  <c r="AH4669" i="1"/>
  <c r="AJ4669" i="1" s="1"/>
  <c r="AH4670" i="1"/>
  <c r="AH4671" i="1"/>
  <c r="AJ4671" i="1" s="1"/>
  <c r="AH4672" i="1"/>
  <c r="AJ4672" i="1" s="1"/>
  <c r="AH4673" i="1"/>
  <c r="AJ4673" i="1" s="1"/>
  <c r="AH4674" i="1"/>
  <c r="AJ4674" i="1" s="1"/>
  <c r="AH4675" i="1"/>
  <c r="AJ4675" i="1" s="1"/>
  <c r="AH4676" i="1"/>
  <c r="AJ4676" i="1" s="1"/>
  <c r="AH4677" i="1"/>
  <c r="AJ4677" i="1" s="1"/>
  <c r="AH4678" i="1"/>
  <c r="AJ4678" i="1" s="1"/>
  <c r="AH4679" i="1"/>
  <c r="AH4680" i="1"/>
  <c r="AJ4680" i="1" s="1"/>
  <c r="AH4681" i="1"/>
  <c r="AJ4681" i="1" s="1"/>
  <c r="AH4682" i="1"/>
  <c r="AJ4682" i="1" s="1"/>
  <c r="AH4683" i="1"/>
  <c r="AJ4683" i="1" s="1"/>
  <c r="AH4684" i="1"/>
  <c r="AJ4684" i="1" s="1"/>
  <c r="AH4685" i="1"/>
  <c r="AJ4685" i="1" s="1"/>
  <c r="AH4686" i="1"/>
  <c r="AJ4686" i="1" s="1"/>
  <c r="AH4687" i="1"/>
  <c r="AJ4687" i="1" s="1"/>
  <c r="AH4688" i="1"/>
  <c r="AJ4688" i="1" s="1"/>
  <c r="AH4689" i="1"/>
  <c r="AH4690" i="1"/>
  <c r="AJ4690" i="1" s="1"/>
  <c r="AH4691" i="1"/>
  <c r="AJ4691" i="1" s="1"/>
  <c r="AH4692" i="1"/>
  <c r="AJ4692" i="1" s="1"/>
  <c r="AH4693" i="1"/>
  <c r="AJ4693" i="1" s="1"/>
  <c r="AH4694" i="1"/>
  <c r="AJ4694" i="1" s="1"/>
  <c r="AH4695" i="1"/>
  <c r="AJ4695" i="1" s="1"/>
  <c r="AH4696" i="1"/>
  <c r="AJ4696" i="1" s="1"/>
  <c r="AH4697" i="1"/>
  <c r="AJ4697" i="1" s="1"/>
  <c r="AH4698" i="1"/>
  <c r="AJ4698" i="1" s="1"/>
  <c r="AH4699" i="1"/>
  <c r="AJ4699" i="1" s="1"/>
  <c r="AH4700" i="1"/>
  <c r="AJ4700" i="1" s="1"/>
  <c r="AH4701" i="1"/>
  <c r="AJ4701" i="1" s="1"/>
  <c r="AH4702" i="1"/>
  <c r="AJ4702" i="1" s="1"/>
  <c r="AH4703" i="1"/>
  <c r="AJ4703" i="1" s="1"/>
  <c r="AH4704" i="1"/>
  <c r="AJ4704" i="1" s="1"/>
  <c r="AH4705" i="1"/>
  <c r="AJ4705" i="1" s="1"/>
  <c r="AH4706" i="1"/>
  <c r="AJ4706" i="1" s="1"/>
  <c r="AH4707" i="1"/>
  <c r="AH4708" i="1"/>
  <c r="AJ4708" i="1" s="1"/>
  <c r="AH4709" i="1"/>
  <c r="AJ4709" i="1" s="1"/>
  <c r="AH4710" i="1"/>
  <c r="AJ4710" i="1" s="1"/>
  <c r="AH4711" i="1"/>
  <c r="AJ4711" i="1" s="1"/>
  <c r="AH4712" i="1"/>
  <c r="AJ4712" i="1" s="1"/>
  <c r="AH4713" i="1"/>
  <c r="AJ4713" i="1" s="1"/>
  <c r="AH4714" i="1"/>
  <c r="AJ4714" i="1" s="1"/>
  <c r="AH4715" i="1"/>
  <c r="AJ4715" i="1" s="1"/>
  <c r="AH4716" i="1"/>
  <c r="AH4717" i="1"/>
  <c r="AJ4717" i="1" s="1"/>
  <c r="AH4718" i="1"/>
  <c r="AJ4718" i="1" s="1"/>
  <c r="AH4719" i="1"/>
  <c r="AJ4719" i="1" s="1"/>
  <c r="AH4720" i="1"/>
  <c r="AJ4720" i="1" s="1"/>
  <c r="AH4721" i="1"/>
  <c r="AJ4721" i="1" s="1"/>
  <c r="AH4722" i="1"/>
  <c r="AJ4722" i="1" s="1"/>
  <c r="AH4723" i="1"/>
  <c r="AJ4723" i="1" s="1"/>
  <c r="AH4724" i="1"/>
  <c r="AJ4724" i="1" s="1"/>
  <c r="AH4725" i="1"/>
  <c r="AH4726" i="1"/>
  <c r="AJ4726" i="1" s="1"/>
  <c r="AH4727" i="1"/>
  <c r="AJ4727" i="1" s="1"/>
  <c r="AH4728" i="1"/>
  <c r="AJ4728" i="1" s="1"/>
  <c r="AH4729" i="1"/>
  <c r="AJ4729" i="1" s="1"/>
  <c r="AH4730" i="1"/>
  <c r="AJ4730" i="1" s="1"/>
  <c r="AH4731" i="1"/>
  <c r="AJ4731" i="1" s="1"/>
  <c r="AH4732" i="1"/>
  <c r="AJ4732" i="1" s="1"/>
  <c r="AH4733" i="1"/>
  <c r="AJ4733" i="1" s="1"/>
  <c r="AH4734" i="1"/>
  <c r="AH4735" i="1"/>
  <c r="AJ4735" i="1" s="1"/>
  <c r="AH4736" i="1"/>
  <c r="AJ4736" i="1" s="1"/>
  <c r="AH4737" i="1"/>
  <c r="AJ4737" i="1" s="1"/>
  <c r="AH4738" i="1"/>
  <c r="AJ4738" i="1" s="1"/>
  <c r="AH4739" i="1"/>
  <c r="AJ4739" i="1" s="1"/>
  <c r="AH4740" i="1"/>
  <c r="AJ4740" i="1" s="1"/>
  <c r="AH4741" i="1"/>
  <c r="AJ4741" i="1" s="1"/>
  <c r="AH4742" i="1"/>
  <c r="AJ4742" i="1" s="1"/>
  <c r="AH4743" i="1"/>
  <c r="AH4744" i="1"/>
  <c r="AJ4744" i="1" s="1"/>
  <c r="AH4745" i="1"/>
  <c r="AJ4745" i="1" s="1"/>
  <c r="AH4746" i="1"/>
  <c r="AJ4746" i="1" s="1"/>
  <c r="AH4747" i="1"/>
  <c r="AJ4747" i="1" s="1"/>
  <c r="AH4748" i="1"/>
  <c r="AJ4748" i="1" s="1"/>
  <c r="AH4749" i="1"/>
  <c r="AJ4749" i="1" s="1"/>
  <c r="AH4750" i="1"/>
  <c r="AJ4750" i="1" s="1"/>
  <c r="AH4751" i="1"/>
  <c r="AJ4751" i="1" s="1"/>
  <c r="AH4752" i="1"/>
  <c r="AJ4752" i="1" s="1"/>
  <c r="AH4753" i="1"/>
  <c r="AH4754" i="1"/>
  <c r="AJ4754" i="1" s="1"/>
  <c r="AH4755" i="1"/>
  <c r="AJ4755" i="1" s="1"/>
  <c r="AH4756" i="1"/>
  <c r="AJ4756" i="1" s="1"/>
  <c r="AH4757" i="1"/>
  <c r="AJ4757" i="1" s="1"/>
  <c r="AH4758" i="1"/>
  <c r="AJ4758" i="1" s="1"/>
  <c r="AH4759" i="1"/>
  <c r="AJ4759" i="1" s="1"/>
  <c r="AH4760" i="1"/>
  <c r="AJ4760" i="1" s="1"/>
  <c r="AH4761" i="1"/>
  <c r="AJ4761" i="1" s="1"/>
  <c r="AH4762" i="1"/>
  <c r="AJ4762" i="1" s="1"/>
  <c r="AH4763" i="1"/>
  <c r="AJ4763" i="1" s="1"/>
  <c r="AH4764" i="1"/>
  <c r="AJ4764" i="1" s="1"/>
  <c r="AH4765" i="1"/>
  <c r="AJ4765" i="1" s="1"/>
  <c r="AH4766" i="1"/>
  <c r="AJ4766" i="1" s="1"/>
  <c r="AH4767" i="1"/>
  <c r="AJ4767" i="1" s="1"/>
  <c r="AH4768" i="1"/>
  <c r="AJ4768" i="1" s="1"/>
  <c r="AH4769" i="1"/>
  <c r="AJ4769" i="1" s="1"/>
  <c r="AH4770" i="1"/>
  <c r="AJ4770" i="1" s="1"/>
  <c r="AH4771" i="1"/>
  <c r="AH4772" i="1"/>
  <c r="AJ4772" i="1" s="1"/>
  <c r="AH4773" i="1"/>
  <c r="AJ4773" i="1" s="1"/>
  <c r="AH4774" i="1"/>
  <c r="AJ4774" i="1" s="1"/>
  <c r="AH4775" i="1"/>
  <c r="AJ4775" i="1" s="1"/>
  <c r="AH4776" i="1"/>
  <c r="AJ4776" i="1" s="1"/>
  <c r="AH4777" i="1"/>
  <c r="AJ4777" i="1" s="1"/>
  <c r="AH4778" i="1"/>
  <c r="AJ4778" i="1" s="1"/>
  <c r="AH4779" i="1"/>
  <c r="AJ4779" i="1" s="1"/>
  <c r="AH4780" i="1"/>
  <c r="AH4781" i="1"/>
  <c r="AJ4781" i="1" s="1"/>
  <c r="AH4782" i="1"/>
  <c r="AJ4782" i="1" s="1"/>
  <c r="AH4783" i="1"/>
  <c r="AJ4783" i="1" s="1"/>
  <c r="AH4784" i="1"/>
  <c r="AJ4784" i="1" s="1"/>
  <c r="AH4785" i="1"/>
  <c r="AJ4785" i="1" s="1"/>
  <c r="AH4786" i="1"/>
  <c r="AJ4786" i="1" s="1"/>
  <c r="AH4787" i="1"/>
  <c r="AJ4787" i="1" s="1"/>
  <c r="AH4788" i="1"/>
  <c r="AJ4788" i="1" s="1"/>
  <c r="AH4789" i="1"/>
  <c r="AH4790" i="1"/>
  <c r="AJ4790" i="1" s="1"/>
  <c r="AH4791" i="1"/>
  <c r="AJ4791" i="1" s="1"/>
  <c r="AH4792" i="1"/>
  <c r="AJ4792" i="1" s="1"/>
  <c r="AH4793" i="1"/>
  <c r="AJ4793" i="1" s="1"/>
  <c r="AH4794" i="1"/>
  <c r="AJ4794" i="1" s="1"/>
  <c r="AH4795" i="1"/>
  <c r="AJ4795" i="1" s="1"/>
  <c r="AH4796" i="1"/>
  <c r="AJ4796" i="1" s="1"/>
  <c r="AH4797" i="1"/>
  <c r="AJ4797" i="1" s="1"/>
  <c r="AH4798" i="1"/>
  <c r="AH4799" i="1"/>
  <c r="AJ4799" i="1" s="1"/>
  <c r="AH4800" i="1"/>
  <c r="AJ4800" i="1" s="1"/>
  <c r="AH4801" i="1"/>
  <c r="AJ4801" i="1" s="1"/>
  <c r="AH4802" i="1"/>
  <c r="AJ4802" i="1" s="1"/>
  <c r="AH4803" i="1"/>
  <c r="AJ4803" i="1" s="1"/>
  <c r="AH4804" i="1"/>
  <c r="AJ4804" i="1" s="1"/>
  <c r="AH4805" i="1"/>
  <c r="AJ4805" i="1" s="1"/>
  <c r="AH4806" i="1"/>
  <c r="AJ4806" i="1" s="1"/>
  <c r="AH4807" i="1"/>
  <c r="AH4808" i="1"/>
  <c r="AJ4808" i="1" s="1"/>
  <c r="AH4809" i="1"/>
  <c r="AJ4809" i="1" s="1"/>
  <c r="AH4810" i="1"/>
  <c r="AJ4810" i="1" s="1"/>
  <c r="AH4811" i="1"/>
  <c r="AJ4811" i="1" s="1"/>
  <c r="AH4812" i="1"/>
  <c r="AJ4812" i="1" s="1"/>
  <c r="AH4813" i="1"/>
  <c r="AJ4813" i="1" s="1"/>
  <c r="AH4814" i="1"/>
  <c r="AJ4814" i="1" s="1"/>
  <c r="AH4815" i="1"/>
  <c r="AJ4815" i="1" s="1"/>
  <c r="AH4816" i="1"/>
  <c r="AJ4816" i="1" s="1"/>
  <c r="AH4817" i="1"/>
  <c r="AH4818" i="1"/>
  <c r="AJ4818" i="1" s="1"/>
  <c r="AH4819" i="1"/>
  <c r="AJ4819" i="1" s="1"/>
  <c r="AH4820" i="1"/>
  <c r="AJ4820" i="1" s="1"/>
  <c r="AH4821" i="1"/>
  <c r="AJ4821" i="1" s="1"/>
  <c r="AH4822" i="1"/>
  <c r="AJ4822" i="1" s="1"/>
  <c r="AH4823" i="1"/>
  <c r="AJ4823" i="1" s="1"/>
  <c r="AH4824" i="1"/>
  <c r="AJ4824" i="1" s="1"/>
  <c r="AH4825" i="1"/>
  <c r="AJ4825" i="1" s="1"/>
  <c r="AH4826" i="1"/>
  <c r="AJ4826" i="1" s="1"/>
  <c r="AH4827" i="1"/>
  <c r="AJ4827" i="1" s="1"/>
  <c r="AH4828" i="1"/>
  <c r="AJ4828" i="1" s="1"/>
  <c r="AH4829" i="1"/>
  <c r="AJ4829" i="1" s="1"/>
  <c r="AH4830" i="1"/>
  <c r="AJ4830" i="1" s="1"/>
  <c r="AH4831" i="1"/>
  <c r="AJ4831" i="1" s="1"/>
  <c r="AH4832" i="1"/>
  <c r="AJ4832" i="1" s="1"/>
  <c r="AH4833" i="1"/>
  <c r="AJ4833" i="1" s="1"/>
  <c r="AH4834" i="1"/>
  <c r="AJ4834" i="1" s="1"/>
  <c r="AH4835" i="1"/>
  <c r="AH4836" i="1"/>
  <c r="AJ4836" i="1" s="1"/>
  <c r="AH4837" i="1"/>
  <c r="AJ4837" i="1" s="1"/>
  <c r="AH4838" i="1"/>
  <c r="AJ4838" i="1" s="1"/>
  <c r="AH4839" i="1"/>
  <c r="AJ4839" i="1" s="1"/>
  <c r="AH4840" i="1"/>
  <c r="AJ4840" i="1" s="1"/>
  <c r="AH4841" i="1"/>
  <c r="AJ4841" i="1" s="1"/>
  <c r="AH4842" i="1"/>
  <c r="AJ4842" i="1" s="1"/>
  <c r="AH4843" i="1"/>
  <c r="AJ4843" i="1" s="1"/>
  <c r="AH4844" i="1"/>
  <c r="AH4845" i="1"/>
  <c r="AJ4845" i="1" s="1"/>
  <c r="AH4846" i="1"/>
  <c r="AJ4846" i="1" s="1"/>
  <c r="AH4847" i="1"/>
  <c r="AJ4847" i="1" s="1"/>
  <c r="AH4848" i="1"/>
  <c r="AJ4848" i="1" s="1"/>
  <c r="AH4849" i="1"/>
  <c r="AJ4849" i="1" s="1"/>
  <c r="AH4850" i="1"/>
  <c r="AJ4850" i="1" s="1"/>
  <c r="AH4851" i="1"/>
  <c r="AJ4851" i="1" s="1"/>
  <c r="AH4852" i="1"/>
  <c r="AJ4852" i="1" s="1"/>
  <c r="AH4853" i="1"/>
  <c r="AH4854" i="1"/>
  <c r="AJ4854" i="1" s="1"/>
  <c r="AH4855" i="1"/>
  <c r="AJ4855" i="1" s="1"/>
  <c r="AH4856" i="1"/>
  <c r="AJ4856" i="1" s="1"/>
  <c r="AH4857" i="1"/>
  <c r="AJ4857" i="1" s="1"/>
  <c r="AH4858" i="1"/>
  <c r="AJ4858" i="1" s="1"/>
  <c r="AH4859" i="1"/>
  <c r="AJ4859" i="1" s="1"/>
  <c r="AH4860" i="1"/>
  <c r="AJ4860" i="1" s="1"/>
  <c r="AH4861" i="1"/>
  <c r="AJ4861" i="1" s="1"/>
  <c r="AH4862" i="1"/>
  <c r="AH4863" i="1"/>
  <c r="AJ4863" i="1" s="1"/>
  <c r="AH4864" i="1"/>
  <c r="AJ4864" i="1" s="1"/>
  <c r="AH4865" i="1"/>
  <c r="AJ4865" i="1" s="1"/>
  <c r="AH4866" i="1"/>
  <c r="AJ4866" i="1" s="1"/>
  <c r="AH4867" i="1"/>
  <c r="AJ4867" i="1" s="1"/>
  <c r="AH4868" i="1"/>
  <c r="AJ4868" i="1" s="1"/>
  <c r="AH4869" i="1"/>
  <c r="AJ4869" i="1" s="1"/>
  <c r="AH4870" i="1"/>
  <c r="AJ4870" i="1" s="1"/>
  <c r="AH4871" i="1"/>
  <c r="AH4872" i="1"/>
  <c r="AJ4872" i="1" s="1"/>
  <c r="AH4873" i="1"/>
  <c r="AJ4873" i="1" s="1"/>
  <c r="AH4874" i="1"/>
  <c r="AJ4874" i="1" s="1"/>
  <c r="AH4875" i="1"/>
  <c r="AJ4875" i="1" s="1"/>
  <c r="AH4876" i="1"/>
  <c r="AJ4876" i="1" s="1"/>
  <c r="AH4877" i="1"/>
  <c r="AJ4877" i="1" s="1"/>
  <c r="AH4878" i="1"/>
  <c r="AJ4878" i="1" s="1"/>
  <c r="AH4879" i="1"/>
  <c r="AJ4879" i="1" s="1"/>
  <c r="AH4880" i="1"/>
  <c r="AJ4880" i="1" s="1"/>
  <c r="AH4881" i="1"/>
  <c r="AH4882" i="1"/>
  <c r="AJ4882" i="1" s="1"/>
  <c r="AH4883" i="1"/>
  <c r="AJ4883" i="1" s="1"/>
  <c r="AH4884" i="1"/>
  <c r="AJ4884" i="1" s="1"/>
  <c r="AH4885" i="1"/>
  <c r="AJ4885" i="1" s="1"/>
  <c r="AH4886" i="1"/>
  <c r="AJ4886" i="1" s="1"/>
  <c r="AH4887" i="1"/>
  <c r="AJ4887" i="1" s="1"/>
  <c r="AH4888" i="1"/>
  <c r="AJ4888" i="1" s="1"/>
  <c r="AH4889" i="1"/>
  <c r="AJ4889" i="1" s="1"/>
  <c r="AH4890" i="1"/>
  <c r="AJ4890" i="1" s="1"/>
  <c r="AH4891" i="1"/>
  <c r="AJ4891" i="1" s="1"/>
  <c r="AH4892" i="1"/>
  <c r="AJ4892" i="1" s="1"/>
  <c r="AH4893" i="1"/>
  <c r="AJ4893" i="1" s="1"/>
  <c r="AH4894" i="1"/>
  <c r="AJ4894" i="1" s="1"/>
  <c r="AH4895" i="1"/>
  <c r="AJ4895" i="1" s="1"/>
  <c r="AH4896" i="1"/>
  <c r="AJ4896" i="1" s="1"/>
  <c r="AH4897" i="1"/>
  <c r="AJ4897" i="1" s="1"/>
  <c r="AH4898" i="1"/>
  <c r="AJ4898" i="1" s="1"/>
  <c r="AH4899" i="1"/>
  <c r="AH4900" i="1"/>
  <c r="AJ4900" i="1" s="1"/>
  <c r="AH4901" i="1"/>
  <c r="AJ4901" i="1" s="1"/>
  <c r="AH4902" i="1"/>
  <c r="AJ4902" i="1" s="1"/>
  <c r="AH4903" i="1"/>
  <c r="AJ4903" i="1" s="1"/>
  <c r="AH4904" i="1"/>
  <c r="AJ4904" i="1" s="1"/>
  <c r="AH4905" i="1"/>
  <c r="AJ4905" i="1" s="1"/>
  <c r="AH4906" i="1"/>
  <c r="AJ4906" i="1" s="1"/>
  <c r="AH4907" i="1"/>
  <c r="AJ4907" i="1" s="1"/>
  <c r="AH4908" i="1"/>
  <c r="AH4909" i="1"/>
  <c r="AJ4909" i="1" s="1"/>
  <c r="AH4910" i="1"/>
  <c r="AJ4910" i="1" s="1"/>
  <c r="AH4911" i="1"/>
  <c r="AJ4911" i="1" s="1"/>
  <c r="AH4912" i="1"/>
  <c r="AJ4912" i="1" s="1"/>
  <c r="AH4913" i="1"/>
  <c r="AJ4913" i="1" s="1"/>
  <c r="AH4914" i="1"/>
  <c r="AJ4914" i="1" s="1"/>
  <c r="AH4915" i="1"/>
  <c r="AJ4915" i="1" s="1"/>
  <c r="AH4916" i="1"/>
  <c r="AJ4916" i="1" s="1"/>
  <c r="AH4917" i="1"/>
  <c r="AH4918" i="1"/>
  <c r="AJ4918" i="1" s="1"/>
  <c r="AH4919" i="1"/>
  <c r="AJ4919" i="1" s="1"/>
  <c r="AH4920" i="1"/>
  <c r="AJ4920" i="1" s="1"/>
  <c r="AH4921" i="1"/>
  <c r="AJ4921" i="1" s="1"/>
  <c r="AH4922" i="1"/>
  <c r="AJ4922" i="1" s="1"/>
  <c r="AH4923" i="1"/>
  <c r="AJ4923" i="1" s="1"/>
  <c r="AH4924" i="1"/>
  <c r="AJ4924" i="1" s="1"/>
  <c r="AH4925" i="1"/>
  <c r="AJ4925" i="1" s="1"/>
  <c r="AH4926" i="1"/>
  <c r="AH4927" i="1"/>
  <c r="AJ4927" i="1" s="1"/>
  <c r="AH4928" i="1"/>
  <c r="AJ4928" i="1" s="1"/>
  <c r="AH4929" i="1"/>
  <c r="AJ4929" i="1" s="1"/>
  <c r="AH4930" i="1"/>
  <c r="AJ4930" i="1" s="1"/>
  <c r="AH4931" i="1"/>
  <c r="AJ4931" i="1" s="1"/>
  <c r="AH4932" i="1"/>
  <c r="AJ4932" i="1" s="1"/>
  <c r="AH4933" i="1"/>
  <c r="AJ4933" i="1" s="1"/>
  <c r="AH4934" i="1"/>
  <c r="AJ4934" i="1" s="1"/>
  <c r="AH4935" i="1"/>
  <c r="AH4936" i="1"/>
  <c r="AJ4936" i="1" s="1"/>
  <c r="AH4937" i="1"/>
  <c r="AJ4937" i="1" s="1"/>
  <c r="AH4938" i="1"/>
  <c r="AJ4938" i="1" s="1"/>
  <c r="AH4939" i="1"/>
  <c r="AJ4939" i="1" s="1"/>
  <c r="AH4940" i="1"/>
  <c r="AJ4940" i="1" s="1"/>
  <c r="AH4941" i="1"/>
  <c r="AJ4941" i="1" s="1"/>
  <c r="AH4942" i="1"/>
  <c r="AJ4942" i="1" s="1"/>
  <c r="AH4943" i="1"/>
  <c r="AJ4943" i="1" s="1"/>
  <c r="AH4944" i="1"/>
  <c r="AJ4944" i="1" s="1"/>
  <c r="AH4945" i="1"/>
  <c r="AH4946" i="1"/>
  <c r="AJ4946" i="1" s="1"/>
  <c r="AH4947" i="1"/>
  <c r="AJ4947" i="1" s="1"/>
  <c r="AH4948" i="1"/>
  <c r="AJ4948" i="1" s="1"/>
  <c r="AH4949" i="1"/>
  <c r="AJ4949" i="1" s="1"/>
  <c r="AH4950" i="1"/>
  <c r="AJ4950" i="1" s="1"/>
  <c r="AH4951" i="1"/>
  <c r="AJ4951" i="1" s="1"/>
  <c r="AH4952" i="1"/>
  <c r="AJ4952" i="1" s="1"/>
  <c r="AH4953" i="1"/>
  <c r="AJ4953" i="1" s="1"/>
  <c r="AH4954" i="1"/>
  <c r="AJ4954" i="1" s="1"/>
  <c r="AH4955" i="1"/>
  <c r="AJ4955" i="1" s="1"/>
  <c r="AH4956" i="1"/>
  <c r="AJ4956" i="1" s="1"/>
  <c r="AH4957" i="1"/>
  <c r="AJ4957" i="1" s="1"/>
  <c r="AH4958" i="1"/>
  <c r="AJ4958" i="1" s="1"/>
  <c r="AH4959" i="1"/>
  <c r="AJ4959" i="1" s="1"/>
  <c r="AH4960" i="1"/>
  <c r="AJ4960" i="1" s="1"/>
  <c r="AH4961" i="1"/>
  <c r="AJ4961" i="1" s="1"/>
  <c r="AH4962" i="1"/>
  <c r="AJ4962" i="1" s="1"/>
  <c r="AH4963" i="1"/>
  <c r="AH4964" i="1"/>
  <c r="AJ4964" i="1" s="1"/>
  <c r="AH4965" i="1"/>
  <c r="AJ4965" i="1" s="1"/>
  <c r="AH4966" i="1"/>
  <c r="AJ4966" i="1" s="1"/>
  <c r="AH4967" i="1"/>
  <c r="AJ4967" i="1" s="1"/>
  <c r="AH4968" i="1"/>
  <c r="AJ4968" i="1" s="1"/>
  <c r="AH4969" i="1"/>
  <c r="AJ4969" i="1" s="1"/>
  <c r="AH4970" i="1"/>
  <c r="AJ4970" i="1" s="1"/>
  <c r="AH4971" i="1"/>
  <c r="AJ4971" i="1" s="1"/>
  <c r="AH4972" i="1"/>
  <c r="AH4973" i="1"/>
  <c r="AJ4973" i="1" s="1"/>
  <c r="AH4974" i="1"/>
  <c r="AJ4974" i="1" s="1"/>
  <c r="AH4975" i="1"/>
  <c r="AJ4975" i="1" s="1"/>
  <c r="AH4976" i="1"/>
  <c r="AJ4976" i="1" s="1"/>
  <c r="AH4977" i="1"/>
  <c r="AJ4977" i="1" s="1"/>
  <c r="AH4978" i="1"/>
  <c r="AJ4978" i="1" s="1"/>
  <c r="AH4979" i="1"/>
  <c r="AJ4979" i="1" s="1"/>
  <c r="AH4980" i="1"/>
  <c r="AJ4980" i="1" s="1"/>
  <c r="AH4981" i="1"/>
  <c r="AH4982" i="1"/>
  <c r="AJ4982" i="1" s="1"/>
  <c r="AH4983" i="1"/>
  <c r="AJ4983" i="1" s="1"/>
  <c r="AH4984" i="1"/>
  <c r="AJ4984" i="1" s="1"/>
  <c r="AH4985" i="1"/>
  <c r="AJ4985" i="1" s="1"/>
  <c r="AH4986" i="1"/>
  <c r="AJ4986" i="1" s="1"/>
  <c r="AH4987" i="1"/>
  <c r="AJ4987" i="1" s="1"/>
  <c r="AH4988" i="1"/>
  <c r="AJ4988" i="1" s="1"/>
  <c r="AH4989" i="1"/>
  <c r="AJ4989" i="1" s="1"/>
  <c r="AH4990" i="1"/>
  <c r="AH4991" i="1"/>
  <c r="AJ4991" i="1" s="1"/>
  <c r="AH4992" i="1"/>
  <c r="AJ4992" i="1" s="1"/>
  <c r="AH4993" i="1"/>
  <c r="AJ4993" i="1" s="1"/>
  <c r="AH4994" i="1"/>
  <c r="AJ4994" i="1" s="1"/>
  <c r="AH4995" i="1"/>
  <c r="AJ4995" i="1" s="1"/>
  <c r="AH4996" i="1"/>
  <c r="AJ4996" i="1" s="1"/>
  <c r="AH4997" i="1"/>
  <c r="AJ4997" i="1" s="1"/>
  <c r="AH4998" i="1"/>
  <c r="AJ4998" i="1" s="1"/>
  <c r="AH4999" i="1"/>
  <c r="AH5000" i="1"/>
  <c r="AJ5000" i="1" s="1"/>
  <c r="AH5001" i="1"/>
  <c r="AJ5001" i="1" s="1"/>
  <c r="AH5002" i="1"/>
  <c r="AJ5002" i="1" s="1"/>
  <c r="AH5003" i="1"/>
  <c r="AJ5003" i="1" s="1"/>
  <c r="AH5004" i="1"/>
  <c r="AJ5004" i="1" s="1"/>
  <c r="AH5005" i="1"/>
  <c r="AJ5005" i="1" s="1"/>
  <c r="AH5006" i="1"/>
  <c r="AJ5006" i="1" s="1"/>
  <c r="AH5007" i="1"/>
  <c r="AJ5007" i="1" s="1"/>
  <c r="AH5008" i="1"/>
  <c r="AJ5008" i="1" s="1"/>
  <c r="AH5009" i="1"/>
  <c r="AH5010" i="1"/>
  <c r="AJ5010" i="1" s="1"/>
  <c r="AH5011" i="1"/>
  <c r="AJ5011" i="1" s="1"/>
  <c r="AH5012" i="1"/>
  <c r="AJ5012" i="1" s="1"/>
  <c r="AH5013" i="1"/>
  <c r="AJ5013" i="1" s="1"/>
  <c r="AH5014" i="1"/>
  <c r="AJ5014" i="1" s="1"/>
  <c r="AH5015" i="1"/>
  <c r="AJ5015" i="1" s="1"/>
  <c r="AH5016" i="1"/>
  <c r="AJ5016" i="1" s="1"/>
  <c r="AH5017" i="1"/>
  <c r="AJ5017" i="1" s="1"/>
  <c r="AH5018" i="1"/>
  <c r="AJ5018" i="1" s="1"/>
  <c r="AH5019" i="1"/>
  <c r="AJ5019" i="1" s="1"/>
  <c r="AH5020" i="1"/>
  <c r="AJ5020" i="1" s="1"/>
  <c r="AH5021" i="1"/>
  <c r="AJ5021" i="1" s="1"/>
  <c r="AH5022" i="1"/>
  <c r="AJ5022" i="1" s="1"/>
  <c r="AH5023" i="1"/>
  <c r="AJ5023" i="1" s="1"/>
  <c r="AH5024" i="1"/>
  <c r="AJ5024" i="1" s="1"/>
  <c r="AH5025" i="1"/>
  <c r="AJ5025" i="1" s="1"/>
  <c r="AH5026" i="1"/>
  <c r="AJ5026" i="1" s="1"/>
  <c r="AH5027" i="1"/>
  <c r="AH5028" i="1"/>
  <c r="AJ5028" i="1" s="1"/>
  <c r="AH5029" i="1"/>
  <c r="AJ5029" i="1" s="1"/>
  <c r="AH5030" i="1"/>
  <c r="AJ5030" i="1" s="1"/>
  <c r="AH5031" i="1"/>
  <c r="AJ5031" i="1" s="1"/>
  <c r="AH5032" i="1"/>
  <c r="AJ5032" i="1" s="1"/>
  <c r="AH5033" i="1"/>
  <c r="AJ5033" i="1" s="1"/>
  <c r="AH5034" i="1"/>
  <c r="AJ5034" i="1" s="1"/>
  <c r="AH5035" i="1"/>
  <c r="AJ5035" i="1" s="1"/>
  <c r="AH5036" i="1"/>
  <c r="AH5037" i="1"/>
  <c r="AJ5037" i="1" s="1"/>
  <c r="AH5038" i="1"/>
  <c r="AJ5038" i="1" s="1"/>
  <c r="AH5039" i="1"/>
  <c r="AJ5039" i="1" s="1"/>
  <c r="AH5040" i="1"/>
  <c r="AJ5040" i="1" s="1"/>
  <c r="AH5041" i="1"/>
  <c r="AJ5041" i="1" s="1"/>
  <c r="AH5042" i="1"/>
  <c r="AJ5042" i="1" s="1"/>
  <c r="AH5043" i="1"/>
  <c r="AJ5043" i="1" s="1"/>
  <c r="AH5044" i="1"/>
  <c r="AJ5044" i="1" s="1"/>
  <c r="AH5045" i="1"/>
  <c r="AH5046" i="1"/>
  <c r="AJ5046" i="1" s="1"/>
  <c r="AH5047" i="1"/>
  <c r="AJ5047" i="1" s="1"/>
  <c r="AH5048" i="1"/>
  <c r="AJ5048" i="1" s="1"/>
  <c r="AH5049" i="1"/>
  <c r="AJ5049" i="1" s="1"/>
  <c r="AH5050" i="1"/>
  <c r="AJ5050" i="1" s="1"/>
  <c r="AH5051" i="1"/>
  <c r="AJ5051" i="1" s="1"/>
  <c r="AH5052" i="1"/>
  <c r="AJ5052" i="1" s="1"/>
  <c r="AH5053" i="1"/>
  <c r="AJ5053" i="1" s="1"/>
  <c r="AH5054" i="1"/>
  <c r="AH5055" i="1"/>
  <c r="AJ5055" i="1" s="1"/>
  <c r="AH5056" i="1"/>
  <c r="AJ5056" i="1" s="1"/>
  <c r="AH5057" i="1"/>
  <c r="AJ5057" i="1" s="1"/>
  <c r="AH5058" i="1"/>
  <c r="AJ5058" i="1" s="1"/>
  <c r="AH5059" i="1"/>
  <c r="AJ5059" i="1" s="1"/>
  <c r="AH5060" i="1"/>
  <c r="AJ5060" i="1" s="1"/>
  <c r="AH5061" i="1"/>
  <c r="AJ5061" i="1" s="1"/>
  <c r="AH5062" i="1"/>
  <c r="AJ5062" i="1" s="1"/>
  <c r="AH5063" i="1"/>
  <c r="AH5064" i="1"/>
  <c r="AJ5064" i="1" s="1"/>
  <c r="AH5065" i="1"/>
  <c r="AJ5065" i="1" s="1"/>
  <c r="AH5066" i="1"/>
  <c r="AJ5066" i="1" s="1"/>
  <c r="AH5067" i="1"/>
  <c r="AJ5067" i="1" s="1"/>
  <c r="AH5068" i="1"/>
  <c r="AJ5068" i="1" s="1"/>
  <c r="AH5069" i="1"/>
  <c r="AJ5069" i="1" s="1"/>
  <c r="AH5070" i="1"/>
  <c r="AJ5070" i="1" s="1"/>
  <c r="AH5071" i="1"/>
  <c r="AJ5071" i="1" s="1"/>
  <c r="AH5072" i="1"/>
  <c r="AJ5072" i="1" s="1"/>
  <c r="AH5073" i="1"/>
  <c r="AH5074" i="1"/>
  <c r="AJ5074" i="1" s="1"/>
  <c r="AH5075" i="1"/>
  <c r="AJ5075" i="1" s="1"/>
  <c r="AH5076" i="1"/>
  <c r="AJ5076" i="1" s="1"/>
  <c r="AH5077" i="1"/>
  <c r="AJ5077" i="1" s="1"/>
  <c r="AH5078" i="1"/>
  <c r="AJ5078" i="1" s="1"/>
  <c r="AH5079" i="1"/>
  <c r="AJ5079" i="1" s="1"/>
  <c r="AH5080" i="1"/>
  <c r="AJ5080" i="1" s="1"/>
  <c r="AH5081" i="1"/>
  <c r="AJ5081" i="1" s="1"/>
  <c r="AH5082" i="1"/>
  <c r="AJ5082" i="1" s="1"/>
  <c r="AH5083" i="1"/>
  <c r="AJ5083" i="1" s="1"/>
  <c r="AH5084" i="1"/>
  <c r="AJ5084" i="1" s="1"/>
  <c r="AH5085" i="1"/>
  <c r="AJ5085" i="1" s="1"/>
  <c r="AH5086" i="1"/>
  <c r="AJ5086" i="1" s="1"/>
  <c r="AH5087" i="1"/>
  <c r="AJ5087" i="1" s="1"/>
  <c r="AH5088" i="1"/>
  <c r="AJ5088" i="1" s="1"/>
  <c r="AH5089" i="1"/>
  <c r="AJ5089" i="1" s="1"/>
  <c r="AH5090" i="1"/>
  <c r="AJ5090" i="1" s="1"/>
  <c r="AH5091" i="1"/>
  <c r="AH5092" i="1"/>
  <c r="AJ5092" i="1" s="1"/>
  <c r="AH5093" i="1"/>
  <c r="AJ5093" i="1" s="1"/>
  <c r="AH5094" i="1"/>
  <c r="AJ5094" i="1" s="1"/>
  <c r="AH5095" i="1"/>
  <c r="AJ5095" i="1" s="1"/>
  <c r="AH5096" i="1"/>
  <c r="AJ5096" i="1" s="1"/>
  <c r="AH5097" i="1"/>
  <c r="AJ5097" i="1" s="1"/>
  <c r="AH5098" i="1"/>
  <c r="AJ5098" i="1" s="1"/>
  <c r="AH5099" i="1"/>
  <c r="AJ5099" i="1" s="1"/>
  <c r="AH5100" i="1"/>
  <c r="AH5101" i="1"/>
  <c r="AJ5101" i="1" s="1"/>
  <c r="AH5102" i="1"/>
  <c r="AJ5102" i="1" s="1"/>
  <c r="AH5103" i="1"/>
  <c r="AJ5103" i="1" s="1"/>
  <c r="AH5104" i="1"/>
  <c r="AJ5104" i="1" s="1"/>
  <c r="AH5105" i="1"/>
  <c r="AJ5105" i="1" s="1"/>
  <c r="AH5106" i="1"/>
  <c r="AJ5106" i="1" s="1"/>
  <c r="AH5107" i="1"/>
  <c r="AJ5107" i="1" s="1"/>
  <c r="AH5108" i="1"/>
  <c r="AH5109" i="1"/>
  <c r="AJ5109" i="1" s="1"/>
  <c r="AH5110" i="1"/>
  <c r="AJ5110" i="1" s="1"/>
  <c r="AH5111" i="1"/>
  <c r="AJ5111" i="1" s="1"/>
  <c r="AH5112" i="1"/>
  <c r="AJ5112" i="1" s="1"/>
  <c r="AH5113" i="1"/>
  <c r="AJ5113" i="1" s="1"/>
  <c r="AH5114" i="1"/>
  <c r="AJ5114" i="1" s="1"/>
  <c r="AH5115" i="1"/>
  <c r="AJ5115" i="1" s="1"/>
  <c r="AH5116" i="1"/>
  <c r="AH5117" i="1"/>
  <c r="AJ5117" i="1" s="1"/>
  <c r="AH5118" i="1"/>
  <c r="AJ5118" i="1" s="1"/>
  <c r="AH5119" i="1"/>
  <c r="AJ5119" i="1" s="1"/>
  <c r="AH5120" i="1"/>
  <c r="AJ5120" i="1" s="1"/>
  <c r="AH5121" i="1"/>
  <c r="AJ5121" i="1" s="1"/>
  <c r="AH5122" i="1"/>
  <c r="AJ5122" i="1" s="1"/>
  <c r="AH5123" i="1"/>
  <c r="AJ5123" i="1" s="1"/>
  <c r="AH5124" i="1"/>
  <c r="AH5125" i="1"/>
  <c r="AJ5125" i="1" s="1"/>
  <c r="AH5126" i="1"/>
  <c r="AJ5126" i="1" s="1"/>
  <c r="AH5127" i="1"/>
  <c r="AJ5127" i="1" s="1"/>
  <c r="AH5128" i="1"/>
  <c r="AJ5128" i="1" s="1"/>
  <c r="AH5129" i="1"/>
  <c r="AJ5129" i="1" s="1"/>
  <c r="AH5130" i="1"/>
  <c r="AJ5130" i="1" s="1"/>
  <c r="AH5131" i="1"/>
  <c r="AJ5131" i="1" s="1"/>
  <c r="AH5132" i="1"/>
  <c r="AH5133" i="1"/>
  <c r="AJ5133" i="1" s="1"/>
  <c r="AH5134" i="1"/>
  <c r="AJ5134" i="1" s="1"/>
  <c r="AH5135" i="1"/>
  <c r="AJ5135" i="1" s="1"/>
  <c r="AH5136" i="1"/>
  <c r="AJ5136" i="1" s="1"/>
  <c r="AH5137" i="1"/>
  <c r="AJ5137" i="1" s="1"/>
  <c r="AH5138" i="1"/>
  <c r="AJ5138" i="1" s="1"/>
  <c r="AH5139" i="1"/>
  <c r="AJ5139" i="1" s="1"/>
  <c r="AH5140" i="1"/>
  <c r="AH5141" i="1"/>
  <c r="AJ5141" i="1" s="1"/>
  <c r="AH5142" i="1"/>
  <c r="AJ5142" i="1" s="1"/>
  <c r="AH5143" i="1"/>
  <c r="AJ5143" i="1" s="1"/>
  <c r="AH5144" i="1"/>
  <c r="AJ5144" i="1" s="1"/>
  <c r="AH5145" i="1"/>
  <c r="AJ5145" i="1" s="1"/>
  <c r="AH5146" i="1"/>
  <c r="AJ5146" i="1" s="1"/>
  <c r="AH5147" i="1"/>
  <c r="AJ5147" i="1" s="1"/>
  <c r="AH5148" i="1"/>
  <c r="AH5149" i="1"/>
  <c r="AJ5149" i="1" s="1"/>
  <c r="AH5150" i="1"/>
  <c r="AJ5150" i="1" s="1"/>
  <c r="AH5151" i="1"/>
  <c r="AJ5151" i="1" s="1"/>
  <c r="AH5152" i="1"/>
  <c r="AJ5152" i="1" s="1"/>
  <c r="AH5153" i="1"/>
  <c r="AJ5153" i="1" s="1"/>
  <c r="AH5154" i="1"/>
  <c r="AJ5154" i="1" s="1"/>
  <c r="AH5155" i="1"/>
  <c r="AJ5155" i="1" s="1"/>
  <c r="AH5156" i="1"/>
  <c r="AH5157" i="1"/>
  <c r="AJ5157" i="1" s="1"/>
  <c r="AH5158" i="1"/>
  <c r="AJ5158" i="1" s="1"/>
  <c r="AH5159" i="1"/>
  <c r="AJ5159" i="1" s="1"/>
  <c r="AH5160" i="1"/>
  <c r="AJ5160" i="1" s="1"/>
  <c r="AH5161" i="1"/>
  <c r="AJ5161" i="1" s="1"/>
  <c r="AH5162" i="1"/>
  <c r="AJ5162" i="1" s="1"/>
  <c r="AH5163" i="1"/>
  <c r="AJ5163" i="1" s="1"/>
  <c r="AH5164" i="1"/>
  <c r="AH5165" i="1"/>
  <c r="AJ5165" i="1" s="1"/>
  <c r="AH5166" i="1"/>
  <c r="AJ5166" i="1" s="1"/>
  <c r="AH5167" i="1"/>
  <c r="AJ5167" i="1" s="1"/>
  <c r="AH5168" i="1"/>
  <c r="AJ5168" i="1" s="1"/>
  <c r="AH5169" i="1"/>
  <c r="AJ5169" i="1" s="1"/>
  <c r="AH5170" i="1"/>
  <c r="AJ5170" i="1" s="1"/>
  <c r="AH5171" i="1"/>
  <c r="AJ5171" i="1" s="1"/>
  <c r="AH5172" i="1"/>
  <c r="AH5173" i="1"/>
  <c r="AJ5173" i="1" s="1"/>
  <c r="AH5174" i="1"/>
  <c r="AJ5174" i="1" s="1"/>
  <c r="AH5175" i="1"/>
  <c r="AJ5175" i="1" s="1"/>
  <c r="AH5176" i="1"/>
  <c r="AJ5176" i="1" s="1"/>
  <c r="AH5177" i="1"/>
  <c r="AJ5177" i="1" s="1"/>
  <c r="AH5178" i="1"/>
  <c r="AJ5178" i="1" s="1"/>
  <c r="AH5179" i="1"/>
  <c r="AJ5179" i="1" s="1"/>
  <c r="AH5180" i="1"/>
  <c r="AH5181" i="1"/>
  <c r="AJ5181" i="1" s="1"/>
  <c r="AH5182" i="1"/>
  <c r="AJ5182" i="1" s="1"/>
  <c r="AH5183" i="1"/>
  <c r="AJ5183" i="1" s="1"/>
  <c r="AH5184" i="1"/>
  <c r="AJ5184" i="1" s="1"/>
  <c r="AH5185" i="1"/>
  <c r="AJ5185" i="1" s="1"/>
  <c r="AH5186" i="1"/>
  <c r="AJ5186" i="1" s="1"/>
  <c r="AH5187" i="1"/>
  <c r="AJ5187" i="1" s="1"/>
  <c r="AH5188" i="1"/>
  <c r="AH5189" i="1"/>
  <c r="AJ5189" i="1" s="1"/>
  <c r="AH5190" i="1"/>
  <c r="AJ5190" i="1" s="1"/>
  <c r="AH5191" i="1"/>
  <c r="AJ5191" i="1" s="1"/>
  <c r="AH5192" i="1"/>
  <c r="AJ5192" i="1" s="1"/>
  <c r="AH5193" i="1"/>
  <c r="AJ5193" i="1" s="1"/>
  <c r="AH5194" i="1"/>
  <c r="AJ5194" i="1" s="1"/>
  <c r="AH5195" i="1"/>
  <c r="AJ5195" i="1" s="1"/>
  <c r="AH5196" i="1"/>
  <c r="AH5197" i="1"/>
  <c r="AJ5197" i="1" s="1"/>
  <c r="AH5198" i="1"/>
  <c r="AJ5198" i="1" s="1"/>
  <c r="AH5199" i="1"/>
  <c r="AJ5199" i="1" s="1"/>
  <c r="AH5200" i="1"/>
  <c r="AJ5200" i="1" s="1"/>
  <c r="AH5201" i="1"/>
  <c r="AJ5201" i="1" s="1"/>
  <c r="AH5202" i="1"/>
  <c r="AJ5202" i="1" s="1"/>
  <c r="AH5203" i="1"/>
  <c r="AJ5203" i="1" s="1"/>
  <c r="AH5204" i="1"/>
  <c r="AH5205" i="1"/>
  <c r="AJ5205" i="1" s="1"/>
  <c r="AH5206" i="1"/>
  <c r="AJ5206" i="1" s="1"/>
  <c r="AH5207" i="1"/>
  <c r="AJ5207" i="1" s="1"/>
  <c r="AH5208" i="1"/>
  <c r="AJ5208" i="1" s="1"/>
  <c r="AH5209" i="1"/>
  <c r="AJ5209" i="1" s="1"/>
  <c r="AH5210" i="1"/>
  <c r="AJ5210" i="1" s="1"/>
  <c r="AH5211" i="1"/>
  <c r="AJ5211" i="1" s="1"/>
  <c r="AH5212" i="1"/>
  <c r="AH5213" i="1"/>
  <c r="AJ5213" i="1" s="1"/>
  <c r="AH5214" i="1"/>
  <c r="AJ5214" i="1" s="1"/>
  <c r="AH5215" i="1"/>
  <c r="AJ5215" i="1" s="1"/>
  <c r="AH5216" i="1"/>
  <c r="AJ5216" i="1" s="1"/>
  <c r="AH5217" i="1"/>
  <c r="AJ5217" i="1" s="1"/>
  <c r="AH5218" i="1"/>
  <c r="AJ5218" i="1" s="1"/>
  <c r="AH5219" i="1"/>
  <c r="AJ5219" i="1" s="1"/>
  <c r="AH5220" i="1"/>
  <c r="AH5221" i="1"/>
  <c r="AJ5221" i="1" s="1"/>
  <c r="AH5222" i="1"/>
  <c r="AJ5222" i="1" s="1"/>
  <c r="AH5223" i="1"/>
  <c r="AJ5223" i="1" s="1"/>
  <c r="AH5224" i="1"/>
  <c r="AJ5224" i="1" s="1"/>
  <c r="AH5225" i="1"/>
  <c r="AJ5225" i="1" s="1"/>
  <c r="AH5226" i="1"/>
  <c r="AJ5226" i="1" s="1"/>
  <c r="AH5227" i="1"/>
  <c r="AJ5227" i="1" s="1"/>
  <c r="AH5228" i="1"/>
  <c r="AH5229" i="1"/>
  <c r="AJ5229" i="1" s="1"/>
  <c r="AH5230" i="1"/>
  <c r="AJ5230" i="1" s="1"/>
  <c r="AH5231" i="1"/>
  <c r="AJ5231" i="1" s="1"/>
  <c r="AH5232" i="1"/>
  <c r="AJ5232" i="1" s="1"/>
  <c r="AH5233" i="1"/>
  <c r="AJ5233" i="1" s="1"/>
  <c r="AH5234" i="1"/>
  <c r="AJ5234" i="1" s="1"/>
  <c r="AH5235" i="1"/>
  <c r="AJ5235" i="1" s="1"/>
  <c r="AH5236" i="1"/>
  <c r="AH5237" i="1"/>
  <c r="AJ5237" i="1" s="1"/>
  <c r="AH5238" i="1"/>
  <c r="AJ5238" i="1" s="1"/>
  <c r="AH5239" i="1"/>
  <c r="AJ5239" i="1" s="1"/>
  <c r="AH5240" i="1"/>
  <c r="AJ5240" i="1" s="1"/>
  <c r="AH5241" i="1"/>
  <c r="AJ5241" i="1" s="1"/>
  <c r="AH5242" i="1"/>
  <c r="AJ5242" i="1" s="1"/>
  <c r="AH5243" i="1"/>
  <c r="AJ5243" i="1" s="1"/>
  <c r="AH5244" i="1"/>
  <c r="AH5245" i="1"/>
  <c r="AJ5245" i="1" s="1"/>
  <c r="AH5246" i="1"/>
  <c r="AJ5246" i="1" s="1"/>
  <c r="AH5247" i="1"/>
  <c r="AJ5247" i="1" s="1"/>
  <c r="AH5248" i="1"/>
  <c r="AJ5248" i="1" s="1"/>
  <c r="AH5249" i="1"/>
  <c r="AJ5249" i="1" s="1"/>
  <c r="AH5250" i="1"/>
  <c r="AJ5250" i="1" s="1"/>
  <c r="AH5251" i="1"/>
  <c r="AJ5251" i="1" s="1"/>
  <c r="AH5252" i="1"/>
  <c r="AH5253" i="1"/>
  <c r="AJ5253" i="1" s="1"/>
  <c r="AH5254" i="1"/>
  <c r="AJ5254" i="1" s="1"/>
  <c r="AH5255" i="1"/>
  <c r="AJ5255" i="1" s="1"/>
  <c r="AH5256" i="1"/>
  <c r="AJ5256" i="1" s="1"/>
  <c r="AH5257" i="1"/>
  <c r="AJ5257" i="1" s="1"/>
  <c r="AH5258" i="1"/>
  <c r="AJ5258" i="1" s="1"/>
  <c r="AH5259" i="1"/>
  <c r="AJ5259" i="1" s="1"/>
  <c r="AH5260" i="1"/>
  <c r="AH5261" i="1"/>
  <c r="AJ5261" i="1" s="1"/>
  <c r="AH5262" i="1"/>
  <c r="AJ5262" i="1" s="1"/>
  <c r="AH5263" i="1"/>
  <c r="AJ5263" i="1" s="1"/>
  <c r="AH5264" i="1"/>
  <c r="AJ5264" i="1" s="1"/>
  <c r="AH5265" i="1"/>
  <c r="AJ5265" i="1" s="1"/>
  <c r="AH5266" i="1"/>
  <c r="AJ5266" i="1" s="1"/>
  <c r="AH5267" i="1"/>
  <c r="AJ5267" i="1" s="1"/>
  <c r="AH5268" i="1"/>
  <c r="AH5269" i="1"/>
  <c r="AJ5269" i="1" s="1"/>
  <c r="AH5270" i="1"/>
  <c r="AJ5270" i="1" s="1"/>
  <c r="AH5271" i="1"/>
  <c r="AJ5271" i="1" s="1"/>
  <c r="AH5272" i="1"/>
  <c r="AJ5272" i="1" s="1"/>
  <c r="AH5273" i="1"/>
  <c r="AJ5273" i="1" s="1"/>
  <c r="AH5274" i="1"/>
  <c r="AJ5274" i="1" s="1"/>
  <c r="AH5275" i="1"/>
  <c r="AJ5275" i="1" s="1"/>
  <c r="AH5276" i="1"/>
  <c r="AH5277" i="1"/>
  <c r="AJ5277" i="1" s="1"/>
  <c r="AH5278" i="1"/>
  <c r="AJ5278" i="1" s="1"/>
  <c r="AH5279" i="1"/>
  <c r="AJ5279" i="1" s="1"/>
  <c r="AH5280" i="1"/>
  <c r="AJ5280" i="1" s="1"/>
  <c r="AH5281" i="1"/>
  <c r="AJ5281" i="1" s="1"/>
  <c r="AH5282" i="1"/>
  <c r="AJ5282" i="1" s="1"/>
  <c r="AH5283" i="1"/>
  <c r="AJ5283" i="1" s="1"/>
  <c r="AH5284" i="1"/>
  <c r="AH3" i="1"/>
  <c r="AJ3" i="1" s="1"/>
  <c r="AH2" i="1"/>
  <c r="AF3" i="1" l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5063" i="1"/>
  <c r="AF5064" i="1"/>
  <c r="AF5065" i="1"/>
  <c r="AF5066" i="1"/>
  <c r="AF5067" i="1"/>
  <c r="AF5068" i="1"/>
  <c r="AF5069" i="1"/>
  <c r="AF5070" i="1"/>
  <c r="AF5071" i="1"/>
  <c r="AF5072" i="1"/>
  <c r="AF5073" i="1"/>
  <c r="AF5074" i="1"/>
  <c r="AF5075" i="1"/>
  <c r="AF5076" i="1"/>
  <c r="AF5077" i="1"/>
  <c r="AF5078" i="1"/>
  <c r="AF5079" i="1"/>
  <c r="AF5080" i="1"/>
  <c r="AF5081" i="1"/>
  <c r="AF5082" i="1"/>
  <c r="AF5083" i="1"/>
  <c r="AF5084" i="1"/>
  <c r="AF5085" i="1"/>
  <c r="AF5086" i="1"/>
  <c r="AF5087" i="1"/>
  <c r="AF5088" i="1"/>
  <c r="AF5089" i="1"/>
  <c r="AF5090" i="1"/>
  <c r="AF5091" i="1"/>
  <c r="AF5092" i="1"/>
  <c r="AF5093" i="1"/>
  <c r="AF5094" i="1"/>
  <c r="AF5095" i="1"/>
  <c r="AF5096" i="1"/>
  <c r="AF5097" i="1"/>
  <c r="AF5098" i="1"/>
  <c r="AF5099" i="1"/>
  <c r="AF5100" i="1"/>
  <c r="AF5101" i="1"/>
  <c r="AF5102" i="1"/>
  <c r="AF5103" i="1"/>
  <c r="AF5104" i="1"/>
  <c r="AF5105" i="1"/>
  <c r="AF5106" i="1"/>
  <c r="AF5107" i="1"/>
  <c r="AF5108" i="1"/>
  <c r="AF5109" i="1"/>
  <c r="AF5110" i="1"/>
  <c r="AF5111" i="1"/>
  <c r="AF5112" i="1"/>
  <c r="AF5113" i="1"/>
  <c r="AF5114" i="1"/>
  <c r="AF5115" i="1"/>
  <c r="AF5116" i="1"/>
  <c r="AF5117" i="1"/>
  <c r="AF5118" i="1"/>
  <c r="AF5119" i="1"/>
  <c r="AF5120" i="1"/>
  <c r="AF5121" i="1"/>
  <c r="AF5122" i="1"/>
  <c r="AF5123" i="1"/>
  <c r="AF5124" i="1"/>
  <c r="AF5125" i="1"/>
  <c r="AF5126" i="1"/>
  <c r="AF5127" i="1"/>
  <c r="AF5128" i="1"/>
  <c r="AF5129" i="1"/>
  <c r="AF5130" i="1"/>
  <c r="AF5131" i="1"/>
  <c r="AF5132" i="1"/>
  <c r="AF5133" i="1"/>
  <c r="AF5134" i="1"/>
  <c r="AF5135" i="1"/>
  <c r="AF5136" i="1"/>
  <c r="AF5137" i="1"/>
  <c r="AF5138" i="1"/>
  <c r="AF5139" i="1"/>
  <c r="AF5140" i="1"/>
  <c r="AF5141" i="1"/>
  <c r="AF5142" i="1"/>
  <c r="AF5143" i="1"/>
  <c r="AF5144" i="1"/>
  <c r="AF5145" i="1"/>
  <c r="AF5146" i="1"/>
  <c r="AF5147" i="1"/>
  <c r="AF5148" i="1"/>
  <c r="AF5149" i="1"/>
  <c r="AF5150" i="1"/>
  <c r="AF5151" i="1"/>
  <c r="AF5152" i="1"/>
  <c r="AF5153" i="1"/>
  <c r="AF5154" i="1"/>
  <c r="AF5155" i="1"/>
  <c r="AF5156" i="1"/>
  <c r="AF5157" i="1"/>
  <c r="AF5158" i="1"/>
  <c r="AF5159" i="1"/>
  <c r="AF5160" i="1"/>
  <c r="AF5161" i="1"/>
  <c r="AF5162" i="1"/>
  <c r="AF5163" i="1"/>
  <c r="AF5164" i="1"/>
  <c r="AF5165" i="1"/>
  <c r="AF5166" i="1"/>
  <c r="AF5167" i="1"/>
  <c r="AF5168" i="1"/>
  <c r="AF5169" i="1"/>
  <c r="AF5170" i="1"/>
  <c r="AF5171" i="1"/>
  <c r="AF5172" i="1"/>
  <c r="AF5173" i="1"/>
  <c r="AF5174" i="1"/>
  <c r="AF5175" i="1"/>
  <c r="AF5176" i="1"/>
  <c r="AF5177" i="1"/>
  <c r="AF5178" i="1"/>
  <c r="AF5179" i="1"/>
  <c r="AF5180" i="1"/>
  <c r="AF5181" i="1"/>
  <c r="AF5182" i="1"/>
  <c r="AF5183" i="1"/>
  <c r="AF5184" i="1"/>
  <c r="AF5185" i="1"/>
  <c r="AF5186" i="1"/>
  <c r="AF5187" i="1"/>
  <c r="AF5188" i="1"/>
  <c r="AF5189" i="1"/>
  <c r="AF5190" i="1"/>
  <c r="AF5191" i="1"/>
  <c r="AF5192" i="1"/>
  <c r="AF5193" i="1"/>
  <c r="AF5194" i="1"/>
  <c r="AF5195" i="1"/>
  <c r="AF5196" i="1"/>
  <c r="AF5197" i="1"/>
  <c r="AF5198" i="1"/>
  <c r="AF5199" i="1"/>
  <c r="AF5200" i="1"/>
  <c r="AF5201" i="1"/>
  <c r="AF5202" i="1"/>
  <c r="AF5203" i="1"/>
  <c r="AF5204" i="1"/>
  <c r="AF5205" i="1"/>
  <c r="AF5206" i="1"/>
  <c r="AF5207" i="1"/>
  <c r="AF5208" i="1"/>
  <c r="AF5209" i="1"/>
  <c r="AF5210" i="1"/>
  <c r="AF5211" i="1"/>
  <c r="AF5212" i="1"/>
  <c r="AF5213" i="1"/>
  <c r="AF5214" i="1"/>
  <c r="AF5215" i="1"/>
  <c r="AF5216" i="1"/>
  <c r="AF5217" i="1"/>
  <c r="AF5218" i="1"/>
  <c r="AF5219" i="1"/>
  <c r="AF5220" i="1"/>
  <c r="AF5221" i="1"/>
  <c r="AF5222" i="1"/>
  <c r="AF5223" i="1"/>
  <c r="AF5224" i="1"/>
  <c r="AF5225" i="1"/>
  <c r="AF5226" i="1"/>
  <c r="AF5227" i="1"/>
  <c r="AF5228" i="1"/>
  <c r="AF5229" i="1"/>
  <c r="AF5230" i="1"/>
  <c r="AF5231" i="1"/>
  <c r="AF5232" i="1"/>
  <c r="AF5233" i="1"/>
  <c r="AF5234" i="1"/>
  <c r="AF5235" i="1"/>
  <c r="AF5236" i="1"/>
  <c r="AF5237" i="1"/>
  <c r="AF5238" i="1"/>
  <c r="AF5239" i="1"/>
  <c r="AF5240" i="1"/>
  <c r="AF5241" i="1"/>
  <c r="AF5242" i="1"/>
  <c r="AF5243" i="1"/>
  <c r="AF5244" i="1"/>
  <c r="AF5245" i="1"/>
  <c r="AF5246" i="1"/>
  <c r="AF5247" i="1"/>
  <c r="AF5248" i="1"/>
  <c r="AF5249" i="1"/>
  <c r="AF5250" i="1"/>
  <c r="AF5251" i="1"/>
  <c r="AF5252" i="1"/>
  <c r="AF5253" i="1"/>
  <c r="AF5254" i="1"/>
  <c r="AF5255" i="1"/>
  <c r="AF5256" i="1"/>
  <c r="AF5257" i="1"/>
  <c r="AF5258" i="1"/>
  <c r="AF5259" i="1"/>
  <c r="AF5260" i="1"/>
  <c r="AF5261" i="1"/>
  <c r="AF5262" i="1"/>
  <c r="AF5263" i="1"/>
  <c r="AF5264" i="1"/>
  <c r="AF5265" i="1"/>
  <c r="AF5266" i="1"/>
  <c r="AF5267" i="1"/>
  <c r="AF5268" i="1"/>
  <c r="AF5269" i="1"/>
  <c r="AF5270" i="1"/>
  <c r="AF5271" i="1"/>
  <c r="AF5272" i="1"/>
  <c r="AF5273" i="1"/>
  <c r="AF5274" i="1"/>
  <c r="AF5275" i="1"/>
  <c r="AF5276" i="1"/>
  <c r="AF5277" i="1"/>
  <c r="AF5278" i="1"/>
  <c r="AF5279" i="1"/>
  <c r="AF5280" i="1"/>
  <c r="AF5281" i="1"/>
  <c r="AF5282" i="1"/>
  <c r="AF5283" i="1"/>
  <c r="AF5284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F2" i="1"/>
  <c r="AE2" i="1"/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2" i="1"/>
  <c r="AD5265" i="1" l="1"/>
  <c r="AC5265" i="1"/>
  <c r="AD5193" i="1"/>
  <c r="AC5193" i="1"/>
  <c r="AD5121" i="1"/>
  <c r="AC5121" i="1"/>
  <c r="AD5057" i="1"/>
  <c r="AC5057" i="1"/>
  <c r="AD4985" i="1"/>
  <c r="AC4985" i="1"/>
  <c r="AD4905" i="1"/>
  <c r="AC4905" i="1"/>
  <c r="AD4841" i="1"/>
  <c r="AC4841" i="1"/>
  <c r="AD4769" i="1"/>
  <c r="AC4769" i="1"/>
  <c r="AD4689" i="1"/>
  <c r="AC4689" i="1"/>
  <c r="AD4609" i="1"/>
  <c r="AC4609" i="1"/>
  <c r="AD4377" i="1"/>
  <c r="AC4377" i="1"/>
  <c r="AD5231" i="1"/>
  <c r="AC5231" i="1"/>
  <c r="AD5167" i="1"/>
  <c r="AC5167" i="1"/>
  <c r="AD5119" i="1"/>
  <c r="AC5119" i="1"/>
  <c r="AD5079" i="1"/>
  <c r="AC5079" i="1"/>
  <c r="AD5031" i="1"/>
  <c r="AC5031" i="1"/>
  <c r="AD4975" i="1"/>
  <c r="AC4975" i="1"/>
  <c r="AD4927" i="1"/>
  <c r="AC4927" i="1"/>
  <c r="AD4871" i="1"/>
  <c r="AC4871" i="1"/>
  <c r="AD4831" i="1"/>
  <c r="AC4831" i="1"/>
  <c r="AD4783" i="1"/>
  <c r="AC4783" i="1"/>
  <c r="AD4727" i="1"/>
  <c r="AC4727" i="1"/>
  <c r="AD4687" i="1"/>
  <c r="AC4687" i="1"/>
  <c r="AD4655" i="1"/>
  <c r="AC4655" i="1"/>
  <c r="AD4607" i="1"/>
  <c r="AC4607" i="1"/>
  <c r="AD4567" i="1"/>
  <c r="AC4567" i="1"/>
  <c r="AD4535" i="1"/>
  <c r="AC4535" i="1"/>
  <c r="AD4487" i="1"/>
  <c r="AC4487" i="1"/>
  <c r="AD4455" i="1"/>
  <c r="AC4455" i="1"/>
  <c r="AD4431" i="1"/>
  <c r="AC4431" i="1"/>
  <c r="AD4399" i="1"/>
  <c r="AC4399" i="1"/>
  <c r="AD4383" i="1"/>
  <c r="AC4383" i="1"/>
  <c r="AD4359" i="1"/>
  <c r="AC4359" i="1"/>
  <c r="AD4335" i="1"/>
  <c r="AC4335" i="1"/>
  <c r="AD4319" i="1"/>
  <c r="AC4319" i="1"/>
  <c r="AD4295" i="1"/>
  <c r="AC4295" i="1"/>
  <c r="AD4271" i="1"/>
  <c r="AC4271" i="1"/>
  <c r="AD4255" i="1"/>
  <c r="AC4255" i="1"/>
  <c r="AD4231" i="1"/>
  <c r="AC4231" i="1"/>
  <c r="AD4215" i="1"/>
  <c r="AC4215" i="1"/>
  <c r="AD4199" i="1"/>
  <c r="AC4199" i="1"/>
  <c r="AD4175" i="1"/>
  <c r="AC4175" i="1"/>
  <c r="AD4135" i="1"/>
  <c r="AC4135" i="1"/>
  <c r="AD4127" i="1"/>
  <c r="AC4127" i="1"/>
  <c r="AD4119" i="1"/>
  <c r="AC4119" i="1"/>
  <c r="AD4111" i="1"/>
  <c r="AC4111" i="1"/>
  <c r="AD4103" i="1"/>
  <c r="AC4103" i="1"/>
  <c r="AD4095" i="1"/>
  <c r="AC4095" i="1"/>
  <c r="AD4087" i="1"/>
  <c r="AC4087" i="1"/>
  <c r="AD4079" i="1"/>
  <c r="AC4079" i="1"/>
  <c r="AD4071" i="1"/>
  <c r="AC4071" i="1"/>
  <c r="AD4063" i="1"/>
  <c r="AC4063" i="1"/>
  <c r="AD4055" i="1"/>
  <c r="AC4055" i="1"/>
  <c r="AD4047" i="1"/>
  <c r="AC4047" i="1"/>
  <c r="AD4039" i="1"/>
  <c r="AC4039" i="1"/>
  <c r="AD4031" i="1"/>
  <c r="AC4031" i="1"/>
  <c r="AD4023" i="1"/>
  <c r="AC4023" i="1"/>
  <c r="AD4015" i="1"/>
  <c r="AC4015" i="1"/>
  <c r="AD4007" i="1"/>
  <c r="AC4007" i="1"/>
  <c r="AD3983" i="1"/>
  <c r="AC3983" i="1"/>
  <c r="AD3975" i="1"/>
  <c r="AC3975" i="1"/>
  <c r="AD3967" i="1"/>
  <c r="AC3967" i="1"/>
  <c r="AD3959" i="1"/>
  <c r="AC3959" i="1"/>
  <c r="AD3951" i="1"/>
  <c r="AC3951" i="1"/>
  <c r="AD3943" i="1"/>
  <c r="AC3943" i="1"/>
  <c r="AD3935" i="1"/>
  <c r="AC3935" i="1"/>
  <c r="AD3927" i="1"/>
  <c r="AC3927" i="1"/>
  <c r="AD3919" i="1"/>
  <c r="AC3919" i="1"/>
  <c r="AD3911" i="1"/>
  <c r="AC3911" i="1"/>
  <c r="AD3903" i="1"/>
  <c r="AC3903" i="1"/>
  <c r="AD3895" i="1"/>
  <c r="AC3895" i="1"/>
  <c r="AD3887" i="1"/>
  <c r="AC3887" i="1"/>
  <c r="AD3879" i="1"/>
  <c r="AC3879" i="1"/>
  <c r="AD3871" i="1"/>
  <c r="AC3871" i="1"/>
  <c r="AD3863" i="1"/>
  <c r="AC3863" i="1"/>
  <c r="AD3855" i="1"/>
  <c r="AC3855" i="1"/>
  <c r="AD3847" i="1"/>
  <c r="AC3847" i="1"/>
  <c r="AD3839" i="1"/>
  <c r="AC3839" i="1"/>
  <c r="AD3831" i="1"/>
  <c r="AC3831" i="1"/>
  <c r="AD3823" i="1"/>
  <c r="AC3823" i="1"/>
  <c r="AD3815" i="1"/>
  <c r="AC3815" i="1"/>
  <c r="AD3807" i="1"/>
  <c r="AC3807" i="1"/>
  <c r="AD3799" i="1"/>
  <c r="AC3799" i="1"/>
  <c r="AD3791" i="1"/>
  <c r="AC3791" i="1"/>
  <c r="AD3783" i="1"/>
  <c r="AC3783" i="1"/>
  <c r="AD3775" i="1"/>
  <c r="AC3775" i="1"/>
  <c r="AD3767" i="1"/>
  <c r="AC3767" i="1"/>
  <c r="AD3759" i="1"/>
  <c r="AC3759" i="1"/>
  <c r="AD3751" i="1"/>
  <c r="AC3751" i="1"/>
  <c r="AD3743" i="1"/>
  <c r="AC3743" i="1"/>
  <c r="AD3735" i="1"/>
  <c r="AC3735" i="1"/>
  <c r="AD3727" i="1"/>
  <c r="AC3727" i="1"/>
  <c r="AD3719" i="1"/>
  <c r="AC3719" i="1"/>
  <c r="AD3711" i="1"/>
  <c r="AC3711" i="1"/>
  <c r="AD3703" i="1"/>
  <c r="AC3703" i="1"/>
  <c r="AD3695" i="1"/>
  <c r="AC3695" i="1"/>
  <c r="AD3687" i="1"/>
  <c r="AC3687" i="1"/>
  <c r="AD3679" i="1"/>
  <c r="AC3679" i="1"/>
  <c r="AD3671" i="1"/>
  <c r="AC3671" i="1"/>
  <c r="AD3663" i="1"/>
  <c r="AC3663" i="1"/>
  <c r="AD3655" i="1"/>
  <c r="AC3655" i="1"/>
  <c r="AD3647" i="1"/>
  <c r="AC3647" i="1"/>
  <c r="AD3639" i="1"/>
  <c r="AC3639" i="1"/>
  <c r="AD3631" i="1"/>
  <c r="AC3631" i="1"/>
  <c r="AD3623" i="1"/>
  <c r="AC3623" i="1"/>
  <c r="AD3615" i="1"/>
  <c r="AC3615" i="1"/>
  <c r="AD3607" i="1"/>
  <c r="AC3607" i="1"/>
  <c r="AD3599" i="1"/>
  <c r="AC3599" i="1"/>
  <c r="AD3591" i="1"/>
  <c r="AC3591" i="1"/>
  <c r="AD3583" i="1"/>
  <c r="AC3583" i="1"/>
  <c r="AD3575" i="1"/>
  <c r="AC3575" i="1"/>
  <c r="AD3567" i="1"/>
  <c r="AC3567" i="1"/>
  <c r="AD3559" i="1"/>
  <c r="AC3559" i="1"/>
  <c r="AD3551" i="1"/>
  <c r="AC3551" i="1"/>
  <c r="AD3543" i="1"/>
  <c r="AC3543" i="1"/>
  <c r="AD3535" i="1"/>
  <c r="AC3535" i="1"/>
  <c r="AD3527" i="1"/>
  <c r="AC3527" i="1"/>
  <c r="AD3519" i="1"/>
  <c r="AC3519" i="1"/>
  <c r="AD3511" i="1"/>
  <c r="AC3511" i="1"/>
  <c r="AD3503" i="1"/>
  <c r="AC3503" i="1"/>
  <c r="AD3495" i="1"/>
  <c r="AC3495" i="1"/>
  <c r="AD3487" i="1"/>
  <c r="AC3487" i="1"/>
  <c r="AD3479" i="1"/>
  <c r="AC3479" i="1"/>
  <c r="AD3471" i="1"/>
  <c r="AC3471" i="1"/>
  <c r="AD3463" i="1"/>
  <c r="AC3463" i="1"/>
  <c r="AD3455" i="1"/>
  <c r="AC3455" i="1"/>
  <c r="AD3447" i="1"/>
  <c r="AC3447" i="1"/>
  <c r="AD3439" i="1"/>
  <c r="AC3439" i="1"/>
  <c r="AD3431" i="1"/>
  <c r="AC3431" i="1"/>
  <c r="AD3423" i="1"/>
  <c r="AC3423" i="1"/>
  <c r="AD3415" i="1"/>
  <c r="AC3415" i="1"/>
  <c r="AD3407" i="1"/>
  <c r="AC3407" i="1"/>
  <c r="AD3399" i="1"/>
  <c r="AC3399" i="1"/>
  <c r="AD3391" i="1"/>
  <c r="AC3391" i="1"/>
  <c r="AD3383" i="1"/>
  <c r="AC3383" i="1"/>
  <c r="AD3375" i="1"/>
  <c r="AC3375" i="1"/>
  <c r="AD3367" i="1"/>
  <c r="AC3367" i="1"/>
  <c r="AD3359" i="1"/>
  <c r="AC3359" i="1"/>
  <c r="AD3351" i="1"/>
  <c r="AC3351" i="1"/>
  <c r="AD3343" i="1"/>
  <c r="AC3343" i="1"/>
  <c r="AD3335" i="1"/>
  <c r="AC3335" i="1"/>
  <c r="AD3327" i="1"/>
  <c r="AC3327" i="1"/>
  <c r="AD3319" i="1"/>
  <c r="AC3319" i="1"/>
  <c r="AD3311" i="1"/>
  <c r="AC3311" i="1"/>
  <c r="AD3303" i="1"/>
  <c r="AC3303" i="1"/>
  <c r="AD3295" i="1"/>
  <c r="AC3295" i="1"/>
  <c r="AD3287" i="1"/>
  <c r="AC3287" i="1"/>
  <c r="AD3279" i="1"/>
  <c r="AC3279" i="1"/>
  <c r="AD3271" i="1"/>
  <c r="AC3271" i="1"/>
  <c r="AD3263" i="1"/>
  <c r="AC3263" i="1"/>
  <c r="AD3255" i="1"/>
  <c r="AC3255" i="1"/>
  <c r="AD3247" i="1"/>
  <c r="AC3247" i="1"/>
  <c r="AD3239" i="1"/>
  <c r="AC3239" i="1"/>
  <c r="AD3231" i="1"/>
  <c r="AC3231" i="1"/>
  <c r="AD3223" i="1"/>
  <c r="AC3223" i="1"/>
  <c r="AD3215" i="1"/>
  <c r="AC3215" i="1"/>
  <c r="AD3207" i="1"/>
  <c r="AC3207" i="1"/>
  <c r="AD3199" i="1"/>
  <c r="AC3199" i="1"/>
  <c r="AD3191" i="1"/>
  <c r="AC3191" i="1"/>
  <c r="AD3183" i="1"/>
  <c r="AC3183" i="1"/>
  <c r="AD3175" i="1"/>
  <c r="AC3175" i="1"/>
  <c r="AD3167" i="1"/>
  <c r="AC3167" i="1"/>
  <c r="AD3159" i="1"/>
  <c r="AC3159" i="1"/>
  <c r="AD3151" i="1"/>
  <c r="AC3151" i="1"/>
  <c r="AD3143" i="1"/>
  <c r="AC3143" i="1"/>
  <c r="AD3135" i="1"/>
  <c r="AC3135" i="1"/>
  <c r="AD3127" i="1"/>
  <c r="AC3127" i="1"/>
  <c r="AD3119" i="1"/>
  <c r="AC3119" i="1"/>
  <c r="AD3111" i="1"/>
  <c r="AC3111" i="1"/>
  <c r="AD3103" i="1"/>
  <c r="AC3103" i="1"/>
  <c r="AD3095" i="1"/>
  <c r="AC3095" i="1"/>
  <c r="AD3087" i="1"/>
  <c r="AC3087" i="1"/>
  <c r="AD3079" i="1"/>
  <c r="AC3079" i="1"/>
  <c r="AD3071" i="1"/>
  <c r="AC3071" i="1"/>
  <c r="AD3063" i="1"/>
  <c r="AC3063" i="1"/>
  <c r="AD3055" i="1"/>
  <c r="AC3055" i="1"/>
  <c r="AD3047" i="1"/>
  <c r="AC3047" i="1"/>
  <c r="AD3039" i="1"/>
  <c r="AC3039" i="1"/>
  <c r="AD3031" i="1"/>
  <c r="AC3031" i="1"/>
  <c r="AD3023" i="1"/>
  <c r="AC3023" i="1"/>
  <c r="AD3015" i="1"/>
  <c r="AC3015" i="1"/>
  <c r="AD3007" i="1"/>
  <c r="AC3007" i="1"/>
  <c r="AD2999" i="1"/>
  <c r="AC2999" i="1"/>
  <c r="AD2991" i="1"/>
  <c r="AC2991" i="1"/>
  <c r="AD2983" i="1"/>
  <c r="AC2983" i="1"/>
  <c r="AD2975" i="1"/>
  <c r="AC2975" i="1"/>
  <c r="AD2967" i="1"/>
  <c r="AC2967" i="1"/>
  <c r="AD2959" i="1"/>
  <c r="AC2959" i="1"/>
  <c r="AD2951" i="1"/>
  <c r="AC2951" i="1"/>
  <c r="AD2943" i="1"/>
  <c r="AC2943" i="1"/>
  <c r="AD2935" i="1"/>
  <c r="AC2935" i="1"/>
  <c r="AD2927" i="1"/>
  <c r="AC2927" i="1"/>
  <c r="AD2919" i="1"/>
  <c r="AC2919" i="1"/>
  <c r="AD2911" i="1"/>
  <c r="AC2911" i="1"/>
  <c r="AD2903" i="1"/>
  <c r="AC2903" i="1"/>
  <c r="AD2895" i="1"/>
  <c r="AC2895" i="1"/>
  <c r="AD2887" i="1"/>
  <c r="AC2887" i="1"/>
  <c r="AD2879" i="1"/>
  <c r="AC2879" i="1"/>
  <c r="AD2871" i="1"/>
  <c r="AC2871" i="1"/>
  <c r="AD2863" i="1"/>
  <c r="AC2863" i="1"/>
  <c r="AD2855" i="1"/>
  <c r="AC2855" i="1"/>
  <c r="AD2847" i="1"/>
  <c r="AC2847" i="1"/>
  <c r="AD2839" i="1"/>
  <c r="AC2839" i="1"/>
  <c r="AD2831" i="1"/>
  <c r="AC2831" i="1"/>
  <c r="AD2823" i="1"/>
  <c r="AC2823" i="1"/>
  <c r="AD2815" i="1"/>
  <c r="AC2815" i="1"/>
  <c r="AD2807" i="1"/>
  <c r="AC2807" i="1"/>
  <c r="AD2799" i="1"/>
  <c r="AC2799" i="1"/>
  <c r="AD2791" i="1"/>
  <c r="AC2791" i="1"/>
  <c r="AD2783" i="1"/>
  <c r="AC2783" i="1"/>
  <c r="AD2775" i="1"/>
  <c r="AC2775" i="1"/>
  <c r="AD2767" i="1"/>
  <c r="AC2767" i="1"/>
  <c r="AD2759" i="1"/>
  <c r="AC2759" i="1"/>
  <c r="AD2751" i="1"/>
  <c r="AC2751" i="1"/>
  <c r="AD2743" i="1"/>
  <c r="AC2743" i="1"/>
  <c r="AD2735" i="1"/>
  <c r="AC2735" i="1"/>
  <c r="AD5241" i="1"/>
  <c r="AC5241" i="1"/>
  <c r="AD5169" i="1"/>
  <c r="AC5169" i="1"/>
  <c r="AD5097" i="1"/>
  <c r="AC5097" i="1"/>
  <c r="AD5025" i="1"/>
  <c r="AC5025" i="1"/>
  <c r="AD4945" i="1"/>
  <c r="AC4945" i="1"/>
  <c r="AD4857" i="1"/>
  <c r="AC4857" i="1"/>
  <c r="AD4793" i="1"/>
  <c r="AC4793" i="1"/>
  <c r="AD4729" i="1"/>
  <c r="AC4729" i="1"/>
  <c r="AD4673" i="1"/>
  <c r="AC4673" i="1"/>
  <c r="AD4601" i="1"/>
  <c r="AC4601" i="1"/>
  <c r="AD4393" i="1"/>
  <c r="AC4393" i="1"/>
  <c r="AD5255" i="1"/>
  <c r="AC5255" i="1"/>
  <c r="AD5223" i="1"/>
  <c r="AC5223" i="1"/>
  <c r="AD5191" i="1"/>
  <c r="AC5191" i="1"/>
  <c r="AD5151" i="1"/>
  <c r="AC5151" i="1"/>
  <c r="AD5103" i="1"/>
  <c r="AC5103" i="1"/>
  <c r="AD5063" i="1"/>
  <c r="AC5063" i="1"/>
  <c r="AD5023" i="1"/>
  <c r="AC5023" i="1"/>
  <c r="AD4983" i="1"/>
  <c r="AC4983" i="1"/>
  <c r="AD4935" i="1"/>
  <c r="AC4935" i="1"/>
  <c r="AD4903" i="1"/>
  <c r="AC4903" i="1"/>
  <c r="AD4863" i="1"/>
  <c r="AC4863" i="1"/>
  <c r="AD4839" i="1"/>
  <c r="AC4839" i="1"/>
  <c r="AD4791" i="1"/>
  <c r="AC4791" i="1"/>
  <c r="AD4743" i="1"/>
  <c r="AC4743" i="1"/>
  <c r="AD4703" i="1"/>
  <c r="AC4703" i="1"/>
  <c r="AD4663" i="1"/>
  <c r="AC4663" i="1"/>
  <c r="AD4623" i="1"/>
  <c r="AC4623" i="1"/>
  <c r="AD4583" i="1"/>
  <c r="AC4583" i="1"/>
  <c r="AD4559" i="1"/>
  <c r="AC4559" i="1"/>
  <c r="AD4519" i="1"/>
  <c r="AC4519" i="1"/>
  <c r="AD4479" i="1"/>
  <c r="AC4479" i="1"/>
  <c r="AD4439" i="1"/>
  <c r="AC4439" i="1"/>
  <c r="AD4407" i="1"/>
  <c r="AC4407" i="1"/>
  <c r="AD4375" i="1"/>
  <c r="AC4375" i="1"/>
  <c r="AD4343" i="1"/>
  <c r="AC4343" i="1"/>
  <c r="AD4311" i="1"/>
  <c r="AC4311" i="1"/>
  <c r="AD4279" i="1"/>
  <c r="AC4279" i="1"/>
  <c r="AD4239" i="1"/>
  <c r="AC4239" i="1"/>
  <c r="AD4183" i="1"/>
  <c r="AC4183" i="1"/>
  <c r="AD3991" i="1"/>
  <c r="AC3991" i="1"/>
  <c r="AD5270" i="1"/>
  <c r="AC5270" i="1"/>
  <c r="AD5254" i="1"/>
  <c r="AC5254" i="1"/>
  <c r="AD5238" i="1"/>
  <c r="AC5238" i="1"/>
  <c r="AD5222" i="1"/>
  <c r="AC5222" i="1"/>
  <c r="AD5206" i="1"/>
  <c r="AC5206" i="1"/>
  <c r="AD5190" i="1"/>
  <c r="AC5190" i="1"/>
  <c r="AD5174" i="1"/>
  <c r="AC5174" i="1"/>
  <c r="AD5158" i="1"/>
  <c r="AC5158" i="1"/>
  <c r="AD5142" i="1"/>
  <c r="AC5142" i="1"/>
  <c r="AD5134" i="1"/>
  <c r="AC5134" i="1"/>
  <c r="AD5118" i="1"/>
  <c r="AC5118" i="1"/>
  <c r="AD5102" i="1"/>
  <c r="AC5102" i="1"/>
  <c r="AD5086" i="1"/>
  <c r="AC5086" i="1"/>
  <c r="AD5078" i="1"/>
  <c r="AC5078" i="1"/>
  <c r="AD5062" i="1"/>
  <c r="AC5062" i="1"/>
  <c r="AD5046" i="1"/>
  <c r="AC5046" i="1"/>
  <c r="AD5030" i="1"/>
  <c r="AC5030" i="1"/>
  <c r="AD5014" i="1"/>
  <c r="AC5014" i="1"/>
  <c r="AD5006" i="1"/>
  <c r="AC5006" i="1"/>
  <c r="AD4990" i="1"/>
  <c r="AC4990" i="1"/>
  <c r="AD4974" i="1"/>
  <c r="AC4974" i="1"/>
  <c r="AD4958" i="1"/>
  <c r="AC4958" i="1"/>
  <c r="AD4942" i="1"/>
  <c r="AC4942" i="1"/>
  <c r="AD4926" i="1"/>
  <c r="AC4926" i="1"/>
  <c r="AD4910" i="1"/>
  <c r="AC4910" i="1"/>
  <c r="AD4894" i="1"/>
  <c r="AC4894" i="1"/>
  <c r="AD4878" i="1"/>
  <c r="AC4878" i="1"/>
  <c r="AD4862" i="1"/>
  <c r="AC4862" i="1"/>
  <c r="AD4846" i="1"/>
  <c r="AC4846" i="1"/>
  <c r="AD4830" i="1"/>
  <c r="AC4830" i="1"/>
  <c r="AD4814" i="1"/>
  <c r="AC4814" i="1"/>
  <c r="AD4806" i="1"/>
  <c r="AC4806" i="1"/>
  <c r="AD4790" i="1"/>
  <c r="AC4790" i="1"/>
  <c r="AD4774" i="1"/>
  <c r="AC4774" i="1"/>
  <c r="AD4758" i="1"/>
  <c r="AC4758" i="1"/>
  <c r="AD4742" i="1"/>
  <c r="AC4742" i="1"/>
  <c r="AD4718" i="1"/>
  <c r="AC4718" i="1"/>
  <c r="AD4702" i="1"/>
  <c r="AC4702" i="1"/>
  <c r="AD4686" i="1"/>
  <c r="AC4686" i="1"/>
  <c r="AD4670" i="1"/>
  <c r="AC4670" i="1"/>
  <c r="AD4654" i="1"/>
  <c r="AC4654" i="1"/>
  <c r="AD4638" i="1"/>
  <c r="AC4638" i="1"/>
  <c r="AD4622" i="1"/>
  <c r="AC4622" i="1"/>
  <c r="AD4606" i="1"/>
  <c r="AC4606" i="1"/>
  <c r="AD4590" i="1"/>
  <c r="AC4590" i="1"/>
  <c r="AD4574" i="1"/>
  <c r="AC4574" i="1"/>
  <c r="AD4558" i="1"/>
  <c r="AC4558" i="1"/>
  <c r="AD4534" i="1"/>
  <c r="AC4534" i="1"/>
  <c r="AD4518" i="1"/>
  <c r="AC4518" i="1"/>
  <c r="AD4502" i="1"/>
  <c r="AC4502" i="1"/>
  <c r="AD4486" i="1"/>
  <c r="AC4486" i="1"/>
  <c r="AD4470" i="1"/>
  <c r="AC4470" i="1"/>
  <c r="AD4462" i="1"/>
  <c r="AC4462" i="1"/>
  <c r="AD4446" i="1"/>
  <c r="AC4446" i="1"/>
  <c r="AD4438" i="1"/>
  <c r="AC4438" i="1"/>
  <c r="AD4430" i="1"/>
  <c r="AC4430" i="1"/>
  <c r="AD4422" i="1"/>
  <c r="AC4422" i="1"/>
  <c r="AD4414" i="1"/>
  <c r="AC4414" i="1"/>
  <c r="AD4406" i="1"/>
  <c r="AC4406" i="1"/>
  <c r="AD4398" i="1"/>
  <c r="AC4398" i="1"/>
  <c r="AD4390" i="1"/>
  <c r="AC4390" i="1"/>
  <c r="AD4382" i="1"/>
  <c r="AC4382" i="1"/>
  <c r="AD4374" i="1"/>
  <c r="AC4374" i="1"/>
  <c r="AD4366" i="1"/>
  <c r="AC4366" i="1"/>
  <c r="AD4358" i="1"/>
  <c r="AC4358" i="1"/>
  <c r="AD4350" i="1"/>
  <c r="AC4350" i="1"/>
  <c r="AD4342" i="1"/>
  <c r="AC4342" i="1"/>
  <c r="AD4334" i="1"/>
  <c r="AC4334" i="1"/>
  <c r="AD4326" i="1"/>
  <c r="AC4326" i="1"/>
  <c r="AD4318" i="1"/>
  <c r="AC4318" i="1"/>
  <c r="AD4302" i="1"/>
  <c r="AC4302" i="1"/>
  <c r="AD4294" i="1"/>
  <c r="AC4294" i="1"/>
  <c r="AD4286" i="1"/>
  <c r="AC4286" i="1"/>
  <c r="AD4278" i="1"/>
  <c r="AC4278" i="1"/>
  <c r="AD4270" i="1"/>
  <c r="AC4270" i="1"/>
  <c r="AD4262" i="1"/>
  <c r="AC4262" i="1"/>
  <c r="AD4254" i="1"/>
  <c r="AC4254" i="1"/>
  <c r="AD4246" i="1"/>
  <c r="AC4246" i="1"/>
  <c r="AD4238" i="1"/>
  <c r="AC4238" i="1"/>
  <c r="AD4230" i="1"/>
  <c r="AC4230" i="1"/>
  <c r="AD4222" i="1"/>
  <c r="AC4222" i="1"/>
  <c r="AD4214" i="1"/>
  <c r="AC4214" i="1"/>
  <c r="AD4206" i="1"/>
  <c r="AC4206" i="1"/>
  <c r="AD4198" i="1"/>
  <c r="AC4198" i="1"/>
  <c r="AD4190" i="1"/>
  <c r="AC4190" i="1"/>
  <c r="AD4182" i="1"/>
  <c r="AC4182" i="1"/>
  <c r="AD4174" i="1"/>
  <c r="AC4174" i="1"/>
  <c r="AD4166" i="1"/>
  <c r="AC4166" i="1"/>
  <c r="AD4158" i="1"/>
  <c r="AC4158" i="1"/>
  <c r="AD4150" i="1"/>
  <c r="AC4150" i="1"/>
  <c r="AD4142" i="1"/>
  <c r="AC4142" i="1"/>
  <c r="AD4134" i="1"/>
  <c r="AC4134" i="1"/>
  <c r="AD4126" i="1"/>
  <c r="AC4126" i="1"/>
  <c r="AD4118" i="1"/>
  <c r="AC4118" i="1"/>
  <c r="AD4110" i="1"/>
  <c r="AC4110" i="1"/>
  <c r="AD4102" i="1"/>
  <c r="AC4102" i="1"/>
  <c r="AD4094" i="1"/>
  <c r="AC4094" i="1"/>
  <c r="AD4086" i="1"/>
  <c r="AC4086" i="1"/>
  <c r="AD4078" i="1"/>
  <c r="AC4078" i="1"/>
  <c r="AD4070" i="1"/>
  <c r="AC4070" i="1"/>
  <c r="AD4062" i="1"/>
  <c r="AC4062" i="1"/>
  <c r="AD4054" i="1"/>
  <c r="AC4054" i="1"/>
  <c r="AD4046" i="1"/>
  <c r="AC4046" i="1"/>
  <c r="AD4038" i="1"/>
  <c r="AC4038" i="1"/>
  <c r="AD4030" i="1"/>
  <c r="AC4030" i="1"/>
  <c r="AD4022" i="1"/>
  <c r="AC4022" i="1"/>
  <c r="AD4014" i="1"/>
  <c r="AC4014" i="1"/>
  <c r="AD4006" i="1"/>
  <c r="AC4006" i="1"/>
  <c r="AD3998" i="1"/>
  <c r="AC3998" i="1"/>
  <c r="AD3990" i="1"/>
  <c r="AC3990" i="1"/>
  <c r="AD3982" i="1"/>
  <c r="AC3982" i="1"/>
  <c r="AD3974" i="1"/>
  <c r="AC3974" i="1"/>
  <c r="AD3966" i="1"/>
  <c r="AC3966" i="1"/>
  <c r="AD3958" i="1"/>
  <c r="AC3958" i="1"/>
  <c r="AD3950" i="1"/>
  <c r="AC3950" i="1"/>
  <c r="AD3942" i="1"/>
  <c r="AC3942" i="1"/>
  <c r="AD3934" i="1"/>
  <c r="AC3934" i="1"/>
  <c r="AD3926" i="1"/>
  <c r="AC3926" i="1"/>
  <c r="AD3918" i="1"/>
  <c r="AC3918" i="1"/>
  <c r="AD3910" i="1"/>
  <c r="AC3910" i="1"/>
  <c r="AD3902" i="1"/>
  <c r="AC3902" i="1"/>
  <c r="AD3894" i="1"/>
  <c r="AC3894" i="1"/>
  <c r="AD3886" i="1"/>
  <c r="AC3886" i="1"/>
  <c r="AD3878" i="1"/>
  <c r="AC3878" i="1"/>
  <c r="AD3870" i="1"/>
  <c r="AC3870" i="1"/>
  <c r="AD3862" i="1"/>
  <c r="AC3862" i="1"/>
  <c r="AD3854" i="1"/>
  <c r="AC3854" i="1"/>
  <c r="AD3846" i="1"/>
  <c r="AC3846" i="1"/>
  <c r="AD3838" i="1"/>
  <c r="AC3838" i="1"/>
  <c r="AD3830" i="1"/>
  <c r="AC3830" i="1"/>
  <c r="AD3822" i="1"/>
  <c r="AC3822" i="1"/>
  <c r="AD3814" i="1"/>
  <c r="AC3814" i="1"/>
  <c r="AD3806" i="1"/>
  <c r="AC3806" i="1"/>
  <c r="AD3798" i="1"/>
  <c r="AC3798" i="1"/>
  <c r="AD3790" i="1"/>
  <c r="AC3790" i="1"/>
  <c r="AD3782" i="1"/>
  <c r="AC3782" i="1"/>
  <c r="AD3774" i="1"/>
  <c r="AC3774" i="1"/>
  <c r="AD3766" i="1"/>
  <c r="AC3766" i="1"/>
  <c r="AD3758" i="1"/>
  <c r="AC3758" i="1"/>
  <c r="AD3750" i="1"/>
  <c r="AC3750" i="1"/>
  <c r="AD3742" i="1"/>
  <c r="AC3742" i="1"/>
  <c r="AD3734" i="1"/>
  <c r="AC3734" i="1"/>
  <c r="AD3726" i="1"/>
  <c r="AC3726" i="1"/>
  <c r="AD3718" i="1"/>
  <c r="AC3718" i="1"/>
  <c r="AD3710" i="1"/>
  <c r="AC3710" i="1"/>
  <c r="AD3702" i="1"/>
  <c r="AC3702" i="1"/>
  <c r="AD3694" i="1"/>
  <c r="AC3694" i="1"/>
  <c r="AD3686" i="1"/>
  <c r="AC3686" i="1"/>
  <c r="AD3678" i="1"/>
  <c r="AC3678" i="1"/>
  <c r="AD3670" i="1"/>
  <c r="AC3670" i="1"/>
  <c r="AD3662" i="1"/>
  <c r="AC3662" i="1"/>
  <c r="AD3654" i="1"/>
  <c r="AC3654" i="1"/>
  <c r="AD3646" i="1"/>
  <c r="AC3646" i="1"/>
  <c r="AD3638" i="1"/>
  <c r="AC3638" i="1"/>
  <c r="AD3630" i="1"/>
  <c r="AC3630" i="1"/>
  <c r="AD3622" i="1"/>
  <c r="AC3622" i="1"/>
  <c r="AD3614" i="1"/>
  <c r="AC3614" i="1"/>
  <c r="AD3606" i="1"/>
  <c r="AC3606" i="1"/>
  <c r="AD5257" i="1"/>
  <c r="AC5257" i="1"/>
  <c r="AD5185" i="1"/>
  <c r="AC5185" i="1"/>
  <c r="AD5113" i="1"/>
  <c r="AC5113" i="1"/>
  <c r="AD5049" i="1"/>
  <c r="AC5049" i="1"/>
  <c r="AD4977" i="1"/>
  <c r="AC4977" i="1"/>
  <c r="AD4897" i="1"/>
  <c r="AC4897" i="1"/>
  <c r="AD4833" i="1"/>
  <c r="AC4833" i="1"/>
  <c r="AD4745" i="1"/>
  <c r="AC4745" i="1"/>
  <c r="AD4665" i="1"/>
  <c r="AC4665" i="1"/>
  <c r="AD4585" i="1"/>
  <c r="AC4585" i="1"/>
  <c r="AD4425" i="1"/>
  <c r="AC4425" i="1"/>
  <c r="AD5271" i="1"/>
  <c r="AC5271" i="1"/>
  <c r="AD5215" i="1"/>
  <c r="AC5215" i="1"/>
  <c r="AD5175" i="1"/>
  <c r="AC5175" i="1"/>
  <c r="AD5127" i="1"/>
  <c r="AC5127" i="1"/>
  <c r="AD5087" i="1"/>
  <c r="AC5087" i="1"/>
  <c r="AD5039" i="1"/>
  <c r="AC5039" i="1"/>
  <c r="AD4999" i="1"/>
  <c r="AC4999" i="1"/>
  <c r="AD4959" i="1"/>
  <c r="AC4959" i="1"/>
  <c r="AD4911" i="1"/>
  <c r="AC4911" i="1"/>
  <c r="AD4855" i="1"/>
  <c r="AC4855" i="1"/>
  <c r="AD4807" i="1"/>
  <c r="AC4807" i="1"/>
  <c r="AD4775" i="1"/>
  <c r="AC4775" i="1"/>
  <c r="AD4735" i="1"/>
  <c r="AC4735" i="1"/>
  <c r="AD4679" i="1"/>
  <c r="AC4679" i="1"/>
  <c r="AD4647" i="1"/>
  <c r="AC4647" i="1"/>
  <c r="AD4599" i="1"/>
  <c r="AC4599" i="1"/>
  <c r="AD4575" i="1"/>
  <c r="AC4575" i="1"/>
  <c r="AD4543" i="1"/>
  <c r="AC4543" i="1"/>
  <c r="AD4495" i="1"/>
  <c r="AC4495" i="1"/>
  <c r="AD4463" i="1"/>
  <c r="AC4463" i="1"/>
  <c r="AD4447" i="1"/>
  <c r="AC4447" i="1"/>
  <c r="AD4415" i="1"/>
  <c r="AC4415" i="1"/>
  <c r="AD4391" i="1"/>
  <c r="AC4391" i="1"/>
  <c r="AD4367" i="1"/>
  <c r="AC4367" i="1"/>
  <c r="AD4351" i="1"/>
  <c r="AC4351" i="1"/>
  <c r="AD4327" i="1"/>
  <c r="AC4327" i="1"/>
  <c r="AD4303" i="1"/>
  <c r="AC4303" i="1"/>
  <c r="AD4287" i="1"/>
  <c r="AC4287" i="1"/>
  <c r="AD4263" i="1"/>
  <c r="AC4263" i="1"/>
  <c r="AD4247" i="1"/>
  <c r="AC4247" i="1"/>
  <c r="AD4223" i="1"/>
  <c r="AC4223" i="1"/>
  <c r="AD4207" i="1"/>
  <c r="AC4207" i="1"/>
  <c r="AD4191" i="1"/>
  <c r="AC4191" i="1"/>
  <c r="AD4151" i="1"/>
  <c r="AC4151" i="1"/>
  <c r="AD3999" i="1"/>
  <c r="AC3999" i="1"/>
  <c r="AD5278" i="1"/>
  <c r="AC5278" i="1"/>
  <c r="AD5262" i="1"/>
  <c r="AC5262" i="1"/>
  <c r="AD5246" i="1"/>
  <c r="AC5246" i="1"/>
  <c r="AD5230" i="1"/>
  <c r="AC5230" i="1"/>
  <c r="AD5214" i="1"/>
  <c r="AC5214" i="1"/>
  <c r="AD5198" i="1"/>
  <c r="AC5198" i="1"/>
  <c r="AD5182" i="1"/>
  <c r="AC5182" i="1"/>
  <c r="AD5166" i="1"/>
  <c r="AC5166" i="1"/>
  <c r="AD5150" i="1"/>
  <c r="AC5150" i="1"/>
  <c r="AD5126" i="1"/>
  <c r="AC5126" i="1"/>
  <c r="AD5110" i="1"/>
  <c r="AC5110" i="1"/>
  <c r="AD5094" i="1"/>
  <c r="AC5094" i="1"/>
  <c r="AD5070" i="1"/>
  <c r="AC5070" i="1"/>
  <c r="AD5054" i="1"/>
  <c r="AC5054" i="1"/>
  <c r="AD5038" i="1"/>
  <c r="AC5038" i="1"/>
  <c r="AD5022" i="1"/>
  <c r="AC5022" i="1"/>
  <c r="AD4998" i="1"/>
  <c r="AC4998" i="1"/>
  <c r="AD4982" i="1"/>
  <c r="AC4982" i="1"/>
  <c r="AD4966" i="1"/>
  <c r="AC4966" i="1"/>
  <c r="AD4950" i="1"/>
  <c r="AC4950" i="1"/>
  <c r="AD4934" i="1"/>
  <c r="AC4934" i="1"/>
  <c r="AD4918" i="1"/>
  <c r="AC4918" i="1"/>
  <c r="AD4902" i="1"/>
  <c r="AC4902" i="1"/>
  <c r="AD4886" i="1"/>
  <c r="AC4886" i="1"/>
  <c r="AD4870" i="1"/>
  <c r="AC4870" i="1"/>
  <c r="AD4854" i="1"/>
  <c r="AC4854" i="1"/>
  <c r="AD4838" i="1"/>
  <c r="AC4838" i="1"/>
  <c r="AD4822" i="1"/>
  <c r="AC4822" i="1"/>
  <c r="AD4798" i="1"/>
  <c r="AC4798" i="1"/>
  <c r="AD4782" i="1"/>
  <c r="AC4782" i="1"/>
  <c r="AD4766" i="1"/>
  <c r="AC4766" i="1"/>
  <c r="AD4750" i="1"/>
  <c r="AC4750" i="1"/>
  <c r="AD4734" i="1"/>
  <c r="AC4734" i="1"/>
  <c r="AD4726" i="1"/>
  <c r="AC4726" i="1"/>
  <c r="AD4710" i="1"/>
  <c r="AC4710" i="1"/>
  <c r="AD4694" i="1"/>
  <c r="AC4694" i="1"/>
  <c r="AD4678" i="1"/>
  <c r="AC4678" i="1"/>
  <c r="AD4662" i="1"/>
  <c r="AC4662" i="1"/>
  <c r="AD4646" i="1"/>
  <c r="AC4646" i="1"/>
  <c r="AD4630" i="1"/>
  <c r="AC4630" i="1"/>
  <c r="AD4614" i="1"/>
  <c r="AC4614" i="1"/>
  <c r="AD4598" i="1"/>
  <c r="AC4598" i="1"/>
  <c r="AD4582" i="1"/>
  <c r="AC4582" i="1"/>
  <c r="AD4566" i="1"/>
  <c r="AC4566" i="1"/>
  <c r="AD4550" i="1"/>
  <c r="AC4550" i="1"/>
  <c r="AD4542" i="1"/>
  <c r="AC4542" i="1"/>
  <c r="AD4526" i="1"/>
  <c r="AC4526" i="1"/>
  <c r="AD4510" i="1"/>
  <c r="AC4510" i="1"/>
  <c r="AD4494" i="1"/>
  <c r="AC4494" i="1"/>
  <c r="AD4478" i="1"/>
  <c r="AC4478" i="1"/>
  <c r="AD4454" i="1"/>
  <c r="AC4454" i="1"/>
  <c r="AD4310" i="1"/>
  <c r="AC4310" i="1"/>
  <c r="AC2" i="1"/>
  <c r="AD2" i="1"/>
  <c r="AD5277" i="1"/>
  <c r="AC5277" i="1"/>
  <c r="AD5269" i="1"/>
  <c r="AC5269" i="1"/>
  <c r="AD5261" i="1"/>
  <c r="AC5261" i="1"/>
  <c r="AD5253" i="1"/>
  <c r="AC5253" i="1"/>
  <c r="AD5245" i="1"/>
  <c r="AC5245" i="1"/>
  <c r="AD5237" i="1"/>
  <c r="AC5237" i="1"/>
  <c r="AD5229" i="1"/>
  <c r="AC5229" i="1"/>
  <c r="AD5221" i="1"/>
  <c r="AC5221" i="1"/>
  <c r="AD5213" i="1"/>
  <c r="AC5213" i="1"/>
  <c r="AD5205" i="1"/>
  <c r="AC5205" i="1"/>
  <c r="AD5197" i="1"/>
  <c r="AC5197" i="1"/>
  <c r="AD5189" i="1"/>
  <c r="AC5189" i="1"/>
  <c r="AD5181" i="1"/>
  <c r="AC5181" i="1"/>
  <c r="AD5173" i="1"/>
  <c r="AC5173" i="1"/>
  <c r="AD5165" i="1"/>
  <c r="AC5165" i="1"/>
  <c r="AD5157" i="1"/>
  <c r="AC5157" i="1"/>
  <c r="AD5149" i="1"/>
  <c r="AC5149" i="1"/>
  <c r="AD5141" i="1"/>
  <c r="AC5141" i="1"/>
  <c r="AD5133" i="1"/>
  <c r="AC5133" i="1"/>
  <c r="AD5125" i="1"/>
  <c r="AC5125" i="1"/>
  <c r="AD5117" i="1"/>
  <c r="AC5117" i="1"/>
  <c r="AD5109" i="1"/>
  <c r="AC5109" i="1"/>
  <c r="AD5101" i="1"/>
  <c r="AC5101" i="1"/>
  <c r="AD5093" i="1"/>
  <c r="AC5093" i="1"/>
  <c r="AD5085" i="1"/>
  <c r="AC5085" i="1"/>
  <c r="AD5077" i="1"/>
  <c r="AC5077" i="1"/>
  <c r="AD5069" i="1"/>
  <c r="AC5069" i="1"/>
  <c r="AD5061" i="1"/>
  <c r="AC5061" i="1"/>
  <c r="AD5053" i="1"/>
  <c r="AC5053" i="1"/>
  <c r="AD5045" i="1"/>
  <c r="AC5045" i="1"/>
  <c r="AD5037" i="1"/>
  <c r="AC5037" i="1"/>
  <c r="AD5029" i="1"/>
  <c r="AC5029" i="1"/>
  <c r="AD5021" i="1"/>
  <c r="AC5021" i="1"/>
  <c r="AD5013" i="1"/>
  <c r="AC5013" i="1"/>
  <c r="AD5005" i="1"/>
  <c r="AC5005" i="1"/>
  <c r="AD4997" i="1"/>
  <c r="AC4997" i="1"/>
  <c r="AD4989" i="1"/>
  <c r="AC4989" i="1"/>
  <c r="AD4981" i="1"/>
  <c r="AC4981" i="1"/>
  <c r="AD4973" i="1"/>
  <c r="AC4973" i="1"/>
  <c r="AD4965" i="1"/>
  <c r="AC4965" i="1"/>
  <c r="AD4957" i="1"/>
  <c r="AC4957" i="1"/>
  <c r="AD4949" i="1"/>
  <c r="AC4949" i="1"/>
  <c r="AD4941" i="1"/>
  <c r="AC4941" i="1"/>
  <c r="AD4933" i="1"/>
  <c r="AC4933" i="1"/>
  <c r="AD4925" i="1"/>
  <c r="AC4925" i="1"/>
  <c r="AD4917" i="1"/>
  <c r="AC4917" i="1"/>
  <c r="AD4909" i="1"/>
  <c r="AC4909" i="1"/>
  <c r="AD4901" i="1"/>
  <c r="AC4901" i="1"/>
  <c r="AD4893" i="1"/>
  <c r="AC4893" i="1"/>
  <c r="AD4885" i="1"/>
  <c r="AC4885" i="1"/>
  <c r="AD4877" i="1"/>
  <c r="AC4877" i="1"/>
  <c r="AD4869" i="1"/>
  <c r="AC4869" i="1"/>
  <c r="AD4861" i="1"/>
  <c r="AC4861" i="1"/>
  <c r="AD4853" i="1"/>
  <c r="AC4853" i="1"/>
  <c r="AD4845" i="1"/>
  <c r="AC4845" i="1"/>
  <c r="AD4837" i="1"/>
  <c r="AC4837" i="1"/>
  <c r="AD4829" i="1"/>
  <c r="AC4829" i="1"/>
  <c r="AD4821" i="1"/>
  <c r="AC4821" i="1"/>
  <c r="AD4813" i="1"/>
  <c r="AC4813" i="1"/>
  <c r="AD4805" i="1"/>
  <c r="AC4805" i="1"/>
  <c r="AD4797" i="1"/>
  <c r="AC4797" i="1"/>
  <c r="AD4789" i="1"/>
  <c r="AC4789" i="1"/>
  <c r="AD4781" i="1"/>
  <c r="AC4781" i="1"/>
  <c r="AD4773" i="1"/>
  <c r="AC4773" i="1"/>
  <c r="AD4765" i="1"/>
  <c r="AC4765" i="1"/>
  <c r="AD4757" i="1"/>
  <c r="AC4757" i="1"/>
  <c r="AD4749" i="1"/>
  <c r="AC4749" i="1"/>
  <c r="AD4741" i="1"/>
  <c r="AC4741" i="1"/>
  <c r="AD4733" i="1"/>
  <c r="AC4733" i="1"/>
  <c r="AD4725" i="1"/>
  <c r="AC4725" i="1"/>
  <c r="AD4717" i="1"/>
  <c r="AC4717" i="1"/>
  <c r="AD4709" i="1"/>
  <c r="AC4709" i="1"/>
  <c r="AD4701" i="1"/>
  <c r="AC4701" i="1"/>
  <c r="AD4693" i="1"/>
  <c r="AC4693" i="1"/>
  <c r="AD4685" i="1"/>
  <c r="AC4685" i="1"/>
  <c r="AD4677" i="1"/>
  <c r="AC4677" i="1"/>
  <c r="AD4669" i="1"/>
  <c r="AC4669" i="1"/>
  <c r="AD4661" i="1"/>
  <c r="AC4661" i="1"/>
  <c r="AD4653" i="1"/>
  <c r="AC4653" i="1"/>
  <c r="AD4645" i="1"/>
  <c r="AC4645" i="1"/>
  <c r="AD5225" i="1"/>
  <c r="AC5225" i="1"/>
  <c r="AD5161" i="1"/>
  <c r="AC5161" i="1"/>
  <c r="AD5105" i="1"/>
  <c r="AC5105" i="1"/>
  <c r="AD5041" i="1"/>
  <c r="AC5041" i="1"/>
  <c r="AD4993" i="1"/>
  <c r="AC4993" i="1"/>
  <c r="AD4937" i="1"/>
  <c r="AC4937" i="1"/>
  <c r="AD4881" i="1"/>
  <c r="AC4881" i="1"/>
  <c r="AD4817" i="1"/>
  <c r="AC4817" i="1"/>
  <c r="AD4753" i="1"/>
  <c r="AC4753" i="1"/>
  <c r="AD4697" i="1"/>
  <c r="AC4697" i="1"/>
  <c r="AD4633" i="1"/>
  <c r="AC4633" i="1"/>
  <c r="AD4569" i="1"/>
  <c r="AC4569" i="1"/>
  <c r="AD4433" i="1"/>
  <c r="AC4433" i="1"/>
  <c r="AD5263" i="1"/>
  <c r="AC5263" i="1"/>
  <c r="AD5207" i="1"/>
  <c r="AC5207" i="1"/>
  <c r="AD5159" i="1"/>
  <c r="AC5159" i="1"/>
  <c r="AD5111" i="1"/>
  <c r="AC5111" i="1"/>
  <c r="AD5055" i="1"/>
  <c r="AC5055" i="1"/>
  <c r="AD4991" i="1"/>
  <c r="AC4991" i="1"/>
  <c r="AD4943" i="1"/>
  <c r="AC4943" i="1"/>
  <c r="AD4895" i="1"/>
  <c r="AC4895" i="1"/>
  <c r="AD4823" i="1"/>
  <c r="AC4823" i="1"/>
  <c r="AD4759" i="1"/>
  <c r="AC4759" i="1"/>
  <c r="AD4695" i="1"/>
  <c r="AC4695" i="1"/>
  <c r="AD4615" i="1"/>
  <c r="AC4615" i="1"/>
  <c r="AD4503" i="1"/>
  <c r="AC4503" i="1"/>
  <c r="AD4159" i="1"/>
  <c r="AC4159" i="1"/>
  <c r="AD5268" i="1"/>
  <c r="AC5268" i="1"/>
  <c r="AD5236" i="1"/>
  <c r="AC5236" i="1"/>
  <c r="AD5204" i="1"/>
  <c r="AC5204" i="1"/>
  <c r="AD5172" i="1"/>
  <c r="AC5172" i="1"/>
  <c r="AD5148" i="1"/>
  <c r="AC5148" i="1"/>
  <c r="AD5116" i="1"/>
  <c r="AC5116" i="1"/>
  <c r="AD5084" i="1"/>
  <c r="AC5084" i="1"/>
  <c r="AD5060" i="1"/>
  <c r="AC5060" i="1"/>
  <c r="AD5036" i="1"/>
  <c r="AC5036" i="1"/>
  <c r="AD5004" i="1"/>
  <c r="AC5004" i="1"/>
  <c r="AD4972" i="1"/>
  <c r="AC4972" i="1"/>
  <c r="AD4948" i="1"/>
  <c r="AC4948" i="1"/>
  <c r="AD4924" i="1"/>
  <c r="AC4924" i="1"/>
  <c r="AD4900" i="1"/>
  <c r="AC4900" i="1"/>
  <c r="AD4892" i="1"/>
  <c r="AC4892" i="1"/>
  <c r="AD4884" i="1"/>
  <c r="AC4884" i="1"/>
  <c r="AD4876" i="1"/>
  <c r="AC4876" i="1"/>
  <c r="AD4868" i="1"/>
  <c r="AC4868" i="1"/>
  <c r="AD4860" i="1"/>
  <c r="AC4860" i="1"/>
  <c r="AD4844" i="1"/>
  <c r="AC4844" i="1"/>
  <c r="AD4828" i="1"/>
  <c r="AC4828" i="1"/>
  <c r="AD4820" i="1"/>
  <c r="AC4820" i="1"/>
  <c r="AD4812" i="1"/>
  <c r="AC4812" i="1"/>
  <c r="AD4804" i="1"/>
  <c r="AC4804" i="1"/>
  <c r="AD4796" i="1"/>
  <c r="AC4796" i="1"/>
  <c r="AD4788" i="1"/>
  <c r="AC4788" i="1"/>
  <c r="AD4780" i="1"/>
  <c r="AC4780" i="1"/>
  <c r="AD4772" i="1"/>
  <c r="AC4772" i="1"/>
  <c r="AD4764" i="1"/>
  <c r="AC4764" i="1"/>
  <c r="AD4756" i="1"/>
  <c r="AC4756" i="1"/>
  <c r="AD4748" i="1"/>
  <c r="AC4748" i="1"/>
  <c r="AD4740" i="1"/>
  <c r="AC4740" i="1"/>
  <c r="AD4732" i="1"/>
  <c r="AC4732" i="1"/>
  <c r="AD4724" i="1"/>
  <c r="AC4724" i="1"/>
  <c r="AD4716" i="1"/>
  <c r="AC4716" i="1"/>
  <c r="AD4708" i="1"/>
  <c r="AC4708" i="1"/>
  <c r="AD4700" i="1"/>
  <c r="AC4700" i="1"/>
  <c r="AD4692" i="1"/>
  <c r="AC4692" i="1"/>
  <c r="AD4684" i="1"/>
  <c r="AC4684" i="1"/>
  <c r="AD4676" i="1"/>
  <c r="AC4676" i="1"/>
  <c r="AD4668" i="1"/>
  <c r="AC4668" i="1"/>
  <c r="AD4660" i="1"/>
  <c r="AC4660" i="1"/>
  <c r="AD4652" i="1"/>
  <c r="AC4652" i="1"/>
  <c r="AD4644" i="1"/>
  <c r="AC4644" i="1"/>
  <c r="AD4636" i="1"/>
  <c r="AC4636" i="1"/>
  <c r="AD4628" i="1"/>
  <c r="AC4628" i="1"/>
  <c r="AD4620" i="1"/>
  <c r="AC4620" i="1"/>
  <c r="AD4612" i="1"/>
  <c r="AC4612" i="1"/>
  <c r="AD4604" i="1"/>
  <c r="AC4604" i="1"/>
  <c r="AD4596" i="1"/>
  <c r="AC4596" i="1"/>
  <c r="AD4588" i="1"/>
  <c r="AC4588" i="1"/>
  <c r="AD4580" i="1"/>
  <c r="AC4580" i="1"/>
  <c r="AD4572" i="1"/>
  <c r="AC4572" i="1"/>
  <c r="AD4564" i="1"/>
  <c r="AC4564" i="1"/>
  <c r="AD4556" i="1"/>
  <c r="AC4556" i="1"/>
  <c r="AD4548" i="1"/>
  <c r="AC4548" i="1"/>
  <c r="AD4540" i="1"/>
  <c r="AC4540" i="1"/>
  <c r="AD4532" i="1"/>
  <c r="AC4532" i="1"/>
  <c r="AD4524" i="1"/>
  <c r="AC4524" i="1"/>
  <c r="AD4516" i="1"/>
  <c r="AC4516" i="1"/>
  <c r="AD4508" i="1"/>
  <c r="AC4508" i="1"/>
  <c r="AD4500" i="1"/>
  <c r="AC4500" i="1"/>
  <c r="AD4492" i="1"/>
  <c r="AC4492" i="1"/>
  <c r="AD4484" i="1"/>
  <c r="AC4484" i="1"/>
  <c r="AD4476" i="1"/>
  <c r="AC4476" i="1"/>
  <c r="AD4468" i="1"/>
  <c r="AC4468" i="1"/>
  <c r="AD4460" i="1"/>
  <c r="AC4460" i="1"/>
  <c r="AD4452" i="1"/>
  <c r="AC4452" i="1"/>
  <c r="AD4444" i="1"/>
  <c r="AC4444" i="1"/>
  <c r="AD4436" i="1"/>
  <c r="AC4436" i="1"/>
  <c r="AD4428" i="1"/>
  <c r="AC4428" i="1"/>
  <c r="AD4420" i="1"/>
  <c r="AC4420" i="1"/>
  <c r="AD4412" i="1"/>
  <c r="AC4412" i="1"/>
  <c r="AD4404" i="1"/>
  <c r="AC4404" i="1"/>
  <c r="AD4396" i="1"/>
  <c r="AC4396" i="1"/>
  <c r="AD4388" i="1"/>
  <c r="AC4388" i="1"/>
  <c r="AD4380" i="1"/>
  <c r="AC4380" i="1"/>
  <c r="AD4372" i="1"/>
  <c r="AC4372" i="1"/>
  <c r="AD4364" i="1"/>
  <c r="AC4364" i="1"/>
  <c r="AD4356" i="1"/>
  <c r="AC4356" i="1"/>
  <c r="AD4348" i="1"/>
  <c r="AC4348" i="1"/>
  <c r="AD4340" i="1"/>
  <c r="AC4340" i="1"/>
  <c r="AD4332" i="1"/>
  <c r="AC4332" i="1"/>
  <c r="AD4324" i="1"/>
  <c r="AC4324" i="1"/>
  <c r="AD4316" i="1"/>
  <c r="AC4316" i="1"/>
  <c r="AD4308" i="1"/>
  <c r="AC4308" i="1"/>
  <c r="AD4300" i="1"/>
  <c r="AC4300" i="1"/>
  <c r="AD4292" i="1"/>
  <c r="AC4292" i="1"/>
  <c r="AD4284" i="1"/>
  <c r="AC4284" i="1"/>
  <c r="AD4276" i="1"/>
  <c r="AC4276" i="1"/>
  <c r="AD4268" i="1"/>
  <c r="AC4268" i="1"/>
  <c r="AD4260" i="1"/>
  <c r="AC4260" i="1"/>
  <c r="AD4252" i="1"/>
  <c r="AC4252" i="1"/>
  <c r="AD4244" i="1"/>
  <c r="AC4244" i="1"/>
  <c r="AD4236" i="1"/>
  <c r="AC4236" i="1"/>
  <c r="AD4228" i="1"/>
  <c r="AC4228" i="1"/>
  <c r="AD4220" i="1"/>
  <c r="AC4220" i="1"/>
  <c r="AD4212" i="1"/>
  <c r="AC4212" i="1"/>
  <c r="AD4204" i="1"/>
  <c r="AC4204" i="1"/>
  <c r="AD4196" i="1"/>
  <c r="AC4196" i="1"/>
  <c r="AD5281" i="1"/>
  <c r="AC5281" i="1"/>
  <c r="AD5233" i="1"/>
  <c r="AC5233" i="1"/>
  <c r="AD5177" i="1"/>
  <c r="AC5177" i="1"/>
  <c r="AD5137" i="1"/>
  <c r="AC5137" i="1"/>
  <c r="AD5073" i="1"/>
  <c r="AC5073" i="1"/>
  <c r="AD5033" i="1"/>
  <c r="AC5033" i="1"/>
  <c r="AD4969" i="1"/>
  <c r="AC4969" i="1"/>
  <c r="AD4929" i="1"/>
  <c r="AC4929" i="1"/>
  <c r="AD4889" i="1"/>
  <c r="AC4889" i="1"/>
  <c r="AD4825" i="1"/>
  <c r="AC4825" i="1"/>
  <c r="AD4777" i="1"/>
  <c r="AC4777" i="1"/>
  <c r="AD4713" i="1"/>
  <c r="AC4713" i="1"/>
  <c r="AD4641" i="1"/>
  <c r="AC4641" i="1"/>
  <c r="AD4561" i="1"/>
  <c r="AC4561" i="1"/>
  <c r="AD4409" i="1"/>
  <c r="AC4409" i="1"/>
  <c r="AD5247" i="1"/>
  <c r="AC5247" i="1"/>
  <c r="AD5199" i="1"/>
  <c r="AC5199" i="1"/>
  <c r="AD5135" i="1"/>
  <c r="AC5135" i="1"/>
  <c r="AD5071" i="1"/>
  <c r="AC5071" i="1"/>
  <c r="AD5007" i="1"/>
  <c r="AC5007" i="1"/>
  <c r="AD4951" i="1"/>
  <c r="AC4951" i="1"/>
  <c r="AD4887" i="1"/>
  <c r="AC4887" i="1"/>
  <c r="AD4815" i="1"/>
  <c r="AC4815" i="1"/>
  <c r="AD4767" i="1"/>
  <c r="AC4767" i="1"/>
  <c r="AD4719" i="1"/>
  <c r="AC4719" i="1"/>
  <c r="AD4639" i="1"/>
  <c r="AC4639" i="1"/>
  <c r="AD4527" i="1"/>
  <c r="AC4527" i="1"/>
  <c r="AD4143" i="1"/>
  <c r="AC4143" i="1"/>
  <c r="AD5284" i="1"/>
  <c r="AC5284" i="1"/>
  <c r="AD5260" i="1"/>
  <c r="AC5260" i="1"/>
  <c r="AD5244" i="1"/>
  <c r="AC5244" i="1"/>
  <c r="AD5220" i="1"/>
  <c r="AC5220" i="1"/>
  <c r="AD5196" i="1"/>
  <c r="AC5196" i="1"/>
  <c r="AD5180" i="1"/>
  <c r="AC5180" i="1"/>
  <c r="AD5164" i="1"/>
  <c r="AC5164" i="1"/>
  <c r="AD5140" i="1"/>
  <c r="AC5140" i="1"/>
  <c r="AD5124" i="1"/>
  <c r="AC5124" i="1"/>
  <c r="AD5100" i="1"/>
  <c r="AC5100" i="1"/>
  <c r="AD5076" i="1"/>
  <c r="AC5076" i="1"/>
  <c r="AD5052" i="1"/>
  <c r="AC5052" i="1"/>
  <c r="AD5028" i="1"/>
  <c r="AC5028" i="1"/>
  <c r="AD5012" i="1"/>
  <c r="AC5012" i="1"/>
  <c r="AD4988" i="1"/>
  <c r="AC4988" i="1"/>
  <c r="AD4964" i="1"/>
  <c r="AC4964" i="1"/>
  <c r="AD4940" i="1"/>
  <c r="AC4940" i="1"/>
  <c r="AD4916" i="1"/>
  <c r="AC4916" i="1"/>
  <c r="AD4836" i="1"/>
  <c r="AC4836" i="1"/>
  <c r="AD5283" i="1"/>
  <c r="AC5283" i="1"/>
  <c r="AD5275" i="1"/>
  <c r="AC5275" i="1"/>
  <c r="AD5267" i="1"/>
  <c r="AC5267" i="1"/>
  <c r="AD5259" i="1"/>
  <c r="AC5259" i="1"/>
  <c r="AD5251" i="1"/>
  <c r="AC5251" i="1"/>
  <c r="AD5243" i="1"/>
  <c r="AC5243" i="1"/>
  <c r="AD5235" i="1"/>
  <c r="AC5235" i="1"/>
  <c r="AD5227" i="1"/>
  <c r="AC5227" i="1"/>
  <c r="AD5219" i="1"/>
  <c r="AC5219" i="1"/>
  <c r="AD5211" i="1"/>
  <c r="AC5211" i="1"/>
  <c r="AD5203" i="1"/>
  <c r="AC5203" i="1"/>
  <c r="AD5195" i="1"/>
  <c r="AC5195" i="1"/>
  <c r="AD5187" i="1"/>
  <c r="AC5187" i="1"/>
  <c r="AD5179" i="1"/>
  <c r="AC5179" i="1"/>
  <c r="AD5171" i="1"/>
  <c r="AC5171" i="1"/>
  <c r="AD5163" i="1"/>
  <c r="AC5163" i="1"/>
  <c r="AD5155" i="1"/>
  <c r="AC5155" i="1"/>
  <c r="AD5147" i="1"/>
  <c r="AC5147" i="1"/>
  <c r="AD5139" i="1"/>
  <c r="AC5139" i="1"/>
  <c r="AD5131" i="1"/>
  <c r="AC5131" i="1"/>
  <c r="AD5123" i="1"/>
  <c r="AC5123" i="1"/>
  <c r="AD5115" i="1"/>
  <c r="AC5115" i="1"/>
  <c r="AD5107" i="1"/>
  <c r="AC5107" i="1"/>
  <c r="AD5099" i="1"/>
  <c r="AC5099" i="1"/>
  <c r="AD5091" i="1"/>
  <c r="AC5091" i="1"/>
  <c r="AD5083" i="1"/>
  <c r="AC5083" i="1"/>
  <c r="AD5075" i="1"/>
  <c r="AC5075" i="1"/>
  <c r="AD5067" i="1"/>
  <c r="AC5067" i="1"/>
  <c r="AD5059" i="1"/>
  <c r="AC5059" i="1"/>
  <c r="AD5051" i="1"/>
  <c r="AC5051" i="1"/>
  <c r="AD5043" i="1"/>
  <c r="AC5043" i="1"/>
  <c r="AD5035" i="1"/>
  <c r="AC5035" i="1"/>
  <c r="AD5027" i="1"/>
  <c r="AC5027" i="1"/>
  <c r="AD5019" i="1"/>
  <c r="AC5019" i="1"/>
  <c r="AD5011" i="1"/>
  <c r="AC5011" i="1"/>
  <c r="AD5003" i="1"/>
  <c r="AC5003" i="1"/>
  <c r="AD4995" i="1"/>
  <c r="AC4995" i="1"/>
  <c r="AD4987" i="1"/>
  <c r="AC4987" i="1"/>
  <c r="AD4979" i="1"/>
  <c r="AC4979" i="1"/>
  <c r="AD4971" i="1"/>
  <c r="AC4971" i="1"/>
  <c r="AD4963" i="1"/>
  <c r="AC4963" i="1"/>
  <c r="AD4955" i="1"/>
  <c r="AC4955" i="1"/>
  <c r="AD4947" i="1"/>
  <c r="AC4947" i="1"/>
  <c r="AD4939" i="1"/>
  <c r="AC4939" i="1"/>
  <c r="AD4931" i="1"/>
  <c r="AC4931" i="1"/>
  <c r="AD4923" i="1"/>
  <c r="AC4923" i="1"/>
  <c r="AD4915" i="1"/>
  <c r="AC4915" i="1"/>
  <c r="AD4907" i="1"/>
  <c r="AC4907" i="1"/>
  <c r="AD4899" i="1"/>
  <c r="AC4899" i="1"/>
  <c r="AD4891" i="1"/>
  <c r="AC4891" i="1"/>
  <c r="AD4883" i="1"/>
  <c r="AC4883" i="1"/>
  <c r="AD4875" i="1"/>
  <c r="AC4875" i="1"/>
  <c r="AD4867" i="1"/>
  <c r="AC4867" i="1"/>
  <c r="AD4859" i="1"/>
  <c r="AC4859" i="1"/>
  <c r="AD4851" i="1"/>
  <c r="AC4851" i="1"/>
  <c r="AD4843" i="1"/>
  <c r="AC4843" i="1"/>
  <c r="AD4835" i="1"/>
  <c r="AC4835" i="1"/>
  <c r="AD4827" i="1"/>
  <c r="AC4827" i="1"/>
  <c r="AD4819" i="1"/>
  <c r="AC4819" i="1"/>
  <c r="AD4811" i="1"/>
  <c r="AC4811" i="1"/>
  <c r="AD4803" i="1"/>
  <c r="AC4803" i="1"/>
  <c r="AD4795" i="1"/>
  <c r="AC4795" i="1"/>
  <c r="AD4787" i="1"/>
  <c r="AC4787" i="1"/>
  <c r="AD4779" i="1"/>
  <c r="AC4779" i="1"/>
  <c r="AD4771" i="1"/>
  <c r="AC4771" i="1"/>
  <c r="AD4763" i="1"/>
  <c r="AC4763" i="1"/>
  <c r="AD4755" i="1"/>
  <c r="AC4755" i="1"/>
  <c r="AD4747" i="1"/>
  <c r="AC4747" i="1"/>
  <c r="AD4739" i="1"/>
  <c r="AC4739" i="1"/>
  <c r="AD4731" i="1"/>
  <c r="AC4731" i="1"/>
  <c r="AD4723" i="1"/>
  <c r="AC4723" i="1"/>
  <c r="AD4715" i="1"/>
  <c r="AC4715" i="1"/>
  <c r="AD4707" i="1"/>
  <c r="AC4707" i="1"/>
  <c r="AD4699" i="1"/>
  <c r="AC4699" i="1"/>
  <c r="AD4691" i="1"/>
  <c r="AC4691" i="1"/>
  <c r="AD4683" i="1"/>
  <c r="AC4683" i="1"/>
  <c r="AD4675" i="1"/>
  <c r="AC4675" i="1"/>
  <c r="AD4667" i="1"/>
  <c r="AC4667" i="1"/>
  <c r="AD4659" i="1"/>
  <c r="AC4659" i="1"/>
  <c r="AD4651" i="1"/>
  <c r="AC4651" i="1"/>
  <c r="AD4643" i="1"/>
  <c r="AC4643" i="1"/>
  <c r="AD4635" i="1"/>
  <c r="AC4635" i="1"/>
  <c r="AD4627" i="1"/>
  <c r="AC4627" i="1"/>
  <c r="AD4619" i="1"/>
  <c r="AC4619" i="1"/>
  <c r="AD4611" i="1"/>
  <c r="AC4611" i="1"/>
  <c r="AD4603" i="1"/>
  <c r="AC4603" i="1"/>
  <c r="AD4595" i="1"/>
  <c r="AC4595" i="1"/>
  <c r="AD4587" i="1"/>
  <c r="AC4587" i="1"/>
  <c r="AD4579" i="1"/>
  <c r="AC4579" i="1"/>
  <c r="AD4571" i="1"/>
  <c r="AC4571" i="1"/>
  <c r="AD4563" i="1"/>
  <c r="AC4563" i="1"/>
  <c r="AD4555" i="1"/>
  <c r="AC4555" i="1"/>
  <c r="AD4547" i="1"/>
  <c r="AC4547" i="1"/>
  <c r="AD4539" i="1"/>
  <c r="AC4539" i="1"/>
  <c r="AD4531" i="1"/>
  <c r="AC4531" i="1"/>
  <c r="AD4523" i="1"/>
  <c r="AC4523" i="1"/>
  <c r="AD4515" i="1"/>
  <c r="AC4515" i="1"/>
  <c r="AD4507" i="1"/>
  <c r="AC4507" i="1"/>
  <c r="AD4499" i="1"/>
  <c r="AC4499" i="1"/>
  <c r="AD4491" i="1"/>
  <c r="AC4491" i="1"/>
  <c r="AD4483" i="1"/>
  <c r="AC4483" i="1"/>
  <c r="AD4475" i="1"/>
  <c r="AC4475" i="1"/>
  <c r="AD4467" i="1"/>
  <c r="AC4467" i="1"/>
  <c r="AD4459" i="1"/>
  <c r="AC4459" i="1"/>
  <c r="AD4451" i="1"/>
  <c r="AC4451" i="1"/>
  <c r="AD4443" i="1"/>
  <c r="AC4443" i="1"/>
  <c r="AD4435" i="1"/>
  <c r="AC4435" i="1"/>
  <c r="AD4427" i="1"/>
  <c r="AC4427" i="1"/>
  <c r="AD4419" i="1"/>
  <c r="AC4419" i="1"/>
  <c r="AD4411" i="1"/>
  <c r="AC4411" i="1"/>
  <c r="AD4403" i="1"/>
  <c r="AC4403" i="1"/>
  <c r="AD4395" i="1"/>
  <c r="AC4395" i="1"/>
  <c r="AD4387" i="1"/>
  <c r="AC4387" i="1"/>
  <c r="AD4379" i="1"/>
  <c r="AC4379" i="1"/>
  <c r="AD4371" i="1"/>
  <c r="AC4371" i="1"/>
  <c r="AD4363" i="1"/>
  <c r="AC4363" i="1"/>
  <c r="AD4355" i="1"/>
  <c r="AC4355" i="1"/>
  <c r="AD4347" i="1"/>
  <c r="AC4347" i="1"/>
  <c r="AD4339" i="1"/>
  <c r="AC4339" i="1"/>
  <c r="AD4331" i="1"/>
  <c r="AC4331" i="1"/>
  <c r="AD4323" i="1"/>
  <c r="AC4323" i="1"/>
  <c r="AD4315" i="1"/>
  <c r="AC4315" i="1"/>
  <c r="AD4307" i="1"/>
  <c r="AC4307" i="1"/>
  <c r="AD4299" i="1"/>
  <c r="AC4299" i="1"/>
  <c r="AD4291" i="1"/>
  <c r="AC4291" i="1"/>
  <c r="AD4283" i="1"/>
  <c r="AC4283" i="1"/>
  <c r="AD4275" i="1"/>
  <c r="AC4275" i="1"/>
  <c r="AD4267" i="1"/>
  <c r="AC4267" i="1"/>
  <c r="AD4259" i="1"/>
  <c r="AC4259" i="1"/>
  <c r="AD4251" i="1"/>
  <c r="AC4251" i="1"/>
  <c r="AD4243" i="1"/>
  <c r="AC4243" i="1"/>
  <c r="AD4235" i="1"/>
  <c r="AC4235" i="1"/>
  <c r="AD4227" i="1"/>
  <c r="AC4227" i="1"/>
  <c r="AD4219" i="1"/>
  <c r="AC4219" i="1"/>
  <c r="AD4211" i="1"/>
  <c r="AC4211" i="1"/>
  <c r="AD4203" i="1"/>
  <c r="AC4203" i="1"/>
  <c r="AD4195" i="1"/>
  <c r="AC4195" i="1"/>
  <c r="AD4187" i="1"/>
  <c r="AC4187" i="1"/>
  <c r="AD4179" i="1"/>
  <c r="AC4179" i="1"/>
  <c r="AD4171" i="1"/>
  <c r="AC4171" i="1"/>
  <c r="AD4163" i="1"/>
  <c r="AC4163" i="1"/>
  <c r="AD4155" i="1"/>
  <c r="AC4155" i="1"/>
  <c r="AD4147" i="1"/>
  <c r="AC4147" i="1"/>
  <c r="AD4139" i="1"/>
  <c r="AC4139" i="1"/>
  <c r="AD4131" i="1"/>
  <c r="AC4131" i="1"/>
  <c r="AD4123" i="1"/>
  <c r="AC4123" i="1"/>
  <c r="AD4115" i="1"/>
  <c r="AC4115" i="1"/>
  <c r="AD4107" i="1"/>
  <c r="AC4107" i="1"/>
  <c r="AD4099" i="1"/>
  <c r="AC4099" i="1"/>
  <c r="AD4091" i="1"/>
  <c r="AC4091" i="1"/>
  <c r="AD4083" i="1"/>
  <c r="AC4083" i="1"/>
  <c r="AD5217" i="1"/>
  <c r="AC5217" i="1"/>
  <c r="AD5153" i="1"/>
  <c r="AC5153" i="1"/>
  <c r="AD5089" i="1"/>
  <c r="AC5089" i="1"/>
  <c r="AD5017" i="1"/>
  <c r="AC5017" i="1"/>
  <c r="AD4953" i="1"/>
  <c r="AC4953" i="1"/>
  <c r="AD4865" i="1"/>
  <c r="AC4865" i="1"/>
  <c r="AD4801" i="1"/>
  <c r="AC4801" i="1"/>
  <c r="AD4737" i="1"/>
  <c r="AC4737" i="1"/>
  <c r="AD4657" i="1"/>
  <c r="AC4657" i="1"/>
  <c r="AD4593" i="1"/>
  <c r="AC4593" i="1"/>
  <c r="AD4401" i="1"/>
  <c r="AC4401" i="1"/>
  <c r="AD5279" i="1"/>
  <c r="AC5279" i="1"/>
  <c r="AD5239" i="1"/>
  <c r="AC5239" i="1"/>
  <c r="AD5183" i="1"/>
  <c r="AC5183" i="1"/>
  <c r="AD5143" i="1"/>
  <c r="AC5143" i="1"/>
  <c r="AD5095" i="1"/>
  <c r="AC5095" i="1"/>
  <c r="AD5047" i="1"/>
  <c r="AC5047" i="1"/>
  <c r="AD5015" i="1"/>
  <c r="AC5015" i="1"/>
  <c r="AD4967" i="1"/>
  <c r="AC4967" i="1"/>
  <c r="AD4919" i="1"/>
  <c r="AC4919" i="1"/>
  <c r="AD4879" i="1"/>
  <c r="AC4879" i="1"/>
  <c r="AD4847" i="1"/>
  <c r="AC4847" i="1"/>
  <c r="AD4799" i="1"/>
  <c r="AC4799" i="1"/>
  <c r="AD4751" i="1"/>
  <c r="AC4751" i="1"/>
  <c r="AD4711" i="1"/>
  <c r="AC4711" i="1"/>
  <c r="AD4671" i="1"/>
  <c r="AC4671" i="1"/>
  <c r="AD4631" i="1"/>
  <c r="AC4631" i="1"/>
  <c r="AD4591" i="1"/>
  <c r="AC4591" i="1"/>
  <c r="AD4551" i="1"/>
  <c r="AC4551" i="1"/>
  <c r="AD4511" i="1"/>
  <c r="AC4511" i="1"/>
  <c r="AD4471" i="1"/>
  <c r="AC4471" i="1"/>
  <c r="AD4423" i="1"/>
  <c r="AC4423" i="1"/>
  <c r="AD4167" i="1"/>
  <c r="AC4167" i="1"/>
  <c r="AD5276" i="1"/>
  <c r="AC5276" i="1"/>
  <c r="AD5252" i="1"/>
  <c r="AC5252" i="1"/>
  <c r="AD5228" i="1"/>
  <c r="AC5228" i="1"/>
  <c r="AD5212" i="1"/>
  <c r="AC5212" i="1"/>
  <c r="AD5188" i="1"/>
  <c r="AC5188" i="1"/>
  <c r="AD5156" i="1"/>
  <c r="AC5156" i="1"/>
  <c r="AD5132" i="1"/>
  <c r="AC5132" i="1"/>
  <c r="AD5108" i="1"/>
  <c r="AC5108" i="1"/>
  <c r="AD5092" i="1"/>
  <c r="AC5092" i="1"/>
  <c r="AD5068" i="1"/>
  <c r="AC5068" i="1"/>
  <c r="AD5044" i="1"/>
  <c r="AC5044" i="1"/>
  <c r="AD5020" i="1"/>
  <c r="AC5020" i="1"/>
  <c r="AD4996" i="1"/>
  <c r="AC4996" i="1"/>
  <c r="AD4980" i="1"/>
  <c r="AC4980" i="1"/>
  <c r="AD4956" i="1"/>
  <c r="AC4956" i="1"/>
  <c r="AD4932" i="1"/>
  <c r="AC4932" i="1"/>
  <c r="AD4908" i="1"/>
  <c r="AC4908" i="1"/>
  <c r="AD4852" i="1"/>
  <c r="AC4852" i="1"/>
  <c r="AD5282" i="1"/>
  <c r="AC5282" i="1"/>
  <c r="AD5274" i="1"/>
  <c r="AC5274" i="1"/>
  <c r="AD5266" i="1"/>
  <c r="AC5266" i="1"/>
  <c r="AD5258" i="1"/>
  <c r="AC5258" i="1"/>
  <c r="AD5250" i="1"/>
  <c r="AC5250" i="1"/>
  <c r="AD5242" i="1"/>
  <c r="AC5242" i="1"/>
  <c r="AD5234" i="1"/>
  <c r="AC5234" i="1"/>
  <c r="AD5226" i="1"/>
  <c r="AC5226" i="1"/>
  <c r="AD5218" i="1"/>
  <c r="AC5218" i="1"/>
  <c r="AD5210" i="1"/>
  <c r="AC5210" i="1"/>
  <c r="AD5202" i="1"/>
  <c r="AC5202" i="1"/>
  <c r="AD5194" i="1"/>
  <c r="AC5194" i="1"/>
  <c r="AD5186" i="1"/>
  <c r="AC5186" i="1"/>
  <c r="AD5178" i="1"/>
  <c r="AC5178" i="1"/>
  <c r="AD5170" i="1"/>
  <c r="AC5170" i="1"/>
  <c r="AD5162" i="1"/>
  <c r="AC5162" i="1"/>
  <c r="AD5154" i="1"/>
  <c r="AC5154" i="1"/>
  <c r="AD5146" i="1"/>
  <c r="AC5146" i="1"/>
  <c r="AD5138" i="1"/>
  <c r="AC5138" i="1"/>
  <c r="AD5130" i="1"/>
  <c r="AC5130" i="1"/>
  <c r="AD5122" i="1"/>
  <c r="AC5122" i="1"/>
  <c r="AD5114" i="1"/>
  <c r="AC5114" i="1"/>
  <c r="AD5106" i="1"/>
  <c r="AC5106" i="1"/>
  <c r="AD5098" i="1"/>
  <c r="AC5098" i="1"/>
  <c r="AD5090" i="1"/>
  <c r="AC5090" i="1"/>
  <c r="AD5082" i="1"/>
  <c r="AC5082" i="1"/>
  <c r="AD5074" i="1"/>
  <c r="AC5074" i="1"/>
  <c r="AD5066" i="1"/>
  <c r="AC5066" i="1"/>
  <c r="AD5058" i="1"/>
  <c r="AC5058" i="1"/>
  <c r="AD5050" i="1"/>
  <c r="AC5050" i="1"/>
  <c r="AD5042" i="1"/>
  <c r="AC5042" i="1"/>
  <c r="AD5034" i="1"/>
  <c r="AC5034" i="1"/>
  <c r="AD5026" i="1"/>
  <c r="AC5026" i="1"/>
  <c r="AD5018" i="1"/>
  <c r="AC5018" i="1"/>
  <c r="AD5010" i="1"/>
  <c r="AC5010" i="1"/>
  <c r="AD5002" i="1"/>
  <c r="AC5002" i="1"/>
  <c r="AD4994" i="1"/>
  <c r="AC4994" i="1"/>
  <c r="AD4986" i="1"/>
  <c r="AC4986" i="1"/>
  <c r="AD4978" i="1"/>
  <c r="AC4978" i="1"/>
  <c r="AD4970" i="1"/>
  <c r="AC4970" i="1"/>
  <c r="AD4962" i="1"/>
  <c r="AC4962" i="1"/>
  <c r="AD4954" i="1"/>
  <c r="AC4954" i="1"/>
  <c r="AD4946" i="1"/>
  <c r="AC4946" i="1"/>
  <c r="AD4938" i="1"/>
  <c r="AC4938" i="1"/>
  <c r="AD4930" i="1"/>
  <c r="AC4930" i="1"/>
  <c r="AD4922" i="1"/>
  <c r="AC4922" i="1"/>
  <c r="AD4914" i="1"/>
  <c r="AC4914" i="1"/>
  <c r="AD4906" i="1"/>
  <c r="AC4906" i="1"/>
  <c r="AD4898" i="1"/>
  <c r="AC4898" i="1"/>
  <c r="AD4890" i="1"/>
  <c r="AC4890" i="1"/>
  <c r="AD4882" i="1"/>
  <c r="AC4882" i="1"/>
  <c r="AD4874" i="1"/>
  <c r="AC4874" i="1"/>
  <c r="AD4866" i="1"/>
  <c r="AC4866" i="1"/>
  <c r="AD4858" i="1"/>
  <c r="AC4858" i="1"/>
  <c r="AD4850" i="1"/>
  <c r="AC4850" i="1"/>
  <c r="AD4842" i="1"/>
  <c r="AC4842" i="1"/>
  <c r="AD4834" i="1"/>
  <c r="AC4834" i="1"/>
  <c r="AD4826" i="1"/>
  <c r="AC4826" i="1"/>
  <c r="AD4818" i="1"/>
  <c r="AC4818" i="1"/>
  <c r="AD4810" i="1"/>
  <c r="AC4810" i="1"/>
  <c r="AD4802" i="1"/>
  <c r="AC4802" i="1"/>
  <c r="AD4794" i="1"/>
  <c r="AC4794" i="1"/>
  <c r="AD4786" i="1"/>
  <c r="AC4786" i="1"/>
  <c r="AD4778" i="1"/>
  <c r="AC4778" i="1"/>
  <c r="AD4770" i="1"/>
  <c r="AC4770" i="1"/>
  <c r="AD4762" i="1"/>
  <c r="AC4762" i="1"/>
  <c r="AD4754" i="1"/>
  <c r="AC4754" i="1"/>
  <c r="AD4746" i="1"/>
  <c r="AC4746" i="1"/>
  <c r="AD4738" i="1"/>
  <c r="AC4738" i="1"/>
  <c r="AD4730" i="1"/>
  <c r="AC4730" i="1"/>
  <c r="AD4722" i="1"/>
  <c r="AC4722" i="1"/>
  <c r="AD4714" i="1"/>
  <c r="AC4714" i="1"/>
  <c r="AD4706" i="1"/>
  <c r="AC4706" i="1"/>
  <c r="AD4698" i="1"/>
  <c r="AC4698" i="1"/>
  <c r="AD4690" i="1"/>
  <c r="AC4690" i="1"/>
  <c r="AD4682" i="1"/>
  <c r="AC4682" i="1"/>
  <c r="AD4674" i="1"/>
  <c r="AC4674" i="1"/>
  <c r="AD4666" i="1"/>
  <c r="AC4666" i="1"/>
  <c r="AD4658" i="1"/>
  <c r="AC4658" i="1"/>
  <c r="AD4650" i="1"/>
  <c r="AC4650" i="1"/>
  <c r="AD4642" i="1"/>
  <c r="AC4642" i="1"/>
  <c r="AD4634" i="1"/>
  <c r="AC4634" i="1"/>
  <c r="AD4626" i="1"/>
  <c r="AC4626" i="1"/>
  <c r="AD4618" i="1"/>
  <c r="AC4618" i="1"/>
  <c r="AD4610" i="1"/>
  <c r="AC4610" i="1"/>
  <c r="AD4602" i="1"/>
  <c r="AC4602" i="1"/>
  <c r="AD4594" i="1"/>
  <c r="AC4594" i="1"/>
  <c r="AD4586" i="1"/>
  <c r="AC4586" i="1"/>
  <c r="AD4578" i="1"/>
  <c r="AC4578" i="1"/>
  <c r="AD4570" i="1"/>
  <c r="AC4570" i="1"/>
  <c r="AD4562" i="1"/>
  <c r="AC4562" i="1"/>
  <c r="AD4554" i="1"/>
  <c r="AC4554" i="1"/>
  <c r="AD4546" i="1"/>
  <c r="AC4546" i="1"/>
  <c r="AD4538" i="1"/>
  <c r="AC4538" i="1"/>
  <c r="AD4530" i="1"/>
  <c r="AC4530" i="1"/>
  <c r="AD4522" i="1"/>
  <c r="AC4522" i="1"/>
  <c r="AD4514" i="1"/>
  <c r="AC4514" i="1"/>
  <c r="AD4506" i="1"/>
  <c r="AC4506" i="1"/>
  <c r="AD4498" i="1"/>
  <c r="AC4498" i="1"/>
  <c r="AD4490" i="1"/>
  <c r="AC4490" i="1"/>
  <c r="AD4482" i="1"/>
  <c r="AC4482" i="1"/>
  <c r="AD4474" i="1"/>
  <c r="AC4474" i="1"/>
  <c r="AD4466" i="1"/>
  <c r="AC4466" i="1"/>
  <c r="AD4458" i="1"/>
  <c r="AC4458" i="1"/>
  <c r="AD4450" i="1"/>
  <c r="AC4450" i="1"/>
  <c r="AD4442" i="1"/>
  <c r="AC4442" i="1"/>
  <c r="AD4434" i="1"/>
  <c r="AC4434" i="1"/>
  <c r="AD4426" i="1"/>
  <c r="AC4426" i="1"/>
  <c r="AD4418" i="1"/>
  <c r="AC4418" i="1"/>
  <c r="AD4410" i="1"/>
  <c r="AC4410" i="1"/>
  <c r="AD4402" i="1"/>
  <c r="AC4402" i="1"/>
  <c r="AD4394" i="1"/>
  <c r="AC4394" i="1"/>
  <c r="AD4386" i="1"/>
  <c r="AC4386" i="1"/>
  <c r="AD4378" i="1"/>
  <c r="AC4378" i="1"/>
  <c r="AD4370" i="1"/>
  <c r="AC4370" i="1"/>
  <c r="AD4362" i="1"/>
  <c r="AC4362" i="1"/>
  <c r="AD4354" i="1"/>
  <c r="AC4354" i="1"/>
  <c r="AD4346" i="1"/>
  <c r="AC4346" i="1"/>
  <c r="AD4338" i="1"/>
  <c r="AC4338" i="1"/>
  <c r="AD4330" i="1"/>
  <c r="AC4330" i="1"/>
  <c r="AD4322" i="1"/>
  <c r="AC4322" i="1"/>
  <c r="AD4314" i="1"/>
  <c r="AC4314" i="1"/>
  <c r="AD4306" i="1"/>
  <c r="AC4306" i="1"/>
  <c r="AD4298" i="1"/>
  <c r="AC4298" i="1"/>
  <c r="AD4290" i="1"/>
  <c r="AC4290" i="1"/>
  <c r="AD4282" i="1"/>
  <c r="AC4282" i="1"/>
  <c r="AD4274" i="1"/>
  <c r="AC4274" i="1"/>
  <c r="AD4266" i="1"/>
  <c r="AC4266" i="1"/>
  <c r="AD4258" i="1"/>
  <c r="AC4258" i="1"/>
  <c r="AD4250" i="1"/>
  <c r="AC4250" i="1"/>
  <c r="AD4242" i="1"/>
  <c r="AC4242" i="1"/>
  <c r="AD4234" i="1"/>
  <c r="AC4234" i="1"/>
  <c r="AD4226" i="1"/>
  <c r="AC4226" i="1"/>
  <c r="AD4218" i="1"/>
  <c r="AC4218" i="1"/>
  <c r="AD4210" i="1"/>
  <c r="AC4210" i="1"/>
  <c r="AD4202" i="1"/>
  <c r="AC4202" i="1"/>
  <c r="AD4194" i="1"/>
  <c r="AC4194" i="1"/>
  <c r="AD4186" i="1"/>
  <c r="AC4186" i="1"/>
  <c r="AD4178" i="1"/>
  <c r="AC4178" i="1"/>
  <c r="AD4170" i="1"/>
  <c r="AC4170" i="1"/>
  <c r="AD4162" i="1"/>
  <c r="AC4162" i="1"/>
  <c r="AD4154" i="1"/>
  <c r="AC4154" i="1"/>
  <c r="AD4146" i="1"/>
  <c r="AC4146" i="1"/>
  <c r="AD4138" i="1"/>
  <c r="AC4138" i="1"/>
  <c r="AD4130" i="1"/>
  <c r="AC4130" i="1"/>
  <c r="AD4122" i="1"/>
  <c r="AC4122" i="1"/>
  <c r="AD4114" i="1"/>
  <c r="AC4114" i="1"/>
  <c r="AD4106" i="1"/>
  <c r="AC4106" i="1"/>
  <c r="AD4098" i="1"/>
  <c r="AC4098" i="1"/>
  <c r="AD4090" i="1"/>
  <c r="AC4090" i="1"/>
  <c r="AD5273" i="1"/>
  <c r="AC5273" i="1"/>
  <c r="AD5209" i="1"/>
  <c r="AC5209" i="1"/>
  <c r="AD5145" i="1"/>
  <c r="AC5145" i="1"/>
  <c r="AD5081" i="1"/>
  <c r="AC5081" i="1"/>
  <c r="AD5001" i="1"/>
  <c r="AC5001" i="1"/>
  <c r="AD4913" i="1"/>
  <c r="AC4913" i="1"/>
  <c r="AD4849" i="1"/>
  <c r="AC4849" i="1"/>
  <c r="AD4785" i="1"/>
  <c r="AC4785" i="1"/>
  <c r="AD4721" i="1"/>
  <c r="AC4721" i="1"/>
  <c r="AD4681" i="1"/>
  <c r="AC4681" i="1"/>
  <c r="AD4625" i="1"/>
  <c r="AC4625" i="1"/>
  <c r="AD4553" i="1"/>
  <c r="AC4553" i="1"/>
  <c r="AD4537" i="1"/>
  <c r="AC4537" i="1"/>
  <c r="AD4521" i="1"/>
  <c r="AC4521" i="1"/>
  <c r="AD4505" i="1"/>
  <c r="AC4505" i="1"/>
  <c r="AD4489" i="1"/>
  <c r="AC4489" i="1"/>
  <c r="AD4473" i="1"/>
  <c r="AC4473" i="1"/>
  <c r="AD4449" i="1"/>
  <c r="AC4449" i="1"/>
  <c r="AD4417" i="1"/>
  <c r="AC4417" i="1"/>
  <c r="AD4369" i="1"/>
  <c r="AC4369" i="1"/>
  <c r="AD4353" i="1"/>
  <c r="AC4353" i="1"/>
  <c r="AD4337" i="1"/>
  <c r="AC4337" i="1"/>
  <c r="AD4321" i="1"/>
  <c r="AC4321" i="1"/>
  <c r="AD4305" i="1"/>
  <c r="AC4305" i="1"/>
  <c r="AD4289" i="1"/>
  <c r="AC4289" i="1"/>
  <c r="AD4273" i="1"/>
  <c r="AC4273" i="1"/>
  <c r="AD4257" i="1"/>
  <c r="AC4257" i="1"/>
  <c r="AD4241" i="1"/>
  <c r="AC4241" i="1"/>
  <c r="AD4225" i="1"/>
  <c r="AC4225" i="1"/>
  <c r="AD4209" i="1"/>
  <c r="AC4209" i="1"/>
  <c r="AD4193" i="1"/>
  <c r="AC4193" i="1"/>
  <c r="AD4177" i="1"/>
  <c r="AC4177" i="1"/>
  <c r="AD4161" i="1"/>
  <c r="AC4161" i="1"/>
  <c r="AD4145" i="1"/>
  <c r="AC4145" i="1"/>
  <c r="AD4129" i="1"/>
  <c r="AC4129" i="1"/>
  <c r="AD4113" i="1"/>
  <c r="AC4113" i="1"/>
  <c r="AD4097" i="1"/>
  <c r="AC4097" i="1"/>
  <c r="AD4081" i="1"/>
  <c r="AC4081" i="1"/>
  <c r="AD4065" i="1"/>
  <c r="AC4065" i="1"/>
  <c r="AD4049" i="1"/>
  <c r="AC4049" i="1"/>
  <c r="AD4033" i="1"/>
  <c r="AC4033" i="1"/>
  <c r="AD4017" i="1"/>
  <c r="AC4017" i="1"/>
  <c r="AD4001" i="1"/>
  <c r="AC4001" i="1"/>
  <c r="AD3985" i="1"/>
  <c r="AC3985" i="1"/>
  <c r="AD3969" i="1"/>
  <c r="AC3969" i="1"/>
  <c r="AD3953" i="1"/>
  <c r="AC3953" i="1"/>
  <c r="AD3937" i="1"/>
  <c r="AC3937" i="1"/>
  <c r="AD3921" i="1"/>
  <c r="AC3921" i="1"/>
  <c r="AD3905" i="1"/>
  <c r="AC3905" i="1"/>
  <c r="AD3889" i="1"/>
  <c r="AC3889" i="1"/>
  <c r="AD3873" i="1"/>
  <c r="AC3873" i="1"/>
  <c r="AD3857" i="1"/>
  <c r="AC3857" i="1"/>
  <c r="AD3841" i="1"/>
  <c r="AC3841" i="1"/>
  <c r="AD3833" i="1"/>
  <c r="AC3833" i="1"/>
  <c r="AD3825" i="1"/>
  <c r="AC3825" i="1"/>
  <c r="AD3809" i="1"/>
  <c r="AC3809" i="1"/>
  <c r="AD3801" i="1"/>
  <c r="AC3801" i="1"/>
  <c r="AD3793" i="1"/>
  <c r="AC3793" i="1"/>
  <c r="AD3785" i="1"/>
  <c r="AC3785" i="1"/>
  <c r="AD3777" i="1"/>
  <c r="AC3777" i="1"/>
  <c r="AD3769" i="1"/>
  <c r="AC3769" i="1"/>
  <c r="AD3761" i="1"/>
  <c r="AC3761" i="1"/>
  <c r="AD3753" i="1"/>
  <c r="AC3753" i="1"/>
  <c r="AD3745" i="1"/>
  <c r="AC3745" i="1"/>
  <c r="AD3737" i="1"/>
  <c r="AC3737" i="1"/>
  <c r="AD3729" i="1"/>
  <c r="AC3729" i="1"/>
  <c r="AD3721" i="1"/>
  <c r="AC3721" i="1"/>
  <c r="AD3713" i="1"/>
  <c r="AC3713" i="1"/>
  <c r="AD3705" i="1"/>
  <c r="AC3705" i="1"/>
  <c r="AD3697" i="1"/>
  <c r="AC3697" i="1"/>
  <c r="AD3689" i="1"/>
  <c r="AC3689" i="1"/>
  <c r="AD3681" i="1"/>
  <c r="AC3681" i="1"/>
  <c r="AD3673" i="1"/>
  <c r="AC3673" i="1"/>
  <c r="AD3665" i="1"/>
  <c r="AC3665" i="1"/>
  <c r="AD3657" i="1"/>
  <c r="AC3657" i="1"/>
  <c r="AD3649" i="1"/>
  <c r="AC3649" i="1"/>
  <c r="AD3641" i="1"/>
  <c r="AC3641" i="1"/>
  <c r="AD3633" i="1"/>
  <c r="AC3633" i="1"/>
  <c r="AD3625" i="1"/>
  <c r="AC3625" i="1"/>
  <c r="AD3617" i="1"/>
  <c r="AC3617" i="1"/>
  <c r="AD3609" i="1"/>
  <c r="AC3609" i="1"/>
  <c r="AD3601" i="1"/>
  <c r="AC3601" i="1"/>
  <c r="AD3593" i="1"/>
  <c r="AC3593" i="1"/>
  <c r="AD3585" i="1"/>
  <c r="AC3585" i="1"/>
  <c r="AD3569" i="1"/>
  <c r="AC3569" i="1"/>
  <c r="AD3561" i="1"/>
  <c r="AC3561" i="1"/>
  <c r="AD3553" i="1"/>
  <c r="AC3553" i="1"/>
  <c r="AD3545" i="1"/>
  <c r="AC3545" i="1"/>
  <c r="AD3537" i="1"/>
  <c r="AC3537" i="1"/>
  <c r="AD3529" i="1"/>
  <c r="AC3529" i="1"/>
  <c r="AD3521" i="1"/>
  <c r="AC3521" i="1"/>
  <c r="AD3513" i="1"/>
  <c r="AC3513" i="1"/>
  <c r="AD3505" i="1"/>
  <c r="AC3505" i="1"/>
  <c r="AD3497" i="1"/>
  <c r="AC3497" i="1"/>
  <c r="AD3489" i="1"/>
  <c r="AC3489" i="1"/>
  <c r="AD3481" i="1"/>
  <c r="AC3481" i="1"/>
  <c r="AD3473" i="1"/>
  <c r="AC3473" i="1"/>
  <c r="AD3465" i="1"/>
  <c r="AC3465" i="1"/>
  <c r="AD3457" i="1"/>
  <c r="AC3457" i="1"/>
  <c r="AD3449" i="1"/>
  <c r="AC3449" i="1"/>
  <c r="AD3441" i="1"/>
  <c r="AC3441" i="1"/>
  <c r="AD3433" i="1"/>
  <c r="AC3433" i="1"/>
  <c r="AD3425" i="1"/>
  <c r="AC3425" i="1"/>
  <c r="AD3417" i="1"/>
  <c r="AC3417" i="1"/>
  <c r="AD3409" i="1"/>
  <c r="AC3409" i="1"/>
  <c r="AD3401" i="1"/>
  <c r="AC3401" i="1"/>
  <c r="AD3393" i="1"/>
  <c r="AC3393" i="1"/>
  <c r="AD3385" i="1"/>
  <c r="AC3385" i="1"/>
  <c r="AD3377" i="1"/>
  <c r="AC3377" i="1"/>
  <c r="AD3369" i="1"/>
  <c r="AC3369" i="1"/>
  <c r="AD3361" i="1"/>
  <c r="AC3361" i="1"/>
  <c r="AD3353" i="1"/>
  <c r="AC3353" i="1"/>
  <c r="AD3345" i="1"/>
  <c r="AC3345" i="1"/>
  <c r="AD3337" i="1"/>
  <c r="AC3337" i="1"/>
  <c r="AD3329" i="1"/>
  <c r="AC3329" i="1"/>
  <c r="AD3321" i="1"/>
  <c r="AC3321" i="1"/>
  <c r="AD3313" i="1"/>
  <c r="AC3313" i="1"/>
  <c r="AD3305" i="1"/>
  <c r="AC3305" i="1"/>
  <c r="AD3297" i="1"/>
  <c r="AC3297" i="1"/>
  <c r="AD3289" i="1"/>
  <c r="AC3289" i="1"/>
  <c r="AD3281" i="1"/>
  <c r="AC3281" i="1"/>
  <c r="AD3273" i="1"/>
  <c r="AC3273" i="1"/>
  <c r="AD3265" i="1"/>
  <c r="AC3265" i="1"/>
  <c r="AD3257" i="1"/>
  <c r="AC3257" i="1"/>
  <c r="AD3249" i="1"/>
  <c r="AC3249" i="1"/>
  <c r="AD3241" i="1"/>
  <c r="AC3241" i="1"/>
  <c r="AD3233" i="1"/>
  <c r="AC3233" i="1"/>
  <c r="AD3225" i="1"/>
  <c r="AC3225" i="1"/>
  <c r="AD3217" i="1"/>
  <c r="AC3217" i="1"/>
  <c r="AD3209" i="1"/>
  <c r="AC3209" i="1"/>
  <c r="AD3201" i="1"/>
  <c r="AC3201" i="1"/>
  <c r="AD3193" i="1"/>
  <c r="AC3193" i="1"/>
  <c r="AD3185" i="1"/>
  <c r="AC3185" i="1"/>
  <c r="AD3177" i="1"/>
  <c r="AC3177" i="1"/>
  <c r="AD3169" i="1"/>
  <c r="AC3169" i="1"/>
  <c r="AD3161" i="1"/>
  <c r="AC3161" i="1"/>
  <c r="AD3153" i="1"/>
  <c r="AC3153" i="1"/>
  <c r="AD3145" i="1"/>
  <c r="AC3145" i="1"/>
  <c r="AD3137" i="1"/>
  <c r="AC3137" i="1"/>
  <c r="AD3129" i="1"/>
  <c r="AC3129" i="1"/>
  <c r="AD3121" i="1"/>
  <c r="AC3121" i="1"/>
  <c r="AD3113" i="1"/>
  <c r="AC3113" i="1"/>
  <c r="AD3105" i="1"/>
  <c r="AC3105" i="1"/>
  <c r="AD3097" i="1"/>
  <c r="AC3097" i="1"/>
  <c r="AD3089" i="1"/>
  <c r="AC3089" i="1"/>
  <c r="AD3081" i="1"/>
  <c r="AC3081" i="1"/>
  <c r="AD3073" i="1"/>
  <c r="AC3073" i="1"/>
  <c r="AD3065" i="1"/>
  <c r="AC3065" i="1"/>
  <c r="AD3057" i="1"/>
  <c r="AC3057" i="1"/>
  <c r="AD3049" i="1"/>
  <c r="AC3049" i="1"/>
  <c r="AD3041" i="1"/>
  <c r="AC3041" i="1"/>
  <c r="AD3033" i="1"/>
  <c r="AC3033" i="1"/>
  <c r="AD3025" i="1"/>
  <c r="AC3025" i="1"/>
  <c r="AD3017" i="1"/>
  <c r="AC3017" i="1"/>
  <c r="AD3009" i="1"/>
  <c r="AC3009" i="1"/>
  <c r="AD3001" i="1"/>
  <c r="AC3001" i="1"/>
  <c r="AD2993" i="1"/>
  <c r="AC2993" i="1"/>
  <c r="AD2985" i="1"/>
  <c r="AC2985" i="1"/>
  <c r="AD2977" i="1"/>
  <c r="AC2977" i="1"/>
  <c r="AD2969" i="1"/>
  <c r="AC2969" i="1"/>
  <c r="AD2961" i="1"/>
  <c r="AC2961" i="1"/>
  <c r="AD2953" i="1"/>
  <c r="AC2953" i="1"/>
  <c r="AD2945" i="1"/>
  <c r="AC2945" i="1"/>
  <c r="AD2937" i="1"/>
  <c r="AC2937" i="1"/>
  <c r="AD2929" i="1"/>
  <c r="AC2929" i="1"/>
  <c r="AD2921" i="1"/>
  <c r="AC2921" i="1"/>
  <c r="AD2913" i="1"/>
  <c r="AC2913" i="1"/>
  <c r="AD2905" i="1"/>
  <c r="AC2905" i="1"/>
  <c r="AD2897" i="1"/>
  <c r="AC2897" i="1"/>
  <c r="AD2889" i="1"/>
  <c r="AC2889" i="1"/>
  <c r="AD2881" i="1"/>
  <c r="AC2881" i="1"/>
  <c r="AD2873" i="1"/>
  <c r="AC2873" i="1"/>
  <c r="AD2865" i="1"/>
  <c r="AC2865" i="1"/>
  <c r="AD2857" i="1"/>
  <c r="AC2857" i="1"/>
  <c r="AD2849" i="1"/>
  <c r="AC2849" i="1"/>
  <c r="AD2841" i="1"/>
  <c r="AC2841" i="1"/>
  <c r="AD2833" i="1"/>
  <c r="AC2833" i="1"/>
  <c r="AD2825" i="1"/>
  <c r="AC2825" i="1"/>
  <c r="AD2817" i="1"/>
  <c r="AC2817" i="1"/>
  <c r="AD2809" i="1"/>
  <c r="AC2809" i="1"/>
  <c r="AD2801" i="1"/>
  <c r="AC2801" i="1"/>
  <c r="AD2793" i="1"/>
  <c r="AC2793" i="1"/>
  <c r="AD2785" i="1"/>
  <c r="AC2785" i="1"/>
  <c r="AD2777" i="1"/>
  <c r="AC2777" i="1"/>
  <c r="AD2769" i="1"/>
  <c r="AC2769" i="1"/>
  <c r="AD2761" i="1"/>
  <c r="AC2761" i="1"/>
  <c r="AD2753" i="1"/>
  <c r="AC2753" i="1"/>
  <c r="AD2745" i="1"/>
  <c r="AC2745" i="1"/>
  <c r="AD2737" i="1"/>
  <c r="AC2737" i="1"/>
  <c r="AD2729" i="1"/>
  <c r="AC2729" i="1"/>
  <c r="AD2721" i="1"/>
  <c r="AC2721" i="1"/>
  <c r="AD2713" i="1"/>
  <c r="AC2713" i="1"/>
  <c r="AD2705" i="1"/>
  <c r="AC2705" i="1"/>
  <c r="AD2697" i="1"/>
  <c r="AC2697" i="1"/>
  <c r="AD2689" i="1"/>
  <c r="AC2689" i="1"/>
  <c r="AD2681" i="1"/>
  <c r="AC2681" i="1"/>
  <c r="AD2673" i="1"/>
  <c r="AC2673" i="1"/>
  <c r="AD2665" i="1"/>
  <c r="AC2665" i="1"/>
  <c r="AD2657" i="1"/>
  <c r="AC2657" i="1"/>
  <c r="AD2649" i="1"/>
  <c r="AC2649" i="1"/>
  <c r="AD2641" i="1"/>
  <c r="AC2641" i="1"/>
  <c r="AD2633" i="1"/>
  <c r="AC2633" i="1"/>
  <c r="AD2625" i="1"/>
  <c r="AC2625" i="1"/>
  <c r="AD2617" i="1"/>
  <c r="AC2617" i="1"/>
  <c r="AD2609" i="1"/>
  <c r="AC2609" i="1"/>
  <c r="AD2601" i="1"/>
  <c r="AC2601" i="1"/>
  <c r="AD2593" i="1"/>
  <c r="AC2593" i="1"/>
  <c r="AD2585" i="1"/>
  <c r="AC2585" i="1"/>
  <c r="AD2577" i="1"/>
  <c r="AC2577" i="1"/>
  <c r="AD2569" i="1"/>
  <c r="AC2569" i="1"/>
  <c r="AD2561" i="1"/>
  <c r="AC2561" i="1"/>
  <c r="AD2553" i="1"/>
  <c r="AC2553" i="1"/>
  <c r="AD2545" i="1"/>
  <c r="AC2545" i="1"/>
  <c r="AD2537" i="1"/>
  <c r="AC2537" i="1"/>
  <c r="AD2529" i="1"/>
  <c r="AC2529" i="1"/>
  <c r="AD2521" i="1"/>
  <c r="AC2521" i="1"/>
  <c r="AD2513" i="1"/>
  <c r="AC2513" i="1"/>
  <c r="AD2505" i="1"/>
  <c r="AC2505" i="1"/>
  <c r="AD2497" i="1"/>
  <c r="AC2497" i="1"/>
  <c r="AD2489" i="1"/>
  <c r="AC2489" i="1"/>
  <c r="AD2481" i="1"/>
  <c r="AC2481" i="1"/>
  <c r="AD2473" i="1"/>
  <c r="AC2473" i="1"/>
  <c r="AD2465" i="1"/>
  <c r="AC2465" i="1"/>
  <c r="AD2457" i="1"/>
  <c r="AC2457" i="1"/>
  <c r="AD2449" i="1"/>
  <c r="AC2449" i="1"/>
  <c r="AD2441" i="1"/>
  <c r="AC2441" i="1"/>
  <c r="AD2433" i="1"/>
  <c r="AC2433" i="1"/>
  <c r="AD2425" i="1"/>
  <c r="AC2425" i="1"/>
  <c r="AD2417" i="1"/>
  <c r="AC2417" i="1"/>
  <c r="AD2409" i="1"/>
  <c r="AC2409" i="1"/>
  <c r="AD2401" i="1"/>
  <c r="AC2401" i="1"/>
  <c r="AD2393" i="1"/>
  <c r="AC2393" i="1"/>
  <c r="AD2385" i="1"/>
  <c r="AC2385" i="1"/>
  <c r="AD2377" i="1"/>
  <c r="AC2377" i="1"/>
  <c r="AD2369" i="1"/>
  <c r="AC2369" i="1"/>
  <c r="AD2361" i="1"/>
  <c r="AC2361" i="1"/>
  <c r="AD2353" i="1"/>
  <c r="AC2353" i="1"/>
  <c r="AD2345" i="1"/>
  <c r="AC2345" i="1"/>
  <c r="AD2337" i="1"/>
  <c r="AC2337" i="1"/>
  <c r="AD2329" i="1"/>
  <c r="AC2329" i="1"/>
  <c r="AD2321" i="1"/>
  <c r="AC2321" i="1"/>
  <c r="AD2313" i="1"/>
  <c r="AC2313" i="1"/>
  <c r="AD2305" i="1"/>
  <c r="AC2305" i="1"/>
  <c r="AD2297" i="1"/>
  <c r="AC2297" i="1"/>
  <c r="AD2289" i="1"/>
  <c r="AC2289" i="1"/>
  <c r="AD2281" i="1"/>
  <c r="AC2281" i="1"/>
  <c r="AD5249" i="1"/>
  <c r="AC5249" i="1"/>
  <c r="AD5201" i="1"/>
  <c r="AC5201" i="1"/>
  <c r="AD5129" i="1"/>
  <c r="AC5129" i="1"/>
  <c r="AD5065" i="1"/>
  <c r="AC5065" i="1"/>
  <c r="AD5009" i="1"/>
  <c r="AC5009" i="1"/>
  <c r="AD4961" i="1"/>
  <c r="AC4961" i="1"/>
  <c r="AD4921" i="1"/>
  <c r="AC4921" i="1"/>
  <c r="AD4873" i="1"/>
  <c r="AC4873" i="1"/>
  <c r="AD4809" i="1"/>
  <c r="AC4809" i="1"/>
  <c r="AD4761" i="1"/>
  <c r="AC4761" i="1"/>
  <c r="AD4705" i="1"/>
  <c r="AC4705" i="1"/>
  <c r="AD4649" i="1"/>
  <c r="AC4649" i="1"/>
  <c r="AD4617" i="1"/>
  <c r="AC4617" i="1"/>
  <c r="AD4577" i="1"/>
  <c r="AC4577" i="1"/>
  <c r="AD4545" i="1"/>
  <c r="AC4545" i="1"/>
  <c r="AD4529" i="1"/>
  <c r="AC4529" i="1"/>
  <c r="AD4513" i="1"/>
  <c r="AC4513" i="1"/>
  <c r="AD4497" i="1"/>
  <c r="AC4497" i="1"/>
  <c r="AD4481" i="1"/>
  <c r="AC4481" i="1"/>
  <c r="AD4465" i="1"/>
  <c r="AC4465" i="1"/>
  <c r="AD4457" i="1"/>
  <c r="AC4457" i="1"/>
  <c r="AD4441" i="1"/>
  <c r="AC4441" i="1"/>
  <c r="AD4385" i="1"/>
  <c r="AC4385" i="1"/>
  <c r="AD4361" i="1"/>
  <c r="AC4361" i="1"/>
  <c r="AD4345" i="1"/>
  <c r="AC4345" i="1"/>
  <c r="AD4329" i="1"/>
  <c r="AC4329" i="1"/>
  <c r="AD4313" i="1"/>
  <c r="AC4313" i="1"/>
  <c r="AD4297" i="1"/>
  <c r="AC4297" i="1"/>
  <c r="AD4281" i="1"/>
  <c r="AC4281" i="1"/>
  <c r="AD4265" i="1"/>
  <c r="AC4265" i="1"/>
  <c r="AD4249" i="1"/>
  <c r="AC4249" i="1"/>
  <c r="AD4233" i="1"/>
  <c r="AC4233" i="1"/>
  <c r="AD4217" i="1"/>
  <c r="AC4217" i="1"/>
  <c r="AD4201" i="1"/>
  <c r="AC4201" i="1"/>
  <c r="AD4185" i="1"/>
  <c r="AC4185" i="1"/>
  <c r="AD4169" i="1"/>
  <c r="AC4169" i="1"/>
  <c r="AD4153" i="1"/>
  <c r="AC4153" i="1"/>
  <c r="AD4137" i="1"/>
  <c r="AC4137" i="1"/>
  <c r="AD4121" i="1"/>
  <c r="AC4121" i="1"/>
  <c r="AD4105" i="1"/>
  <c r="AC4105" i="1"/>
  <c r="AD4089" i="1"/>
  <c r="AC4089" i="1"/>
  <c r="AD4073" i="1"/>
  <c r="AC4073" i="1"/>
  <c r="AD4057" i="1"/>
  <c r="AC4057" i="1"/>
  <c r="AD4041" i="1"/>
  <c r="AC4041" i="1"/>
  <c r="AD4025" i="1"/>
  <c r="AC4025" i="1"/>
  <c r="AD4009" i="1"/>
  <c r="AC4009" i="1"/>
  <c r="AD3993" i="1"/>
  <c r="AC3993" i="1"/>
  <c r="AD3977" i="1"/>
  <c r="AC3977" i="1"/>
  <c r="AD3961" i="1"/>
  <c r="AC3961" i="1"/>
  <c r="AD3945" i="1"/>
  <c r="AC3945" i="1"/>
  <c r="AD3929" i="1"/>
  <c r="AC3929" i="1"/>
  <c r="AD3913" i="1"/>
  <c r="AC3913" i="1"/>
  <c r="AD3897" i="1"/>
  <c r="AC3897" i="1"/>
  <c r="AD3881" i="1"/>
  <c r="AC3881" i="1"/>
  <c r="AD3865" i="1"/>
  <c r="AC3865" i="1"/>
  <c r="AD3849" i="1"/>
  <c r="AC3849" i="1"/>
  <c r="AD3817" i="1"/>
  <c r="AC3817" i="1"/>
  <c r="AD3577" i="1"/>
  <c r="AC3577" i="1"/>
  <c r="AD5280" i="1"/>
  <c r="AC5280" i="1"/>
  <c r="AD5272" i="1"/>
  <c r="AC5272" i="1"/>
  <c r="AD5264" i="1"/>
  <c r="AC5264" i="1"/>
  <c r="AD5256" i="1"/>
  <c r="AC5256" i="1"/>
  <c r="AD5248" i="1"/>
  <c r="AC5248" i="1"/>
  <c r="AD5240" i="1"/>
  <c r="AC5240" i="1"/>
  <c r="AD5232" i="1"/>
  <c r="AC5232" i="1"/>
  <c r="AD5224" i="1"/>
  <c r="AC5224" i="1"/>
  <c r="AD5216" i="1"/>
  <c r="AC5216" i="1"/>
  <c r="AD5208" i="1"/>
  <c r="AC5208" i="1"/>
  <c r="AD5200" i="1"/>
  <c r="AC5200" i="1"/>
  <c r="AD5192" i="1"/>
  <c r="AC5192" i="1"/>
  <c r="AD5184" i="1"/>
  <c r="AC5184" i="1"/>
  <c r="AD5176" i="1"/>
  <c r="AC5176" i="1"/>
  <c r="AD5168" i="1"/>
  <c r="AC5168" i="1"/>
  <c r="AD5160" i="1"/>
  <c r="AC5160" i="1"/>
  <c r="AD5152" i="1"/>
  <c r="AC5152" i="1"/>
  <c r="AD5144" i="1"/>
  <c r="AC5144" i="1"/>
  <c r="AD5136" i="1"/>
  <c r="AC5136" i="1"/>
  <c r="AD5128" i="1"/>
  <c r="AC5128" i="1"/>
  <c r="AD5120" i="1"/>
  <c r="AC5120" i="1"/>
  <c r="AD5112" i="1"/>
  <c r="AC5112" i="1"/>
  <c r="AD5104" i="1"/>
  <c r="AC5104" i="1"/>
  <c r="AD5096" i="1"/>
  <c r="AC5096" i="1"/>
  <c r="AD5088" i="1"/>
  <c r="AC5088" i="1"/>
  <c r="AD5080" i="1"/>
  <c r="AC5080" i="1"/>
  <c r="AD5072" i="1"/>
  <c r="AC5072" i="1"/>
  <c r="AD5064" i="1"/>
  <c r="AC5064" i="1"/>
  <c r="AD5056" i="1"/>
  <c r="AC5056" i="1"/>
  <c r="AD5048" i="1"/>
  <c r="AC5048" i="1"/>
  <c r="AD5040" i="1"/>
  <c r="AC5040" i="1"/>
  <c r="AD5032" i="1"/>
  <c r="AC5032" i="1"/>
  <c r="AD5024" i="1"/>
  <c r="AC5024" i="1"/>
  <c r="AD5016" i="1"/>
  <c r="AC5016" i="1"/>
  <c r="AD5008" i="1"/>
  <c r="AC5008" i="1"/>
  <c r="AD5000" i="1"/>
  <c r="AC5000" i="1"/>
  <c r="AD4992" i="1"/>
  <c r="AC4992" i="1"/>
  <c r="AD4984" i="1"/>
  <c r="AC4984" i="1"/>
  <c r="AD4976" i="1"/>
  <c r="AC4976" i="1"/>
  <c r="AD4968" i="1"/>
  <c r="AC4968" i="1"/>
  <c r="AD4960" i="1"/>
  <c r="AC4960" i="1"/>
  <c r="AD4952" i="1"/>
  <c r="AC4952" i="1"/>
  <c r="AD4944" i="1"/>
  <c r="AC4944" i="1"/>
  <c r="AD4936" i="1"/>
  <c r="AC4936" i="1"/>
  <c r="AD4928" i="1"/>
  <c r="AC4928" i="1"/>
  <c r="AD4920" i="1"/>
  <c r="AC4920" i="1"/>
  <c r="AD4912" i="1"/>
  <c r="AC4912" i="1"/>
  <c r="AD4904" i="1"/>
  <c r="AC4904" i="1"/>
  <c r="AD4896" i="1"/>
  <c r="AC4896" i="1"/>
  <c r="AD4888" i="1"/>
  <c r="AC4888" i="1"/>
  <c r="AD4880" i="1"/>
  <c r="AC4880" i="1"/>
  <c r="AD4872" i="1"/>
  <c r="AC4872" i="1"/>
  <c r="AD4864" i="1"/>
  <c r="AC4864" i="1"/>
  <c r="AD4856" i="1"/>
  <c r="AC4856" i="1"/>
  <c r="AD4848" i="1"/>
  <c r="AC4848" i="1"/>
  <c r="AD4840" i="1"/>
  <c r="AC4840" i="1"/>
  <c r="AD4832" i="1"/>
  <c r="AC4832" i="1"/>
  <c r="AD4824" i="1"/>
  <c r="AC4824" i="1"/>
  <c r="AD4816" i="1"/>
  <c r="AC4816" i="1"/>
  <c r="AD4808" i="1"/>
  <c r="AC4808" i="1"/>
  <c r="AD4800" i="1"/>
  <c r="AC4800" i="1"/>
  <c r="AD4792" i="1"/>
  <c r="AC4792" i="1"/>
  <c r="AD4784" i="1"/>
  <c r="AC4784" i="1"/>
  <c r="AD4776" i="1"/>
  <c r="AC4776" i="1"/>
  <c r="AD4768" i="1"/>
  <c r="AC4768" i="1"/>
  <c r="AD4760" i="1"/>
  <c r="AC4760" i="1"/>
  <c r="AD4752" i="1"/>
  <c r="AC4752" i="1"/>
  <c r="AD4744" i="1"/>
  <c r="AC4744" i="1"/>
  <c r="AD4736" i="1"/>
  <c r="AC4736" i="1"/>
  <c r="AD4728" i="1"/>
  <c r="AC4728" i="1"/>
  <c r="AD4720" i="1"/>
  <c r="AC4720" i="1"/>
  <c r="AD4712" i="1"/>
  <c r="AC4712" i="1"/>
  <c r="AD4704" i="1"/>
  <c r="AC4704" i="1"/>
  <c r="AD4696" i="1"/>
  <c r="AC4696" i="1"/>
  <c r="AD4688" i="1"/>
  <c r="AC4688" i="1"/>
  <c r="AD4680" i="1"/>
  <c r="AC4680" i="1"/>
  <c r="AD4672" i="1"/>
  <c r="AC4672" i="1"/>
  <c r="AD4664" i="1"/>
  <c r="AC4664" i="1"/>
  <c r="AD4656" i="1"/>
  <c r="AC4656" i="1"/>
  <c r="AD4648" i="1"/>
  <c r="AC4648" i="1"/>
  <c r="AD2727" i="1"/>
  <c r="AC2727" i="1"/>
  <c r="AD2719" i="1"/>
  <c r="AC2719" i="1"/>
  <c r="AD2711" i="1"/>
  <c r="AC2711" i="1"/>
  <c r="AD2703" i="1"/>
  <c r="AC2703" i="1"/>
  <c r="AD2695" i="1"/>
  <c r="AC2695" i="1"/>
  <c r="AD2687" i="1"/>
  <c r="AC2687" i="1"/>
  <c r="AD2679" i="1"/>
  <c r="AC2679" i="1"/>
  <c r="AD2671" i="1"/>
  <c r="AC2671" i="1"/>
  <c r="AD2663" i="1"/>
  <c r="AC2663" i="1"/>
  <c r="AD2655" i="1"/>
  <c r="AC2655" i="1"/>
  <c r="AD2647" i="1"/>
  <c r="AC2647" i="1"/>
  <c r="AD2639" i="1"/>
  <c r="AC2639" i="1"/>
  <c r="AD2631" i="1"/>
  <c r="AC2631" i="1"/>
  <c r="AD2623" i="1"/>
  <c r="AC2623" i="1"/>
  <c r="AD2615" i="1"/>
  <c r="AC2615" i="1"/>
  <c r="AD2607" i="1"/>
  <c r="AC2607" i="1"/>
  <c r="AD2599" i="1"/>
  <c r="AC2599" i="1"/>
  <c r="AD2591" i="1"/>
  <c r="AC2591" i="1"/>
  <c r="AD2583" i="1"/>
  <c r="AC2583" i="1"/>
  <c r="AD2575" i="1"/>
  <c r="AC2575" i="1"/>
  <c r="AD2567" i="1"/>
  <c r="AC2567" i="1"/>
  <c r="AD2559" i="1"/>
  <c r="AC2559" i="1"/>
  <c r="AD2551" i="1"/>
  <c r="AC2551" i="1"/>
  <c r="AD2543" i="1"/>
  <c r="AC2543" i="1"/>
  <c r="AD2535" i="1"/>
  <c r="AC2535" i="1"/>
  <c r="AD2527" i="1"/>
  <c r="AC2527" i="1"/>
  <c r="AD2519" i="1"/>
  <c r="AC2519" i="1"/>
  <c r="AD2511" i="1"/>
  <c r="AC2511" i="1"/>
  <c r="AD2503" i="1"/>
  <c r="AC2503" i="1"/>
  <c r="AD2495" i="1"/>
  <c r="AC2495" i="1"/>
  <c r="AD2487" i="1"/>
  <c r="AC2487" i="1"/>
  <c r="AD2479" i="1"/>
  <c r="AC2479" i="1"/>
  <c r="AD2471" i="1"/>
  <c r="AC2471" i="1"/>
  <c r="AD2463" i="1"/>
  <c r="AC2463" i="1"/>
  <c r="AD2455" i="1"/>
  <c r="AC2455" i="1"/>
  <c r="AD2447" i="1"/>
  <c r="AC2447" i="1"/>
  <c r="AD2439" i="1"/>
  <c r="AC2439" i="1"/>
  <c r="AD2431" i="1"/>
  <c r="AC2431" i="1"/>
  <c r="AD2423" i="1"/>
  <c r="AC2423" i="1"/>
  <c r="AD2415" i="1"/>
  <c r="AC2415" i="1"/>
  <c r="AD2407" i="1"/>
  <c r="AC2407" i="1"/>
  <c r="AD2399" i="1"/>
  <c r="AC2399" i="1"/>
  <c r="AD2391" i="1"/>
  <c r="AC2391" i="1"/>
  <c r="AD2383" i="1"/>
  <c r="AC2383" i="1"/>
  <c r="AD2375" i="1"/>
  <c r="AC2375" i="1"/>
  <c r="AD2367" i="1"/>
  <c r="AC2367" i="1"/>
  <c r="AD2359" i="1"/>
  <c r="AC2359" i="1"/>
  <c r="AD2351" i="1"/>
  <c r="AC2351" i="1"/>
  <c r="AD2343" i="1"/>
  <c r="AC2343" i="1"/>
  <c r="AD2335" i="1"/>
  <c r="AC2335" i="1"/>
  <c r="AD2327" i="1"/>
  <c r="AC2327" i="1"/>
  <c r="AD2319" i="1"/>
  <c r="AC2319" i="1"/>
  <c r="AD2311" i="1"/>
  <c r="AC2311" i="1"/>
  <c r="AD2303" i="1"/>
  <c r="AC2303" i="1"/>
  <c r="AD2295" i="1"/>
  <c r="AC2295" i="1"/>
  <c r="AD2287" i="1"/>
  <c r="AC2287" i="1"/>
  <c r="AD2279" i="1"/>
  <c r="AC2279" i="1"/>
  <c r="AD2271" i="1"/>
  <c r="AC2271" i="1"/>
  <c r="AD2263" i="1"/>
  <c r="AC2263" i="1"/>
  <c r="AD2255" i="1"/>
  <c r="AC2255" i="1"/>
  <c r="AD2247" i="1"/>
  <c r="AC2247" i="1"/>
  <c r="AD2239" i="1"/>
  <c r="AC2239" i="1"/>
  <c r="AD2231" i="1"/>
  <c r="AC2231" i="1"/>
  <c r="AD2223" i="1"/>
  <c r="AC2223" i="1"/>
  <c r="AD2215" i="1"/>
  <c r="AC2215" i="1"/>
  <c r="AD2207" i="1"/>
  <c r="AC2207" i="1"/>
  <c r="AD2199" i="1"/>
  <c r="AC2199" i="1"/>
  <c r="AD2191" i="1"/>
  <c r="AC2191" i="1"/>
  <c r="AD2183" i="1"/>
  <c r="AC2183" i="1"/>
  <c r="AD2175" i="1"/>
  <c r="AC2175" i="1"/>
  <c r="AD2167" i="1"/>
  <c r="AC2167" i="1"/>
  <c r="AD2159" i="1"/>
  <c r="AC2159" i="1"/>
  <c r="AD2151" i="1"/>
  <c r="AC2151" i="1"/>
  <c r="AD2143" i="1"/>
  <c r="AC2143" i="1"/>
  <c r="AD2135" i="1"/>
  <c r="AC2135" i="1"/>
  <c r="AD2127" i="1"/>
  <c r="AC2127" i="1"/>
  <c r="AD2119" i="1"/>
  <c r="AC2119" i="1"/>
  <c r="AD2111" i="1"/>
  <c r="AC2111" i="1"/>
  <c r="AD2103" i="1"/>
  <c r="AC2103" i="1"/>
  <c r="AD2095" i="1"/>
  <c r="AC2095" i="1"/>
  <c r="AD2087" i="1"/>
  <c r="AC2087" i="1"/>
  <c r="AD2079" i="1"/>
  <c r="AC2079" i="1"/>
  <c r="AD2071" i="1"/>
  <c r="AC2071" i="1"/>
  <c r="AD2063" i="1"/>
  <c r="AC2063" i="1"/>
  <c r="AD2055" i="1"/>
  <c r="AC2055" i="1"/>
  <c r="AD2047" i="1"/>
  <c r="AC2047" i="1"/>
  <c r="AD2039" i="1"/>
  <c r="AC2039" i="1"/>
  <c r="AD2031" i="1"/>
  <c r="AC2031" i="1"/>
  <c r="AD2023" i="1"/>
  <c r="AC2023" i="1"/>
  <c r="AD2015" i="1"/>
  <c r="AC2015" i="1"/>
  <c r="AD2007" i="1"/>
  <c r="AC2007" i="1"/>
  <c r="AD1999" i="1"/>
  <c r="AC1999" i="1"/>
  <c r="AD1991" i="1"/>
  <c r="AC1991" i="1"/>
  <c r="AD1983" i="1"/>
  <c r="AC1983" i="1"/>
  <c r="AD1975" i="1"/>
  <c r="AC1975" i="1"/>
  <c r="AD1967" i="1"/>
  <c r="AC1967" i="1"/>
  <c r="AD1959" i="1"/>
  <c r="AC1959" i="1"/>
  <c r="AD1951" i="1"/>
  <c r="AC1951" i="1"/>
  <c r="AD1943" i="1"/>
  <c r="AC1943" i="1"/>
  <c r="AD1935" i="1"/>
  <c r="AC1935" i="1"/>
  <c r="AD1927" i="1"/>
  <c r="AC1927" i="1"/>
  <c r="AD1919" i="1"/>
  <c r="AC1919" i="1"/>
  <c r="AD1911" i="1"/>
  <c r="AC1911" i="1"/>
  <c r="AD1903" i="1"/>
  <c r="AC1903" i="1"/>
  <c r="AD1895" i="1"/>
  <c r="AC1895" i="1"/>
  <c r="AD1887" i="1"/>
  <c r="AC1887" i="1"/>
  <c r="AD1879" i="1"/>
  <c r="AC1879" i="1"/>
  <c r="AD1871" i="1"/>
  <c r="AC1871" i="1"/>
  <c r="AD1863" i="1"/>
  <c r="AC1863" i="1"/>
  <c r="AD1855" i="1"/>
  <c r="AC1855" i="1"/>
  <c r="AD1847" i="1"/>
  <c r="AC1847" i="1"/>
  <c r="AD1839" i="1"/>
  <c r="AC1839" i="1"/>
  <c r="AD1831" i="1"/>
  <c r="AC1831" i="1"/>
  <c r="AD1823" i="1"/>
  <c r="AC1823" i="1"/>
  <c r="AD1815" i="1"/>
  <c r="AC1815" i="1"/>
  <c r="AD1807" i="1"/>
  <c r="AC1807" i="1"/>
  <c r="AD1799" i="1"/>
  <c r="AC1799" i="1"/>
  <c r="AD1791" i="1"/>
  <c r="AC1791" i="1"/>
  <c r="AD1783" i="1"/>
  <c r="AC1783" i="1"/>
  <c r="AD1775" i="1"/>
  <c r="AC1775" i="1"/>
  <c r="AD1767" i="1"/>
  <c r="AC1767" i="1"/>
  <c r="AD1759" i="1"/>
  <c r="AC1759" i="1"/>
  <c r="AD1751" i="1"/>
  <c r="AC1751" i="1"/>
  <c r="AD1743" i="1"/>
  <c r="AC1743" i="1"/>
  <c r="AD1735" i="1"/>
  <c r="AC1735" i="1"/>
  <c r="AD1727" i="1"/>
  <c r="AC1727" i="1"/>
  <c r="AD1719" i="1"/>
  <c r="AC1719" i="1"/>
  <c r="AD1711" i="1"/>
  <c r="AC1711" i="1"/>
  <c r="AD1703" i="1"/>
  <c r="AC1703" i="1"/>
  <c r="AD1695" i="1"/>
  <c r="AC1695" i="1"/>
  <c r="AD1687" i="1"/>
  <c r="AC1687" i="1"/>
  <c r="AD1679" i="1"/>
  <c r="AC1679" i="1"/>
  <c r="AD1671" i="1"/>
  <c r="AC1671" i="1"/>
  <c r="AD1663" i="1"/>
  <c r="AC1663" i="1"/>
  <c r="AD1655" i="1"/>
  <c r="AC1655" i="1"/>
  <c r="AD1647" i="1"/>
  <c r="AC1647" i="1"/>
  <c r="AD1639" i="1"/>
  <c r="AC1639" i="1"/>
  <c r="AD1631" i="1"/>
  <c r="AC1631" i="1"/>
  <c r="AD1623" i="1"/>
  <c r="AC1623" i="1"/>
  <c r="AD1615" i="1"/>
  <c r="AC1615" i="1"/>
  <c r="AD1607" i="1"/>
  <c r="AC1607" i="1"/>
  <c r="AD1599" i="1"/>
  <c r="AC1599" i="1"/>
  <c r="AD1591" i="1"/>
  <c r="AC1591" i="1"/>
  <c r="AD1583" i="1"/>
  <c r="AC1583" i="1"/>
  <c r="AD1575" i="1"/>
  <c r="AC1575" i="1"/>
  <c r="AD1567" i="1"/>
  <c r="AC1567" i="1"/>
  <c r="AD1559" i="1"/>
  <c r="AC1559" i="1"/>
  <c r="AD1551" i="1"/>
  <c r="AC1551" i="1"/>
  <c r="AD1543" i="1"/>
  <c r="AC1543" i="1"/>
  <c r="AD1535" i="1"/>
  <c r="AC1535" i="1"/>
  <c r="AD1527" i="1"/>
  <c r="AC1527" i="1"/>
  <c r="AD1519" i="1"/>
  <c r="AC1519" i="1"/>
  <c r="AD1511" i="1"/>
  <c r="AC1511" i="1"/>
  <c r="AD1503" i="1"/>
  <c r="AC1503" i="1"/>
  <c r="AD1495" i="1"/>
  <c r="AC1495" i="1"/>
  <c r="AD1487" i="1"/>
  <c r="AC1487" i="1"/>
  <c r="AD1479" i="1"/>
  <c r="AC1479" i="1"/>
  <c r="AD1471" i="1"/>
  <c r="AC1471" i="1"/>
  <c r="AD1463" i="1"/>
  <c r="AC1463" i="1"/>
  <c r="AD1455" i="1"/>
  <c r="AC1455" i="1"/>
  <c r="AD1447" i="1"/>
  <c r="AC1447" i="1"/>
  <c r="AD1439" i="1"/>
  <c r="AC1439" i="1"/>
  <c r="AD1431" i="1"/>
  <c r="AC1431" i="1"/>
  <c r="AD1423" i="1"/>
  <c r="AC1423" i="1"/>
  <c r="AD1415" i="1"/>
  <c r="AC1415" i="1"/>
  <c r="AD1407" i="1"/>
  <c r="AC1407" i="1"/>
  <c r="AD1399" i="1"/>
  <c r="AC1399" i="1"/>
  <c r="AD1391" i="1"/>
  <c r="AC1391" i="1"/>
  <c r="AD1383" i="1"/>
  <c r="AC1383" i="1"/>
  <c r="AD1375" i="1"/>
  <c r="AC1375" i="1"/>
  <c r="AD1367" i="1"/>
  <c r="AC1367" i="1"/>
  <c r="AD1359" i="1"/>
  <c r="AC1359" i="1"/>
  <c r="AD1351" i="1"/>
  <c r="AC1351" i="1"/>
  <c r="AD1343" i="1"/>
  <c r="AC1343" i="1"/>
  <c r="AD1335" i="1"/>
  <c r="AC1335" i="1"/>
  <c r="AD1327" i="1"/>
  <c r="AC1327" i="1"/>
  <c r="AD1319" i="1"/>
  <c r="AC1319" i="1"/>
  <c r="AD1311" i="1"/>
  <c r="AC1311" i="1"/>
  <c r="AD1303" i="1"/>
  <c r="AC1303" i="1"/>
  <c r="AD1295" i="1"/>
  <c r="AC1295" i="1"/>
  <c r="AD1287" i="1"/>
  <c r="AC1287" i="1"/>
  <c r="AD1279" i="1"/>
  <c r="AC1279" i="1"/>
  <c r="AD1271" i="1"/>
  <c r="AC1271" i="1"/>
  <c r="AD1263" i="1"/>
  <c r="AC1263" i="1"/>
  <c r="AD1255" i="1"/>
  <c r="AC1255" i="1"/>
  <c r="AD1247" i="1"/>
  <c r="AC1247" i="1"/>
  <c r="AD1239" i="1"/>
  <c r="AC1239" i="1"/>
  <c r="AD1231" i="1"/>
  <c r="AC1231" i="1"/>
  <c r="AD1223" i="1"/>
  <c r="AC1223" i="1"/>
  <c r="AD1215" i="1"/>
  <c r="AC1215" i="1"/>
  <c r="AD1207" i="1"/>
  <c r="AC1207" i="1"/>
  <c r="AD1199" i="1"/>
  <c r="AC1199" i="1"/>
  <c r="AD1191" i="1"/>
  <c r="AC1191" i="1"/>
  <c r="AD1183" i="1"/>
  <c r="AC1183" i="1"/>
  <c r="AD1175" i="1"/>
  <c r="AC1175" i="1"/>
  <c r="AD1167" i="1"/>
  <c r="AC1167" i="1"/>
  <c r="AD1159" i="1"/>
  <c r="AC1159" i="1"/>
  <c r="AD1151" i="1"/>
  <c r="AC1151" i="1"/>
  <c r="AD1143" i="1"/>
  <c r="AC1143" i="1"/>
  <c r="AD1135" i="1"/>
  <c r="AC1135" i="1"/>
  <c r="AD1127" i="1"/>
  <c r="AC1127" i="1"/>
  <c r="AD1119" i="1"/>
  <c r="AC1119" i="1"/>
  <c r="AD1111" i="1"/>
  <c r="AC1111" i="1"/>
  <c r="AD1103" i="1"/>
  <c r="AC1103" i="1"/>
  <c r="AD1095" i="1"/>
  <c r="AC1095" i="1"/>
  <c r="AD1087" i="1"/>
  <c r="AC1087" i="1"/>
  <c r="AD1079" i="1"/>
  <c r="AC1079" i="1"/>
  <c r="AD1071" i="1"/>
  <c r="AC1071" i="1"/>
  <c r="AD1063" i="1"/>
  <c r="AC1063" i="1"/>
  <c r="AD1055" i="1"/>
  <c r="AC1055" i="1"/>
  <c r="AD1047" i="1"/>
  <c r="AC1047" i="1"/>
  <c r="AD1039" i="1"/>
  <c r="AC1039" i="1"/>
  <c r="AD1031" i="1"/>
  <c r="AC1031" i="1"/>
  <c r="AD1023" i="1"/>
  <c r="AC1023" i="1"/>
  <c r="AD1015" i="1"/>
  <c r="AC1015" i="1"/>
  <c r="AD1007" i="1"/>
  <c r="AC1007" i="1"/>
  <c r="AD999" i="1"/>
  <c r="AC999" i="1"/>
  <c r="AD991" i="1"/>
  <c r="AC991" i="1"/>
  <c r="AD983" i="1"/>
  <c r="AC983" i="1"/>
  <c r="AD975" i="1"/>
  <c r="AC975" i="1"/>
  <c r="AD967" i="1"/>
  <c r="AC967" i="1"/>
  <c r="AD959" i="1"/>
  <c r="AC959" i="1"/>
  <c r="AD951" i="1"/>
  <c r="AC951" i="1"/>
  <c r="AD943" i="1"/>
  <c r="AC943" i="1"/>
  <c r="AD935" i="1"/>
  <c r="AC935" i="1"/>
  <c r="AD927" i="1"/>
  <c r="AC927" i="1"/>
  <c r="AD919" i="1"/>
  <c r="AC919" i="1"/>
  <c r="AD911" i="1"/>
  <c r="AC911" i="1"/>
  <c r="AD903" i="1"/>
  <c r="AC903" i="1"/>
  <c r="AD895" i="1"/>
  <c r="AC895" i="1"/>
  <c r="AD887" i="1"/>
  <c r="AC887" i="1"/>
  <c r="AD879" i="1"/>
  <c r="AC879" i="1"/>
  <c r="AD871" i="1"/>
  <c r="AC871" i="1"/>
  <c r="AD863" i="1"/>
  <c r="AC863" i="1"/>
  <c r="AD855" i="1"/>
  <c r="AC855" i="1"/>
  <c r="AD847" i="1"/>
  <c r="AC847" i="1"/>
  <c r="AD839" i="1"/>
  <c r="AC839" i="1"/>
  <c r="AD831" i="1"/>
  <c r="AC831" i="1"/>
  <c r="AD823" i="1"/>
  <c r="AC823" i="1"/>
  <c r="AD815" i="1"/>
  <c r="AC815" i="1"/>
  <c r="AD807" i="1"/>
  <c r="AC807" i="1"/>
  <c r="AD799" i="1"/>
  <c r="AC799" i="1"/>
  <c r="AD791" i="1"/>
  <c r="AC791" i="1"/>
  <c r="AD783" i="1"/>
  <c r="AC783" i="1"/>
  <c r="AD775" i="1"/>
  <c r="AC775" i="1"/>
  <c r="AD767" i="1"/>
  <c r="AC767" i="1"/>
  <c r="AD759" i="1"/>
  <c r="AC759" i="1"/>
  <c r="AD751" i="1"/>
  <c r="AC751" i="1"/>
  <c r="AD743" i="1"/>
  <c r="AC743" i="1"/>
  <c r="AD735" i="1"/>
  <c r="AC735" i="1"/>
  <c r="AD727" i="1"/>
  <c r="AC727" i="1"/>
  <c r="AD719" i="1"/>
  <c r="AC719" i="1"/>
  <c r="AD711" i="1"/>
  <c r="AC711" i="1"/>
  <c r="AD703" i="1"/>
  <c r="AC703" i="1"/>
  <c r="AD695" i="1"/>
  <c r="AC695" i="1"/>
  <c r="AD687" i="1"/>
  <c r="AC687" i="1"/>
  <c r="AD679" i="1"/>
  <c r="AC679" i="1"/>
  <c r="AD671" i="1"/>
  <c r="AC671" i="1"/>
  <c r="AD663" i="1"/>
  <c r="AC663" i="1"/>
  <c r="AD655" i="1"/>
  <c r="AC655" i="1"/>
  <c r="AD647" i="1"/>
  <c r="AC647" i="1"/>
  <c r="AD639" i="1"/>
  <c r="AC639" i="1"/>
  <c r="AD631" i="1"/>
  <c r="AC631" i="1"/>
  <c r="AD623" i="1"/>
  <c r="AC623" i="1"/>
  <c r="AD615" i="1"/>
  <c r="AC615" i="1"/>
  <c r="AD607" i="1"/>
  <c r="AC607" i="1"/>
  <c r="AD599" i="1"/>
  <c r="AC599" i="1"/>
  <c r="AD591" i="1"/>
  <c r="AC591" i="1"/>
  <c r="AD583" i="1"/>
  <c r="AC583" i="1"/>
  <c r="AD575" i="1"/>
  <c r="AC575" i="1"/>
  <c r="AD567" i="1"/>
  <c r="AC567" i="1"/>
  <c r="AD559" i="1"/>
  <c r="AC559" i="1"/>
  <c r="AD551" i="1"/>
  <c r="AC551" i="1"/>
  <c r="AD543" i="1"/>
  <c r="AC543" i="1"/>
  <c r="AD535" i="1"/>
  <c r="AC535" i="1"/>
  <c r="AD527" i="1"/>
  <c r="AC527" i="1"/>
  <c r="AD519" i="1"/>
  <c r="AC519" i="1"/>
  <c r="AD511" i="1"/>
  <c r="AC511" i="1"/>
  <c r="AD503" i="1"/>
  <c r="AC503" i="1"/>
  <c r="AD495" i="1"/>
  <c r="AC495" i="1"/>
  <c r="AD487" i="1"/>
  <c r="AC487" i="1"/>
  <c r="AD479" i="1"/>
  <c r="AC479" i="1"/>
  <c r="AD471" i="1"/>
  <c r="AC471" i="1"/>
  <c r="AD463" i="1"/>
  <c r="AC463" i="1"/>
  <c r="AD455" i="1"/>
  <c r="AC455" i="1"/>
  <c r="AD447" i="1"/>
  <c r="AC447" i="1"/>
  <c r="AD439" i="1"/>
  <c r="AC439" i="1"/>
  <c r="AD431" i="1"/>
  <c r="AC431" i="1"/>
  <c r="AD423" i="1"/>
  <c r="AC423" i="1"/>
  <c r="AD415" i="1"/>
  <c r="AC415" i="1"/>
  <c r="AD407" i="1"/>
  <c r="AC407" i="1"/>
  <c r="AD399" i="1"/>
  <c r="AC399" i="1"/>
  <c r="AD391" i="1"/>
  <c r="AC391" i="1"/>
  <c r="AD383" i="1"/>
  <c r="AC383" i="1"/>
  <c r="AD375" i="1"/>
  <c r="AC375" i="1"/>
  <c r="AD367" i="1"/>
  <c r="AC367" i="1"/>
  <c r="AD359" i="1"/>
  <c r="AC359" i="1"/>
  <c r="AD351" i="1"/>
  <c r="AC351" i="1"/>
  <c r="AD343" i="1"/>
  <c r="AC343" i="1"/>
  <c r="AD335" i="1"/>
  <c r="AC335" i="1"/>
  <c r="AD327" i="1"/>
  <c r="AC327" i="1"/>
  <c r="AD319" i="1"/>
  <c r="AC319" i="1"/>
  <c r="AD311" i="1"/>
  <c r="AC311" i="1"/>
  <c r="AD303" i="1"/>
  <c r="AC303" i="1"/>
  <c r="AD295" i="1"/>
  <c r="AC295" i="1"/>
  <c r="AD287" i="1"/>
  <c r="AC287" i="1"/>
  <c r="AD279" i="1"/>
  <c r="AC279" i="1"/>
  <c r="AD271" i="1"/>
  <c r="AC271" i="1"/>
  <c r="AD263" i="1"/>
  <c r="AC263" i="1"/>
  <c r="AD255" i="1"/>
  <c r="AC255" i="1"/>
  <c r="AD247" i="1"/>
  <c r="AC247" i="1"/>
  <c r="AD239" i="1"/>
  <c r="AC239" i="1"/>
  <c r="AD231" i="1"/>
  <c r="AC231" i="1"/>
  <c r="AD223" i="1"/>
  <c r="AC223" i="1"/>
  <c r="AD215" i="1"/>
  <c r="AC215" i="1"/>
  <c r="AD207" i="1"/>
  <c r="AC207" i="1"/>
  <c r="AD199" i="1"/>
  <c r="AC199" i="1"/>
  <c r="AD191" i="1"/>
  <c r="AC191" i="1"/>
  <c r="AD183" i="1"/>
  <c r="AC183" i="1"/>
  <c r="AD175" i="1"/>
  <c r="AC175" i="1"/>
  <c r="AD167" i="1"/>
  <c r="AC167" i="1"/>
  <c r="AD159" i="1"/>
  <c r="AC159" i="1"/>
  <c r="AD151" i="1"/>
  <c r="AC151" i="1"/>
  <c r="AD143" i="1"/>
  <c r="AC143" i="1"/>
  <c r="AD135" i="1"/>
  <c r="AC135" i="1"/>
  <c r="AD127" i="1"/>
  <c r="AC127" i="1"/>
  <c r="AD119" i="1"/>
  <c r="AC119" i="1"/>
  <c r="AD111" i="1"/>
  <c r="AC111" i="1"/>
  <c r="AD103" i="1"/>
  <c r="AC103" i="1"/>
  <c r="AD95" i="1"/>
  <c r="AC95" i="1"/>
  <c r="AD87" i="1"/>
  <c r="AC87" i="1"/>
  <c r="AD79" i="1"/>
  <c r="AC79" i="1"/>
  <c r="AD71" i="1"/>
  <c r="AC71" i="1"/>
  <c r="AD63" i="1"/>
  <c r="AC63" i="1"/>
  <c r="AD55" i="1"/>
  <c r="AC55" i="1"/>
  <c r="AD47" i="1"/>
  <c r="AC47" i="1"/>
  <c r="AD39" i="1"/>
  <c r="AC39" i="1"/>
  <c r="AD31" i="1"/>
  <c r="AC31" i="1"/>
  <c r="AD23" i="1"/>
  <c r="AC23" i="1"/>
  <c r="AD15" i="1"/>
  <c r="AC15" i="1"/>
  <c r="AD7" i="1"/>
  <c r="AC7" i="1"/>
  <c r="AD3598" i="1"/>
  <c r="AC3598" i="1"/>
  <c r="AD3590" i="1"/>
  <c r="AC3590" i="1"/>
  <c r="AD3582" i="1"/>
  <c r="AC3582" i="1"/>
  <c r="AD3574" i="1"/>
  <c r="AC3574" i="1"/>
  <c r="AD3566" i="1"/>
  <c r="AC3566" i="1"/>
  <c r="AD3558" i="1"/>
  <c r="AC3558" i="1"/>
  <c r="AD3550" i="1"/>
  <c r="AC3550" i="1"/>
  <c r="AD3542" i="1"/>
  <c r="AC3542" i="1"/>
  <c r="AD3534" i="1"/>
  <c r="AC3534" i="1"/>
  <c r="AD3526" i="1"/>
  <c r="AC3526" i="1"/>
  <c r="AD3518" i="1"/>
  <c r="AC3518" i="1"/>
  <c r="AD3510" i="1"/>
  <c r="AC3510" i="1"/>
  <c r="AD3502" i="1"/>
  <c r="AC3502" i="1"/>
  <c r="AD3494" i="1"/>
  <c r="AC3494" i="1"/>
  <c r="AD3486" i="1"/>
  <c r="AC3486" i="1"/>
  <c r="AD3478" i="1"/>
  <c r="AC3478" i="1"/>
  <c r="AD3470" i="1"/>
  <c r="AC3470" i="1"/>
  <c r="AD3462" i="1"/>
  <c r="AC3462" i="1"/>
  <c r="AD3454" i="1"/>
  <c r="AC3454" i="1"/>
  <c r="AD3446" i="1"/>
  <c r="AC3446" i="1"/>
  <c r="AD3438" i="1"/>
  <c r="AC3438" i="1"/>
  <c r="AD3430" i="1"/>
  <c r="AC3430" i="1"/>
  <c r="AD3422" i="1"/>
  <c r="AC3422" i="1"/>
  <c r="AD3414" i="1"/>
  <c r="AC3414" i="1"/>
  <c r="AD3406" i="1"/>
  <c r="AC3406" i="1"/>
  <c r="AD3398" i="1"/>
  <c r="AC3398" i="1"/>
  <c r="AD3390" i="1"/>
  <c r="AC3390" i="1"/>
  <c r="AD3382" i="1"/>
  <c r="AC3382" i="1"/>
  <c r="AD3374" i="1"/>
  <c r="AC3374" i="1"/>
  <c r="AD3366" i="1"/>
  <c r="AC3366" i="1"/>
  <c r="AD3358" i="1"/>
  <c r="AC3358" i="1"/>
  <c r="AD3350" i="1"/>
  <c r="AC3350" i="1"/>
  <c r="AD3342" i="1"/>
  <c r="AC3342" i="1"/>
  <c r="AD3334" i="1"/>
  <c r="AC3334" i="1"/>
  <c r="AD3326" i="1"/>
  <c r="AC3326" i="1"/>
  <c r="AD3318" i="1"/>
  <c r="AC3318" i="1"/>
  <c r="AD3310" i="1"/>
  <c r="AC3310" i="1"/>
  <c r="AD3302" i="1"/>
  <c r="AC3302" i="1"/>
  <c r="AD3294" i="1"/>
  <c r="AC3294" i="1"/>
  <c r="AD3286" i="1"/>
  <c r="AC3286" i="1"/>
  <c r="AD3278" i="1"/>
  <c r="AC3278" i="1"/>
  <c r="AD3270" i="1"/>
  <c r="AC3270" i="1"/>
  <c r="AD3262" i="1"/>
  <c r="AC3262" i="1"/>
  <c r="AD3254" i="1"/>
  <c r="AC3254" i="1"/>
  <c r="AD3246" i="1"/>
  <c r="AC3246" i="1"/>
  <c r="AD3238" i="1"/>
  <c r="AC3238" i="1"/>
  <c r="AD3230" i="1"/>
  <c r="AC3230" i="1"/>
  <c r="AD3222" i="1"/>
  <c r="AC3222" i="1"/>
  <c r="AD3214" i="1"/>
  <c r="AC3214" i="1"/>
  <c r="AD3206" i="1"/>
  <c r="AC3206" i="1"/>
  <c r="AD3198" i="1"/>
  <c r="AC3198" i="1"/>
  <c r="AD3190" i="1"/>
  <c r="AC3190" i="1"/>
  <c r="AD3182" i="1"/>
  <c r="AC3182" i="1"/>
  <c r="AD3174" i="1"/>
  <c r="AC3174" i="1"/>
  <c r="AD3166" i="1"/>
  <c r="AC3166" i="1"/>
  <c r="AD3158" i="1"/>
  <c r="AC3158" i="1"/>
  <c r="AD3150" i="1"/>
  <c r="AC3150" i="1"/>
  <c r="AD3142" i="1"/>
  <c r="AC3142" i="1"/>
  <c r="AD3134" i="1"/>
  <c r="AC3134" i="1"/>
  <c r="AD3126" i="1"/>
  <c r="AC3126" i="1"/>
  <c r="AD3118" i="1"/>
  <c r="AC3118" i="1"/>
  <c r="AD3110" i="1"/>
  <c r="AC3110" i="1"/>
  <c r="AD3102" i="1"/>
  <c r="AC3102" i="1"/>
  <c r="AD3094" i="1"/>
  <c r="AC3094" i="1"/>
  <c r="AD3086" i="1"/>
  <c r="AC3086" i="1"/>
  <c r="AD3078" i="1"/>
  <c r="AC3078" i="1"/>
  <c r="AD3070" i="1"/>
  <c r="AC3070" i="1"/>
  <c r="AD3062" i="1"/>
  <c r="AC3062" i="1"/>
  <c r="AD3054" i="1"/>
  <c r="AC3054" i="1"/>
  <c r="AD3046" i="1"/>
  <c r="AC3046" i="1"/>
  <c r="AD3038" i="1"/>
  <c r="AC3038" i="1"/>
  <c r="AD3030" i="1"/>
  <c r="AC3030" i="1"/>
  <c r="AD3022" i="1"/>
  <c r="AC3022" i="1"/>
  <c r="AD3014" i="1"/>
  <c r="AC3014" i="1"/>
  <c r="AD3006" i="1"/>
  <c r="AC3006" i="1"/>
  <c r="AD2998" i="1"/>
  <c r="AC2998" i="1"/>
  <c r="AD2990" i="1"/>
  <c r="AC2990" i="1"/>
  <c r="AD2982" i="1"/>
  <c r="AC2982" i="1"/>
  <c r="AD2974" i="1"/>
  <c r="AC2974" i="1"/>
  <c r="AD2966" i="1"/>
  <c r="AC2966" i="1"/>
  <c r="AD2958" i="1"/>
  <c r="AC2958" i="1"/>
  <c r="AD2950" i="1"/>
  <c r="AC2950" i="1"/>
  <c r="AD2942" i="1"/>
  <c r="AC2942" i="1"/>
  <c r="AD2934" i="1"/>
  <c r="AC2934" i="1"/>
  <c r="AD2926" i="1"/>
  <c r="AC2926" i="1"/>
  <c r="AD2918" i="1"/>
  <c r="AC2918" i="1"/>
  <c r="AD2910" i="1"/>
  <c r="AC2910" i="1"/>
  <c r="AD2902" i="1"/>
  <c r="AC2902" i="1"/>
  <c r="AD2894" i="1"/>
  <c r="AC2894" i="1"/>
  <c r="AD2886" i="1"/>
  <c r="AC2886" i="1"/>
  <c r="AD2878" i="1"/>
  <c r="AC2878" i="1"/>
  <c r="AD2870" i="1"/>
  <c r="AC2870" i="1"/>
  <c r="AD2862" i="1"/>
  <c r="AC2862" i="1"/>
  <c r="AD2854" i="1"/>
  <c r="AC2854" i="1"/>
  <c r="AD2846" i="1"/>
  <c r="AC2846" i="1"/>
  <c r="AD2838" i="1"/>
  <c r="AC2838" i="1"/>
  <c r="AD2830" i="1"/>
  <c r="AC2830" i="1"/>
  <c r="AD2822" i="1"/>
  <c r="AC2822" i="1"/>
  <c r="AD2814" i="1"/>
  <c r="AC2814" i="1"/>
  <c r="AD2806" i="1"/>
  <c r="AC2806" i="1"/>
  <c r="AD2798" i="1"/>
  <c r="AC2798" i="1"/>
  <c r="AD2790" i="1"/>
  <c r="AC2790" i="1"/>
  <c r="AD2782" i="1"/>
  <c r="AC2782" i="1"/>
  <c r="AD2774" i="1"/>
  <c r="AC2774" i="1"/>
  <c r="AD2766" i="1"/>
  <c r="AC2766" i="1"/>
  <c r="AD2758" i="1"/>
  <c r="AC2758" i="1"/>
  <c r="AD2750" i="1"/>
  <c r="AC2750" i="1"/>
  <c r="AD2742" i="1"/>
  <c r="AC2742" i="1"/>
  <c r="AD2734" i="1"/>
  <c r="AC2734" i="1"/>
  <c r="AD2726" i="1"/>
  <c r="AC2726" i="1"/>
  <c r="AD2718" i="1"/>
  <c r="AC2718" i="1"/>
  <c r="AD2710" i="1"/>
  <c r="AC2710" i="1"/>
  <c r="AD2702" i="1"/>
  <c r="AC2702" i="1"/>
  <c r="AD2694" i="1"/>
  <c r="AC2694" i="1"/>
  <c r="AD2686" i="1"/>
  <c r="AC2686" i="1"/>
  <c r="AD2678" i="1"/>
  <c r="AC2678" i="1"/>
  <c r="AD2670" i="1"/>
  <c r="AC2670" i="1"/>
  <c r="AD2662" i="1"/>
  <c r="AC2662" i="1"/>
  <c r="AD2654" i="1"/>
  <c r="AC2654" i="1"/>
  <c r="AD2646" i="1"/>
  <c r="AC2646" i="1"/>
  <c r="AD2638" i="1"/>
  <c r="AC2638" i="1"/>
  <c r="AD2630" i="1"/>
  <c r="AC2630" i="1"/>
  <c r="AD2622" i="1"/>
  <c r="AC2622" i="1"/>
  <c r="AD2614" i="1"/>
  <c r="AC2614" i="1"/>
  <c r="AD2606" i="1"/>
  <c r="AC2606" i="1"/>
  <c r="AD2598" i="1"/>
  <c r="AC2598" i="1"/>
  <c r="AD2590" i="1"/>
  <c r="AC2590" i="1"/>
  <c r="AD2582" i="1"/>
  <c r="AC2582" i="1"/>
  <c r="AD2574" i="1"/>
  <c r="AC2574" i="1"/>
  <c r="AD2566" i="1"/>
  <c r="AC2566" i="1"/>
  <c r="AD2558" i="1"/>
  <c r="AC2558" i="1"/>
  <c r="AD2550" i="1"/>
  <c r="AC2550" i="1"/>
  <c r="AD2542" i="1"/>
  <c r="AC2542" i="1"/>
  <c r="AD2534" i="1"/>
  <c r="AC2534" i="1"/>
  <c r="AD2526" i="1"/>
  <c r="AC2526" i="1"/>
  <c r="AD2518" i="1"/>
  <c r="AC2518" i="1"/>
  <c r="AD2510" i="1"/>
  <c r="AC2510" i="1"/>
  <c r="AD2502" i="1"/>
  <c r="AC2502" i="1"/>
  <c r="AD2494" i="1"/>
  <c r="AC2494" i="1"/>
  <c r="AD2486" i="1"/>
  <c r="AC2486" i="1"/>
  <c r="AD2478" i="1"/>
  <c r="AC2478" i="1"/>
  <c r="AD2470" i="1"/>
  <c r="AC2470" i="1"/>
  <c r="AD2462" i="1"/>
  <c r="AC2462" i="1"/>
  <c r="AD2454" i="1"/>
  <c r="AC2454" i="1"/>
  <c r="AD2446" i="1"/>
  <c r="AC2446" i="1"/>
  <c r="AD2438" i="1"/>
  <c r="AC2438" i="1"/>
  <c r="AD2430" i="1"/>
  <c r="AC2430" i="1"/>
  <c r="AD2422" i="1"/>
  <c r="AC2422" i="1"/>
  <c r="AD2414" i="1"/>
  <c r="AC2414" i="1"/>
  <c r="AD2406" i="1"/>
  <c r="AC2406" i="1"/>
  <c r="AD2398" i="1"/>
  <c r="AC2398" i="1"/>
  <c r="AD2390" i="1"/>
  <c r="AC2390" i="1"/>
  <c r="AD2382" i="1"/>
  <c r="AC2382" i="1"/>
  <c r="AD2374" i="1"/>
  <c r="AC2374" i="1"/>
  <c r="AD2366" i="1"/>
  <c r="AC2366" i="1"/>
  <c r="AD2358" i="1"/>
  <c r="AC2358" i="1"/>
  <c r="AD2350" i="1"/>
  <c r="AC2350" i="1"/>
  <c r="AD2342" i="1"/>
  <c r="AC2342" i="1"/>
  <c r="AD2334" i="1"/>
  <c r="AC2334" i="1"/>
  <c r="AD2326" i="1"/>
  <c r="AC2326" i="1"/>
  <c r="AD2318" i="1"/>
  <c r="AC2318" i="1"/>
  <c r="AD2310" i="1"/>
  <c r="AC2310" i="1"/>
  <c r="AD2302" i="1"/>
  <c r="AC2302" i="1"/>
  <c r="AD2294" i="1"/>
  <c r="AC2294" i="1"/>
  <c r="AD2286" i="1"/>
  <c r="AC2286" i="1"/>
  <c r="AD2278" i="1"/>
  <c r="AC2278" i="1"/>
  <c r="AD2270" i="1"/>
  <c r="AC2270" i="1"/>
  <c r="AD2262" i="1"/>
  <c r="AC2262" i="1"/>
  <c r="AD2254" i="1"/>
  <c r="AC2254" i="1"/>
  <c r="AD2246" i="1"/>
  <c r="AC2246" i="1"/>
  <c r="AD2238" i="1"/>
  <c r="AC2238" i="1"/>
  <c r="AD2230" i="1"/>
  <c r="AC2230" i="1"/>
  <c r="AD2222" i="1"/>
  <c r="AC2222" i="1"/>
  <c r="AD2214" i="1"/>
  <c r="AC2214" i="1"/>
  <c r="AD2206" i="1"/>
  <c r="AC2206" i="1"/>
  <c r="AD2198" i="1"/>
  <c r="AC2198" i="1"/>
  <c r="AD2190" i="1"/>
  <c r="AC2190" i="1"/>
  <c r="AD2182" i="1"/>
  <c r="AC2182" i="1"/>
  <c r="AD2174" i="1"/>
  <c r="AC2174" i="1"/>
  <c r="AD2166" i="1"/>
  <c r="AC2166" i="1"/>
  <c r="AD2158" i="1"/>
  <c r="AC2158" i="1"/>
  <c r="AD2150" i="1"/>
  <c r="AC2150" i="1"/>
  <c r="AD2142" i="1"/>
  <c r="AC2142" i="1"/>
  <c r="AD2134" i="1"/>
  <c r="AC2134" i="1"/>
  <c r="AD2126" i="1"/>
  <c r="AC2126" i="1"/>
  <c r="AD2118" i="1"/>
  <c r="AC2118" i="1"/>
  <c r="AD2110" i="1"/>
  <c r="AC2110" i="1"/>
  <c r="AD2102" i="1"/>
  <c r="AC2102" i="1"/>
  <c r="AD2094" i="1"/>
  <c r="AC2094" i="1"/>
  <c r="AD2086" i="1"/>
  <c r="AC2086" i="1"/>
  <c r="AD2078" i="1"/>
  <c r="AC2078" i="1"/>
  <c r="AD2070" i="1"/>
  <c r="AC2070" i="1"/>
  <c r="AD2062" i="1"/>
  <c r="AC2062" i="1"/>
  <c r="AD2054" i="1"/>
  <c r="AC2054" i="1"/>
  <c r="AD2046" i="1"/>
  <c r="AC2046" i="1"/>
  <c r="AD2038" i="1"/>
  <c r="AC2038" i="1"/>
  <c r="AD2030" i="1"/>
  <c r="AC2030" i="1"/>
  <c r="AD2022" i="1"/>
  <c r="AC2022" i="1"/>
  <c r="AD2014" i="1"/>
  <c r="AC2014" i="1"/>
  <c r="AD2006" i="1"/>
  <c r="AC2006" i="1"/>
  <c r="AD1998" i="1"/>
  <c r="AC1998" i="1"/>
  <c r="AD1990" i="1"/>
  <c r="AC1990" i="1"/>
  <c r="AD1982" i="1"/>
  <c r="AC1982" i="1"/>
  <c r="AD1974" i="1"/>
  <c r="AC1974" i="1"/>
  <c r="AD1966" i="1"/>
  <c r="AC1966" i="1"/>
  <c r="AD1958" i="1"/>
  <c r="AC1958" i="1"/>
  <c r="AD1950" i="1"/>
  <c r="AC1950" i="1"/>
  <c r="AD1942" i="1"/>
  <c r="AC1942" i="1"/>
  <c r="AD1934" i="1"/>
  <c r="AC1934" i="1"/>
  <c r="AD1926" i="1"/>
  <c r="AC1926" i="1"/>
  <c r="AD1918" i="1"/>
  <c r="AC1918" i="1"/>
  <c r="AD1910" i="1"/>
  <c r="AC1910" i="1"/>
  <c r="AD1902" i="1"/>
  <c r="AC1902" i="1"/>
  <c r="AD1894" i="1"/>
  <c r="AC1894" i="1"/>
  <c r="AD1886" i="1"/>
  <c r="AC1886" i="1"/>
  <c r="AD1878" i="1"/>
  <c r="AC1878" i="1"/>
  <c r="AD1870" i="1"/>
  <c r="AC1870" i="1"/>
  <c r="AD1862" i="1"/>
  <c r="AC1862" i="1"/>
  <c r="AD1854" i="1"/>
  <c r="AC1854" i="1"/>
  <c r="AD1846" i="1"/>
  <c r="AC1846" i="1"/>
  <c r="AD1838" i="1"/>
  <c r="AC1838" i="1"/>
  <c r="AD1830" i="1"/>
  <c r="AC1830" i="1"/>
  <c r="AD1822" i="1"/>
  <c r="AC1822" i="1"/>
  <c r="AD1814" i="1"/>
  <c r="AC1814" i="1"/>
  <c r="AD1806" i="1"/>
  <c r="AC1806" i="1"/>
  <c r="AD1798" i="1"/>
  <c r="AC1798" i="1"/>
  <c r="AD1790" i="1"/>
  <c r="AC1790" i="1"/>
  <c r="AD1782" i="1"/>
  <c r="AC1782" i="1"/>
  <c r="AD1774" i="1"/>
  <c r="AC1774" i="1"/>
  <c r="AD1766" i="1"/>
  <c r="AC1766" i="1"/>
  <c r="AD1758" i="1"/>
  <c r="AC1758" i="1"/>
  <c r="AD1750" i="1"/>
  <c r="AC1750" i="1"/>
  <c r="AD1742" i="1"/>
  <c r="AC1742" i="1"/>
  <c r="AD1734" i="1"/>
  <c r="AC1734" i="1"/>
  <c r="AD1726" i="1"/>
  <c r="AC1726" i="1"/>
  <c r="AD1718" i="1"/>
  <c r="AC1718" i="1"/>
  <c r="AD1710" i="1"/>
  <c r="AC1710" i="1"/>
  <c r="AD1702" i="1"/>
  <c r="AC1702" i="1"/>
  <c r="AD1694" i="1"/>
  <c r="AC1694" i="1"/>
  <c r="AD1686" i="1"/>
  <c r="AC1686" i="1"/>
  <c r="AD1678" i="1"/>
  <c r="AC1678" i="1"/>
  <c r="AD1670" i="1"/>
  <c r="AC1670" i="1"/>
  <c r="AD1662" i="1"/>
  <c r="AC1662" i="1"/>
  <c r="AD1654" i="1"/>
  <c r="AC1654" i="1"/>
  <c r="AD1646" i="1"/>
  <c r="AC1646" i="1"/>
  <c r="AD1638" i="1"/>
  <c r="AC1638" i="1"/>
  <c r="AD1630" i="1"/>
  <c r="AC1630" i="1"/>
  <c r="AD1622" i="1"/>
  <c r="AC1622" i="1"/>
  <c r="AD1614" i="1"/>
  <c r="AC1614" i="1"/>
  <c r="AD1606" i="1"/>
  <c r="AC1606" i="1"/>
  <c r="AD1598" i="1"/>
  <c r="AC1598" i="1"/>
  <c r="AD1590" i="1"/>
  <c r="AC1590" i="1"/>
  <c r="AD1582" i="1"/>
  <c r="AC1582" i="1"/>
  <c r="AD1574" i="1"/>
  <c r="AC1574" i="1"/>
  <c r="AD1566" i="1"/>
  <c r="AC1566" i="1"/>
  <c r="AD1558" i="1"/>
  <c r="AC1558" i="1"/>
  <c r="AD1550" i="1"/>
  <c r="AC1550" i="1"/>
  <c r="AD1542" i="1"/>
  <c r="AC1542" i="1"/>
  <c r="AD1534" i="1"/>
  <c r="AC1534" i="1"/>
  <c r="AD1526" i="1"/>
  <c r="AC1526" i="1"/>
  <c r="AD1518" i="1"/>
  <c r="AC1518" i="1"/>
  <c r="AD1510" i="1"/>
  <c r="AC1510" i="1"/>
  <c r="AD1502" i="1"/>
  <c r="AC1502" i="1"/>
  <c r="AD1494" i="1"/>
  <c r="AC1494" i="1"/>
  <c r="AD1486" i="1"/>
  <c r="AC1486" i="1"/>
  <c r="AD1478" i="1"/>
  <c r="AC1478" i="1"/>
  <c r="AD1470" i="1"/>
  <c r="AC1470" i="1"/>
  <c r="AD1462" i="1"/>
  <c r="AC1462" i="1"/>
  <c r="AD1454" i="1"/>
  <c r="AC1454" i="1"/>
  <c r="AD1446" i="1"/>
  <c r="AC1446" i="1"/>
  <c r="AD1438" i="1"/>
  <c r="AC1438" i="1"/>
  <c r="AD1430" i="1"/>
  <c r="AC1430" i="1"/>
  <c r="AD1422" i="1"/>
  <c r="AC1422" i="1"/>
  <c r="AD1414" i="1"/>
  <c r="AC1414" i="1"/>
  <c r="AD1406" i="1"/>
  <c r="AC1406" i="1"/>
  <c r="AD1398" i="1"/>
  <c r="AC1398" i="1"/>
  <c r="AD1390" i="1"/>
  <c r="AC1390" i="1"/>
  <c r="AD1382" i="1"/>
  <c r="AC1382" i="1"/>
  <c r="AD1374" i="1"/>
  <c r="AC1374" i="1"/>
  <c r="AD1366" i="1"/>
  <c r="AC1366" i="1"/>
  <c r="AD1358" i="1"/>
  <c r="AC1358" i="1"/>
  <c r="AD1350" i="1"/>
  <c r="AC1350" i="1"/>
  <c r="AD1342" i="1"/>
  <c r="AC1342" i="1"/>
  <c r="AD1334" i="1"/>
  <c r="AC1334" i="1"/>
  <c r="AD1326" i="1"/>
  <c r="AC1326" i="1"/>
  <c r="AD1318" i="1"/>
  <c r="AC1318" i="1"/>
  <c r="AD1310" i="1"/>
  <c r="AC1310" i="1"/>
  <c r="AD1302" i="1"/>
  <c r="AC1302" i="1"/>
  <c r="AD1294" i="1"/>
  <c r="AC1294" i="1"/>
  <c r="AD1286" i="1"/>
  <c r="AC1286" i="1"/>
  <c r="AD1278" i="1"/>
  <c r="AC1278" i="1"/>
  <c r="AD1270" i="1"/>
  <c r="AC1270" i="1"/>
  <c r="AD1262" i="1"/>
  <c r="AC1262" i="1"/>
  <c r="AD1254" i="1"/>
  <c r="AC1254" i="1"/>
  <c r="AD1246" i="1"/>
  <c r="AC1246" i="1"/>
  <c r="AD1238" i="1"/>
  <c r="AC1238" i="1"/>
  <c r="AD1230" i="1"/>
  <c r="AC1230" i="1"/>
  <c r="AD1222" i="1"/>
  <c r="AC1222" i="1"/>
  <c r="AD1214" i="1"/>
  <c r="AC1214" i="1"/>
  <c r="AD1206" i="1"/>
  <c r="AC1206" i="1"/>
  <c r="AD1198" i="1"/>
  <c r="AC1198" i="1"/>
  <c r="AD1190" i="1"/>
  <c r="AC1190" i="1"/>
  <c r="AD1182" i="1"/>
  <c r="AC1182" i="1"/>
  <c r="AD1174" i="1"/>
  <c r="AC1174" i="1"/>
  <c r="AD1166" i="1"/>
  <c r="AC1166" i="1"/>
  <c r="AD1158" i="1"/>
  <c r="AC1158" i="1"/>
  <c r="AD1150" i="1"/>
  <c r="AC1150" i="1"/>
  <c r="AD1142" i="1"/>
  <c r="AC1142" i="1"/>
  <c r="AD1134" i="1"/>
  <c r="AC1134" i="1"/>
  <c r="AD1126" i="1"/>
  <c r="AC1126" i="1"/>
  <c r="AD1118" i="1"/>
  <c r="AC1118" i="1"/>
  <c r="AD1110" i="1"/>
  <c r="AC1110" i="1"/>
  <c r="AD1102" i="1"/>
  <c r="AC1102" i="1"/>
  <c r="AD1094" i="1"/>
  <c r="AC1094" i="1"/>
  <c r="AD1086" i="1"/>
  <c r="AC1086" i="1"/>
  <c r="AD1078" i="1"/>
  <c r="AC1078" i="1"/>
  <c r="AD1070" i="1"/>
  <c r="AC1070" i="1"/>
  <c r="AD1062" i="1"/>
  <c r="AC1062" i="1"/>
  <c r="AD1054" i="1"/>
  <c r="AC1054" i="1"/>
  <c r="AD1046" i="1"/>
  <c r="AC1046" i="1"/>
  <c r="AD1038" i="1"/>
  <c r="AC1038" i="1"/>
  <c r="AD1030" i="1"/>
  <c r="AC1030" i="1"/>
  <c r="AD1022" i="1"/>
  <c r="AC1022" i="1"/>
  <c r="AD1014" i="1"/>
  <c r="AC1014" i="1"/>
  <c r="AD1006" i="1"/>
  <c r="AC1006" i="1"/>
  <c r="AD998" i="1"/>
  <c r="AC998" i="1"/>
  <c r="AD990" i="1"/>
  <c r="AC990" i="1"/>
  <c r="AD982" i="1"/>
  <c r="AC982" i="1"/>
  <c r="AD974" i="1"/>
  <c r="AC974" i="1"/>
  <c r="AD966" i="1"/>
  <c r="AC966" i="1"/>
  <c r="AD958" i="1"/>
  <c r="AC958" i="1"/>
  <c r="AD950" i="1"/>
  <c r="AC950" i="1"/>
  <c r="AD942" i="1"/>
  <c r="AC942" i="1"/>
  <c r="AD934" i="1"/>
  <c r="AC934" i="1"/>
  <c r="AD926" i="1"/>
  <c r="AC926" i="1"/>
  <c r="AD918" i="1"/>
  <c r="AC918" i="1"/>
  <c r="AD910" i="1"/>
  <c r="AC910" i="1"/>
  <c r="AD902" i="1"/>
  <c r="AC902" i="1"/>
  <c r="AD894" i="1"/>
  <c r="AC894" i="1"/>
  <c r="AD886" i="1"/>
  <c r="AC886" i="1"/>
  <c r="AD878" i="1"/>
  <c r="AC878" i="1"/>
  <c r="AD870" i="1"/>
  <c r="AC870" i="1"/>
  <c r="AD862" i="1"/>
  <c r="AC862" i="1"/>
  <c r="AD854" i="1"/>
  <c r="AC854" i="1"/>
  <c r="AD846" i="1"/>
  <c r="AC846" i="1"/>
  <c r="AD838" i="1"/>
  <c r="AC838" i="1"/>
  <c r="AD830" i="1"/>
  <c r="AC830" i="1"/>
  <c r="AD822" i="1"/>
  <c r="AC822" i="1"/>
  <c r="AD814" i="1"/>
  <c r="AC814" i="1"/>
  <c r="AD806" i="1"/>
  <c r="AC806" i="1"/>
  <c r="AD798" i="1"/>
  <c r="AC798" i="1"/>
  <c r="AD790" i="1"/>
  <c r="AC790" i="1"/>
  <c r="AD782" i="1"/>
  <c r="AC782" i="1"/>
  <c r="AD774" i="1"/>
  <c r="AC774" i="1"/>
  <c r="AD766" i="1"/>
  <c r="AC766" i="1"/>
  <c r="AD758" i="1"/>
  <c r="AC758" i="1"/>
  <c r="AD750" i="1"/>
  <c r="AC750" i="1"/>
  <c r="AD742" i="1"/>
  <c r="AC742" i="1"/>
  <c r="AD734" i="1"/>
  <c r="AC734" i="1"/>
  <c r="AD726" i="1"/>
  <c r="AC726" i="1"/>
  <c r="AD718" i="1"/>
  <c r="AC718" i="1"/>
  <c r="AD710" i="1"/>
  <c r="AC710" i="1"/>
  <c r="AD702" i="1"/>
  <c r="AC702" i="1"/>
  <c r="AD694" i="1"/>
  <c r="AC694" i="1"/>
  <c r="AD686" i="1"/>
  <c r="AC686" i="1"/>
  <c r="AD678" i="1"/>
  <c r="AC678" i="1"/>
  <c r="AD670" i="1"/>
  <c r="AC670" i="1"/>
  <c r="AD662" i="1"/>
  <c r="AC662" i="1"/>
  <c r="AD654" i="1"/>
  <c r="AC654" i="1"/>
  <c r="AD646" i="1"/>
  <c r="AC646" i="1"/>
  <c r="AD638" i="1"/>
  <c r="AC638" i="1"/>
  <c r="AD630" i="1"/>
  <c r="AC630" i="1"/>
  <c r="AD622" i="1"/>
  <c r="AC622" i="1"/>
  <c r="AD614" i="1"/>
  <c r="AC614" i="1"/>
  <c r="AD606" i="1"/>
  <c r="AC606" i="1"/>
  <c r="AD598" i="1"/>
  <c r="AC598" i="1"/>
  <c r="AD590" i="1"/>
  <c r="AC590" i="1"/>
  <c r="AD582" i="1"/>
  <c r="AC582" i="1"/>
  <c r="AD574" i="1"/>
  <c r="AC574" i="1"/>
  <c r="AD566" i="1"/>
  <c r="AC566" i="1"/>
  <c r="AD558" i="1"/>
  <c r="AC558" i="1"/>
  <c r="AD550" i="1"/>
  <c r="AC550" i="1"/>
  <c r="AD542" i="1"/>
  <c r="AC542" i="1"/>
  <c r="AD534" i="1"/>
  <c r="AC534" i="1"/>
  <c r="AD526" i="1"/>
  <c r="AC526" i="1"/>
  <c r="AD518" i="1"/>
  <c r="AC518" i="1"/>
  <c r="AD510" i="1"/>
  <c r="AC510" i="1"/>
  <c r="AD502" i="1"/>
  <c r="AC502" i="1"/>
  <c r="AD494" i="1"/>
  <c r="AC494" i="1"/>
  <c r="AD486" i="1"/>
  <c r="AC486" i="1"/>
  <c r="AD478" i="1"/>
  <c r="AC478" i="1"/>
  <c r="AD470" i="1"/>
  <c r="AC470" i="1"/>
  <c r="AD462" i="1"/>
  <c r="AC462" i="1"/>
  <c r="AD454" i="1"/>
  <c r="AC454" i="1"/>
  <c r="AD446" i="1"/>
  <c r="AC446" i="1"/>
  <c r="AD438" i="1"/>
  <c r="AC438" i="1"/>
  <c r="AD430" i="1"/>
  <c r="AC430" i="1"/>
  <c r="AD422" i="1"/>
  <c r="AC422" i="1"/>
  <c r="AD414" i="1"/>
  <c r="AC414" i="1"/>
  <c r="AD406" i="1"/>
  <c r="AC406" i="1"/>
  <c r="AD398" i="1"/>
  <c r="AC398" i="1"/>
  <c r="AD390" i="1"/>
  <c r="AC390" i="1"/>
  <c r="AD382" i="1"/>
  <c r="AC382" i="1"/>
  <c r="AD374" i="1"/>
  <c r="AC374" i="1"/>
  <c r="AD366" i="1"/>
  <c r="AC366" i="1"/>
  <c r="AD358" i="1"/>
  <c r="AC358" i="1"/>
  <c r="AD350" i="1"/>
  <c r="AC350" i="1"/>
  <c r="AD342" i="1"/>
  <c r="AC342" i="1"/>
  <c r="AD334" i="1"/>
  <c r="AC334" i="1"/>
  <c r="AD326" i="1"/>
  <c r="AC326" i="1"/>
  <c r="AD318" i="1"/>
  <c r="AC318" i="1"/>
  <c r="AD310" i="1"/>
  <c r="AC310" i="1"/>
  <c r="AD302" i="1"/>
  <c r="AC302" i="1"/>
  <c r="AD294" i="1"/>
  <c r="AC294" i="1"/>
  <c r="AD286" i="1"/>
  <c r="AC286" i="1"/>
  <c r="AD278" i="1"/>
  <c r="AC278" i="1"/>
  <c r="AD270" i="1"/>
  <c r="AC270" i="1"/>
  <c r="AD262" i="1"/>
  <c r="AC262" i="1"/>
  <c r="AD254" i="1"/>
  <c r="AC254" i="1"/>
  <c r="AD246" i="1"/>
  <c r="AC246" i="1"/>
  <c r="AD238" i="1"/>
  <c r="AC238" i="1"/>
  <c r="AD230" i="1"/>
  <c r="AC230" i="1"/>
  <c r="AD222" i="1"/>
  <c r="AC222" i="1"/>
  <c r="AD214" i="1"/>
  <c r="AC214" i="1"/>
  <c r="AD206" i="1"/>
  <c r="AC206" i="1"/>
  <c r="AD198" i="1"/>
  <c r="AC198" i="1"/>
  <c r="AD190" i="1"/>
  <c r="AC190" i="1"/>
  <c r="AD182" i="1"/>
  <c r="AC182" i="1"/>
  <c r="AD174" i="1"/>
  <c r="AC174" i="1"/>
  <c r="AD166" i="1"/>
  <c r="AC166" i="1"/>
  <c r="AD158" i="1"/>
  <c r="AC158" i="1"/>
  <c r="AD150" i="1"/>
  <c r="AC150" i="1"/>
  <c r="AD142" i="1"/>
  <c r="AC142" i="1"/>
  <c r="AD134" i="1"/>
  <c r="AC134" i="1"/>
  <c r="AD126" i="1"/>
  <c r="AC126" i="1"/>
  <c r="AD118" i="1"/>
  <c r="AC118" i="1"/>
  <c r="AD110" i="1"/>
  <c r="AC110" i="1"/>
  <c r="AD102" i="1"/>
  <c r="AC102" i="1"/>
  <c r="AD94" i="1"/>
  <c r="AC94" i="1"/>
  <c r="AD86" i="1"/>
  <c r="AC86" i="1"/>
  <c r="AD78" i="1"/>
  <c r="AC78" i="1"/>
  <c r="AD70" i="1"/>
  <c r="AC70" i="1"/>
  <c r="AD62" i="1"/>
  <c r="AC62" i="1"/>
  <c r="AD54" i="1"/>
  <c r="AC54" i="1"/>
  <c r="AD46" i="1"/>
  <c r="AC46" i="1"/>
  <c r="AD38" i="1"/>
  <c r="AC38" i="1"/>
  <c r="AD30" i="1"/>
  <c r="AC30" i="1"/>
  <c r="AD22" i="1"/>
  <c r="AC22" i="1"/>
  <c r="AD14" i="1"/>
  <c r="AC14" i="1"/>
  <c r="AD6" i="1"/>
  <c r="AC6" i="1"/>
  <c r="AD4637" i="1"/>
  <c r="AC4637" i="1"/>
  <c r="AD4629" i="1"/>
  <c r="AC4629" i="1"/>
  <c r="AD4621" i="1"/>
  <c r="AC4621" i="1"/>
  <c r="AD4613" i="1"/>
  <c r="AC4613" i="1"/>
  <c r="AD4605" i="1"/>
  <c r="AC4605" i="1"/>
  <c r="AD4597" i="1"/>
  <c r="AC4597" i="1"/>
  <c r="AD4589" i="1"/>
  <c r="AC4589" i="1"/>
  <c r="AD4581" i="1"/>
  <c r="AC4581" i="1"/>
  <c r="AD4573" i="1"/>
  <c r="AC4573" i="1"/>
  <c r="AD4565" i="1"/>
  <c r="AC4565" i="1"/>
  <c r="AD4557" i="1"/>
  <c r="AC4557" i="1"/>
  <c r="AD4549" i="1"/>
  <c r="AC4549" i="1"/>
  <c r="AD4541" i="1"/>
  <c r="AC4541" i="1"/>
  <c r="AD4533" i="1"/>
  <c r="AC4533" i="1"/>
  <c r="AD4525" i="1"/>
  <c r="AC4525" i="1"/>
  <c r="AD4517" i="1"/>
  <c r="AC4517" i="1"/>
  <c r="AD4509" i="1"/>
  <c r="AC4509" i="1"/>
  <c r="AD4501" i="1"/>
  <c r="AC4501" i="1"/>
  <c r="AD4493" i="1"/>
  <c r="AC4493" i="1"/>
  <c r="AD4485" i="1"/>
  <c r="AC4485" i="1"/>
  <c r="AD4477" i="1"/>
  <c r="AC4477" i="1"/>
  <c r="AD4469" i="1"/>
  <c r="AC4469" i="1"/>
  <c r="AD4461" i="1"/>
  <c r="AC4461" i="1"/>
  <c r="AD4453" i="1"/>
  <c r="AC4453" i="1"/>
  <c r="AD4445" i="1"/>
  <c r="AC4445" i="1"/>
  <c r="AD4437" i="1"/>
  <c r="AC4437" i="1"/>
  <c r="AD4429" i="1"/>
  <c r="AC4429" i="1"/>
  <c r="AD4421" i="1"/>
  <c r="AC4421" i="1"/>
  <c r="AD4413" i="1"/>
  <c r="AC4413" i="1"/>
  <c r="AD4405" i="1"/>
  <c r="AC4405" i="1"/>
  <c r="AD4397" i="1"/>
  <c r="AC4397" i="1"/>
  <c r="AD4389" i="1"/>
  <c r="AC4389" i="1"/>
  <c r="AD4381" i="1"/>
  <c r="AC4381" i="1"/>
  <c r="AD4373" i="1"/>
  <c r="AC4373" i="1"/>
  <c r="AD4365" i="1"/>
  <c r="AC4365" i="1"/>
  <c r="AD4357" i="1"/>
  <c r="AC4357" i="1"/>
  <c r="AD4349" i="1"/>
  <c r="AC4349" i="1"/>
  <c r="AD4341" i="1"/>
  <c r="AC4341" i="1"/>
  <c r="AD4333" i="1"/>
  <c r="AC4333" i="1"/>
  <c r="AD4325" i="1"/>
  <c r="AC4325" i="1"/>
  <c r="AD4317" i="1"/>
  <c r="AC4317" i="1"/>
  <c r="AD4309" i="1"/>
  <c r="AC4309" i="1"/>
  <c r="AD4301" i="1"/>
  <c r="AC4301" i="1"/>
  <c r="AD4293" i="1"/>
  <c r="AC4293" i="1"/>
  <c r="AD4285" i="1"/>
  <c r="AC4285" i="1"/>
  <c r="AD4277" i="1"/>
  <c r="AC4277" i="1"/>
  <c r="AD4269" i="1"/>
  <c r="AC4269" i="1"/>
  <c r="AD4261" i="1"/>
  <c r="AC4261" i="1"/>
  <c r="AD4253" i="1"/>
  <c r="AC4253" i="1"/>
  <c r="AD4245" i="1"/>
  <c r="AC4245" i="1"/>
  <c r="AD4237" i="1"/>
  <c r="AC4237" i="1"/>
  <c r="AD4229" i="1"/>
  <c r="AC4229" i="1"/>
  <c r="AD4221" i="1"/>
  <c r="AC4221" i="1"/>
  <c r="AD4213" i="1"/>
  <c r="AC4213" i="1"/>
  <c r="AD4205" i="1"/>
  <c r="AC4205" i="1"/>
  <c r="AD4197" i="1"/>
  <c r="AC4197" i="1"/>
  <c r="AD4189" i="1"/>
  <c r="AC4189" i="1"/>
  <c r="AD4181" i="1"/>
  <c r="AC4181" i="1"/>
  <c r="AD4173" i="1"/>
  <c r="AC4173" i="1"/>
  <c r="AD4165" i="1"/>
  <c r="AC4165" i="1"/>
  <c r="AD4157" i="1"/>
  <c r="AC4157" i="1"/>
  <c r="AD4149" i="1"/>
  <c r="AC4149" i="1"/>
  <c r="AD4141" i="1"/>
  <c r="AC4141" i="1"/>
  <c r="AD4133" i="1"/>
  <c r="AC4133" i="1"/>
  <c r="AD4125" i="1"/>
  <c r="AC4125" i="1"/>
  <c r="AD4117" i="1"/>
  <c r="AC4117" i="1"/>
  <c r="AD4109" i="1"/>
  <c r="AC4109" i="1"/>
  <c r="AD4101" i="1"/>
  <c r="AC4101" i="1"/>
  <c r="AD4093" i="1"/>
  <c r="AC4093" i="1"/>
  <c r="AD4085" i="1"/>
  <c r="AC4085" i="1"/>
  <c r="AD4077" i="1"/>
  <c r="AC4077" i="1"/>
  <c r="AD4069" i="1"/>
  <c r="AC4069" i="1"/>
  <c r="AD4061" i="1"/>
  <c r="AC4061" i="1"/>
  <c r="AD4053" i="1"/>
  <c r="AC4053" i="1"/>
  <c r="AD4045" i="1"/>
  <c r="AC4045" i="1"/>
  <c r="AD4037" i="1"/>
  <c r="AC4037" i="1"/>
  <c r="AD4029" i="1"/>
  <c r="AC4029" i="1"/>
  <c r="AD4021" i="1"/>
  <c r="AC4021" i="1"/>
  <c r="AD4013" i="1"/>
  <c r="AC4013" i="1"/>
  <c r="AD4005" i="1"/>
  <c r="AC4005" i="1"/>
  <c r="AD3997" i="1"/>
  <c r="AC3997" i="1"/>
  <c r="AD3989" i="1"/>
  <c r="AC3989" i="1"/>
  <c r="AD3981" i="1"/>
  <c r="AC3981" i="1"/>
  <c r="AD3973" i="1"/>
  <c r="AC3973" i="1"/>
  <c r="AD3965" i="1"/>
  <c r="AC3965" i="1"/>
  <c r="AD3957" i="1"/>
  <c r="AC3957" i="1"/>
  <c r="AD3949" i="1"/>
  <c r="AC3949" i="1"/>
  <c r="AD3941" i="1"/>
  <c r="AC3941" i="1"/>
  <c r="AD3933" i="1"/>
  <c r="AC3933" i="1"/>
  <c r="AD3925" i="1"/>
  <c r="AC3925" i="1"/>
  <c r="AD3917" i="1"/>
  <c r="AC3917" i="1"/>
  <c r="AD3909" i="1"/>
  <c r="AC3909" i="1"/>
  <c r="AD3901" i="1"/>
  <c r="AC3901" i="1"/>
  <c r="AD3893" i="1"/>
  <c r="AC3893" i="1"/>
  <c r="AD3885" i="1"/>
  <c r="AC3885" i="1"/>
  <c r="AD3877" i="1"/>
  <c r="AC3877" i="1"/>
  <c r="AD3869" i="1"/>
  <c r="AC3869" i="1"/>
  <c r="AD3861" i="1"/>
  <c r="AC3861" i="1"/>
  <c r="AD3853" i="1"/>
  <c r="AC3853" i="1"/>
  <c r="AD3845" i="1"/>
  <c r="AC3845" i="1"/>
  <c r="AD3837" i="1"/>
  <c r="AC3837" i="1"/>
  <c r="AD3829" i="1"/>
  <c r="AC3829" i="1"/>
  <c r="AD3821" i="1"/>
  <c r="AC3821" i="1"/>
  <c r="AD3813" i="1"/>
  <c r="AC3813" i="1"/>
  <c r="AD3805" i="1"/>
  <c r="AC3805" i="1"/>
  <c r="AD3797" i="1"/>
  <c r="AC3797" i="1"/>
  <c r="AD3789" i="1"/>
  <c r="AC3789" i="1"/>
  <c r="AD3781" i="1"/>
  <c r="AC3781" i="1"/>
  <c r="AD3773" i="1"/>
  <c r="AC3773" i="1"/>
  <c r="AD3765" i="1"/>
  <c r="AC3765" i="1"/>
  <c r="AD3757" i="1"/>
  <c r="AC3757" i="1"/>
  <c r="AD3749" i="1"/>
  <c r="AC3749" i="1"/>
  <c r="AD3741" i="1"/>
  <c r="AC3741" i="1"/>
  <c r="AD3733" i="1"/>
  <c r="AC3733" i="1"/>
  <c r="AD3725" i="1"/>
  <c r="AC3725" i="1"/>
  <c r="AD3717" i="1"/>
  <c r="AC3717" i="1"/>
  <c r="AD3709" i="1"/>
  <c r="AC3709" i="1"/>
  <c r="AD3701" i="1"/>
  <c r="AC3701" i="1"/>
  <c r="AD3693" i="1"/>
  <c r="AC3693" i="1"/>
  <c r="AD3685" i="1"/>
  <c r="AC3685" i="1"/>
  <c r="AD3677" i="1"/>
  <c r="AC3677" i="1"/>
  <c r="AD3669" i="1"/>
  <c r="AC3669" i="1"/>
  <c r="AD3661" i="1"/>
  <c r="AC3661" i="1"/>
  <c r="AD3653" i="1"/>
  <c r="AC3653" i="1"/>
  <c r="AD3645" i="1"/>
  <c r="AC3645" i="1"/>
  <c r="AD3637" i="1"/>
  <c r="AC3637" i="1"/>
  <c r="AD3629" i="1"/>
  <c r="AC3629" i="1"/>
  <c r="AD3621" i="1"/>
  <c r="AC3621" i="1"/>
  <c r="AD3613" i="1"/>
  <c r="AC3613" i="1"/>
  <c r="AD3605" i="1"/>
  <c r="AC3605" i="1"/>
  <c r="AD3597" i="1"/>
  <c r="AC3597" i="1"/>
  <c r="AD3589" i="1"/>
  <c r="AC3589" i="1"/>
  <c r="AD3581" i="1"/>
  <c r="AC3581" i="1"/>
  <c r="AD3573" i="1"/>
  <c r="AC3573" i="1"/>
  <c r="AD3565" i="1"/>
  <c r="AC3565" i="1"/>
  <c r="AD3557" i="1"/>
  <c r="AC3557" i="1"/>
  <c r="AD3549" i="1"/>
  <c r="AC3549" i="1"/>
  <c r="AD3541" i="1"/>
  <c r="AC3541" i="1"/>
  <c r="AD3533" i="1"/>
  <c r="AC3533" i="1"/>
  <c r="AD3525" i="1"/>
  <c r="AC3525" i="1"/>
  <c r="AD3517" i="1"/>
  <c r="AC3517" i="1"/>
  <c r="AD3509" i="1"/>
  <c r="AC3509" i="1"/>
  <c r="AD3501" i="1"/>
  <c r="AC3501" i="1"/>
  <c r="AD3493" i="1"/>
  <c r="AC3493" i="1"/>
  <c r="AD3485" i="1"/>
  <c r="AC3485" i="1"/>
  <c r="AD3477" i="1"/>
  <c r="AC3477" i="1"/>
  <c r="AD3469" i="1"/>
  <c r="AC3469" i="1"/>
  <c r="AD3461" i="1"/>
  <c r="AC3461" i="1"/>
  <c r="AD3453" i="1"/>
  <c r="AC3453" i="1"/>
  <c r="AD3445" i="1"/>
  <c r="AC3445" i="1"/>
  <c r="AD3437" i="1"/>
  <c r="AC3437" i="1"/>
  <c r="AD3429" i="1"/>
  <c r="AC3429" i="1"/>
  <c r="AD3421" i="1"/>
  <c r="AC3421" i="1"/>
  <c r="AD3413" i="1"/>
  <c r="AC3413" i="1"/>
  <c r="AD3405" i="1"/>
  <c r="AC3405" i="1"/>
  <c r="AD3397" i="1"/>
  <c r="AC3397" i="1"/>
  <c r="AD3389" i="1"/>
  <c r="AC3389" i="1"/>
  <c r="AD3381" i="1"/>
  <c r="AC3381" i="1"/>
  <c r="AD3373" i="1"/>
  <c r="AC3373" i="1"/>
  <c r="AD3365" i="1"/>
  <c r="AC3365" i="1"/>
  <c r="AD3357" i="1"/>
  <c r="AC3357" i="1"/>
  <c r="AD3349" i="1"/>
  <c r="AC3349" i="1"/>
  <c r="AD3341" i="1"/>
  <c r="AC3341" i="1"/>
  <c r="AD3333" i="1"/>
  <c r="AC3333" i="1"/>
  <c r="AD3325" i="1"/>
  <c r="AC3325" i="1"/>
  <c r="AD3317" i="1"/>
  <c r="AC3317" i="1"/>
  <c r="AD3309" i="1"/>
  <c r="AC3309" i="1"/>
  <c r="AD3301" i="1"/>
  <c r="AC3301" i="1"/>
  <c r="AD3293" i="1"/>
  <c r="AC3293" i="1"/>
  <c r="AD3285" i="1"/>
  <c r="AC3285" i="1"/>
  <c r="AD3277" i="1"/>
  <c r="AC3277" i="1"/>
  <c r="AD3269" i="1"/>
  <c r="AC3269" i="1"/>
  <c r="AD3261" i="1"/>
  <c r="AC3261" i="1"/>
  <c r="AD3253" i="1"/>
  <c r="AC3253" i="1"/>
  <c r="AD3245" i="1"/>
  <c r="AC3245" i="1"/>
  <c r="AD3237" i="1"/>
  <c r="AC3237" i="1"/>
  <c r="AD3229" i="1"/>
  <c r="AC3229" i="1"/>
  <c r="AD3221" i="1"/>
  <c r="AC3221" i="1"/>
  <c r="AD3213" i="1"/>
  <c r="AC3213" i="1"/>
  <c r="AD3205" i="1"/>
  <c r="AC3205" i="1"/>
  <c r="AD3197" i="1"/>
  <c r="AC3197" i="1"/>
  <c r="AD3189" i="1"/>
  <c r="AC3189" i="1"/>
  <c r="AD3181" i="1"/>
  <c r="AC3181" i="1"/>
  <c r="AD3173" i="1"/>
  <c r="AC3173" i="1"/>
  <c r="AD3165" i="1"/>
  <c r="AC3165" i="1"/>
  <c r="AD3157" i="1"/>
  <c r="AC3157" i="1"/>
  <c r="AD3149" i="1"/>
  <c r="AC3149" i="1"/>
  <c r="AD3141" i="1"/>
  <c r="AC3141" i="1"/>
  <c r="AD3133" i="1"/>
  <c r="AC3133" i="1"/>
  <c r="AD3125" i="1"/>
  <c r="AC3125" i="1"/>
  <c r="AD3117" i="1"/>
  <c r="AC3117" i="1"/>
  <c r="AD3109" i="1"/>
  <c r="AC3109" i="1"/>
  <c r="AD3101" i="1"/>
  <c r="AC3101" i="1"/>
  <c r="AD3093" i="1"/>
  <c r="AC3093" i="1"/>
  <c r="AD3085" i="1"/>
  <c r="AC3085" i="1"/>
  <c r="AD3077" i="1"/>
  <c r="AC3077" i="1"/>
  <c r="AD3069" i="1"/>
  <c r="AC3069" i="1"/>
  <c r="AD3061" i="1"/>
  <c r="AC3061" i="1"/>
  <c r="AD3053" i="1"/>
  <c r="AC3053" i="1"/>
  <c r="AD3045" i="1"/>
  <c r="AC3045" i="1"/>
  <c r="AD3037" i="1"/>
  <c r="AC3037" i="1"/>
  <c r="AD3029" i="1"/>
  <c r="AC3029" i="1"/>
  <c r="AD3021" i="1"/>
  <c r="AC3021" i="1"/>
  <c r="AD3013" i="1"/>
  <c r="AC3013" i="1"/>
  <c r="AD3005" i="1"/>
  <c r="AC3005" i="1"/>
  <c r="AD2997" i="1"/>
  <c r="AC2997" i="1"/>
  <c r="AD2989" i="1"/>
  <c r="AC2989" i="1"/>
  <c r="AD2981" i="1"/>
  <c r="AC2981" i="1"/>
  <c r="AD2973" i="1"/>
  <c r="AC2973" i="1"/>
  <c r="AD2965" i="1"/>
  <c r="AC2965" i="1"/>
  <c r="AD2957" i="1"/>
  <c r="AC2957" i="1"/>
  <c r="AD2949" i="1"/>
  <c r="AC2949" i="1"/>
  <c r="AD2941" i="1"/>
  <c r="AC2941" i="1"/>
  <c r="AD2933" i="1"/>
  <c r="AC2933" i="1"/>
  <c r="AD2925" i="1"/>
  <c r="AC2925" i="1"/>
  <c r="AD2917" i="1"/>
  <c r="AC2917" i="1"/>
  <c r="AD2909" i="1"/>
  <c r="AC2909" i="1"/>
  <c r="AD2901" i="1"/>
  <c r="AC2901" i="1"/>
  <c r="AD2893" i="1"/>
  <c r="AC2893" i="1"/>
  <c r="AD2885" i="1"/>
  <c r="AC2885" i="1"/>
  <c r="AD2877" i="1"/>
  <c r="AC2877" i="1"/>
  <c r="AD2869" i="1"/>
  <c r="AC2869" i="1"/>
  <c r="AD2861" i="1"/>
  <c r="AC2861" i="1"/>
  <c r="AD2853" i="1"/>
  <c r="AC2853" i="1"/>
  <c r="AD2845" i="1"/>
  <c r="AC2845" i="1"/>
  <c r="AD2837" i="1"/>
  <c r="AC2837" i="1"/>
  <c r="AD2829" i="1"/>
  <c r="AC2829" i="1"/>
  <c r="AD2821" i="1"/>
  <c r="AC2821" i="1"/>
  <c r="AD2813" i="1"/>
  <c r="AC2813" i="1"/>
  <c r="AD2805" i="1"/>
  <c r="AC2805" i="1"/>
  <c r="AD2797" i="1"/>
  <c r="AC2797" i="1"/>
  <c r="AD2789" i="1"/>
  <c r="AC2789" i="1"/>
  <c r="AD2781" i="1"/>
  <c r="AC2781" i="1"/>
  <c r="AD2773" i="1"/>
  <c r="AC2773" i="1"/>
  <c r="AD2765" i="1"/>
  <c r="AC2765" i="1"/>
  <c r="AD2757" i="1"/>
  <c r="AC2757" i="1"/>
  <c r="AD2749" i="1"/>
  <c r="AC2749" i="1"/>
  <c r="AD2741" i="1"/>
  <c r="AC2741" i="1"/>
  <c r="AD2733" i="1"/>
  <c r="AC2733" i="1"/>
  <c r="AD2725" i="1"/>
  <c r="AC2725" i="1"/>
  <c r="AD2717" i="1"/>
  <c r="AC2717" i="1"/>
  <c r="AD2709" i="1"/>
  <c r="AC2709" i="1"/>
  <c r="AD2701" i="1"/>
  <c r="AC2701" i="1"/>
  <c r="AD2693" i="1"/>
  <c r="AC2693" i="1"/>
  <c r="AD2685" i="1"/>
  <c r="AC2685" i="1"/>
  <c r="AD2677" i="1"/>
  <c r="AC2677" i="1"/>
  <c r="AD2669" i="1"/>
  <c r="AC2669" i="1"/>
  <c r="AD2661" i="1"/>
  <c r="AC2661" i="1"/>
  <c r="AD2653" i="1"/>
  <c r="AC2653" i="1"/>
  <c r="AD2645" i="1"/>
  <c r="AC2645" i="1"/>
  <c r="AD2637" i="1"/>
  <c r="AC2637" i="1"/>
  <c r="AD2629" i="1"/>
  <c r="AC2629" i="1"/>
  <c r="AD2621" i="1"/>
  <c r="AC2621" i="1"/>
  <c r="AD2613" i="1"/>
  <c r="AC2613" i="1"/>
  <c r="AD2605" i="1"/>
  <c r="AC2605" i="1"/>
  <c r="AD2597" i="1"/>
  <c r="AC2597" i="1"/>
  <c r="AD2589" i="1"/>
  <c r="AC2589" i="1"/>
  <c r="AD2581" i="1"/>
  <c r="AC2581" i="1"/>
  <c r="AD2573" i="1"/>
  <c r="AC2573" i="1"/>
  <c r="AD2565" i="1"/>
  <c r="AC2565" i="1"/>
  <c r="AD2557" i="1"/>
  <c r="AC2557" i="1"/>
  <c r="AD2549" i="1"/>
  <c r="AC2549" i="1"/>
  <c r="AD2541" i="1"/>
  <c r="AC2541" i="1"/>
  <c r="AD2533" i="1"/>
  <c r="AC2533" i="1"/>
  <c r="AD2525" i="1"/>
  <c r="AC2525" i="1"/>
  <c r="AD2517" i="1"/>
  <c r="AC2517" i="1"/>
  <c r="AD2509" i="1"/>
  <c r="AC2509" i="1"/>
  <c r="AD2501" i="1"/>
  <c r="AC2501" i="1"/>
  <c r="AD2493" i="1"/>
  <c r="AC2493" i="1"/>
  <c r="AD2485" i="1"/>
  <c r="AC2485" i="1"/>
  <c r="AD2477" i="1"/>
  <c r="AC2477" i="1"/>
  <c r="AD2469" i="1"/>
  <c r="AC2469" i="1"/>
  <c r="AD2461" i="1"/>
  <c r="AC2461" i="1"/>
  <c r="AD2453" i="1"/>
  <c r="AC2453" i="1"/>
  <c r="AD2445" i="1"/>
  <c r="AC2445" i="1"/>
  <c r="AD2437" i="1"/>
  <c r="AC2437" i="1"/>
  <c r="AD2429" i="1"/>
  <c r="AC2429" i="1"/>
  <c r="AD2421" i="1"/>
  <c r="AC2421" i="1"/>
  <c r="AD2413" i="1"/>
  <c r="AC2413" i="1"/>
  <c r="AD2405" i="1"/>
  <c r="AC2405" i="1"/>
  <c r="AD2397" i="1"/>
  <c r="AC2397" i="1"/>
  <c r="AD2389" i="1"/>
  <c r="AC2389" i="1"/>
  <c r="AD2381" i="1"/>
  <c r="AC2381" i="1"/>
  <c r="AD2373" i="1"/>
  <c r="AC2373" i="1"/>
  <c r="AD2365" i="1"/>
  <c r="AC2365" i="1"/>
  <c r="AD2357" i="1"/>
  <c r="AC2357" i="1"/>
  <c r="AD2349" i="1"/>
  <c r="AC2349" i="1"/>
  <c r="AD2341" i="1"/>
  <c r="AC2341" i="1"/>
  <c r="AD2333" i="1"/>
  <c r="AC2333" i="1"/>
  <c r="AD2325" i="1"/>
  <c r="AC2325" i="1"/>
  <c r="AD2317" i="1"/>
  <c r="AC2317" i="1"/>
  <c r="AD2309" i="1"/>
  <c r="AC2309" i="1"/>
  <c r="AD2301" i="1"/>
  <c r="AC2301" i="1"/>
  <c r="AD2293" i="1"/>
  <c r="AC2293" i="1"/>
  <c r="AD2285" i="1"/>
  <c r="AC2285" i="1"/>
  <c r="AD2277" i="1"/>
  <c r="AC2277" i="1"/>
  <c r="AD2269" i="1"/>
  <c r="AC2269" i="1"/>
  <c r="AD2261" i="1"/>
  <c r="AC2261" i="1"/>
  <c r="AD2253" i="1"/>
  <c r="AC2253" i="1"/>
  <c r="AD2245" i="1"/>
  <c r="AC2245" i="1"/>
  <c r="AD2237" i="1"/>
  <c r="AC2237" i="1"/>
  <c r="AD2229" i="1"/>
  <c r="AC2229" i="1"/>
  <c r="AD2221" i="1"/>
  <c r="AC2221" i="1"/>
  <c r="AD2213" i="1"/>
  <c r="AC2213" i="1"/>
  <c r="AD2205" i="1"/>
  <c r="AC2205" i="1"/>
  <c r="AD2197" i="1"/>
  <c r="AC2197" i="1"/>
  <c r="AD2189" i="1"/>
  <c r="AC2189" i="1"/>
  <c r="AD2181" i="1"/>
  <c r="AC2181" i="1"/>
  <c r="AD2173" i="1"/>
  <c r="AC2173" i="1"/>
  <c r="AD2165" i="1"/>
  <c r="AC2165" i="1"/>
  <c r="AD2157" i="1"/>
  <c r="AC2157" i="1"/>
  <c r="AD2149" i="1"/>
  <c r="AC2149" i="1"/>
  <c r="AD2141" i="1"/>
  <c r="AC2141" i="1"/>
  <c r="AD2133" i="1"/>
  <c r="AC2133" i="1"/>
  <c r="AD2125" i="1"/>
  <c r="AC2125" i="1"/>
  <c r="AD2117" i="1"/>
  <c r="AC2117" i="1"/>
  <c r="AD2109" i="1"/>
  <c r="AC2109" i="1"/>
  <c r="AD2101" i="1"/>
  <c r="AC2101" i="1"/>
  <c r="AD2093" i="1"/>
  <c r="AC2093" i="1"/>
  <c r="AD2085" i="1"/>
  <c r="AC2085" i="1"/>
  <c r="AD2077" i="1"/>
  <c r="AC2077" i="1"/>
  <c r="AD2069" i="1"/>
  <c r="AC2069" i="1"/>
  <c r="AD2061" i="1"/>
  <c r="AC2061" i="1"/>
  <c r="AD2053" i="1"/>
  <c r="AC2053" i="1"/>
  <c r="AD2045" i="1"/>
  <c r="AC2045" i="1"/>
  <c r="AD2037" i="1"/>
  <c r="AC2037" i="1"/>
  <c r="AD2029" i="1"/>
  <c r="AC2029" i="1"/>
  <c r="AD2021" i="1"/>
  <c r="AC2021" i="1"/>
  <c r="AD2013" i="1"/>
  <c r="AC2013" i="1"/>
  <c r="AD2005" i="1"/>
  <c r="AC2005" i="1"/>
  <c r="AD1997" i="1"/>
  <c r="AC1997" i="1"/>
  <c r="AD1989" i="1"/>
  <c r="AC1989" i="1"/>
  <c r="AD1981" i="1"/>
  <c r="AC1981" i="1"/>
  <c r="AD1973" i="1"/>
  <c r="AC1973" i="1"/>
  <c r="AD1965" i="1"/>
  <c r="AC1965" i="1"/>
  <c r="AD1957" i="1"/>
  <c r="AC1957" i="1"/>
  <c r="AD1949" i="1"/>
  <c r="AC1949" i="1"/>
  <c r="AD1941" i="1"/>
  <c r="AC1941" i="1"/>
  <c r="AD1933" i="1"/>
  <c r="AC1933" i="1"/>
  <c r="AD1925" i="1"/>
  <c r="AC1925" i="1"/>
  <c r="AD1917" i="1"/>
  <c r="AC1917" i="1"/>
  <c r="AD1909" i="1"/>
  <c r="AC1909" i="1"/>
  <c r="AD1901" i="1"/>
  <c r="AC1901" i="1"/>
  <c r="AD1893" i="1"/>
  <c r="AC1893" i="1"/>
  <c r="AD1885" i="1"/>
  <c r="AC1885" i="1"/>
  <c r="AD1877" i="1"/>
  <c r="AC1877" i="1"/>
  <c r="AD1869" i="1"/>
  <c r="AC1869" i="1"/>
  <c r="AD1861" i="1"/>
  <c r="AC1861" i="1"/>
  <c r="AD1853" i="1"/>
  <c r="AC1853" i="1"/>
  <c r="AD1845" i="1"/>
  <c r="AC1845" i="1"/>
  <c r="AD1837" i="1"/>
  <c r="AC1837" i="1"/>
  <c r="AD1829" i="1"/>
  <c r="AC1829" i="1"/>
  <c r="AD1821" i="1"/>
  <c r="AC1821" i="1"/>
  <c r="AD1813" i="1"/>
  <c r="AC1813" i="1"/>
  <c r="AD1805" i="1"/>
  <c r="AC1805" i="1"/>
  <c r="AD1797" i="1"/>
  <c r="AC1797" i="1"/>
  <c r="AD1789" i="1"/>
  <c r="AC1789" i="1"/>
  <c r="AD1781" i="1"/>
  <c r="AC1781" i="1"/>
  <c r="AD1773" i="1"/>
  <c r="AC1773" i="1"/>
  <c r="AD1765" i="1"/>
  <c r="AC1765" i="1"/>
  <c r="AD1757" i="1"/>
  <c r="AC1757" i="1"/>
  <c r="AD1749" i="1"/>
  <c r="AC1749" i="1"/>
  <c r="AD1741" i="1"/>
  <c r="AC1741" i="1"/>
  <c r="AD1733" i="1"/>
  <c r="AC1733" i="1"/>
  <c r="AD1725" i="1"/>
  <c r="AC1725" i="1"/>
  <c r="AD1717" i="1"/>
  <c r="AC1717" i="1"/>
  <c r="AD1709" i="1"/>
  <c r="AC1709" i="1"/>
  <c r="AD1701" i="1"/>
  <c r="AC1701" i="1"/>
  <c r="AD1693" i="1"/>
  <c r="AC1693" i="1"/>
  <c r="AD1685" i="1"/>
  <c r="AC1685" i="1"/>
  <c r="AD1677" i="1"/>
  <c r="AC1677" i="1"/>
  <c r="AD1669" i="1"/>
  <c r="AC1669" i="1"/>
  <c r="AD1661" i="1"/>
  <c r="AC1661" i="1"/>
  <c r="AD1653" i="1"/>
  <c r="AC1653" i="1"/>
  <c r="AD1645" i="1"/>
  <c r="AC1645" i="1"/>
  <c r="AD1637" i="1"/>
  <c r="AC1637" i="1"/>
  <c r="AD1629" i="1"/>
  <c r="AC1629" i="1"/>
  <c r="AD1621" i="1"/>
  <c r="AC1621" i="1"/>
  <c r="AD1613" i="1"/>
  <c r="AC1613" i="1"/>
  <c r="AD1605" i="1"/>
  <c r="AC1605" i="1"/>
  <c r="AD1597" i="1"/>
  <c r="AC1597" i="1"/>
  <c r="AD1589" i="1"/>
  <c r="AC1589" i="1"/>
  <c r="AD1581" i="1"/>
  <c r="AC1581" i="1"/>
  <c r="AD1573" i="1"/>
  <c r="AC1573" i="1"/>
  <c r="AD1565" i="1"/>
  <c r="AC1565" i="1"/>
  <c r="AD1557" i="1"/>
  <c r="AC1557" i="1"/>
  <c r="AD1549" i="1"/>
  <c r="AC1549" i="1"/>
  <c r="AD1541" i="1"/>
  <c r="AC1541" i="1"/>
  <c r="AD1533" i="1"/>
  <c r="AC1533" i="1"/>
  <c r="AD1525" i="1"/>
  <c r="AC1525" i="1"/>
  <c r="AD1517" i="1"/>
  <c r="AC1517" i="1"/>
  <c r="AD1509" i="1"/>
  <c r="AC1509" i="1"/>
  <c r="AD1501" i="1"/>
  <c r="AC1501" i="1"/>
  <c r="AD1493" i="1"/>
  <c r="AC1493" i="1"/>
  <c r="AD1485" i="1"/>
  <c r="AC1485" i="1"/>
  <c r="AD1477" i="1"/>
  <c r="AC1477" i="1"/>
  <c r="AD1469" i="1"/>
  <c r="AC1469" i="1"/>
  <c r="AD1461" i="1"/>
  <c r="AC1461" i="1"/>
  <c r="AD1453" i="1"/>
  <c r="AC1453" i="1"/>
  <c r="AD1445" i="1"/>
  <c r="AC1445" i="1"/>
  <c r="AD1437" i="1"/>
  <c r="AC1437" i="1"/>
  <c r="AD1429" i="1"/>
  <c r="AC1429" i="1"/>
  <c r="AD1421" i="1"/>
  <c r="AC1421" i="1"/>
  <c r="AD1413" i="1"/>
  <c r="AC1413" i="1"/>
  <c r="AD1405" i="1"/>
  <c r="AC1405" i="1"/>
  <c r="AD1397" i="1"/>
  <c r="AC1397" i="1"/>
  <c r="AD1389" i="1"/>
  <c r="AC1389" i="1"/>
  <c r="AD1381" i="1"/>
  <c r="AC1381" i="1"/>
  <c r="AD1373" i="1"/>
  <c r="AC1373" i="1"/>
  <c r="AD1365" i="1"/>
  <c r="AC1365" i="1"/>
  <c r="AD1357" i="1"/>
  <c r="AC1357" i="1"/>
  <c r="AD1349" i="1"/>
  <c r="AC1349" i="1"/>
  <c r="AD1341" i="1"/>
  <c r="AC1341" i="1"/>
  <c r="AD1333" i="1"/>
  <c r="AC1333" i="1"/>
  <c r="AD1325" i="1"/>
  <c r="AC1325" i="1"/>
  <c r="AD1317" i="1"/>
  <c r="AC1317" i="1"/>
  <c r="AD1309" i="1"/>
  <c r="AC1309" i="1"/>
  <c r="AD1301" i="1"/>
  <c r="AC1301" i="1"/>
  <c r="AD1293" i="1"/>
  <c r="AC1293" i="1"/>
  <c r="AD1285" i="1"/>
  <c r="AC1285" i="1"/>
  <c r="AD1277" i="1"/>
  <c r="AC1277" i="1"/>
  <c r="AD1269" i="1"/>
  <c r="AC1269" i="1"/>
  <c r="AD1261" i="1"/>
  <c r="AC1261" i="1"/>
  <c r="AD1253" i="1"/>
  <c r="AC1253" i="1"/>
  <c r="AD1245" i="1"/>
  <c r="AC1245" i="1"/>
  <c r="AD1237" i="1"/>
  <c r="AC1237" i="1"/>
  <c r="AD1229" i="1"/>
  <c r="AC1229" i="1"/>
  <c r="AD1221" i="1"/>
  <c r="AC1221" i="1"/>
  <c r="AD1213" i="1"/>
  <c r="AC1213" i="1"/>
  <c r="AD1205" i="1"/>
  <c r="AC1205" i="1"/>
  <c r="AD1197" i="1"/>
  <c r="AC1197" i="1"/>
  <c r="AD1189" i="1"/>
  <c r="AC1189" i="1"/>
  <c r="AD1181" i="1"/>
  <c r="AC1181" i="1"/>
  <c r="AD1173" i="1"/>
  <c r="AC1173" i="1"/>
  <c r="AD1165" i="1"/>
  <c r="AC1165" i="1"/>
  <c r="AD1157" i="1"/>
  <c r="AC1157" i="1"/>
  <c r="AD1149" i="1"/>
  <c r="AC1149" i="1"/>
  <c r="AD1141" i="1"/>
  <c r="AC1141" i="1"/>
  <c r="AD1133" i="1"/>
  <c r="AC1133" i="1"/>
  <c r="AD1125" i="1"/>
  <c r="AC1125" i="1"/>
  <c r="AD1117" i="1"/>
  <c r="AC1117" i="1"/>
  <c r="AD1109" i="1"/>
  <c r="AC1109" i="1"/>
  <c r="AD1101" i="1"/>
  <c r="AC1101" i="1"/>
  <c r="AD1093" i="1"/>
  <c r="AC1093" i="1"/>
  <c r="AD1085" i="1"/>
  <c r="AC1085" i="1"/>
  <c r="AD1077" i="1"/>
  <c r="AC1077" i="1"/>
  <c r="AD1069" i="1"/>
  <c r="AC1069" i="1"/>
  <c r="AD1061" i="1"/>
  <c r="AC1061" i="1"/>
  <c r="AD1053" i="1"/>
  <c r="AC1053" i="1"/>
  <c r="AD1045" i="1"/>
  <c r="AC1045" i="1"/>
  <c r="AD1037" i="1"/>
  <c r="AC1037" i="1"/>
  <c r="AD1029" i="1"/>
  <c r="AC1029" i="1"/>
  <c r="AD1021" i="1"/>
  <c r="AC1021" i="1"/>
  <c r="AD1013" i="1"/>
  <c r="AC1013" i="1"/>
  <c r="AD1005" i="1"/>
  <c r="AC1005" i="1"/>
  <c r="AD997" i="1"/>
  <c r="AC997" i="1"/>
  <c r="AD989" i="1"/>
  <c r="AC989" i="1"/>
  <c r="AD981" i="1"/>
  <c r="AC981" i="1"/>
  <c r="AD973" i="1"/>
  <c r="AC973" i="1"/>
  <c r="AD965" i="1"/>
  <c r="AC965" i="1"/>
  <c r="AD957" i="1"/>
  <c r="AC957" i="1"/>
  <c r="AD949" i="1"/>
  <c r="AC949" i="1"/>
  <c r="AD941" i="1"/>
  <c r="AC941" i="1"/>
  <c r="AD933" i="1"/>
  <c r="AC933" i="1"/>
  <c r="AD925" i="1"/>
  <c r="AC925" i="1"/>
  <c r="AD917" i="1"/>
  <c r="AC917" i="1"/>
  <c r="AD909" i="1"/>
  <c r="AC909" i="1"/>
  <c r="AD901" i="1"/>
  <c r="AC901" i="1"/>
  <c r="AD893" i="1"/>
  <c r="AC893" i="1"/>
  <c r="AD885" i="1"/>
  <c r="AC885" i="1"/>
  <c r="AD877" i="1"/>
  <c r="AC877" i="1"/>
  <c r="AD869" i="1"/>
  <c r="AC869" i="1"/>
  <c r="AD861" i="1"/>
  <c r="AC861" i="1"/>
  <c r="AD853" i="1"/>
  <c r="AC853" i="1"/>
  <c r="AD845" i="1"/>
  <c r="AC845" i="1"/>
  <c r="AD837" i="1"/>
  <c r="AC837" i="1"/>
  <c r="AD829" i="1"/>
  <c r="AC829" i="1"/>
  <c r="AD821" i="1"/>
  <c r="AC821" i="1"/>
  <c r="AD813" i="1"/>
  <c r="AC813" i="1"/>
  <c r="AD805" i="1"/>
  <c r="AC805" i="1"/>
  <c r="AD797" i="1"/>
  <c r="AC797" i="1"/>
  <c r="AD789" i="1"/>
  <c r="AC789" i="1"/>
  <c r="AD781" i="1"/>
  <c r="AC781" i="1"/>
  <c r="AD773" i="1"/>
  <c r="AC773" i="1"/>
  <c r="AD765" i="1"/>
  <c r="AC765" i="1"/>
  <c r="AD757" i="1"/>
  <c r="AC757" i="1"/>
  <c r="AD749" i="1"/>
  <c r="AC749" i="1"/>
  <c r="AD741" i="1"/>
  <c r="AC741" i="1"/>
  <c r="AD733" i="1"/>
  <c r="AC733" i="1"/>
  <c r="AD725" i="1"/>
  <c r="AC725" i="1"/>
  <c r="AD717" i="1"/>
  <c r="AC717" i="1"/>
  <c r="AD709" i="1"/>
  <c r="AC709" i="1"/>
  <c r="AD701" i="1"/>
  <c r="AC701" i="1"/>
  <c r="AD693" i="1"/>
  <c r="AC693" i="1"/>
  <c r="AD685" i="1"/>
  <c r="AC685" i="1"/>
  <c r="AD677" i="1"/>
  <c r="AC677" i="1"/>
  <c r="AD669" i="1"/>
  <c r="AC669" i="1"/>
  <c r="AD661" i="1"/>
  <c r="AC661" i="1"/>
  <c r="AD653" i="1"/>
  <c r="AC653" i="1"/>
  <c r="AD645" i="1"/>
  <c r="AC645" i="1"/>
  <c r="AD637" i="1"/>
  <c r="AC637" i="1"/>
  <c r="AD629" i="1"/>
  <c r="AC629" i="1"/>
  <c r="AD621" i="1"/>
  <c r="AC621" i="1"/>
  <c r="AD613" i="1"/>
  <c r="AC613" i="1"/>
  <c r="AD605" i="1"/>
  <c r="AC605" i="1"/>
  <c r="AD597" i="1"/>
  <c r="AC597" i="1"/>
  <c r="AD589" i="1"/>
  <c r="AC589" i="1"/>
  <c r="AD581" i="1"/>
  <c r="AC581" i="1"/>
  <c r="AD573" i="1"/>
  <c r="AC573" i="1"/>
  <c r="AD565" i="1"/>
  <c r="AC565" i="1"/>
  <c r="AD557" i="1"/>
  <c r="AC557" i="1"/>
  <c r="AD549" i="1"/>
  <c r="AC549" i="1"/>
  <c r="AD541" i="1"/>
  <c r="AC541" i="1"/>
  <c r="AD533" i="1"/>
  <c r="AC533" i="1"/>
  <c r="AD525" i="1"/>
  <c r="AC525" i="1"/>
  <c r="AD517" i="1"/>
  <c r="AC517" i="1"/>
  <c r="AD509" i="1"/>
  <c r="AC509" i="1"/>
  <c r="AD501" i="1"/>
  <c r="AC501" i="1"/>
  <c r="AD493" i="1"/>
  <c r="AC493" i="1"/>
  <c r="AD485" i="1"/>
  <c r="AC485" i="1"/>
  <c r="AD477" i="1"/>
  <c r="AC477" i="1"/>
  <c r="AD469" i="1"/>
  <c r="AC469" i="1"/>
  <c r="AD461" i="1"/>
  <c r="AC461" i="1"/>
  <c r="AD453" i="1"/>
  <c r="AC453" i="1"/>
  <c r="AD445" i="1"/>
  <c r="AC445" i="1"/>
  <c r="AD437" i="1"/>
  <c r="AC437" i="1"/>
  <c r="AD429" i="1"/>
  <c r="AC429" i="1"/>
  <c r="AD421" i="1"/>
  <c r="AC421" i="1"/>
  <c r="AD413" i="1"/>
  <c r="AC413" i="1"/>
  <c r="AD405" i="1"/>
  <c r="AC405" i="1"/>
  <c r="AD397" i="1"/>
  <c r="AC397" i="1"/>
  <c r="AD389" i="1"/>
  <c r="AC389" i="1"/>
  <c r="AD381" i="1"/>
  <c r="AC381" i="1"/>
  <c r="AD373" i="1"/>
  <c r="AC373" i="1"/>
  <c r="AD365" i="1"/>
  <c r="AC365" i="1"/>
  <c r="AD357" i="1"/>
  <c r="AC357" i="1"/>
  <c r="AD349" i="1"/>
  <c r="AC349" i="1"/>
  <c r="AD341" i="1"/>
  <c r="AC341" i="1"/>
  <c r="AD333" i="1"/>
  <c r="AC333" i="1"/>
  <c r="AD325" i="1"/>
  <c r="AC325" i="1"/>
  <c r="AD317" i="1"/>
  <c r="AC317" i="1"/>
  <c r="AD309" i="1"/>
  <c r="AC309" i="1"/>
  <c r="AD301" i="1"/>
  <c r="AC301" i="1"/>
  <c r="AD293" i="1"/>
  <c r="AC293" i="1"/>
  <c r="AD285" i="1"/>
  <c r="AC285" i="1"/>
  <c r="AD277" i="1"/>
  <c r="AC277" i="1"/>
  <c r="AD269" i="1"/>
  <c r="AC269" i="1"/>
  <c r="AD261" i="1"/>
  <c r="AC261" i="1"/>
  <c r="AD253" i="1"/>
  <c r="AC253" i="1"/>
  <c r="AD245" i="1"/>
  <c r="AC245" i="1"/>
  <c r="AD237" i="1"/>
  <c r="AC237" i="1"/>
  <c r="AD229" i="1"/>
  <c r="AC229" i="1"/>
  <c r="AD221" i="1"/>
  <c r="AC221" i="1"/>
  <c r="AD213" i="1"/>
  <c r="AC213" i="1"/>
  <c r="AD205" i="1"/>
  <c r="AC205" i="1"/>
  <c r="AD197" i="1"/>
  <c r="AC197" i="1"/>
  <c r="AD189" i="1"/>
  <c r="AC189" i="1"/>
  <c r="AD181" i="1"/>
  <c r="AC181" i="1"/>
  <c r="AD173" i="1"/>
  <c r="AC173" i="1"/>
  <c r="AD165" i="1"/>
  <c r="AC165" i="1"/>
  <c r="AD157" i="1"/>
  <c r="AC157" i="1"/>
  <c r="AD149" i="1"/>
  <c r="AC149" i="1"/>
  <c r="AD141" i="1"/>
  <c r="AC141" i="1"/>
  <c r="AD133" i="1"/>
  <c r="AC133" i="1"/>
  <c r="AD125" i="1"/>
  <c r="AC125" i="1"/>
  <c r="AD117" i="1"/>
  <c r="AC117" i="1"/>
  <c r="AD109" i="1"/>
  <c r="AC109" i="1"/>
  <c r="AD101" i="1"/>
  <c r="AC101" i="1"/>
  <c r="AD93" i="1"/>
  <c r="AC93" i="1"/>
  <c r="AD85" i="1"/>
  <c r="AC85" i="1"/>
  <c r="AD77" i="1"/>
  <c r="AC77" i="1"/>
  <c r="AD69" i="1"/>
  <c r="AC69" i="1"/>
  <c r="AD61" i="1"/>
  <c r="AC61" i="1"/>
  <c r="AD53" i="1"/>
  <c r="AC53" i="1"/>
  <c r="AD45" i="1"/>
  <c r="AC45" i="1"/>
  <c r="AD37" i="1"/>
  <c r="AC37" i="1"/>
  <c r="AD29" i="1"/>
  <c r="AC29" i="1"/>
  <c r="AD21" i="1"/>
  <c r="AC21" i="1"/>
  <c r="AD13" i="1"/>
  <c r="AC13" i="1"/>
  <c r="AD5" i="1"/>
  <c r="AC5" i="1"/>
  <c r="AD4188" i="1"/>
  <c r="AC4188" i="1"/>
  <c r="AD4180" i="1"/>
  <c r="AC4180" i="1"/>
  <c r="AD4172" i="1"/>
  <c r="AC4172" i="1"/>
  <c r="AD4164" i="1"/>
  <c r="AC4164" i="1"/>
  <c r="AD4156" i="1"/>
  <c r="AC4156" i="1"/>
  <c r="AD4148" i="1"/>
  <c r="AC4148" i="1"/>
  <c r="AD4140" i="1"/>
  <c r="AC4140" i="1"/>
  <c r="AD4132" i="1"/>
  <c r="AC4132" i="1"/>
  <c r="AD4124" i="1"/>
  <c r="AC4124" i="1"/>
  <c r="AD4116" i="1"/>
  <c r="AC4116" i="1"/>
  <c r="AD4108" i="1"/>
  <c r="AC4108" i="1"/>
  <c r="AD4100" i="1"/>
  <c r="AC4100" i="1"/>
  <c r="AD4092" i="1"/>
  <c r="AC4092" i="1"/>
  <c r="AD4084" i="1"/>
  <c r="AC4084" i="1"/>
  <c r="AD4076" i="1"/>
  <c r="AC4076" i="1"/>
  <c r="AD4068" i="1"/>
  <c r="AC4068" i="1"/>
  <c r="AD4060" i="1"/>
  <c r="AC4060" i="1"/>
  <c r="AD4052" i="1"/>
  <c r="AC4052" i="1"/>
  <c r="AD4044" i="1"/>
  <c r="AC4044" i="1"/>
  <c r="AD4036" i="1"/>
  <c r="AC4036" i="1"/>
  <c r="AD4028" i="1"/>
  <c r="AC4028" i="1"/>
  <c r="AD4020" i="1"/>
  <c r="AC4020" i="1"/>
  <c r="AD4012" i="1"/>
  <c r="AC4012" i="1"/>
  <c r="AD4004" i="1"/>
  <c r="AC4004" i="1"/>
  <c r="AD3996" i="1"/>
  <c r="AC3996" i="1"/>
  <c r="AD3988" i="1"/>
  <c r="AC3988" i="1"/>
  <c r="AD3980" i="1"/>
  <c r="AC3980" i="1"/>
  <c r="AD3972" i="1"/>
  <c r="AC3972" i="1"/>
  <c r="AD3964" i="1"/>
  <c r="AC3964" i="1"/>
  <c r="AD3956" i="1"/>
  <c r="AC3956" i="1"/>
  <c r="AD3948" i="1"/>
  <c r="AC3948" i="1"/>
  <c r="AD3940" i="1"/>
  <c r="AC3940" i="1"/>
  <c r="AD3932" i="1"/>
  <c r="AC3932" i="1"/>
  <c r="AD3924" i="1"/>
  <c r="AC3924" i="1"/>
  <c r="AD3916" i="1"/>
  <c r="AC3916" i="1"/>
  <c r="AD3908" i="1"/>
  <c r="AC3908" i="1"/>
  <c r="AD3900" i="1"/>
  <c r="AC3900" i="1"/>
  <c r="AD3892" i="1"/>
  <c r="AC3892" i="1"/>
  <c r="AD3884" i="1"/>
  <c r="AC3884" i="1"/>
  <c r="AD3876" i="1"/>
  <c r="AC3876" i="1"/>
  <c r="AD3868" i="1"/>
  <c r="AC3868" i="1"/>
  <c r="AD3860" i="1"/>
  <c r="AC3860" i="1"/>
  <c r="AD3852" i="1"/>
  <c r="AC3852" i="1"/>
  <c r="AD3844" i="1"/>
  <c r="AC3844" i="1"/>
  <c r="AD3836" i="1"/>
  <c r="AC3836" i="1"/>
  <c r="AD3828" i="1"/>
  <c r="AC3828" i="1"/>
  <c r="AD3820" i="1"/>
  <c r="AC3820" i="1"/>
  <c r="AD3812" i="1"/>
  <c r="AC3812" i="1"/>
  <c r="AD3804" i="1"/>
  <c r="AC3804" i="1"/>
  <c r="AD3796" i="1"/>
  <c r="AC3796" i="1"/>
  <c r="AD3788" i="1"/>
  <c r="AC3788" i="1"/>
  <c r="AD3780" i="1"/>
  <c r="AC3780" i="1"/>
  <c r="AD3772" i="1"/>
  <c r="AC3772" i="1"/>
  <c r="AD3764" i="1"/>
  <c r="AC3764" i="1"/>
  <c r="AD3756" i="1"/>
  <c r="AC3756" i="1"/>
  <c r="AD3748" i="1"/>
  <c r="AC3748" i="1"/>
  <c r="AD3740" i="1"/>
  <c r="AC3740" i="1"/>
  <c r="AD3732" i="1"/>
  <c r="AC3732" i="1"/>
  <c r="AD3724" i="1"/>
  <c r="AC3724" i="1"/>
  <c r="AD3716" i="1"/>
  <c r="AC3716" i="1"/>
  <c r="AD3708" i="1"/>
  <c r="AC3708" i="1"/>
  <c r="AD3700" i="1"/>
  <c r="AC3700" i="1"/>
  <c r="AD3692" i="1"/>
  <c r="AC3692" i="1"/>
  <c r="AD3684" i="1"/>
  <c r="AC3684" i="1"/>
  <c r="AD3676" i="1"/>
  <c r="AC3676" i="1"/>
  <c r="AD3668" i="1"/>
  <c r="AC3668" i="1"/>
  <c r="AD3660" i="1"/>
  <c r="AC3660" i="1"/>
  <c r="AD3652" i="1"/>
  <c r="AC3652" i="1"/>
  <c r="AD3644" i="1"/>
  <c r="AC3644" i="1"/>
  <c r="AD3636" i="1"/>
  <c r="AC3636" i="1"/>
  <c r="AD3628" i="1"/>
  <c r="AC3628" i="1"/>
  <c r="AD3620" i="1"/>
  <c r="AC3620" i="1"/>
  <c r="AD3612" i="1"/>
  <c r="AC3612" i="1"/>
  <c r="AD3604" i="1"/>
  <c r="AC3604" i="1"/>
  <c r="AD3596" i="1"/>
  <c r="AC3596" i="1"/>
  <c r="AD3588" i="1"/>
  <c r="AC3588" i="1"/>
  <c r="AD3580" i="1"/>
  <c r="AC3580" i="1"/>
  <c r="AD3572" i="1"/>
  <c r="AC3572" i="1"/>
  <c r="AD3564" i="1"/>
  <c r="AC3564" i="1"/>
  <c r="AD3556" i="1"/>
  <c r="AC3556" i="1"/>
  <c r="AD3548" i="1"/>
  <c r="AC3548" i="1"/>
  <c r="AD3540" i="1"/>
  <c r="AC3540" i="1"/>
  <c r="AD3532" i="1"/>
  <c r="AC3532" i="1"/>
  <c r="AD3524" i="1"/>
  <c r="AC3524" i="1"/>
  <c r="AD3516" i="1"/>
  <c r="AC3516" i="1"/>
  <c r="AD3508" i="1"/>
  <c r="AC3508" i="1"/>
  <c r="AD3500" i="1"/>
  <c r="AC3500" i="1"/>
  <c r="AD3492" i="1"/>
  <c r="AC3492" i="1"/>
  <c r="AD3484" i="1"/>
  <c r="AC3484" i="1"/>
  <c r="AD3476" i="1"/>
  <c r="AC3476" i="1"/>
  <c r="AD3468" i="1"/>
  <c r="AC3468" i="1"/>
  <c r="AD3460" i="1"/>
  <c r="AC3460" i="1"/>
  <c r="AD3452" i="1"/>
  <c r="AC3452" i="1"/>
  <c r="AD3444" i="1"/>
  <c r="AC3444" i="1"/>
  <c r="AD3436" i="1"/>
  <c r="AC3436" i="1"/>
  <c r="AD3428" i="1"/>
  <c r="AC3428" i="1"/>
  <c r="AD3420" i="1"/>
  <c r="AC3420" i="1"/>
  <c r="AD3412" i="1"/>
  <c r="AC3412" i="1"/>
  <c r="AD3404" i="1"/>
  <c r="AC3404" i="1"/>
  <c r="AD3396" i="1"/>
  <c r="AC3396" i="1"/>
  <c r="AD3388" i="1"/>
  <c r="AC3388" i="1"/>
  <c r="AD3380" i="1"/>
  <c r="AC3380" i="1"/>
  <c r="AD3372" i="1"/>
  <c r="AC3372" i="1"/>
  <c r="AD3364" i="1"/>
  <c r="AC3364" i="1"/>
  <c r="AD3356" i="1"/>
  <c r="AC3356" i="1"/>
  <c r="AD3348" i="1"/>
  <c r="AC3348" i="1"/>
  <c r="AD3340" i="1"/>
  <c r="AC3340" i="1"/>
  <c r="AD3332" i="1"/>
  <c r="AC3332" i="1"/>
  <c r="AD3324" i="1"/>
  <c r="AC3324" i="1"/>
  <c r="AD3316" i="1"/>
  <c r="AC3316" i="1"/>
  <c r="AD3308" i="1"/>
  <c r="AC3308" i="1"/>
  <c r="AD3300" i="1"/>
  <c r="AC3300" i="1"/>
  <c r="AD3292" i="1"/>
  <c r="AC3292" i="1"/>
  <c r="AD3284" i="1"/>
  <c r="AC3284" i="1"/>
  <c r="AD3276" i="1"/>
  <c r="AC3276" i="1"/>
  <c r="AD3268" i="1"/>
  <c r="AC3268" i="1"/>
  <c r="AD3260" i="1"/>
  <c r="AC3260" i="1"/>
  <c r="AD3252" i="1"/>
  <c r="AC3252" i="1"/>
  <c r="AD3244" i="1"/>
  <c r="AC3244" i="1"/>
  <c r="AD3236" i="1"/>
  <c r="AC3236" i="1"/>
  <c r="AD3228" i="1"/>
  <c r="AC3228" i="1"/>
  <c r="AD3220" i="1"/>
  <c r="AC3220" i="1"/>
  <c r="AD3212" i="1"/>
  <c r="AC3212" i="1"/>
  <c r="AD3204" i="1"/>
  <c r="AC3204" i="1"/>
  <c r="AD3196" i="1"/>
  <c r="AC3196" i="1"/>
  <c r="AD3188" i="1"/>
  <c r="AC3188" i="1"/>
  <c r="AD3180" i="1"/>
  <c r="AC3180" i="1"/>
  <c r="AD3172" i="1"/>
  <c r="AC3172" i="1"/>
  <c r="AD3164" i="1"/>
  <c r="AC3164" i="1"/>
  <c r="AD3156" i="1"/>
  <c r="AC3156" i="1"/>
  <c r="AD3148" i="1"/>
  <c r="AC3148" i="1"/>
  <c r="AD3140" i="1"/>
  <c r="AC3140" i="1"/>
  <c r="AD3132" i="1"/>
  <c r="AC3132" i="1"/>
  <c r="AD3124" i="1"/>
  <c r="AC3124" i="1"/>
  <c r="AD3116" i="1"/>
  <c r="AC3116" i="1"/>
  <c r="AD3108" i="1"/>
  <c r="AC3108" i="1"/>
  <c r="AD3100" i="1"/>
  <c r="AC3100" i="1"/>
  <c r="AD3092" i="1"/>
  <c r="AC3092" i="1"/>
  <c r="AD3084" i="1"/>
  <c r="AC3084" i="1"/>
  <c r="AD3076" i="1"/>
  <c r="AC3076" i="1"/>
  <c r="AD3068" i="1"/>
  <c r="AC3068" i="1"/>
  <c r="AD3060" i="1"/>
  <c r="AC3060" i="1"/>
  <c r="AD3052" i="1"/>
  <c r="AC3052" i="1"/>
  <c r="AD3044" i="1"/>
  <c r="AC3044" i="1"/>
  <c r="AD3036" i="1"/>
  <c r="AC3036" i="1"/>
  <c r="AD3028" i="1"/>
  <c r="AC3028" i="1"/>
  <c r="AD3020" i="1"/>
  <c r="AC3020" i="1"/>
  <c r="AD3012" i="1"/>
  <c r="AC3012" i="1"/>
  <c r="AD3004" i="1"/>
  <c r="AC3004" i="1"/>
  <c r="AD2996" i="1"/>
  <c r="AC2996" i="1"/>
  <c r="AD2988" i="1"/>
  <c r="AC2988" i="1"/>
  <c r="AD2980" i="1"/>
  <c r="AC2980" i="1"/>
  <c r="AD2972" i="1"/>
  <c r="AC2972" i="1"/>
  <c r="AD2964" i="1"/>
  <c r="AC2964" i="1"/>
  <c r="AD2956" i="1"/>
  <c r="AC2956" i="1"/>
  <c r="AD2948" i="1"/>
  <c r="AC2948" i="1"/>
  <c r="AD2940" i="1"/>
  <c r="AC2940" i="1"/>
  <c r="AD2932" i="1"/>
  <c r="AC2932" i="1"/>
  <c r="AD2924" i="1"/>
  <c r="AC2924" i="1"/>
  <c r="AD2916" i="1"/>
  <c r="AC2916" i="1"/>
  <c r="AD2908" i="1"/>
  <c r="AC2908" i="1"/>
  <c r="AD2900" i="1"/>
  <c r="AC2900" i="1"/>
  <c r="AD2892" i="1"/>
  <c r="AC2892" i="1"/>
  <c r="AD2884" i="1"/>
  <c r="AC2884" i="1"/>
  <c r="AD2876" i="1"/>
  <c r="AC2876" i="1"/>
  <c r="AD2868" i="1"/>
  <c r="AC2868" i="1"/>
  <c r="AD2860" i="1"/>
  <c r="AC2860" i="1"/>
  <c r="AD2852" i="1"/>
  <c r="AC2852" i="1"/>
  <c r="AD2844" i="1"/>
  <c r="AC2844" i="1"/>
  <c r="AD2836" i="1"/>
  <c r="AC2836" i="1"/>
  <c r="AD2828" i="1"/>
  <c r="AC2828" i="1"/>
  <c r="AD2820" i="1"/>
  <c r="AC2820" i="1"/>
  <c r="AD2812" i="1"/>
  <c r="AC2812" i="1"/>
  <c r="AD2804" i="1"/>
  <c r="AC2804" i="1"/>
  <c r="AD2796" i="1"/>
  <c r="AC2796" i="1"/>
  <c r="AD2788" i="1"/>
  <c r="AC2788" i="1"/>
  <c r="AD2780" i="1"/>
  <c r="AC2780" i="1"/>
  <c r="AD2772" i="1"/>
  <c r="AC2772" i="1"/>
  <c r="AD2764" i="1"/>
  <c r="AC2764" i="1"/>
  <c r="AD2756" i="1"/>
  <c r="AC2756" i="1"/>
  <c r="AD2748" i="1"/>
  <c r="AC2748" i="1"/>
  <c r="AD2740" i="1"/>
  <c r="AC2740" i="1"/>
  <c r="AD2732" i="1"/>
  <c r="AC2732" i="1"/>
  <c r="AD2724" i="1"/>
  <c r="AC2724" i="1"/>
  <c r="AD2716" i="1"/>
  <c r="AC2716" i="1"/>
  <c r="AD2708" i="1"/>
  <c r="AC2708" i="1"/>
  <c r="AD2700" i="1"/>
  <c r="AC2700" i="1"/>
  <c r="AD2692" i="1"/>
  <c r="AC2692" i="1"/>
  <c r="AD2684" i="1"/>
  <c r="AC2684" i="1"/>
  <c r="AD2676" i="1"/>
  <c r="AC2676" i="1"/>
  <c r="AD2668" i="1"/>
  <c r="AC2668" i="1"/>
  <c r="AD2660" i="1"/>
  <c r="AC2660" i="1"/>
  <c r="AD2652" i="1"/>
  <c r="AC2652" i="1"/>
  <c r="AD2644" i="1"/>
  <c r="AC2644" i="1"/>
  <c r="AD2636" i="1"/>
  <c r="AC2636" i="1"/>
  <c r="AD2628" i="1"/>
  <c r="AC2628" i="1"/>
  <c r="AD2620" i="1"/>
  <c r="AC2620" i="1"/>
  <c r="AD2612" i="1"/>
  <c r="AC2612" i="1"/>
  <c r="AD2604" i="1"/>
  <c r="AC2604" i="1"/>
  <c r="AD2596" i="1"/>
  <c r="AC2596" i="1"/>
  <c r="AD2588" i="1"/>
  <c r="AC2588" i="1"/>
  <c r="AD2580" i="1"/>
  <c r="AC2580" i="1"/>
  <c r="AD2572" i="1"/>
  <c r="AC2572" i="1"/>
  <c r="AD2564" i="1"/>
  <c r="AC2564" i="1"/>
  <c r="AD2556" i="1"/>
  <c r="AC2556" i="1"/>
  <c r="AD2548" i="1"/>
  <c r="AC2548" i="1"/>
  <c r="AD2540" i="1"/>
  <c r="AC2540" i="1"/>
  <c r="AD2532" i="1"/>
  <c r="AC2532" i="1"/>
  <c r="AD2524" i="1"/>
  <c r="AC2524" i="1"/>
  <c r="AD2516" i="1"/>
  <c r="AC2516" i="1"/>
  <c r="AD2508" i="1"/>
  <c r="AC2508" i="1"/>
  <c r="AD2500" i="1"/>
  <c r="AC2500" i="1"/>
  <c r="AD2492" i="1"/>
  <c r="AC2492" i="1"/>
  <c r="AD2484" i="1"/>
  <c r="AC2484" i="1"/>
  <c r="AD2476" i="1"/>
  <c r="AC2476" i="1"/>
  <c r="AD2468" i="1"/>
  <c r="AC2468" i="1"/>
  <c r="AD2460" i="1"/>
  <c r="AC2460" i="1"/>
  <c r="AD2452" i="1"/>
  <c r="AC2452" i="1"/>
  <c r="AD2444" i="1"/>
  <c r="AC2444" i="1"/>
  <c r="AD2436" i="1"/>
  <c r="AC2436" i="1"/>
  <c r="AD2428" i="1"/>
  <c r="AC2428" i="1"/>
  <c r="AD2420" i="1"/>
  <c r="AC2420" i="1"/>
  <c r="AD2412" i="1"/>
  <c r="AC2412" i="1"/>
  <c r="AD2404" i="1"/>
  <c r="AC2404" i="1"/>
  <c r="AD2396" i="1"/>
  <c r="AC2396" i="1"/>
  <c r="AD2388" i="1"/>
  <c r="AC2388" i="1"/>
  <c r="AD2380" i="1"/>
  <c r="AC2380" i="1"/>
  <c r="AD2372" i="1"/>
  <c r="AC2372" i="1"/>
  <c r="AD2364" i="1"/>
  <c r="AC2364" i="1"/>
  <c r="AD2356" i="1"/>
  <c r="AC2356" i="1"/>
  <c r="AD2348" i="1"/>
  <c r="AC2348" i="1"/>
  <c r="AD2340" i="1"/>
  <c r="AC2340" i="1"/>
  <c r="AD2332" i="1"/>
  <c r="AC2332" i="1"/>
  <c r="AD2324" i="1"/>
  <c r="AC2324" i="1"/>
  <c r="AD2316" i="1"/>
  <c r="AC2316" i="1"/>
  <c r="AD2308" i="1"/>
  <c r="AC2308" i="1"/>
  <c r="AD2300" i="1"/>
  <c r="AC2300" i="1"/>
  <c r="AD2292" i="1"/>
  <c r="AC2292" i="1"/>
  <c r="AD2284" i="1"/>
  <c r="AC2284" i="1"/>
  <c r="AD2276" i="1"/>
  <c r="AC2276" i="1"/>
  <c r="AD2268" i="1"/>
  <c r="AC2268" i="1"/>
  <c r="AD2260" i="1"/>
  <c r="AC2260" i="1"/>
  <c r="AD2252" i="1"/>
  <c r="AC2252" i="1"/>
  <c r="AD2244" i="1"/>
  <c r="AC2244" i="1"/>
  <c r="AD2236" i="1"/>
  <c r="AC2236" i="1"/>
  <c r="AD2228" i="1"/>
  <c r="AC2228" i="1"/>
  <c r="AD2220" i="1"/>
  <c r="AC2220" i="1"/>
  <c r="AD2212" i="1"/>
  <c r="AC2212" i="1"/>
  <c r="AD2204" i="1"/>
  <c r="AC2204" i="1"/>
  <c r="AD2196" i="1"/>
  <c r="AC2196" i="1"/>
  <c r="AD2188" i="1"/>
  <c r="AC2188" i="1"/>
  <c r="AD2180" i="1"/>
  <c r="AC2180" i="1"/>
  <c r="AD2172" i="1"/>
  <c r="AC2172" i="1"/>
  <c r="AD2164" i="1"/>
  <c r="AC2164" i="1"/>
  <c r="AD2156" i="1"/>
  <c r="AC2156" i="1"/>
  <c r="AD2148" i="1"/>
  <c r="AC2148" i="1"/>
  <c r="AD2140" i="1"/>
  <c r="AC2140" i="1"/>
  <c r="AD2132" i="1"/>
  <c r="AC2132" i="1"/>
  <c r="AD2124" i="1"/>
  <c r="AC2124" i="1"/>
  <c r="AD2116" i="1"/>
  <c r="AC2116" i="1"/>
  <c r="AD2108" i="1"/>
  <c r="AC2108" i="1"/>
  <c r="AD2100" i="1"/>
  <c r="AC2100" i="1"/>
  <c r="AD2092" i="1"/>
  <c r="AC2092" i="1"/>
  <c r="AD2084" i="1"/>
  <c r="AC2084" i="1"/>
  <c r="AD2076" i="1"/>
  <c r="AC2076" i="1"/>
  <c r="AD2068" i="1"/>
  <c r="AC2068" i="1"/>
  <c r="AD2060" i="1"/>
  <c r="AC2060" i="1"/>
  <c r="AD2052" i="1"/>
  <c r="AC2052" i="1"/>
  <c r="AD2044" i="1"/>
  <c r="AC2044" i="1"/>
  <c r="AD2036" i="1"/>
  <c r="AC2036" i="1"/>
  <c r="AD2028" i="1"/>
  <c r="AC2028" i="1"/>
  <c r="AD2020" i="1"/>
  <c r="AC2020" i="1"/>
  <c r="AD2012" i="1"/>
  <c r="AC2012" i="1"/>
  <c r="AD2004" i="1"/>
  <c r="AC2004" i="1"/>
  <c r="AD1996" i="1"/>
  <c r="AC1996" i="1"/>
  <c r="AD1988" i="1"/>
  <c r="AC1988" i="1"/>
  <c r="AD1980" i="1"/>
  <c r="AC1980" i="1"/>
  <c r="AD1972" i="1"/>
  <c r="AC1972" i="1"/>
  <c r="AD1964" i="1"/>
  <c r="AC1964" i="1"/>
  <c r="AD1956" i="1"/>
  <c r="AC1956" i="1"/>
  <c r="AD1948" i="1"/>
  <c r="AC1948" i="1"/>
  <c r="AD1940" i="1"/>
  <c r="AC1940" i="1"/>
  <c r="AD1932" i="1"/>
  <c r="AC1932" i="1"/>
  <c r="AD1924" i="1"/>
  <c r="AC1924" i="1"/>
  <c r="AD1916" i="1"/>
  <c r="AC1916" i="1"/>
  <c r="AD1908" i="1"/>
  <c r="AC1908" i="1"/>
  <c r="AD1900" i="1"/>
  <c r="AC1900" i="1"/>
  <c r="AD1892" i="1"/>
  <c r="AC1892" i="1"/>
  <c r="AD1884" i="1"/>
  <c r="AC1884" i="1"/>
  <c r="AD1876" i="1"/>
  <c r="AC1876" i="1"/>
  <c r="AD1868" i="1"/>
  <c r="AC1868" i="1"/>
  <c r="AD1860" i="1"/>
  <c r="AC1860" i="1"/>
  <c r="AD1852" i="1"/>
  <c r="AC1852" i="1"/>
  <c r="AD1844" i="1"/>
  <c r="AC1844" i="1"/>
  <c r="AD1836" i="1"/>
  <c r="AC1836" i="1"/>
  <c r="AD1828" i="1"/>
  <c r="AC1828" i="1"/>
  <c r="AD1820" i="1"/>
  <c r="AC1820" i="1"/>
  <c r="AD1812" i="1"/>
  <c r="AC1812" i="1"/>
  <c r="AD1804" i="1"/>
  <c r="AC1804" i="1"/>
  <c r="AD1796" i="1"/>
  <c r="AC1796" i="1"/>
  <c r="AD1788" i="1"/>
  <c r="AC1788" i="1"/>
  <c r="AD1780" i="1"/>
  <c r="AC1780" i="1"/>
  <c r="AD1772" i="1"/>
  <c r="AC1772" i="1"/>
  <c r="AD1764" i="1"/>
  <c r="AC1764" i="1"/>
  <c r="AD1756" i="1"/>
  <c r="AC1756" i="1"/>
  <c r="AD1748" i="1"/>
  <c r="AC1748" i="1"/>
  <c r="AD1740" i="1"/>
  <c r="AC1740" i="1"/>
  <c r="AD1732" i="1"/>
  <c r="AC1732" i="1"/>
  <c r="AD1724" i="1"/>
  <c r="AC1724" i="1"/>
  <c r="AD1716" i="1"/>
  <c r="AC1716" i="1"/>
  <c r="AD1708" i="1"/>
  <c r="AC1708" i="1"/>
  <c r="AD1700" i="1"/>
  <c r="AC1700" i="1"/>
  <c r="AD1692" i="1"/>
  <c r="AC1692" i="1"/>
  <c r="AD1684" i="1"/>
  <c r="AC1684" i="1"/>
  <c r="AD1676" i="1"/>
  <c r="AC1676" i="1"/>
  <c r="AD1668" i="1"/>
  <c r="AC1668" i="1"/>
  <c r="AD1660" i="1"/>
  <c r="AC1660" i="1"/>
  <c r="AD1652" i="1"/>
  <c r="AC1652" i="1"/>
  <c r="AD1644" i="1"/>
  <c r="AC1644" i="1"/>
  <c r="AD1636" i="1"/>
  <c r="AC1636" i="1"/>
  <c r="AD1628" i="1"/>
  <c r="AC1628" i="1"/>
  <c r="AD1620" i="1"/>
  <c r="AC1620" i="1"/>
  <c r="AD1612" i="1"/>
  <c r="AC1612" i="1"/>
  <c r="AD1604" i="1"/>
  <c r="AC1604" i="1"/>
  <c r="AD1596" i="1"/>
  <c r="AC1596" i="1"/>
  <c r="AD1588" i="1"/>
  <c r="AC1588" i="1"/>
  <c r="AD1580" i="1"/>
  <c r="AC1580" i="1"/>
  <c r="AD1572" i="1"/>
  <c r="AC1572" i="1"/>
  <c r="AD1564" i="1"/>
  <c r="AC1564" i="1"/>
  <c r="AD1556" i="1"/>
  <c r="AC1556" i="1"/>
  <c r="AD1548" i="1"/>
  <c r="AC1548" i="1"/>
  <c r="AD1540" i="1"/>
  <c r="AC1540" i="1"/>
  <c r="AD1532" i="1"/>
  <c r="AC1532" i="1"/>
  <c r="AD1524" i="1"/>
  <c r="AC1524" i="1"/>
  <c r="AD1516" i="1"/>
  <c r="AC1516" i="1"/>
  <c r="AD1508" i="1"/>
  <c r="AC1508" i="1"/>
  <c r="AD1500" i="1"/>
  <c r="AC1500" i="1"/>
  <c r="AD1492" i="1"/>
  <c r="AC1492" i="1"/>
  <c r="AD1484" i="1"/>
  <c r="AC1484" i="1"/>
  <c r="AD1476" i="1"/>
  <c r="AC1476" i="1"/>
  <c r="AD1468" i="1"/>
  <c r="AC1468" i="1"/>
  <c r="AD1460" i="1"/>
  <c r="AC1460" i="1"/>
  <c r="AD1452" i="1"/>
  <c r="AC1452" i="1"/>
  <c r="AD1444" i="1"/>
  <c r="AC1444" i="1"/>
  <c r="AD1436" i="1"/>
  <c r="AC1436" i="1"/>
  <c r="AD1428" i="1"/>
  <c r="AC1428" i="1"/>
  <c r="AD1420" i="1"/>
  <c r="AC1420" i="1"/>
  <c r="AD1412" i="1"/>
  <c r="AC1412" i="1"/>
  <c r="AD1404" i="1"/>
  <c r="AC1404" i="1"/>
  <c r="AD1396" i="1"/>
  <c r="AC1396" i="1"/>
  <c r="AD1388" i="1"/>
  <c r="AC1388" i="1"/>
  <c r="AD1380" i="1"/>
  <c r="AC1380" i="1"/>
  <c r="AD1372" i="1"/>
  <c r="AC1372" i="1"/>
  <c r="AD1364" i="1"/>
  <c r="AC1364" i="1"/>
  <c r="AD1356" i="1"/>
  <c r="AC1356" i="1"/>
  <c r="AD1348" i="1"/>
  <c r="AC1348" i="1"/>
  <c r="AD1340" i="1"/>
  <c r="AC1340" i="1"/>
  <c r="AD1332" i="1"/>
  <c r="AC1332" i="1"/>
  <c r="AD1324" i="1"/>
  <c r="AC1324" i="1"/>
  <c r="AD1316" i="1"/>
  <c r="AC1316" i="1"/>
  <c r="AD1308" i="1"/>
  <c r="AC1308" i="1"/>
  <c r="AD1300" i="1"/>
  <c r="AC1300" i="1"/>
  <c r="AD1292" i="1"/>
  <c r="AC1292" i="1"/>
  <c r="AD1284" i="1"/>
  <c r="AC1284" i="1"/>
  <c r="AD1276" i="1"/>
  <c r="AC1276" i="1"/>
  <c r="AD1268" i="1"/>
  <c r="AC1268" i="1"/>
  <c r="AD1260" i="1"/>
  <c r="AC1260" i="1"/>
  <c r="AD1252" i="1"/>
  <c r="AC1252" i="1"/>
  <c r="AD1244" i="1"/>
  <c r="AC1244" i="1"/>
  <c r="AD1236" i="1"/>
  <c r="AC1236" i="1"/>
  <c r="AD1228" i="1"/>
  <c r="AC1228" i="1"/>
  <c r="AD1220" i="1"/>
  <c r="AC1220" i="1"/>
  <c r="AD1212" i="1"/>
  <c r="AC1212" i="1"/>
  <c r="AD1204" i="1"/>
  <c r="AC1204" i="1"/>
  <c r="AD1196" i="1"/>
  <c r="AC1196" i="1"/>
  <c r="AD1188" i="1"/>
  <c r="AC1188" i="1"/>
  <c r="AD1180" i="1"/>
  <c r="AC1180" i="1"/>
  <c r="AD1172" i="1"/>
  <c r="AC1172" i="1"/>
  <c r="AD1164" i="1"/>
  <c r="AC1164" i="1"/>
  <c r="AD1156" i="1"/>
  <c r="AC1156" i="1"/>
  <c r="AD1148" i="1"/>
  <c r="AC1148" i="1"/>
  <c r="AD1140" i="1"/>
  <c r="AC1140" i="1"/>
  <c r="AD1132" i="1"/>
  <c r="AC1132" i="1"/>
  <c r="AD1124" i="1"/>
  <c r="AC1124" i="1"/>
  <c r="AD1116" i="1"/>
  <c r="AC1116" i="1"/>
  <c r="AD1108" i="1"/>
  <c r="AC1108" i="1"/>
  <c r="AD1100" i="1"/>
  <c r="AC1100" i="1"/>
  <c r="AD1092" i="1"/>
  <c r="AC1092" i="1"/>
  <c r="AD1084" i="1"/>
  <c r="AC1084" i="1"/>
  <c r="AD1076" i="1"/>
  <c r="AC1076" i="1"/>
  <c r="AD1068" i="1"/>
  <c r="AC1068" i="1"/>
  <c r="AD1060" i="1"/>
  <c r="AC1060" i="1"/>
  <c r="AD1052" i="1"/>
  <c r="AC1052" i="1"/>
  <c r="AD1044" i="1"/>
  <c r="AC1044" i="1"/>
  <c r="AD1036" i="1"/>
  <c r="AC1036" i="1"/>
  <c r="AD1028" i="1"/>
  <c r="AC1028" i="1"/>
  <c r="AD1020" i="1"/>
  <c r="AC1020" i="1"/>
  <c r="AD1012" i="1"/>
  <c r="AC1012" i="1"/>
  <c r="AD1004" i="1"/>
  <c r="AC1004" i="1"/>
  <c r="AD996" i="1"/>
  <c r="AC996" i="1"/>
  <c r="AD988" i="1"/>
  <c r="AC988" i="1"/>
  <c r="AD980" i="1"/>
  <c r="AC980" i="1"/>
  <c r="AD972" i="1"/>
  <c r="AC972" i="1"/>
  <c r="AD964" i="1"/>
  <c r="AC964" i="1"/>
  <c r="AD956" i="1"/>
  <c r="AC956" i="1"/>
  <c r="AD948" i="1"/>
  <c r="AC948" i="1"/>
  <c r="AD940" i="1"/>
  <c r="AC940" i="1"/>
  <c r="AD932" i="1"/>
  <c r="AC932" i="1"/>
  <c r="AD924" i="1"/>
  <c r="AC924" i="1"/>
  <c r="AD916" i="1"/>
  <c r="AC916" i="1"/>
  <c r="AD908" i="1"/>
  <c r="AC908" i="1"/>
  <c r="AD900" i="1"/>
  <c r="AC900" i="1"/>
  <c r="AD892" i="1"/>
  <c r="AC892" i="1"/>
  <c r="AD884" i="1"/>
  <c r="AC884" i="1"/>
  <c r="AD876" i="1"/>
  <c r="AC876" i="1"/>
  <c r="AD868" i="1"/>
  <c r="AC868" i="1"/>
  <c r="AD860" i="1"/>
  <c r="AC860" i="1"/>
  <c r="AD852" i="1"/>
  <c r="AC852" i="1"/>
  <c r="AD844" i="1"/>
  <c r="AC844" i="1"/>
  <c r="AD836" i="1"/>
  <c r="AC836" i="1"/>
  <c r="AD828" i="1"/>
  <c r="AC828" i="1"/>
  <c r="AD820" i="1"/>
  <c r="AC820" i="1"/>
  <c r="AD812" i="1"/>
  <c r="AC812" i="1"/>
  <c r="AD804" i="1"/>
  <c r="AC804" i="1"/>
  <c r="AD796" i="1"/>
  <c r="AC796" i="1"/>
  <c r="AD788" i="1"/>
  <c r="AC788" i="1"/>
  <c r="AD780" i="1"/>
  <c r="AC780" i="1"/>
  <c r="AD772" i="1"/>
  <c r="AC772" i="1"/>
  <c r="AD764" i="1"/>
  <c r="AC764" i="1"/>
  <c r="AD756" i="1"/>
  <c r="AC756" i="1"/>
  <c r="AD748" i="1"/>
  <c r="AC748" i="1"/>
  <c r="AD740" i="1"/>
  <c r="AC740" i="1"/>
  <c r="AD732" i="1"/>
  <c r="AC732" i="1"/>
  <c r="AD724" i="1"/>
  <c r="AC724" i="1"/>
  <c r="AD716" i="1"/>
  <c r="AC716" i="1"/>
  <c r="AD708" i="1"/>
  <c r="AC708" i="1"/>
  <c r="AD700" i="1"/>
  <c r="AC700" i="1"/>
  <c r="AD692" i="1"/>
  <c r="AC692" i="1"/>
  <c r="AD684" i="1"/>
  <c r="AC684" i="1"/>
  <c r="AD676" i="1"/>
  <c r="AC676" i="1"/>
  <c r="AD668" i="1"/>
  <c r="AC668" i="1"/>
  <c r="AD660" i="1"/>
  <c r="AC660" i="1"/>
  <c r="AD652" i="1"/>
  <c r="AC652" i="1"/>
  <c r="AD644" i="1"/>
  <c r="AC644" i="1"/>
  <c r="AD636" i="1"/>
  <c r="AC636" i="1"/>
  <c r="AD628" i="1"/>
  <c r="AC628" i="1"/>
  <c r="AD620" i="1"/>
  <c r="AC620" i="1"/>
  <c r="AD612" i="1"/>
  <c r="AC612" i="1"/>
  <c r="AD604" i="1"/>
  <c r="AC604" i="1"/>
  <c r="AD596" i="1"/>
  <c r="AC596" i="1"/>
  <c r="AD588" i="1"/>
  <c r="AC588" i="1"/>
  <c r="AD580" i="1"/>
  <c r="AC580" i="1"/>
  <c r="AD572" i="1"/>
  <c r="AC572" i="1"/>
  <c r="AD564" i="1"/>
  <c r="AC564" i="1"/>
  <c r="AD556" i="1"/>
  <c r="AC556" i="1"/>
  <c r="AD548" i="1"/>
  <c r="AC548" i="1"/>
  <c r="AD540" i="1"/>
  <c r="AC540" i="1"/>
  <c r="AD532" i="1"/>
  <c r="AC532" i="1"/>
  <c r="AD524" i="1"/>
  <c r="AC524" i="1"/>
  <c r="AD516" i="1"/>
  <c r="AC516" i="1"/>
  <c r="AD508" i="1"/>
  <c r="AC508" i="1"/>
  <c r="AD500" i="1"/>
  <c r="AC500" i="1"/>
  <c r="AD492" i="1"/>
  <c r="AC492" i="1"/>
  <c r="AD484" i="1"/>
  <c r="AC484" i="1"/>
  <c r="AD476" i="1"/>
  <c r="AC476" i="1"/>
  <c r="AD468" i="1"/>
  <c r="AC468" i="1"/>
  <c r="AD460" i="1"/>
  <c r="AC460" i="1"/>
  <c r="AD452" i="1"/>
  <c r="AC452" i="1"/>
  <c r="AD444" i="1"/>
  <c r="AC444" i="1"/>
  <c r="AD436" i="1"/>
  <c r="AC436" i="1"/>
  <c r="AD428" i="1"/>
  <c r="AC428" i="1"/>
  <c r="AD420" i="1"/>
  <c r="AC420" i="1"/>
  <c r="AD412" i="1"/>
  <c r="AC412" i="1"/>
  <c r="AD404" i="1"/>
  <c r="AC404" i="1"/>
  <c r="AD396" i="1"/>
  <c r="AC396" i="1"/>
  <c r="AD388" i="1"/>
  <c r="AC388" i="1"/>
  <c r="AD380" i="1"/>
  <c r="AC380" i="1"/>
  <c r="AD372" i="1"/>
  <c r="AC372" i="1"/>
  <c r="AD364" i="1"/>
  <c r="AC364" i="1"/>
  <c r="AD356" i="1"/>
  <c r="AC356" i="1"/>
  <c r="AD348" i="1"/>
  <c r="AC348" i="1"/>
  <c r="AD340" i="1"/>
  <c r="AC340" i="1"/>
  <c r="AD332" i="1"/>
  <c r="AC332" i="1"/>
  <c r="AD324" i="1"/>
  <c r="AC324" i="1"/>
  <c r="AD316" i="1"/>
  <c r="AC316" i="1"/>
  <c r="AD308" i="1"/>
  <c r="AC308" i="1"/>
  <c r="AD300" i="1"/>
  <c r="AC300" i="1"/>
  <c r="AD292" i="1"/>
  <c r="AC292" i="1"/>
  <c r="AD284" i="1"/>
  <c r="AC284" i="1"/>
  <c r="AD276" i="1"/>
  <c r="AC276" i="1"/>
  <c r="AD268" i="1"/>
  <c r="AC268" i="1"/>
  <c r="AD260" i="1"/>
  <c r="AC260" i="1"/>
  <c r="AD252" i="1"/>
  <c r="AC252" i="1"/>
  <c r="AD244" i="1"/>
  <c r="AC244" i="1"/>
  <c r="AD236" i="1"/>
  <c r="AC236" i="1"/>
  <c r="AD228" i="1"/>
  <c r="AC228" i="1"/>
  <c r="AD220" i="1"/>
  <c r="AC220" i="1"/>
  <c r="AD212" i="1"/>
  <c r="AC212" i="1"/>
  <c r="AD204" i="1"/>
  <c r="AC204" i="1"/>
  <c r="AD196" i="1"/>
  <c r="AC196" i="1"/>
  <c r="AD188" i="1"/>
  <c r="AC188" i="1"/>
  <c r="AD180" i="1"/>
  <c r="AC180" i="1"/>
  <c r="AD172" i="1"/>
  <c r="AC172" i="1"/>
  <c r="AD164" i="1"/>
  <c r="AC164" i="1"/>
  <c r="AD156" i="1"/>
  <c r="AC156" i="1"/>
  <c r="AD148" i="1"/>
  <c r="AC148" i="1"/>
  <c r="AD140" i="1"/>
  <c r="AC140" i="1"/>
  <c r="AD132" i="1"/>
  <c r="AC132" i="1"/>
  <c r="AD124" i="1"/>
  <c r="AC124" i="1"/>
  <c r="AD116" i="1"/>
  <c r="AC116" i="1"/>
  <c r="AD108" i="1"/>
  <c r="AC108" i="1"/>
  <c r="AD100" i="1"/>
  <c r="AC100" i="1"/>
  <c r="AD92" i="1"/>
  <c r="AC92" i="1"/>
  <c r="AD84" i="1"/>
  <c r="AC84" i="1"/>
  <c r="AD76" i="1"/>
  <c r="AC76" i="1"/>
  <c r="AD68" i="1"/>
  <c r="AC68" i="1"/>
  <c r="AD60" i="1"/>
  <c r="AC60" i="1"/>
  <c r="AD52" i="1"/>
  <c r="AC52" i="1"/>
  <c r="AD44" i="1"/>
  <c r="AC44" i="1"/>
  <c r="AD36" i="1"/>
  <c r="AC36" i="1"/>
  <c r="AD28" i="1"/>
  <c r="AC28" i="1"/>
  <c r="AD20" i="1"/>
  <c r="AC20" i="1"/>
  <c r="AD12" i="1"/>
  <c r="AC12" i="1"/>
  <c r="AD4" i="1"/>
  <c r="AC4" i="1"/>
  <c r="AD4075" i="1"/>
  <c r="AC4075" i="1"/>
  <c r="AD4067" i="1"/>
  <c r="AC4067" i="1"/>
  <c r="AD4059" i="1"/>
  <c r="AC4059" i="1"/>
  <c r="AD4051" i="1"/>
  <c r="AC4051" i="1"/>
  <c r="AD4043" i="1"/>
  <c r="AC4043" i="1"/>
  <c r="AD4035" i="1"/>
  <c r="AC4035" i="1"/>
  <c r="AD4027" i="1"/>
  <c r="AC4027" i="1"/>
  <c r="AD4019" i="1"/>
  <c r="AC4019" i="1"/>
  <c r="AD4011" i="1"/>
  <c r="AC4011" i="1"/>
  <c r="AD4003" i="1"/>
  <c r="AC4003" i="1"/>
  <c r="AD3995" i="1"/>
  <c r="AC3995" i="1"/>
  <c r="AD3987" i="1"/>
  <c r="AC3987" i="1"/>
  <c r="AD3979" i="1"/>
  <c r="AC3979" i="1"/>
  <c r="AD3971" i="1"/>
  <c r="AC3971" i="1"/>
  <c r="AD3963" i="1"/>
  <c r="AC3963" i="1"/>
  <c r="AD3955" i="1"/>
  <c r="AC3955" i="1"/>
  <c r="AD3947" i="1"/>
  <c r="AC3947" i="1"/>
  <c r="AD3939" i="1"/>
  <c r="AC3939" i="1"/>
  <c r="AD3931" i="1"/>
  <c r="AC3931" i="1"/>
  <c r="AD3923" i="1"/>
  <c r="AC3923" i="1"/>
  <c r="AD3915" i="1"/>
  <c r="AC3915" i="1"/>
  <c r="AD3907" i="1"/>
  <c r="AC3907" i="1"/>
  <c r="AD3899" i="1"/>
  <c r="AC3899" i="1"/>
  <c r="AD3891" i="1"/>
  <c r="AC3891" i="1"/>
  <c r="AD3883" i="1"/>
  <c r="AC3883" i="1"/>
  <c r="AD3875" i="1"/>
  <c r="AC3875" i="1"/>
  <c r="AD3867" i="1"/>
  <c r="AC3867" i="1"/>
  <c r="AD3859" i="1"/>
  <c r="AC3859" i="1"/>
  <c r="AD3851" i="1"/>
  <c r="AC3851" i="1"/>
  <c r="AD3843" i="1"/>
  <c r="AC3843" i="1"/>
  <c r="AD3835" i="1"/>
  <c r="AC3835" i="1"/>
  <c r="AD3827" i="1"/>
  <c r="AC3827" i="1"/>
  <c r="AD3819" i="1"/>
  <c r="AC3819" i="1"/>
  <c r="AD3811" i="1"/>
  <c r="AC3811" i="1"/>
  <c r="AD3803" i="1"/>
  <c r="AC3803" i="1"/>
  <c r="AD3795" i="1"/>
  <c r="AC3795" i="1"/>
  <c r="AD3787" i="1"/>
  <c r="AC3787" i="1"/>
  <c r="AD3779" i="1"/>
  <c r="AC3779" i="1"/>
  <c r="AD3771" i="1"/>
  <c r="AC3771" i="1"/>
  <c r="AD3763" i="1"/>
  <c r="AC3763" i="1"/>
  <c r="AD3755" i="1"/>
  <c r="AC3755" i="1"/>
  <c r="AD3747" i="1"/>
  <c r="AC3747" i="1"/>
  <c r="AD3739" i="1"/>
  <c r="AC3739" i="1"/>
  <c r="AD3731" i="1"/>
  <c r="AC3731" i="1"/>
  <c r="AD3723" i="1"/>
  <c r="AC3723" i="1"/>
  <c r="AD3715" i="1"/>
  <c r="AC3715" i="1"/>
  <c r="AD3707" i="1"/>
  <c r="AC3707" i="1"/>
  <c r="AD3699" i="1"/>
  <c r="AC3699" i="1"/>
  <c r="AD3691" i="1"/>
  <c r="AC3691" i="1"/>
  <c r="AD3683" i="1"/>
  <c r="AC3683" i="1"/>
  <c r="AD3675" i="1"/>
  <c r="AC3675" i="1"/>
  <c r="AD3667" i="1"/>
  <c r="AC3667" i="1"/>
  <c r="AD3659" i="1"/>
  <c r="AC3659" i="1"/>
  <c r="AD3651" i="1"/>
  <c r="AC3651" i="1"/>
  <c r="AD3643" i="1"/>
  <c r="AC3643" i="1"/>
  <c r="AD3635" i="1"/>
  <c r="AC3635" i="1"/>
  <c r="AD3627" i="1"/>
  <c r="AC3627" i="1"/>
  <c r="AD3619" i="1"/>
  <c r="AC3619" i="1"/>
  <c r="AD3611" i="1"/>
  <c r="AC3611" i="1"/>
  <c r="AD3603" i="1"/>
  <c r="AC3603" i="1"/>
  <c r="AD3595" i="1"/>
  <c r="AC3595" i="1"/>
  <c r="AD3587" i="1"/>
  <c r="AC3587" i="1"/>
  <c r="AD3579" i="1"/>
  <c r="AC3579" i="1"/>
  <c r="AD3571" i="1"/>
  <c r="AC3571" i="1"/>
  <c r="AD3563" i="1"/>
  <c r="AC3563" i="1"/>
  <c r="AD3555" i="1"/>
  <c r="AC3555" i="1"/>
  <c r="AD3547" i="1"/>
  <c r="AC3547" i="1"/>
  <c r="AD3539" i="1"/>
  <c r="AC3539" i="1"/>
  <c r="AD3531" i="1"/>
  <c r="AC3531" i="1"/>
  <c r="AD3523" i="1"/>
  <c r="AC3523" i="1"/>
  <c r="AD3515" i="1"/>
  <c r="AC3515" i="1"/>
  <c r="AD3507" i="1"/>
  <c r="AC3507" i="1"/>
  <c r="AD3499" i="1"/>
  <c r="AC3499" i="1"/>
  <c r="AD3491" i="1"/>
  <c r="AC3491" i="1"/>
  <c r="AD3483" i="1"/>
  <c r="AC3483" i="1"/>
  <c r="AD3475" i="1"/>
  <c r="AC3475" i="1"/>
  <c r="AD3467" i="1"/>
  <c r="AC3467" i="1"/>
  <c r="AD3459" i="1"/>
  <c r="AC3459" i="1"/>
  <c r="AD3451" i="1"/>
  <c r="AC3451" i="1"/>
  <c r="AD3443" i="1"/>
  <c r="AC3443" i="1"/>
  <c r="AD3435" i="1"/>
  <c r="AC3435" i="1"/>
  <c r="AD3427" i="1"/>
  <c r="AC3427" i="1"/>
  <c r="AD3419" i="1"/>
  <c r="AC3419" i="1"/>
  <c r="AD3411" i="1"/>
  <c r="AC3411" i="1"/>
  <c r="AD3403" i="1"/>
  <c r="AC3403" i="1"/>
  <c r="AD3395" i="1"/>
  <c r="AC3395" i="1"/>
  <c r="AD3387" i="1"/>
  <c r="AC3387" i="1"/>
  <c r="AD3379" i="1"/>
  <c r="AC3379" i="1"/>
  <c r="AD3371" i="1"/>
  <c r="AC3371" i="1"/>
  <c r="AD3363" i="1"/>
  <c r="AC3363" i="1"/>
  <c r="AD3355" i="1"/>
  <c r="AC3355" i="1"/>
  <c r="AD3347" i="1"/>
  <c r="AC3347" i="1"/>
  <c r="AD3339" i="1"/>
  <c r="AC3339" i="1"/>
  <c r="AD3331" i="1"/>
  <c r="AC3331" i="1"/>
  <c r="AD3323" i="1"/>
  <c r="AC3323" i="1"/>
  <c r="AD3315" i="1"/>
  <c r="AC3315" i="1"/>
  <c r="AD3307" i="1"/>
  <c r="AC3307" i="1"/>
  <c r="AD3299" i="1"/>
  <c r="AC3299" i="1"/>
  <c r="AD3291" i="1"/>
  <c r="AC3291" i="1"/>
  <c r="AD3283" i="1"/>
  <c r="AC3283" i="1"/>
  <c r="AD3275" i="1"/>
  <c r="AC3275" i="1"/>
  <c r="AD3267" i="1"/>
  <c r="AC3267" i="1"/>
  <c r="AD3259" i="1"/>
  <c r="AC3259" i="1"/>
  <c r="AD3251" i="1"/>
  <c r="AC3251" i="1"/>
  <c r="AD3243" i="1"/>
  <c r="AC3243" i="1"/>
  <c r="AD3235" i="1"/>
  <c r="AC3235" i="1"/>
  <c r="AD3227" i="1"/>
  <c r="AC3227" i="1"/>
  <c r="AD3219" i="1"/>
  <c r="AC3219" i="1"/>
  <c r="AD3211" i="1"/>
  <c r="AC3211" i="1"/>
  <c r="AD3203" i="1"/>
  <c r="AC3203" i="1"/>
  <c r="AD3195" i="1"/>
  <c r="AC3195" i="1"/>
  <c r="AD3187" i="1"/>
  <c r="AC3187" i="1"/>
  <c r="AD3179" i="1"/>
  <c r="AC3179" i="1"/>
  <c r="AD3171" i="1"/>
  <c r="AC3171" i="1"/>
  <c r="AD3163" i="1"/>
  <c r="AC3163" i="1"/>
  <c r="AD3155" i="1"/>
  <c r="AC3155" i="1"/>
  <c r="AD3147" i="1"/>
  <c r="AC3147" i="1"/>
  <c r="AD3139" i="1"/>
  <c r="AC3139" i="1"/>
  <c r="AD3131" i="1"/>
  <c r="AC3131" i="1"/>
  <c r="AD3123" i="1"/>
  <c r="AC3123" i="1"/>
  <c r="AD3115" i="1"/>
  <c r="AC3115" i="1"/>
  <c r="AD3107" i="1"/>
  <c r="AC3107" i="1"/>
  <c r="AD3099" i="1"/>
  <c r="AC3099" i="1"/>
  <c r="AD3091" i="1"/>
  <c r="AC3091" i="1"/>
  <c r="AD3083" i="1"/>
  <c r="AC3083" i="1"/>
  <c r="AD3075" i="1"/>
  <c r="AC3075" i="1"/>
  <c r="AD3067" i="1"/>
  <c r="AC3067" i="1"/>
  <c r="AD3059" i="1"/>
  <c r="AC3059" i="1"/>
  <c r="AD3051" i="1"/>
  <c r="AC3051" i="1"/>
  <c r="AD3043" i="1"/>
  <c r="AC3043" i="1"/>
  <c r="AD3035" i="1"/>
  <c r="AC3035" i="1"/>
  <c r="AD3027" i="1"/>
  <c r="AC3027" i="1"/>
  <c r="AD3019" i="1"/>
  <c r="AC3019" i="1"/>
  <c r="AD3011" i="1"/>
  <c r="AC3011" i="1"/>
  <c r="AD3003" i="1"/>
  <c r="AC3003" i="1"/>
  <c r="AD2995" i="1"/>
  <c r="AC2995" i="1"/>
  <c r="AD2987" i="1"/>
  <c r="AC2987" i="1"/>
  <c r="AD2979" i="1"/>
  <c r="AC2979" i="1"/>
  <c r="AD2971" i="1"/>
  <c r="AC2971" i="1"/>
  <c r="AD2963" i="1"/>
  <c r="AC2963" i="1"/>
  <c r="AD2955" i="1"/>
  <c r="AC2955" i="1"/>
  <c r="AD2947" i="1"/>
  <c r="AC2947" i="1"/>
  <c r="AD2939" i="1"/>
  <c r="AC2939" i="1"/>
  <c r="AD2931" i="1"/>
  <c r="AC2931" i="1"/>
  <c r="AD2923" i="1"/>
  <c r="AC2923" i="1"/>
  <c r="AD2915" i="1"/>
  <c r="AC2915" i="1"/>
  <c r="AD2907" i="1"/>
  <c r="AC2907" i="1"/>
  <c r="AD2899" i="1"/>
  <c r="AC2899" i="1"/>
  <c r="AD2891" i="1"/>
  <c r="AC2891" i="1"/>
  <c r="AD2883" i="1"/>
  <c r="AC2883" i="1"/>
  <c r="AD2875" i="1"/>
  <c r="AC2875" i="1"/>
  <c r="AD2867" i="1"/>
  <c r="AC2867" i="1"/>
  <c r="AD2859" i="1"/>
  <c r="AC2859" i="1"/>
  <c r="AD2851" i="1"/>
  <c r="AC2851" i="1"/>
  <c r="AD2843" i="1"/>
  <c r="AC2843" i="1"/>
  <c r="AD2835" i="1"/>
  <c r="AC2835" i="1"/>
  <c r="AD2827" i="1"/>
  <c r="AC2827" i="1"/>
  <c r="AD2819" i="1"/>
  <c r="AC2819" i="1"/>
  <c r="AD2811" i="1"/>
  <c r="AC2811" i="1"/>
  <c r="AD2803" i="1"/>
  <c r="AC2803" i="1"/>
  <c r="AD2795" i="1"/>
  <c r="AC2795" i="1"/>
  <c r="AD2787" i="1"/>
  <c r="AC2787" i="1"/>
  <c r="AD2779" i="1"/>
  <c r="AC2779" i="1"/>
  <c r="AD2771" i="1"/>
  <c r="AC2771" i="1"/>
  <c r="AD2763" i="1"/>
  <c r="AC2763" i="1"/>
  <c r="AD2755" i="1"/>
  <c r="AC2755" i="1"/>
  <c r="AD2747" i="1"/>
  <c r="AC2747" i="1"/>
  <c r="AD2739" i="1"/>
  <c r="AC2739" i="1"/>
  <c r="AD2731" i="1"/>
  <c r="AC2731" i="1"/>
  <c r="AD2723" i="1"/>
  <c r="AC2723" i="1"/>
  <c r="AD2715" i="1"/>
  <c r="AC2715" i="1"/>
  <c r="AD2707" i="1"/>
  <c r="AC2707" i="1"/>
  <c r="AD2699" i="1"/>
  <c r="AC2699" i="1"/>
  <c r="AD2691" i="1"/>
  <c r="AC2691" i="1"/>
  <c r="AD2683" i="1"/>
  <c r="AC2683" i="1"/>
  <c r="AD2675" i="1"/>
  <c r="AC2675" i="1"/>
  <c r="AD2667" i="1"/>
  <c r="AC2667" i="1"/>
  <c r="AD2659" i="1"/>
  <c r="AC2659" i="1"/>
  <c r="AD2651" i="1"/>
  <c r="AC2651" i="1"/>
  <c r="AD2643" i="1"/>
  <c r="AC2643" i="1"/>
  <c r="AD2635" i="1"/>
  <c r="AC2635" i="1"/>
  <c r="AD2627" i="1"/>
  <c r="AC2627" i="1"/>
  <c r="AD2619" i="1"/>
  <c r="AC2619" i="1"/>
  <c r="AD2611" i="1"/>
  <c r="AC2611" i="1"/>
  <c r="AD2603" i="1"/>
  <c r="AC2603" i="1"/>
  <c r="AD2595" i="1"/>
  <c r="AC2595" i="1"/>
  <c r="AD2587" i="1"/>
  <c r="AC2587" i="1"/>
  <c r="AD2579" i="1"/>
  <c r="AC2579" i="1"/>
  <c r="AD2571" i="1"/>
  <c r="AC2571" i="1"/>
  <c r="AD2563" i="1"/>
  <c r="AC2563" i="1"/>
  <c r="AD2555" i="1"/>
  <c r="AC2555" i="1"/>
  <c r="AD2547" i="1"/>
  <c r="AC2547" i="1"/>
  <c r="AD2539" i="1"/>
  <c r="AC2539" i="1"/>
  <c r="AD2531" i="1"/>
  <c r="AC2531" i="1"/>
  <c r="AD2523" i="1"/>
  <c r="AC2523" i="1"/>
  <c r="AD2515" i="1"/>
  <c r="AC2515" i="1"/>
  <c r="AD2507" i="1"/>
  <c r="AC2507" i="1"/>
  <c r="AD2499" i="1"/>
  <c r="AC2499" i="1"/>
  <c r="AD2491" i="1"/>
  <c r="AC2491" i="1"/>
  <c r="AD2483" i="1"/>
  <c r="AC2483" i="1"/>
  <c r="AD2475" i="1"/>
  <c r="AC2475" i="1"/>
  <c r="AD2467" i="1"/>
  <c r="AC2467" i="1"/>
  <c r="AD2459" i="1"/>
  <c r="AC2459" i="1"/>
  <c r="AD2451" i="1"/>
  <c r="AC2451" i="1"/>
  <c r="AD2443" i="1"/>
  <c r="AC2443" i="1"/>
  <c r="AD2435" i="1"/>
  <c r="AC2435" i="1"/>
  <c r="AD2427" i="1"/>
  <c r="AC2427" i="1"/>
  <c r="AD2419" i="1"/>
  <c r="AC2419" i="1"/>
  <c r="AD2411" i="1"/>
  <c r="AC2411" i="1"/>
  <c r="AD2403" i="1"/>
  <c r="AC2403" i="1"/>
  <c r="AD2395" i="1"/>
  <c r="AC2395" i="1"/>
  <c r="AD2387" i="1"/>
  <c r="AC2387" i="1"/>
  <c r="AD2379" i="1"/>
  <c r="AC2379" i="1"/>
  <c r="AD2371" i="1"/>
  <c r="AC2371" i="1"/>
  <c r="AD2363" i="1"/>
  <c r="AC2363" i="1"/>
  <c r="AD2355" i="1"/>
  <c r="AC2355" i="1"/>
  <c r="AD2347" i="1"/>
  <c r="AC2347" i="1"/>
  <c r="AD2339" i="1"/>
  <c r="AC2339" i="1"/>
  <c r="AD2331" i="1"/>
  <c r="AC2331" i="1"/>
  <c r="AD2323" i="1"/>
  <c r="AC2323" i="1"/>
  <c r="AD2315" i="1"/>
  <c r="AC2315" i="1"/>
  <c r="AD2307" i="1"/>
  <c r="AC2307" i="1"/>
  <c r="AD2299" i="1"/>
  <c r="AC2299" i="1"/>
  <c r="AD2291" i="1"/>
  <c r="AC2291" i="1"/>
  <c r="AD2283" i="1"/>
  <c r="AC2283" i="1"/>
  <c r="AD2275" i="1"/>
  <c r="AC2275" i="1"/>
  <c r="AD2267" i="1"/>
  <c r="AC2267" i="1"/>
  <c r="AD2259" i="1"/>
  <c r="AC2259" i="1"/>
  <c r="AD2251" i="1"/>
  <c r="AC2251" i="1"/>
  <c r="AD2243" i="1"/>
  <c r="AC2243" i="1"/>
  <c r="AD2235" i="1"/>
  <c r="AC2235" i="1"/>
  <c r="AD2227" i="1"/>
  <c r="AC2227" i="1"/>
  <c r="AD2219" i="1"/>
  <c r="AC2219" i="1"/>
  <c r="AD2211" i="1"/>
  <c r="AC2211" i="1"/>
  <c r="AD2203" i="1"/>
  <c r="AC2203" i="1"/>
  <c r="AD2195" i="1"/>
  <c r="AC2195" i="1"/>
  <c r="AD2187" i="1"/>
  <c r="AC2187" i="1"/>
  <c r="AD2179" i="1"/>
  <c r="AC2179" i="1"/>
  <c r="AD2171" i="1"/>
  <c r="AC2171" i="1"/>
  <c r="AD2163" i="1"/>
  <c r="AC2163" i="1"/>
  <c r="AD2155" i="1"/>
  <c r="AC2155" i="1"/>
  <c r="AD2147" i="1"/>
  <c r="AC2147" i="1"/>
  <c r="AD2139" i="1"/>
  <c r="AC2139" i="1"/>
  <c r="AD2131" i="1"/>
  <c r="AC2131" i="1"/>
  <c r="AD2123" i="1"/>
  <c r="AC2123" i="1"/>
  <c r="AD2115" i="1"/>
  <c r="AC2115" i="1"/>
  <c r="AD2107" i="1"/>
  <c r="AC2107" i="1"/>
  <c r="AD2099" i="1"/>
  <c r="AC2099" i="1"/>
  <c r="AD2091" i="1"/>
  <c r="AC2091" i="1"/>
  <c r="AD2083" i="1"/>
  <c r="AC2083" i="1"/>
  <c r="AD2075" i="1"/>
  <c r="AC2075" i="1"/>
  <c r="AD2067" i="1"/>
  <c r="AC2067" i="1"/>
  <c r="AD2059" i="1"/>
  <c r="AC2059" i="1"/>
  <c r="AD2051" i="1"/>
  <c r="AC2051" i="1"/>
  <c r="AD2043" i="1"/>
  <c r="AC2043" i="1"/>
  <c r="AD2035" i="1"/>
  <c r="AC2035" i="1"/>
  <c r="AD2027" i="1"/>
  <c r="AC2027" i="1"/>
  <c r="AD2019" i="1"/>
  <c r="AC2019" i="1"/>
  <c r="AD2011" i="1"/>
  <c r="AC2011" i="1"/>
  <c r="AD2003" i="1"/>
  <c r="AC2003" i="1"/>
  <c r="AD1995" i="1"/>
  <c r="AC1995" i="1"/>
  <c r="AD1987" i="1"/>
  <c r="AC1987" i="1"/>
  <c r="AD1979" i="1"/>
  <c r="AC1979" i="1"/>
  <c r="AD1971" i="1"/>
  <c r="AC1971" i="1"/>
  <c r="AD1963" i="1"/>
  <c r="AC1963" i="1"/>
  <c r="AD1955" i="1"/>
  <c r="AC1955" i="1"/>
  <c r="AD1947" i="1"/>
  <c r="AC1947" i="1"/>
  <c r="AD1939" i="1"/>
  <c r="AC1939" i="1"/>
  <c r="AD1931" i="1"/>
  <c r="AC1931" i="1"/>
  <c r="AD1923" i="1"/>
  <c r="AC1923" i="1"/>
  <c r="AD1915" i="1"/>
  <c r="AC1915" i="1"/>
  <c r="AD1907" i="1"/>
  <c r="AC1907" i="1"/>
  <c r="AD1899" i="1"/>
  <c r="AC1899" i="1"/>
  <c r="AD1891" i="1"/>
  <c r="AC1891" i="1"/>
  <c r="AD1883" i="1"/>
  <c r="AC1883" i="1"/>
  <c r="AD1875" i="1"/>
  <c r="AC1875" i="1"/>
  <c r="AD1867" i="1"/>
  <c r="AC1867" i="1"/>
  <c r="AD1859" i="1"/>
  <c r="AC1859" i="1"/>
  <c r="AD1851" i="1"/>
  <c r="AC1851" i="1"/>
  <c r="AD1843" i="1"/>
  <c r="AC1843" i="1"/>
  <c r="AD1835" i="1"/>
  <c r="AC1835" i="1"/>
  <c r="AD1827" i="1"/>
  <c r="AC1827" i="1"/>
  <c r="AD1819" i="1"/>
  <c r="AC1819" i="1"/>
  <c r="AD1811" i="1"/>
  <c r="AC1811" i="1"/>
  <c r="AD1803" i="1"/>
  <c r="AC1803" i="1"/>
  <c r="AD1795" i="1"/>
  <c r="AC1795" i="1"/>
  <c r="AD1787" i="1"/>
  <c r="AC1787" i="1"/>
  <c r="AD1779" i="1"/>
  <c r="AC1779" i="1"/>
  <c r="AD1771" i="1"/>
  <c r="AC1771" i="1"/>
  <c r="AD1763" i="1"/>
  <c r="AC1763" i="1"/>
  <c r="AD1755" i="1"/>
  <c r="AC1755" i="1"/>
  <c r="AD1747" i="1"/>
  <c r="AC1747" i="1"/>
  <c r="AD1739" i="1"/>
  <c r="AC1739" i="1"/>
  <c r="AD1731" i="1"/>
  <c r="AC1731" i="1"/>
  <c r="AD1723" i="1"/>
  <c r="AC1723" i="1"/>
  <c r="AD1715" i="1"/>
  <c r="AC1715" i="1"/>
  <c r="AD1707" i="1"/>
  <c r="AC1707" i="1"/>
  <c r="AD1699" i="1"/>
  <c r="AC1699" i="1"/>
  <c r="AD1691" i="1"/>
  <c r="AC1691" i="1"/>
  <c r="AD1683" i="1"/>
  <c r="AC1683" i="1"/>
  <c r="AD1675" i="1"/>
  <c r="AC1675" i="1"/>
  <c r="AD1667" i="1"/>
  <c r="AC1667" i="1"/>
  <c r="AD1659" i="1"/>
  <c r="AC1659" i="1"/>
  <c r="AD1651" i="1"/>
  <c r="AC1651" i="1"/>
  <c r="AD1643" i="1"/>
  <c r="AC1643" i="1"/>
  <c r="AD1635" i="1"/>
  <c r="AC1635" i="1"/>
  <c r="AD1627" i="1"/>
  <c r="AC1627" i="1"/>
  <c r="AD1619" i="1"/>
  <c r="AC1619" i="1"/>
  <c r="AD1611" i="1"/>
  <c r="AC1611" i="1"/>
  <c r="AD1603" i="1"/>
  <c r="AC1603" i="1"/>
  <c r="AD1595" i="1"/>
  <c r="AC1595" i="1"/>
  <c r="AD1587" i="1"/>
  <c r="AC1587" i="1"/>
  <c r="AD1579" i="1"/>
  <c r="AC1579" i="1"/>
  <c r="AD1571" i="1"/>
  <c r="AC1571" i="1"/>
  <c r="AD1563" i="1"/>
  <c r="AC1563" i="1"/>
  <c r="AD1555" i="1"/>
  <c r="AC1555" i="1"/>
  <c r="AD1547" i="1"/>
  <c r="AC1547" i="1"/>
  <c r="AD1539" i="1"/>
  <c r="AC1539" i="1"/>
  <c r="AD1531" i="1"/>
  <c r="AC1531" i="1"/>
  <c r="AD1523" i="1"/>
  <c r="AC1523" i="1"/>
  <c r="AD1515" i="1"/>
  <c r="AC1515" i="1"/>
  <c r="AD1507" i="1"/>
  <c r="AC1507" i="1"/>
  <c r="AD1499" i="1"/>
  <c r="AC1499" i="1"/>
  <c r="AD1491" i="1"/>
  <c r="AC1491" i="1"/>
  <c r="AD1483" i="1"/>
  <c r="AC1483" i="1"/>
  <c r="AD1475" i="1"/>
  <c r="AC1475" i="1"/>
  <c r="AD1467" i="1"/>
  <c r="AC1467" i="1"/>
  <c r="AD1459" i="1"/>
  <c r="AC1459" i="1"/>
  <c r="AD1451" i="1"/>
  <c r="AC1451" i="1"/>
  <c r="AD1443" i="1"/>
  <c r="AC1443" i="1"/>
  <c r="AD1435" i="1"/>
  <c r="AC1435" i="1"/>
  <c r="AD1427" i="1"/>
  <c r="AC1427" i="1"/>
  <c r="AD1419" i="1"/>
  <c r="AC1419" i="1"/>
  <c r="AD1411" i="1"/>
  <c r="AC1411" i="1"/>
  <c r="AD1403" i="1"/>
  <c r="AC1403" i="1"/>
  <c r="AD1395" i="1"/>
  <c r="AC1395" i="1"/>
  <c r="AD1387" i="1"/>
  <c r="AC1387" i="1"/>
  <c r="AD1379" i="1"/>
  <c r="AC1379" i="1"/>
  <c r="AD1371" i="1"/>
  <c r="AC1371" i="1"/>
  <c r="AD1363" i="1"/>
  <c r="AC1363" i="1"/>
  <c r="AD1355" i="1"/>
  <c r="AC1355" i="1"/>
  <c r="AD1347" i="1"/>
  <c r="AC1347" i="1"/>
  <c r="AD1339" i="1"/>
  <c r="AC1339" i="1"/>
  <c r="AD1331" i="1"/>
  <c r="AC1331" i="1"/>
  <c r="AD1323" i="1"/>
  <c r="AC1323" i="1"/>
  <c r="AD1315" i="1"/>
  <c r="AC1315" i="1"/>
  <c r="AD1307" i="1"/>
  <c r="AC1307" i="1"/>
  <c r="AD1299" i="1"/>
  <c r="AC1299" i="1"/>
  <c r="AD1291" i="1"/>
  <c r="AC1291" i="1"/>
  <c r="AD1283" i="1"/>
  <c r="AC1283" i="1"/>
  <c r="AD1275" i="1"/>
  <c r="AC1275" i="1"/>
  <c r="AD1267" i="1"/>
  <c r="AC1267" i="1"/>
  <c r="AD1259" i="1"/>
  <c r="AC1259" i="1"/>
  <c r="AD1251" i="1"/>
  <c r="AC1251" i="1"/>
  <c r="AD1243" i="1"/>
  <c r="AC1243" i="1"/>
  <c r="AD1235" i="1"/>
  <c r="AC1235" i="1"/>
  <c r="AD1227" i="1"/>
  <c r="AC1227" i="1"/>
  <c r="AD1219" i="1"/>
  <c r="AC1219" i="1"/>
  <c r="AD1211" i="1"/>
  <c r="AC1211" i="1"/>
  <c r="AD1203" i="1"/>
  <c r="AC1203" i="1"/>
  <c r="AD1195" i="1"/>
  <c r="AC1195" i="1"/>
  <c r="AD1187" i="1"/>
  <c r="AC1187" i="1"/>
  <c r="AD1179" i="1"/>
  <c r="AC1179" i="1"/>
  <c r="AD1171" i="1"/>
  <c r="AC1171" i="1"/>
  <c r="AD1163" i="1"/>
  <c r="AC1163" i="1"/>
  <c r="AD1155" i="1"/>
  <c r="AC1155" i="1"/>
  <c r="AD1147" i="1"/>
  <c r="AC1147" i="1"/>
  <c r="AD1139" i="1"/>
  <c r="AC1139" i="1"/>
  <c r="AD1131" i="1"/>
  <c r="AC1131" i="1"/>
  <c r="AD1123" i="1"/>
  <c r="AC1123" i="1"/>
  <c r="AD1115" i="1"/>
  <c r="AC1115" i="1"/>
  <c r="AD1107" i="1"/>
  <c r="AC1107" i="1"/>
  <c r="AD1099" i="1"/>
  <c r="AC1099" i="1"/>
  <c r="AD1091" i="1"/>
  <c r="AC1091" i="1"/>
  <c r="AD1083" i="1"/>
  <c r="AC1083" i="1"/>
  <c r="AD1075" i="1"/>
  <c r="AC1075" i="1"/>
  <c r="AD1067" i="1"/>
  <c r="AC1067" i="1"/>
  <c r="AD1059" i="1"/>
  <c r="AC1059" i="1"/>
  <c r="AD1051" i="1"/>
  <c r="AC1051" i="1"/>
  <c r="AD1043" i="1"/>
  <c r="AC1043" i="1"/>
  <c r="AD1035" i="1"/>
  <c r="AC1035" i="1"/>
  <c r="AD1027" i="1"/>
  <c r="AC1027" i="1"/>
  <c r="AD1019" i="1"/>
  <c r="AC1019" i="1"/>
  <c r="AD1011" i="1"/>
  <c r="AC1011" i="1"/>
  <c r="AD1003" i="1"/>
  <c r="AC1003" i="1"/>
  <c r="AD995" i="1"/>
  <c r="AC995" i="1"/>
  <c r="AD987" i="1"/>
  <c r="AC987" i="1"/>
  <c r="AD979" i="1"/>
  <c r="AC979" i="1"/>
  <c r="AD971" i="1"/>
  <c r="AC971" i="1"/>
  <c r="AD963" i="1"/>
  <c r="AC963" i="1"/>
  <c r="AD955" i="1"/>
  <c r="AC955" i="1"/>
  <c r="AD947" i="1"/>
  <c r="AC947" i="1"/>
  <c r="AD939" i="1"/>
  <c r="AC939" i="1"/>
  <c r="AD931" i="1"/>
  <c r="AC931" i="1"/>
  <c r="AD923" i="1"/>
  <c r="AC923" i="1"/>
  <c r="AD915" i="1"/>
  <c r="AC915" i="1"/>
  <c r="AD907" i="1"/>
  <c r="AC907" i="1"/>
  <c r="AD899" i="1"/>
  <c r="AC899" i="1"/>
  <c r="AD891" i="1"/>
  <c r="AC891" i="1"/>
  <c r="AD883" i="1"/>
  <c r="AC883" i="1"/>
  <c r="AD875" i="1"/>
  <c r="AC875" i="1"/>
  <c r="AD867" i="1"/>
  <c r="AC867" i="1"/>
  <c r="AD859" i="1"/>
  <c r="AC859" i="1"/>
  <c r="AD851" i="1"/>
  <c r="AC851" i="1"/>
  <c r="AD843" i="1"/>
  <c r="AC843" i="1"/>
  <c r="AD835" i="1"/>
  <c r="AC835" i="1"/>
  <c r="AD827" i="1"/>
  <c r="AC827" i="1"/>
  <c r="AD819" i="1"/>
  <c r="AC819" i="1"/>
  <c r="AD811" i="1"/>
  <c r="AC811" i="1"/>
  <c r="AD803" i="1"/>
  <c r="AC803" i="1"/>
  <c r="AD795" i="1"/>
  <c r="AC795" i="1"/>
  <c r="AD787" i="1"/>
  <c r="AC787" i="1"/>
  <c r="AD779" i="1"/>
  <c r="AC779" i="1"/>
  <c r="AD771" i="1"/>
  <c r="AC771" i="1"/>
  <c r="AD763" i="1"/>
  <c r="AC763" i="1"/>
  <c r="AD755" i="1"/>
  <c r="AC755" i="1"/>
  <c r="AD747" i="1"/>
  <c r="AC747" i="1"/>
  <c r="AD739" i="1"/>
  <c r="AC739" i="1"/>
  <c r="AD731" i="1"/>
  <c r="AC731" i="1"/>
  <c r="AD723" i="1"/>
  <c r="AC723" i="1"/>
  <c r="AD715" i="1"/>
  <c r="AC715" i="1"/>
  <c r="AD707" i="1"/>
  <c r="AC707" i="1"/>
  <c r="AD699" i="1"/>
  <c r="AC699" i="1"/>
  <c r="AD691" i="1"/>
  <c r="AC691" i="1"/>
  <c r="AD683" i="1"/>
  <c r="AC683" i="1"/>
  <c r="AD675" i="1"/>
  <c r="AC675" i="1"/>
  <c r="AD667" i="1"/>
  <c r="AC667" i="1"/>
  <c r="AD659" i="1"/>
  <c r="AC659" i="1"/>
  <c r="AD651" i="1"/>
  <c r="AC651" i="1"/>
  <c r="AD643" i="1"/>
  <c r="AC643" i="1"/>
  <c r="AD635" i="1"/>
  <c r="AC635" i="1"/>
  <c r="AD627" i="1"/>
  <c r="AC627" i="1"/>
  <c r="AD619" i="1"/>
  <c r="AC619" i="1"/>
  <c r="AD611" i="1"/>
  <c r="AC611" i="1"/>
  <c r="AD603" i="1"/>
  <c r="AC603" i="1"/>
  <c r="AD595" i="1"/>
  <c r="AC595" i="1"/>
  <c r="AD587" i="1"/>
  <c r="AC587" i="1"/>
  <c r="AD579" i="1"/>
  <c r="AC579" i="1"/>
  <c r="AD571" i="1"/>
  <c r="AC571" i="1"/>
  <c r="AD563" i="1"/>
  <c r="AC563" i="1"/>
  <c r="AD555" i="1"/>
  <c r="AC555" i="1"/>
  <c r="AD547" i="1"/>
  <c r="AC547" i="1"/>
  <c r="AD539" i="1"/>
  <c r="AC539" i="1"/>
  <c r="AD531" i="1"/>
  <c r="AC531" i="1"/>
  <c r="AD523" i="1"/>
  <c r="AC523" i="1"/>
  <c r="AD515" i="1"/>
  <c r="AC515" i="1"/>
  <c r="AD507" i="1"/>
  <c r="AC507" i="1"/>
  <c r="AD499" i="1"/>
  <c r="AC499" i="1"/>
  <c r="AD491" i="1"/>
  <c r="AC491" i="1"/>
  <c r="AD483" i="1"/>
  <c r="AC483" i="1"/>
  <c r="AD475" i="1"/>
  <c r="AC475" i="1"/>
  <c r="AD467" i="1"/>
  <c r="AC467" i="1"/>
  <c r="AD459" i="1"/>
  <c r="AC459" i="1"/>
  <c r="AD451" i="1"/>
  <c r="AC451" i="1"/>
  <c r="AD443" i="1"/>
  <c r="AC443" i="1"/>
  <c r="AD435" i="1"/>
  <c r="AC435" i="1"/>
  <c r="AD427" i="1"/>
  <c r="AC427" i="1"/>
  <c r="AD419" i="1"/>
  <c r="AC419" i="1"/>
  <c r="AD411" i="1"/>
  <c r="AC411" i="1"/>
  <c r="AD403" i="1"/>
  <c r="AC403" i="1"/>
  <c r="AD395" i="1"/>
  <c r="AC395" i="1"/>
  <c r="AD387" i="1"/>
  <c r="AC387" i="1"/>
  <c r="AD379" i="1"/>
  <c r="AC379" i="1"/>
  <c r="AD371" i="1"/>
  <c r="AC371" i="1"/>
  <c r="AD363" i="1"/>
  <c r="AC363" i="1"/>
  <c r="AD355" i="1"/>
  <c r="AC355" i="1"/>
  <c r="AD347" i="1"/>
  <c r="AC347" i="1"/>
  <c r="AD339" i="1"/>
  <c r="AC339" i="1"/>
  <c r="AD331" i="1"/>
  <c r="AC331" i="1"/>
  <c r="AD323" i="1"/>
  <c r="AC323" i="1"/>
  <c r="AD315" i="1"/>
  <c r="AC315" i="1"/>
  <c r="AD307" i="1"/>
  <c r="AC307" i="1"/>
  <c r="AD299" i="1"/>
  <c r="AC299" i="1"/>
  <c r="AD291" i="1"/>
  <c r="AC291" i="1"/>
  <c r="AD283" i="1"/>
  <c r="AC283" i="1"/>
  <c r="AD275" i="1"/>
  <c r="AC275" i="1"/>
  <c r="AD267" i="1"/>
  <c r="AC267" i="1"/>
  <c r="AD259" i="1"/>
  <c r="AC259" i="1"/>
  <c r="AD251" i="1"/>
  <c r="AC251" i="1"/>
  <c r="AD243" i="1"/>
  <c r="AC243" i="1"/>
  <c r="AD235" i="1"/>
  <c r="AC235" i="1"/>
  <c r="AD227" i="1"/>
  <c r="AC227" i="1"/>
  <c r="AD219" i="1"/>
  <c r="AC219" i="1"/>
  <c r="AD211" i="1"/>
  <c r="AC211" i="1"/>
  <c r="AD203" i="1"/>
  <c r="AC203" i="1"/>
  <c r="AD195" i="1"/>
  <c r="AC195" i="1"/>
  <c r="AD187" i="1"/>
  <c r="AC187" i="1"/>
  <c r="AD179" i="1"/>
  <c r="AC179" i="1"/>
  <c r="AD171" i="1"/>
  <c r="AC171" i="1"/>
  <c r="AD163" i="1"/>
  <c r="AC163" i="1"/>
  <c r="AD155" i="1"/>
  <c r="AC155" i="1"/>
  <c r="AD147" i="1"/>
  <c r="AC147" i="1"/>
  <c r="AD139" i="1"/>
  <c r="AC139" i="1"/>
  <c r="AD131" i="1"/>
  <c r="AC131" i="1"/>
  <c r="AD123" i="1"/>
  <c r="AC123" i="1"/>
  <c r="AD115" i="1"/>
  <c r="AC115" i="1"/>
  <c r="AD107" i="1"/>
  <c r="AC107" i="1"/>
  <c r="AD99" i="1"/>
  <c r="AC99" i="1"/>
  <c r="AD91" i="1"/>
  <c r="AC91" i="1"/>
  <c r="AD83" i="1"/>
  <c r="AC83" i="1"/>
  <c r="AD75" i="1"/>
  <c r="AC75" i="1"/>
  <c r="AD67" i="1"/>
  <c r="AC67" i="1"/>
  <c r="AD59" i="1"/>
  <c r="AC59" i="1"/>
  <c r="AD51" i="1"/>
  <c r="AC51" i="1"/>
  <c r="AD43" i="1"/>
  <c r="AC43" i="1"/>
  <c r="AD35" i="1"/>
  <c r="AC35" i="1"/>
  <c r="AD27" i="1"/>
  <c r="AC27" i="1"/>
  <c r="AD19" i="1"/>
  <c r="AC19" i="1"/>
  <c r="AD11" i="1"/>
  <c r="AC11" i="1"/>
  <c r="AD3" i="1"/>
  <c r="AC3" i="1"/>
  <c r="AD4082" i="1"/>
  <c r="AC4082" i="1"/>
  <c r="AD4074" i="1"/>
  <c r="AC4074" i="1"/>
  <c r="AD4066" i="1"/>
  <c r="AC4066" i="1"/>
  <c r="AD4058" i="1"/>
  <c r="AC4058" i="1"/>
  <c r="AD4050" i="1"/>
  <c r="AC4050" i="1"/>
  <c r="AD4042" i="1"/>
  <c r="AC4042" i="1"/>
  <c r="AD4034" i="1"/>
  <c r="AC4034" i="1"/>
  <c r="AD4026" i="1"/>
  <c r="AC4026" i="1"/>
  <c r="AD4018" i="1"/>
  <c r="AC4018" i="1"/>
  <c r="AD4010" i="1"/>
  <c r="AC4010" i="1"/>
  <c r="AD4002" i="1"/>
  <c r="AC4002" i="1"/>
  <c r="AD3994" i="1"/>
  <c r="AC3994" i="1"/>
  <c r="AD3986" i="1"/>
  <c r="AC3986" i="1"/>
  <c r="AD3978" i="1"/>
  <c r="AC3978" i="1"/>
  <c r="AD3970" i="1"/>
  <c r="AC3970" i="1"/>
  <c r="AD3962" i="1"/>
  <c r="AC3962" i="1"/>
  <c r="AD3954" i="1"/>
  <c r="AC3954" i="1"/>
  <c r="AD3946" i="1"/>
  <c r="AC3946" i="1"/>
  <c r="AD3938" i="1"/>
  <c r="AC3938" i="1"/>
  <c r="AD3930" i="1"/>
  <c r="AC3930" i="1"/>
  <c r="AD3922" i="1"/>
  <c r="AC3922" i="1"/>
  <c r="AD3914" i="1"/>
  <c r="AC3914" i="1"/>
  <c r="AD3906" i="1"/>
  <c r="AC3906" i="1"/>
  <c r="AD3898" i="1"/>
  <c r="AC3898" i="1"/>
  <c r="AD3890" i="1"/>
  <c r="AC3890" i="1"/>
  <c r="AD3882" i="1"/>
  <c r="AC3882" i="1"/>
  <c r="AD3874" i="1"/>
  <c r="AC3874" i="1"/>
  <c r="AD3866" i="1"/>
  <c r="AC3866" i="1"/>
  <c r="AD3858" i="1"/>
  <c r="AC3858" i="1"/>
  <c r="AD3850" i="1"/>
  <c r="AC3850" i="1"/>
  <c r="AD3842" i="1"/>
  <c r="AC3842" i="1"/>
  <c r="AD3834" i="1"/>
  <c r="AC3834" i="1"/>
  <c r="AD3826" i="1"/>
  <c r="AC3826" i="1"/>
  <c r="AD3818" i="1"/>
  <c r="AC3818" i="1"/>
  <c r="AD3810" i="1"/>
  <c r="AC3810" i="1"/>
  <c r="AD3802" i="1"/>
  <c r="AC3802" i="1"/>
  <c r="AD3794" i="1"/>
  <c r="AC3794" i="1"/>
  <c r="AD3786" i="1"/>
  <c r="AC3786" i="1"/>
  <c r="AD3778" i="1"/>
  <c r="AC3778" i="1"/>
  <c r="AD3770" i="1"/>
  <c r="AC3770" i="1"/>
  <c r="AD3762" i="1"/>
  <c r="AC3762" i="1"/>
  <c r="AD3754" i="1"/>
  <c r="AC3754" i="1"/>
  <c r="AD3746" i="1"/>
  <c r="AC3746" i="1"/>
  <c r="AD3738" i="1"/>
  <c r="AC3738" i="1"/>
  <c r="AD3730" i="1"/>
  <c r="AC3730" i="1"/>
  <c r="AD3722" i="1"/>
  <c r="AC3722" i="1"/>
  <c r="AD3714" i="1"/>
  <c r="AC3714" i="1"/>
  <c r="AD3706" i="1"/>
  <c r="AC3706" i="1"/>
  <c r="AD3698" i="1"/>
  <c r="AC3698" i="1"/>
  <c r="AD3690" i="1"/>
  <c r="AC3690" i="1"/>
  <c r="AD3682" i="1"/>
  <c r="AC3682" i="1"/>
  <c r="AD3674" i="1"/>
  <c r="AC3674" i="1"/>
  <c r="AD3666" i="1"/>
  <c r="AC3666" i="1"/>
  <c r="AD3658" i="1"/>
  <c r="AC3658" i="1"/>
  <c r="AD3650" i="1"/>
  <c r="AC3650" i="1"/>
  <c r="AD3642" i="1"/>
  <c r="AC3642" i="1"/>
  <c r="AD3634" i="1"/>
  <c r="AC3634" i="1"/>
  <c r="AD3626" i="1"/>
  <c r="AC3626" i="1"/>
  <c r="AD3618" i="1"/>
  <c r="AC3618" i="1"/>
  <c r="AD3610" i="1"/>
  <c r="AC3610" i="1"/>
  <c r="AD3602" i="1"/>
  <c r="AC3602" i="1"/>
  <c r="AD3594" i="1"/>
  <c r="AC3594" i="1"/>
  <c r="AD3586" i="1"/>
  <c r="AC3586" i="1"/>
  <c r="AD3578" i="1"/>
  <c r="AC3578" i="1"/>
  <c r="AD3570" i="1"/>
  <c r="AC3570" i="1"/>
  <c r="AD3562" i="1"/>
  <c r="AC3562" i="1"/>
  <c r="AD3554" i="1"/>
  <c r="AC3554" i="1"/>
  <c r="AD3546" i="1"/>
  <c r="AC3546" i="1"/>
  <c r="AD3538" i="1"/>
  <c r="AC3538" i="1"/>
  <c r="AD3530" i="1"/>
  <c r="AC3530" i="1"/>
  <c r="AD3522" i="1"/>
  <c r="AC3522" i="1"/>
  <c r="AD3514" i="1"/>
  <c r="AC3514" i="1"/>
  <c r="AD3506" i="1"/>
  <c r="AC3506" i="1"/>
  <c r="AD3498" i="1"/>
  <c r="AC3498" i="1"/>
  <c r="AD3490" i="1"/>
  <c r="AC3490" i="1"/>
  <c r="AD3482" i="1"/>
  <c r="AC3482" i="1"/>
  <c r="AD3474" i="1"/>
  <c r="AC3474" i="1"/>
  <c r="AD3466" i="1"/>
  <c r="AC3466" i="1"/>
  <c r="AD3458" i="1"/>
  <c r="AC3458" i="1"/>
  <c r="AD3450" i="1"/>
  <c r="AC3450" i="1"/>
  <c r="AD3442" i="1"/>
  <c r="AC3442" i="1"/>
  <c r="AD3434" i="1"/>
  <c r="AC3434" i="1"/>
  <c r="AD3426" i="1"/>
  <c r="AC3426" i="1"/>
  <c r="AD3418" i="1"/>
  <c r="AC3418" i="1"/>
  <c r="AD3410" i="1"/>
  <c r="AC3410" i="1"/>
  <c r="AD3402" i="1"/>
  <c r="AC3402" i="1"/>
  <c r="AD3394" i="1"/>
  <c r="AC3394" i="1"/>
  <c r="AD3386" i="1"/>
  <c r="AC3386" i="1"/>
  <c r="AD3378" i="1"/>
  <c r="AC3378" i="1"/>
  <c r="AD3370" i="1"/>
  <c r="AC3370" i="1"/>
  <c r="AD3362" i="1"/>
  <c r="AC3362" i="1"/>
  <c r="AD3354" i="1"/>
  <c r="AC3354" i="1"/>
  <c r="AD3346" i="1"/>
  <c r="AC3346" i="1"/>
  <c r="AD3338" i="1"/>
  <c r="AC3338" i="1"/>
  <c r="AD3330" i="1"/>
  <c r="AC3330" i="1"/>
  <c r="AD3322" i="1"/>
  <c r="AC3322" i="1"/>
  <c r="AD3314" i="1"/>
  <c r="AC3314" i="1"/>
  <c r="AD3306" i="1"/>
  <c r="AC3306" i="1"/>
  <c r="AD3298" i="1"/>
  <c r="AC3298" i="1"/>
  <c r="AD3290" i="1"/>
  <c r="AC3290" i="1"/>
  <c r="AD3282" i="1"/>
  <c r="AC3282" i="1"/>
  <c r="AD3274" i="1"/>
  <c r="AC3274" i="1"/>
  <c r="AD3266" i="1"/>
  <c r="AC3266" i="1"/>
  <c r="AD3258" i="1"/>
  <c r="AC3258" i="1"/>
  <c r="AD3250" i="1"/>
  <c r="AC3250" i="1"/>
  <c r="AD3242" i="1"/>
  <c r="AC3242" i="1"/>
  <c r="AD3234" i="1"/>
  <c r="AC3234" i="1"/>
  <c r="AD3226" i="1"/>
  <c r="AC3226" i="1"/>
  <c r="AD3218" i="1"/>
  <c r="AC3218" i="1"/>
  <c r="AD3210" i="1"/>
  <c r="AC3210" i="1"/>
  <c r="AD3202" i="1"/>
  <c r="AC3202" i="1"/>
  <c r="AD3194" i="1"/>
  <c r="AC3194" i="1"/>
  <c r="AD3186" i="1"/>
  <c r="AC3186" i="1"/>
  <c r="AD3178" i="1"/>
  <c r="AC3178" i="1"/>
  <c r="AD3170" i="1"/>
  <c r="AC3170" i="1"/>
  <c r="AD3162" i="1"/>
  <c r="AC3162" i="1"/>
  <c r="AD3154" i="1"/>
  <c r="AC3154" i="1"/>
  <c r="AD3146" i="1"/>
  <c r="AC3146" i="1"/>
  <c r="AD3138" i="1"/>
  <c r="AC3138" i="1"/>
  <c r="AD3130" i="1"/>
  <c r="AC3130" i="1"/>
  <c r="AD3122" i="1"/>
  <c r="AC3122" i="1"/>
  <c r="AD3114" i="1"/>
  <c r="AC3114" i="1"/>
  <c r="AD3106" i="1"/>
  <c r="AC3106" i="1"/>
  <c r="AD3098" i="1"/>
  <c r="AC3098" i="1"/>
  <c r="AD3090" i="1"/>
  <c r="AC3090" i="1"/>
  <c r="AD3082" i="1"/>
  <c r="AC3082" i="1"/>
  <c r="AD3074" i="1"/>
  <c r="AC3074" i="1"/>
  <c r="AD3066" i="1"/>
  <c r="AC3066" i="1"/>
  <c r="AD3058" i="1"/>
  <c r="AC3058" i="1"/>
  <c r="AD3050" i="1"/>
  <c r="AC3050" i="1"/>
  <c r="AD3042" i="1"/>
  <c r="AC3042" i="1"/>
  <c r="AD3034" i="1"/>
  <c r="AC3034" i="1"/>
  <c r="AD3026" i="1"/>
  <c r="AC3026" i="1"/>
  <c r="AD3018" i="1"/>
  <c r="AC3018" i="1"/>
  <c r="AD3010" i="1"/>
  <c r="AC3010" i="1"/>
  <c r="AD3002" i="1"/>
  <c r="AC3002" i="1"/>
  <c r="AD2994" i="1"/>
  <c r="AC2994" i="1"/>
  <c r="AD2986" i="1"/>
  <c r="AC2986" i="1"/>
  <c r="AD2978" i="1"/>
  <c r="AC2978" i="1"/>
  <c r="AD2970" i="1"/>
  <c r="AC2970" i="1"/>
  <c r="AD2962" i="1"/>
  <c r="AC2962" i="1"/>
  <c r="AD2954" i="1"/>
  <c r="AC2954" i="1"/>
  <c r="AD2946" i="1"/>
  <c r="AC2946" i="1"/>
  <c r="AD2938" i="1"/>
  <c r="AC2938" i="1"/>
  <c r="AD2930" i="1"/>
  <c r="AC2930" i="1"/>
  <c r="AD2922" i="1"/>
  <c r="AC2922" i="1"/>
  <c r="AD2914" i="1"/>
  <c r="AC2914" i="1"/>
  <c r="AD2906" i="1"/>
  <c r="AC2906" i="1"/>
  <c r="AD2898" i="1"/>
  <c r="AC2898" i="1"/>
  <c r="AD2890" i="1"/>
  <c r="AC2890" i="1"/>
  <c r="AD2882" i="1"/>
  <c r="AC2882" i="1"/>
  <c r="AD2874" i="1"/>
  <c r="AC2874" i="1"/>
  <c r="AD2866" i="1"/>
  <c r="AC2866" i="1"/>
  <c r="AD2858" i="1"/>
  <c r="AC2858" i="1"/>
  <c r="AD2850" i="1"/>
  <c r="AC2850" i="1"/>
  <c r="AD2842" i="1"/>
  <c r="AC2842" i="1"/>
  <c r="AD2834" i="1"/>
  <c r="AC2834" i="1"/>
  <c r="AD2826" i="1"/>
  <c r="AC2826" i="1"/>
  <c r="AD2818" i="1"/>
  <c r="AC2818" i="1"/>
  <c r="AD2810" i="1"/>
  <c r="AC2810" i="1"/>
  <c r="AD2802" i="1"/>
  <c r="AC2802" i="1"/>
  <c r="AD2794" i="1"/>
  <c r="AC2794" i="1"/>
  <c r="AD2786" i="1"/>
  <c r="AC2786" i="1"/>
  <c r="AD2778" i="1"/>
  <c r="AC2778" i="1"/>
  <c r="AD2770" i="1"/>
  <c r="AC2770" i="1"/>
  <c r="AD2762" i="1"/>
  <c r="AC2762" i="1"/>
  <c r="AD2754" i="1"/>
  <c r="AC2754" i="1"/>
  <c r="AD2746" i="1"/>
  <c r="AC2746" i="1"/>
  <c r="AD2738" i="1"/>
  <c r="AC2738" i="1"/>
  <c r="AD2730" i="1"/>
  <c r="AC2730" i="1"/>
  <c r="AD2722" i="1"/>
  <c r="AC2722" i="1"/>
  <c r="AD2714" i="1"/>
  <c r="AC2714" i="1"/>
  <c r="AD2706" i="1"/>
  <c r="AC2706" i="1"/>
  <c r="AD2698" i="1"/>
  <c r="AC2698" i="1"/>
  <c r="AD2690" i="1"/>
  <c r="AC2690" i="1"/>
  <c r="AD2682" i="1"/>
  <c r="AC2682" i="1"/>
  <c r="AD2674" i="1"/>
  <c r="AC2674" i="1"/>
  <c r="AD2666" i="1"/>
  <c r="AC2666" i="1"/>
  <c r="AD2658" i="1"/>
  <c r="AC2658" i="1"/>
  <c r="AD2650" i="1"/>
  <c r="AC2650" i="1"/>
  <c r="AD2642" i="1"/>
  <c r="AC2642" i="1"/>
  <c r="AD2634" i="1"/>
  <c r="AC2634" i="1"/>
  <c r="AD2626" i="1"/>
  <c r="AC2626" i="1"/>
  <c r="AD2618" i="1"/>
  <c r="AC2618" i="1"/>
  <c r="AD2610" i="1"/>
  <c r="AC2610" i="1"/>
  <c r="AD2602" i="1"/>
  <c r="AC2602" i="1"/>
  <c r="AD2594" i="1"/>
  <c r="AC2594" i="1"/>
  <c r="AD2586" i="1"/>
  <c r="AC2586" i="1"/>
  <c r="AD2578" i="1"/>
  <c r="AC2578" i="1"/>
  <c r="AD2570" i="1"/>
  <c r="AC2570" i="1"/>
  <c r="AD2562" i="1"/>
  <c r="AC2562" i="1"/>
  <c r="AD2554" i="1"/>
  <c r="AC2554" i="1"/>
  <c r="AD2546" i="1"/>
  <c r="AC2546" i="1"/>
  <c r="AD2538" i="1"/>
  <c r="AC2538" i="1"/>
  <c r="AD2530" i="1"/>
  <c r="AC2530" i="1"/>
  <c r="AD2522" i="1"/>
  <c r="AC2522" i="1"/>
  <c r="AD2514" i="1"/>
  <c r="AC2514" i="1"/>
  <c r="AD2506" i="1"/>
  <c r="AC2506" i="1"/>
  <c r="AD2498" i="1"/>
  <c r="AC2498" i="1"/>
  <c r="AD2490" i="1"/>
  <c r="AC2490" i="1"/>
  <c r="AD2482" i="1"/>
  <c r="AC2482" i="1"/>
  <c r="AD2474" i="1"/>
  <c r="AC2474" i="1"/>
  <c r="AD2466" i="1"/>
  <c r="AC2466" i="1"/>
  <c r="AD2458" i="1"/>
  <c r="AC2458" i="1"/>
  <c r="AD2450" i="1"/>
  <c r="AC2450" i="1"/>
  <c r="AD2442" i="1"/>
  <c r="AC2442" i="1"/>
  <c r="AD2434" i="1"/>
  <c r="AC2434" i="1"/>
  <c r="AD2426" i="1"/>
  <c r="AC2426" i="1"/>
  <c r="AD2418" i="1"/>
  <c r="AC2418" i="1"/>
  <c r="AD2410" i="1"/>
  <c r="AC2410" i="1"/>
  <c r="AD2402" i="1"/>
  <c r="AC2402" i="1"/>
  <c r="AD2394" i="1"/>
  <c r="AC2394" i="1"/>
  <c r="AD2386" i="1"/>
  <c r="AC2386" i="1"/>
  <c r="AD2378" i="1"/>
  <c r="AC2378" i="1"/>
  <c r="AD2370" i="1"/>
  <c r="AC2370" i="1"/>
  <c r="AD2362" i="1"/>
  <c r="AC2362" i="1"/>
  <c r="AD2354" i="1"/>
  <c r="AC2354" i="1"/>
  <c r="AD2346" i="1"/>
  <c r="AC2346" i="1"/>
  <c r="AD2338" i="1"/>
  <c r="AC2338" i="1"/>
  <c r="AD2330" i="1"/>
  <c r="AC2330" i="1"/>
  <c r="AD2322" i="1"/>
  <c r="AC2322" i="1"/>
  <c r="AD2314" i="1"/>
  <c r="AC2314" i="1"/>
  <c r="AD2306" i="1"/>
  <c r="AC2306" i="1"/>
  <c r="AD2298" i="1"/>
  <c r="AC2298" i="1"/>
  <c r="AD2290" i="1"/>
  <c r="AC2290" i="1"/>
  <c r="AD2282" i="1"/>
  <c r="AC2282" i="1"/>
  <c r="AD2274" i="1"/>
  <c r="AC2274" i="1"/>
  <c r="AD2266" i="1"/>
  <c r="AC2266" i="1"/>
  <c r="AD2258" i="1"/>
  <c r="AC2258" i="1"/>
  <c r="AD2250" i="1"/>
  <c r="AC2250" i="1"/>
  <c r="AD2242" i="1"/>
  <c r="AC2242" i="1"/>
  <c r="AD2234" i="1"/>
  <c r="AC2234" i="1"/>
  <c r="AD2226" i="1"/>
  <c r="AC2226" i="1"/>
  <c r="AD2218" i="1"/>
  <c r="AC2218" i="1"/>
  <c r="AD2210" i="1"/>
  <c r="AC2210" i="1"/>
  <c r="AD2202" i="1"/>
  <c r="AC2202" i="1"/>
  <c r="AD2194" i="1"/>
  <c r="AC2194" i="1"/>
  <c r="AD2186" i="1"/>
  <c r="AC2186" i="1"/>
  <c r="AD2178" i="1"/>
  <c r="AC2178" i="1"/>
  <c r="AD2170" i="1"/>
  <c r="AC2170" i="1"/>
  <c r="AD2162" i="1"/>
  <c r="AC2162" i="1"/>
  <c r="AD2154" i="1"/>
  <c r="AC2154" i="1"/>
  <c r="AD2146" i="1"/>
  <c r="AC2146" i="1"/>
  <c r="AD2138" i="1"/>
  <c r="AC2138" i="1"/>
  <c r="AD2130" i="1"/>
  <c r="AC2130" i="1"/>
  <c r="AD2122" i="1"/>
  <c r="AC2122" i="1"/>
  <c r="AD2114" i="1"/>
  <c r="AC2114" i="1"/>
  <c r="AD2106" i="1"/>
  <c r="AC2106" i="1"/>
  <c r="AD2098" i="1"/>
  <c r="AC2098" i="1"/>
  <c r="AD2090" i="1"/>
  <c r="AC2090" i="1"/>
  <c r="AD2082" i="1"/>
  <c r="AC2082" i="1"/>
  <c r="AD2074" i="1"/>
  <c r="AC2074" i="1"/>
  <c r="AD2066" i="1"/>
  <c r="AC2066" i="1"/>
  <c r="AD2058" i="1"/>
  <c r="AC2058" i="1"/>
  <c r="AD2050" i="1"/>
  <c r="AC2050" i="1"/>
  <c r="AD2042" i="1"/>
  <c r="AC2042" i="1"/>
  <c r="AD2034" i="1"/>
  <c r="AC2034" i="1"/>
  <c r="AD2026" i="1"/>
  <c r="AC2026" i="1"/>
  <c r="AD2018" i="1"/>
  <c r="AC2018" i="1"/>
  <c r="AD2010" i="1"/>
  <c r="AC2010" i="1"/>
  <c r="AD2002" i="1"/>
  <c r="AC2002" i="1"/>
  <c r="AD1994" i="1"/>
  <c r="AC1994" i="1"/>
  <c r="AD1986" i="1"/>
  <c r="AC1986" i="1"/>
  <c r="AD1978" i="1"/>
  <c r="AC1978" i="1"/>
  <c r="AD1970" i="1"/>
  <c r="AC1970" i="1"/>
  <c r="AD1962" i="1"/>
  <c r="AC1962" i="1"/>
  <c r="AD1954" i="1"/>
  <c r="AC1954" i="1"/>
  <c r="AD1946" i="1"/>
  <c r="AC1946" i="1"/>
  <c r="AD1938" i="1"/>
  <c r="AC1938" i="1"/>
  <c r="AD1930" i="1"/>
  <c r="AC1930" i="1"/>
  <c r="AD1922" i="1"/>
  <c r="AC1922" i="1"/>
  <c r="AD1914" i="1"/>
  <c r="AC1914" i="1"/>
  <c r="AD1906" i="1"/>
  <c r="AC1906" i="1"/>
  <c r="AD1898" i="1"/>
  <c r="AC1898" i="1"/>
  <c r="AD1890" i="1"/>
  <c r="AC1890" i="1"/>
  <c r="AD1882" i="1"/>
  <c r="AC1882" i="1"/>
  <c r="AD1874" i="1"/>
  <c r="AC1874" i="1"/>
  <c r="AD1866" i="1"/>
  <c r="AC1866" i="1"/>
  <c r="AD1858" i="1"/>
  <c r="AC1858" i="1"/>
  <c r="AD1850" i="1"/>
  <c r="AC1850" i="1"/>
  <c r="AD1842" i="1"/>
  <c r="AC1842" i="1"/>
  <c r="AD1834" i="1"/>
  <c r="AC1834" i="1"/>
  <c r="AD1826" i="1"/>
  <c r="AC1826" i="1"/>
  <c r="AD1818" i="1"/>
  <c r="AC1818" i="1"/>
  <c r="AD1810" i="1"/>
  <c r="AC1810" i="1"/>
  <c r="AD1802" i="1"/>
  <c r="AC1802" i="1"/>
  <c r="AD1794" i="1"/>
  <c r="AC1794" i="1"/>
  <c r="AD1786" i="1"/>
  <c r="AC1786" i="1"/>
  <c r="AD1778" i="1"/>
  <c r="AC1778" i="1"/>
  <c r="AD1770" i="1"/>
  <c r="AC1770" i="1"/>
  <c r="AD1762" i="1"/>
  <c r="AC1762" i="1"/>
  <c r="AD1754" i="1"/>
  <c r="AC1754" i="1"/>
  <c r="AD1746" i="1"/>
  <c r="AC1746" i="1"/>
  <c r="AD1738" i="1"/>
  <c r="AC1738" i="1"/>
  <c r="AD1730" i="1"/>
  <c r="AC1730" i="1"/>
  <c r="AD1722" i="1"/>
  <c r="AC1722" i="1"/>
  <c r="AD1714" i="1"/>
  <c r="AC1714" i="1"/>
  <c r="AD1706" i="1"/>
  <c r="AC1706" i="1"/>
  <c r="AD1698" i="1"/>
  <c r="AC1698" i="1"/>
  <c r="AD1690" i="1"/>
  <c r="AC1690" i="1"/>
  <c r="AD1682" i="1"/>
  <c r="AC1682" i="1"/>
  <c r="AD1674" i="1"/>
  <c r="AC1674" i="1"/>
  <c r="AD1666" i="1"/>
  <c r="AC1666" i="1"/>
  <c r="AD1658" i="1"/>
  <c r="AC1658" i="1"/>
  <c r="AD1650" i="1"/>
  <c r="AC1650" i="1"/>
  <c r="AD1642" i="1"/>
  <c r="AC1642" i="1"/>
  <c r="AD1634" i="1"/>
  <c r="AC1634" i="1"/>
  <c r="AD1626" i="1"/>
  <c r="AC1626" i="1"/>
  <c r="AD1618" i="1"/>
  <c r="AC1618" i="1"/>
  <c r="AD1610" i="1"/>
  <c r="AC1610" i="1"/>
  <c r="AD1602" i="1"/>
  <c r="AC1602" i="1"/>
  <c r="AD1594" i="1"/>
  <c r="AC1594" i="1"/>
  <c r="AD1586" i="1"/>
  <c r="AC1586" i="1"/>
  <c r="AD1578" i="1"/>
  <c r="AC1578" i="1"/>
  <c r="AD1570" i="1"/>
  <c r="AC1570" i="1"/>
  <c r="AD1562" i="1"/>
  <c r="AC1562" i="1"/>
  <c r="AD1554" i="1"/>
  <c r="AC1554" i="1"/>
  <c r="AD1546" i="1"/>
  <c r="AC1546" i="1"/>
  <c r="AD1538" i="1"/>
  <c r="AC1538" i="1"/>
  <c r="AD1530" i="1"/>
  <c r="AC1530" i="1"/>
  <c r="AD1522" i="1"/>
  <c r="AC1522" i="1"/>
  <c r="AD1514" i="1"/>
  <c r="AC1514" i="1"/>
  <c r="AD1506" i="1"/>
  <c r="AC1506" i="1"/>
  <c r="AD1498" i="1"/>
  <c r="AC1498" i="1"/>
  <c r="AD1490" i="1"/>
  <c r="AC1490" i="1"/>
  <c r="AD1482" i="1"/>
  <c r="AC1482" i="1"/>
  <c r="AD1474" i="1"/>
  <c r="AC1474" i="1"/>
  <c r="AD1466" i="1"/>
  <c r="AC1466" i="1"/>
  <c r="AD1458" i="1"/>
  <c r="AC1458" i="1"/>
  <c r="AD1450" i="1"/>
  <c r="AC1450" i="1"/>
  <c r="AD1442" i="1"/>
  <c r="AC1442" i="1"/>
  <c r="AD1434" i="1"/>
  <c r="AC1434" i="1"/>
  <c r="AD1426" i="1"/>
  <c r="AC1426" i="1"/>
  <c r="AD1418" i="1"/>
  <c r="AC1418" i="1"/>
  <c r="AD1410" i="1"/>
  <c r="AC1410" i="1"/>
  <c r="AD1402" i="1"/>
  <c r="AC1402" i="1"/>
  <c r="AD1394" i="1"/>
  <c r="AC1394" i="1"/>
  <c r="AD1386" i="1"/>
  <c r="AC1386" i="1"/>
  <c r="AD1378" i="1"/>
  <c r="AC1378" i="1"/>
  <c r="AD1370" i="1"/>
  <c r="AC1370" i="1"/>
  <c r="AD1362" i="1"/>
  <c r="AC1362" i="1"/>
  <c r="AD1354" i="1"/>
  <c r="AC1354" i="1"/>
  <c r="AD1346" i="1"/>
  <c r="AC1346" i="1"/>
  <c r="AD1338" i="1"/>
  <c r="AC1338" i="1"/>
  <c r="AD1330" i="1"/>
  <c r="AC1330" i="1"/>
  <c r="AD1322" i="1"/>
  <c r="AC1322" i="1"/>
  <c r="AD1314" i="1"/>
  <c r="AC1314" i="1"/>
  <c r="AD1306" i="1"/>
  <c r="AC1306" i="1"/>
  <c r="AD1298" i="1"/>
  <c r="AC1298" i="1"/>
  <c r="AD1290" i="1"/>
  <c r="AC1290" i="1"/>
  <c r="AD1282" i="1"/>
  <c r="AC1282" i="1"/>
  <c r="AD1274" i="1"/>
  <c r="AC1274" i="1"/>
  <c r="AD1266" i="1"/>
  <c r="AC1266" i="1"/>
  <c r="AD1258" i="1"/>
  <c r="AC1258" i="1"/>
  <c r="AD1250" i="1"/>
  <c r="AC1250" i="1"/>
  <c r="AD1242" i="1"/>
  <c r="AC1242" i="1"/>
  <c r="AD1234" i="1"/>
  <c r="AC1234" i="1"/>
  <c r="AD1226" i="1"/>
  <c r="AC1226" i="1"/>
  <c r="AD1218" i="1"/>
  <c r="AC1218" i="1"/>
  <c r="AD1210" i="1"/>
  <c r="AC1210" i="1"/>
  <c r="AD1202" i="1"/>
  <c r="AC1202" i="1"/>
  <c r="AD1194" i="1"/>
  <c r="AC1194" i="1"/>
  <c r="AD1186" i="1"/>
  <c r="AC1186" i="1"/>
  <c r="AD1178" i="1"/>
  <c r="AC1178" i="1"/>
  <c r="AD1170" i="1"/>
  <c r="AC1170" i="1"/>
  <c r="AD1162" i="1"/>
  <c r="AC1162" i="1"/>
  <c r="AD1154" i="1"/>
  <c r="AC1154" i="1"/>
  <c r="AD1146" i="1"/>
  <c r="AC1146" i="1"/>
  <c r="AD1138" i="1"/>
  <c r="AC1138" i="1"/>
  <c r="AD1130" i="1"/>
  <c r="AC1130" i="1"/>
  <c r="AD1122" i="1"/>
  <c r="AC1122" i="1"/>
  <c r="AD1114" i="1"/>
  <c r="AC1114" i="1"/>
  <c r="AD1106" i="1"/>
  <c r="AC1106" i="1"/>
  <c r="AD1098" i="1"/>
  <c r="AC1098" i="1"/>
  <c r="AD1090" i="1"/>
  <c r="AC1090" i="1"/>
  <c r="AD1082" i="1"/>
  <c r="AC1082" i="1"/>
  <c r="AD1074" i="1"/>
  <c r="AC1074" i="1"/>
  <c r="AD1066" i="1"/>
  <c r="AC1066" i="1"/>
  <c r="AD1058" i="1"/>
  <c r="AC1058" i="1"/>
  <c r="AD1050" i="1"/>
  <c r="AC1050" i="1"/>
  <c r="AD1042" i="1"/>
  <c r="AC1042" i="1"/>
  <c r="AD1034" i="1"/>
  <c r="AC1034" i="1"/>
  <c r="AD1026" i="1"/>
  <c r="AC1026" i="1"/>
  <c r="AD1018" i="1"/>
  <c r="AC1018" i="1"/>
  <c r="AD1010" i="1"/>
  <c r="AC1010" i="1"/>
  <c r="AD1002" i="1"/>
  <c r="AC1002" i="1"/>
  <c r="AD994" i="1"/>
  <c r="AC994" i="1"/>
  <c r="AD986" i="1"/>
  <c r="AC986" i="1"/>
  <c r="AD978" i="1"/>
  <c r="AC978" i="1"/>
  <c r="AD970" i="1"/>
  <c r="AC970" i="1"/>
  <c r="AD962" i="1"/>
  <c r="AC962" i="1"/>
  <c r="AD954" i="1"/>
  <c r="AC954" i="1"/>
  <c r="AD946" i="1"/>
  <c r="AC946" i="1"/>
  <c r="AD938" i="1"/>
  <c r="AC938" i="1"/>
  <c r="AD930" i="1"/>
  <c r="AC930" i="1"/>
  <c r="AD922" i="1"/>
  <c r="AC922" i="1"/>
  <c r="AD914" i="1"/>
  <c r="AC914" i="1"/>
  <c r="AD906" i="1"/>
  <c r="AC906" i="1"/>
  <c r="AD898" i="1"/>
  <c r="AC898" i="1"/>
  <c r="AD890" i="1"/>
  <c r="AC890" i="1"/>
  <c r="AD882" i="1"/>
  <c r="AC882" i="1"/>
  <c r="AD874" i="1"/>
  <c r="AC874" i="1"/>
  <c r="AD866" i="1"/>
  <c r="AC866" i="1"/>
  <c r="AD858" i="1"/>
  <c r="AC858" i="1"/>
  <c r="AD850" i="1"/>
  <c r="AC850" i="1"/>
  <c r="AD842" i="1"/>
  <c r="AC842" i="1"/>
  <c r="AD834" i="1"/>
  <c r="AC834" i="1"/>
  <c r="AD826" i="1"/>
  <c r="AC826" i="1"/>
  <c r="AD818" i="1"/>
  <c r="AC818" i="1"/>
  <c r="AD810" i="1"/>
  <c r="AC810" i="1"/>
  <c r="AD802" i="1"/>
  <c r="AC802" i="1"/>
  <c r="AD794" i="1"/>
  <c r="AC794" i="1"/>
  <c r="AD786" i="1"/>
  <c r="AC786" i="1"/>
  <c r="AD778" i="1"/>
  <c r="AC778" i="1"/>
  <c r="AD770" i="1"/>
  <c r="AC770" i="1"/>
  <c r="AD762" i="1"/>
  <c r="AC762" i="1"/>
  <c r="AD754" i="1"/>
  <c r="AC754" i="1"/>
  <c r="AD746" i="1"/>
  <c r="AC746" i="1"/>
  <c r="AD738" i="1"/>
  <c r="AC738" i="1"/>
  <c r="AD730" i="1"/>
  <c r="AC730" i="1"/>
  <c r="AD722" i="1"/>
  <c r="AC722" i="1"/>
  <c r="AD714" i="1"/>
  <c r="AC714" i="1"/>
  <c r="AD706" i="1"/>
  <c r="AC706" i="1"/>
  <c r="AD698" i="1"/>
  <c r="AC698" i="1"/>
  <c r="AD690" i="1"/>
  <c r="AC690" i="1"/>
  <c r="AD682" i="1"/>
  <c r="AC682" i="1"/>
  <c r="AD674" i="1"/>
  <c r="AC674" i="1"/>
  <c r="AD666" i="1"/>
  <c r="AC666" i="1"/>
  <c r="AD658" i="1"/>
  <c r="AC658" i="1"/>
  <c r="AD650" i="1"/>
  <c r="AC650" i="1"/>
  <c r="AD642" i="1"/>
  <c r="AC642" i="1"/>
  <c r="AD634" i="1"/>
  <c r="AC634" i="1"/>
  <c r="AD626" i="1"/>
  <c r="AC626" i="1"/>
  <c r="AD618" i="1"/>
  <c r="AC618" i="1"/>
  <c r="AD610" i="1"/>
  <c r="AC610" i="1"/>
  <c r="AD602" i="1"/>
  <c r="AC602" i="1"/>
  <c r="AD594" i="1"/>
  <c r="AC594" i="1"/>
  <c r="AD586" i="1"/>
  <c r="AC586" i="1"/>
  <c r="AD578" i="1"/>
  <c r="AC578" i="1"/>
  <c r="AD570" i="1"/>
  <c r="AC570" i="1"/>
  <c r="AD562" i="1"/>
  <c r="AC562" i="1"/>
  <c r="AD554" i="1"/>
  <c r="AC554" i="1"/>
  <c r="AD546" i="1"/>
  <c r="AC546" i="1"/>
  <c r="AD538" i="1"/>
  <c r="AC538" i="1"/>
  <c r="AD530" i="1"/>
  <c r="AC530" i="1"/>
  <c r="AD522" i="1"/>
  <c r="AC522" i="1"/>
  <c r="AD514" i="1"/>
  <c r="AC514" i="1"/>
  <c r="AD506" i="1"/>
  <c r="AC506" i="1"/>
  <c r="AD498" i="1"/>
  <c r="AC498" i="1"/>
  <c r="AD490" i="1"/>
  <c r="AC490" i="1"/>
  <c r="AD482" i="1"/>
  <c r="AC482" i="1"/>
  <c r="AD474" i="1"/>
  <c r="AC474" i="1"/>
  <c r="AD466" i="1"/>
  <c r="AC466" i="1"/>
  <c r="AD458" i="1"/>
  <c r="AC458" i="1"/>
  <c r="AD450" i="1"/>
  <c r="AC450" i="1"/>
  <c r="AD442" i="1"/>
  <c r="AC442" i="1"/>
  <c r="AD434" i="1"/>
  <c r="AC434" i="1"/>
  <c r="AD426" i="1"/>
  <c r="AC426" i="1"/>
  <c r="AD418" i="1"/>
  <c r="AC418" i="1"/>
  <c r="AD410" i="1"/>
  <c r="AC410" i="1"/>
  <c r="AD402" i="1"/>
  <c r="AC402" i="1"/>
  <c r="AD394" i="1"/>
  <c r="AC394" i="1"/>
  <c r="AD386" i="1"/>
  <c r="AC386" i="1"/>
  <c r="AD378" i="1"/>
  <c r="AC378" i="1"/>
  <c r="AD370" i="1"/>
  <c r="AC370" i="1"/>
  <c r="AD362" i="1"/>
  <c r="AC362" i="1"/>
  <c r="AD354" i="1"/>
  <c r="AC354" i="1"/>
  <c r="AD346" i="1"/>
  <c r="AC346" i="1"/>
  <c r="AD338" i="1"/>
  <c r="AC338" i="1"/>
  <c r="AD330" i="1"/>
  <c r="AC330" i="1"/>
  <c r="AD322" i="1"/>
  <c r="AC322" i="1"/>
  <c r="AD314" i="1"/>
  <c r="AC314" i="1"/>
  <c r="AD306" i="1"/>
  <c r="AC306" i="1"/>
  <c r="AD298" i="1"/>
  <c r="AC298" i="1"/>
  <c r="AD290" i="1"/>
  <c r="AC290" i="1"/>
  <c r="AD282" i="1"/>
  <c r="AC282" i="1"/>
  <c r="AD274" i="1"/>
  <c r="AC274" i="1"/>
  <c r="AD266" i="1"/>
  <c r="AC266" i="1"/>
  <c r="AD258" i="1"/>
  <c r="AC258" i="1"/>
  <c r="AD250" i="1"/>
  <c r="AC250" i="1"/>
  <c r="AD242" i="1"/>
  <c r="AC242" i="1"/>
  <c r="AD234" i="1"/>
  <c r="AC234" i="1"/>
  <c r="AD226" i="1"/>
  <c r="AC226" i="1"/>
  <c r="AD218" i="1"/>
  <c r="AC218" i="1"/>
  <c r="AD210" i="1"/>
  <c r="AC210" i="1"/>
  <c r="AD202" i="1"/>
  <c r="AC202" i="1"/>
  <c r="AD194" i="1"/>
  <c r="AC194" i="1"/>
  <c r="AD186" i="1"/>
  <c r="AC186" i="1"/>
  <c r="AD178" i="1"/>
  <c r="AC178" i="1"/>
  <c r="AD170" i="1"/>
  <c r="AC170" i="1"/>
  <c r="AD162" i="1"/>
  <c r="AC162" i="1"/>
  <c r="AD154" i="1"/>
  <c r="AC154" i="1"/>
  <c r="AD146" i="1"/>
  <c r="AC146" i="1"/>
  <c r="AD138" i="1"/>
  <c r="AC138" i="1"/>
  <c r="AD130" i="1"/>
  <c r="AC130" i="1"/>
  <c r="AD122" i="1"/>
  <c r="AC122" i="1"/>
  <c r="AD114" i="1"/>
  <c r="AC114" i="1"/>
  <c r="AD106" i="1"/>
  <c r="AC106" i="1"/>
  <c r="AD98" i="1"/>
  <c r="AC98" i="1"/>
  <c r="AD90" i="1"/>
  <c r="AC90" i="1"/>
  <c r="AD82" i="1"/>
  <c r="AC82" i="1"/>
  <c r="AD74" i="1"/>
  <c r="AC74" i="1"/>
  <c r="AD66" i="1"/>
  <c r="AC66" i="1"/>
  <c r="AD58" i="1"/>
  <c r="AC58" i="1"/>
  <c r="AD50" i="1"/>
  <c r="AC50" i="1"/>
  <c r="AD42" i="1"/>
  <c r="AC42" i="1"/>
  <c r="AD34" i="1"/>
  <c r="AC34" i="1"/>
  <c r="AD26" i="1"/>
  <c r="AC26" i="1"/>
  <c r="AD18" i="1"/>
  <c r="AC18" i="1"/>
  <c r="AD10" i="1"/>
  <c r="AC10" i="1"/>
  <c r="AD2273" i="1"/>
  <c r="AC2273" i="1"/>
  <c r="AD2265" i="1"/>
  <c r="AC2265" i="1"/>
  <c r="AD2257" i="1"/>
  <c r="AC2257" i="1"/>
  <c r="AD2249" i="1"/>
  <c r="AC2249" i="1"/>
  <c r="AD2241" i="1"/>
  <c r="AC2241" i="1"/>
  <c r="AD2233" i="1"/>
  <c r="AC2233" i="1"/>
  <c r="AD2225" i="1"/>
  <c r="AC2225" i="1"/>
  <c r="AD2217" i="1"/>
  <c r="AC2217" i="1"/>
  <c r="AD2209" i="1"/>
  <c r="AC2209" i="1"/>
  <c r="AD2201" i="1"/>
  <c r="AC2201" i="1"/>
  <c r="AD2193" i="1"/>
  <c r="AC2193" i="1"/>
  <c r="AD2185" i="1"/>
  <c r="AC2185" i="1"/>
  <c r="AD2177" i="1"/>
  <c r="AC2177" i="1"/>
  <c r="AD2169" i="1"/>
  <c r="AC2169" i="1"/>
  <c r="AD2161" i="1"/>
  <c r="AC2161" i="1"/>
  <c r="AD2153" i="1"/>
  <c r="AC2153" i="1"/>
  <c r="AD2145" i="1"/>
  <c r="AC2145" i="1"/>
  <c r="AD2137" i="1"/>
  <c r="AC2137" i="1"/>
  <c r="AD2129" i="1"/>
  <c r="AC2129" i="1"/>
  <c r="AD2121" i="1"/>
  <c r="AC2121" i="1"/>
  <c r="AD2113" i="1"/>
  <c r="AC2113" i="1"/>
  <c r="AD2105" i="1"/>
  <c r="AC2105" i="1"/>
  <c r="AD2097" i="1"/>
  <c r="AC2097" i="1"/>
  <c r="AD2089" i="1"/>
  <c r="AC2089" i="1"/>
  <c r="AD2081" i="1"/>
  <c r="AC2081" i="1"/>
  <c r="AD2073" i="1"/>
  <c r="AC2073" i="1"/>
  <c r="AD2065" i="1"/>
  <c r="AC2065" i="1"/>
  <c r="AD2057" i="1"/>
  <c r="AC2057" i="1"/>
  <c r="AD2049" i="1"/>
  <c r="AC2049" i="1"/>
  <c r="AD2041" i="1"/>
  <c r="AC2041" i="1"/>
  <c r="AD2033" i="1"/>
  <c r="AC2033" i="1"/>
  <c r="AD2025" i="1"/>
  <c r="AC2025" i="1"/>
  <c r="AD2017" i="1"/>
  <c r="AC2017" i="1"/>
  <c r="AD2009" i="1"/>
  <c r="AC2009" i="1"/>
  <c r="AD2001" i="1"/>
  <c r="AC2001" i="1"/>
  <c r="AD1993" i="1"/>
  <c r="AC1993" i="1"/>
  <c r="AD1985" i="1"/>
  <c r="AC1985" i="1"/>
  <c r="AD1977" i="1"/>
  <c r="AC1977" i="1"/>
  <c r="AD1969" i="1"/>
  <c r="AC1969" i="1"/>
  <c r="AD1961" i="1"/>
  <c r="AC1961" i="1"/>
  <c r="AD1953" i="1"/>
  <c r="AC1953" i="1"/>
  <c r="AD1945" i="1"/>
  <c r="AC1945" i="1"/>
  <c r="AD1937" i="1"/>
  <c r="AC1937" i="1"/>
  <c r="AD1929" i="1"/>
  <c r="AC1929" i="1"/>
  <c r="AD1921" i="1"/>
  <c r="AC1921" i="1"/>
  <c r="AD1913" i="1"/>
  <c r="AC1913" i="1"/>
  <c r="AD1905" i="1"/>
  <c r="AC1905" i="1"/>
  <c r="AD1897" i="1"/>
  <c r="AC1897" i="1"/>
  <c r="AD1889" i="1"/>
  <c r="AC1889" i="1"/>
  <c r="AD1881" i="1"/>
  <c r="AC1881" i="1"/>
  <c r="AD1873" i="1"/>
  <c r="AC1873" i="1"/>
  <c r="AD1865" i="1"/>
  <c r="AC1865" i="1"/>
  <c r="AD1857" i="1"/>
  <c r="AC1857" i="1"/>
  <c r="AD1849" i="1"/>
  <c r="AC1849" i="1"/>
  <c r="AD1841" i="1"/>
  <c r="AC1841" i="1"/>
  <c r="AD1833" i="1"/>
  <c r="AC1833" i="1"/>
  <c r="AD1825" i="1"/>
  <c r="AC1825" i="1"/>
  <c r="AD1817" i="1"/>
  <c r="AC1817" i="1"/>
  <c r="AD1809" i="1"/>
  <c r="AC1809" i="1"/>
  <c r="AD1801" i="1"/>
  <c r="AC1801" i="1"/>
  <c r="AD1793" i="1"/>
  <c r="AC1793" i="1"/>
  <c r="AD1785" i="1"/>
  <c r="AC1785" i="1"/>
  <c r="AD1777" i="1"/>
  <c r="AC1777" i="1"/>
  <c r="AD1769" i="1"/>
  <c r="AC1769" i="1"/>
  <c r="AD1761" i="1"/>
  <c r="AC1761" i="1"/>
  <c r="AD1753" i="1"/>
  <c r="AC1753" i="1"/>
  <c r="AD1745" i="1"/>
  <c r="AC1745" i="1"/>
  <c r="AD1737" i="1"/>
  <c r="AC1737" i="1"/>
  <c r="AD1729" i="1"/>
  <c r="AC1729" i="1"/>
  <c r="AD1721" i="1"/>
  <c r="AC1721" i="1"/>
  <c r="AD1713" i="1"/>
  <c r="AC1713" i="1"/>
  <c r="AD1705" i="1"/>
  <c r="AC1705" i="1"/>
  <c r="AD1697" i="1"/>
  <c r="AC1697" i="1"/>
  <c r="AD1689" i="1"/>
  <c r="AC1689" i="1"/>
  <c r="AD1681" i="1"/>
  <c r="AC1681" i="1"/>
  <c r="AD1673" i="1"/>
  <c r="AC1673" i="1"/>
  <c r="AD1665" i="1"/>
  <c r="AC1665" i="1"/>
  <c r="AD1657" i="1"/>
  <c r="AC1657" i="1"/>
  <c r="AD1649" i="1"/>
  <c r="AC1649" i="1"/>
  <c r="AD1641" i="1"/>
  <c r="AC1641" i="1"/>
  <c r="AD1633" i="1"/>
  <c r="AC1633" i="1"/>
  <c r="AD1625" i="1"/>
  <c r="AC1625" i="1"/>
  <c r="AD1617" i="1"/>
  <c r="AC1617" i="1"/>
  <c r="AD1609" i="1"/>
  <c r="AC1609" i="1"/>
  <c r="AD1601" i="1"/>
  <c r="AC1601" i="1"/>
  <c r="AD1593" i="1"/>
  <c r="AC1593" i="1"/>
  <c r="AD1585" i="1"/>
  <c r="AC1585" i="1"/>
  <c r="AD1577" i="1"/>
  <c r="AC1577" i="1"/>
  <c r="AD1569" i="1"/>
  <c r="AC1569" i="1"/>
  <c r="AD1561" i="1"/>
  <c r="AC1561" i="1"/>
  <c r="AD1553" i="1"/>
  <c r="AC1553" i="1"/>
  <c r="AD1545" i="1"/>
  <c r="AC1545" i="1"/>
  <c r="AD1537" i="1"/>
  <c r="AC1537" i="1"/>
  <c r="AD1529" i="1"/>
  <c r="AC1529" i="1"/>
  <c r="AD1521" i="1"/>
  <c r="AC1521" i="1"/>
  <c r="AD1513" i="1"/>
  <c r="AC1513" i="1"/>
  <c r="AD1505" i="1"/>
  <c r="AC1505" i="1"/>
  <c r="AD1497" i="1"/>
  <c r="AC1497" i="1"/>
  <c r="AD1489" i="1"/>
  <c r="AC1489" i="1"/>
  <c r="AD1481" i="1"/>
  <c r="AC1481" i="1"/>
  <c r="AD1473" i="1"/>
  <c r="AC1473" i="1"/>
  <c r="AD1465" i="1"/>
  <c r="AC1465" i="1"/>
  <c r="AD1457" i="1"/>
  <c r="AC1457" i="1"/>
  <c r="AD1449" i="1"/>
  <c r="AC1449" i="1"/>
  <c r="AD1441" i="1"/>
  <c r="AC1441" i="1"/>
  <c r="AD1433" i="1"/>
  <c r="AC1433" i="1"/>
  <c r="AD1425" i="1"/>
  <c r="AC1425" i="1"/>
  <c r="AD1417" i="1"/>
  <c r="AC1417" i="1"/>
  <c r="AD1409" i="1"/>
  <c r="AC1409" i="1"/>
  <c r="AD1401" i="1"/>
  <c r="AC1401" i="1"/>
  <c r="AD1393" i="1"/>
  <c r="AC1393" i="1"/>
  <c r="AD1385" i="1"/>
  <c r="AC1385" i="1"/>
  <c r="AD1377" i="1"/>
  <c r="AC1377" i="1"/>
  <c r="AD1369" i="1"/>
  <c r="AC1369" i="1"/>
  <c r="AD1361" i="1"/>
  <c r="AC1361" i="1"/>
  <c r="AD1353" i="1"/>
  <c r="AC1353" i="1"/>
  <c r="AD1345" i="1"/>
  <c r="AC1345" i="1"/>
  <c r="AD1337" i="1"/>
  <c r="AC1337" i="1"/>
  <c r="AD1329" i="1"/>
  <c r="AC1329" i="1"/>
  <c r="AD1321" i="1"/>
  <c r="AC1321" i="1"/>
  <c r="AD1313" i="1"/>
  <c r="AC1313" i="1"/>
  <c r="AD1305" i="1"/>
  <c r="AC1305" i="1"/>
  <c r="AD1297" i="1"/>
  <c r="AC1297" i="1"/>
  <c r="AD1289" i="1"/>
  <c r="AC1289" i="1"/>
  <c r="AD1281" i="1"/>
  <c r="AC1281" i="1"/>
  <c r="AD1273" i="1"/>
  <c r="AC1273" i="1"/>
  <c r="AD1265" i="1"/>
  <c r="AC1265" i="1"/>
  <c r="AD1257" i="1"/>
  <c r="AC1257" i="1"/>
  <c r="AD1249" i="1"/>
  <c r="AC1249" i="1"/>
  <c r="AD1241" i="1"/>
  <c r="AC1241" i="1"/>
  <c r="AD1233" i="1"/>
  <c r="AC1233" i="1"/>
  <c r="AD1225" i="1"/>
  <c r="AC1225" i="1"/>
  <c r="AD1217" i="1"/>
  <c r="AC1217" i="1"/>
  <c r="AD1209" i="1"/>
  <c r="AC1209" i="1"/>
  <c r="AD1201" i="1"/>
  <c r="AC1201" i="1"/>
  <c r="AD1193" i="1"/>
  <c r="AC1193" i="1"/>
  <c r="AD1185" i="1"/>
  <c r="AC1185" i="1"/>
  <c r="AD1177" i="1"/>
  <c r="AC1177" i="1"/>
  <c r="AD1169" i="1"/>
  <c r="AC1169" i="1"/>
  <c r="AD1161" i="1"/>
  <c r="AC1161" i="1"/>
  <c r="AD1153" i="1"/>
  <c r="AC1153" i="1"/>
  <c r="AD1145" i="1"/>
  <c r="AC1145" i="1"/>
  <c r="AD1137" i="1"/>
  <c r="AC1137" i="1"/>
  <c r="AD1129" i="1"/>
  <c r="AC1129" i="1"/>
  <c r="AD1121" i="1"/>
  <c r="AC1121" i="1"/>
  <c r="AD1113" i="1"/>
  <c r="AC1113" i="1"/>
  <c r="AD1105" i="1"/>
  <c r="AC1105" i="1"/>
  <c r="AD1097" i="1"/>
  <c r="AC1097" i="1"/>
  <c r="AD1089" i="1"/>
  <c r="AC1089" i="1"/>
  <c r="AD1081" i="1"/>
  <c r="AC1081" i="1"/>
  <c r="AD1073" i="1"/>
  <c r="AC1073" i="1"/>
  <c r="AD1065" i="1"/>
  <c r="AC1065" i="1"/>
  <c r="AD1057" i="1"/>
  <c r="AC1057" i="1"/>
  <c r="AD1049" i="1"/>
  <c r="AC1049" i="1"/>
  <c r="AD1041" i="1"/>
  <c r="AC1041" i="1"/>
  <c r="AD1033" i="1"/>
  <c r="AC1033" i="1"/>
  <c r="AD1025" i="1"/>
  <c r="AC1025" i="1"/>
  <c r="AD1017" i="1"/>
  <c r="AC1017" i="1"/>
  <c r="AD1009" i="1"/>
  <c r="AC1009" i="1"/>
  <c r="AD1001" i="1"/>
  <c r="AC1001" i="1"/>
  <c r="AD993" i="1"/>
  <c r="AC993" i="1"/>
  <c r="AD985" i="1"/>
  <c r="AC985" i="1"/>
  <c r="AD977" i="1"/>
  <c r="AC977" i="1"/>
  <c r="AD969" i="1"/>
  <c r="AC969" i="1"/>
  <c r="AD961" i="1"/>
  <c r="AC961" i="1"/>
  <c r="AD953" i="1"/>
  <c r="AC953" i="1"/>
  <c r="AD945" i="1"/>
  <c r="AC945" i="1"/>
  <c r="AD937" i="1"/>
  <c r="AC937" i="1"/>
  <c r="AD929" i="1"/>
  <c r="AC929" i="1"/>
  <c r="AD921" i="1"/>
  <c r="AC921" i="1"/>
  <c r="AD913" i="1"/>
  <c r="AC913" i="1"/>
  <c r="AD905" i="1"/>
  <c r="AC905" i="1"/>
  <c r="AD897" i="1"/>
  <c r="AC897" i="1"/>
  <c r="AD889" i="1"/>
  <c r="AC889" i="1"/>
  <c r="AD881" i="1"/>
  <c r="AC881" i="1"/>
  <c r="AD873" i="1"/>
  <c r="AC873" i="1"/>
  <c r="AD865" i="1"/>
  <c r="AC865" i="1"/>
  <c r="AD857" i="1"/>
  <c r="AC857" i="1"/>
  <c r="AD849" i="1"/>
  <c r="AC849" i="1"/>
  <c r="AD841" i="1"/>
  <c r="AC841" i="1"/>
  <c r="AD833" i="1"/>
  <c r="AC833" i="1"/>
  <c r="AD825" i="1"/>
  <c r="AC825" i="1"/>
  <c r="AD817" i="1"/>
  <c r="AC817" i="1"/>
  <c r="AD809" i="1"/>
  <c r="AC809" i="1"/>
  <c r="AD801" i="1"/>
  <c r="AC801" i="1"/>
  <c r="AD793" i="1"/>
  <c r="AC793" i="1"/>
  <c r="AD785" i="1"/>
  <c r="AC785" i="1"/>
  <c r="AD777" i="1"/>
  <c r="AC777" i="1"/>
  <c r="AD769" i="1"/>
  <c r="AC769" i="1"/>
  <c r="AD761" i="1"/>
  <c r="AC761" i="1"/>
  <c r="AD753" i="1"/>
  <c r="AC753" i="1"/>
  <c r="AD745" i="1"/>
  <c r="AC745" i="1"/>
  <c r="AD737" i="1"/>
  <c r="AC737" i="1"/>
  <c r="AD729" i="1"/>
  <c r="AC729" i="1"/>
  <c r="AD721" i="1"/>
  <c r="AC721" i="1"/>
  <c r="AD713" i="1"/>
  <c r="AC713" i="1"/>
  <c r="AD705" i="1"/>
  <c r="AC705" i="1"/>
  <c r="AD697" i="1"/>
  <c r="AC697" i="1"/>
  <c r="AD689" i="1"/>
  <c r="AC689" i="1"/>
  <c r="AD681" i="1"/>
  <c r="AC681" i="1"/>
  <c r="AD673" i="1"/>
  <c r="AC673" i="1"/>
  <c r="AD665" i="1"/>
  <c r="AC665" i="1"/>
  <c r="AD657" i="1"/>
  <c r="AC657" i="1"/>
  <c r="AD649" i="1"/>
  <c r="AC649" i="1"/>
  <c r="AD641" i="1"/>
  <c r="AC641" i="1"/>
  <c r="AD633" i="1"/>
  <c r="AC633" i="1"/>
  <c r="AD625" i="1"/>
  <c r="AC625" i="1"/>
  <c r="AD617" i="1"/>
  <c r="AC617" i="1"/>
  <c r="AD609" i="1"/>
  <c r="AC609" i="1"/>
  <c r="AD601" i="1"/>
  <c r="AC601" i="1"/>
  <c r="AD593" i="1"/>
  <c r="AC593" i="1"/>
  <c r="AD585" i="1"/>
  <c r="AC585" i="1"/>
  <c r="AD577" i="1"/>
  <c r="AC577" i="1"/>
  <c r="AD569" i="1"/>
  <c r="AC569" i="1"/>
  <c r="AD561" i="1"/>
  <c r="AC561" i="1"/>
  <c r="AD553" i="1"/>
  <c r="AC553" i="1"/>
  <c r="AD545" i="1"/>
  <c r="AC545" i="1"/>
  <c r="AD537" i="1"/>
  <c r="AC537" i="1"/>
  <c r="AD529" i="1"/>
  <c r="AC529" i="1"/>
  <c r="AD521" i="1"/>
  <c r="AC521" i="1"/>
  <c r="AD513" i="1"/>
  <c r="AC513" i="1"/>
  <c r="AD505" i="1"/>
  <c r="AC505" i="1"/>
  <c r="AD497" i="1"/>
  <c r="AC497" i="1"/>
  <c r="AD489" i="1"/>
  <c r="AC489" i="1"/>
  <c r="AD481" i="1"/>
  <c r="AC481" i="1"/>
  <c r="AD473" i="1"/>
  <c r="AC473" i="1"/>
  <c r="AD465" i="1"/>
  <c r="AC465" i="1"/>
  <c r="AD457" i="1"/>
  <c r="AC457" i="1"/>
  <c r="AD449" i="1"/>
  <c r="AC449" i="1"/>
  <c r="AD441" i="1"/>
  <c r="AC441" i="1"/>
  <c r="AD433" i="1"/>
  <c r="AC433" i="1"/>
  <c r="AD425" i="1"/>
  <c r="AC425" i="1"/>
  <c r="AD417" i="1"/>
  <c r="AC417" i="1"/>
  <c r="AD409" i="1"/>
  <c r="AC409" i="1"/>
  <c r="AD401" i="1"/>
  <c r="AC401" i="1"/>
  <c r="AD393" i="1"/>
  <c r="AC393" i="1"/>
  <c r="AD385" i="1"/>
  <c r="AC385" i="1"/>
  <c r="AD377" i="1"/>
  <c r="AC377" i="1"/>
  <c r="AD369" i="1"/>
  <c r="AC369" i="1"/>
  <c r="AD361" i="1"/>
  <c r="AC361" i="1"/>
  <c r="AD353" i="1"/>
  <c r="AC353" i="1"/>
  <c r="AD345" i="1"/>
  <c r="AC345" i="1"/>
  <c r="AD337" i="1"/>
  <c r="AC337" i="1"/>
  <c r="AD329" i="1"/>
  <c r="AC329" i="1"/>
  <c r="AD321" i="1"/>
  <c r="AC321" i="1"/>
  <c r="AD313" i="1"/>
  <c r="AC313" i="1"/>
  <c r="AD305" i="1"/>
  <c r="AC305" i="1"/>
  <c r="AD297" i="1"/>
  <c r="AC297" i="1"/>
  <c r="AD289" i="1"/>
  <c r="AC289" i="1"/>
  <c r="AD281" i="1"/>
  <c r="AC281" i="1"/>
  <c r="AD273" i="1"/>
  <c r="AC273" i="1"/>
  <c r="AD265" i="1"/>
  <c r="AC265" i="1"/>
  <c r="AD257" i="1"/>
  <c r="AC257" i="1"/>
  <c r="AD249" i="1"/>
  <c r="AC249" i="1"/>
  <c r="AD241" i="1"/>
  <c r="AC241" i="1"/>
  <c r="AD233" i="1"/>
  <c r="AC233" i="1"/>
  <c r="AD225" i="1"/>
  <c r="AC225" i="1"/>
  <c r="AD217" i="1"/>
  <c r="AC217" i="1"/>
  <c r="AD209" i="1"/>
  <c r="AC209" i="1"/>
  <c r="AD201" i="1"/>
  <c r="AC201" i="1"/>
  <c r="AD193" i="1"/>
  <c r="AC193" i="1"/>
  <c r="AD185" i="1"/>
  <c r="AC185" i="1"/>
  <c r="AD177" i="1"/>
  <c r="AC177" i="1"/>
  <c r="AD169" i="1"/>
  <c r="AC169" i="1"/>
  <c r="AD161" i="1"/>
  <c r="AC161" i="1"/>
  <c r="AD153" i="1"/>
  <c r="AC153" i="1"/>
  <c r="AD145" i="1"/>
  <c r="AC145" i="1"/>
  <c r="AD137" i="1"/>
  <c r="AC137" i="1"/>
  <c r="AD129" i="1"/>
  <c r="AC129" i="1"/>
  <c r="AD121" i="1"/>
  <c r="AC121" i="1"/>
  <c r="AD113" i="1"/>
  <c r="AC113" i="1"/>
  <c r="AD105" i="1"/>
  <c r="AC105" i="1"/>
  <c r="AD97" i="1"/>
  <c r="AC97" i="1"/>
  <c r="AD89" i="1"/>
  <c r="AC89" i="1"/>
  <c r="AD81" i="1"/>
  <c r="AC81" i="1"/>
  <c r="AD73" i="1"/>
  <c r="AC73" i="1"/>
  <c r="AD65" i="1"/>
  <c r="AC65" i="1"/>
  <c r="AD57" i="1"/>
  <c r="AC57" i="1"/>
  <c r="AD49" i="1"/>
  <c r="AC49" i="1"/>
  <c r="AD41" i="1"/>
  <c r="AC41" i="1"/>
  <c r="AD33" i="1"/>
  <c r="AC33" i="1"/>
  <c r="AD25" i="1"/>
  <c r="AC25" i="1"/>
  <c r="AD17" i="1"/>
  <c r="AC17" i="1"/>
  <c r="AD9" i="1"/>
  <c r="AC9" i="1"/>
  <c r="AD4640" i="1"/>
  <c r="AC4640" i="1"/>
  <c r="AD4632" i="1"/>
  <c r="AC4632" i="1"/>
  <c r="AD4624" i="1"/>
  <c r="AC4624" i="1"/>
  <c r="AD4616" i="1"/>
  <c r="AC4616" i="1"/>
  <c r="AD4608" i="1"/>
  <c r="AC4608" i="1"/>
  <c r="AD4600" i="1"/>
  <c r="AC4600" i="1"/>
  <c r="AD4592" i="1"/>
  <c r="AC4592" i="1"/>
  <c r="AD4584" i="1"/>
  <c r="AC4584" i="1"/>
  <c r="AD4576" i="1"/>
  <c r="AC4576" i="1"/>
  <c r="AD4568" i="1"/>
  <c r="AC4568" i="1"/>
  <c r="AD4560" i="1"/>
  <c r="AC4560" i="1"/>
  <c r="AD4552" i="1"/>
  <c r="AC4552" i="1"/>
  <c r="AD4544" i="1"/>
  <c r="AC4544" i="1"/>
  <c r="AD4536" i="1"/>
  <c r="AC4536" i="1"/>
  <c r="AD4528" i="1"/>
  <c r="AC4528" i="1"/>
  <c r="AD4520" i="1"/>
  <c r="AC4520" i="1"/>
  <c r="AD4512" i="1"/>
  <c r="AC4512" i="1"/>
  <c r="AD4504" i="1"/>
  <c r="AC4504" i="1"/>
  <c r="AD4496" i="1"/>
  <c r="AC4496" i="1"/>
  <c r="AD4488" i="1"/>
  <c r="AC4488" i="1"/>
  <c r="AD4480" i="1"/>
  <c r="AC4480" i="1"/>
  <c r="AD4472" i="1"/>
  <c r="AC4472" i="1"/>
  <c r="AD4464" i="1"/>
  <c r="AC4464" i="1"/>
  <c r="AD4456" i="1"/>
  <c r="AC4456" i="1"/>
  <c r="AD4448" i="1"/>
  <c r="AC4448" i="1"/>
  <c r="AD4440" i="1"/>
  <c r="AC4440" i="1"/>
  <c r="AD4432" i="1"/>
  <c r="AC4432" i="1"/>
  <c r="AD4424" i="1"/>
  <c r="AC4424" i="1"/>
  <c r="AD4416" i="1"/>
  <c r="AC4416" i="1"/>
  <c r="AD4408" i="1"/>
  <c r="AC4408" i="1"/>
  <c r="AD4400" i="1"/>
  <c r="AC4400" i="1"/>
  <c r="AD4392" i="1"/>
  <c r="AC4392" i="1"/>
  <c r="AD4384" i="1"/>
  <c r="AC4384" i="1"/>
  <c r="AD4376" i="1"/>
  <c r="AC4376" i="1"/>
  <c r="AD4368" i="1"/>
  <c r="AC4368" i="1"/>
  <c r="AD4360" i="1"/>
  <c r="AC4360" i="1"/>
  <c r="AD4352" i="1"/>
  <c r="AC4352" i="1"/>
  <c r="AD4344" i="1"/>
  <c r="AC4344" i="1"/>
  <c r="AD4336" i="1"/>
  <c r="AC4336" i="1"/>
  <c r="AD4328" i="1"/>
  <c r="AC4328" i="1"/>
  <c r="AD4320" i="1"/>
  <c r="AC4320" i="1"/>
  <c r="AD4312" i="1"/>
  <c r="AC4312" i="1"/>
  <c r="AD4304" i="1"/>
  <c r="AC4304" i="1"/>
  <c r="AD4296" i="1"/>
  <c r="AC4296" i="1"/>
  <c r="AD4288" i="1"/>
  <c r="AC4288" i="1"/>
  <c r="AD4280" i="1"/>
  <c r="AC4280" i="1"/>
  <c r="AD4272" i="1"/>
  <c r="AC4272" i="1"/>
  <c r="AD4264" i="1"/>
  <c r="AC4264" i="1"/>
  <c r="AD4256" i="1"/>
  <c r="AC4256" i="1"/>
  <c r="AD4248" i="1"/>
  <c r="AC4248" i="1"/>
  <c r="AD4240" i="1"/>
  <c r="AC4240" i="1"/>
  <c r="AD4232" i="1"/>
  <c r="AC4232" i="1"/>
  <c r="AD4224" i="1"/>
  <c r="AC4224" i="1"/>
  <c r="AD4216" i="1"/>
  <c r="AC4216" i="1"/>
  <c r="AD4208" i="1"/>
  <c r="AC4208" i="1"/>
  <c r="AD4200" i="1"/>
  <c r="AC4200" i="1"/>
  <c r="AD4192" i="1"/>
  <c r="AC4192" i="1"/>
  <c r="AD4184" i="1"/>
  <c r="AC4184" i="1"/>
  <c r="AD4176" i="1"/>
  <c r="AC4176" i="1"/>
  <c r="AD4168" i="1"/>
  <c r="AC4168" i="1"/>
  <c r="AD4160" i="1"/>
  <c r="AC4160" i="1"/>
  <c r="AD4152" i="1"/>
  <c r="AC4152" i="1"/>
  <c r="AD4144" i="1"/>
  <c r="AC4144" i="1"/>
  <c r="AD4136" i="1"/>
  <c r="AC4136" i="1"/>
  <c r="AD4128" i="1"/>
  <c r="AC4128" i="1"/>
  <c r="AD4120" i="1"/>
  <c r="AC4120" i="1"/>
  <c r="AD4112" i="1"/>
  <c r="AC4112" i="1"/>
  <c r="AD4104" i="1"/>
  <c r="AC4104" i="1"/>
  <c r="AD4096" i="1"/>
  <c r="AC4096" i="1"/>
  <c r="AD4088" i="1"/>
  <c r="AC4088" i="1"/>
  <c r="AD4080" i="1"/>
  <c r="AC4080" i="1"/>
  <c r="AD4072" i="1"/>
  <c r="AC4072" i="1"/>
  <c r="AD4064" i="1"/>
  <c r="AC4064" i="1"/>
  <c r="AD4056" i="1"/>
  <c r="AC4056" i="1"/>
  <c r="AD4048" i="1"/>
  <c r="AC4048" i="1"/>
  <c r="AD4040" i="1"/>
  <c r="AC4040" i="1"/>
  <c r="AD4032" i="1"/>
  <c r="AC4032" i="1"/>
  <c r="AD4024" i="1"/>
  <c r="AC4024" i="1"/>
  <c r="AD4016" i="1"/>
  <c r="AC4016" i="1"/>
  <c r="AD4008" i="1"/>
  <c r="AC4008" i="1"/>
  <c r="AD4000" i="1"/>
  <c r="AC4000" i="1"/>
  <c r="AD3992" i="1"/>
  <c r="AC3992" i="1"/>
  <c r="AD3984" i="1"/>
  <c r="AC3984" i="1"/>
  <c r="AD3976" i="1"/>
  <c r="AC3976" i="1"/>
  <c r="AD3968" i="1"/>
  <c r="AC3968" i="1"/>
  <c r="AD3960" i="1"/>
  <c r="AC3960" i="1"/>
  <c r="AD3952" i="1"/>
  <c r="AC3952" i="1"/>
  <c r="AD3944" i="1"/>
  <c r="AC3944" i="1"/>
  <c r="AD3936" i="1"/>
  <c r="AC3936" i="1"/>
  <c r="AD3928" i="1"/>
  <c r="AC3928" i="1"/>
  <c r="AD3920" i="1"/>
  <c r="AC3920" i="1"/>
  <c r="AD3912" i="1"/>
  <c r="AC3912" i="1"/>
  <c r="AD3904" i="1"/>
  <c r="AC3904" i="1"/>
  <c r="AD3896" i="1"/>
  <c r="AC3896" i="1"/>
  <c r="AD3888" i="1"/>
  <c r="AC3888" i="1"/>
  <c r="AD3880" i="1"/>
  <c r="AC3880" i="1"/>
  <c r="AD3872" i="1"/>
  <c r="AC3872" i="1"/>
  <c r="AD3864" i="1"/>
  <c r="AC3864" i="1"/>
  <c r="AD3856" i="1"/>
  <c r="AC3856" i="1"/>
  <c r="AD3848" i="1"/>
  <c r="AC3848" i="1"/>
  <c r="AD3840" i="1"/>
  <c r="AC3840" i="1"/>
  <c r="AD3832" i="1"/>
  <c r="AC3832" i="1"/>
  <c r="AD3824" i="1"/>
  <c r="AC3824" i="1"/>
  <c r="AD3816" i="1"/>
  <c r="AC3816" i="1"/>
  <c r="AD3808" i="1"/>
  <c r="AC3808" i="1"/>
  <c r="AD3800" i="1"/>
  <c r="AC3800" i="1"/>
  <c r="AD3792" i="1"/>
  <c r="AC3792" i="1"/>
  <c r="AD3784" i="1"/>
  <c r="AC3784" i="1"/>
  <c r="AD3776" i="1"/>
  <c r="AC3776" i="1"/>
  <c r="AD3768" i="1"/>
  <c r="AC3768" i="1"/>
  <c r="AD3760" i="1"/>
  <c r="AC3760" i="1"/>
  <c r="AD3752" i="1"/>
  <c r="AC3752" i="1"/>
  <c r="AD3744" i="1"/>
  <c r="AC3744" i="1"/>
  <c r="AD3736" i="1"/>
  <c r="AC3736" i="1"/>
  <c r="AD3728" i="1"/>
  <c r="AC3728" i="1"/>
  <c r="AD3720" i="1"/>
  <c r="AC3720" i="1"/>
  <c r="AD3712" i="1"/>
  <c r="AC3712" i="1"/>
  <c r="AD3704" i="1"/>
  <c r="AC3704" i="1"/>
  <c r="AD3696" i="1"/>
  <c r="AC3696" i="1"/>
  <c r="AD3688" i="1"/>
  <c r="AC3688" i="1"/>
  <c r="AD3680" i="1"/>
  <c r="AC3680" i="1"/>
  <c r="AD3672" i="1"/>
  <c r="AC3672" i="1"/>
  <c r="AD3664" i="1"/>
  <c r="AC3664" i="1"/>
  <c r="AD3656" i="1"/>
  <c r="AC3656" i="1"/>
  <c r="AD3648" i="1"/>
  <c r="AC3648" i="1"/>
  <c r="AD3640" i="1"/>
  <c r="AC3640" i="1"/>
  <c r="AD3632" i="1"/>
  <c r="AC3632" i="1"/>
  <c r="AD3624" i="1"/>
  <c r="AC3624" i="1"/>
  <c r="AD3616" i="1"/>
  <c r="AC3616" i="1"/>
  <c r="AD3608" i="1"/>
  <c r="AC3608" i="1"/>
  <c r="AD3600" i="1"/>
  <c r="AC3600" i="1"/>
  <c r="AD3592" i="1"/>
  <c r="AC3592" i="1"/>
  <c r="AD3584" i="1"/>
  <c r="AC3584" i="1"/>
  <c r="AD3576" i="1"/>
  <c r="AC3576" i="1"/>
  <c r="AD3568" i="1"/>
  <c r="AC3568" i="1"/>
  <c r="AD3560" i="1"/>
  <c r="AC3560" i="1"/>
  <c r="AD3552" i="1"/>
  <c r="AC3552" i="1"/>
  <c r="AD3544" i="1"/>
  <c r="AC3544" i="1"/>
  <c r="AD3536" i="1"/>
  <c r="AC3536" i="1"/>
  <c r="AD3528" i="1"/>
  <c r="AC3528" i="1"/>
  <c r="AD3520" i="1"/>
  <c r="AC3520" i="1"/>
  <c r="AD3512" i="1"/>
  <c r="AC3512" i="1"/>
  <c r="AD3504" i="1"/>
  <c r="AC3504" i="1"/>
  <c r="AD3496" i="1"/>
  <c r="AC3496" i="1"/>
  <c r="AD3488" i="1"/>
  <c r="AC3488" i="1"/>
  <c r="AD3480" i="1"/>
  <c r="AC3480" i="1"/>
  <c r="AD3472" i="1"/>
  <c r="AC3472" i="1"/>
  <c r="AD3464" i="1"/>
  <c r="AC3464" i="1"/>
  <c r="AD3456" i="1"/>
  <c r="AC3456" i="1"/>
  <c r="AD3448" i="1"/>
  <c r="AC3448" i="1"/>
  <c r="AD3440" i="1"/>
  <c r="AC3440" i="1"/>
  <c r="AD3432" i="1"/>
  <c r="AC3432" i="1"/>
  <c r="AD3424" i="1"/>
  <c r="AC3424" i="1"/>
  <c r="AD3416" i="1"/>
  <c r="AC3416" i="1"/>
  <c r="AD3408" i="1"/>
  <c r="AC3408" i="1"/>
  <c r="AD3400" i="1"/>
  <c r="AC3400" i="1"/>
  <c r="AD3392" i="1"/>
  <c r="AC3392" i="1"/>
  <c r="AD3384" i="1"/>
  <c r="AC3384" i="1"/>
  <c r="AD3376" i="1"/>
  <c r="AC3376" i="1"/>
  <c r="AD3368" i="1"/>
  <c r="AC3368" i="1"/>
  <c r="AD3360" i="1"/>
  <c r="AC3360" i="1"/>
  <c r="AD3352" i="1"/>
  <c r="AC3352" i="1"/>
  <c r="AD3344" i="1"/>
  <c r="AC3344" i="1"/>
  <c r="AD3336" i="1"/>
  <c r="AC3336" i="1"/>
  <c r="AD3328" i="1"/>
  <c r="AC3328" i="1"/>
  <c r="AD3320" i="1"/>
  <c r="AC3320" i="1"/>
  <c r="AD3312" i="1"/>
  <c r="AC3312" i="1"/>
  <c r="AD3304" i="1"/>
  <c r="AC3304" i="1"/>
  <c r="AD3296" i="1"/>
  <c r="AC3296" i="1"/>
  <c r="AD3288" i="1"/>
  <c r="AC3288" i="1"/>
  <c r="AD3280" i="1"/>
  <c r="AC3280" i="1"/>
  <c r="AD3272" i="1"/>
  <c r="AC3272" i="1"/>
  <c r="AD3264" i="1"/>
  <c r="AC3264" i="1"/>
  <c r="AD3256" i="1"/>
  <c r="AC3256" i="1"/>
  <c r="AD3248" i="1"/>
  <c r="AC3248" i="1"/>
  <c r="AD3240" i="1"/>
  <c r="AC3240" i="1"/>
  <c r="AD3232" i="1"/>
  <c r="AC3232" i="1"/>
  <c r="AD3224" i="1"/>
  <c r="AC3224" i="1"/>
  <c r="AD3216" i="1"/>
  <c r="AC3216" i="1"/>
  <c r="AD3208" i="1"/>
  <c r="AC3208" i="1"/>
  <c r="AD3200" i="1"/>
  <c r="AC3200" i="1"/>
  <c r="AD3192" i="1"/>
  <c r="AC3192" i="1"/>
  <c r="AD3184" i="1"/>
  <c r="AC3184" i="1"/>
  <c r="AD3176" i="1"/>
  <c r="AC3176" i="1"/>
  <c r="AD3168" i="1"/>
  <c r="AC3168" i="1"/>
  <c r="AD3160" i="1"/>
  <c r="AC3160" i="1"/>
  <c r="AD3152" i="1"/>
  <c r="AC3152" i="1"/>
  <c r="AD3144" i="1"/>
  <c r="AC3144" i="1"/>
  <c r="AD3136" i="1"/>
  <c r="AC3136" i="1"/>
  <c r="AD3128" i="1"/>
  <c r="AC3128" i="1"/>
  <c r="AD3120" i="1"/>
  <c r="AC3120" i="1"/>
  <c r="AD3112" i="1"/>
  <c r="AC3112" i="1"/>
  <c r="AD3104" i="1"/>
  <c r="AC3104" i="1"/>
  <c r="AD3096" i="1"/>
  <c r="AC3096" i="1"/>
  <c r="AD3088" i="1"/>
  <c r="AC3088" i="1"/>
  <c r="AD3080" i="1"/>
  <c r="AC3080" i="1"/>
  <c r="AD3072" i="1"/>
  <c r="AC3072" i="1"/>
  <c r="AD3064" i="1"/>
  <c r="AC3064" i="1"/>
  <c r="AD3056" i="1"/>
  <c r="AC3056" i="1"/>
  <c r="AD3048" i="1"/>
  <c r="AC3048" i="1"/>
  <c r="AD3040" i="1"/>
  <c r="AC3040" i="1"/>
  <c r="AD3032" i="1"/>
  <c r="AC3032" i="1"/>
  <c r="AD3024" i="1"/>
  <c r="AC3024" i="1"/>
  <c r="AD3016" i="1"/>
  <c r="AC3016" i="1"/>
  <c r="AD3008" i="1"/>
  <c r="AC3008" i="1"/>
  <c r="AD3000" i="1"/>
  <c r="AC3000" i="1"/>
  <c r="AD2992" i="1"/>
  <c r="AC2992" i="1"/>
  <c r="AD2984" i="1"/>
  <c r="AC2984" i="1"/>
  <c r="AD2976" i="1"/>
  <c r="AC2976" i="1"/>
  <c r="AD2968" i="1"/>
  <c r="AC2968" i="1"/>
  <c r="AD2960" i="1"/>
  <c r="AC2960" i="1"/>
  <c r="AD2952" i="1"/>
  <c r="AC2952" i="1"/>
  <c r="AD2944" i="1"/>
  <c r="AC2944" i="1"/>
  <c r="AD2936" i="1"/>
  <c r="AC2936" i="1"/>
  <c r="AD2928" i="1"/>
  <c r="AC2928" i="1"/>
  <c r="AD2920" i="1"/>
  <c r="AC2920" i="1"/>
  <c r="AD2912" i="1"/>
  <c r="AC2912" i="1"/>
  <c r="AD2904" i="1"/>
  <c r="AC2904" i="1"/>
  <c r="AD2896" i="1"/>
  <c r="AC2896" i="1"/>
  <c r="AD2888" i="1"/>
  <c r="AC2888" i="1"/>
  <c r="AD2880" i="1"/>
  <c r="AC2880" i="1"/>
  <c r="AD2872" i="1"/>
  <c r="AC2872" i="1"/>
  <c r="AD2864" i="1"/>
  <c r="AC2864" i="1"/>
  <c r="AD2856" i="1"/>
  <c r="AC2856" i="1"/>
  <c r="AD2848" i="1"/>
  <c r="AC2848" i="1"/>
  <c r="AD2840" i="1"/>
  <c r="AC2840" i="1"/>
  <c r="AD2832" i="1"/>
  <c r="AC2832" i="1"/>
  <c r="AD2824" i="1"/>
  <c r="AC2824" i="1"/>
  <c r="AD2816" i="1"/>
  <c r="AC2816" i="1"/>
  <c r="AD2808" i="1"/>
  <c r="AC2808" i="1"/>
  <c r="AD2800" i="1"/>
  <c r="AC2800" i="1"/>
  <c r="AD2792" i="1"/>
  <c r="AC2792" i="1"/>
  <c r="AD2784" i="1"/>
  <c r="AC2784" i="1"/>
  <c r="AD2776" i="1"/>
  <c r="AC2776" i="1"/>
  <c r="AD2768" i="1"/>
  <c r="AC2768" i="1"/>
  <c r="AD2760" i="1"/>
  <c r="AC2760" i="1"/>
  <c r="AD2752" i="1"/>
  <c r="AC2752" i="1"/>
  <c r="AD2744" i="1"/>
  <c r="AC2744" i="1"/>
  <c r="AD2736" i="1"/>
  <c r="AC2736" i="1"/>
  <c r="AD2728" i="1"/>
  <c r="AC2728" i="1"/>
  <c r="AD2720" i="1"/>
  <c r="AC2720" i="1"/>
  <c r="AD2712" i="1"/>
  <c r="AC2712" i="1"/>
  <c r="AD2704" i="1"/>
  <c r="AC2704" i="1"/>
  <c r="AD2696" i="1"/>
  <c r="AC2696" i="1"/>
  <c r="AD2688" i="1"/>
  <c r="AC2688" i="1"/>
  <c r="AD2680" i="1"/>
  <c r="AC2680" i="1"/>
  <c r="AD2672" i="1"/>
  <c r="AC2672" i="1"/>
  <c r="AD2664" i="1"/>
  <c r="AC2664" i="1"/>
  <c r="AD2656" i="1"/>
  <c r="AC2656" i="1"/>
  <c r="AD2648" i="1"/>
  <c r="AC2648" i="1"/>
  <c r="AD2640" i="1"/>
  <c r="AC2640" i="1"/>
  <c r="AD2632" i="1"/>
  <c r="AC2632" i="1"/>
  <c r="AD2624" i="1"/>
  <c r="AC2624" i="1"/>
  <c r="AD2616" i="1"/>
  <c r="AC2616" i="1"/>
  <c r="AD2608" i="1"/>
  <c r="AC2608" i="1"/>
  <c r="AD2600" i="1"/>
  <c r="AC2600" i="1"/>
  <c r="AD2592" i="1"/>
  <c r="AC2592" i="1"/>
  <c r="AD2584" i="1"/>
  <c r="AC2584" i="1"/>
  <c r="AD2576" i="1"/>
  <c r="AC2576" i="1"/>
  <c r="AD2568" i="1"/>
  <c r="AC2568" i="1"/>
  <c r="AD2560" i="1"/>
  <c r="AC2560" i="1"/>
  <c r="AD2552" i="1"/>
  <c r="AC2552" i="1"/>
  <c r="AD2544" i="1"/>
  <c r="AC2544" i="1"/>
  <c r="AD2536" i="1"/>
  <c r="AC2536" i="1"/>
  <c r="AD2528" i="1"/>
  <c r="AC2528" i="1"/>
  <c r="AD2520" i="1"/>
  <c r="AC2520" i="1"/>
  <c r="AD2512" i="1"/>
  <c r="AC2512" i="1"/>
  <c r="AD2504" i="1"/>
  <c r="AC2504" i="1"/>
  <c r="AD2496" i="1"/>
  <c r="AC2496" i="1"/>
  <c r="AD2488" i="1"/>
  <c r="AC2488" i="1"/>
  <c r="AD2480" i="1"/>
  <c r="AC2480" i="1"/>
  <c r="AD2472" i="1"/>
  <c r="AC2472" i="1"/>
  <c r="AD2464" i="1"/>
  <c r="AC2464" i="1"/>
  <c r="AD2456" i="1"/>
  <c r="AC2456" i="1"/>
  <c r="AD2448" i="1"/>
  <c r="AC2448" i="1"/>
  <c r="AD2440" i="1"/>
  <c r="AC2440" i="1"/>
  <c r="AD2432" i="1"/>
  <c r="AC2432" i="1"/>
  <c r="AD2424" i="1"/>
  <c r="AC2424" i="1"/>
  <c r="AD2416" i="1"/>
  <c r="AC2416" i="1"/>
  <c r="AD2408" i="1"/>
  <c r="AC2408" i="1"/>
  <c r="AD2400" i="1"/>
  <c r="AC2400" i="1"/>
  <c r="AD2392" i="1"/>
  <c r="AC2392" i="1"/>
  <c r="AD2384" i="1"/>
  <c r="AC2384" i="1"/>
  <c r="AD2376" i="1"/>
  <c r="AC2376" i="1"/>
  <c r="AD2368" i="1"/>
  <c r="AC2368" i="1"/>
  <c r="AD2360" i="1"/>
  <c r="AC2360" i="1"/>
  <c r="AD2352" i="1"/>
  <c r="AC2352" i="1"/>
  <c r="AD2344" i="1"/>
  <c r="AC2344" i="1"/>
  <c r="AD2336" i="1"/>
  <c r="AC2336" i="1"/>
  <c r="AD2328" i="1"/>
  <c r="AC2328" i="1"/>
  <c r="AD2320" i="1"/>
  <c r="AC2320" i="1"/>
  <c r="AD2312" i="1"/>
  <c r="AC2312" i="1"/>
  <c r="AD2304" i="1"/>
  <c r="AC2304" i="1"/>
  <c r="AD2296" i="1"/>
  <c r="AC2296" i="1"/>
  <c r="AD2288" i="1"/>
  <c r="AC2288" i="1"/>
  <c r="AD2280" i="1"/>
  <c r="AC2280" i="1"/>
  <c r="AD2272" i="1"/>
  <c r="AC2272" i="1"/>
  <c r="AD2264" i="1"/>
  <c r="AC2264" i="1"/>
  <c r="AD2256" i="1"/>
  <c r="AC2256" i="1"/>
  <c r="AD2248" i="1"/>
  <c r="AC2248" i="1"/>
  <c r="AD2240" i="1"/>
  <c r="AC2240" i="1"/>
  <c r="AD2232" i="1"/>
  <c r="AC2232" i="1"/>
  <c r="AD2224" i="1"/>
  <c r="AC2224" i="1"/>
  <c r="AD2216" i="1"/>
  <c r="AC2216" i="1"/>
  <c r="AD2208" i="1"/>
  <c r="AC2208" i="1"/>
  <c r="AD2200" i="1"/>
  <c r="AC2200" i="1"/>
  <c r="AD2192" i="1"/>
  <c r="AC2192" i="1"/>
  <c r="AD2184" i="1"/>
  <c r="AC2184" i="1"/>
  <c r="AD2176" i="1"/>
  <c r="AC2176" i="1"/>
  <c r="AD2168" i="1"/>
  <c r="AC2168" i="1"/>
  <c r="AD2160" i="1"/>
  <c r="AC2160" i="1"/>
  <c r="AD2152" i="1"/>
  <c r="AC2152" i="1"/>
  <c r="AD2144" i="1"/>
  <c r="AC2144" i="1"/>
  <c r="AD2136" i="1"/>
  <c r="AC2136" i="1"/>
  <c r="AD2128" i="1"/>
  <c r="AC2128" i="1"/>
  <c r="AD2120" i="1"/>
  <c r="AC2120" i="1"/>
  <c r="AD2112" i="1"/>
  <c r="AC2112" i="1"/>
  <c r="AD2104" i="1"/>
  <c r="AC2104" i="1"/>
  <c r="AD2096" i="1"/>
  <c r="AC2096" i="1"/>
  <c r="AD2088" i="1"/>
  <c r="AC2088" i="1"/>
  <c r="AD2080" i="1"/>
  <c r="AC2080" i="1"/>
  <c r="AD2072" i="1"/>
  <c r="AC2072" i="1"/>
  <c r="AD2064" i="1"/>
  <c r="AC2064" i="1"/>
  <c r="AD2056" i="1"/>
  <c r="AC2056" i="1"/>
  <c r="AD2048" i="1"/>
  <c r="AC2048" i="1"/>
  <c r="AD2040" i="1"/>
  <c r="AC2040" i="1"/>
  <c r="AD2032" i="1"/>
  <c r="AC2032" i="1"/>
  <c r="AD2024" i="1"/>
  <c r="AC2024" i="1"/>
  <c r="AD2016" i="1"/>
  <c r="AC2016" i="1"/>
  <c r="AD2008" i="1"/>
  <c r="AC2008" i="1"/>
  <c r="AD2000" i="1"/>
  <c r="AC2000" i="1"/>
  <c r="AD1992" i="1"/>
  <c r="AC1992" i="1"/>
  <c r="AD1984" i="1"/>
  <c r="AC1984" i="1"/>
  <c r="AD1976" i="1"/>
  <c r="AC1976" i="1"/>
  <c r="AD1968" i="1"/>
  <c r="AC1968" i="1"/>
  <c r="AD1960" i="1"/>
  <c r="AC1960" i="1"/>
  <c r="AD1952" i="1"/>
  <c r="AC1952" i="1"/>
  <c r="AD1944" i="1"/>
  <c r="AC1944" i="1"/>
  <c r="AD1936" i="1"/>
  <c r="AC1936" i="1"/>
  <c r="AD1928" i="1"/>
  <c r="AC1928" i="1"/>
  <c r="AD1920" i="1"/>
  <c r="AC1920" i="1"/>
  <c r="AD1912" i="1"/>
  <c r="AC1912" i="1"/>
  <c r="AD1904" i="1"/>
  <c r="AC1904" i="1"/>
  <c r="AD1896" i="1"/>
  <c r="AC1896" i="1"/>
  <c r="AD1888" i="1"/>
  <c r="AC1888" i="1"/>
  <c r="AD1880" i="1"/>
  <c r="AC1880" i="1"/>
  <c r="AD1872" i="1"/>
  <c r="AC1872" i="1"/>
  <c r="AD1864" i="1"/>
  <c r="AC1864" i="1"/>
  <c r="AD1856" i="1"/>
  <c r="AC1856" i="1"/>
  <c r="AD1848" i="1"/>
  <c r="AC1848" i="1"/>
  <c r="AD1840" i="1"/>
  <c r="AC1840" i="1"/>
  <c r="AD1832" i="1"/>
  <c r="AC1832" i="1"/>
  <c r="AD1824" i="1"/>
  <c r="AC1824" i="1"/>
  <c r="AD1816" i="1"/>
  <c r="AC1816" i="1"/>
  <c r="AD1808" i="1"/>
  <c r="AC1808" i="1"/>
  <c r="AD1800" i="1"/>
  <c r="AC1800" i="1"/>
  <c r="AD1792" i="1"/>
  <c r="AC1792" i="1"/>
  <c r="AD1784" i="1"/>
  <c r="AC1784" i="1"/>
  <c r="AD1776" i="1"/>
  <c r="AC1776" i="1"/>
  <c r="AD1768" i="1"/>
  <c r="AC1768" i="1"/>
  <c r="AD1760" i="1"/>
  <c r="AC1760" i="1"/>
  <c r="AD1752" i="1"/>
  <c r="AC1752" i="1"/>
  <c r="AD1744" i="1"/>
  <c r="AC1744" i="1"/>
  <c r="AD1736" i="1"/>
  <c r="AC1736" i="1"/>
  <c r="AD1728" i="1"/>
  <c r="AC1728" i="1"/>
  <c r="AD1720" i="1"/>
  <c r="AC1720" i="1"/>
  <c r="AD1712" i="1"/>
  <c r="AC1712" i="1"/>
  <c r="AD1704" i="1"/>
  <c r="AC1704" i="1"/>
  <c r="AD1696" i="1"/>
  <c r="AC1696" i="1"/>
  <c r="AD1688" i="1"/>
  <c r="AC1688" i="1"/>
  <c r="AD1680" i="1"/>
  <c r="AC1680" i="1"/>
  <c r="AD1672" i="1"/>
  <c r="AC1672" i="1"/>
  <c r="AD1664" i="1"/>
  <c r="AC1664" i="1"/>
  <c r="AD1656" i="1"/>
  <c r="AC1656" i="1"/>
  <c r="AD1648" i="1"/>
  <c r="AC1648" i="1"/>
  <c r="AD1640" i="1"/>
  <c r="AC1640" i="1"/>
  <c r="AD1632" i="1"/>
  <c r="AC1632" i="1"/>
  <c r="AD1624" i="1"/>
  <c r="AC1624" i="1"/>
  <c r="AD1616" i="1"/>
  <c r="AC1616" i="1"/>
  <c r="AD1608" i="1"/>
  <c r="AC1608" i="1"/>
  <c r="AD1600" i="1"/>
  <c r="AC1600" i="1"/>
  <c r="AD1592" i="1"/>
  <c r="AC1592" i="1"/>
  <c r="AD1584" i="1"/>
  <c r="AC1584" i="1"/>
  <c r="AD1576" i="1"/>
  <c r="AC1576" i="1"/>
  <c r="AD1568" i="1"/>
  <c r="AC1568" i="1"/>
  <c r="AD1560" i="1"/>
  <c r="AC1560" i="1"/>
  <c r="AD1552" i="1"/>
  <c r="AC1552" i="1"/>
  <c r="AD1544" i="1"/>
  <c r="AC1544" i="1"/>
  <c r="AD1536" i="1"/>
  <c r="AC1536" i="1"/>
  <c r="AD1528" i="1"/>
  <c r="AC1528" i="1"/>
  <c r="AD1520" i="1"/>
  <c r="AC1520" i="1"/>
  <c r="AD1512" i="1"/>
  <c r="AC1512" i="1"/>
  <c r="AD1504" i="1"/>
  <c r="AC1504" i="1"/>
  <c r="AD1496" i="1"/>
  <c r="AC1496" i="1"/>
  <c r="AD1488" i="1"/>
  <c r="AC1488" i="1"/>
  <c r="AD1480" i="1"/>
  <c r="AC1480" i="1"/>
  <c r="AD1472" i="1"/>
  <c r="AC1472" i="1"/>
  <c r="AD1464" i="1"/>
  <c r="AC1464" i="1"/>
  <c r="AD1456" i="1"/>
  <c r="AC1456" i="1"/>
  <c r="AD1448" i="1"/>
  <c r="AC1448" i="1"/>
  <c r="AD1440" i="1"/>
  <c r="AC1440" i="1"/>
  <c r="AD1432" i="1"/>
  <c r="AC1432" i="1"/>
  <c r="AD1424" i="1"/>
  <c r="AC1424" i="1"/>
  <c r="AD1416" i="1"/>
  <c r="AC1416" i="1"/>
  <c r="AD1408" i="1"/>
  <c r="AC1408" i="1"/>
  <c r="AD1400" i="1"/>
  <c r="AC1400" i="1"/>
  <c r="AD1392" i="1"/>
  <c r="AC1392" i="1"/>
  <c r="AD1384" i="1"/>
  <c r="AC1384" i="1"/>
  <c r="AD1376" i="1"/>
  <c r="AC1376" i="1"/>
  <c r="AD1368" i="1"/>
  <c r="AC1368" i="1"/>
  <c r="AD1360" i="1"/>
  <c r="AC1360" i="1"/>
  <c r="AD1352" i="1"/>
  <c r="AC1352" i="1"/>
  <c r="AD1344" i="1"/>
  <c r="AC1344" i="1"/>
  <c r="AD1336" i="1"/>
  <c r="AC1336" i="1"/>
  <c r="AD1328" i="1"/>
  <c r="AC1328" i="1"/>
  <c r="AD1320" i="1"/>
  <c r="AC1320" i="1"/>
  <c r="AD1312" i="1"/>
  <c r="AC1312" i="1"/>
  <c r="AD1304" i="1"/>
  <c r="AC1304" i="1"/>
  <c r="AD1296" i="1"/>
  <c r="AC1296" i="1"/>
  <c r="AD1288" i="1"/>
  <c r="AC1288" i="1"/>
  <c r="AD1280" i="1"/>
  <c r="AC1280" i="1"/>
  <c r="AD1272" i="1"/>
  <c r="AC1272" i="1"/>
  <c r="AD1264" i="1"/>
  <c r="AC1264" i="1"/>
  <c r="AD1256" i="1"/>
  <c r="AC1256" i="1"/>
  <c r="AD1248" i="1"/>
  <c r="AC1248" i="1"/>
  <c r="AD1240" i="1"/>
  <c r="AC1240" i="1"/>
  <c r="AD1232" i="1"/>
  <c r="AC1232" i="1"/>
  <c r="AD1224" i="1"/>
  <c r="AC1224" i="1"/>
  <c r="AD1216" i="1"/>
  <c r="AC1216" i="1"/>
  <c r="AD1208" i="1"/>
  <c r="AC1208" i="1"/>
  <c r="AD1200" i="1"/>
  <c r="AC1200" i="1"/>
  <c r="AD1192" i="1"/>
  <c r="AC1192" i="1"/>
  <c r="AD1184" i="1"/>
  <c r="AC1184" i="1"/>
  <c r="AD1176" i="1"/>
  <c r="AC1176" i="1"/>
  <c r="AD1168" i="1"/>
  <c r="AC1168" i="1"/>
  <c r="AD1160" i="1"/>
  <c r="AC1160" i="1"/>
  <c r="AD1152" i="1"/>
  <c r="AC1152" i="1"/>
  <c r="AD1144" i="1"/>
  <c r="AC1144" i="1"/>
  <c r="AD1136" i="1"/>
  <c r="AC1136" i="1"/>
  <c r="AD1128" i="1"/>
  <c r="AC1128" i="1"/>
  <c r="AD1120" i="1"/>
  <c r="AC1120" i="1"/>
  <c r="AD1112" i="1"/>
  <c r="AC1112" i="1"/>
  <c r="AD1104" i="1"/>
  <c r="AC1104" i="1"/>
  <c r="AD1096" i="1"/>
  <c r="AC1096" i="1"/>
  <c r="AD1088" i="1"/>
  <c r="AC1088" i="1"/>
  <c r="AD1080" i="1"/>
  <c r="AC1080" i="1"/>
  <c r="AD1072" i="1"/>
  <c r="AC1072" i="1"/>
  <c r="AD1064" i="1"/>
  <c r="AC1064" i="1"/>
  <c r="AD1056" i="1"/>
  <c r="AC1056" i="1"/>
  <c r="AD1048" i="1"/>
  <c r="AC1048" i="1"/>
  <c r="AD1040" i="1"/>
  <c r="AC1040" i="1"/>
  <c r="AD1032" i="1"/>
  <c r="AC1032" i="1"/>
  <c r="AD1024" i="1"/>
  <c r="AC1024" i="1"/>
  <c r="AD1016" i="1"/>
  <c r="AC1016" i="1"/>
  <c r="AD1008" i="1"/>
  <c r="AC1008" i="1"/>
  <c r="AD1000" i="1"/>
  <c r="AC1000" i="1"/>
  <c r="AD992" i="1"/>
  <c r="AC992" i="1"/>
  <c r="AD984" i="1"/>
  <c r="AC984" i="1"/>
  <c r="AD976" i="1"/>
  <c r="AC976" i="1"/>
  <c r="AD968" i="1"/>
  <c r="AC968" i="1"/>
  <c r="AD960" i="1"/>
  <c r="AC960" i="1"/>
  <c r="AD952" i="1"/>
  <c r="AC952" i="1"/>
  <c r="AD944" i="1"/>
  <c r="AC944" i="1"/>
  <c r="AD936" i="1"/>
  <c r="AC936" i="1"/>
  <c r="AD928" i="1"/>
  <c r="AC928" i="1"/>
  <c r="AD920" i="1"/>
  <c r="AC920" i="1"/>
  <c r="AD912" i="1"/>
  <c r="AC912" i="1"/>
  <c r="AD904" i="1"/>
  <c r="AC904" i="1"/>
  <c r="AD896" i="1"/>
  <c r="AC896" i="1"/>
  <c r="AD888" i="1"/>
  <c r="AC888" i="1"/>
  <c r="AD880" i="1"/>
  <c r="AC880" i="1"/>
  <c r="AD872" i="1"/>
  <c r="AC872" i="1"/>
  <c r="AD864" i="1"/>
  <c r="AC864" i="1"/>
  <c r="AD856" i="1"/>
  <c r="AC856" i="1"/>
  <c r="AD848" i="1"/>
  <c r="AC848" i="1"/>
  <c r="AD840" i="1"/>
  <c r="AC840" i="1"/>
  <c r="AD832" i="1"/>
  <c r="AC832" i="1"/>
  <c r="AD824" i="1"/>
  <c r="AC824" i="1"/>
  <c r="AD816" i="1"/>
  <c r="AC816" i="1"/>
  <c r="AD808" i="1"/>
  <c r="AC808" i="1"/>
  <c r="AD800" i="1"/>
  <c r="AC800" i="1"/>
  <c r="AD792" i="1"/>
  <c r="AC792" i="1"/>
  <c r="AD784" i="1"/>
  <c r="AC784" i="1"/>
  <c r="AD776" i="1"/>
  <c r="AC776" i="1"/>
  <c r="AD768" i="1"/>
  <c r="AC768" i="1"/>
  <c r="AD760" i="1"/>
  <c r="AC760" i="1"/>
  <c r="AD752" i="1"/>
  <c r="AC752" i="1"/>
  <c r="AD744" i="1"/>
  <c r="AC744" i="1"/>
  <c r="AD736" i="1"/>
  <c r="AC736" i="1"/>
  <c r="AD728" i="1"/>
  <c r="AC728" i="1"/>
  <c r="AD720" i="1"/>
  <c r="AC720" i="1"/>
  <c r="AD712" i="1"/>
  <c r="AC712" i="1"/>
  <c r="AD704" i="1"/>
  <c r="AC704" i="1"/>
  <c r="AD696" i="1"/>
  <c r="AC696" i="1"/>
  <c r="AD688" i="1"/>
  <c r="AC688" i="1"/>
  <c r="AD680" i="1"/>
  <c r="AC680" i="1"/>
  <c r="AD672" i="1"/>
  <c r="AC672" i="1"/>
  <c r="AD664" i="1"/>
  <c r="AC664" i="1"/>
  <c r="AD656" i="1"/>
  <c r="AC656" i="1"/>
  <c r="AD648" i="1"/>
  <c r="AC648" i="1"/>
  <c r="AD640" i="1"/>
  <c r="AC640" i="1"/>
  <c r="AD632" i="1"/>
  <c r="AC632" i="1"/>
  <c r="AD624" i="1"/>
  <c r="AC624" i="1"/>
  <c r="AD616" i="1"/>
  <c r="AC616" i="1"/>
  <c r="AD608" i="1"/>
  <c r="AC608" i="1"/>
  <c r="AD600" i="1"/>
  <c r="AC600" i="1"/>
  <c r="AD592" i="1"/>
  <c r="AC592" i="1"/>
  <c r="AD584" i="1"/>
  <c r="AC584" i="1"/>
  <c r="AD576" i="1"/>
  <c r="AC576" i="1"/>
  <c r="AD568" i="1"/>
  <c r="AC568" i="1"/>
  <c r="AD560" i="1"/>
  <c r="AC560" i="1"/>
  <c r="AD552" i="1"/>
  <c r="AC552" i="1"/>
  <c r="AD544" i="1"/>
  <c r="AC544" i="1"/>
  <c r="AD536" i="1"/>
  <c r="AC536" i="1"/>
  <c r="AD528" i="1"/>
  <c r="AC528" i="1"/>
  <c r="AD520" i="1"/>
  <c r="AC520" i="1"/>
  <c r="AD512" i="1"/>
  <c r="AC512" i="1"/>
  <c r="AD504" i="1"/>
  <c r="AC504" i="1"/>
  <c r="AD496" i="1"/>
  <c r="AC496" i="1"/>
  <c r="AD488" i="1"/>
  <c r="AC488" i="1"/>
  <c r="AD480" i="1"/>
  <c r="AC480" i="1"/>
  <c r="AD472" i="1"/>
  <c r="AC472" i="1"/>
  <c r="AD464" i="1"/>
  <c r="AC464" i="1"/>
  <c r="AD456" i="1"/>
  <c r="AC456" i="1"/>
  <c r="AD448" i="1"/>
  <c r="AC448" i="1"/>
  <c r="AD440" i="1"/>
  <c r="AC440" i="1"/>
  <c r="AD432" i="1"/>
  <c r="AC432" i="1"/>
  <c r="AD424" i="1"/>
  <c r="AC424" i="1"/>
  <c r="AD416" i="1"/>
  <c r="AC416" i="1"/>
  <c r="AD408" i="1"/>
  <c r="AC408" i="1"/>
  <c r="AD400" i="1"/>
  <c r="AC400" i="1"/>
  <c r="AD392" i="1"/>
  <c r="AC392" i="1"/>
  <c r="AD384" i="1"/>
  <c r="AC384" i="1"/>
  <c r="AD376" i="1"/>
  <c r="AC376" i="1"/>
  <c r="AD368" i="1"/>
  <c r="AC368" i="1"/>
  <c r="AD360" i="1"/>
  <c r="AC360" i="1"/>
  <c r="AD352" i="1"/>
  <c r="AC352" i="1"/>
  <c r="AD344" i="1"/>
  <c r="AC344" i="1"/>
  <c r="AD336" i="1"/>
  <c r="AC336" i="1"/>
  <c r="AD328" i="1"/>
  <c r="AC328" i="1"/>
  <c r="AD320" i="1"/>
  <c r="AC320" i="1"/>
  <c r="AD312" i="1"/>
  <c r="AC312" i="1"/>
  <c r="AD304" i="1"/>
  <c r="AC304" i="1"/>
  <c r="AD296" i="1"/>
  <c r="AC296" i="1"/>
  <c r="AD288" i="1"/>
  <c r="AC288" i="1"/>
  <c r="AD280" i="1"/>
  <c r="AC280" i="1"/>
  <c r="AD272" i="1"/>
  <c r="AC272" i="1"/>
  <c r="AD264" i="1"/>
  <c r="AC264" i="1"/>
  <c r="AD256" i="1"/>
  <c r="AC256" i="1"/>
  <c r="AD248" i="1"/>
  <c r="AC248" i="1"/>
  <c r="AD240" i="1"/>
  <c r="AC240" i="1"/>
  <c r="AD232" i="1"/>
  <c r="AC232" i="1"/>
  <c r="AD224" i="1"/>
  <c r="AC224" i="1"/>
  <c r="AD216" i="1"/>
  <c r="AC216" i="1"/>
  <c r="AD208" i="1"/>
  <c r="AC208" i="1"/>
  <c r="AD200" i="1"/>
  <c r="AC200" i="1"/>
  <c r="AD192" i="1"/>
  <c r="AC192" i="1"/>
  <c r="AD184" i="1"/>
  <c r="AC184" i="1"/>
  <c r="AD176" i="1"/>
  <c r="AC176" i="1"/>
  <c r="AD168" i="1"/>
  <c r="AC168" i="1"/>
  <c r="AD160" i="1"/>
  <c r="AC160" i="1"/>
  <c r="AD152" i="1"/>
  <c r="AC152" i="1"/>
  <c r="AD144" i="1"/>
  <c r="AC144" i="1"/>
  <c r="AD136" i="1"/>
  <c r="AC136" i="1"/>
  <c r="AD128" i="1"/>
  <c r="AC128" i="1"/>
  <c r="AD120" i="1"/>
  <c r="AC120" i="1"/>
  <c r="AD112" i="1"/>
  <c r="AC112" i="1"/>
  <c r="AD104" i="1"/>
  <c r="AC104" i="1"/>
  <c r="AD96" i="1"/>
  <c r="AC96" i="1"/>
  <c r="AD88" i="1"/>
  <c r="AC88" i="1"/>
  <c r="AD80" i="1"/>
  <c r="AC80" i="1"/>
  <c r="AD72" i="1"/>
  <c r="AC72" i="1"/>
  <c r="AD64" i="1"/>
  <c r="AC64" i="1"/>
  <c r="AD56" i="1"/>
  <c r="AC56" i="1"/>
  <c r="AD48" i="1"/>
  <c r="AC48" i="1"/>
  <c r="AD40" i="1"/>
  <c r="AC40" i="1"/>
  <c r="AD32" i="1"/>
  <c r="AC32" i="1"/>
  <c r="AD24" i="1"/>
  <c r="AC24" i="1"/>
  <c r="AD16" i="1"/>
  <c r="AC16" i="1"/>
  <c r="AD8" i="1"/>
  <c r="AC8" i="1"/>
</calcChain>
</file>

<file path=xl/sharedStrings.xml><?xml version="1.0" encoding="utf-8"?>
<sst xmlns="http://schemas.openxmlformats.org/spreadsheetml/2006/main" count="10613" uniqueCount="63">
  <si>
    <t>펀딩시작날짜</t>
  </si>
  <si>
    <t>펀딩마감날짜</t>
  </si>
  <si>
    <t>펀딩시작요일</t>
  </si>
  <si>
    <t>목표금액</t>
  </si>
  <si>
    <t>좋아요수</t>
  </si>
  <si>
    <t>리워드종류수</t>
  </si>
  <si>
    <t>이미지수</t>
  </si>
  <si>
    <t>비디오수</t>
  </si>
  <si>
    <t>마감배송차이</t>
  </si>
  <si>
    <t>인스타팔로워수</t>
  </si>
  <si>
    <t>와디즈팔로워수</t>
  </si>
  <si>
    <t>과거프로젝트수</t>
  </si>
  <si>
    <t>과거성공프로젝트수</t>
  </si>
  <si>
    <t>앵콜펀딩여부</t>
  </si>
  <si>
    <t>음절수</t>
  </si>
  <si>
    <t>단어수</t>
  </si>
  <si>
    <t>문장수</t>
  </si>
  <si>
    <t>Strong</t>
  </si>
  <si>
    <t>Under</t>
  </si>
  <si>
    <t>가독성</t>
  </si>
  <si>
    <t>가독성2</t>
  </si>
  <si>
    <t>제목단어수</t>
  </si>
  <si>
    <t>펀딩성공여부</t>
  </si>
  <si>
    <t>달성률</t>
  </si>
  <si>
    <t>카테고리</t>
  </si>
  <si>
    <t>디자인소품</t>
  </si>
  <si>
    <t>반려동물</t>
  </si>
  <si>
    <t>뷰티</t>
  </si>
  <si>
    <t>스포츠·모빌리티</t>
  </si>
  <si>
    <t>여행·레저</t>
  </si>
  <si>
    <t>테크·가전</t>
  </si>
  <si>
    <t>패션·잡화</t>
  </si>
  <si>
    <t>푸드</t>
  </si>
  <si>
    <t>홈리빙</t>
  </si>
  <si>
    <t>Wed</t>
  </si>
  <si>
    <t>Tue</t>
  </si>
  <si>
    <t>Mon</t>
  </si>
  <si>
    <t>Thu</t>
  </si>
  <si>
    <t>Fri</t>
  </si>
  <si>
    <t>Sat</t>
  </si>
  <si>
    <t>Sun</t>
  </si>
  <si>
    <t>펀딩기간일</t>
    <phoneticPr fontId="2" type="noConversion"/>
  </si>
  <si>
    <t>펀딩시작월</t>
    <phoneticPr fontId="2" type="noConversion"/>
  </si>
  <si>
    <t>글업데이트수</t>
  </si>
  <si>
    <t>일펀딩금액</t>
    <phoneticPr fontId="2" type="noConversion"/>
  </si>
  <si>
    <t>일글수</t>
    <phoneticPr fontId="2" type="noConversion"/>
  </si>
  <si>
    <t>문장당강조</t>
    <phoneticPr fontId="2" type="noConversion"/>
  </si>
  <si>
    <t>문장당밑줄</t>
    <phoneticPr fontId="2" type="noConversion"/>
  </si>
  <si>
    <t>와디즈기사개수</t>
  </si>
  <si>
    <t>펀딩시작(일)</t>
    <phoneticPr fontId="2" type="noConversion"/>
  </si>
  <si>
    <t>시작1일차이</t>
    <phoneticPr fontId="2" type="noConversion"/>
  </si>
  <si>
    <t>펀딩마감(일)</t>
    <phoneticPr fontId="2" type="noConversion"/>
  </si>
  <si>
    <t>시작15일차이</t>
    <phoneticPr fontId="2" type="noConversion"/>
  </si>
  <si>
    <t>마감15일차이</t>
    <phoneticPr fontId="2" type="noConversion"/>
  </si>
  <si>
    <t>시작5일차이</t>
    <phoneticPr fontId="2" type="noConversion"/>
  </si>
  <si>
    <t>시작10일차이</t>
    <phoneticPr fontId="2" type="noConversion"/>
  </si>
  <si>
    <t>시작20일차이</t>
    <phoneticPr fontId="2" type="noConversion"/>
  </si>
  <si>
    <t>시작25일차이</t>
    <phoneticPr fontId="2" type="noConversion"/>
  </si>
  <si>
    <t>마감1일차이</t>
    <phoneticPr fontId="2" type="noConversion"/>
  </si>
  <si>
    <t>마감5일차이</t>
    <phoneticPr fontId="2" type="noConversion"/>
  </si>
  <si>
    <t>마감10일차이</t>
    <phoneticPr fontId="2" type="noConversion"/>
  </si>
  <si>
    <t>마감20일차이</t>
    <phoneticPr fontId="2" type="noConversion"/>
  </si>
  <si>
    <t>마감25일차이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</si>
</sst>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176" fontId="1" fillId="0" borderId="1" xfId="0" applyNumberFormat="1" applyFont="1" applyBorder="1" applyAlignment="1">
      <alignment horizontal="center" vertical="top"/>
    </xf>
    <xf numFmtId="176" fontId="0" fillId="0" borderId="0" xfId="0" applyNumberFormat="1"/>
    <xf numFmtId="0" fontId="1" fillId="0" borderId="2" xfId="0" applyFont="1" applyFill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5284"/>
  <sheetViews>
    <sheetView tabSelected="1" topLeftCell="AI1" workbookViewId="0">
      <selection activeCell="AT5" sqref="AT5"/>
    </sheetView>
  </sheetViews>
  <sheetFormatPr defaultColWidth="8.83203125" defaultRowHeight="17" x14ac:dyDescent="0.45"/>
  <cols>
    <col min="1" max="2" width="10.75" style="3" bestFit="1" customWidth="1"/>
    <col min="3" max="4" width="10.75" style="5" customWidth="1"/>
  </cols>
  <sheetData>
    <row r="1" spans="1:47" x14ac:dyDescent="0.45">
      <c r="A1" s="2" t="s">
        <v>0</v>
      </c>
      <c r="B1" s="2" t="s">
        <v>1</v>
      </c>
      <c r="C1" s="4" t="s">
        <v>41</v>
      </c>
      <c r="D1" s="4" t="s">
        <v>42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43</v>
      </c>
      <c r="AC1" s="6" t="s">
        <v>44</v>
      </c>
      <c r="AD1" s="6" t="s">
        <v>45</v>
      </c>
      <c r="AE1" s="6" t="s">
        <v>46</v>
      </c>
      <c r="AF1" s="6" t="s">
        <v>47</v>
      </c>
      <c r="AG1" s="1" t="s">
        <v>48</v>
      </c>
      <c r="AH1" s="7" t="s">
        <v>49</v>
      </c>
      <c r="AI1" s="7" t="s">
        <v>51</v>
      </c>
      <c r="AJ1" s="6" t="s">
        <v>50</v>
      </c>
      <c r="AK1" s="6" t="s">
        <v>54</v>
      </c>
      <c r="AL1" s="6" t="s">
        <v>55</v>
      </c>
      <c r="AM1" s="6" t="s">
        <v>52</v>
      </c>
      <c r="AN1" s="6" t="s">
        <v>56</v>
      </c>
      <c r="AO1" s="6" t="s">
        <v>57</v>
      </c>
      <c r="AP1" s="6" t="s">
        <v>58</v>
      </c>
      <c r="AQ1" s="6" t="s">
        <v>59</v>
      </c>
      <c r="AR1" s="6" t="s">
        <v>60</v>
      </c>
      <c r="AS1" s="6" t="s">
        <v>53</v>
      </c>
      <c r="AT1" s="6" t="s">
        <v>61</v>
      </c>
      <c r="AU1" s="6" t="s">
        <v>62</v>
      </c>
    </row>
    <row r="2" spans="1:47" x14ac:dyDescent="0.45">
      <c r="A2" s="3">
        <v>43278</v>
      </c>
      <c r="B2" s="3">
        <v>43313</v>
      </c>
      <c r="C2" s="5">
        <f>_xlfn.DAYS(B2,A2)</f>
        <v>35</v>
      </c>
      <c r="D2" s="5">
        <f>MONTH(A2)</f>
        <v>6</v>
      </c>
      <c r="E2" t="s">
        <v>34</v>
      </c>
      <c r="F2">
        <v>1000000</v>
      </c>
      <c r="G2">
        <v>193</v>
      </c>
      <c r="H2">
        <v>6</v>
      </c>
      <c r="I2">
        <v>16</v>
      </c>
      <c r="J2">
        <v>0</v>
      </c>
      <c r="K2">
        <v>33</v>
      </c>
      <c r="L2">
        <v>1826</v>
      </c>
      <c r="M2">
        <v>5</v>
      </c>
      <c r="N2">
        <v>5</v>
      </c>
      <c r="O2">
        <v>5</v>
      </c>
      <c r="P2">
        <v>0</v>
      </c>
      <c r="Q2">
        <v>2557</v>
      </c>
      <c r="R2">
        <v>1430</v>
      </c>
      <c r="S2">
        <v>88</v>
      </c>
      <c r="T2">
        <v>26</v>
      </c>
      <c r="U2">
        <v>30</v>
      </c>
      <c r="V2">
        <v>39.066984265734277</v>
      </c>
      <c r="W2">
        <v>11.847220279720281</v>
      </c>
      <c r="X2">
        <v>9</v>
      </c>
      <c r="Y2">
        <v>1</v>
      </c>
      <c r="Z2">
        <v>2116</v>
      </c>
      <c r="AA2" t="s">
        <v>32</v>
      </c>
      <c r="AB2">
        <v>6</v>
      </c>
      <c r="AC2">
        <f t="shared" ref="AC2:AC65" si="0">F2/C2</f>
        <v>28571.428571428572</v>
      </c>
      <c r="AD2">
        <f t="shared" ref="AD2:AD65" si="1">AB2/C2</f>
        <v>0.17142857142857143</v>
      </c>
      <c r="AE2">
        <f t="shared" ref="AE2:AE65" si="2">T2/S2</f>
        <v>0.29545454545454547</v>
      </c>
      <c r="AF2">
        <f t="shared" ref="AF2:AF65" si="3">U2/S2</f>
        <v>0.34090909090909088</v>
      </c>
      <c r="AG2">
        <v>30</v>
      </c>
      <c r="AH2">
        <f>VALUE(DAY(A2))</f>
        <v>27</v>
      </c>
      <c r="AI2">
        <f>VALUE(DAY(B2))</f>
        <v>1</v>
      </c>
      <c r="AJ2">
        <f>ABS($AH$2-1)</f>
        <v>26</v>
      </c>
      <c r="AK2">
        <f>ABS(AH2-5)</f>
        <v>22</v>
      </c>
      <c r="AL2">
        <f>ABS(AH2-10)</f>
        <v>17</v>
      </c>
      <c r="AM2">
        <f>ABS(AH2-15)</f>
        <v>12</v>
      </c>
      <c r="AN2">
        <f>ABS(AH2-20)</f>
        <v>7</v>
      </c>
      <c r="AO2">
        <f>ABS(AH2-25)</f>
        <v>2</v>
      </c>
      <c r="AP2">
        <f>ABS($AI$2-1)</f>
        <v>0</v>
      </c>
      <c r="AQ2">
        <f>ABS(AI2-5)</f>
        <v>4</v>
      </c>
      <c r="AR2">
        <f>ABS(AI2-10)</f>
        <v>9</v>
      </c>
      <c r="AS2">
        <f>ABS(AI2-15)</f>
        <v>14</v>
      </c>
      <c r="AT2">
        <f>ABS(AI2-20)</f>
        <v>19</v>
      </c>
      <c r="AU2">
        <f>ABS(AI2-25)</f>
        <v>24</v>
      </c>
    </row>
    <row r="3" spans="1:47" x14ac:dyDescent="0.45">
      <c r="A3" s="3">
        <v>43278</v>
      </c>
      <c r="B3" s="3">
        <v>43312</v>
      </c>
      <c r="C3" s="5">
        <f t="shared" ref="C3:C66" si="4">_xlfn.DAYS(B3,A3)</f>
        <v>34</v>
      </c>
      <c r="D3" s="5">
        <f t="shared" ref="D3:D66" si="5">MONTH(A3)</f>
        <v>6</v>
      </c>
      <c r="E3" t="s">
        <v>34</v>
      </c>
      <c r="F3">
        <v>1000000</v>
      </c>
      <c r="G3">
        <v>24</v>
      </c>
      <c r="H3">
        <v>4</v>
      </c>
      <c r="I3">
        <v>24</v>
      </c>
      <c r="J3">
        <v>0</v>
      </c>
      <c r="K3">
        <v>34</v>
      </c>
      <c r="L3">
        <v>0</v>
      </c>
      <c r="M3">
        <v>1</v>
      </c>
      <c r="N3">
        <v>0</v>
      </c>
      <c r="O3">
        <v>0</v>
      </c>
      <c r="P3">
        <v>0</v>
      </c>
      <c r="Q3">
        <v>4063</v>
      </c>
      <c r="R3">
        <v>2309</v>
      </c>
      <c r="S3">
        <v>151</v>
      </c>
      <c r="T3">
        <v>51</v>
      </c>
      <c r="U3">
        <v>42</v>
      </c>
      <c r="V3">
        <v>42.449015370318847</v>
      </c>
      <c r="W3">
        <v>11.13734961667417</v>
      </c>
      <c r="X3">
        <v>2</v>
      </c>
      <c r="Y3">
        <v>1</v>
      </c>
      <c r="Z3">
        <v>151</v>
      </c>
      <c r="AA3" t="s">
        <v>32</v>
      </c>
      <c r="AB3">
        <v>5</v>
      </c>
      <c r="AC3">
        <f t="shared" si="0"/>
        <v>29411.764705882353</v>
      </c>
      <c r="AD3">
        <f t="shared" si="1"/>
        <v>0.14705882352941177</v>
      </c>
      <c r="AE3">
        <f t="shared" si="2"/>
        <v>0.33774834437086093</v>
      </c>
      <c r="AF3">
        <f t="shared" si="3"/>
        <v>0.27814569536423839</v>
      </c>
      <c r="AG3">
        <v>30</v>
      </c>
      <c r="AH3">
        <f>VALUE(DAY(A3))</f>
        <v>27</v>
      </c>
      <c r="AI3">
        <f t="shared" ref="AI3:AI66" si="6">VALUE(DAY(B3))</f>
        <v>31</v>
      </c>
      <c r="AJ3">
        <f>ABS(AH3-1)</f>
        <v>26</v>
      </c>
      <c r="AK3">
        <f>ABS(AH3-5)</f>
        <v>22</v>
      </c>
      <c r="AL3">
        <f t="shared" ref="AL3:AL66" si="7">ABS(AH3-10)</f>
        <v>17</v>
      </c>
      <c r="AM3">
        <f t="shared" ref="AM3:AM66" si="8">ABS(AH3-15)</f>
        <v>12</v>
      </c>
      <c r="AN3">
        <f t="shared" ref="AN3:AN66" si="9">ABS(AH3-20)</f>
        <v>7</v>
      </c>
      <c r="AO3">
        <f t="shared" ref="AO3:AO66" si="10">ABS(AH3-25)</f>
        <v>2</v>
      </c>
      <c r="AP3">
        <f t="shared" ref="AP3:AP66" si="11">ABS(AI3-1)</f>
        <v>30</v>
      </c>
      <c r="AQ3">
        <f>ABS(AI3-5)</f>
        <v>26</v>
      </c>
      <c r="AR3">
        <f t="shared" ref="AR3:AR66" si="12">ABS(AI3-10)</f>
        <v>21</v>
      </c>
      <c r="AS3">
        <f t="shared" ref="AS3:AS66" si="13">ABS(AI3-15)</f>
        <v>16</v>
      </c>
      <c r="AT3">
        <f t="shared" ref="AT3:AT66" si="14">ABS(AI3-20)</f>
        <v>11</v>
      </c>
      <c r="AU3">
        <f t="shared" ref="AU3:AU66" si="15">ABS(AI3-25)</f>
        <v>6</v>
      </c>
    </row>
    <row r="4" spans="1:47" x14ac:dyDescent="0.45">
      <c r="A4" s="3">
        <v>43278</v>
      </c>
      <c r="B4" s="3">
        <v>43303</v>
      </c>
      <c r="C4" s="5">
        <f t="shared" si="4"/>
        <v>25</v>
      </c>
      <c r="D4" s="5">
        <f t="shared" si="5"/>
        <v>6</v>
      </c>
      <c r="E4" t="s">
        <v>34</v>
      </c>
      <c r="F4">
        <v>1000000</v>
      </c>
      <c r="G4">
        <v>168</v>
      </c>
      <c r="H4">
        <v>7</v>
      </c>
      <c r="I4">
        <v>29</v>
      </c>
      <c r="J4">
        <v>0</v>
      </c>
      <c r="K4">
        <v>23</v>
      </c>
      <c r="L4">
        <v>228</v>
      </c>
      <c r="M4">
        <v>10</v>
      </c>
      <c r="N4">
        <v>0</v>
      </c>
      <c r="O4">
        <v>0</v>
      </c>
      <c r="P4">
        <v>0</v>
      </c>
      <c r="Q4">
        <v>1466</v>
      </c>
      <c r="R4">
        <v>845</v>
      </c>
      <c r="S4">
        <v>64</v>
      </c>
      <c r="T4">
        <v>9</v>
      </c>
      <c r="U4">
        <v>7</v>
      </c>
      <c r="V4">
        <v>46.660337000739673</v>
      </c>
      <c r="W4">
        <v>10.031171412721889</v>
      </c>
      <c r="X4">
        <v>6</v>
      </c>
      <c r="Y4">
        <v>1</v>
      </c>
      <c r="Z4">
        <v>2588</v>
      </c>
      <c r="AA4" t="s">
        <v>32</v>
      </c>
      <c r="AB4">
        <v>6</v>
      </c>
      <c r="AC4">
        <f t="shared" si="0"/>
        <v>40000</v>
      </c>
      <c r="AD4">
        <f t="shared" si="1"/>
        <v>0.24</v>
      </c>
      <c r="AE4">
        <f t="shared" si="2"/>
        <v>0.140625</v>
      </c>
      <c r="AF4">
        <f t="shared" si="3"/>
        <v>0.109375</v>
      </c>
      <c r="AG4">
        <v>30</v>
      </c>
      <c r="AH4">
        <f t="shared" ref="AH4:AH67" si="16">VALUE(DAY(A4))</f>
        <v>27</v>
      </c>
      <c r="AI4">
        <f t="shared" si="6"/>
        <v>22</v>
      </c>
      <c r="AJ4">
        <f t="shared" ref="AJ4:AJ67" si="17">ABS(AH4-1)</f>
        <v>26</v>
      </c>
      <c r="AK4">
        <f t="shared" ref="AK4:AK67" si="18">ABS(AH4-5)</f>
        <v>22</v>
      </c>
      <c r="AL4">
        <f t="shared" si="7"/>
        <v>17</v>
      </c>
      <c r="AM4">
        <f t="shared" si="8"/>
        <v>12</v>
      </c>
      <c r="AN4">
        <f t="shared" si="9"/>
        <v>7</v>
      </c>
      <c r="AO4">
        <f t="shared" si="10"/>
        <v>2</v>
      </c>
      <c r="AP4">
        <f t="shared" si="11"/>
        <v>21</v>
      </c>
      <c r="AQ4">
        <f t="shared" ref="AQ4:AQ67" si="19">ABS(AI4-5)</f>
        <v>17</v>
      </c>
      <c r="AR4">
        <f t="shared" si="12"/>
        <v>12</v>
      </c>
      <c r="AS4">
        <f t="shared" si="13"/>
        <v>7</v>
      </c>
      <c r="AT4">
        <f t="shared" si="14"/>
        <v>2</v>
      </c>
      <c r="AU4">
        <f t="shared" si="15"/>
        <v>3</v>
      </c>
    </row>
    <row r="5" spans="1:47" x14ac:dyDescent="0.45">
      <c r="A5" s="3">
        <v>43278</v>
      </c>
      <c r="B5" s="3">
        <v>43290</v>
      </c>
      <c r="C5" s="5">
        <f t="shared" si="4"/>
        <v>12</v>
      </c>
      <c r="D5" s="5">
        <f t="shared" si="5"/>
        <v>6</v>
      </c>
      <c r="E5" t="s">
        <v>34</v>
      </c>
      <c r="F5">
        <v>1000000</v>
      </c>
      <c r="G5">
        <v>232</v>
      </c>
      <c r="H5">
        <v>5</v>
      </c>
      <c r="I5">
        <v>41</v>
      </c>
      <c r="J5">
        <v>0</v>
      </c>
      <c r="K5">
        <v>25</v>
      </c>
      <c r="L5">
        <v>1102</v>
      </c>
      <c r="M5">
        <v>139</v>
      </c>
      <c r="N5">
        <v>26</v>
      </c>
      <c r="O5">
        <v>25</v>
      </c>
      <c r="P5">
        <v>1</v>
      </c>
      <c r="Q5">
        <v>3950</v>
      </c>
      <c r="R5">
        <v>2147</v>
      </c>
      <c r="S5">
        <v>114</v>
      </c>
      <c r="T5">
        <v>42</v>
      </c>
      <c r="U5">
        <v>14</v>
      </c>
      <c r="V5">
        <v>32.074080499922388</v>
      </c>
      <c r="W5">
        <v>13.46436190032604</v>
      </c>
      <c r="X5">
        <v>7</v>
      </c>
      <c r="Y5">
        <v>1</v>
      </c>
      <c r="Z5">
        <v>4565</v>
      </c>
      <c r="AA5" t="s">
        <v>32</v>
      </c>
      <c r="AB5">
        <v>17</v>
      </c>
      <c r="AC5">
        <f t="shared" si="0"/>
        <v>83333.333333333328</v>
      </c>
      <c r="AD5">
        <f t="shared" si="1"/>
        <v>1.4166666666666667</v>
      </c>
      <c r="AE5">
        <f t="shared" si="2"/>
        <v>0.36842105263157893</v>
      </c>
      <c r="AF5">
        <f t="shared" si="3"/>
        <v>0.12280701754385964</v>
      </c>
      <c r="AG5">
        <v>30</v>
      </c>
      <c r="AH5">
        <f t="shared" si="16"/>
        <v>27</v>
      </c>
      <c r="AI5">
        <f t="shared" si="6"/>
        <v>9</v>
      </c>
      <c r="AJ5">
        <f t="shared" si="17"/>
        <v>26</v>
      </c>
      <c r="AK5">
        <f t="shared" si="18"/>
        <v>22</v>
      </c>
      <c r="AL5">
        <f t="shared" si="7"/>
        <v>17</v>
      </c>
      <c r="AM5">
        <f t="shared" si="8"/>
        <v>12</v>
      </c>
      <c r="AN5">
        <f t="shared" si="9"/>
        <v>7</v>
      </c>
      <c r="AO5">
        <f t="shared" si="10"/>
        <v>2</v>
      </c>
      <c r="AP5">
        <f t="shared" si="11"/>
        <v>8</v>
      </c>
      <c r="AQ5">
        <f t="shared" si="19"/>
        <v>4</v>
      </c>
      <c r="AR5">
        <f t="shared" si="12"/>
        <v>1</v>
      </c>
      <c r="AS5">
        <f t="shared" si="13"/>
        <v>6</v>
      </c>
      <c r="AT5">
        <f t="shared" si="14"/>
        <v>11</v>
      </c>
      <c r="AU5">
        <f t="shared" si="15"/>
        <v>16</v>
      </c>
    </row>
    <row r="6" spans="1:47" x14ac:dyDescent="0.45">
      <c r="A6" s="3">
        <v>43278</v>
      </c>
      <c r="B6" s="3">
        <v>43312</v>
      </c>
      <c r="C6" s="5">
        <f t="shared" si="4"/>
        <v>34</v>
      </c>
      <c r="D6" s="5">
        <f t="shared" si="5"/>
        <v>6</v>
      </c>
      <c r="E6" t="s">
        <v>34</v>
      </c>
      <c r="F6">
        <v>500000</v>
      </c>
      <c r="G6">
        <v>10</v>
      </c>
      <c r="H6">
        <v>4</v>
      </c>
      <c r="I6">
        <v>20</v>
      </c>
      <c r="J6">
        <v>0</v>
      </c>
      <c r="K6">
        <v>50</v>
      </c>
      <c r="L6">
        <v>103</v>
      </c>
      <c r="M6">
        <v>0</v>
      </c>
      <c r="N6">
        <v>5</v>
      </c>
      <c r="O6">
        <v>0</v>
      </c>
      <c r="P6">
        <v>0</v>
      </c>
      <c r="Q6">
        <v>2913</v>
      </c>
      <c r="R6">
        <v>1542</v>
      </c>
      <c r="S6">
        <v>93</v>
      </c>
      <c r="T6">
        <v>30</v>
      </c>
      <c r="U6">
        <v>8</v>
      </c>
      <c r="V6">
        <v>30.187357223547139</v>
      </c>
      <c r="W6">
        <v>13.16789130161918</v>
      </c>
      <c r="X6">
        <v>4</v>
      </c>
      <c r="Y6">
        <v>0</v>
      </c>
      <c r="Z6">
        <v>21</v>
      </c>
      <c r="AA6" t="s">
        <v>25</v>
      </c>
      <c r="AB6">
        <v>1</v>
      </c>
      <c r="AC6">
        <f t="shared" si="0"/>
        <v>14705.882352941177</v>
      </c>
      <c r="AD6">
        <f t="shared" si="1"/>
        <v>2.9411764705882353E-2</v>
      </c>
      <c r="AE6">
        <f t="shared" si="2"/>
        <v>0.32258064516129031</v>
      </c>
      <c r="AF6">
        <f t="shared" si="3"/>
        <v>8.6021505376344093E-2</v>
      </c>
      <c r="AG6">
        <v>30</v>
      </c>
      <c r="AH6">
        <f t="shared" si="16"/>
        <v>27</v>
      </c>
      <c r="AI6">
        <f t="shared" si="6"/>
        <v>31</v>
      </c>
      <c r="AJ6">
        <f t="shared" si="17"/>
        <v>26</v>
      </c>
      <c r="AK6">
        <f t="shared" si="18"/>
        <v>22</v>
      </c>
      <c r="AL6">
        <f t="shared" si="7"/>
        <v>17</v>
      </c>
      <c r="AM6">
        <f t="shared" si="8"/>
        <v>12</v>
      </c>
      <c r="AN6">
        <f t="shared" si="9"/>
        <v>7</v>
      </c>
      <c r="AO6">
        <f t="shared" si="10"/>
        <v>2</v>
      </c>
      <c r="AP6">
        <f t="shared" si="11"/>
        <v>30</v>
      </c>
      <c r="AQ6">
        <f t="shared" si="19"/>
        <v>26</v>
      </c>
      <c r="AR6">
        <f t="shared" si="12"/>
        <v>21</v>
      </c>
      <c r="AS6">
        <f t="shared" si="13"/>
        <v>16</v>
      </c>
      <c r="AT6">
        <f t="shared" si="14"/>
        <v>11</v>
      </c>
      <c r="AU6">
        <f t="shared" si="15"/>
        <v>6</v>
      </c>
    </row>
    <row r="7" spans="1:47" x14ac:dyDescent="0.45">
      <c r="A7" s="3">
        <v>43278</v>
      </c>
      <c r="B7" s="3">
        <v>43312</v>
      </c>
      <c r="C7" s="5">
        <f t="shared" si="4"/>
        <v>34</v>
      </c>
      <c r="D7" s="5">
        <f t="shared" si="5"/>
        <v>6</v>
      </c>
      <c r="E7" t="s">
        <v>34</v>
      </c>
      <c r="F7">
        <v>500000</v>
      </c>
      <c r="G7">
        <v>72</v>
      </c>
      <c r="H7">
        <v>2</v>
      </c>
      <c r="I7">
        <v>18</v>
      </c>
      <c r="J7">
        <v>0</v>
      </c>
      <c r="K7">
        <v>24</v>
      </c>
      <c r="L7">
        <v>17</v>
      </c>
      <c r="M7">
        <v>2</v>
      </c>
      <c r="N7">
        <v>1</v>
      </c>
      <c r="O7">
        <v>1</v>
      </c>
      <c r="P7">
        <v>0</v>
      </c>
      <c r="Q7">
        <v>2802</v>
      </c>
      <c r="R7">
        <v>1568</v>
      </c>
      <c r="S7">
        <v>91</v>
      </c>
      <c r="T7">
        <v>35</v>
      </c>
      <c r="U7">
        <v>14</v>
      </c>
      <c r="V7">
        <v>38.166432496075373</v>
      </c>
      <c r="W7">
        <v>12.21647959183673</v>
      </c>
      <c r="X7">
        <v>8</v>
      </c>
      <c r="Y7">
        <v>1</v>
      </c>
      <c r="Z7">
        <v>662</v>
      </c>
      <c r="AA7" t="s">
        <v>31</v>
      </c>
      <c r="AB7">
        <v>7</v>
      </c>
      <c r="AC7">
        <f t="shared" si="0"/>
        <v>14705.882352941177</v>
      </c>
      <c r="AD7">
        <f t="shared" si="1"/>
        <v>0.20588235294117646</v>
      </c>
      <c r="AE7">
        <f t="shared" si="2"/>
        <v>0.38461538461538464</v>
      </c>
      <c r="AF7">
        <f t="shared" si="3"/>
        <v>0.15384615384615385</v>
      </c>
      <c r="AG7">
        <v>30</v>
      </c>
      <c r="AH7">
        <f t="shared" si="16"/>
        <v>27</v>
      </c>
      <c r="AI7">
        <f t="shared" si="6"/>
        <v>31</v>
      </c>
      <c r="AJ7">
        <f t="shared" si="17"/>
        <v>26</v>
      </c>
      <c r="AK7">
        <f t="shared" si="18"/>
        <v>22</v>
      </c>
      <c r="AL7">
        <f t="shared" si="7"/>
        <v>17</v>
      </c>
      <c r="AM7">
        <f t="shared" si="8"/>
        <v>12</v>
      </c>
      <c r="AN7">
        <f t="shared" si="9"/>
        <v>7</v>
      </c>
      <c r="AO7">
        <f t="shared" si="10"/>
        <v>2</v>
      </c>
      <c r="AP7">
        <f t="shared" si="11"/>
        <v>30</v>
      </c>
      <c r="AQ7">
        <f t="shared" si="19"/>
        <v>26</v>
      </c>
      <c r="AR7">
        <f t="shared" si="12"/>
        <v>21</v>
      </c>
      <c r="AS7">
        <f t="shared" si="13"/>
        <v>16</v>
      </c>
      <c r="AT7">
        <f t="shared" si="14"/>
        <v>11</v>
      </c>
      <c r="AU7">
        <f t="shared" si="15"/>
        <v>6</v>
      </c>
    </row>
    <row r="8" spans="1:47" x14ac:dyDescent="0.45">
      <c r="A8" s="3">
        <v>43278</v>
      </c>
      <c r="B8" s="3">
        <v>43310</v>
      </c>
      <c r="C8" s="5">
        <f t="shared" si="4"/>
        <v>32</v>
      </c>
      <c r="D8" s="5">
        <f t="shared" si="5"/>
        <v>6</v>
      </c>
      <c r="E8" t="s">
        <v>34</v>
      </c>
      <c r="F8">
        <v>1000000</v>
      </c>
      <c r="G8">
        <v>28</v>
      </c>
      <c r="H8">
        <v>11</v>
      </c>
      <c r="I8">
        <v>46</v>
      </c>
      <c r="J8">
        <v>1</v>
      </c>
      <c r="K8">
        <v>42</v>
      </c>
      <c r="L8">
        <v>16</v>
      </c>
      <c r="M8">
        <v>7</v>
      </c>
      <c r="N8">
        <v>1</v>
      </c>
      <c r="O8">
        <v>1</v>
      </c>
      <c r="P8">
        <v>0</v>
      </c>
      <c r="Q8">
        <v>3067</v>
      </c>
      <c r="R8">
        <v>1725</v>
      </c>
      <c r="S8">
        <v>91</v>
      </c>
      <c r="T8">
        <v>35</v>
      </c>
      <c r="U8">
        <v>30</v>
      </c>
      <c r="V8">
        <v>37.178267558528461</v>
      </c>
      <c r="W8">
        <v>12.78291511387164</v>
      </c>
      <c r="X8">
        <v>7</v>
      </c>
      <c r="Y8">
        <v>1</v>
      </c>
      <c r="Z8">
        <v>266</v>
      </c>
      <c r="AA8" t="s">
        <v>31</v>
      </c>
      <c r="AB8">
        <v>5</v>
      </c>
      <c r="AC8">
        <f t="shared" si="0"/>
        <v>31250</v>
      </c>
      <c r="AD8">
        <f t="shared" si="1"/>
        <v>0.15625</v>
      </c>
      <c r="AE8">
        <f t="shared" si="2"/>
        <v>0.38461538461538464</v>
      </c>
      <c r="AF8">
        <f t="shared" si="3"/>
        <v>0.32967032967032966</v>
      </c>
      <c r="AG8">
        <v>30</v>
      </c>
      <c r="AH8">
        <f t="shared" si="16"/>
        <v>27</v>
      </c>
      <c r="AI8">
        <f t="shared" si="6"/>
        <v>29</v>
      </c>
      <c r="AJ8">
        <f t="shared" si="17"/>
        <v>26</v>
      </c>
      <c r="AK8">
        <f t="shared" si="18"/>
        <v>22</v>
      </c>
      <c r="AL8">
        <f t="shared" si="7"/>
        <v>17</v>
      </c>
      <c r="AM8">
        <f t="shared" si="8"/>
        <v>12</v>
      </c>
      <c r="AN8">
        <f t="shared" si="9"/>
        <v>7</v>
      </c>
      <c r="AO8">
        <f t="shared" si="10"/>
        <v>2</v>
      </c>
      <c r="AP8">
        <f t="shared" si="11"/>
        <v>28</v>
      </c>
      <c r="AQ8">
        <f t="shared" si="19"/>
        <v>24</v>
      </c>
      <c r="AR8">
        <f t="shared" si="12"/>
        <v>19</v>
      </c>
      <c r="AS8">
        <f t="shared" si="13"/>
        <v>14</v>
      </c>
      <c r="AT8">
        <f t="shared" si="14"/>
        <v>9</v>
      </c>
      <c r="AU8">
        <f t="shared" si="15"/>
        <v>4</v>
      </c>
    </row>
    <row r="9" spans="1:47" x14ac:dyDescent="0.45">
      <c r="A9" s="3">
        <v>43278</v>
      </c>
      <c r="B9" s="3">
        <v>43310</v>
      </c>
      <c r="C9" s="5">
        <f t="shared" si="4"/>
        <v>32</v>
      </c>
      <c r="D9" s="5">
        <f t="shared" si="5"/>
        <v>6</v>
      </c>
      <c r="E9" t="s">
        <v>34</v>
      </c>
      <c r="F9">
        <v>3000000</v>
      </c>
      <c r="G9">
        <v>486</v>
      </c>
      <c r="H9">
        <v>8</v>
      </c>
      <c r="I9">
        <v>80</v>
      </c>
      <c r="J9">
        <v>5</v>
      </c>
      <c r="K9">
        <v>93</v>
      </c>
      <c r="L9">
        <v>8948</v>
      </c>
      <c r="M9">
        <v>34</v>
      </c>
      <c r="N9">
        <v>4</v>
      </c>
      <c r="O9">
        <v>4</v>
      </c>
      <c r="P9">
        <v>0</v>
      </c>
      <c r="Q9">
        <v>6489</v>
      </c>
      <c r="R9">
        <v>3482</v>
      </c>
      <c r="S9">
        <v>201</v>
      </c>
      <c r="T9">
        <v>119</v>
      </c>
      <c r="U9">
        <v>77</v>
      </c>
      <c r="V9">
        <v>31.59254732940698</v>
      </c>
      <c r="W9">
        <v>13.15641233807985</v>
      </c>
      <c r="X9">
        <v>8</v>
      </c>
      <c r="Y9">
        <v>1</v>
      </c>
      <c r="Z9">
        <v>2751</v>
      </c>
      <c r="AA9" t="s">
        <v>31</v>
      </c>
      <c r="AB9">
        <v>17</v>
      </c>
      <c r="AC9">
        <f t="shared" si="0"/>
        <v>93750</v>
      </c>
      <c r="AD9">
        <f t="shared" si="1"/>
        <v>0.53125</v>
      </c>
      <c r="AE9">
        <f t="shared" si="2"/>
        <v>0.59203980099502485</v>
      </c>
      <c r="AF9">
        <f t="shared" si="3"/>
        <v>0.38308457711442784</v>
      </c>
      <c r="AG9">
        <v>30</v>
      </c>
      <c r="AH9">
        <f t="shared" si="16"/>
        <v>27</v>
      </c>
      <c r="AI9">
        <f t="shared" si="6"/>
        <v>29</v>
      </c>
      <c r="AJ9">
        <f t="shared" si="17"/>
        <v>26</v>
      </c>
      <c r="AK9">
        <f t="shared" si="18"/>
        <v>22</v>
      </c>
      <c r="AL9">
        <f t="shared" si="7"/>
        <v>17</v>
      </c>
      <c r="AM9">
        <f t="shared" si="8"/>
        <v>12</v>
      </c>
      <c r="AN9">
        <f t="shared" si="9"/>
        <v>7</v>
      </c>
      <c r="AO9">
        <f t="shared" si="10"/>
        <v>2</v>
      </c>
      <c r="AP9">
        <f t="shared" si="11"/>
        <v>28</v>
      </c>
      <c r="AQ9">
        <f t="shared" si="19"/>
        <v>24</v>
      </c>
      <c r="AR9">
        <f t="shared" si="12"/>
        <v>19</v>
      </c>
      <c r="AS9">
        <f t="shared" si="13"/>
        <v>14</v>
      </c>
      <c r="AT9">
        <f t="shared" si="14"/>
        <v>9</v>
      </c>
      <c r="AU9">
        <f t="shared" si="15"/>
        <v>4</v>
      </c>
    </row>
    <row r="10" spans="1:47" x14ac:dyDescent="0.45">
      <c r="A10" s="3">
        <v>43278</v>
      </c>
      <c r="B10" s="3">
        <v>43305</v>
      </c>
      <c r="C10" s="5">
        <f t="shared" si="4"/>
        <v>27</v>
      </c>
      <c r="D10" s="5">
        <f t="shared" si="5"/>
        <v>6</v>
      </c>
      <c r="E10" t="s">
        <v>34</v>
      </c>
      <c r="F10">
        <v>1500000</v>
      </c>
      <c r="G10">
        <v>61</v>
      </c>
      <c r="H10">
        <v>4</v>
      </c>
      <c r="I10">
        <v>22</v>
      </c>
      <c r="J10">
        <v>0</v>
      </c>
      <c r="K10">
        <v>41</v>
      </c>
      <c r="L10">
        <v>0</v>
      </c>
      <c r="M10">
        <v>3</v>
      </c>
      <c r="N10">
        <v>4</v>
      </c>
      <c r="O10">
        <v>4</v>
      </c>
      <c r="P10">
        <v>0</v>
      </c>
      <c r="Q10">
        <v>3351</v>
      </c>
      <c r="R10">
        <v>1906</v>
      </c>
      <c r="S10">
        <v>101</v>
      </c>
      <c r="T10">
        <v>50</v>
      </c>
      <c r="U10">
        <v>2</v>
      </c>
      <c r="V10">
        <v>38.942658254807668</v>
      </c>
      <c r="W10">
        <v>12.515762106116171</v>
      </c>
      <c r="X10">
        <v>8</v>
      </c>
      <c r="Y10">
        <v>1</v>
      </c>
      <c r="Z10">
        <v>254</v>
      </c>
      <c r="AA10" t="s">
        <v>31</v>
      </c>
      <c r="AB10">
        <v>2</v>
      </c>
      <c r="AC10">
        <f t="shared" si="0"/>
        <v>55555.555555555555</v>
      </c>
      <c r="AD10">
        <f t="shared" si="1"/>
        <v>7.407407407407407E-2</v>
      </c>
      <c r="AE10">
        <f t="shared" si="2"/>
        <v>0.49504950495049505</v>
      </c>
      <c r="AF10">
        <f t="shared" si="3"/>
        <v>1.9801980198019802E-2</v>
      </c>
      <c r="AG10">
        <v>30</v>
      </c>
      <c r="AH10">
        <f t="shared" si="16"/>
        <v>27</v>
      </c>
      <c r="AI10">
        <f t="shared" si="6"/>
        <v>24</v>
      </c>
      <c r="AJ10">
        <f t="shared" si="17"/>
        <v>26</v>
      </c>
      <c r="AK10">
        <f t="shared" si="18"/>
        <v>22</v>
      </c>
      <c r="AL10">
        <f t="shared" si="7"/>
        <v>17</v>
      </c>
      <c r="AM10">
        <f t="shared" si="8"/>
        <v>12</v>
      </c>
      <c r="AN10">
        <f t="shared" si="9"/>
        <v>7</v>
      </c>
      <c r="AO10">
        <f t="shared" si="10"/>
        <v>2</v>
      </c>
      <c r="AP10">
        <f t="shared" si="11"/>
        <v>23</v>
      </c>
      <c r="AQ10">
        <f t="shared" si="19"/>
        <v>19</v>
      </c>
      <c r="AR10">
        <f t="shared" si="12"/>
        <v>14</v>
      </c>
      <c r="AS10">
        <f t="shared" si="13"/>
        <v>9</v>
      </c>
      <c r="AT10">
        <f t="shared" si="14"/>
        <v>4</v>
      </c>
      <c r="AU10">
        <f t="shared" si="15"/>
        <v>1</v>
      </c>
    </row>
    <row r="11" spans="1:47" x14ac:dyDescent="0.45">
      <c r="A11" s="3">
        <v>43278</v>
      </c>
      <c r="B11" s="3">
        <v>43303</v>
      </c>
      <c r="C11" s="5">
        <f t="shared" si="4"/>
        <v>25</v>
      </c>
      <c r="D11" s="5">
        <f t="shared" si="5"/>
        <v>6</v>
      </c>
      <c r="E11" t="s">
        <v>34</v>
      </c>
      <c r="F11">
        <v>1000000</v>
      </c>
      <c r="G11">
        <v>101</v>
      </c>
      <c r="H11">
        <v>5</v>
      </c>
      <c r="I11">
        <v>15</v>
      </c>
      <c r="J11">
        <v>0</v>
      </c>
      <c r="K11">
        <v>49</v>
      </c>
      <c r="L11">
        <v>149</v>
      </c>
      <c r="M11">
        <v>73</v>
      </c>
      <c r="N11">
        <v>10</v>
      </c>
      <c r="O11">
        <v>8</v>
      </c>
      <c r="P11">
        <v>0</v>
      </c>
      <c r="Q11">
        <v>2957</v>
      </c>
      <c r="R11">
        <v>1626</v>
      </c>
      <c r="S11">
        <v>102</v>
      </c>
      <c r="T11">
        <v>38</v>
      </c>
      <c r="U11">
        <v>20</v>
      </c>
      <c r="V11">
        <v>36.803414369437832</v>
      </c>
      <c r="W11">
        <v>12.086222415165331</v>
      </c>
      <c r="X11">
        <v>6</v>
      </c>
      <c r="Y11">
        <v>1</v>
      </c>
      <c r="Z11">
        <v>847</v>
      </c>
      <c r="AA11" t="s">
        <v>31</v>
      </c>
      <c r="AB11">
        <v>5</v>
      </c>
      <c r="AC11">
        <f t="shared" si="0"/>
        <v>40000</v>
      </c>
      <c r="AD11">
        <f t="shared" si="1"/>
        <v>0.2</v>
      </c>
      <c r="AE11">
        <f t="shared" si="2"/>
        <v>0.37254901960784315</v>
      </c>
      <c r="AF11">
        <f t="shared" si="3"/>
        <v>0.19607843137254902</v>
      </c>
      <c r="AG11">
        <v>30</v>
      </c>
      <c r="AH11">
        <f t="shared" si="16"/>
        <v>27</v>
      </c>
      <c r="AI11">
        <f t="shared" si="6"/>
        <v>22</v>
      </c>
      <c r="AJ11">
        <f t="shared" si="17"/>
        <v>26</v>
      </c>
      <c r="AK11">
        <f t="shared" si="18"/>
        <v>22</v>
      </c>
      <c r="AL11">
        <f t="shared" si="7"/>
        <v>17</v>
      </c>
      <c r="AM11">
        <f t="shared" si="8"/>
        <v>12</v>
      </c>
      <c r="AN11">
        <f t="shared" si="9"/>
        <v>7</v>
      </c>
      <c r="AO11">
        <f t="shared" si="10"/>
        <v>2</v>
      </c>
      <c r="AP11">
        <f t="shared" si="11"/>
        <v>21</v>
      </c>
      <c r="AQ11">
        <f t="shared" si="19"/>
        <v>17</v>
      </c>
      <c r="AR11">
        <f t="shared" si="12"/>
        <v>12</v>
      </c>
      <c r="AS11">
        <f t="shared" si="13"/>
        <v>7</v>
      </c>
      <c r="AT11">
        <f t="shared" si="14"/>
        <v>2</v>
      </c>
      <c r="AU11">
        <f t="shared" si="15"/>
        <v>3</v>
      </c>
    </row>
    <row r="12" spans="1:47" x14ac:dyDescent="0.45">
      <c r="A12" s="3">
        <v>43278</v>
      </c>
      <c r="B12" s="3">
        <v>43300</v>
      </c>
      <c r="C12" s="5">
        <f t="shared" si="4"/>
        <v>22</v>
      </c>
      <c r="D12" s="5">
        <f t="shared" si="5"/>
        <v>6</v>
      </c>
      <c r="E12" t="s">
        <v>34</v>
      </c>
      <c r="F12">
        <v>1000000</v>
      </c>
      <c r="G12">
        <v>56</v>
      </c>
      <c r="H12">
        <v>5</v>
      </c>
      <c r="I12">
        <v>42</v>
      </c>
      <c r="J12">
        <v>0</v>
      </c>
      <c r="K12">
        <v>42</v>
      </c>
      <c r="L12">
        <v>51</v>
      </c>
      <c r="M12">
        <v>1</v>
      </c>
      <c r="N12">
        <v>0</v>
      </c>
      <c r="O12">
        <v>0</v>
      </c>
      <c r="P12">
        <v>0</v>
      </c>
      <c r="Q12">
        <v>3260</v>
      </c>
      <c r="R12">
        <v>1770</v>
      </c>
      <c r="S12">
        <v>98</v>
      </c>
      <c r="T12">
        <v>58</v>
      </c>
      <c r="U12">
        <v>21</v>
      </c>
      <c r="V12">
        <v>32.685907990314803</v>
      </c>
      <c r="W12">
        <v>13.187210884353741</v>
      </c>
      <c r="X12">
        <v>6</v>
      </c>
      <c r="Y12">
        <v>1</v>
      </c>
      <c r="Z12">
        <v>173</v>
      </c>
      <c r="AA12" t="s">
        <v>31</v>
      </c>
      <c r="AB12">
        <v>2</v>
      </c>
      <c r="AC12">
        <f t="shared" si="0"/>
        <v>45454.545454545456</v>
      </c>
      <c r="AD12">
        <f t="shared" si="1"/>
        <v>9.0909090909090912E-2</v>
      </c>
      <c r="AE12">
        <f t="shared" si="2"/>
        <v>0.59183673469387754</v>
      </c>
      <c r="AF12">
        <f t="shared" si="3"/>
        <v>0.21428571428571427</v>
      </c>
      <c r="AG12">
        <v>30</v>
      </c>
      <c r="AH12">
        <f t="shared" si="16"/>
        <v>27</v>
      </c>
      <c r="AI12">
        <f t="shared" si="6"/>
        <v>19</v>
      </c>
      <c r="AJ12">
        <f t="shared" si="17"/>
        <v>26</v>
      </c>
      <c r="AK12">
        <f t="shared" si="18"/>
        <v>22</v>
      </c>
      <c r="AL12">
        <f t="shared" si="7"/>
        <v>17</v>
      </c>
      <c r="AM12">
        <f t="shared" si="8"/>
        <v>12</v>
      </c>
      <c r="AN12">
        <f t="shared" si="9"/>
        <v>7</v>
      </c>
      <c r="AO12">
        <f t="shared" si="10"/>
        <v>2</v>
      </c>
      <c r="AP12">
        <f t="shared" si="11"/>
        <v>18</v>
      </c>
      <c r="AQ12">
        <f t="shared" si="19"/>
        <v>14</v>
      </c>
      <c r="AR12">
        <f t="shared" si="12"/>
        <v>9</v>
      </c>
      <c r="AS12">
        <f t="shared" si="13"/>
        <v>4</v>
      </c>
      <c r="AT12">
        <f t="shared" si="14"/>
        <v>1</v>
      </c>
      <c r="AU12">
        <f t="shared" si="15"/>
        <v>6</v>
      </c>
    </row>
    <row r="13" spans="1:47" x14ac:dyDescent="0.45">
      <c r="A13" s="3">
        <v>43278</v>
      </c>
      <c r="B13" s="3">
        <v>43307</v>
      </c>
      <c r="C13" s="5">
        <f t="shared" si="4"/>
        <v>29</v>
      </c>
      <c r="D13" s="5">
        <f t="shared" si="5"/>
        <v>6</v>
      </c>
      <c r="E13" t="s">
        <v>34</v>
      </c>
      <c r="F13">
        <v>2000000</v>
      </c>
      <c r="G13">
        <v>86</v>
      </c>
      <c r="H13">
        <v>4</v>
      </c>
      <c r="I13">
        <v>40</v>
      </c>
      <c r="J13">
        <v>1</v>
      </c>
      <c r="K13">
        <v>55</v>
      </c>
      <c r="L13">
        <v>0</v>
      </c>
      <c r="M13">
        <v>2</v>
      </c>
      <c r="N13">
        <v>3</v>
      </c>
      <c r="O13">
        <v>3</v>
      </c>
      <c r="P13">
        <v>0</v>
      </c>
      <c r="Q13">
        <v>4666</v>
      </c>
      <c r="R13">
        <v>2572</v>
      </c>
      <c r="S13">
        <v>140</v>
      </c>
      <c r="T13">
        <v>49</v>
      </c>
      <c r="U13">
        <v>11</v>
      </c>
      <c r="V13">
        <v>34.710706065318853</v>
      </c>
      <c r="W13">
        <v>12.981855587647191</v>
      </c>
      <c r="X13">
        <v>11</v>
      </c>
      <c r="Y13">
        <v>1</v>
      </c>
      <c r="Z13">
        <v>227</v>
      </c>
      <c r="AA13" t="s">
        <v>33</v>
      </c>
      <c r="AB13">
        <v>18</v>
      </c>
      <c r="AC13">
        <f t="shared" si="0"/>
        <v>68965.517241379304</v>
      </c>
      <c r="AD13">
        <f t="shared" si="1"/>
        <v>0.62068965517241381</v>
      </c>
      <c r="AE13">
        <f t="shared" si="2"/>
        <v>0.35</v>
      </c>
      <c r="AF13">
        <f t="shared" si="3"/>
        <v>7.857142857142857E-2</v>
      </c>
      <c r="AG13">
        <v>30</v>
      </c>
      <c r="AH13">
        <f t="shared" si="16"/>
        <v>27</v>
      </c>
      <c r="AI13">
        <f t="shared" si="6"/>
        <v>26</v>
      </c>
      <c r="AJ13">
        <f t="shared" si="17"/>
        <v>26</v>
      </c>
      <c r="AK13">
        <f t="shared" si="18"/>
        <v>22</v>
      </c>
      <c r="AL13">
        <f t="shared" si="7"/>
        <v>17</v>
      </c>
      <c r="AM13">
        <f t="shared" si="8"/>
        <v>12</v>
      </c>
      <c r="AN13">
        <f t="shared" si="9"/>
        <v>7</v>
      </c>
      <c r="AO13">
        <f t="shared" si="10"/>
        <v>2</v>
      </c>
      <c r="AP13">
        <f t="shared" si="11"/>
        <v>25</v>
      </c>
      <c r="AQ13">
        <f t="shared" si="19"/>
        <v>21</v>
      </c>
      <c r="AR13">
        <f t="shared" si="12"/>
        <v>16</v>
      </c>
      <c r="AS13">
        <f t="shared" si="13"/>
        <v>11</v>
      </c>
      <c r="AT13">
        <f t="shared" si="14"/>
        <v>6</v>
      </c>
      <c r="AU13">
        <f t="shared" si="15"/>
        <v>1</v>
      </c>
    </row>
    <row r="14" spans="1:47" x14ac:dyDescent="0.45">
      <c r="A14" s="3">
        <v>43278</v>
      </c>
      <c r="B14" s="3">
        <v>43312</v>
      </c>
      <c r="C14" s="5">
        <f t="shared" si="4"/>
        <v>34</v>
      </c>
      <c r="D14" s="5">
        <f t="shared" si="5"/>
        <v>6</v>
      </c>
      <c r="E14" t="s">
        <v>34</v>
      </c>
      <c r="F14">
        <v>5000000</v>
      </c>
      <c r="G14">
        <v>71</v>
      </c>
      <c r="H14">
        <v>1</v>
      </c>
      <c r="I14">
        <v>27</v>
      </c>
      <c r="J14">
        <v>1</v>
      </c>
      <c r="K14">
        <v>55</v>
      </c>
      <c r="L14">
        <v>9820</v>
      </c>
      <c r="M14">
        <v>0</v>
      </c>
      <c r="N14">
        <v>0</v>
      </c>
      <c r="O14">
        <v>0</v>
      </c>
      <c r="P14">
        <v>0</v>
      </c>
      <c r="Q14">
        <v>2637</v>
      </c>
      <c r="R14">
        <v>1477</v>
      </c>
      <c r="S14">
        <v>95</v>
      </c>
      <c r="T14">
        <v>21</v>
      </c>
      <c r="U14">
        <v>25</v>
      </c>
      <c r="V14">
        <v>40.011631614581489</v>
      </c>
      <c r="W14">
        <v>11.540907672023661</v>
      </c>
      <c r="X14">
        <v>5</v>
      </c>
      <c r="Y14">
        <v>1</v>
      </c>
      <c r="Z14">
        <v>133</v>
      </c>
      <c r="AA14" t="s">
        <v>26</v>
      </c>
      <c r="AB14">
        <v>10</v>
      </c>
      <c r="AC14">
        <f t="shared" si="0"/>
        <v>147058.82352941178</v>
      </c>
      <c r="AD14">
        <f t="shared" si="1"/>
        <v>0.29411764705882354</v>
      </c>
      <c r="AE14">
        <f t="shared" si="2"/>
        <v>0.22105263157894736</v>
      </c>
      <c r="AF14">
        <f t="shared" si="3"/>
        <v>0.26315789473684209</v>
      </c>
      <c r="AG14">
        <v>30</v>
      </c>
      <c r="AH14">
        <f t="shared" si="16"/>
        <v>27</v>
      </c>
      <c r="AI14">
        <f t="shared" si="6"/>
        <v>31</v>
      </c>
      <c r="AJ14">
        <f t="shared" si="17"/>
        <v>26</v>
      </c>
      <c r="AK14">
        <f t="shared" si="18"/>
        <v>22</v>
      </c>
      <c r="AL14">
        <f t="shared" si="7"/>
        <v>17</v>
      </c>
      <c r="AM14">
        <f t="shared" si="8"/>
        <v>12</v>
      </c>
      <c r="AN14">
        <f t="shared" si="9"/>
        <v>7</v>
      </c>
      <c r="AO14">
        <f t="shared" si="10"/>
        <v>2</v>
      </c>
      <c r="AP14">
        <f t="shared" si="11"/>
        <v>30</v>
      </c>
      <c r="AQ14">
        <f t="shared" si="19"/>
        <v>26</v>
      </c>
      <c r="AR14">
        <f t="shared" si="12"/>
        <v>21</v>
      </c>
      <c r="AS14">
        <f t="shared" si="13"/>
        <v>16</v>
      </c>
      <c r="AT14">
        <f t="shared" si="14"/>
        <v>11</v>
      </c>
      <c r="AU14">
        <f t="shared" si="15"/>
        <v>6</v>
      </c>
    </row>
    <row r="15" spans="1:47" x14ac:dyDescent="0.45">
      <c r="A15" s="3">
        <v>43278</v>
      </c>
      <c r="B15" s="3">
        <v>43310</v>
      </c>
      <c r="C15" s="5">
        <f t="shared" si="4"/>
        <v>32</v>
      </c>
      <c r="D15" s="5">
        <f t="shared" si="5"/>
        <v>6</v>
      </c>
      <c r="E15" t="s">
        <v>34</v>
      </c>
      <c r="F15">
        <v>1000000</v>
      </c>
      <c r="G15">
        <v>10</v>
      </c>
      <c r="H15">
        <v>9</v>
      </c>
      <c r="I15">
        <v>39</v>
      </c>
      <c r="J15">
        <v>0</v>
      </c>
      <c r="K15">
        <v>63</v>
      </c>
      <c r="L15">
        <v>4040</v>
      </c>
      <c r="M15">
        <v>0</v>
      </c>
      <c r="N15">
        <v>0</v>
      </c>
      <c r="O15">
        <v>0</v>
      </c>
      <c r="P15">
        <v>0</v>
      </c>
      <c r="Q15">
        <v>4228</v>
      </c>
      <c r="R15">
        <v>2327</v>
      </c>
      <c r="S15">
        <v>132</v>
      </c>
      <c r="T15">
        <v>33</v>
      </c>
      <c r="U15">
        <v>18</v>
      </c>
      <c r="V15">
        <v>35.229360878879078</v>
      </c>
      <c r="W15">
        <v>12.72502099855452</v>
      </c>
      <c r="X15">
        <v>7</v>
      </c>
      <c r="Y15">
        <v>0</v>
      </c>
      <c r="Z15">
        <v>40</v>
      </c>
      <c r="AA15" t="s">
        <v>26</v>
      </c>
      <c r="AB15">
        <v>0</v>
      </c>
      <c r="AC15">
        <f t="shared" si="0"/>
        <v>31250</v>
      </c>
      <c r="AD15">
        <f t="shared" si="1"/>
        <v>0</v>
      </c>
      <c r="AE15">
        <f t="shared" si="2"/>
        <v>0.25</v>
      </c>
      <c r="AF15">
        <f t="shared" si="3"/>
        <v>0.13636363636363635</v>
      </c>
      <c r="AG15">
        <v>30</v>
      </c>
      <c r="AH15">
        <f t="shared" si="16"/>
        <v>27</v>
      </c>
      <c r="AI15">
        <f t="shared" si="6"/>
        <v>29</v>
      </c>
      <c r="AJ15">
        <f t="shared" si="17"/>
        <v>26</v>
      </c>
      <c r="AK15">
        <f t="shared" si="18"/>
        <v>22</v>
      </c>
      <c r="AL15">
        <f t="shared" si="7"/>
        <v>17</v>
      </c>
      <c r="AM15">
        <f t="shared" si="8"/>
        <v>12</v>
      </c>
      <c r="AN15">
        <f t="shared" si="9"/>
        <v>7</v>
      </c>
      <c r="AO15">
        <f t="shared" si="10"/>
        <v>2</v>
      </c>
      <c r="AP15">
        <f t="shared" si="11"/>
        <v>28</v>
      </c>
      <c r="AQ15">
        <f t="shared" si="19"/>
        <v>24</v>
      </c>
      <c r="AR15">
        <f t="shared" si="12"/>
        <v>19</v>
      </c>
      <c r="AS15">
        <f t="shared" si="13"/>
        <v>14</v>
      </c>
      <c r="AT15">
        <f t="shared" si="14"/>
        <v>9</v>
      </c>
      <c r="AU15">
        <f t="shared" si="15"/>
        <v>4</v>
      </c>
    </row>
    <row r="16" spans="1:47" x14ac:dyDescent="0.45">
      <c r="A16" s="3">
        <v>43278</v>
      </c>
      <c r="B16" s="3">
        <v>43303</v>
      </c>
      <c r="C16" s="5">
        <f t="shared" si="4"/>
        <v>25</v>
      </c>
      <c r="D16" s="5">
        <f t="shared" si="5"/>
        <v>6</v>
      </c>
      <c r="E16" t="s">
        <v>34</v>
      </c>
      <c r="F16">
        <v>1000000</v>
      </c>
      <c r="G16">
        <v>32</v>
      </c>
      <c r="H16">
        <v>6</v>
      </c>
      <c r="I16">
        <v>32</v>
      </c>
      <c r="J16">
        <v>3</v>
      </c>
      <c r="K16">
        <v>23</v>
      </c>
      <c r="L16">
        <v>427</v>
      </c>
      <c r="M16">
        <v>13</v>
      </c>
      <c r="N16">
        <v>3</v>
      </c>
      <c r="O16">
        <v>3</v>
      </c>
      <c r="P16">
        <v>0</v>
      </c>
      <c r="Q16">
        <v>3426</v>
      </c>
      <c r="R16">
        <v>1928</v>
      </c>
      <c r="S16">
        <v>112</v>
      </c>
      <c r="T16">
        <v>73</v>
      </c>
      <c r="U16">
        <v>32</v>
      </c>
      <c r="V16">
        <v>39.030757261410827</v>
      </c>
      <c r="W16">
        <v>12.09182868998222</v>
      </c>
      <c r="X16">
        <v>7</v>
      </c>
      <c r="Y16">
        <v>1</v>
      </c>
      <c r="Z16">
        <v>200</v>
      </c>
      <c r="AA16" t="s">
        <v>26</v>
      </c>
      <c r="AB16">
        <v>3</v>
      </c>
      <c r="AC16">
        <f t="shared" si="0"/>
        <v>40000</v>
      </c>
      <c r="AD16">
        <f t="shared" si="1"/>
        <v>0.12</v>
      </c>
      <c r="AE16">
        <f t="shared" si="2"/>
        <v>0.6517857142857143</v>
      </c>
      <c r="AF16">
        <f t="shared" si="3"/>
        <v>0.2857142857142857</v>
      </c>
      <c r="AG16">
        <v>30</v>
      </c>
      <c r="AH16">
        <f t="shared" si="16"/>
        <v>27</v>
      </c>
      <c r="AI16">
        <f t="shared" si="6"/>
        <v>22</v>
      </c>
      <c r="AJ16">
        <f t="shared" si="17"/>
        <v>26</v>
      </c>
      <c r="AK16">
        <f t="shared" si="18"/>
        <v>22</v>
      </c>
      <c r="AL16">
        <f t="shared" si="7"/>
        <v>17</v>
      </c>
      <c r="AM16">
        <f t="shared" si="8"/>
        <v>12</v>
      </c>
      <c r="AN16">
        <f t="shared" si="9"/>
        <v>7</v>
      </c>
      <c r="AO16">
        <f t="shared" si="10"/>
        <v>2</v>
      </c>
      <c r="AP16">
        <f t="shared" si="11"/>
        <v>21</v>
      </c>
      <c r="AQ16">
        <f t="shared" si="19"/>
        <v>17</v>
      </c>
      <c r="AR16">
        <f t="shared" si="12"/>
        <v>12</v>
      </c>
      <c r="AS16">
        <f t="shared" si="13"/>
        <v>7</v>
      </c>
      <c r="AT16">
        <f t="shared" si="14"/>
        <v>2</v>
      </c>
      <c r="AU16">
        <f t="shared" si="15"/>
        <v>3</v>
      </c>
    </row>
    <row r="17" spans="1:47" x14ac:dyDescent="0.45">
      <c r="A17" s="3">
        <v>43278</v>
      </c>
      <c r="B17" s="3">
        <v>43303</v>
      </c>
      <c r="C17" s="5">
        <f t="shared" si="4"/>
        <v>25</v>
      </c>
      <c r="D17" s="5">
        <f t="shared" si="5"/>
        <v>6</v>
      </c>
      <c r="E17" t="s">
        <v>34</v>
      </c>
      <c r="F17">
        <v>1000000</v>
      </c>
      <c r="G17">
        <v>400</v>
      </c>
      <c r="H17">
        <v>7</v>
      </c>
      <c r="I17">
        <v>51</v>
      </c>
      <c r="J17">
        <v>0</v>
      </c>
      <c r="K17">
        <v>100</v>
      </c>
      <c r="L17">
        <v>0</v>
      </c>
      <c r="M17">
        <v>25</v>
      </c>
      <c r="N17">
        <v>0</v>
      </c>
      <c r="O17">
        <v>0</v>
      </c>
      <c r="P17">
        <v>0</v>
      </c>
      <c r="Q17">
        <v>2823</v>
      </c>
      <c r="R17">
        <v>1549</v>
      </c>
      <c r="S17">
        <v>88</v>
      </c>
      <c r="T17">
        <v>31</v>
      </c>
      <c r="U17">
        <v>11</v>
      </c>
      <c r="V17">
        <v>34.788060515581947</v>
      </c>
      <c r="W17">
        <v>12.77998642819415</v>
      </c>
      <c r="X17">
        <v>6</v>
      </c>
      <c r="Y17">
        <v>1</v>
      </c>
      <c r="Z17">
        <v>3194</v>
      </c>
      <c r="AA17" t="s">
        <v>30</v>
      </c>
      <c r="AB17">
        <v>9</v>
      </c>
      <c r="AC17">
        <f t="shared" si="0"/>
        <v>40000</v>
      </c>
      <c r="AD17">
        <f t="shared" si="1"/>
        <v>0.36</v>
      </c>
      <c r="AE17">
        <f t="shared" si="2"/>
        <v>0.35227272727272729</v>
      </c>
      <c r="AF17">
        <f t="shared" si="3"/>
        <v>0.125</v>
      </c>
      <c r="AG17">
        <v>30</v>
      </c>
      <c r="AH17">
        <f t="shared" si="16"/>
        <v>27</v>
      </c>
      <c r="AI17">
        <f t="shared" si="6"/>
        <v>22</v>
      </c>
      <c r="AJ17">
        <f t="shared" si="17"/>
        <v>26</v>
      </c>
      <c r="AK17">
        <f t="shared" si="18"/>
        <v>22</v>
      </c>
      <c r="AL17">
        <f t="shared" si="7"/>
        <v>17</v>
      </c>
      <c r="AM17">
        <f t="shared" si="8"/>
        <v>12</v>
      </c>
      <c r="AN17">
        <f t="shared" si="9"/>
        <v>7</v>
      </c>
      <c r="AO17">
        <f t="shared" si="10"/>
        <v>2</v>
      </c>
      <c r="AP17">
        <f t="shared" si="11"/>
        <v>21</v>
      </c>
      <c r="AQ17">
        <f t="shared" si="19"/>
        <v>17</v>
      </c>
      <c r="AR17">
        <f t="shared" si="12"/>
        <v>12</v>
      </c>
      <c r="AS17">
        <f t="shared" si="13"/>
        <v>7</v>
      </c>
      <c r="AT17">
        <f t="shared" si="14"/>
        <v>2</v>
      </c>
      <c r="AU17">
        <f t="shared" si="15"/>
        <v>3</v>
      </c>
    </row>
    <row r="18" spans="1:47" x14ac:dyDescent="0.45">
      <c r="A18" s="3">
        <v>43278</v>
      </c>
      <c r="B18" s="3">
        <v>43284</v>
      </c>
      <c r="C18" s="5">
        <f t="shared" si="4"/>
        <v>6</v>
      </c>
      <c r="D18" s="5">
        <f t="shared" si="5"/>
        <v>6</v>
      </c>
      <c r="E18" t="s">
        <v>34</v>
      </c>
      <c r="F18">
        <v>500000</v>
      </c>
      <c r="G18">
        <v>20</v>
      </c>
      <c r="H18">
        <v>4</v>
      </c>
      <c r="I18">
        <v>26</v>
      </c>
      <c r="J18">
        <v>2</v>
      </c>
      <c r="K18">
        <v>37</v>
      </c>
      <c r="L18">
        <v>0</v>
      </c>
      <c r="M18">
        <v>2</v>
      </c>
      <c r="N18">
        <v>0</v>
      </c>
      <c r="O18">
        <v>0</v>
      </c>
      <c r="P18">
        <v>0</v>
      </c>
      <c r="Q18">
        <v>5012</v>
      </c>
      <c r="R18">
        <v>2853</v>
      </c>
      <c r="S18">
        <v>176</v>
      </c>
      <c r="T18">
        <v>26</v>
      </c>
      <c r="U18">
        <v>3</v>
      </c>
      <c r="V18">
        <v>41.760799128907387</v>
      </c>
      <c r="W18">
        <v>11.46160658238537</v>
      </c>
      <c r="X18">
        <v>10</v>
      </c>
      <c r="Y18">
        <v>1</v>
      </c>
      <c r="Z18">
        <v>154</v>
      </c>
      <c r="AA18" t="s">
        <v>30</v>
      </c>
      <c r="AB18">
        <v>1</v>
      </c>
      <c r="AC18">
        <f t="shared" si="0"/>
        <v>83333.333333333328</v>
      </c>
      <c r="AD18">
        <f t="shared" si="1"/>
        <v>0.16666666666666666</v>
      </c>
      <c r="AE18">
        <f t="shared" si="2"/>
        <v>0.14772727272727273</v>
      </c>
      <c r="AF18">
        <f t="shared" si="3"/>
        <v>1.7045454545454544E-2</v>
      </c>
      <c r="AG18">
        <v>30</v>
      </c>
      <c r="AH18">
        <f t="shared" si="16"/>
        <v>27</v>
      </c>
      <c r="AI18">
        <f t="shared" si="6"/>
        <v>3</v>
      </c>
      <c r="AJ18">
        <f t="shared" si="17"/>
        <v>26</v>
      </c>
      <c r="AK18">
        <f t="shared" si="18"/>
        <v>22</v>
      </c>
      <c r="AL18">
        <f t="shared" si="7"/>
        <v>17</v>
      </c>
      <c r="AM18">
        <f t="shared" si="8"/>
        <v>12</v>
      </c>
      <c r="AN18">
        <f t="shared" si="9"/>
        <v>7</v>
      </c>
      <c r="AO18">
        <f t="shared" si="10"/>
        <v>2</v>
      </c>
      <c r="AP18">
        <f t="shared" si="11"/>
        <v>2</v>
      </c>
      <c r="AQ18">
        <f t="shared" si="19"/>
        <v>2</v>
      </c>
      <c r="AR18">
        <f t="shared" si="12"/>
        <v>7</v>
      </c>
      <c r="AS18">
        <f t="shared" si="13"/>
        <v>12</v>
      </c>
      <c r="AT18">
        <f t="shared" si="14"/>
        <v>17</v>
      </c>
      <c r="AU18">
        <f t="shared" si="15"/>
        <v>22</v>
      </c>
    </row>
    <row r="19" spans="1:47" x14ac:dyDescent="0.45">
      <c r="A19" s="3">
        <v>43278</v>
      </c>
      <c r="B19" s="3">
        <v>43300</v>
      </c>
      <c r="C19" s="5">
        <f t="shared" si="4"/>
        <v>22</v>
      </c>
      <c r="D19" s="5">
        <f t="shared" si="5"/>
        <v>6</v>
      </c>
      <c r="E19" t="s">
        <v>34</v>
      </c>
      <c r="F19">
        <v>1000000</v>
      </c>
      <c r="G19">
        <v>343</v>
      </c>
      <c r="H19">
        <v>8</v>
      </c>
      <c r="I19">
        <v>119</v>
      </c>
      <c r="J19">
        <v>0</v>
      </c>
      <c r="K19">
        <v>26</v>
      </c>
      <c r="L19">
        <v>2058</v>
      </c>
      <c r="M19">
        <v>13</v>
      </c>
      <c r="N19">
        <v>3</v>
      </c>
      <c r="O19">
        <v>3</v>
      </c>
      <c r="P19">
        <v>0</v>
      </c>
      <c r="Q19">
        <v>4180</v>
      </c>
      <c r="R19">
        <v>2305</v>
      </c>
      <c r="S19">
        <v>144</v>
      </c>
      <c r="T19">
        <v>77</v>
      </c>
      <c r="U19">
        <v>27</v>
      </c>
      <c r="V19">
        <v>37.17016397023383</v>
      </c>
      <c r="W19">
        <v>12.051406814895159</v>
      </c>
      <c r="X19">
        <v>9</v>
      </c>
      <c r="Y19">
        <v>1</v>
      </c>
      <c r="Z19">
        <v>2409</v>
      </c>
      <c r="AA19" t="s">
        <v>29</v>
      </c>
      <c r="AB19">
        <v>13</v>
      </c>
      <c r="AC19">
        <f t="shared" si="0"/>
        <v>45454.545454545456</v>
      </c>
      <c r="AD19">
        <f t="shared" si="1"/>
        <v>0.59090909090909094</v>
      </c>
      <c r="AE19">
        <f t="shared" si="2"/>
        <v>0.53472222222222221</v>
      </c>
      <c r="AF19">
        <f t="shared" si="3"/>
        <v>0.1875</v>
      </c>
      <c r="AG19">
        <v>30</v>
      </c>
      <c r="AH19">
        <f t="shared" si="16"/>
        <v>27</v>
      </c>
      <c r="AI19">
        <f t="shared" si="6"/>
        <v>19</v>
      </c>
      <c r="AJ19">
        <f t="shared" si="17"/>
        <v>26</v>
      </c>
      <c r="AK19">
        <f t="shared" si="18"/>
        <v>22</v>
      </c>
      <c r="AL19">
        <f t="shared" si="7"/>
        <v>17</v>
      </c>
      <c r="AM19">
        <f t="shared" si="8"/>
        <v>12</v>
      </c>
      <c r="AN19">
        <f t="shared" si="9"/>
        <v>7</v>
      </c>
      <c r="AO19">
        <f t="shared" si="10"/>
        <v>2</v>
      </c>
      <c r="AP19">
        <f t="shared" si="11"/>
        <v>18</v>
      </c>
      <c r="AQ19">
        <f t="shared" si="19"/>
        <v>14</v>
      </c>
      <c r="AR19">
        <f t="shared" si="12"/>
        <v>9</v>
      </c>
      <c r="AS19">
        <f t="shared" si="13"/>
        <v>4</v>
      </c>
      <c r="AT19">
        <f t="shared" si="14"/>
        <v>1</v>
      </c>
      <c r="AU19">
        <f t="shared" si="15"/>
        <v>6</v>
      </c>
    </row>
    <row r="20" spans="1:47" x14ac:dyDescent="0.45">
      <c r="A20" s="3">
        <v>43278</v>
      </c>
      <c r="B20" s="3">
        <v>43297</v>
      </c>
      <c r="C20" s="5">
        <f t="shared" si="4"/>
        <v>19</v>
      </c>
      <c r="D20" s="5">
        <f t="shared" si="5"/>
        <v>6</v>
      </c>
      <c r="E20" t="s">
        <v>34</v>
      </c>
      <c r="F20">
        <v>1000000</v>
      </c>
      <c r="G20">
        <v>137</v>
      </c>
      <c r="H20">
        <v>5</v>
      </c>
      <c r="I20">
        <v>34</v>
      </c>
      <c r="J20">
        <v>0</v>
      </c>
      <c r="K20">
        <v>45</v>
      </c>
      <c r="L20">
        <v>0</v>
      </c>
      <c r="M20">
        <v>5</v>
      </c>
      <c r="N20">
        <v>0</v>
      </c>
      <c r="O20">
        <v>0</v>
      </c>
      <c r="P20">
        <v>0</v>
      </c>
      <c r="Q20">
        <v>1693</v>
      </c>
      <c r="R20">
        <v>898</v>
      </c>
      <c r="S20">
        <v>74</v>
      </c>
      <c r="T20">
        <v>16</v>
      </c>
      <c r="U20">
        <v>0</v>
      </c>
      <c r="V20">
        <v>35.021401312225379</v>
      </c>
      <c r="W20">
        <v>11.389250586889791</v>
      </c>
      <c r="X20">
        <v>7</v>
      </c>
      <c r="Y20">
        <v>1</v>
      </c>
      <c r="Z20">
        <v>717</v>
      </c>
      <c r="AA20" t="s">
        <v>29</v>
      </c>
      <c r="AB20">
        <v>9</v>
      </c>
      <c r="AC20">
        <f t="shared" si="0"/>
        <v>52631.57894736842</v>
      </c>
      <c r="AD20">
        <f t="shared" si="1"/>
        <v>0.47368421052631576</v>
      </c>
      <c r="AE20">
        <f t="shared" si="2"/>
        <v>0.21621621621621623</v>
      </c>
      <c r="AF20">
        <f t="shared" si="3"/>
        <v>0</v>
      </c>
      <c r="AG20">
        <v>30</v>
      </c>
      <c r="AH20">
        <f t="shared" si="16"/>
        <v>27</v>
      </c>
      <c r="AI20">
        <f t="shared" si="6"/>
        <v>16</v>
      </c>
      <c r="AJ20">
        <f t="shared" si="17"/>
        <v>26</v>
      </c>
      <c r="AK20">
        <f t="shared" si="18"/>
        <v>22</v>
      </c>
      <c r="AL20">
        <f t="shared" si="7"/>
        <v>17</v>
      </c>
      <c r="AM20">
        <f t="shared" si="8"/>
        <v>12</v>
      </c>
      <c r="AN20">
        <f t="shared" si="9"/>
        <v>7</v>
      </c>
      <c r="AO20">
        <f t="shared" si="10"/>
        <v>2</v>
      </c>
      <c r="AP20">
        <f t="shared" si="11"/>
        <v>15</v>
      </c>
      <c r="AQ20">
        <f t="shared" si="19"/>
        <v>11</v>
      </c>
      <c r="AR20">
        <f t="shared" si="12"/>
        <v>6</v>
      </c>
      <c r="AS20">
        <f t="shared" si="13"/>
        <v>1</v>
      </c>
      <c r="AT20">
        <f t="shared" si="14"/>
        <v>4</v>
      </c>
      <c r="AU20">
        <f t="shared" si="15"/>
        <v>9</v>
      </c>
    </row>
    <row r="21" spans="1:47" x14ac:dyDescent="0.45">
      <c r="A21" s="3">
        <v>43263</v>
      </c>
      <c r="B21" s="3">
        <v>43312</v>
      </c>
      <c r="C21" s="5">
        <f t="shared" si="4"/>
        <v>49</v>
      </c>
      <c r="D21" s="5">
        <f t="shared" si="5"/>
        <v>6</v>
      </c>
      <c r="E21" t="s">
        <v>35</v>
      </c>
      <c r="F21">
        <v>1500000</v>
      </c>
      <c r="G21">
        <v>24</v>
      </c>
      <c r="H21">
        <v>5</v>
      </c>
      <c r="I21">
        <v>30</v>
      </c>
      <c r="J21">
        <v>1</v>
      </c>
      <c r="K21">
        <v>50</v>
      </c>
      <c r="L21">
        <v>0</v>
      </c>
      <c r="M21">
        <v>1</v>
      </c>
      <c r="N21">
        <v>0</v>
      </c>
      <c r="O21">
        <v>0</v>
      </c>
      <c r="P21">
        <v>0</v>
      </c>
      <c r="Q21">
        <v>2927</v>
      </c>
      <c r="R21">
        <v>1710</v>
      </c>
      <c r="S21">
        <v>109</v>
      </c>
      <c r="T21">
        <v>17</v>
      </c>
      <c r="U21">
        <v>6</v>
      </c>
      <c r="V21">
        <v>46.102131820376627</v>
      </c>
      <c r="W21">
        <v>10.72636031975965</v>
      </c>
      <c r="X21">
        <v>5</v>
      </c>
      <c r="Y21">
        <v>1</v>
      </c>
      <c r="Z21">
        <v>169</v>
      </c>
      <c r="AA21" t="s">
        <v>32</v>
      </c>
      <c r="AB21">
        <v>5</v>
      </c>
      <c r="AC21">
        <f t="shared" si="0"/>
        <v>30612.244897959183</v>
      </c>
      <c r="AD21">
        <f t="shared" si="1"/>
        <v>0.10204081632653061</v>
      </c>
      <c r="AE21">
        <f t="shared" si="2"/>
        <v>0.15596330275229359</v>
      </c>
      <c r="AF21">
        <f t="shared" si="3"/>
        <v>5.5045871559633031E-2</v>
      </c>
      <c r="AG21">
        <v>27</v>
      </c>
      <c r="AH21">
        <f t="shared" si="16"/>
        <v>12</v>
      </c>
      <c r="AI21">
        <f t="shared" si="6"/>
        <v>31</v>
      </c>
      <c r="AJ21">
        <f t="shared" si="17"/>
        <v>11</v>
      </c>
      <c r="AK21">
        <f t="shared" si="18"/>
        <v>7</v>
      </c>
      <c r="AL21">
        <f t="shared" si="7"/>
        <v>2</v>
      </c>
      <c r="AM21">
        <f t="shared" si="8"/>
        <v>3</v>
      </c>
      <c r="AN21">
        <f t="shared" si="9"/>
        <v>8</v>
      </c>
      <c r="AO21">
        <f t="shared" si="10"/>
        <v>13</v>
      </c>
      <c r="AP21">
        <f t="shared" si="11"/>
        <v>30</v>
      </c>
      <c r="AQ21">
        <f t="shared" si="19"/>
        <v>26</v>
      </c>
      <c r="AR21">
        <f t="shared" si="12"/>
        <v>21</v>
      </c>
      <c r="AS21">
        <f t="shared" si="13"/>
        <v>16</v>
      </c>
      <c r="AT21">
        <f t="shared" si="14"/>
        <v>11</v>
      </c>
      <c r="AU21">
        <f t="shared" si="15"/>
        <v>6</v>
      </c>
    </row>
    <row r="22" spans="1:47" x14ac:dyDescent="0.45">
      <c r="A22" s="3">
        <v>43263</v>
      </c>
      <c r="B22" s="3">
        <v>43290</v>
      </c>
      <c r="C22" s="5">
        <f t="shared" si="4"/>
        <v>27</v>
      </c>
      <c r="D22" s="5">
        <f t="shared" si="5"/>
        <v>6</v>
      </c>
      <c r="E22" t="s">
        <v>35</v>
      </c>
      <c r="F22">
        <v>2000000</v>
      </c>
      <c r="G22">
        <v>125</v>
      </c>
      <c r="H22">
        <v>8</v>
      </c>
      <c r="I22">
        <v>39</v>
      </c>
      <c r="J22">
        <v>2</v>
      </c>
      <c r="K22">
        <v>113</v>
      </c>
      <c r="L22">
        <v>632</v>
      </c>
      <c r="M22">
        <v>42</v>
      </c>
      <c r="N22">
        <v>7</v>
      </c>
      <c r="O22">
        <v>7</v>
      </c>
      <c r="P22">
        <v>0</v>
      </c>
      <c r="Q22">
        <v>6662</v>
      </c>
      <c r="R22">
        <v>3840</v>
      </c>
      <c r="S22">
        <v>200</v>
      </c>
      <c r="T22">
        <v>91</v>
      </c>
      <c r="U22">
        <v>28</v>
      </c>
      <c r="V22">
        <v>40.574812500000007</v>
      </c>
      <c r="W22">
        <v>12.36977083333333</v>
      </c>
      <c r="X22">
        <v>7</v>
      </c>
      <c r="Y22">
        <v>1</v>
      </c>
      <c r="Z22">
        <v>1698</v>
      </c>
      <c r="AA22" t="s">
        <v>32</v>
      </c>
      <c r="AB22">
        <v>18</v>
      </c>
      <c r="AC22">
        <f t="shared" si="0"/>
        <v>74074.074074074073</v>
      </c>
      <c r="AD22">
        <f t="shared" si="1"/>
        <v>0.66666666666666663</v>
      </c>
      <c r="AE22">
        <f t="shared" si="2"/>
        <v>0.45500000000000002</v>
      </c>
      <c r="AF22">
        <f t="shared" si="3"/>
        <v>0.14000000000000001</v>
      </c>
      <c r="AG22">
        <v>27</v>
      </c>
      <c r="AH22">
        <f t="shared" si="16"/>
        <v>12</v>
      </c>
      <c r="AI22">
        <f t="shared" si="6"/>
        <v>9</v>
      </c>
      <c r="AJ22">
        <f t="shared" si="17"/>
        <v>11</v>
      </c>
      <c r="AK22">
        <f t="shared" si="18"/>
        <v>7</v>
      </c>
      <c r="AL22">
        <f t="shared" si="7"/>
        <v>2</v>
      </c>
      <c r="AM22">
        <f t="shared" si="8"/>
        <v>3</v>
      </c>
      <c r="AN22">
        <f t="shared" si="9"/>
        <v>8</v>
      </c>
      <c r="AO22">
        <f t="shared" si="10"/>
        <v>13</v>
      </c>
      <c r="AP22">
        <f t="shared" si="11"/>
        <v>8</v>
      </c>
      <c r="AQ22">
        <f t="shared" si="19"/>
        <v>4</v>
      </c>
      <c r="AR22">
        <f t="shared" si="12"/>
        <v>1</v>
      </c>
      <c r="AS22">
        <f t="shared" si="13"/>
        <v>6</v>
      </c>
      <c r="AT22">
        <f t="shared" si="14"/>
        <v>11</v>
      </c>
      <c r="AU22">
        <f t="shared" si="15"/>
        <v>16</v>
      </c>
    </row>
    <row r="23" spans="1:47" x14ac:dyDescent="0.45">
      <c r="A23" s="3">
        <v>43263</v>
      </c>
      <c r="B23" s="3">
        <v>43284</v>
      </c>
      <c r="C23" s="5">
        <f t="shared" si="4"/>
        <v>21</v>
      </c>
      <c r="D23" s="5">
        <f t="shared" si="5"/>
        <v>6</v>
      </c>
      <c r="E23" t="s">
        <v>35</v>
      </c>
      <c r="F23">
        <v>1000000</v>
      </c>
      <c r="G23">
        <v>223</v>
      </c>
      <c r="H23">
        <v>6</v>
      </c>
      <c r="I23">
        <v>28</v>
      </c>
      <c r="J23">
        <v>0</v>
      </c>
      <c r="K23">
        <v>31</v>
      </c>
      <c r="L23">
        <v>0</v>
      </c>
      <c r="M23">
        <v>4</v>
      </c>
      <c r="N23">
        <v>0</v>
      </c>
      <c r="O23">
        <v>0</v>
      </c>
      <c r="P23">
        <v>0</v>
      </c>
      <c r="Q23">
        <v>3923</v>
      </c>
      <c r="R23">
        <v>2177</v>
      </c>
      <c r="S23">
        <v>137</v>
      </c>
      <c r="T23">
        <v>74</v>
      </c>
      <c r="U23">
        <v>18</v>
      </c>
      <c r="V23">
        <v>38.255143789249964</v>
      </c>
      <c r="W23">
        <v>11.87114860401879</v>
      </c>
      <c r="X23">
        <v>8</v>
      </c>
      <c r="Y23">
        <v>1</v>
      </c>
      <c r="Z23">
        <v>3172</v>
      </c>
      <c r="AA23" t="s">
        <v>27</v>
      </c>
      <c r="AB23">
        <v>9</v>
      </c>
      <c r="AC23">
        <f t="shared" si="0"/>
        <v>47619.047619047618</v>
      </c>
      <c r="AD23">
        <f t="shared" si="1"/>
        <v>0.42857142857142855</v>
      </c>
      <c r="AE23">
        <f t="shared" si="2"/>
        <v>0.54014598540145986</v>
      </c>
      <c r="AF23">
        <f t="shared" si="3"/>
        <v>0.13138686131386862</v>
      </c>
      <c r="AG23">
        <v>27</v>
      </c>
      <c r="AH23">
        <f t="shared" si="16"/>
        <v>12</v>
      </c>
      <c r="AI23">
        <f t="shared" si="6"/>
        <v>3</v>
      </c>
      <c r="AJ23">
        <f t="shared" si="17"/>
        <v>11</v>
      </c>
      <c r="AK23">
        <f t="shared" si="18"/>
        <v>7</v>
      </c>
      <c r="AL23">
        <f t="shared" si="7"/>
        <v>2</v>
      </c>
      <c r="AM23">
        <f t="shared" si="8"/>
        <v>3</v>
      </c>
      <c r="AN23">
        <f t="shared" si="9"/>
        <v>8</v>
      </c>
      <c r="AO23">
        <f t="shared" si="10"/>
        <v>13</v>
      </c>
      <c r="AP23">
        <f t="shared" si="11"/>
        <v>2</v>
      </c>
      <c r="AQ23">
        <f t="shared" si="19"/>
        <v>2</v>
      </c>
      <c r="AR23">
        <f t="shared" si="12"/>
        <v>7</v>
      </c>
      <c r="AS23">
        <f t="shared" si="13"/>
        <v>12</v>
      </c>
      <c r="AT23">
        <f t="shared" si="14"/>
        <v>17</v>
      </c>
      <c r="AU23">
        <f t="shared" si="15"/>
        <v>22</v>
      </c>
    </row>
    <row r="24" spans="1:47" x14ac:dyDescent="0.45">
      <c r="A24" s="3">
        <v>43263</v>
      </c>
      <c r="B24" s="3">
        <v>43282</v>
      </c>
      <c r="C24" s="5">
        <f t="shared" si="4"/>
        <v>19</v>
      </c>
      <c r="D24" s="5">
        <f t="shared" si="5"/>
        <v>6</v>
      </c>
      <c r="E24" t="s">
        <v>35</v>
      </c>
      <c r="F24">
        <v>1000000</v>
      </c>
      <c r="G24">
        <v>67</v>
      </c>
      <c r="H24">
        <v>6</v>
      </c>
      <c r="I24">
        <v>32</v>
      </c>
      <c r="J24">
        <v>1</v>
      </c>
      <c r="K24">
        <v>39</v>
      </c>
      <c r="L24">
        <v>44</v>
      </c>
      <c r="M24">
        <v>2</v>
      </c>
      <c r="N24">
        <v>0</v>
      </c>
      <c r="O24">
        <v>0</v>
      </c>
      <c r="P24">
        <v>0</v>
      </c>
      <c r="Q24">
        <v>4433</v>
      </c>
      <c r="R24">
        <v>2439</v>
      </c>
      <c r="S24">
        <v>96</v>
      </c>
      <c r="T24">
        <v>35</v>
      </c>
      <c r="U24">
        <v>27</v>
      </c>
      <c r="V24">
        <v>27.283080604243569</v>
      </c>
      <c r="W24">
        <v>15.76550597068471</v>
      </c>
      <c r="X24">
        <v>6</v>
      </c>
      <c r="Y24">
        <v>1</v>
      </c>
      <c r="Z24">
        <v>425</v>
      </c>
      <c r="AA24" t="s">
        <v>27</v>
      </c>
      <c r="AB24">
        <v>6</v>
      </c>
      <c r="AC24">
        <f t="shared" si="0"/>
        <v>52631.57894736842</v>
      </c>
      <c r="AD24">
        <f t="shared" si="1"/>
        <v>0.31578947368421051</v>
      </c>
      <c r="AE24">
        <f t="shared" si="2"/>
        <v>0.36458333333333331</v>
      </c>
      <c r="AF24">
        <f t="shared" si="3"/>
        <v>0.28125</v>
      </c>
      <c r="AG24">
        <v>27</v>
      </c>
      <c r="AH24">
        <f t="shared" si="16"/>
        <v>12</v>
      </c>
      <c r="AI24">
        <f t="shared" si="6"/>
        <v>1</v>
      </c>
      <c r="AJ24">
        <f t="shared" si="17"/>
        <v>11</v>
      </c>
      <c r="AK24">
        <f t="shared" si="18"/>
        <v>7</v>
      </c>
      <c r="AL24">
        <f t="shared" si="7"/>
        <v>2</v>
      </c>
      <c r="AM24">
        <f t="shared" si="8"/>
        <v>3</v>
      </c>
      <c r="AN24">
        <f t="shared" si="9"/>
        <v>8</v>
      </c>
      <c r="AO24">
        <f t="shared" si="10"/>
        <v>13</v>
      </c>
      <c r="AP24">
        <f t="shared" si="11"/>
        <v>0</v>
      </c>
      <c r="AQ24">
        <f t="shared" si="19"/>
        <v>4</v>
      </c>
      <c r="AR24">
        <f t="shared" si="12"/>
        <v>9</v>
      </c>
      <c r="AS24">
        <f t="shared" si="13"/>
        <v>14</v>
      </c>
      <c r="AT24">
        <f t="shared" si="14"/>
        <v>19</v>
      </c>
      <c r="AU24">
        <f t="shared" si="15"/>
        <v>24</v>
      </c>
    </row>
    <row r="25" spans="1:47" x14ac:dyDescent="0.45">
      <c r="A25" s="3">
        <v>43263</v>
      </c>
      <c r="B25" s="3">
        <v>43293</v>
      </c>
      <c r="C25" s="5">
        <f t="shared" si="4"/>
        <v>30</v>
      </c>
      <c r="D25" s="5">
        <f t="shared" si="5"/>
        <v>6</v>
      </c>
      <c r="E25" t="s">
        <v>35</v>
      </c>
      <c r="F25">
        <v>1000000</v>
      </c>
      <c r="G25">
        <v>57</v>
      </c>
      <c r="H25">
        <v>4</v>
      </c>
      <c r="I25">
        <v>46</v>
      </c>
      <c r="J25">
        <v>1</v>
      </c>
      <c r="K25">
        <v>33</v>
      </c>
      <c r="L25">
        <v>0</v>
      </c>
      <c r="M25">
        <v>2</v>
      </c>
      <c r="N25">
        <v>2</v>
      </c>
      <c r="O25">
        <v>1</v>
      </c>
      <c r="P25">
        <v>0</v>
      </c>
      <c r="Q25">
        <v>2912</v>
      </c>
      <c r="R25">
        <v>1638</v>
      </c>
      <c r="S25">
        <v>105</v>
      </c>
      <c r="T25">
        <v>72</v>
      </c>
      <c r="U25">
        <v>52</v>
      </c>
      <c r="V25">
        <v>40.601000000000028</v>
      </c>
      <c r="W25">
        <v>11.471777777777779</v>
      </c>
      <c r="X25">
        <v>8</v>
      </c>
      <c r="Y25">
        <v>1</v>
      </c>
      <c r="Z25">
        <v>357</v>
      </c>
      <c r="AA25" t="s">
        <v>25</v>
      </c>
      <c r="AB25">
        <v>4</v>
      </c>
      <c r="AC25">
        <f t="shared" si="0"/>
        <v>33333.333333333336</v>
      </c>
      <c r="AD25">
        <f t="shared" si="1"/>
        <v>0.13333333333333333</v>
      </c>
      <c r="AE25">
        <f t="shared" si="2"/>
        <v>0.68571428571428572</v>
      </c>
      <c r="AF25">
        <f t="shared" si="3"/>
        <v>0.49523809523809526</v>
      </c>
      <c r="AG25">
        <v>27</v>
      </c>
      <c r="AH25">
        <f t="shared" si="16"/>
        <v>12</v>
      </c>
      <c r="AI25">
        <f t="shared" si="6"/>
        <v>12</v>
      </c>
      <c r="AJ25">
        <f t="shared" si="17"/>
        <v>11</v>
      </c>
      <c r="AK25">
        <f t="shared" si="18"/>
        <v>7</v>
      </c>
      <c r="AL25">
        <f t="shared" si="7"/>
        <v>2</v>
      </c>
      <c r="AM25">
        <f t="shared" si="8"/>
        <v>3</v>
      </c>
      <c r="AN25">
        <f t="shared" si="9"/>
        <v>8</v>
      </c>
      <c r="AO25">
        <f t="shared" si="10"/>
        <v>13</v>
      </c>
      <c r="AP25">
        <f t="shared" si="11"/>
        <v>11</v>
      </c>
      <c r="AQ25">
        <f t="shared" si="19"/>
        <v>7</v>
      </c>
      <c r="AR25">
        <f t="shared" si="12"/>
        <v>2</v>
      </c>
      <c r="AS25">
        <f t="shared" si="13"/>
        <v>3</v>
      </c>
      <c r="AT25">
        <f t="shared" si="14"/>
        <v>8</v>
      </c>
      <c r="AU25">
        <f t="shared" si="15"/>
        <v>13</v>
      </c>
    </row>
    <row r="26" spans="1:47" x14ac:dyDescent="0.45">
      <c r="A26" s="3">
        <v>43263</v>
      </c>
      <c r="B26" s="3">
        <v>43285</v>
      </c>
      <c r="C26" s="5">
        <f t="shared" si="4"/>
        <v>22</v>
      </c>
      <c r="D26" s="5">
        <f t="shared" si="5"/>
        <v>6</v>
      </c>
      <c r="E26" t="s">
        <v>35</v>
      </c>
      <c r="F26">
        <v>500000</v>
      </c>
      <c r="G26">
        <v>45</v>
      </c>
      <c r="H26">
        <v>12</v>
      </c>
      <c r="I26">
        <v>53</v>
      </c>
      <c r="J26">
        <v>4</v>
      </c>
      <c r="K26">
        <v>30</v>
      </c>
      <c r="L26">
        <v>5</v>
      </c>
      <c r="M26">
        <v>0</v>
      </c>
      <c r="N26">
        <v>0</v>
      </c>
      <c r="O26">
        <v>0</v>
      </c>
      <c r="P26">
        <v>0</v>
      </c>
      <c r="Q26">
        <v>3136</v>
      </c>
      <c r="R26">
        <v>1789</v>
      </c>
      <c r="S26">
        <v>107</v>
      </c>
      <c r="T26">
        <v>113</v>
      </c>
      <c r="U26">
        <v>12</v>
      </c>
      <c r="V26">
        <v>41.566312250878951</v>
      </c>
      <c r="W26">
        <v>11.61528248956499</v>
      </c>
      <c r="X26">
        <v>6</v>
      </c>
      <c r="Y26">
        <v>1</v>
      </c>
      <c r="Z26">
        <v>411</v>
      </c>
      <c r="AA26" t="s">
        <v>31</v>
      </c>
      <c r="AB26">
        <v>1</v>
      </c>
      <c r="AC26">
        <f t="shared" si="0"/>
        <v>22727.272727272728</v>
      </c>
      <c r="AD26">
        <f t="shared" si="1"/>
        <v>4.5454545454545456E-2</v>
      </c>
      <c r="AE26">
        <f t="shared" si="2"/>
        <v>1.0560747663551402</v>
      </c>
      <c r="AF26">
        <f t="shared" si="3"/>
        <v>0.11214953271028037</v>
      </c>
      <c r="AG26">
        <v>27</v>
      </c>
      <c r="AH26">
        <f t="shared" si="16"/>
        <v>12</v>
      </c>
      <c r="AI26">
        <f t="shared" si="6"/>
        <v>4</v>
      </c>
      <c r="AJ26">
        <f t="shared" si="17"/>
        <v>11</v>
      </c>
      <c r="AK26">
        <f t="shared" si="18"/>
        <v>7</v>
      </c>
      <c r="AL26">
        <f t="shared" si="7"/>
        <v>2</v>
      </c>
      <c r="AM26">
        <f t="shared" si="8"/>
        <v>3</v>
      </c>
      <c r="AN26">
        <f t="shared" si="9"/>
        <v>8</v>
      </c>
      <c r="AO26">
        <f t="shared" si="10"/>
        <v>13</v>
      </c>
      <c r="AP26">
        <f t="shared" si="11"/>
        <v>3</v>
      </c>
      <c r="AQ26">
        <f t="shared" si="19"/>
        <v>1</v>
      </c>
      <c r="AR26">
        <f t="shared" si="12"/>
        <v>6</v>
      </c>
      <c r="AS26">
        <f t="shared" si="13"/>
        <v>11</v>
      </c>
      <c r="AT26">
        <f t="shared" si="14"/>
        <v>16</v>
      </c>
      <c r="AU26">
        <f t="shared" si="15"/>
        <v>21</v>
      </c>
    </row>
    <row r="27" spans="1:47" x14ac:dyDescent="0.45">
      <c r="A27" s="3">
        <v>43263</v>
      </c>
      <c r="B27" s="3">
        <v>43283</v>
      </c>
      <c r="C27" s="5">
        <f t="shared" si="4"/>
        <v>20</v>
      </c>
      <c r="D27" s="5">
        <f t="shared" si="5"/>
        <v>6</v>
      </c>
      <c r="E27" t="s">
        <v>35</v>
      </c>
      <c r="F27">
        <v>2000000</v>
      </c>
      <c r="G27">
        <v>68</v>
      </c>
      <c r="H27">
        <v>7</v>
      </c>
      <c r="I27">
        <v>22</v>
      </c>
      <c r="J27">
        <v>0</v>
      </c>
      <c r="K27">
        <v>90</v>
      </c>
      <c r="L27">
        <v>8101</v>
      </c>
      <c r="M27">
        <v>0</v>
      </c>
      <c r="N27">
        <v>0</v>
      </c>
      <c r="O27">
        <v>0</v>
      </c>
      <c r="P27">
        <v>0</v>
      </c>
      <c r="Q27">
        <v>3733</v>
      </c>
      <c r="R27">
        <v>2031</v>
      </c>
      <c r="S27">
        <v>88</v>
      </c>
      <c r="T27">
        <v>27</v>
      </c>
      <c r="U27">
        <v>27</v>
      </c>
      <c r="V27">
        <v>27.913544967772278</v>
      </c>
      <c r="W27">
        <v>15.099550546081201</v>
      </c>
      <c r="X27">
        <v>9</v>
      </c>
      <c r="Y27">
        <v>1</v>
      </c>
      <c r="Z27">
        <v>158</v>
      </c>
      <c r="AA27" t="s">
        <v>31</v>
      </c>
      <c r="AB27">
        <v>7</v>
      </c>
      <c r="AC27">
        <f t="shared" si="0"/>
        <v>100000</v>
      </c>
      <c r="AD27">
        <f t="shared" si="1"/>
        <v>0.35</v>
      </c>
      <c r="AE27">
        <f t="shared" si="2"/>
        <v>0.30681818181818182</v>
      </c>
      <c r="AF27">
        <f t="shared" si="3"/>
        <v>0.30681818181818182</v>
      </c>
      <c r="AG27">
        <v>27</v>
      </c>
      <c r="AH27">
        <f t="shared" si="16"/>
        <v>12</v>
      </c>
      <c r="AI27">
        <f t="shared" si="6"/>
        <v>2</v>
      </c>
      <c r="AJ27">
        <f t="shared" si="17"/>
        <v>11</v>
      </c>
      <c r="AK27">
        <f t="shared" si="18"/>
        <v>7</v>
      </c>
      <c r="AL27">
        <f t="shared" si="7"/>
        <v>2</v>
      </c>
      <c r="AM27">
        <f t="shared" si="8"/>
        <v>3</v>
      </c>
      <c r="AN27">
        <f t="shared" si="9"/>
        <v>8</v>
      </c>
      <c r="AO27">
        <f t="shared" si="10"/>
        <v>13</v>
      </c>
      <c r="AP27">
        <f t="shared" si="11"/>
        <v>1</v>
      </c>
      <c r="AQ27">
        <f t="shared" si="19"/>
        <v>3</v>
      </c>
      <c r="AR27">
        <f t="shared" si="12"/>
        <v>8</v>
      </c>
      <c r="AS27">
        <f t="shared" si="13"/>
        <v>13</v>
      </c>
      <c r="AT27">
        <f t="shared" si="14"/>
        <v>18</v>
      </c>
      <c r="AU27">
        <f t="shared" si="15"/>
        <v>23</v>
      </c>
    </row>
    <row r="28" spans="1:47" x14ac:dyDescent="0.45">
      <c r="A28" s="3">
        <v>43263</v>
      </c>
      <c r="B28" s="3">
        <v>43310</v>
      </c>
      <c r="C28" s="5">
        <f t="shared" si="4"/>
        <v>47</v>
      </c>
      <c r="D28" s="5">
        <f t="shared" si="5"/>
        <v>6</v>
      </c>
      <c r="E28" t="s">
        <v>35</v>
      </c>
      <c r="F28">
        <v>3000000</v>
      </c>
      <c r="G28">
        <v>10</v>
      </c>
      <c r="H28">
        <v>6</v>
      </c>
      <c r="I28">
        <v>13</v>
      </c>
      <c r="J28">
        <v>0</v>
      </c>
      <c r="K28">
        <v>47</v>
      </c>
      <c r="L28">
        <v>33</v>
      </c>
      <c r="M28">
        <v>0</v>
      </c>
      <c r="N28">
        <v>0</v>
      </c>
      <c r="O28">
        <v>0</v>
      </c>
      <c r="P28">
        <v>0</v>
      </c>
      <c r="Q28">
        <v>4930</v>
      </c>
      <c r="R28">
        <v>2773</v>
      </c>
      <c r="S28">
        <v>129</v>
      </c>
      <c r="T28">
        <v>39</v>
      </c>
      <c r="U28">
        <v>37</v>
      </c>
      <c r="V28">
        <v>34.609654447510202</v>
      </c>
      <c r="W28">
        <v>13.77221177634835</v>
      </c>
      <c r="X28">
        <v>7</v>
      </c>
      <c r="Y28">
        <v>0</v>
      </c>
      <c r="Z28">
        <v>11</v>
      </c>
      <c r="AA28" t="s">
        <v>33</v>
      </c>
      <c r="AB28">
        <v>0</v>
      </c>
      <c r="AC28">
        <f t="shared" si="0"/>
        <v>63829.787234042553</v>
      </c>
      <c r="AD28">
        <f t="shared" si="1"/>
        <v>0</v>
      </c>
      <c r="AE28">
        <f t="shared" si="2"/>
        <v>0.30232558139534882</v>
      </c>
      <c r="AF28">
        <f t="shared" si="3"/>
        <v>0.2868217054263566</v>
      </c>
      <c r="AG28">
        <v>27</v>
      </c>
      <c r="AH28">
        <f t="shared" si="16"/>
        <v>12</v>
      </c>
      <c r="AI28">
        <f t="shared" si="6"/>
        <v>29</v>
      </c>
      <c r="AJ28">
        <f t="shared" si="17"/>
        <v>11</v>
      </c>
      <c r="AK28">
        <f t="shared" si="18"/>
        <v>7</v>
      </c>
      <c r="AL28">
        <f t="shared" si="7"/>
        <v>2</v>
      </c>
      <c r="AM28">
        <f t="shared" si="8"/>
        <v>3</v>
      </c>
      <c r="AN28">
        <f t="shared" si="9"/>
        <v>8</v>
      </c>
      <c r="AO28">
        <f t="shared" si="10"/>
        <v>13</v>
      </c>
      <c r="AP28">
        <f t="shared" si="11"/>
        <v>28</v>
      </c>
      <c r="AQ28">
        <f t="shared" si="19"/>
        <v>24</v>
      </c>
      <c r="AR28">
        <f t="shared" si="12"/>
        <v>19</v>
      </c>
      <c r="AS28">
        <f t="shared" si="13"/>
        <v>14</v>
      </c>
      <c r="AT28">
        <f t="shared" si="14"/>
        <v>9</v>
      </c>
      <c r="AU28">
        <f t="shared" si="15"/>
        <v>4</v>
      </c>
    </row>
    <row r="29" spans="1:47" x14ac:dyDescent="0.45">
      <c r="A29" s="3">
        <v>43263</v>
      </c>
      <c r="B29" s="3">
        <v>43296</v>
      </c>
      <c r="C29" s="5">
        <f t="shared" si="4"/>
        <v>33</v>
      </c>
      <c r="D29" s="5">
        <f t="shared" si="5"/>
        <v>6</v>
      </c>
      <c r="E29" t="s">
        <v>35</v>
      </c>
      <c r="F29">
        <v>3000000</v>
      </c>
      <c r="G29">
        <v>37</v>
      </c>
      <c r="H29">
        <v>9</v>
      </c>
      <c r="I29">
        <v>64</v>
      </c>
      <c r="J29">
        <v>0</v>
      </c>
      <c r="K29">
        <v>19</v>
      </c>
      <c r="L29">
        <v>0</v>
      </c>
      <c r="M29">
        <v>12</v>
      </c>
      <c r="N29">
        <v>2</v>
      </c>
      <c r="O29">
        <v>2</v>
      </c>
      <c r="P29">
        <v>0</v>
      </c>
      <c r="Q29">
        <v>1852</v>
      </c>
      <c r="R29">
        <v>1014</v>
      </c>
      <c r="S29">
        <v>59</v>
      </c>
      <c r="T29">
        <v>39</v>
      </c>
      <c r="U29">
        <v>6</v>
      </c>
      <c r="V29">
        <v>34.87478638050348</v>
      </c>
      <c r="W29">
        <v>12.664585631665171</v>
      </c>
      <c r="X29">
        <v>9</v>
      </c>
      <c r="Y29">
        <v>0</v>
      </c>
      <c r="Z29">
        <v>43</v>
      </c>
      <c r="AA29" t="s">
        <v>29</v>
      </c>
      <c r="AB29">
        <v>0</v>
      </c>
      <c r="AC29">
        <f t="shared" si="0"/>
        <v>90909.090909090912</v>
      </c>
      <c r="AD29">
        <f t="shared" si="1"/>
        <v>0</v>
      </c>
      <c r="AE29">
        <f t="shared" si="2"/>
        <v>0.66101694915254239</v>
      </c>
      <c r="AF29">
        <f t="shared" si="3"/>
        <v>0.10169491525423729</v>
      </c>
      <c r="AG29">
        <v>27</v>
      </c>
      <c r="AH29">
        <f t="shared" si="16"/>
        <v>12</v>
      </c>
      <c r="AI29">
        <f t="shared" si="6"/>
        <v>15</v>
      </c>
      <c r="AJ29">
        <f t="shared" si="17"/>
        <v>11</v>
      </c>
      <c r="AK29">
        <f t="shared" si="18"/>
        <v>7</v>
      </c>
      <c r="AL29">
        <f t="shared" si="7"/>
        <v>2</v>
      </c>
      <c r="AM29">
        <f t="shared" si="8"/>
        <v>3</v>
      </c>
      <c r="AN29">
        <f t="shared" si="9"/>
        <v>8</v>
      </c>
      <c r="AO29">
        <f t="shared" si="10"/>
        <v>13</v>
      </c>
      <c r="AP29">
        <f t="shared" si="11"/>
        <v>14</v>
      </c>
      <c r="AQ29">
        <f t="shared" si="19"/>
        <v>10</v>
      </c>
      <c r="AR29">
        <f t="shared" si="12"/>
        <v>5</v>
      </c>
      <c r="AS29">
        <f t="shared" si="13"/>
        <v>0</v>
      </c>
      <c r="AT29">
        <f t="shared" si="14"/>
        <v>5</v>
      </c>
      <c r="AU29">
        <f t="shared" si="15"/>
        <v>10</v>
      </c>
    </row>
    <row r="30" spans="1:47" x14ac:dyDescent="0.45">
      <c r="A30" s="3">
        <v>43263</v>
      </c>
      <c r="B30" s="3">
        <v>43296</v>
      </c>
      <c r="C30" s="5">
        <f t="shared" si="4"/>
        <v>33</v>
      </c>
      <c r="D30" s="5">
        <f t="shared" si="5"/>
        <v>6</v>
      </c>
      <c r="E30" t="s">
        <v>35</v>
      </c>
      <c r="F30">
        <v>2000000</v>
      </c>
      <c r="G30">
        <v>13</v>
      </c>
      <c r="H30">
        <v>2</v>
      </c>
      <c r="I30">
        <v>15</v>
      </c>
      <c r="J30">
        <v>2</v>
      </c>
      <c r="K30">
        <v>46</v>
      </c>
      <c r="L30">
        <v>13</v>
      </c>
      <c r="M30">
        <v>0</v>
      </c>
      <c r="N30">
        <v>0</v>
      </c>
      <c r="O30">
        <v>0</v>
      </c>
      <c r="P30">
        <v>0</v>
      </c>
      <c r="Q30">
        <v>2041</v>
      </c>
      <c r="R30">
        <v>1162</v>
      </c>
      <c r="S30">
        <v>69</v>
      </c>
      <c r="T30">
        <v>8</v>
      </c>
      <c r="U30">
        <v>4</v>
      </c>
      <c r="V30">
        <v>41.145770286113418</v>
      </c>
      <c r="W30">
        <v>11.703987876973731</v>
      </c>
      <c r="X30">
        <v>8</v>
      </c>
      <c r="Y30">
        <v>0</v>
      </c>
      <c r="Z30">
        <v>4</v>
      </c>
      <c r="AA30" t="s">
        <v>29</v>
      </c>
      <c r="AB30">
        <v>1</v>
      </c>
      <c r="AC30">
        <f t="shared" si="0"/>
        <v>60606.060606060608</v>
      </c>
      <c r="AD30">
        <f t="shared" si="1"/>
        <v>3.0303030303030304E-2</v>
      </c>
      <c r="AE30">
        <f t="shared" si="2"/>
        <v>0.11594202898550725</v>
      </c>
      <c r="AF30">
        <f t="shared" si="3"/>
        <v>5.7971014492753624E-2</v>
      </c>
      <c r="AG30">
        <v>27</v>
      </c>
      <c r="AH30">
        <f t="shared" si="16"/>
        <v>12</v>
      </c>
      <c r="AI30">
        <f t="shared" si="6"/>
        <v>15</v>
      </c>
      <c r="AJ30">
        <f t="shared" si="17"/>
        <v>11</v>
      </c>
      <c r="AK30">
        <f t="shared" si="18"/>
        <v>7</v>
      </c>
      <c r="AL30">
        <f t="shared" si="7"/>
        <v>2</v>
      </c>
      <c r="AM30">
        <f t="shared" si="8"/>
        <v>3</v>
      </c>
      <c r="AN30">
        <f t="shared" si="9"/>
        <v>8</v>
      </c>
      <c r="AO30">
        <f t="shared" si="10"/>
        <v>13</v>
      </c>
      <c r="AP30">
        <f t="shared" si="11"/>
        <v>14</v>
      </c>
      <c r="AQ30">
        <f t="shared" si="19"/>
        <v>10</v>
      </c>
      <c r="AR30">
        <f t="shared" si="12"/>
        <v>5</v>
      </c>
      <c r="AS30">
        <f t="shared" si="13"/>
        <v>0</v>
      </c>
      <c r="AT30">
        <f t="shared" si="14"/>
        <v>5</v>
      </c>
      <c r="AU30">
        <f t="shared" si="15"/>
        <v>10</v>
      </c>
    </row>
    <row r="31" spans="1:47" x14ac:dyDescent="0.45">
      <c r="A31" s="3">
        <v>43263</v>
      </c>
      <c r="B31" s="3">
        <v>43277</v>
      </c>
      <c r="C31" s="5">
        <f t="shared" si="4"/>
        <v>14</v>
      </c>
      <c r="D31" s="5">
        <f t="shared" si="5"/>
        <v>6</v>
      </c>
      <c r="E31" t="s">
        <v>35</v>
      </c>
      <c r="F31">
        <v>5000000</v>
      </c>
      <c r="G31">
        <v>353</v>
      </c>
      <c r="H31">
        <v>7</v>
      </c>
      <c r="I31">
        <v>62</v>
      </c>
      <c r="J31">
        <v>0</v>
      </c>
      <c r="K31">
        <v>54</v>
      </c>
      <c r="L31">
        <v>4092</v>
      </c>
      <c r="M31">
        <v>140</v>
      </c>
      <c r="N31">
        <v>5</v>
      </c>
      <c r="O31">
        <v>5</v>
      </c>
      <c r="P31">
        <v>0</v>
      </c>
      <c r="Q31">
        <v>2289</v>
      </c>
      <c r="R31">
        <v>1324</v>
      </c>
      <c r="S31">
        <v>75</v>
      </c>
      <c r="T31">
        <v>59</v>
      </c>
      <c r="U31">
        <v>8</v>
      </c>
      <c r="V31">
        <v>42.655990533736173</v>
      </c>
      <c r="W31">
        <v>11.69525317220544</v>
      </c>
      <c r="X31">
        <v>7</v>
      </c>
      <c r="Y31">
        <v>1</v>
      </c>
      <c r="Z31">
        <v>2630</v>
      </c>
      <c r="AA31" t="s">
        <v>29</v>
      </c>
      <c r="AB31">
        <v>7</v>
      </c>
      <c r="AC31">
        <f t="shared" si="0"/>
        <v>357142.85714285716</v>
      </c>
      <c r="AD31">
        <f t="shared" si="1"/>
        <v>0.5</v>
      </c>
      <c r="AE31">
        <f t="shared" si="2"/>
        <v>0.78666666666666663</v>
      </c>
      <c r="AF31">
        <f t="shared" si="3"/>
        <v>0.10666666666666667</v>
      </c>
      <c r="AG31">
        <v>27</v>
      </c>
      <c r="AH31">
        <f t="shared" si="16"/>
        <v>12</v>
      </c>
      <c r="AI31">
        <f t="shared" si="6"/>
        <v>26</v>
      </c>
      <c r="AJ31">
        <f t="shared" si="17"/>
        <v>11</v>
      </c>
      <c r="AK31">
        <f t="shared" si="18"/>
        <v>7</v>
      </c>
      <c r="AL31">
        <f t="shared" si="7"/>
        <v>2</v>
      </c>
      <c r="AM31">
        <f t="shared" si="8"/>
        <v>3</v>
      </c>
      <c r="AN31">
        <f t="shared" si="9"/>
        <v>8</v>
      </c>
      <c r="AO31">
        <f t="shared" si="10"/>
        <v>13</v>
      </c>
      <c r="AP31">
        <f t="shared" si="11"/>
        <v>25</v>
      </c>
      <c r="AQ31">
        <f t="shared" si="19"/>
        <v>21</v>
      </c>
      <c r="AR31">
        <f t="shared" si="12"/>
        <v>16</v>
      </c>
      <c r="AS31">
        <f t="shared" si="13"/>
        <v>11</v>
      </c>
      <c r="AT31">
        <f t="shared" si="14"/>
        <v>6</v>
      </c>
      <c r="AU31">
        <f t="shared" si="15"/>
        <v>1</v>
      </c>
    </row>
    <row r="32" spans="1:47" x14ac:dyDescent="0.45">
      <c r="A32" s="3">
        <v>43269</v>
      </c>
      <c r="B32" s="3">
        <v>43312</v>
      </c>
      <c r="C32" s="5">
        <f t="shared" si="4"/>
        <v>43</v>
      </c>
      <c r="D32" s="5">
        <f t="shared" si="5"/>
        <v>6</v>
      </c>
      <c r="E32" t="s">
        <v>36</v>
      </c>
      <c r="F32">
        <v>6900000</v>
      </c>
      <c r="G32">
        <v>17</v>
      </c>
      <c r="H32">
        <v>1</v>
      </c>
      <c r="I32">
        <v>20</v>
      </c>
      <c r="J32">
        <v>0</v>
      </c>
      <c r="K32">
        <v>24</v>
      </c>
      <c r="L32">
        <v>0</v>
      </c>
      <c r="M32">
        <v>0</v>
      </c>
      <c r="N32">
        <v>0</v>
      </c>
      <c r="O32">
        <v>0</v>
      </c>
      <c r="P32">
        <v>0</v>
      </c>
      <c r="Q32">
        <v>2576</v>
      </c>
      <c r="R32">
        <v>1408</v>
      </c>
      <c r="S32">
        <v>64</v>
      </c>
      <c r="T32">
        <v>19</v>
      </c>
      <c r="U32">
        <v>17</v>
      </c>
      <c r="V32">
        <v>29.725454545454539</v>
      </c>
      <c r="W32">
        <v>14.57863636363637</v>
      </c>
      <c r="X32">
        <v>5</v>
      </c>
      <c r="Y32">
        <v>0</v>
      </c>
      <c r="Z32">
        <v>8</v>
      </c>
      <c r="AA32" t="s">
        <v>32</v>
      </c>
      <c r="AB32">
        <v>0</v>
      </c>
      <c r="AC32">
        <f t="shared" si="0"/>
        <v>160465.11627906977</v>
      </c>
      <c r="AD32">
        <f t="shared" si="1"/>
        <v>0</v>
      </c>
      <c r="AE32">
        <f t="shared" si="2"/>
        <v>0.296875</v>
      </c>
      <c r="AF32">
        <f t="shared" si="3"/>
        <v>0.265625</v>
      </c>
      <c r="AG32">
        <v>45</v>
      </c>
      <c r="AH32">
        <f t="shared" si="16"/>
        <v>18</v>
      </c>
      <c r="AI32">
        <f t="shared" si="6"/>
        <v>31</v>
      </c>
      <c r="AJ32">
        <f t="shared" si="17"/>
        <v>17</v>
      </c>
      <c r="AK32">
        <f t="shared" si="18"/>
        <v>13</v>
      </c>
      <c r="AL32">
        <f t="shared" si="7"/>
        <v>8</v>
      </c>
      <c r="AM32">
        <f t="shared" si="8"/>
        <v>3</v>
      </c>
      <c r="AN32">
        <f t="shared" si="9"/>
        <v>2</v>
      </c>
      <c r="AO32">
        <f t="shared" si="10"/>
        <v>7</v>
      </c>
      <c r="AP32">
        <f t="shared" si="11"/>
        <v>30</v>
      </c>
      <c r="AQ32">
        <f t="shared" si="19"/>
        <v>26</v>
      </c>
      <c r="AR32">
        <f t="shared" si="12"/>
        <v>21</v>
      </c>
      <c r="AS32">
        <f t="shared" si="13"/>
        <v>16</v>
      </c>
      <c r="AT32">
        <f t="shared" si="14"/>
        <v>11</v>
      </c>
      <c r="AU32">
        <f t="shared" si="15"/>
        <v>6</v>
      </c>
    </row>
    <row r="33" spans="1:47" x14ac:dyDescent="0.45">
      <c r="A33" s="3">
        <v>43269</v>
      </c>
      <c r="B33" s="3">
        <v>43303</v>
      </c>
      <c r="C33" s="5">
        <f t="shared" si="4"/>
        <v>34</v>
      </c>
      <c r="D33" s="5">
        <f t="shared" si="5"/>
        <v>6</v>
      </c>
      <c r="E33" t="s">
        <v>36</v>
      </c>
      <c r="F33">
        <v>1000000</v>
      </c>
      <c r="G33">
        <v>46</v>
      </c>
      <c r="H33">
        <v>10</v>
      </c>
      <c r="I33">
        <v>32</v>
      </c>
      <c r="J33">
        <v>0</v>
      </c>
      <c r="K33">
        <v>23</v>
      </c>
      <c r="L33">
        <v>996</v>
      </c>
      <c r="M33">
        <v>0</v>
      </c>
      <c r="N33">
        <v>0</v>
      </c>
      <c r="O33">
        <v>0</v>
      </c>
      <c r="P33">
        <v>0</v>
      </c>
      <c r="Q33">
        <v>3588</v>
      </c>
      <c r="R33">
        <v>2137</v>
      </c>
      <c r="S33">
        <v>99</v>
      </c>
      <c r="T33">
        <v>123</v>
      </c>
      <c r="U33">
        <v>28</v>
      </c>
      <c r="V33">
        <v>42.882864064132207</v>
      </c>
      <c r="W33">
        <v>12.640557848016901</v>
      </c>
      <c r="X33">
        <v>8</v>
      </c>
      <c r="Y33">
        <v>1</v>
      </c>
      <c r="Z33">
        <v>755</v>
      </c>
      <c r="AA33" t="s">
        <v>32</v>
      </c>
      <c r="AB33">
        <v>2</v>
      </c>
      <c r="AC33">
        <f t="shared" si="0"/>
        <v>29411.764705882353</v>
      </c>
      <c r="AD33">
        <f t="shared" si="1"/>
        <v>5.8823529411764705E-2</v>
      </c>
      <c r="AE33">
        <f t="shared" si="2"/>
        <v>1.2424242424242424</v>
      </c>
      <c r="AF33">
        <f t="shared" si="3"/>
        <v>0.28282828282828282</v>
      </c>
      <c r="AG33">
        <v>45</v>
      </c>
      <c r="AH33">
        <f t="shared" si="16"/>
        <v>18</v>
      </c>
      <c r="AI33">
        <f t="shared" si="6"/>
        <v>22</v>
      </c>
      <c r="AJ33">
        <f t="shared" si="17"/>
        <v>17</v>
      </c>
      <c r="AK33">
        <f t="shared" si="18"/>
        <v>13</v>
      </c>
      <c r="AL33">
        <f t="shared" si="7"/>
        <v>8</v>
      </c>
      <c r="AM33">
        <f t="shared" si="8"/>
        <v>3</v>
      </c>
      <c r="AN33">
        <f t="shared" si="9"/>
        <v>2</v>
      </c>
      <c r="AO33">
        <f t="shared" si="10"/>
        <v>7</v>
      </c>
      <c r="AP33">
        <f t="shared" si="11"/>
        <v>21</v>
      </c>
      <c r="AQ33">
        <f t="shared" si="19"/>
        <v>17</v>
      </c>
      <c r="AR33">
        <f t="shared" si="12"/>
        <v>12</v>
      </c>
      <c r="AS33">
        <f t="shared" si="13"/>
        <v>7</v>
      </c>
      <c r="AT33">
        <f t="shared" si="14"/>
        <v>2</v>
      </c>
      <c r="AU33">
        <f t="shared" si="15"/>
        <v>3</v>
      </c>
    </row>
    <row r="34" spans="1:47" x14ac:dyDescent="0.45">
      <c r="A34" s="3">
        <v>43269</v>
      </c>
      <c r="B34" s="3">
        <v>43281</v>
      </c>
      <c r="C34" s="5">
        <f t="shared" si="4"/>
        <v>12</v>
      </c>
      <c r="D34" s="5">
        <f t="shared" si="5"/>
        <v>6</v>
      </c>
      <c r="E34" t="s">
        <v>36</v>
      </c>
      <c r="F34">
        <v>1000000</v>
      </c>
      <c r="G34">
        <v>55</v>
      </c>
      <c r="H34">
        <v>6</v>
      </c>
      <c r="I34">
        <v>39</v>
      </c>
      <c r="J34">
        <v>0</v>
      </c>
      <c r="K34">
        <v>50</v>
      </c>
      <c r="L34">
        <v>0</v>
      </c>
      <c r="M34">
        <v>80</v>
      </c>
      <c r="N34">
        <v>8</v>
      </c>
      <c r="O34">
        <v>8</v>
      </c>
      <c r="P34">
        <v>0</v>
      </c>
      <c r="Q34">
        <v>3171</v>
      </c>
      <c r="R34">
        <v>1781</v>
      </c>
      <c r="S34">
        <v>106</v>
      </c>
      <c r="T34">
        <v>21</v>
      </c>
      <c r="U34">
        <v>32</v>
      </c>
      <c r="V34">
        <v>39.154133754621647</v>
      </c>
      <c r="W34">
        <v>11.97216875192017</v>
      </c>
      <c r="X34">
        <v>10</v>
      </c>
      <c r="Y34">
        <v>1</v>
      </c>
      <c r="Z34">
        <v>703</v>
      </c>
      <c r="AA34" t="s">
        <v>32</v>
      </c>
      <c r="AB34">
        <v>10</v>
      </c>
      <c r="AC34">
        <f t="shared" si="0"/>
        <v>83333.333333333328</v>
      </c>
      <c r="AD34">
        <f t="shared" si="1"/>
        <v>0.83333333333333337</v>
      </c>
      <c r="AE34">
        <f t="shared" si="2"/>
        <v>0.19811320754716982</v>
      </c>
      <c r="AF34">
        <f t="shared" si="3"/>
        <v>0.30188679245283018</v>
      </c>
      <c r="AG34">
        <v>45</v>
      </c>
      <c r="AH34">
        <f t="shared" si="16"/>
        <v>18</v>
      </c>
      <c r="AI34">
        <f t="shared" si="6"/>
        <v>30</v>
      </c>
      <c r="AJ34">
        <f t="shared" si="17"/>
        <v>17</v>
      </c>
      <c r="AK34">
        <f t="shared" si="18"/>
        <v>13</v>
      </c>
      <c r="AL34">
        <f t="shared" si="7"/>
        <v>8</v>
      </c>
      <c r="AM34">
        <f t="shared" si="8"/>
        <v>3</v>
      </c>
      <c r="AN34">
        <f t="shared" si="9"/>
        <v>2</v>
      </c>
      <c r="AO34">
        <f t="shared" si="10"/>
        <v>7</v>
      </c>
      <c r="AP34">
        <f t="shared" si="11"/>
        <v>29</v>
      </c>
      <c r="AQ34">
        <f t="shared" si="19"/>
        <v>25</v>
      </c>
      <c r="AR34">
        <f t="shared" si="12"/>
        <v>20</v>
      </c>
      <c r="AS34">
        <f t="shared" si="13"/>
        <v>15</v>
      </c>
      <c r="AT34">
        <f t="shared" si="14"/>
        <v>10</v>
      </c>
      <c r="AU34">
        <f t="shared" si="15"/>
        <v>5</v>
      </c>
    </row>
    <row r="35" spans="1:47" x14ac:dyDescent="0.45">
      <c r="A35" s="3">
        <v>43269</v>
      </c>
      <c r="B35" s="3">
        <v>43281</v>
      </c>
      <c r="C35" s="5">
        <f t="shared" si="4"/>
        <v>12</v>
      </c>
      <c r="D35" s="5">
        <f t="shared" si="5"/>
        <v>6</v>
      </c>
      <c r="E35" t="s">
        <v>36</v>
      </c>
      <c r="F35">
        <v>1000000</v>
      </c>
      <c r="G35">
        <v>18</v>
      </c>
      <c r="H35">
        <v>5</v>
      </c>
      <c r="I35">
        <v>19</v>
      </c>
      <c r="J35">
        <v>0</v>
      </c>
      <c r="K35">
        <v>24</v>
      </c>
      <c r="L35">
        <v>0</v>
      </c>
      <c r="M35">
        <v>0</v>
      </c>
      <c r="N35">
        <v>1</v>
      </c>
      <c r="O35">
        <v>1</v>
      </c>
      <c r="P35">
        <v>0</v>
      </c>
      <c r="Q35">
        <v>3071</v>
      </c>
      <c r="R35">
        <v>1692</v>
      </c>
      <c r="S35">
        <v>81</v>
      </c>
      <c r="T35">
        <v>51</v>
      </c>
      <c r="U35">
        <v>38</v>
      </c>
      <c r="V35">
        <v>32.082777777777807</v>
      </c>
      <c r="W35">
        <v>13.973806146572111</v>
      </c>
      <c r="X35">
        <v>9</v>
      </c>
      <c r="Y35">
        <v>1</v>
      </c>
      <c r="Z35">
        <v>135</v>
      </c>
      <c r="AA35" t="s">
        <v>27</v>
      </c>
      <c r="AB35">
        <v>2</v>
      </c>
      <c r="AC35">
        <f t="shared" si="0"/>
        <v>83333.333333333328</v>
      </c>
      <c r="AD35">
        <f t="shared" si="1"/>
        <v>0.16666666666666666</v>
      </c>
      <c r="AE35">
        <f t="shared" si="2"/>
        <v>0.62962962962962965</v>
      </c>
      <c r="AF35">
        <f t="shared" si="3"/>
        <v>0.46913580246913578</v>
      </c>
      <c r="AG35">
        <v>45</v>
      </c>
      <c r="AH35">
        <f t="shared" si="16"/>
        <v>18</v>
      </c>
      <c r="AI35">
        <f t="shared" si="6"/>
        <v>30</v>
      </c>
      <c r="AJ35">
        <f t="shared" si="17"/>
        <v>17</v>
      </c>
      <c r="AK35">
        <f t="shared" si="18"/>
        <v>13</v>
      </c>
      <c r="AL35">
        <f t="shared" si="7"/>
        <v>8</v>
      </c>
      <c r="AM35">
        <f t="shared" si="8"/>
        <v>3</v>
      </c>
      <c r="AN35">
        <f t="shared" si="9"/>
        <v>2</v>
      </c>
      <c r="AO35">
        <f t="shared" si="10"/>
        <v>7</v>
      </c>
      <c r="AP35">
        <f t="shared" si="11"/>
        <v>29</v>
      </c>
      <c r="AQ35">
        <f t="shared" si="19"/>
        <v>25</v>
      </c>
      <c r="AR35">
        <f t="shared" si="12"/>
        <v>20</v>
      </c>
      <c r="AS35">
        <f t="shared" si="13"/>
        <v>15</v>
      </c>
      <c r="AT35">
        <f t="shared" si="14"/>
        <v>10</v>
      </c>
      <c r="AU35">
        <f t="shared" si="15"/>
        <v>5</v>
      </c>
    </row>
    <row r="36" spans="1:47" x14ac:dyDescent="0.45">
      <c r="A36" s="3">
        <v>43269</v>
      </c>
      <c r="B36" s="3">
        <v>43303</v>
      </c>
      <c r="C36" s="5">
        <f t="shared" si="4"/>
        <v>34</v>
      </c>
      <c r="D36" s="5">
        <f t="shared" si="5"/>
        <v>6</v>
      </c>
      <c r="E36" t="s">
        <v>36</v>
      </c>
      <c r="F36">
        <v>10000000</v>
      </c>
      <c r="G36">
        <v>223</v>
      </c>
      <c r="H36">
        <v>5</v>
      </c>
      <c r="I36">
        <v>87</v>
      </c>
      <c r="J36">
        <v>1</v>
      </c>
      <c r="K36">
        <v>54</v>
      </c>
      <c r="L36">
        <v>3825</v>
      </c>
      <c r="M36">
        <v>6</v>
      </c>
      <c r="N36">
        <v>0</v>
      </c>
      <c r="O36">
        <v>0</v>
      </c>
      <c r="P36">
        <v>0</v>
      </c>
      <c r="Q36">
        <v>5731</v>
      </c>
      <c r="R36">
        <v>3085</v>
      </c>
      <c r="S36">
        <v>130</v>
      </c>
      <c r="T36">
        <v>91</v>
      </c>
      <c r="U36">
        <v>15</v>
      </c>
      <c r="V36">
        <v>25.586972634334899</v>
      </c>
      <c r="W36">
        <v>15.58584278768233</v>
      </c>
      <c r="X36">
        <v>8</v>
      </c>
      <c r="Y36">
        <v>1</v>
      </c>
      <c r="Z36">
        <v>330</v>
      </c>
      <c r="AA36" t="s">
        <v>25</v>
      </c>
      <c r="AB36">
        <v>16</v>
      </c>
      <c r="AC36">
        <f t="shared" si="0"/>
        <v>294117.64705882355</v>
      </c>
      <c r="AD36">
        <f t="shared" si="1"/>
        <v>0.47058823529411764</v>
      </c>
      <c r="AE36">
        <f t="shared" si="2"/>
        <v>0.7</v>
      </c>
      <c r="AF36">
        <f t="shared" si="3"/>
        <v>0.11538461538461539</v>
      </c>
      <c r="AG36">
        <v>45</v>
      </c>
      <c r="AH36">
        <f t="shared" si="16"/>
        <v>18</v>
      </c>
      <c r="AI36">
        <f t="shared" si="6"/>
        <v>22</v>
      </c>
      <c r="AJ36">
        <f t="shared" si="17"/>
        <v>17</v>
      </c>
      <c r="AK36">
        <f t="shared" si="18"/>
        <v>13</v>
      </c>
      <c r="AL36">
        <f t="shared" si="7"/>
        <v>8</v>
      </c>
      <c r="AM36">
        <f t="shared" si="8"/>
        <v>3</v>
      </c>
      <c r="AN36">
        <f t="shared" si="9"/>
        <v>2</v>
      </c>
      <c r="AO36">
        <f t="shared" si="10"/>
        <v>7</v>
      </c>
      <c r="AP36">
        <f t="shared" si="11"/>
        <v>21</v>
      </c>
      <c r="AQ36">
        <f t="shared" si="19"/>
        <v>17</v>
      </c>
      <c r="AR36">
        <f t="shared" si="12"/>
        <v>12</v>
      </c>
      <c r="AS36">
        <f t="shared" si="13"/>
        <v>7</v>
      </c>
      <c r="AT36">
        <f t="shared" si="14"/>
        <v>2</v>
      </c>
      <c r="AU36">
        <f t="shared" si="15"/>
        <v>3</v>
      </c>
    </row>
    <row r="37" spans="1:47" x14ac:dyDescent="0.45">
      <c r="A37" s="3">
        <v>43269</v>
      </c>
      <c r="B37" s="3">
        <v>43283</v>
      </c>
      <c r="C37" s="5">
        <f t="shared" si="4"/>
        <v>14</v>
      </c>
      <c r="D37" s="5">
        <f t="shared" si="5"/>
        <v>6</v>
      </c>
      <c r="E37" t="s">
        <v>36</v>
      </c>
      <c r="F37">
        <v>2000000</v>
      </c>
      <c r="G37">
        <v>174</v>
      </c>
      <c r="H37">
        <v>11</v>
      </c>
      <c r="I37">
        <v>26</v>
      </c>
      <c r="J37">
        <v>0</v>
      </c>
      <c r="K37">
        <v>38</v>
      </c>
      <c r="L37">
        <v>0</v>
      </c>
      <c r="M37">
        <v>4</v>
      </c>
      <c r="N37">
        <v>1</v>
      </c>
      <c r="O37">
        <v>1</v>
      </c>
      <c r="P37">
        <v>1</v>
      </c>
      <c r="Q37">
        <v>2671</v>
      </c>
      <c r="R37">
        <v>1427</v>
      </c>
      <c r="S37">
        <v>89</v>
      </c>
      <c r="T37">
        <v>15</v>
      </c>
      <c r="U37">
        <v>17</v>
      </c>
      <c r="V37">
        <v>32.209980630378823</v>
      </c>
      <c r="W37">
        <v>12.7499014983898</v>
      </c>
      <c r="X37">
        <v>5</v>
      </c>
      <c r="Y37">
        <v>1</v>
      </c>
      <c r="Z37">
        <v>1320</v>
      </c>
      <c r="AA37" t="s">
        <v>25</v>
      </c>
      <c r="AB37">
        <v>7</v>
      </c>
      <c r="AC37">
        <f t="shared" si="0"/>
        <v>142857.14285714287</v>
      </c>
      <c r="AD37">
        <f t="shared" si="1"/>
        <v>0.5</v>
      </c>
      <c r="AE37">
        <f t="shared" si="2"/>
        <v>0.16853932584269662</v>
      </c>
      <c r="AF37">
        <f t="shared" si="3"/>
        <v>0.19101123595505617</v>
      </c>
      <c r="AG37">
        <v>45</v>
      </c>
      <c r="AH37">
        <f t="shared" si="16"/>
        <v>18</v>
      </c>
      <c r="AI37">
        <f t="shared" si="6"/>
        <v>2</v>
      </c>
      <c r="AJ37">
        <f t="shared" si="17"/>
        <v>17</v>
      </c>
      <c r="AK37">
        <f t="shared" si="18"/>
        <v>13</v>
      </c>
      <c r="AL37">
        <f t="shared" si="7"/>
        <v>8</v>
      </c>
      <c r="AM37">
        <f t="shared" si="8"/>
        <v>3</v>
      </c>
      <c r="AN37">
        <f t="shared" si="9"/>
        <v>2</v>
      </c>
      <c r="AO37">
        <f t="shared" si="10"/>
        <v>7</v>
      </c>
      <c r="AP37">
        <f t="shared" si="11"/>
        <v>1</v>
      </c>
      <c r="AQ37">
        <f t="shared" si="19"/>
        <v>3</v>
      </c>
      <c r="AR37">
        <f t="shared" si="12"/>
        <v>8</v>
      </c>
      <c r="AS37">
        <f t="shared" si="13"/>
        <v>13</v>
      </c>
      <c r="AT37">
        <f t="shared" si="14"/>
        <v>18</v>
      </c>
      <c r="AU37">
        <f t="shared" si="15"/>
        <v>23</v>
      </c>
    </row>
    <row r="38" spans="1:47" x14ac:dyDescent="0.45">
      <c r="A38" s="3">
        <v>43269</v>
      </c>
      <c r="B38" s="3">
        <v>43278</v>
      </c>
      <c r="C38" s="5">
        <f t="shared" si="4"/>
        <v>9</v>
      </c>
      <c r="D38" s="5">
        <f t="shared" si="5"/>
        <v>6</v>
      </c>
      <c r="E38" t="s">
        <v>36</v>
      </c>
      <c r="F38">
        <v>2000000</v>
      </c>
      <c r="G38">
        <v>8</v>
      </c>
      <c r="H38">
        <v>6</v>
      </c>
      <c r="I38">
        <v>55</v>
      </c>
      <c r="J38">
        <v>3</v>
      </c>
      <c r="K38">
        <v>27</v>
      </c>
      <c r="L38">
        <v>4541</v>
      </c>
      <c r="M38">
        <v>44</v>
      </c>
      <c r="N38">
        <v>11</v>
      </c>
      <c r="O38">
        <v>9</v>
      </c>
      <c r="P38">
        <v>1</v>
      </c>
      <c r="Q38">
        <v>5508</v>
      </c>
      <c r="R38">
        <v>3045</v>
      </c>
      <c r="S38">
        <v>95</v>
      </c>
      <c r="T38">
        <v>15</v>
      </c>
      <c r="U38">
        <v>36</v>
      </c>
      <c r="V38">
        <v>21.271431164117221</v>
      </c>
      <c r="W38">
        <v>18.25515685766139</v>
      </c>
      <c r="X38">
        <v>4</v>
      </c>
      <c r="Y38">
        <v>0</v>
      </c>
      <c r="Z38">
        <v>79</v>
      </c>
      <c r="AA38" t="s">
        <v>25</v>
      </c>
      <c r="AB38">
        <v>8</v>
      </c>
      <c r="AC38">
        <f t="shared" si="0"/>
        <v>222222.22222222222</v>
      </c>
      <c r="AD38">
        <f t="shared" si="1"/>
        <v>0.88888888888888884</v>
      </c>
      <c r="AE38">
        <f t="shared" si="2"/>
        <v>0.15789473684210525</v>
      </c>
      <c r="AF38">
        <f t="shared" si="3"/>
        <v>0.37894736842105264</v>
      </c>
      <c r="AG38">
        <v>45</v>
      </c>
      <c r="AH38">
        <f t="shared" si="16"/>
        <v>18</v>
      </c>
      <c r="AI38">
        <f t="shared" si="6"/>
        <v>27</v>
      </c>
      <c r="AJ38">
        <f t="shared" si="17"/>
        <v>17</v>
      </c>
      <c r="AK38">
        <f t="shared" si="18"/>
        <v>13</v>
      </c>
      <c r="AL38">
        <f t="shared" si="7"/>
        <v>8</v>
      </c>
      <c r="AM38">
        <f t="shared" si="8"/>
        <v>3</v>
      </c>
      <c r="AN38">
        <f t="shared" si="9"/>
        <v>2</v>
      </c>
      <c r="AO38">
        <f t="shared" si="10"/>
        <v>7</v>
      </c>
      <c r="AP38">
        <f t="shared" si="11"/>
        <v>26</v>
      </c>
      <c r="AQ38">
        <f t="shared" si="19"/>
        <v>22</v>
      </c>
      <c r="AR38">
        <f t="shared" si="12"/>
        <v>17</v>
      </c>
      <c r="AS38">
        <f t="shared" si="13"/>
        <v>12</v>
      </c>
      <c r="AT38">
        <f t="shared" si="14"/>
        <v>7</v>
      </c>
      <c r="AU38">
        <f t="shared" si="15"/>
        <v>2</v>
      </c>
    </row>
    <row r="39" spans="1:47" x14ac:dyDescent="0.45">
      <c r="A39" s="3">
        <v>43269</v>
      </c>
      <c r="B39" s="3">
        <v>43287</v>
      </c>
      <c r="C39" s="5">
        <f t="shared" si="4"/>
        <v>18</v>
      </c>
      <c r="D39" s="5">
        <f t="shared" si="5"/>
        <v>6</v>
      </c>
      <c r="E39" t="s">
        <v>36</v>
      </c>
      <c r="F39">
        <v>500000</v>
      </c>
      <c r="G39">
        <v>84</v>
      </c>
      <c r="H39">
        <v>3</v>
      </c>
      <c r="I39">
        <v>74</v>
      </c>
      <c r="J39">
        <v>0</v>
      </c>
      <c r="K39">
        <v>64</v>
      </c>
      <c r="L39">
        <v>2063</v>
      </c>
      <c r="M39">
        <v>3</v>
      </c>
      <c r="N39">
        <v>7</v>
      </c>
      <c r="O39">
        <v>4</v>
      </c>
      <c r="P39">
        <v>0</v>
      </c>
      <c r="Q39">
        <v>1182</v>
      </c>
      <c r="R39">
        <v>751</v>
      </c>
      <c r="S39">
        <v>63</v>
      </c>
      <c r="T39">
        <v>54</v>
      </c>
      <c r="U39">
        <v>10</v>
      </c>
      <c r="V39">
        <v>61.583491640775257</v>
      </c>
      <c r="W39">
        <v>7.6310849026694569</v>
      </c>
      <c r="X39">
        <v>8</v>
      </c>
      <c r="Y39">
        <v>1</v>
      </c>
      <c r="Z39">
        <v>517</v>
      </c>
      <c r="AA39" t="s">
        <v>31</v>
      </c>
      <c r="AB39">
        <v>1</v>
      </c>
      <c r="AC39">
        <f t="shared" si="0"/>
        <v>27777.777777777777</v>
      </c>
      <c r="AD39">
        <f t="shared" si="1"/>
        <v>5.5555555555555552E-2</v>
      </c>
      <c r="AE39">
        <f t="shared" si="2"/>
        <v>0.8571428571428571</v>
      </c>
      <c r="AF39">
        <f t="shared" si="3"/>
        <v>0.15873015873015872</v>
      </c>
      <c r="AG39">
        <v>45</v>
      </c>
      <c r="AH39">
        <f t="shared" si="16"/>
        <v>18</v>
      </c>
      <c r="AI39">
        <f t="shared" si="6"/>
        <v>6</v>
      </c>
      <c r="AJ39">
        <f t="shared" si="17"/>
        <v>17</v>
      </c>
      <c r="AK39">
        <f t="shared" si="18"/>
        <v>13</v>
      </c>
      <c r="AL39">
        <f t="shared" si="7"/>
        <v>8</v>
      </c>
      <c r="AM39">
        <f t="shared" si="8"/>
        <v>3</v>
      </c>
      <c r="AN39">
        <f t="shared" si="9"/>
        <v>2</v>
      </c>
      <c r="AO39">
        <f t="shared" si="10"/>
        <v>7</v>
      </c>
      <c r="AP39">
        <f t="shared" si="11"/>
        <v>5</v>
      </c>
      <c r="AQ39">
        <f t="shared" si="19"/>
        <v>1</v>
      </c>
      <c r="AR39">
        <f t="shared" si="12"/>
        <v>4</v>
      </c>
      <c r="AS39">
        <f t="shared" si="13"/>
        <v>9</v>
      </c>
      <c r="AT39">
        <f t="shared" si="14"/>
        <v>14</v>
      </c>
      <c r="AU39">
        <f t="shared" si="15"/>
        <v>19</v>
      </c>
    </row>
    <row r="40" spans="1:47" x14ac:dyDescent="0.45">
      <c r="A40" s="3">
        <v>43269</v>
      </c>
      <c r="B40" s="3">
        <v>43303</v>
      </c>
      <c r="C40" s="5">
        <f t="shared" si="4"/>
        <v>34</v>
      </c>
      <c r="D40" s="5">
        <f t="shared" si="5"/>
        <v>6</v>
      </c>
      <c r="E40" t="s">
        <v>36</v>
      </c>
      <c r="F40">
        <v>2300000</v>
      </c>
      <c r="G40">
        <v>23</v>
      </c>
      <c r="H40">
        <v>5</v>
      </c>
      <c r="I40">
        <v>18</v>
      </c>
      <c r="J40">
        <v>0</v>
      </c>
      <c r="K40">
        <v>70</v>
      </c>
      <c r="L40">
        <v>43</v>
      </c>
      <c r="M40">
        <v>0</v>
      </c>
      <c r="N40">
        <v>0</v>
      </c>
      <c r="O40">
        <v>0</v>
      </c>
      <c r="P40">
        <v>0</v>
      </c>
      <c r="Q40">
        <v>1405</v>
      </c>
      <c r="R40">
        <v>775</v>
      </c>
      <c r="S40">
        <v>51</v>
      </c>
      <c r="T40">
        <v>40</v>
      </c>
      <c r="U40">
        <v>13</v>
      </c>
      <c r="V40">
        <v>38.039367488931077</v>
      </c>
      <c r="W40">
        <v>11.728728652751419</v>
      </c>
      <c r="X40">
        <v>5</v>
      </c>
      <c r="Y40">
        <v>0</v>
      </c>
      <c r="Z40">
        <v>29</v>
      </c>
      <c r="AA40" t="s">
        <v>33</v>
      </c>
      <c r="AB40">
        <v>0</v>
      </c>
      <c r="AC40">
        <f t="shared" si="0"/>
        <v>67647.058823529413</v>
      </c>
      <c r="AD40">
        <f t="shared" si="1"/>
        <v>0</v>
      </c>
      <c r="AE40">
        <f t="shared" si="2"/>
        <v>0.78431372549019607</v>
      </c>
      <c r="AF40">
        <f t="shared" si="3"/>
        <v>0.25490196078431371</v>
      </c>
      <c r="AG40">
        <v>45</v>
      </c>
      <c r="AH40">
        <f t="shared" si="16"/>
        <v>18</v>
      </c>
      <c r="AI40">
        <f t="shared" si="6"/>
        <v>22</v>
      </c>
      <c r="AJ40">
        <f t="shared" si="17"/>
        <v>17</v>
      </c>
      <c r="AK40">
        <f t="shared" si="18"/>
        <v>13</v>
      </c>
      <c r="AL40">
        <f t="shared" si="7"/>
        <v>8</v>
      </c>
      <c r="AM40">
        <f t="shared" si="8"/>
        <v>3</v>
      </c>
      <c r="AN40">
        <f t="shared" si="9"/>
        <v>2</v>
      </c>
      <c r="AO40">
        <f t="shared" si="10"/>
        <v>7</v>
      </c>
      <c r="AP40">
        <f t="shared" si="11"/>
        <v>21</v>
      </c>
      <c r="AQ40">
        <f t="shared" si="19"/>
        <v>17</v>
      </c>
      <c r="AR40">
        <f t="shared" si="12"/>
        <v>12</v>
      </c>
      <c r="AS40">
        <f t="shared" si="13"/>
        <v>7</v>
      </c>
      <c r="AT40">
        <f t="shared" si="14"/>
        <v>2</v>
      </c>
      <c r="AU40">
        <f t="shared" si="15"/>
        <v>3</v>
      </c>
    </row>
    <row r="41" spans="1:47" x14ac:dyDescent="0.45">
      <c r="A41" s="3">
        <v>43269</v>
      </c>
      <c r="B41" s="3">
        <v>43282</v>
      </c>
      <c r="C41" s="5">
        <f t="shared" si="4"/>
        <v>13</v>
      </c>
      <c r="D41" s="5">
        <f t="shared" si="5"/>
        <v>6</v>
      </c>
      <c r="E41" t="s">
        <v>36</v>
      </c>
      <c r="F41">
        <v>500000</v>
      </c>
      <c r="G41">
        <v>24</v>
      </c>
      <c r="H41">
        <v>3</v>
      </c>
      <c r="I41">
        <v>17</v>
      </c>
      <c r="J41">
        <v>1</v>
      </c>
      <c r="K41">
        <v>23</v>
      </c>
      <c r="L41">
        <v>0</v>
      </c>
      <c r="M41">
        <v>4</v>
      </c>
      <c r="N41">
        <v>1</v>
      </c>
      <c r="O41">
        <v>1</v>
      </c>
      <c r="P41">
        <v>0</v>
      </c>
      <c r="Q41">
        <v>3433</v>
      </c>
      <c r="R41">
        <v>1916</v>
      </c>
      <c r="S41">
        <v>128</v>
      </c>
      <c r="T41">
        <v>12</v>
      </c>
      <c r="U41">
        <v>0</v>
      </c>
      <c r="V41">
        <v>40.059359668580377</v>
      </c>
      <c r="W41">
        <v>11.390505610647191</v>
      </c>
      <c r="X41">
        <v>7</v>
      </c>
      <c r="Y41">
        <v>1</v>
      </c>
      <c r="Z41">
        <v>179</v>
      </c>
      <c r="AA41" t="s">
        <v>33</v>
      </c>
      <c r="AB41">
        <v>0</v>
      </c>
      <c r="AC41">
        <f t="shared" si="0"/>
        <v>38461.538461538461</v>
      </c>
      <c r="AD41">
        <f t="shared" si="1"/>
        <v>0</v>
      </c>
      <c r="AE41">
        <f t="shared" si="2"/>
        <v>9.375E-2</v>
      </c>
      <c r="AF41">
        <f t="shared" si="3"/>
        <v>0</v>
      </c>
      <c r="AG41">
        <v>45</v>
      </c>
      <c r="AH41">
        <f t="shared" si="16"/>
        <v>18</v>
      </c>
      <c r="AI41">
        <f t="shared" si="6"/>
        <v>1</v>
      </c>
      <c r="AJ41">
        <f t="shared" si="17"/>
        <v>17</v>
      </c>
      <c r="AK41">
        <f t="shared" si="18"/>
        <v>13</v>
      </c>
      <c r="AL41">
        <f t="shared" si="7"/>
        <v>8</v>
      </c>
      <c r="AM41">
        <f t="shared" si="8"/>
        <v>3</v>
      </c>
      <c r="AN41">
        <f t="shared" si="9"/>
        <v>2</v>
      </c>
      <c r="AO41">
        <f t="shared" si="10"/>
        <v>7</v>
      </c>
      <c r="AP41">
        <f t="shared" si="11"/>
        <v>0</v>
      </c>
      <c r="AQ41">
        <f t="shared" si="19"/>
        <v>4</v>
      </c>
      <c r="AR41">
        <f t="shared" si="12"/>
        <v>9</v>
      </c>
      <c r="AS41">
        <f t="shared" si="13"/>
        <v>14</v>
      </c>
      <c r="AT41">
        <f t="shared" si="14"/>
        <v>19</v>
      </c>
      <c r="AU41">
        <f t="shared" si="15"/>
        <v>24</v>
      </c>
    </row>
    <row r="42" spans="1:47" x14ac:dyDescent="0.45">
      <c r="A42" s="3">
        <v>43269</v>
      </c>
      <c r="B42" s="3">
        <v>43303</v>
      </c>
      <c r="C42" s="5">
        <f t="shared" si="4"/>
        <v>34</v>
      </c>
      <c r="D42" s="5">
        <f t="shared" si="5"/>
        <v>6</v>
      </c>
      <c r="E42" t="s">
        <v>36</v>
      </c>
      <c r="F42">
        <v>5000000</v>
      </c>
      <c r="G42">
        <v>263</v>
      </c>
      <c r="H42">
        <v>7</v>
      </c>
      <c r="I42">
        <v>45</v>
      </c>
      <c r="J42">
        <v>1</v>
      </c>
      <c r="K42">
        <v>90</v>
      </c>
      <c r="L42">
        <v>0</v>
      </c>
      <c r="M42">
        <v>8</v>
      </c>
      <c r="N42">
        <v>0</v>
      </c>
      <c r="O42">
        <v>0</v>
      </c>
      <c r="P42">
        <v>0</v>
      </c>
      <c r="Q42">
        <v>4197</v>
      </c>
      <c r="R42">
        <v>2239</v>
      </c>
      <c r="S42">
        <v>125</v>
      </c>
      <c r="T42">
        <v>93</v>
      </c>
      <c r="U42">
        <v>31</v>
      </c>
      <c r="V42">
        <v>30.071827815989309</v>
      </c>
      <c r="W42">
        <v>13.514751013845469</v>
      </c>
      <c r="X42">
        <v>3</v>
      </c>
      <c r="Y42">
        <v>1</v>
      </c>
      <c r="Z42">
        <v>1084</v>
      </c>
      <c r="AA42" t="s">
        <v>30</v>
      </c>
      <c r="AB42">
        <v>31</v>
      </c>
      <c r="AC42">
        <f t="shared" si="0"/>
        <v>147058.82352941178</v>
      </c>
      <c r="AD42">
        <f t="shared" si="1"/>
        <v>0.91176470588235292</v>
      </c>
      <c r="AE42">
        <f t="shared" si="2"/>
        <v>0.74399999999999999</v>
      </c>
      <c r="AF42">
        <f t="shared" si="3"/>
        <v>0.248</v>
      </c>
      <c r="AG42">
        <v>45</v>
      </c>
      <c r="AH42">
        <f t="shared" si="16"/>
        <v>18</v>
      </c>
      <c r="AI42">
        <f t="shared" si="6"/>
        <v>22</v>
      </c>
      <c r="AJ42">
        <f t="shared" si="17"/>
        <v>17</v>
      </c>
      <c r="AK42">
        <f t="shared" si="18"/>
        <v>13</v>
      </c>
      <c r="AL42">
        <f t="shared" si="7"/>
        <v>8</v>
      </c>
      <c r="AM42">
        <f t="shared" si="8"/>
        <v>3</v>
      </c>
      <c r="AN42">
        <f t="shared" si="9"/>
        <v>2</v>
      </c>
      <c r="AO42">
        <f t="shared" si="10"/>
        <v>7</v>
      </c>
      <c r="AP42">
        <f t="shared" si="11"/>
        <v>21</v>
      </c>
      <c r="AQ42">
        <f t="shared" si="19"/>
        <v>17</v>
      </c>
      <c r="AR42">
        <f t="shared" si="12"/>
        <v>12</v>
      </c>
      <c r="AS42">
        <f t="shared" si="13"/>
        <v>7</v>
      </c>
      <c r="AT42">
        <f t="shared" si="14"/>
        <v>2</v>
      </c>
      <c r="AU42">
        <f t="shared" si="15"/>
        <v>3</v>
      </c>
    </row>
    <row r="43" spans="1:47" x14ac:dyDescent="0.45">
      <c r="A43" s="3">
        <v>43269</v>
      </c>
      <c r="B43" s="3">
        <v>43282</v>
      </c>
      <c r="C43" s="5">
        <f t="shared" si="4"/>
        <v>13</v>
      </c>
      <c r="D43" s="5">
        <f t="shared" si="5"/>
        <v>6</v>
      </c>
      <c r="E43" t="s">
        <v>36</v>
      </c>
      <c r="F43">
        <v>2000000</v>
      </c>
      <c r="G43">
        <v>53</v>
      </c>
      <c r="H43">
        <v>4</v>
      </c>
      <c r="I43">
        <v>25</v>
      </c>
      <c r="J43">
        <v>0</v>
      </c>
      <c r="K43">
        <v>44</v>
      </c>
      <c r="L43">
        <v>1067</v>
      </c>
      <c r="M43">
        <v>1</v>
      </c>
      <c r="N43">
        <v>3</v>
      </c>
      <c r="O43">
        <v>1</v>
      </c>
      <c r="P43">
        <v>0</v>
      </c>
      <c r="Q43">
        <v>2482</v>
      </c>
      <c r="R43">
        <v>1347</v>
      </c>
      <c r="S43">
        <v>77</v>
      </c>
      <c r="T43">
        <v>124</v>
      </c>
      <c r="U43">
        <v>65</v>
      </c>
      <c r="V43">
        <v>33.194012958088713</v>
      </c>
      <c r="W43">
        <v>12.975303464167609</v>
      </c>
      <c r="X43">
        <v>7</v>
      </c>
      <c r="Y43">
        <v>1</v>
      </c>
      <c r="Z43">
        <v>118</v>
      </c>
      <c r="AA43" t="s">
        <v>29</v>
      </c>
      <c r="AB43">
        <v>7</v>
      </c>
      <c r="AC43">
        <f t="shared" si="0"/>
        <v>153846.15384615384</v>
      </c>
      <c r="AD43">
        <f t="shared" si="1"/>
        <v>0.53846153846153844</v>
      </c>
      <c r="AE43">
        <f t="shared" si="2"/>
        <v>1.6103896103896105</v>
      </c>
      <c r="AF43">
        <f t="shared" si="3"/>
        <v>0.8441558441558441</v>
      </c>
      <c r="AG43">
        <v>45</v>
      </c>
      <c r="AH43">
        <f t="shared" si="16"/>
        <v>18</v>
      </c>
      <c r="AI43">
        <f t="shared" si="6"/>
        <v>1</v>
      </c>
      <c r="AJ43">
        <f t="shared" si="17"/>
        <v>17</v>
      </c>
      <c r="AK43">
        <f t="shared" si="18"/>
        <v>13</v>
      </c>
      <c r="AL43">
        <f t="shared" si="7"/>
        <v>8</v>
      </c>
      <c r="AM43">
        <f t="shared" si="8"/>
        <v>3</v>
      </c>
      <c r="AN43">
        <f t="shared" si="9"/>
        <v>2</v>
      </c>
      <c r="AO43">
        <f t="shared" si="10"/>
        <v>7</v>
      </c>
      <c r="AP43">
        <f t="shared" si="11"/>
        <v>0</v>
      </c>
      <c r="AQ43">
        <f t="shared" si="19"/>
        <v>4</v>
      </c>
      <c r="AR43">
        <f t="shared" si="12"/>
        <v>9</v>
      </c>
      <c r="AS43">
        <f t="shared" si="13"/>
        <v>14</v>
      </c>
      <c r="AT43">
        <f t="shared" si="14"/>
        <v>19</v>
      </c>
      <c r="AU43">
        <f t="shared" si="15"/>
        <v>24</v>
      </c>
    </row>
    <row r="44" spans="1:47" x14ac:dyDescent="0.45">
      <c r="A44" s="3">
        <v>43270</v>
      </c>
      <c r="B44" s="3">
        <v>43300</v>
      </c>
      <c r="C44" s="5">
        <f t="shared" si="4"/>
        <v>30</v>
      </c>
      <c r="D44" s="5">
        <f t="shared" si="5"/>
        <v>6</v>
      </c>
      <c r="E44" t="s">
        <v>35</v>
      </c>
      <c r="F44">
        <v>2000000</v>
      </c>
      <c r="G44">
        <v>515</v>
      </c>
      <c r="H44">
        <v>10</v>
      </c>
      <c r="I44">
        <v>55</v>
      </c>
      <c r="J44">
        <v>0</v>
      </c>
      <c r="K44">
        <v>42</v>
      </c>
      <c r="L44">
        <v>74</v>
      </c>
      <c r="M44">
        <v>41</v>
      </c>
      <c r="N44">
        <v>6</v>
      </c>
      <c r="O44">
        <v>6</v>
      </c>
      <c r="P44">
        <v>0</v>
      </c>
      <c r="Q44">
        <v>5940</v>
      </c>
      <c r="R44">
        <v>3445</v>
      </c>
      <c r="S44">
        <v>215</v>
      </c>
      <c r="T44">
        <v>145</v>
      </c>
      <c r="U44">
        <v>49</v>
      </c>
      <c r="V44">
        <v>44.700858338677591</v>
      </c>
      <c r="W44">
        <v>11.00507847571472</v>
      </c>
      <c r="X44">
        <v>8</v>
      </c>
      <c r="Y44">
        <v>1</v>
      </c>
      <c r="Z44">
        <v>5044</v>
      </c>
      <c r="AA44" t="s">
        <v>32</v>
      </c>
      <c r="AB44">
        <v>18</v>
      </c>
      <c r="AC44">
        <f t="shared" si="0"/>
        <v>66666.666666666672</v>
      </c>
      <c r="AD44">
        <f t="shared" si="1"/>
        <v>0.6</v>
      </c>
      <c r="AE44">
        <f t="shared" si="2"/>
        <v>0.67441860465116277</v>
      </c>
      <c r="AF44">
        <f t="shared" si="3"/>
        <v>0.22790697674418606</v>
      </c>
      <c r="AG44">
        <v>42</v>
      </c>
      <c r="AH44">
        <f t="shared" si="16"/>
        <v>19</v>
      </c>
      <c r="AI44">
        <f t="shared" si="6"/>
        <v>19</v>
      </c>
      <c r="AJ44">
        <f t="shared" si="17"/>
        <v>18</v>
      </c>
      <c r="AK44">
        <f t="shared" si="18"/>
        <v>14</v>
      </c>
      <c r="AL44">
        <f t="shared" si="7"/>
        <v>9</v>
      </c>
      <c r="AM44">
        <f t="shared" si="8"/>
        <v>4</v>
      </c>
      <c r="AN44">
        <f t="shared" si="9"/>
        <v>1</v>
      </c>
      <c r="AO44">
        <f t="shared" si="10"/>
        <v>6</v>
      </c>
      <c r="AP44">
        <f t="shared" si="11"/>
        <v>18</v>
      </c>
      <c r="AQ44">
        <f t="shared" si="19"/>
        <v>14</v>
      </c>
      <c r="AR44">
        <f t="shared" si="12"/>
        <v>9</v>
      </c>
      <c r="AS44">
        <f t="shared" si="13"/>
        <v>4</v>
      </c>
      <c r="AT44">
        <f t="shared" si="14"/>
        <v>1</v>
      </c>
      <c r="AU44">
        <f t="shared" si="15"/>
        <v>6</v>
      </c>
    </row>
    <row r="45" spans="1:47" x14ac:dyDescent="0.45">
      <c r="A45" s="3">
        <v>43270</v>
      </c>
      <c r="B45" s="3">
        <v>43312</v>
      </c>
      <c r="C45" s="5">
        <f t="shared" si="4"/>
        <v>42</v>
      </c>
      <c r="D45" s="5">
        <f t="shared" si="5"/>
        <v>6</v>
      </c>
      <c r="E45" t="s">
        <v>35</v>
      </c>
      <c r="F45">
        <v>1000000</v>
      </c>
      <c r="G45">
        <v>38</v>
      </c>
      <c r="H45">
        <v>4</v>
      </c>
      <c r="I45">
        <v>23</v>
      </c>
      <c r="J45">
        <v>0</v>
      </c>
      <c r="K45">
        <v>40</v>
      </c>
      <c r="L45">
        <v>4</v>
      </c>
      <c r="M45">
        <v>3</v>
      </c>
      <c r="N45">
        <v>8</v>
      </c>
      <c r="O45">
        <v>8</v>
      </c>
      <c r="P45">
        <v>0</v>
      </c>
      <c r="Q45">
        <v>2264</v>
      </c>
      <c r="R45">
        <v>1335</v>
      </c>
      <c r="S45">
        <v>72</v>
      </c>
      <c r="T45">
        <v>99</v>
      </c>
      <c r="U45">
        <v>11</v>
      </c>
      <c r="V45">
        <v>44.543747659176027</v>
      </c>
      <c r="W45">
        <v>11.65263576779026</v>
      </c>
      <c r="X45">
        <v>6</v>
      </c>
      <c r="Y45">
        <v>1</v>
      </c>
      <c r="Z45">
        <v>155</v>
      </c>
      <c r="AA45" t="s">
        <v>25</v>
      </c>
      <c r="AB45">
        <v>4</v>
      </c>
      <c r="AC45">
        <f t="shared" si="0"/>
        <v>23809.523809523809</v>
      </c>
      <c r="AD45">
        <f t="shared" si="1"/>
        <v>9.5238095238095233E-2</v>
      </c>
      <c r="AE45">
        <f t="shared" si="2"/>
        <v>1.375</v>
      </c>
      <c r="AF45">
        <f t="shared" si="3"/>
        <v>0.15277777777777779</v>
      </c>
      <c r="AG45">
        <v>42</v>
      </c>
      <c r="AH45">
        <f t="shared" si="16"/>
        <v>19</v>
      </c>
      <c r="AI45">
        <f t="shared" si="6"/>
        <v>31</v>
      </c>
      <c r="AJ45">
        <f t="shared" si="17"/>
        <v>18</v>
      </c>
      <c r="AK45">
        <f t="shared" si="18"/>
        <v>14</v>
      </c>
      <c r="AL45">
        <f t="shared" si="7"/>
        <v>9</v>
      </c>
      <c r="AM45">
        <f t="shared" si="8"/>
        <v>4</v>
      </c>
      <c r="AN45">
        <f t="shared" si="9"/>
        <v>1</v>
      </c>
      <c r="AO45">
        <f t="shared" si="10"/>
        <v>6</v>
      </c>
      <c r="AP45">
        <f t="shared" si="11"/>
        <v>30</v>
      </c>
      <c r="AQ45">
        <f t="shared" si="19"/>
        <v>26</v>
      </c>
      <c r="AR45">
        <f t="shared" si="12"/>
        <v>21</v>
      </c>
      <c r="AS45">
        <f t="shared" si="13"/>
        <v>16</v>
      </c>
      <c r="AT45">
        <f t="shared" si="14"/>
        <v>11</v>
      </c>
      <c r="AU45">
        <f t="shared" si="15"/>
        <v>6</v>
      </c>
    </row>
    <row r="46" spans="1:47" x14ac:dyDescent="0.45">
      <c r="A46" s="3">
        <v>43270</v>
      </c>
      <c r="B46" s="3">
        <v>43300</v>
      </c>
      <c r="C46" s="5">
        <f t="shared" si="4"/>
        <v>30</v>
      </c>
      <c r="D46" s="5">
        <f t="shared" si="5"/>
        <v>6</v>
      </c>
      <c r="E46" t="s">
        <v>35</v>
      </c>
      <c r="F46">
        <v>1000000</v>
      </c>
      <c r="G46">
        <v>418</v>
      </c>
      <c r="H46">
        <v>6</v>
      </c>
      <c r="I46">
        <v>53</v>
      </c>
      <c r="J46">
        <v>2</v>
      </c>
      <c r="K46">
        <v>46</v>
      </c>
      <c r="L46">
        <v>118</v>
      </c>
      <c r="M46">
        <v>49</v>
      </c>
      <c r="N46">
        <v>10</v>
      </c>
      <c r="O46">
        <v>10</v>
      </c>
      <c r="P46">
        <v>0</v>
      </c>
      <c r="Q46">
        <v>3467</v>
      </c>
      <c r="R46">
        <v>1899</v>
      </c>
      <c r="S46">
        <v>99</v>
      </c>
      <c r="T46">
        <v>51</v>
      </c>
      <c r="U46">
        <v>31</v>
      </c>
      <c r="V46">
        <v>32.91142610943561</v>
      </c>
      <c r="W46">
        <v>13.43414237158313</v>
      </c>
      <c r="X46">
        <v>3</v>
      </c>
      <c r="Y46">
        <v>1</v>
      </c>
      <c r="Z46">
        <v>2019</v>
      </c>
      <c r="AA46" t="s">
        <v>25</v>
      </c>
      <c r="AB46">
        <v>27</v>
      </c>
      <c r="AC46">
        <f t="shared" si="0"/>
        <v>33333.333333333336</v>
      </c>
      <c r="AD46">
        <f t="shared" si="1"/>
        <v>0.9</v>
      </c>
      <c r="AE46">
        <f t="shared" si="2"/>
        <v>0.51515151515151514</v>
      </c>
      <c r="AF46">
        <f t="shared" si="3"/>
        <v>0.31313131313131315</v>
      </c>
      <c r="AG46">
        <v>42</v>
      </c>
      <c r="AH46">
        <f t="shared" si="16"/>
        <v>19</v>
      </c>
      <c r="AI46">
        <f t="shared" si="6"/>
        <v>19</v>
      </c>
      <c r="AJ46">
        <f t="shared" si="17"/>
        <v>18</v>
      </c>
      <c r="AK46">
        <f t="shared" si="18"/>
        <v>14</v>
      </c>
      <c r="AL46">
        <f t="shared" si="7"/>
        <v>9</v>
      </c>
      <c r="AM46">
        <f t="shared" si="8"/>
        <v>4</v>
      </c>
      <c r="AN46">
        <f t="shared" si="9"/>
        <v>1</v>
      </c>
      <c r="AO46">
        <f t="shared" si="10"/>
        <v>6</v>
      </c>
      <c r="AP46">
        <f t="shared" si="11"/>
        <v>18</v>
      </c>
      <c r="AQ46">
        <f t="shared" si="19"/>
        <v>14</v>
      </c>
      <c r="AR46">
        <f t="shared" si="12"/>
        <v>9</v>
      </c>
      <c r="AS46">
        <f t="shared" si="13"/>
        <v>4</v>
      </c>
      <c r="AT46">
        <f t="shared" si="14"/>
        <v>1</v>
      </c>
      <c r="AU46">
        <f t="shared" si="15"/>
        <v>6</v>
      </c>
    </row>
    <row r="47" spans="1:47" x14ac:dyDescent="0.45">
      <c r="A47" s="3">
        <v>43270</v>
      </c>
      <c r="B47" s="3">
        <v>43303</v>
      </c>
      <c r="C47" s="5">
        <f t="shared" si="4"/>
        <v>33</v>
      </c>
      <c r="D47" s="5">
        <f t="shared" si="5"/>
        <v>6</v>
      </c>
      <c r="E47" t="s">
        <v>35</v>
      </c>
      <c r="F47">
        <v>1000000</v>
      </c>
      <c r="G47">
        <v>128</v>
      </c>
      <c r="H47">
        <v>7</v>
      </c>
      <c r="I47">
        <v>29</v>
      </c>
      <c r="J47">
        <v>1</v>
      </c>
      <c r="K47">
        <v>33</v>
      </c>
      <c r="L47">
        <v>2057</v>
      </c>
      <c r="M47">
        <v>3</v>
      </c>
      <c r="N47">
        <v>3</v>
      </c>
      <c r="O47">
        <v>3</v>
      </c>
      <c r="P47">
        <v>0</v>
      </c>
      <c r="Q47">
        <v>4058</v>
      </c>
      <c r="R47">
        <v>2255</v>
      </c>
      <c r="S47">
        <v>104</v>
      </c>
      <c r="T47">
        <v>76</v>
      </c>
      <c r="U47">
        <v>27</v>
      </c>
      <c r="V47">
        <v>32.584583937404091</v>
      </c>
      <c r="W47">
        <v>14.101017184035481</v>
      </c>
      <c r="X47">
        <v>6</v>
      </c>
      <c r="Y47">
        <v>1</v>
      </c>
      <c r="Z47">
        <v>817</v>
      </c>
      <c r="AA47" t="s">
        <v>30</v>
      </c>
      <c r="AB47">
        <v>6</v>
      </c>
      <c r="AC47">
        <f t="shared" si="0"/>
        <v>30303.030303030304</v>
      </c>
      <c r="AD47">
        <f t="shared" si="1"/>
        <v>0.18181818181818182</v>
      </c>
      <c r="AE47">
        <f t="shared" si="2"/>
        <v>0.73076923076923073</v>
      </c>
      <c r="AF47">
        <f t="shared" si="3"/>
        <v>0.25961538461538464</v>
      </c>
      <c r="AG47">
        <v>42</v>
      </c>
      <c r="AH47">
        <f t="shared" si="16"/>
        <v>19</v>
      </c>
      <c r="AI47">
        <f t="shared" si="6"/>
        <v>22</v>
      </c>
      <c r="AJ47">
        <f t="shared" si="17"/>
        <v>18</v>
      </c>
      <c r="AK47">
        <f t="shared" si="18"/>
        <v>14</v>
      </c>
      <c r="AL47">
        <f t="shared" si="7"/>
        <v>9</v>
      </c>
      <c r="AM47">
        <f t="shared" si="8"/>
        <v>4</v>
      </c>
      <c r="AN47">
        <f t="shared" si="9"/>
        <v>1</v>
      </c>
      <c r="AO47">
        <f t="shared" si="10"/>
        <v>6</v>
      </c>
      <c r="AP47">
        <f t="shared" si="11"/>
        <v>21</v>
      </c>
      <c r="AQ47">
        <f t="shared" si="19"/>
        <v>17</v>
      </c>
      <c r="AR47">
        <f t="shared" si="12"/>
        <v>12</v>
      </c>
      <c r="AS47">
        <f t="shared" si="13"/>
        <v>7</v>
      </c>
      <c r="AT47">
        <f t="shared" si="14"/>
        <v>2</v>
      </c>
      <c r="AU47">
        <f t="shared" si="15"/>
        <v>3</v>
      </c>
    </row>
    <row r="48" spans="1:47" x14ac:dyDescent="0.45">
      <c r="A48" s="3">
        <v>43276</v>
      </c>
      <c r="B48" s="3">
        <v>43298</v>
      </c>
      <c r="C48" s="5">
        <f t="shared" si="4"/>
        <v>22</v>
      </c>
      <c r="D48" s="5">
        <f t="shared" si="5"/>
        <v>6</v>
      </c>
      <c r="E48" t="s">
        <v>36</v>
      </c>
      <c r="F48">
        <v>500000</v>
      </c>
      <c r="G48">
        <v>59</v>
      </c>
      <c r="H48">
        <v>7</v>
      </c>
      <c r="I48">
        <v>19</v>
      </c>
      <c r="J48">
        <v>0</v>
      </c>
      <c r="K48">
        <v>28</v>
      </c>
      <c r="L48">
        <v>2709</v>
      </c>
      <c r="M48">
        <v>0</v>
      </c>
      <c r="N48">
        <v>3</v>
      </c>
      <c r="O48">
        <v>2</v>
      </c>
      <c r="P48">
        <v>0</v>
      </c>
      <c r="Q48">
        <v>2729</v>
      </c>
      <c r="R48">
        <v>1464</v>
      </c>
      <c r="S48">
        <v>103</v>
      </c>
      <c r="T48">
        <v>15</v>
      </c>
      <c r="U48">
        <v>23</v>
      </c>
      <c r="V48">
        <v>34.707794047429587</v>
      </c>
      <c r="W48">
        <v>11.94933922223991</v>
      </c>
      <c r="X48">
        <v>5</v>
      </c>
      <c r="Y48">
        <v>1</v>
      </c>
      <c r="Z48">
        <v>352</v>
      </c>
      <c r="AA48" t="s">
        <v>32</v>
      </c>
      <c r="AB48">
        <v>2</v>
      </c>
      <c r="AC48">
        <f t="shared" si="0"/>
        <v>22727.272727272728</v>
      </c>
      <c r="AD48">
        <f t="shared" si="1"/>
        <v>9.0909090909090912E-2</v>
      </c>
      <c r="AE48">
        <f t="shared" si="2"/>
        <v>0.14563106796116504</v>
      </c>
      <c r="AF48">
        <f t="shared" si="3"/>
        <v>0.22330097087378642</v>
      </c>
      <c r="AG48">
        <v>29</v>
      </c>
      <c r="AH48">
        <f t="shared" si="16"/>
        <v>25</v>
      </c>
      <c r="AI48">
        <f t="shared" si="6"/>
        <v>17</v>
      </c>
      <c r="AJ48">
        <f t="shared" si="17"/>
        <v>24</v>
      </c>
      <c r="AK48">
        <f t="shared" si="18"/>
        <v>20</v>
      </c>
      <c r="AL48">
        <f t="shared" si="7"/>
        <v>15</v>
      </c>
      <c r="AM48">
        <f t="shared" si="8"/>
        <v>10</v>
      </c>
      <c r="AN48">
        <f t="shared" si="9"/>
        <v>5</v>
      </c>
      <c r="AO48">
        <f t="shared" si="10"/>
        <v>0</v>
      </c>
      <c r="AP48">
        <f t="shared" si="11"/>
        <v>16</v>
      </c>
      <c r="AQ48">
        <f t="shared" si="19"/>
        <v>12</v>
      </c>
      <c r="AR48">
        <f t="shared" si="12"/>
        <v>7</v>
      </c>
      <c r="AS48">
        <f t="shared" si="13"/>
        <v>2</v>
      </c>
      <c r="AT48">
        <f t="shared" si="14"/>
        <v>3</v>
      </c>
      <c r="AU48">
        <f t="shared" si="15"/>
        <v>8</v>
      </c>
    </row>
    <row r="49" spans="1:47" x14ac:dyDescent="0.45">
      <c r="A49" s="3">
        <v>43276</v>
      </c>
      <c r="B49" s="3">
        <v>43312</v>
      </c>
      <c r="C49" s="5">
        <f t="shared" si="4"/>
        <v>36</v>
      </c>
      <c r="D49" s="5">
        <f t="shared" si="5"/>
        <v>6</v>
      </c>
      <c r="E49" t="s">
        <v>36</v>
      </c>
      <c r="F49">
        <v>800000</v>
      </c>
      <c r="G49">
        <v>7</v>
      </c>
      <c r="H49">
        <v>8</v>
      </c>
      <c r="I49">
        <v>14</v>
      </c>
      <c r="J49">
        <v>0</v>
      </c>
      <c r="K49">
        <v>71</v>
      </c>
      <c r="L49">
        <v>83</v>
      </c>
      <c r="M49">
        <v>0</v>
      </c>
      <c r="N49">
        <v>0</v>
      </c>
      <c r="O49">
        <v>0</v>
      </c>
      <c r="P49">
        <v>0</v>
      </c>
      <c r="Q49">
        <v>1991</v>
      </c>
      <c r="R49">
        <v>1055</v>
      </c>
      <c r="S49">
        <v>56</v>
      </c>
      <c r="T49">
        <v>26</v>
      </c>
      <c r="U49">
        <v>16</v>
      </c>
      <c r="V49">
        <v>28.055684241706189</v>
      </c>
      <c r="W49">
        <v>14.02632616790792</v>
      </c>
      <c r="X49">
        <v>5</v>
      </c>
      <c r="Y49">
        <v>1</v>
      </c>
      <c r="Z49">
        <v>169</v>
      </c>
      <c r="AA49" t="s">
        <v>25</v>
      </c>
      <c r="AB49">
        <v>3</v>
      </c>
      <c r="AC49">
        <f t="shared" si="0"/>
        <v>22222.222222222223</v>
      </c>
      <c r="AD49">
        <f t="shared" si="1"/>
        <v>8.3333333333333329E-2</v>
      </c>
      <c r="AE49">
        <f t="shared" si="2"/>
        <v>0.4642857142857143</v>
      </c>
      <c r="AF49">
        <f t="shared" si="3"/>
        <v>0.2857142857142857</v>
      </c>
      <c r="AG49">
        <v>29</v>
      </c>
      <c r="AH49">
        <f t="shared" si="16"/>
        <v>25</v>
      </c>
      <c r="AI49">
        <f t="shared" si="6"/>
        <v>31</v>
      </c>
      <c r="AJ49">
        <f t="shared" si="17"/>
        <v>24</v>
      </c>
      <c r="AK49">
        <f t="shared" si="18"/>
        <v>20</v>
      </c>
      <c r="AL49">
        <f t="shared" si="7"/>
        <v>15</v>
      </c>
      <c r="AM49">
        <f t="shared" si="8"/>
        <v>10</v>
      </c>
      <c r="AN49">
        <f t="shared" si="9"/>
        <v>5</v>
      </c>
      <c r="AO49">
        <f t="shared" si="10"/>
        <v>0</v>
      </c>
      <c r="AP49">
        <f t="shared" si="11"/>
        <v>30</v>
      </c>
      <c r="AQ49">
        <f t="shared" si="19"/>
        <v>26</v>
      </c>
      <c r="AR49">
        <f t="shared" si="12"/>
        <v>21</v>
      </c>
      <c r="AS49">
        <f t="shared" si="13"/>
        <v>16</v>
      </c>
      <c r="AT49">
        <f t="shared" si="14"/>
        <v>11</v>
      </c>
      <c r="AU49">
        <f t="shared" si="15"/>
        <v>6</v>
      </c>
    </row>
    <row r="50" spans="1:47" x14ac:dyDescent="0.45">
      <c r="A50" s="3">
        <v>43276</v>
      </c>
      <c r="B50" s="3">
        <v>43310</v>
      </c>
      <c r="C50" s="5">
        <f t="shared" si="4"/>
        <v>34</v>
      </c>
      <c r="D50" s="5">
        <f t="shared" si="5"/>
        <v>6</v>
      </c>
      <c r="E50" t="s">
        <v>36</v>
      </c>
      <c r="F50">
        <v>800000</v>
      </c>
      <c r="G50">
        <v>226</v>
      </c>
      <c r="H50">
        <v>4</v>
      </c>
      <c r="I50">
        <v>25</v>
      </c>
      <c r="J50">
        <v>0</v>
      </c>
      <c r="K50">
        <v>36</v>
      </c>
      <c r="L50">
        <v>0</v>
      </c>
      <c r="M50">
        <v>0</v>
      </c>
      <c r="N50">
        <v>0</v>
      </c>
      <c r="O50">
        <v>0</v>
      </c>
      <c r="P50">
        <v>0</v>
      </c>
      <c r="Q50">
        <v>3454</v>
      </c>
      <c r="R50">
        <v>1891</v>
      </c>
      <c r="S50">
        <v>117</v>
      </c>
      <c r="T50">
        <v>37</v>
      </c>
      <c r="U50">
        <v>42</v>
      </c>
      <c r="V50">
        <v>35.904311606485066</v>
      </c>
      <c r="W50">
        <v>12.26658558082144</v>
      </c>
      <c r="X50">
        <v>6</v>
      </c>
      <c r="Y50">
        <v>1</v>
      </c>
      <c r="Z50">
        <v>1083</v>
      </c>
      <c r="AA50" t="s">
        <v>25</v>
      </c>
      <c r="AB50">
        <v>4</v>
      </c>
      <c r="AC50">
        <f t="shared" si="0"/>
        <v>23529.411764705881</v>
      </c>
      <c r="AD50">
        <f t="shared" si="1"/>
        <v>0.11764705882352941</v>
      </c>
      <c r="AE50">
        <f t="shared" si="2"/>
        <v>0.31623931623931623</v>
      </c>
      <c r="AF50">
        <f t="shared" si="3"/>
        <v>0.35897435897435898</v>
      </c>
      <c r="AG50">
        <v>29</v>
      </c>
      <c r="AH50">
        <f t="shared" si="16"/>
        <v>25</v>
      </c>
      <c r="AI50">
        <f t="shared" si="6"/>
        <v>29</v>
      </c>
      <c r="AJ50">
        <f t="shared" si="17"/>
        <v>24</v>
      </c>
      <c r="AK50">
        <f t="shared" si="18"/>
        <v>20</v>
      </c>
      <c r="AL50">
        <f t="shared" si="7"/>
        <v>15</v>
      </c>
      <c r="AM50">
        <f t="shared" si="8"/>
        <v>10</v>
      </c>
      <c r="AN50">
        <f t="shared" si="9"/>
        <v>5</v>
      </c>
      <c r="AO50">
        <f t="shared" si="10"/>
        <v>0</v>
      </c>
      <c r="AP50">
        <f t="shared" si="11"/>
        <v>28</v>
      </c>
      <c r="AQ50">
        <f t="shared" si="19"/>
        <v>24</v>
      </c>
      <c r="AR50">
        <f t="shared" si="12"/>
        <v>19</v>
      </c>
      <c r="AS50">
        <f t="shared" si="13"/>
        <v>14</v>
      </c>
      <c r="AT50">
        <f t="shared" si="14"/>
        <v>9</v>
      </c>
      <c r="AU50">
        <f t="shared" si="15"/>
        <v>4</v>
      </c>
    </row>
    <row r="51" spans="1:47" x14ac:dyDescent="0.45">
      <c r="A51" s="3">
        <v>43276</v>
      </c>
      <c r="B51" s="3">
        <v>43322</v>
      </c>
      <c r="C51" s="5">
        <f t="shared" si="4"/>
        <v>46</v>
      </c>
      <c r="D51" s="5">
        <f t="shared" si="5"/>
        <v>6</v>
      </c>
      <c r="E51" t="s">
        <v>36</v>
      </c>
      <c r="F51">
        <v>10000000</v>
      </c>
      <c r="G51">
        <v>57</v>
      </c>
      <c r="H51">
        <v>4</v>
      </c>
      <c r="I51">
        <v>25</v>
      </c>
      <c r="J51">
        <v>1</v>
      </c>
      <c r="K51">
        <v>61</v>
      </c>
      <c r="L51">
        <v>7688</v>
      </c>
      <c r="M51">
        <v>1</v>
      </c>
      <c r="N51">
        <v>0</v>
      </c>
      <c r="O51">
        <v>0</v>
      </c>
      <c r="P51">
        <v>0</v>
      </c>
      <c r="Q51">
        <v>1707</v>
      </c>
      <c r="R51">
        <v>932</v>
      </c>
      <c r="S51">
        <v>47</v>
      </c>
      <c r="T51">
        <v>16</v>
      </c>
      <c r="U51">
        <v>9</v>
      </c>
      <c r="V51">
        <v>31.759053511094891</v>
      </c>
      <c r="W51">
        <v>13.755848780933251</v>
      </c>
      <c r="X51">
        <v>4</v>
      </c>
      <c r="Y51">
        <v>0</v>
      </c>
      <c r="Z51">
        <v>17</v>
      </c>
      <c r="AA51" t="s">
        <v>31</v>
      </c>
      <c r="AB51">
        <v>0</v>
      </c>
      <c r="AC51">
        <f t="shared" si="0"/>
        <v>217391.30434782608</v>
      </c>
      <c r="AD51">
        <f t="shared" si="1"/>
        <v>0</v>
      </c>
      <c r="AE51">
        <f t="shared" si="2"/>
        <v>0.34042553191489361</v>
      </c>
      <c r="AF51">
        <f t="shared" si="3"/>
        <v>0.19148936170212766</v>
      </c>
      <c r="AG51">
        <v>29</v>
      </c>
      <c r="AH51">
        <f t="shared" si="16"/>
        <v>25</v>
      </c>
      <c r="AI51">
        <f t="shared" si="6"/>
        <v>10</v>
      </c>
      <c r="AJ51">
        <f t="shared" si="17"/>
        <v>24</v>
      </c>
      <c r="AK51">
        <f t="shared" si="18"/>
        <v>20</v>
      </c>
      <c r="AL51">
        <f t="shared" si="7"/>
        <v>15</v>
      </c>
      <c r="AM51">
        <f t="shared" si="8"/>
        <v>10</v>
      </c>
      <c r="AN51">
        <f t="shared" si="9"/>
        <v>5</v>
      </c>
      <c r="AO51">
        <f t="shared" si="10"/>
        <v>0</v>
      </c>
      <c r="AP51">
        <f t="shared" si="11"/>
        <v>9</v>
      </c>
      <c r="AQ51">
        <f t="shared" si="19"/>
        <v>5</v>
      </c>
      <c r="AR51">
        <f t="shared" si="12"/>
        <v>0</v>
      </c>
      <c r="AS51">
        <f t="shared" si="13"/>
        <v>5</v>
      </c>
      <c r="AT51">
        <f t="shared" si="14"/>
        <v>10</v>
      </c>
      <c r="AU51">
        <f t="shared" si="15"/>
        <v>15</v>
      </c>
    </row>
    <row r="52" spans="1:47" x14ac:dyDescent="0.45">
      <c r="A52" s="3">
        <v>43276</v>
      </c>
      <c r="B52" s="3">
        <v>43306</v>
      </c>
      <c r="C52" s="5">
        <f t="shared" si="4"/>
        <v>30</v>
      </c>
      <c r="D52" s="5">
        <f t="shared" si="5"/>
        <v>6</v>
      </c>
      <c r="E52" t="s">
        <v>36</v>
      </c>
      <c r="F52">
        <v>1000000</v>
      </c>
      <c r="G52">
        <v>22</v>
      </c>
      <c r="H52">
        <v>5</v>
      </c>
      <c r="I52">
        <v>40</v>
      </c>
      <c r="J52">
        <v>0</v>
      </c>
      <c r="K52">
        <v>147</v>
      </c>
      <c r="L52">
        <v>988</v>
      </c>
      <c r="M52">
        <v>0</v>
      </c>
      <c r="N52">
        <v>0</v>
      </c>
      <c r="O52">
        <v>0</v>
      </c>
      <c r="P52">
        <v>0</v>
      </c>
      <c r="Q52">
        <v>4375</v>
      </c>
      <c r="R52">
        <v>2456</v>
      </c>
      <c r="S52">
        <v>144</v>
      </c>
      <c r="T52">
        <v>77</v>
      </c>
      <c r="U52">
        <v>63</v>
      </c>
      <c r="V52">
        <v>38.821249547593197</v>
      </c>
      <c r="W52">
        <v>12.081617806731821</v>
      </c>
      <c r="X52">
        <v>9</v>
      </c>
      <c r="Y52">
        <v>1</v>
      </c>
      <c r="Z52">
        <v>152</v>
      </c>
      <c r="AA52" t="s">
        <v>31</v>
      </c>
      <c r="AB52">
        <v>8</v>
      </c>
      <c r="AC52">
        <f t="shared" si="0"/>
        <v>33333.333333333336</v>
      </c>
      <c r="AD52">
        <f t="shared" si="1"/>
        <v>0.26666666666666666</v>
      </c>
      <c r="AE52">
        <f t="shared" si="2"/>
        <v>0.53472222222222221</v>
      </c>
      <c r="AF52">
        <f t="shared" si="3"/>
        <v>0.4375</v>
      </c>
      <c r="AG52">
        <v>29</v>
      </c>
      <c r="AH52">
        <f t="shared" si="16"/>
        <v>25</v>
      </c>
      <c r="AI52">
        <f t="shared" si="6"/>
        <v>25</v>
      </c>
      <c r="AJ52">
        <f t="shared" si="17"/>
        <v>24</v>
      </c>
      <c r="AK52">
        <f t="shared" si="18"/>
        <v>20</v>
      </c>
      <c r="AL52">
        <f t="shared" si="7"/>
        <v>15</v>
      </c>
      <c r="AM52">
        <f t="shared" si="8"/>
        <v>10</v>
      </c>
      <c r="AN52">
        <f t="shared" si="9"/>
        <v>5</v>
      </c>
      <c r="AO52">
        <f t="shared" si="10"/>
        <v>0</v>
      </c>
      <c r="AP52">
        <f t="shared" si="11"/>
        <v>24</v>
      </c>
      <c r="AQ52">
        <f t="shared" si="19"/>
        <v>20</v>
      </c>
      <c r="AR52">
        <f t="shared" si="12"/>
        <v>15</v>
      </c>
      <c r="AS52">
        <f t="shared" si="13"/>
        <v>10</v>
      </c>
      <c r="AT52">
        <f t="shared" si="14"/>
        <v>5</v>
      </c>
      <c r="AU52">
        <f t="shared" si="15"/>
        <v>0</v>
      </c>
    </row>
    <row r="53" spans="1:47" x14ac:dyDescent="0.45">
      <c r="A53" s="3">
        <v>43276</v>
      </c>
      <c r="B53" s="3">
        <v>43296</v>
      </c>
      <c r="C53" s="5">
        <f t="shared" si="4"/>
        <v>20</v>
      </c>
      <c r="D53" s="5">
        <f t="shared" si="5"/>
        <v>6</v>
      </c>
      <c r="E53" t="s">
        <v>36</v>
      </c>
      <c r="F53">
        <v>2000000</v>
      </c>
      <c r="G53">
        <v>31</v>
      </c>
      <c r="H53">
        <v>3</v>
      </c>
      <c r="I53">
        <v>18</v>
      </c>
      <c r="J53">
        <v>1</v>
      </c>
      <c r="K53">
        <v>30</v>
      </c>
      <c r="L53">
        <v>0</v>
      </c>
      <c r="M53">
        <v>0</v>
      </c>
      <c r="N53">
        <v>0</v>
      </c>
      <c r="O53">
        <v>0</v>
      </c>
      <c r="P53">
        <v>0</v>
      </c>
      <c r="Q53">
        <v>2403</v>
      </c>
      <c r="R53">
        <v>1343</v>
      </c>
      <c r="S53">
        <v>78</v>
      </c>
      <c r="T53">
        <v>53</v>
      </c>
      <c r="U53">
        <v>32</v>
      </c>
      <c r="V53">
        <v>37.985885550909757</v>
      </c>
      <c r="W53">
        <v>12.23847728965004</v>
      </c>
      <c r="X53">
        <v>6</v>
      </c>
      <c r="Y53">
        <v>1</v>
      </c>
      <c r="Z53">
        <v>100</v>
      </c>
      <c r="AA53" t="s">
        <v>33</v>
      </c>
      <c r="AB53">
        <v>2</v>
      </c>
      <c r="AC53">
        <f t="shared" si="0"/>
        <v>100000</v>
      </c>
      <c r="AD53">
        <f t="shared" si="1"/>
        <v>0.1</v>
      </c>
      <c r="AE53">
        <f t="shared" si="2"/>
        <v>0.67948717948717952</v>
      </c>
      <c r="AF53">
        <f t="shared" si="3"/>
        <v>0.41025641025641024</v>
      </c>
      <c r="AG53">
        <v>29</v>
      </c>
      <c r="AH53">
        <f t="shared" si="16"/>
        <v>25</v>
      </c>
      <c r="AI53">
        <f t="shared" si="6"/>
        <v>15</v>
      </c>
      <c r="AJ53">
        <f t="shared" si="17"/>
        <v>24</v>
      </c>
      <c r="AK53">
        <f t="shared" si="18"/>
        <v>20</v>
      </c>
      <c r="AL53">
        <f t="shared" si="7"/>
        <v>15</v>
      </c>
      <c r="AM53">
        <f t="shared" si="8"/>
        <v>10</v>
      </c>
      <c r="AN53">
        <f t="shared" si="9"/>
        <v>5</v>
      </c>
      <c r="AO53">
        <f t="shared" si="10"/>
        <v>0</v>
      </c>
      <c r="AP53">
        <f t="shared" si="11"/>
        <v>14</v>
      </c>
      <c r="AQ53">
        <f t="shared" si="19"/>
        <v>10</v>
      </c>
      <c r="AR53">
        <f t="shared" si="12"/>
        <v>5</v>
      </c>
      <c r="AS53">
        <f t="shared" si="13"/>
        <v>0</v>
      </c>
      <c r="AT53">
        <f t="shared" si="14"/>
        <v>5</v>
      </c>
      <c r="AU53">
        <f t="shared" si="15"/>
        <v>10</v>
      </c>
    </row>
    <row r="54" spans="1:47" x14ac:dyDescent="0.45">
      <c r="A54" s="3">
        <v>43276</v>
      </c>
      <c r="B54" s="3">
        <v>43290</v>
      </c>
      <c r="C54" s="5">
        <f t="shared" si="4"/>
        <v>14</v>
      </c>
      <c r="D54" s="5">
        <f t="shared" si="5"/>
        <v>6</v>
      </c>
      <c r="E54" t="s">
        <v>36</v>
      </c>
      <c r="F54">
        <v>1000000</v>
      </c>
      <c r="G54">
        <v>26</v>
      </c>
      <c r="H54">
        <v>5</v>
      </c>
      <c r="I54">
        <v>27</v>
      </c>
      <c r="J54">
        <v>0</v>
      </c>
      <c r="K54">
        <v>71</v>
      </c>
      <c r="L54">
        <v>0</v>
      </c>
      <c r="M54">
        <v>2</v>
      </c>
      <c r="N54">
        <v>2</v>
      </c>
      <c r="O54">
        <v>2</v>
      </c>
      <c r="P54">
        <v>0</v>
      </c>
      <c r="Q54">
        <v>2851</v>
      </c>
      <c r="R54">
        <v>1583</v>
      </c>
      <c r="S54">
        <v>75</v>
      </c>
      <c r="T54">
        <v>22</v>
      </c>
      <c r="U54">
        <v>16</v>
      </c>
      <c r="V54">
        <v>33.046224805222181</v>
      </c>
      <c r="W54">
        <v>13.893526721415039</v>
      </c>
      <c r="X54">
        <v>6</v>
      </c>
      <c r="Y54">
        <v>1</v>
      </c>
      <c r="Z54">
        <v>201</v>
      </c>
      <c r="AA54" t="s">
        <v>29</v>
      </c>
      <c r="AB54">
        <v>3</v>
      </c>
      <c r="AC54">
        <f t="shared" si="0"/>
        <v>71428.571428571435</v>
      </c>
      <c r="AD54">
        <f t="shared" si="1"/>
        <v>0.21428571428571427</v>
      </c>
      <c r="AE54">
        <f t="shared" si="2"/>
        <v>0.29333333333333333</v>
      </c>
      <c r="AF54">
        <f t="shared" si="3"/>
        <v>0.21333333333333335</v>
      </c>
      <c r="AG54">
        <v>29</v>
      </c>
      <c r="AH54">
        <f t="shared" si="16"/>
        <v>25</v>
      </c>
      <c r="AI54">
        <f t="shared" si="6"/>
        <v>9</v>
      </c>
      <c r="AJ54">
        <f t="shared" si="17"/>
        <v>24</v>
      </c>
      <c r="AK54">
        <f t="shared" si="18"/>
        <v>20</v>
      </c>
      <c r="AL54">
        <f t="shared" si="7"/>
        <v>15</v>
      </c>
      <c r="AM54">
        <f t="shared" si="8"/>
        <v>10</v>
      </c>
      <c r="AN54">
        <f t="shared" si="9"/>
        <v>5</v>
      </c>
      <c r="AO54">
        <f t="shared" si="10"/>
        <v>0</v>
      </c>
      <c r="AP54">
        <f t="shared" si="11"/>
        <v>8</v>
      </c>
      <c r="AQ54">
        <f t="shared" si="19"/>
        <v>4</v>
      </c>
      <c r="AR54">
        <f t="shared" si="12"/>
        <v>1</v>
      </c>
      <c r="AS54">
        <f t="shared" si="13"/>
        <v>6</v>
      </c>
      <c r="AT54">
        <f t="shared" si="14"/>
        <v>11</v>
      </c>
      <c r="AU54">
        <f t="shared" si="15"/>
        <v>16</v>
      </c>
    </row>
    <row r="55" spans="1:47" x14ac:dyDescent="0.45">
      <c r="A55" s="3">
        <v>43258</v>
      </c>
      <c r="B55" s="3">
        <v>43284</v>
      </c>
      <c r="C55" s="5">
        <f t="shared" si="4"/>
        <v>26</v>
      </c>
      <c r="D55" s="5">
        <f t="shared" si="5"/>
        <v>6</v>
      </c>
      <c r="E55" t="s">
        <v>37</v>
      </c>
      <c r="F55">
        <v>1500000</v>
      </c>
      <c r="G55">
        <v>41</v>
      </c>
      <c r="H55">
        <v>5</v>
      </c>
      <c r="I55">
        <v>15</v>
      </c>
      <c r="J55">
        <v>2</v>
      </c>
      <c r="K55">
        <v>31</v>
      </c>
      <c r="L55">
        <v>518</v>
      </c>
      <c r="M55">
        <v>1</v>
      </c>
      <c r="N55">
        <v>0</v>
      </c>
      <c r="O55">
        <v>0</v>
      </c>
      <c r="P55">
        <v>0</v>
      </c>
      <c r="Q55">
        <v>3224</v>
      </c>
      <c r="R55">
        <v>1776</v>
      </c>
      <c r="S55">
        <v>134</v>
      </c>
      <c r="T55">
        <v>67</v>
      </c>
      <c r="U55">
        <v>14</v>
      </c>
      <c r="V55">
        <v>39.806787010891497</v>
      </c>
      <c r="W55">
        <v>10.99967594460132</v>
      </c>
      <c r="X55">
        <v>4</v>
      </c>
      <c r="Y55">
        <v>1</v>
      </c>
      <c r="Z55">
        <v>235</v>
      </c>
      <c r="AA55" t="s">
        <v>32</v>
      </c>
      <c r="AB55">
        <v>3</v>
      </c>
      <c r="AC55">
        <f t="shared" si="0"/>
        <v>57692.307692307695</v>
      </c>
      <c r="AD55">
        <f t="shared" si="1"/>
        <v>0.11538461538461539</v>
      </c>
      <c r="AE55">
        <f t="shared" si="2"/>
        <v>0.5</v>
      </c>
      <c r="AF55">
        <f t="shared" si="3"/>
        <v>0.1044776119402985</v>
      </c>
      <c r="AG55">
        <v>46</v>
      </c>
      <c r="AH55">
        <f t="shared" si="16"/>
        <v>7</v>
      </c>
      <c r="AI55">
        <f t="shared" si="6"/>
        <v>3</v>
      </c>
      <c r="AJ55">
        <f t="shared" si="17"/>
        <v>6</v>
      </c>
      <c r="AK55">
        <f t="shared" si="18"/>
        <v>2</v>
      </c>
      <c r="AL55">
        <f t="shared" si="7"/>
        <v>3</v>
      </c>
      <c r="AM55">
        <f t="shared" si="8"/>
        <v>8</v>
      </c>
      <c r="AN55">
        <f t="shared" si="9"/>
        <v>13</v>
      </c>
      <c r="AO55">
        <f t="shared" si="10"/>
        <v>18</v>
      </c>
      <c r="AP55">
        <f t="shared" si="11"/>
        <v>2</v>
      </c>
      <c r="AQ55">
        <f t="shared" si="19"/>
        <v>2</v>
      </c>
      <c r="AR55">
        <f t="shared" si="12"/>
        <v>7</v>
      </c>
      <c r="AS55">
        <f t="shared" si="13"/>
        <v>12</v>
      </c>
      <c r="AT55">
        <f t="shared" si="14"/>
        <v>17</v>
      </c>
      <c r="AU55">
        <f t="shared" si="15"/>
        <v>22</v>
      </c>
    </row>
    <row r="56" spans="1:47" x14ac:dyDescent="0.45">
      <c r="A56" s="3">
        <v>43258</v>
      </c>
      <c r="B56" s="3">
        <v>43275</v>
      </c>
      <c r="C56" s="5">
        <f t="shared" si="4"/>
        <v>17</v>
      </c>
      <c r="D56" s="5">
        <f t="shared" si="5"/>
        <v>6</v>
      </c>
      <c r="E56" t="s">
        <v>37</v>
      </c>
      <c r="F56">
        <v>1000000</v>
      </c>
      <c r="G56">
        <v>376</v>
      </c>
      <c r="H56">
        <v>6</v>
      </c>
      <c r="I56">
        <v>29</v>
      </c>
      <c r="J56">
        <v>0</v>
      </c>
      <c r="K56">
        <v>30</v>
      </c>
      <c r="L56">
        <v>75800</v>
      </c>
      <c r="M56">
        <v>15</v>
      </c>
      <c r="N56">
        <v>0</v>
      </c>
      <c r="O56">
        <v>0</v>
      </c>
      <c r="P56">
        <v>0</v>
      </c>
      <c r="Q56">
        <v>2547</v>
      </c>
      <c r="R56">
        <v>1399</v>
      </c>
      <c r="S56">
        <v>82</v>
      </c>
      <c r="T56">
        <v>42</v>
      </c>
      <c r="U56">
        <v>21</v>
      </c>
      <c r="V56">
        <v>35.496522908349192</v>
      </c>
      <c r="W56">
        <v>12.54669685663977</v>
      </c>
      <c r="X56">
        <v>9</v>
      </c>
      <c r="Y56">
        <v>1</v>
      </c>
      <c r="Z56">
        <v>3439</v>
      </c>
      <c r="AA56" t="s">
        <v>32</v>
      </c>
      <c r="AB56">
        <v>11</v>
      </c>
      <c r="AC56">
        <f t="shared" si="0"/>
        <v>58823.529411764706</v>
      </c>
      <c r="AD56">
        <f t="shared" si="1"/>
        <v>0.6470588235294118</v>
      </c>
      <c r="AE56">
        <f t="shared" si="2"/>
        <v>0.51219512195121952</v>
      </c>
      <c r="AF56">
        <f t="shared" si="3"/>
        <v>0.25609756097560976</v>
      </c>
      <c r="AG56">
        <v>46</v>
      </c>
      <c r="AH56">
        <f t="shared" si="16"/>
        <v>7</v>
      </c>
      <c r="AI56">
        <f t="shared" si="6"/>
        <v>24</v>
      </c>
      <c r="AJ56">
        <f t="shared" si="17"/>
        <v>6</v>
      </c>
      <c r="AK56">
        <f t="shared" si="18"/>
        <v>2</v>
      </c>
      <c r="AL56">
        <f t="shared" si="7"/>
        <v>3</v>
      </c>
      <c r="AM56">
        <f t="shared" si="8"/>
        <v>8</v>
      </c>
      <c r="AN56">
        <f t="shared" si="9"/>
        <v>13</v>
      </c>
      <c r="AO56">
        <f t="shared" si="10"/>
        <v>18</v>
      </c>
      <c r="AP56">
        <f t="shared" si="11"/>
        <v>23</v>
      </c>
      <c r="AQ56">
        <f t="shared" si="19"/>
        <v>19</v>
      </c>
      <c r="AR56">
        <f t="shared" si="12"/>
        <v>14</v>
      </c>
      <c r="AS56">
        <f t="shared" si="13"/>
        <v>9</v>
      </c>
      <c r="AT56">
        <f t="shared" si="14"/>
        <v>4</v>
      </c>
      <c r="AU56">
        <f t="shared" si="15"/>
        <v>1</v>
      </c>
    </row>
    <row r="57" spans="1:47" x14ac:dyDescent="0.45">
      <c r="A57" s="3">
        <v>43258</v>
      </c>
      <c r="B57" s="3">
        <v>43289</v>
      </c>
      <c r="C57" s="5">
        <f t="shared" si="4"/>
        <v>31</v>
      </c>
      <c r="D57" s="5">
        <f t="shared" si="5"/>
        <v>6</v>
      </c>
      <c r="E57" t="s">
        <v>37</v>
      </c>
      <c r="F57">
        <v>1000000</v>
      </c>
      <c r="G57">
        <v>39</v>
      </c>
      <c r="H57">
        <v>10</v>
      </c>
      <c r="I57">
        <v>59</v>
      </c>
      <c r="J57">
        <v>0</v>
      </c>
      <c r="K57">
        <v>53</v>
      </c>
      <c r="L57">
        <v>0</v>
      </c>
      <c r="M57">
        <v>1</v>
      </c>
      <c r="N57">
        <v>0</v>
      </c>
      <c r="O57">
        <v>0</v>
      </c>
      <c r="P57">
        <v>0</v>
      </c>
      <c r="Q57">
        <v>2083</v>
      </c>
      <c r="R57">
        <v>1160</v>
      </c>
      <c r="S57">
        <v>76</v>
      </c>
      <c r="T57">
        <v>43</v>
      </c>
      <c r="U57">
        <v>26</v>
      </c>
      <c r="V57">
        <v>39.42754990925593</v>
      </c>
      <c r="W57">
        <v>11.551769509981851</v>
      </c>
      <c r="X57">
        <v>8</v>
      </c>
      <c r="Y57">
        <v>1</v>
      </c>
      <c r="Z57">
        <v>162</v>
      </c>
      <c r="AA57" t="s">
        <v>31</v>
      </c>
      <c r="AB57">
        <v>1</v>
      </c>
      <c r="AC57">
        <f t="shared" si="0"/>
        <v>32258.064516129034</v>
      </c>
      <c r="AD57">
        <f t="shared" si="1"/>
        <v>3.2258064516129031E-2</v>
      </c>
      <c r="AE57">
        <f t="shared" si="2"/>
        <v>0.56578947368421051</v>
      </c>
      <c r="AF57">
        <f t="shared" si="3"/>
        <v>0.34210526315789475</v>
      </c>
      <c r="AG57">
        <v>46</v>
      </c>
      <c r="AH57">
        <f t="shared" si="16"/>
        <v>7</v>
      </c>
      <c r="AI57">
        <f t="shared" si="6"/>
        <v>8</v>
      </c>
      <c r="AJ57">
        <f t="shared" si="17"/>
        <v>6</v>
      </c>
      <c r="AK57">
        <f t="shared" si="18"/>
        <v>2</v>
      </c>
      <c r="AL57">
        <f t="shared" si="7"/>
        <v>3</v>
      </c>
      <c r="AM57">
        <f t="shared" si="8"/>
        <v>8</v>
      </c>
      <c r="AN57">
        <f t="shared" si="9"/>
        <v>13</v>
      </c>
      <c r="AO57">
        <f t="shared" si="10"/>
        <v>18</v>
      </c>
      <c r="AP57">
        <f t="shared" si="11"/>
        <v>7</v>
      </c>
      <c r="AQ57">
        <f t="shared" si="19"/>
        <v>3</v>
      </c>
      <c r="AR57">
        <f t="shared" si="12"/>
        <v>2</v>
      </c>
      <c r="AS57">
        <f t="shared" si="13"/>
        <v>7</v>
      </c>
      <c r="AT57">
        <f t="shared" si="14"/>
        <v>12</v>
      </c>
      <c r="AU57">
        <f t="shared" si="15"/>
        <v>17</v>
      </c>
    </row>
    <row r="58" spans="1:47" x14ac:dyDescent="0.45">
      <c r="A58" s="3">
        <v>43258</v>
      </c>
      <c r="B58" s="3">
        <v>43288</v>
      </c>
      <c r="C58" s="5">
        <f t="shared" si="4"/>
        <v>30</v>
      </c>
      <c r="D58" s="5">
        <f t="shared" si="5"/>
        <v>6</v>
      </c>
      <c r="E58" t="s">
        <v>37</v>
      </c>
      <c r="F58">
        <v>1000000</v>
      </c>
      <c r="G58">
        <v>31</v>
      </c>
      <c r="H58">
        <v>2</v>
      </c>
      <c r="I58">
        <v>49</v>
      </c>
      <c r="J58">
        <v>0</v>
      </c>
      <c r="K58">
        <v>43</v>
      </c>
      <c r="L58">
        <v>4289</v>
      </c>
      <c r="M58">
        <v>0</v>
      </c>
      <c r="N58">
        <v>1</v>
      </c>
      <c r="O58">
        <v>0</v>
      </c>
      <c r="P58">
        <v>0</v>
      </c>
      <c r="Q58">
        <v>1979</v>
      </c>
      <c r="R58">
        <v>1158</v>
      </c>
      <c r="S58">
        <v>83</v>
      </c>
      <c r="T58">
        <v>50</v>
      </c>
      <c r="U58">
        <v>17</v>
      </c>
      <c r="V58">
        <v>48.094122916536627</v>
      </c>
      <c r="W58">
        <v>10.01718063965707</v>
      </c>
      <c r="X58">
        <v>7</v>
      </c>
      <c r="Y58">
        <v>1</v>
      </c>
      <c r="Z58">
        <v>198</v>
      </c>
      <c r="AA58" t="s">
        <v>31</v>
      </c>
      <c r="AB58">
        <v>0</v>
      </c>
      <c r="AC58">
        <f t="shared" si="0"/>
        <v>33333.333333333336</v>
      </c>
      <c r="AD58">
        <f t="shared" si="1"/>
        <v>0</v>
      </c>
      <c r="AE58">
        <f t="shared" si="2"/>
        <v>0.60240963855421692</v>
      </c>
      <c r="AF58">
        <f t="shared" si="3"/>
        <v>0.20481927710843373</v>
      </c>
      <c r="AG58">
        <v>46</v>
      </c>
      <c r="AH58">
        <f t="shared" si="16"/>
        <v>7</v>
      </c>
      <c r="AI58">
        <f t="shared" si="6"/>
        <v>7</v>
      </c>
      <c r="AJ58">
        <f t="shared" si="17"/>
        <v>6</v>
      </c>
      <c r="AK58">
        <f t="shared" si="18"/>
        <v>2</v>
      </c>
      <c r="AL58">
        <f t="shared" si="7"/>
        <v>3</v>
      </c>
      <c r="AM58">
        <f t="shared" si="8"/>
        <v>8</v>
      </c>
      <c r="AN58">
        <f t="shared" si="9"/>
        <v>13</v>
      </c>
      <c r="AO58">
        <f t="shared" si="10"/>
        <v>18</v>
      </c>
      <c r="AP58">
        <f t="shared" si="11"/>
        <v>6</v>
      </c>
      <c r="AQ58">
        <f t="shared" si="19"/>
        <v>2</v>
      </c>
      <c r="AR58">
        <f t="shared" si="12"/>
        <v>3</v>
      </c>
      <c r="AS58">
        <f t="shared" si="13"/>
        <v>8</v>
      </c>
      <c r="AT58">
        <f t="shared" si="14"/>
        <v>13</v>
      </c>
      <c r="AU58">
        <f t="shared" si="15"/>
        <v>18</v>
      </c>
    </row>
    <row r="59" spans="1:47" x14ac:dyDescent="0.45">
      <c r="A59" s="3">
        <v>43258</v>
      </c>
      <c r="B59" s="3">
        <v>43286</v>
      </c>
      <c r="C59" s="5">
        <f t="shared" si="4"/>
        <v>28</v>
      </c>
      <c r="D59" s="5">
        <f t="shared" si="5"/>
        <v>6</v>
      </c>
      <c r="E59" t="s">
        <v>37</v>
      </c>
      <c r="F59">
        <v>900000</v>
      </c>
      <c r="G59">
        <v>15</v>
      </c>
      <c r="H59">
        <v>4</v>
      </c>
      <c r="I59">
        <v>37</v>
      </c>
      <c r="J59">
        <v>2</v>
      </c>
      <c r="K59">
        <v>29</v>
      </c>
      <c r="L59">
        <v>0</v>
      </c>
      <c r="M59">
        <v>2</v>
      </c>
      <c r="N59">
        <v>1</v>
      </c>
      <c r="O59">
        <v>1</v>
      </c>
      <c r="P59">
        <v>0</v>
      </c>
      <c r="Q59">
        <v>2035</v>
      </c>
      <c r="R59">
        <v>1126</v>
      </c>
      <c r="S59">
        <v>80</v>
      </c>
      <c r="T59">
        <v>19</v>
      </c>
      <c r="U59">
        <v>2</v>
      </c>
      <c r="V59">
        <v>39.652782637655427</v>
      </c>
      <c r="W59">
        <v>11.2251825044405</v>
      </c>
      <c r="X59">
        <v>6</v>
      </c>
      <c r="Y59">
        <v>1</v>
      </c>
      <c r="Z59">
        <v>117</v>
      </c>
      <c r="AA59" t="s">
        <v>31</v>
      </c>
      <c r="AB59">
        <v>0</v>
      </c>
      <c r="AC59">
        <f t="shared" si="0"/>
        <v>32142.857142857141</v>
      </c>
      <c r="AD59">
        <f t="shared" si="1"/>
        <v>0</v>
      </c>
      <c r="AE59">
        <f t="shared" si="2"/>
        <v>0.23749999999999999</v>
      </c>
      <c r="AF59">
        <f t="shared" si="3"/>
        <v>2.5000000000000001E-2</v>
      </c>
      <c r="AG59">
        <v>46</v>
      </c>
      <c r="AH59">
        <f t="shared" si="16"/>
        <v>7</v>
      </c>
      <c r="AI59">
        <f t="shared" si="6"/>
        <v>5</v>
      </c>
      <c r="AJ59">
        <f t="shared" si="17"/>
        <v>6</v>
      </c>
      <c r="AK59">
        <f t="shared" si="18"/>
        <v>2</v>
      </c>
      <c r="AL59">
        <f t="shared" si="7"/>
        <v>3</v>
      </c>
      <c r="AM59">
        <f t="shared" si="8"/>
        <v>8</v>
      </c>
      <c r="AN59">
        <f t="shared" si="9"/>
        <v>13</v>
      </c>
      <c r="AO59">
        <f t="shared" si="10"/>
        <v>18</v>
      </c>
      <c r="AP59">
        <f t="shared" si="11"/>
        <v>4</v>
      </c>
      <c r="AQ59">
        <f t="shared" si="19"/>
        <v>0</v>
      </c>
      <c r="AR59">
        <f t="shared" si="12"/>
        <v>5</v>
      </c>
      <c r="AS59">
        <f t="shared" si="13"/>
        <v>10</v>
      </c>
      <c r="AT59">
        <f t="shared" si="14"/>
        <v>15</v>
      </c>
      <c r="AU59">
        <f t="shared" si="15"/>
        <v>20</v>
      </c>
    </row>
    <row r="60" spans="1:47" x14ac:dyDescent="0.45">
      <c r="A60" s="3">
        <v>43258</v>
      </c>
      <c r="B60" s="3">
        <v>43275</v>
      </c>
      <c r="C60" s="5">
        <f t="shared" si="4"/>
        <v>17</v>
      </c>
      <c r="D60" s="5">
        <f t="shared" si="5"/>
        <v>6</v>
      </c>
      <c r="E60" t="s">
        <v>37</v>
      </c>
      <c r="F60">
        <v>2000000</v>
      </c>
      <c r="G60">
        <v>152</v>
      </c>
      <c r="H60">
        <v>9</v>
      </c>
      <c r="I60">
        <v>47</v>
      </c>
      <c r="J60">
        <v>0</v>
      </c>
      <c r="K60">
        <v>40</v>
      </c>
      <c r="L60">
        <v>2217</v>
      </c>
      <c r="M60">
        <v>15</v>
      </c>
      <c r="N60">
        <v>6</v>
      </c>
      <c r="O60">
        <v>6</v>
      </c>
      <c r="P60">
        <v>0</v>
      </c>
      <c r="Q60">
        <v>2075</v>
      </c>
      <c r="R60">
        <v>1178</v>
      </c>
      <c r="S60">
        <v>78</v>
      </c>
      <c r="T60">
        <v>57</v>
      </c>
      <c r="U60">
        <v>5</v>
      </c>
      <c r="V60">
        <v>42.486372817900843</v>
      </c>
      <c r="W60">
        <v>11.08522920203735</v>
      </c>
      <c r="X60">
        <v>7</v>
      </c>
      <c r="Y60">
        <v>1</v>
      </c>
      <c r="Z60">
        <v>1053</v>
      </c>
      <c r="AA60" t="s">
        <v>31</v>
      </c>
      <c r="AB60">
        <v>8</v>
      </c>
      <c r="AC60">
        <f t="shared" si="0"/>
        <v>117647.05882352941</v>
      </c>
      <c r="AD60">
        <f t="shared" si="1"/>
        <v>0.47058823529411764</v>
      </c>
      <c r="AE60">
        <f t="shared" si="2"/>
        <v>0.73076923076923073</v>
      </c>
      <c r="AF60">
        <f t="shared" si="3"/>
        <v>6.4102564102564097E-2</v>
      </c>
      <c r="AG60">
        <v>46</v>
      </c>
      <c r="AH60">
        <f t="shared" si="16"/>
        <v>7</v>
      </c>
      <c r="AI60">
        <f t="shared" si="6"/>
        <v>24</v>
      </c>
      <c r="AJ60">
        <f t="shared" si="17"/>
        <v>6</v>
      </c>
      <c r="AK60">
        <f t="shared" si="18"/>
        <v>2</v>
      </c>
      <c r="AL60">
        <f t="shared" si="7"/>
        <v>3</v>
      </c>
      <c r="AM60">
        <f t="shared" si="8"/>
        <v>8</v>
      </c>
      <c r="AN60">
        <f t="shared" si="9"/>
        <v>13</v>
      </c>
      <c r="AO60">
        <f t="shared" si="10"/>
        <v>18</v>
      </c>
      <c r="AP60">
        <f t="shared" si="11"/>
        <v>23</v>
      </c>
      <c r="AQ60">
        <f t="shared" si="19"/>
        <v>19</v>
      </c>
      <c r="AR60">
        <f t="shared" si="12"/>
        <v>14</v>
      </c>
      <c r="AS60">
        <f t="shared" si="13"/>
        <v>9</v>
      </c>
      <c r="AT60">
        <f t="shared" si="14"/>
        <v>4</v>
      </c>
      <c r="AU60">
        <f t="shared" si="15"/>
        <v>1</v>
      </c>
    </row>
    <row r="61" spans="1:47" x14ac:dyDescent="0.45">
      <c r="A61" s="3">
        <v>43258</v>
      </c>
      <c r="B61" s="3">
        <v>43289</v>
      </c>
      <c r="C61" s="5">
        <f t="shared" si="4"/>
        <v>31</v>
      </c>
      <c r="D61" s="5">
        <f t="shared" si="5"/>
        <v>6</v>
      </c>
      <c r="E61" t="s">
        <v>37</v>
      </c>
      <c r="F61">
        <v>3000000</v>
      </c>
      <c r="G61">
        <v>47</v>
      </c>
      <c r="H61">
        <v>4</v>
      </c>
      <c r="I61">
        <v>34</v>
      </c>
      <c r="J61">
        <v>1</v>
      </c>
      <c r="K61">
        <v>26</v>
      </c>
      <c r="L61">
        <v>0</v>
      </c>
      <c r="M61">
        <v>7</v>
      </c>
      <c r="N61">
        <v>4</v>
      </c>
      <c r="O61">
        <v>4</v>
      </c>
      <c r="P61">
        <v>0</v>
      </c>
      <c r="Q61">
        <v>3330</v>
      </c>
      <c r="R61">
        <v>1818</v>
      </c>
      <c r="S61">
        <v>74</v>
      </c>
      <c r="T61">
        <v>19</v>
      </c>
      <c r="U61">
        <v>1</v>
      </c>
      <c r="V61">
        <v>26.93852287931497</v>
      </c>
      <c r="W61">
        <v>15.605212737489969</v>
      </c>
      <c r="X61">
        <v>8</v>
      </c>
      <c r="Y61">
        <v>1</v>
      </c>
      <c r="Z61">
        <v>140</v>
      </c>
      <c r="AA61" t="s">
        <v>26</v>
      </c>
      <c r="AB61">
        <v>3</v>
      </c>
      <c r="AC61">
        <f t="shared" si="0"/>
        <v>96774.193548387091</v>
      </c>
      <c r="AD61">
        <f t="shared" si="1"/>
        <v>9.6774193548387094E-2</v>
      </c>
      <c r="AE61">
        <f t="shared" si="2"/>
        <v>0.25675675675675674</v>
      </c>
      <c r="AF61">
        <f t="shared" si="3"/>
        <v>1.3513513513513514E-2</v>
      </c>
      <c r="AG61">
        <v>46</v>
      </c>
      <c r="AH61">
        <f t="shared" si="16"/>
        <v>7</v>
      </c>
      <c r="AI61">
        <f t="shared" si="6"/>
        <v>8</v>
      </c>
      <c r="AJ61">
        <f t="shared" si="17"/>
        <v>6</v>
      </c>
      <c r="AK61">
        <f t="shared" si="18"/>
        <v>2</v>
      </c>
      <c r="AL61">
        <f t="shared" si="7"/>
        <v>3</v>
      </c>
      <c r="AM61">
        <f t="shared" si="8"/>
        <v>8</v>
      </c>
      <c r="AN61">
        <f t="shared" si="9"/>
        <v>13</v>
      </c>
      <c r="AO61">
        <f t="shared" si="10"/>
        <v>18</v>
      </c>
      <c r="AP61">
        <f t="shared" si="11"/>
        <v>7</v>
      </c>
      <c r="AQ61">
        <f t="shared" si="19"/>
        <v>3</v>
      </c>
      <c r="AR61">
        <f t="shared" si="12"/>
        <v>2</v>
      </c>
      <c r="AS61">
        <f t="shared" si="13"/>
        <v>7</v>
      </c>
      <c r="AT61">
        <f t="shared" si="14"/>
        <v>12</v>
      </c>
      <c r="AU61">
        <f t="shared" si="15"/>
        <v>17</v>
      </c>
    </row>
    <row r="62" spans="1:47" x14ac:dyDescent="0.45">
      <c r="A62" s="3">
        <v>43258</v>
      </c>
      <c r="B62" s="3">
        <v>43277</v>
      </c>
      <c r="C62" s="5">
        <f t="shared" si="4"/>
        <v>19</v>
      </c>
      <c r="D62" s="5">
        <f t="shared" si="5"/>
        <v>6</v>
      </c>
      <c r="E62" t="s">
        <v>37</v>
      </c>
      <c r="F62">
        <v>5000000</v>
      </c>
      <c r="G62">
        <v>968</v>
      </c>
      <c r="H62">
        <v>8</v>
      </c>
      <c r="I62">
        <v>20</v>
      </c>
      <c r="J62">
        <v>1</v>
      </c>
      <c r="K62">
        <v>256</v>
      </c>
      <c r="L62">
        <v>7345</v>
      </c>
      <c r="M62">
        <v>15</v>
      </c>
      <c r="N62">
        <v>0</v>
      </c>
      <c r="O62">
        <v>0</v>
      </c>
      <c r="P62">
        <v>0</v>
      </c>
      <c r="Q62">
        <v>3093</v>
      </c>
      <c r="R62">
        <v>1668</v>
      </c>
      <c r="S62">
        <v>84</v>
      </c>
      <c r="T62">
        <v>29</v>
      </c>
      <c r="U62">
        <v>16</v>
      </c>
      <c r="V62">
        <v>29.804820143884911</v>
      </c>
      <c r="W62">
        <v>14.03522096608428</v>
      </c>
      <c r="X62">
        <v>7</v>
      </c>
      <c r="Y62">
        <v>1</v>
      </c>
      <c r="Z62">
        <v>1889</v>
      </c>
      <c r="AA62" t="s">
        <v>30</v>
      </c>
      <c r="AB62">
        <v>56</v>
      </c>
      <c r="AC62">
        <f t="shared" si="0"/>
        <v>263157.89473684208</v>
      </c>
      <c r="AD62">
        <f t="shared" si="1"/>
        <v>2.9473684210526314</v>
      </c>
      <c r="AE62">
        <f t="shared" si="2"/>
        <v>0.34523809523809523</v>
      </c>
      <c r="AF62">
        <f t="shared" si="3"/>
        <v>0.19047619047619047</v>
      </c>
      <c r="AG62">
        <v>46</v>
      </c>
      <c r="AH62">
        <f t="shared" si="16"/>
        <v>7</v>
      </c>
      <c r="AI62">
        <f t="shared" si="6"/>
        <v>26</v>
      </c>
      <c r="AJ62">
        <f t="shared" si="17"/>
        <v>6</v>
      </c>
      <c r="AK62">
        <f t="shared" si="18"/>
        <v>2</v>
      </c>
      <c r="AL62">
        <f t="shared" si="7"/>
        <v>3</v>
      </c>
      <c r="AM62">
        <f t="shared" si="8"/>
        <v>8</v>
      </c>
      <c r="AN62">
        <f t="shared" si="9"/>
        <v>13</v>
      </c>
      <c r="AO62">
        <f t="shared" si="10"/>
        <v>18</v>
      </c>
      <c r="AP62">
        <f t="shared" si="11"/>
        <v>25</v>
      </c>
      <c r="AQ62">
        <f t="shared" si="19"/>
        <v>21</v>
      </c>
      <c r="AR62">
        <f t="shared" si="12"/>
        <v>16</v>
      </c>
      <c r="AS62">
        <f t="shared" si="13"/>
        <v>11</v>
      </c>
      <c r="AT62">
        <f t="shared" si="14"/>
        <v>6</v>
      </c>
      <c r="AU62">
        <f t="shared" si="15"/>
        <v>1</v>
      </c>
    </row>
    <row r="63" spans="1:47" x14ac:dyDescent="0.45">
      <c r="A63" s="3">
        <v>43262</v>
      </c>
      <c r="B63" s="3">
        <v>43282</v>
      </c>
      <c r="C63" s="5">
        <f t="shared" si="4"/>
        <v>20</v>
      </c>
      <c r="D63" s="5">
        <f t="shared" si="5"/>
        <v>6</v>
      </c>
      <c r="E63" t="s">
        <v>36</v>
      </c>
      <c r="F63">
        <v>1000000</v>
      </c>
      <c r="G63">
        <v>112</v>
      </c>
      <c r="H63">
        <v>6</v>
      </c>
      <c r="I63">
        <v>24</v>
      </c>
      <c r="J63">
        <v>0</v>
      </c>
      <c r="K63">
        <v>33</v>
      </c>
      <c r="L63">
        <v>0</v>
      </c>
      <c r="M63">
        <v>5</v>
      </c>
      <c r="N63">
        <v>1</v>
      </c>
      <c r="O63">
        <v>1</v>
      </c>
      <c r="P63">
        <v>0</v>
      </c>
      <c r="Q63">
        <v>2223</v>
      </c>
      <c r="R63">
        <v>1326</v>
      </c>
      <c r="S63">
        <v>86</v>
      </c>
      <c r="T63">
        <v>66</v>
      </c>
      <c r="U63">
        <v>5</v>
      </c>
      <c r="V63">
        <v>49.355704514363907</v>
      </c>
      <c r="W63">
        <v>10.20560875512996</v>
      </c>
      <c r="X63">
        <v>7</v>
      </c>
      <c r="Y63">
        <v>1</v>
      </c>
      <c r="Z63">
        <v>1025</v>
      </c>
      <c r="AA63" t="s">
        <v>32</v>
      </c>
      <c r="AB63">
        <v>7</v>
      </c>
      <c r="AC63">
        <f t="shared" si="0"/>
        <v>50000</v>
      </c>
      <c r="AD63">
        <f t="shared" si="1"/>
        <v>0.35</v>
      </c>
      <c r="AE63">
        <f t="shared" si="2"/>
        <v>0.76744186046511631</v>
      </c>
      <c r="AF63">
        <f t="shared" si="3"/>
        <v>5.8139534883720929E-2</v>
      </c>
      <c r="AG63">
        <v>35</v>
      </c>
      <c r="AH63">
        <f t="shared" si="16"/>
        <v>11</v>
      </c>
      <c r="AI63">
        <f t="shared" si="6"/>
        <v>1</v>
      </c>
      <c r="AJ63">
        <f t="shared" si="17"/>
        <v>10</v>
      </c>
      <c r="AK63">
        <f t="shared" si="18"/>
        <v>6</v>
      </c>
      <c r="AL63">
        <f t="shared" si="7"/>
        <v>1</v>
      </c>
      <c r="AM63">
        <f t="shared" si="8"/>
        <v>4</v>
      </c>
      <c r="AN63">
        <f t="shared" si="9"/>
        <v>9</v>
      </c>
      <c r="AO63">
        <f t="shared" si="10"/>
        <v>14</v>
      </c>
      <c r="AP63">
        <f t="shared" si="11"/>
        <v>0</v>
      </c>
      <c r="AQ63">
        <f t="shared" si="19"/>
        <v>4</v>
      </c>
      <c r="AR63">
        <f t="shared" si="12"/>
        <v>9</v>
      </c>
      <c r="AS63">
        <f t="shared" si="13"/>
        <v>14</v>
      </c>
      <c r="AT63">
        <f t="shared" si="14"/>
        <v>19</v>
      </c>
      <c r="AU63">
        <f t="shared" si="15"/>
        <v>24</v>
      </c>
    </row>
    <row r="64" spans="1:47" x14ac:dyDescent="0.45">
      <c r="A64" s="3">
        <v>43262</v>
      </c>
      <c r="B64" s="3">
        <v>43290</v>
      </c>
      <c r="C64" s="5">
        <f t="shared" si="4"/>
        <v>28</v>
      </c>
      <c r="D64" s="5">
        <f t="shared" si="5"/>
        <v>6</v>
      </c>
      <c r="E64" t="s">
        <v>36</v>
      </c>
      <c r="F64">
        <v>1000000</v>
      </c>
      <c r="G64">
        <v>10</v>
      </c>
      <c r="H64">
        <v>4</v>
      </c>
      <c r="I64">
        <v>35</v>
      </c>
      <c r="J64">
        <v>0</v>
      </c>
      <c r="K64">
        <v>71</v>
      </c>
      <c r="L64">
        <v>0</v>
      </c>
      <c r="M64">
        <v>0</v>
      </c>
      <c r="N64">
        <v>0</v>
      </c>
      <c r="O64">
        <v>0</v>
      </c>
      <c r="P64">
        <v>0</v>
      </c>
      <c r="Q64">
        <v>1986</v>
      </c>
      <c r="R64">
        <v>1090</v>
      </c>
      <c r="S64">
        <v>54</v>
      </c>
      <c r="T64">
        <v>65</v>
      </c>
      <c r="U64">
        <v>20</v>
      </c>
      <c r="V64">
        <v>32.204284743459063</v>
      </c>
      <c r="W64">
        <v>13.78203873598369</v>
      </c>
      <c r="X64">
        <v>5</v>
      </c>
      <c r="Y64">
        <v>1</v>
      </c>
      <c r="Z64">
        <v>102</v>
      </c>
      <c r="AA64" t="s">
        <v>25</v>
      </c>
      <c r="AB64">
        <v>0</v>
      </c>
      <c r="AC64">
        <f t="shared" si="0"/>
        <v>35714.285714285717</v>
      </c>
      <c r="AD64">
        <f t="shared" si="1"/>
        <v>0</v>
      </c>
      <c r="AE64">
        <f t="shared" si="2"/>
        <v>1.2037037037037037</v>
      </c>
      <c r="AF64">
        <f t="shared" si="3"/>
        <v>0.37037037037037035</v>
      </c>
      <c r="AG64">
        <v>35</v>
      </c>
      <c r="AH64">
        <f t="shared" si="16"/>
        <v>11</v>
      </c>
      <c r="AI64">
        <f t="shared" si="6"/>
        <v>9</v>
      </c>
      <c r="AJ64">
        <f t="shared" si="17"/>
        <v>10</v>
      </c>
      <c r="AK64">
        <f t="shared" si="18"/>
        <v>6</v>
      </c>
      <c r="AL64">
        <f t="shared" si="7"/>
        <v>1</v>
      </c>
      <c r="AM64">
        <f t="shared" si="8"/>
        <v>4</v>
      </c>
      <c r="AN64">
        <f t="shared" si="9"/>
        <v>9</v>
      </c>
      <c r="AO64">
        <f t="shared" si="10"/>
        <v>14</v>
      </c>
      <c r="AP64">
        <f t="shared" si="11"/>
        <v>8</v>
      </c>
      <c r="AQ64">
        <f t="shared" si="19"/>
        <v>4</v>
      </c>
      <c r="AR64">
        <f t="shared" si="12"/>
        <v>1</v>
      </c>
      <c r="AS64">
        <f t="shared" si="13"/>
        <v>6</v>
      </c>
      <c r="AT64">
        <f t="shared" si="14"/>
        <v>11</v>
      </c>
      <c r="AU64">
        <f t="shared" si="15"/>
        <v>16</v>
      </c>
    </row>
    <row r="65" spans="1:47" x14ac:dyDescent="0.45">
      <c r="A65" s="3">
        <v>43262</v>
      </c>
      <c r="B65" s="3">
        <v>43283</v>
      </c>
      <c r="C65" s="5">
        <f t="shared" si="4"/>
        <v>21</v>
      </c>
      <c r="D65" s="5">
        <f t="shared" si="5"/>
        <v>6</v>
      </c>
      <c r="E65" t="s">
        <v>36</v>
      </c>
      <c r="F65">
        <v>1000000</v>
      </c>
      <c r="G65">
        <v>27</v>
      </c>
      <c r="H65">
        <v>12</v>
      </c>
      <c r="I65">
        <v>20</v>
      </c>
      <c r="J65">
        <v>1</v>
      </c>
      <c r="K65">
        <v>22</v>
      </c>
      <c r="L65">
        <v>5955</v>
      </c>
      <c r="M65">
        <v>0</v>
      </c>
      <c r="N65">
        <v>1</v>
      </c>
      <c r="O65">
        <v>0</v>
      </c>
      <c r="P65">
        <v>0</v>
      </c>
      <c r="Q65">
        <v>1588</v>
      </c>
      <c r="R65">
        <v>907</v>
      </c>
      <c r="S65">
        <v>67</v>
      </c>
      <c r="T65">
        <v>30</v>
      </c>
      <c r="U65">
        <v>16</v>
      </c>
      <c r="V65">
        <v>44.974670967104942</v>
      </c>
      <c r="W65">
        <v>10.34930968092284</v>
      </c>
      <c r="X65">
        <v>7</v>
      </c>
      <c r="Y65">
        <v>1</v>
      </c>
      <c r="Z65">
        <v>249</v>
      </c>
      <c r="AA65" t="s">
        <v>25</v>
      </c>
      <c r="AB65">
        <v>2</v>
      </c>
      <c r="AC65">
        <f t="shared" si="0"/>
        <v>47619.047619047618</v>
      </c>
      <c r="AD65">
        <f t="shared" si="1"/>
        <v>9.5238095238095233E-2</v>
      </c>
      <c r="AE65">
        <f t="shared" si="2"/>
        <v>0.44776119402985076</v>
      </c>
      <c r="AF65">
        <f t="shared" si="3"/>
        <v>0.23880597014925373</v>
      </c>
      <c r="AG65">
        <v>35</v>
      </c>
      <c r="AH65">
        <f t="shared" si="16"/>
        <v>11</v>
      </c>
      <c r="AI65">
        <f t="shared" si="6"/>
        <v>2</v>
      </c>
      <c r="AJ65">
        <f t="shared" si="17"/>
        <v>10</v>
      </c>
      <c r="AK65">
        <f t="shared" si="18"/>
        <v>6</v>
      </c>
      <c r="AL65">
        <f t="shared" si="7"/>
        <v>1</v>
      </c>
      <c r="AM65">
        <f t="shared" si="8"/>
        <v>4</v>
      </c>
      <c r="AN65">
        <f t="shared" si="9"/>
        <v>9</v>
      </c>
      <c r="AO65">
        <f t="shared" si="10"/>
        <v>14</v>
      </c>
      <c r="AP65">
        <f t="shared" si="11"/>
        <v>1</v>
      </c>
      <c r="AQ65">
        <f t="shared" si="19"/>
        <v>3</v>
      </c>
      <c r="AR65">
        <f t="shared" si="12"/>
        <v>8</v>
      </c>
      <c r="AS65">
        <f t="shared" si="13"/>
        <v>13</v>
      </c>
      <c r="AT65">
        <f t="shared" si="14"/>
        <v>18</v>
      </c>
      <c r="AU65">
        <f t="shared" si="15"/>
        <v>23</v>
      </c>
    </row>
    <row r="66" spans="1:47" x14ac:dyDescent="0.45">
      <c r="A66" s="3">
        <v>43262</v>
      </c>
      <c r="B66" s="3">
        <v>43282</v>
      </c>
      <c r="C66" s="5">
        <f t="shared" si="4"/>
        <v>20</v>
      </c>
      <c r="D66" s="5">
        <f t="shared" si="5"/>
        <v>6</v>
      </c>
      <c r="E66" t="s">
        <v>36</v>
      </c>
      <c r="F66">
        <v>1000000</v>
      </c>
      <c r="G66">
        <v>14</v>
      </c>
      <c r="H66">
        <v>8</v>
      </c>
      <c r="I66">
        <v>30</v>
      </c>
      <c r="J66">
        <v>0</v>
      </c>
      <c r="K66">
        <v>90</v>
      </c>
      <c r="L66">
        <v>0</v>
      </c>
      <c r="M66">
        <v>0</v>
      </c>
      <c r="N66">
        <v>2</v>
      </c>
      <c r="O66">
        <v>0</v>
      </c>
      <c r="P66">
        <v>0</v>
      </c>
      <c r="Q66">
        <v>2162</v>
      </c>
      <c r="R66">
        <v>1158</v>
      </c>
      <c r="S66">
        <v>62</v>
      </c>
      <c r="T66">
        <v>2</v>
      </c>
      <c r="U66">
        <v>9</v>
      </c>
      <c r="V66">
        <v>29.928196556911249</v>
      </c>
      <c r="W66">
        <v>13.72493620814531</v>
      </c>
      <c r="X66">
        <v>4</v>
      </c>
      <c r="Y66">
        <v>1</v>
      </c>
      <c r="Z66">
        <v>113</v>
      </c>
      <c r="AA66" t="s">
        <v>25</v>
      </c>
      <c r="AB66">
        <v>4</v>
      </c>
      <c r="AC66">
        <f t="shared" ref="AC66:AC129" si="20">F66/C66</f>
        <v>50000</v>
      </c>
      <c r="AD66">
        <f t="shared" ref="AD66:AD129" si="21">AB66/C66</f>
        <v>0.2</v>
      </c>
      <c r="AE66">
        <f t="shared" ref="AE66:AE129" si="22">T66/S66</f>
        <v>3.2258064516129031E-2</v>
      </c>
      <c r="AF66">
        <f t="shared" ref="AF66:AF129" si="23">U66/S66</f>
        <v>0.14516129032258066</v>
      </c>
      <c r="AG66">
        <v>35</v>
      </c>
      <c r="AH66">
        <f t="shared" si="16"/>
        <v>11</v>
      </c>
      <c r="AI66">
        <f t="shared" si="6"/>
        <v>1</v>
      </c>
      <c r="AJ66">
        <f t="shared" si="17"/>
        <v>10</v>
      </c>
      <c r="AK66">
        <f t="shared" si="18"/>
        <v>6</v>
      </c>
      <c r="AL66">
        <f t="shared" si="7"/>
        <v>1</v>
      </c>
      <c r="AM66">
        <f t="shared" si="8"/>
        <v>4</v>
      </c>
      <c r="AN66">
        <f t="shared" si="9"/>
        <v>9</v>
      </c>
      <c r="AO66">
        <f t="shared" si="10"/>
        <v>14</v>
      </c>
      <c r="AP66">
        <f t="shared" si="11"/>
        <v>0</v>
      </c>
      <c r="AQ66">
        <f t="shared" si="19"/>
        <v>4</v>
      </c>
      <c r="AR66">
        <f t="shared" si="12"/>
        <v>9</v>
      </c>
      <c r="AS66">
        <f t="shared" si="13"/>
        <v>14</v>
      </c>
      <c r="AT66">
        <f t="shared" si="14"/>
        <v>19</v>
      </c>
      <c r="AU66">
        <f t="shared" si="15"/>
        <v>24</v>
      </c>
    </row>
    <row r="67" spans="1:47" x14ac:dyDescent="0.45">
      <c r="A67" s="3">
        <v>43262</v>
      </c>
      <c r="B67" s="3">
        <v>43291</v>
      </c>
      <c r="C67" s="5">
        <f t="shared" ref="C67:C130" si="24">_xlfn.DAYS(B67,A67)</f>
        <v>29</v>
      </c>
      <c r="D67" s="5">
        <f t="shared" ref="D67:D130" si="25">MONTH(A67)</f>
        <v>6</v>
      </c>
      <c r="E67" t="s">
        <v>36</v>
      </c>
      <c r="F67">
        <v>1200000</v>
      </c>
      <c r="G67">
        <v>75</v>
      </c>
      <c r="H67">
        <v>6</v>
      </c>
      <c r="I67">
        <v>21</v>
      </c>
      <c r="J67">
        <v>1</v>
      </c>
      <c r="K67">
        <v>24</v>
      </c>
      <c r="L67">
        <v>10</v>
      </c>
      <c r="M67">
        <v>0</v>
      </c>
      <c r="N67">
        <v>4</v>
      </c>
      <c r="O67">
        <v>0</v>
      </c>
      <c r="P67">
        <v>0</v>
      </c>
      <c r="Q67">
        <v>2078</v>
      </c>
      <c r="R67">
        <v>1195</v>
      </c>
      <c r="S67">
        <v>68</v>
      </c>
      <c r="T67">
        <v>16</v>
      </c>
      <c r="U67">
        <v>10</v>
      </c>
      <c r="V67">
        <v>41.885901119862183</v>
      </c>
      <c r="W67">
        <v>11.78283965050456</v>
      </c>
      <c r="X67">
        <v>9</v>
      </c>
      <c r="Y67">
        <v>0</v>
      </c>
      <c r="Z67">
        <v>0</v>
      </c>
      <c r="AA67" t="s">
        <v>31</v>
      </c>
      <c r="AB67">
        <v>1</v>
      </c>
      <c r="AC67">
        <f t="shared" si="20"/>
        <v>41379.310344827587</v>
      </c>
      <c r="AD67">
        <f t="shared" si="21"/>
        <v>3.4482758620689655E-2</v>
      </c>
      <c r="AE67">
        <f t="shared" si="22"/>
        <v>0.23529411764705882</v>
      </c>
      <c r="AF67">
        <f t="shared" si="23"/>
        <v>0.14705882352941177</v>
      </c>
      <c r="AG67">
        <v>35</v>
      </c>
      <c r="AH67">
        <f t="shared" si="16"/>
        <v>11</v>
      </c>
      <c r="AI67">
        <f t="shared" ref="AI67:AI130" si="26">VALUE(DAY(B67))</f>
        <v>10</v>
      </c>
      <c r="AJ67">
        <f t="shared" si="17"/>
        <v>10</v>
      </c>
      <c r="AK67">
        <f t="shared" si="18"/>
        <v>6</v>
      </c>
      <c r="AL67">
        <f t="shared" ref="AL67:AL130" si="27">ABS(AH67-10)</f>
        <v>1</v>
      </c>
      <c r="AM67">
        <f t="shared" ref="AM67:AM130" si="28">ABS(AH67-15)</f>
        <v>4</v>
      </c>
      <c r="AN67">
        <f t="shared" ref="AN67:AN130" si="29">ABS(AH67-20)</f>
        <v>9</v>
      </c>
      <c r="AO67">
        <f t="shared" ref="AO67:AO130" si="30">ABS(AH67-25)</f>
        <v>14</v>
      </c>
      <c r="AP67">
        <f t="shared" ref="AP67:AP130" si="31">ABS(AI67-1)</f>
        <v>9</v>
      </c>
      <c r="AQ67">
        <f t="shared" si="19"/>
        <v>5</v>
      </c>
      <c r="AR67">
        <f t="shared" ref="AR67:AR130" si="32">ABS(AI67-10)</f>
        <v>0</v>
      </c>
      <c r="AS67">
        <f t="shared" ref="AS67:AS130" si="33">ABS(AI67-15)</f>
        <v>5</v>
      </c>
      <c r="AT67">
        <f t="shared" ref="AT67:AT130" si="34">ABS(AI67-20)</f>
        <v>10</v>
      </c>
      <c r="AU67">
        <f t="shared" ref="AU67:AU130" si="35">ABS(AI67-25)</f>
        <v>15</v>
      </c>
    </row>
    <row r="68" spans="1:47" x14ac:dyDescent="0.45">
      <c r="A68" s="3">
        <v>43262</v>
      </c>
      <c r="B68" s="3">
        <v>43289</v>
      </c>
      <c r="C68" s="5">
        <f t="shared" si="24"/>
        <v>27</v>
      </c>
      <c r="D68" s="5">
        <f t="shared" si="25"/>
        <v>6</v>
      </c>
      <c r="E68" t="s">
        <v>36</v>
      </c>
      <c r="F68">
        <v>1000000</v>
      </c>
      <c r="G68">
        <v>59</v>
      </c>
      <c r="H68">
        <v>6</v>
      </c>
      <c r="I68">
        <v>18</v>
      </c>
      <c r="J68">
        <v>0</v>
      </c>
      <c r="K68">
        <v>63</v>
      </c>
      <c r="L68">
        <v>6146</v>
      </c>
      <c r="M68">
        <v>0</v>
      </c>
      <c r="N68">
        <v>0</v>
      </c>
      <c r="O68">
        <v>0</v>
      </c>
      <c r="P68">
        <v>0</v>
      </c>
      <c r="Q68">
        <v>2694</v>
      </c>
      <c r="R68">
        <v>1507</v>
      </c>
      <c r="S68">
        <v>81</v>
      </c>
      <c r="T68">
        <v>47</v>
      </c>
      <c r="U68">
        <v>7</v>
      </c>
      <c r="V68">
        <v>36.715154873962689</v>
      </c>
      <c r="W68">
        <v>12.760285580869519</v>
      </c>
      <c r="X68">
        <v>7</v>
      </c>
      <c r="Y68">
        <v>1</v>
      </c>
      <c r="Z68">
        <v>477</v>
      </c>
      <c r="AA68" t="s">
        <v>31</v>
      </c>
      <c r="AB68">
        <v>2</v>
      </c>
      <c r="AC68">
        <f t="shared" si="20"/>
        <v>37037.037037037036</v>
      </c>
      <c r="AD68">
        <f t="shared" si="21"/>
        <v>7.407407407407407E-2</v>
      </c>
      <c r="AE68">
        <f t="shared" si="22"/>
        <v>0.58024691358024694</v>
      </c>
      <c r="AF68">
        <f t="shared" si="23"/>
        <v>8.6419753086419748E-2</v>
      </c>
      <c r="AG68">
        <v>35</v>
      </c>
      <c r="AH68">
        <f t="shared" ref="AH68:AH131" si="36">VALUE(DAY(A68))</f>
        <v>11</v>
      </c>
      <c r="AI68">
        <f t="shared" si="26"/>
        <v>8</v>
      </c>
      <c r="AJ68">
        <f t="shared" ref="AJ68:AJ131" si="37">ABS(AH68-1)</f>
        <v>10</v>
      </c>
      <c r="AK68">
        <f t="shared" ref="AK68:AK131" si="38">ABS(AH68-5)</f>
        <v>6</v>
      </c>
      <c r="AL68">
        <f t="shared" si="27"/>
        <v>1</v>
      </c>
      <c r="AM68">
        <f t="shared" si="28"/>
        <v>4</v>
      </c>
      <c r="AN68">
        <f t="shared" si="29"/>
        <v>9</v>
      </c>
      <c r="AO68">
        <f t="shared" si="30"/>
        <v>14</v>
      </c>
      <c r="AP68">
        <f t="shared" si="31"/>
        <v>7</v>
      </c>
      <c r="AQ68">
        <f t="shared" ref="AQ68:AQ131" si="39">ABS(AI68-5)</f>
        <v>3</v>
      </c>
      <c r="AR68">
        <f t="shared" si="32"/>
        <v>2</v>
      </c>
      <c r="AS68">
        <f t="shared" si="33"/>
        <v>7</v>
      </c>
      <c r="AT68">
        <f t="shared" si="34"/>
        <v>12</v>
      </c>
      <c r="AU68">
        <f t="shared" si="35"/>
        <v>17</v>
      </c>
    </row>
    <row r="69" spans="1:47" x14ac:dyDescent="0.45">
      <c r="A69" s="3">
        <v>43262</v>
      </c>
      <c r="B69" s="3">
        <v>43283</v>
      </c>
      <c r="C69" s="5">
        <f t="shared" si="24"/>
        <v>21</v>
      </c>
      <c r="D69" s="5">
        <f t="shared" si="25"/>
        <v>6</v>
      </c>
      <c r="E69" t="s">
        <v>36</v>
      </c>
      <c r="F69">
        <v>500000</v>
      </c>
      <c r="G69">
        <v>20</v>
      </c>
      <c r="H69">
        <v>11</v>
      </c>
      <c r="I69">
        <v>25</v>
      </c>
      <c r="J69">
        <v>1</v>
      </c>
      <c r="K69">
        <v>22</v>
      </c>
      <c r="L69">
        <v>117</v>
      </c>
      <c r="M69">
        <v>0</v>
      </c>
      <c r="N69">
        <v>1</v>
      </c>
      <c r="O69">
        <v>1</v>
      </c>
      <c r="P69">
        <v>0</v>
      </c>
      <c r="Q69">
        <v>1930</v>
      </c>
      <c r="R69">
        <v>1088</v>
      </c>
      <c r="S69">
        <v>44</v>
      </c>
      <c r="T69">
        <v>57</v>
      </c>
      <c r="U69">
        <v>55</v>
      </c>
      <c r="V69">
        <v>31.66512700534761</v>
      </c>
      <c r="W69">
        <v>14.98562165775401</v>
      </c>
      <c r="X69">
        <v>6</v>
      </c>
      <c r="Y69">
        <v>1</v>
      </c>
      <c r="Z69">
        <v>104</v>
      </c>
      <c r="AA69" t="s">
        <v>31</v>
      </c>
      <c r="AB69">
        <v>3</v>
      </c>
      <c r="AC69">
        <f t="shared" si="20"/>
        <v>23809.523809523809</v>
      </c>
      <c r="AD69">
        <f t="shared" si="21"/>
        <v>0.14285714285714285</v>
      </c>
      <c r="AE69">
        <f t="shared" si="22"/>
        <v>1.2954545454545454</v>
      </c>
      <c r="AF69">
        <f t="shared" si="23"/>
        <v>1.25</v>
      </c>
      <c r="AG69">
        <v>35</v>
      </c>
      <c r="AH69">
        <f t="shared" si="36"/>
        <v>11</v>
      </c>
      <c r="AI69">
        <f t="shared" si="26"/>
        <v>2</v>
      </c>
      <c r="AJ69">
        <f t="shared" si="37"/>
        <v>10</v>
      </c>
      <c r="AK69">
        <f t="shared" si="38"/>
        <v>6</v>
      </c>
      <c r="AL69">
        <f t="shared" si="27"/>
        <v>1</v>
      </c>
      <c r="AM69">
        <f t="shared" si="28"/>
        <v>4</v>
      </c>
      <c r="AN69">
        <f t="shared" si="29"/>
        <v>9</v>
      </c>
      <c r="AO69">
        <f t="shared" si="30"/>
        <v>14</v>
      </c>
      <c r="AP69">
        <f t="shared" si="31"/>
        <v>1</v>
      </c>
      <c r="AQ69">
        <f t="shared" si="39"/>
        <v>3</v>
      </c>
      <c r="AR69">
        <f t="shared" si="32"/>
        <v>8</v>
      </c>
      <c r="AS69">
        <f t="shared" si="33"/>
        <v>13</v>
      </c>
      <c r="AT69">
        <f t="shared" si="34"/>
        <v>18</v>
      </c>
      <c r="AU69">
        <f t="shared" si="35"/>
        <v>23</v>
      </c>
    </row>
    <row r="70" spans="1:47" x14ac:dyDescent="0.45">
      <c r="A70" s="3">
        <v>43262</v>
      </c>
      <c r="B70" s="3">
        <v>43282</v>
      </c>
      <c r="C70" s="5">
        <f t="shared" si="24"/>
        <v>20</v>
      </c>
      <c r="D70" s="5">
        <f t="shared" si="25"/>
        <v>6</v>
      </c>
      <c r="E70" t="s">
        <v>36</v>
      </c>
      <c r="F70">
        <v>1000000</v>
      </c>
      <c r="G70">
        <v>18</v>
      </c>
      <c r="H70">
        <v>5</v>
      </c>
      <c r="I70">
        <v>12</v>
      </c>
      <c r="J70">
        <v>0</v>
      </c>
      <c r="K70">
        <v>70</v>
      </c>
      <c r="L70">
        <v>0</v>
      </c>
      <c r="M70">
        <v>3</v>
      </c>
      <c r="N70">
        <v>1</v>
      </c>
      <c r="O70">
        <v>1</v>
      </c>
      <c r="P70">
        <v>0</v>
      </c>
      <c r="Q70">
        <v>2841</v>
      </c>
      <c r="R70">
        <v>1601</v>
      </c>
      <c r="S70">
        <v>120</v>
      </c>
      <c r="T70">
        <v>12</v>
      </c>
      <c r="U70">
        <v>0</v>
      </c>
      <c r="V70">
        <v>43.169160863002332</v>
      </c>
      <c r="W70">
        <v>10.552537945034359</v>
      </c>
      <c r="X70">
        <v>6</v>
      </c>
      <c r="Y70">
        <v>0</v>
      </c>
      <c r="Z70">
        <v>27</v>
      </c>
      <c r="AA70" t="s">
        <v>31</v>
      </c>
      <c r="AB70">
        <v>1</v>
      </c>
      <c r="AC70">
        <f t="shared" si="20"/>
        <v>50000</v>
      </c>
      <c r="AD70">
        <f t="shared" si="21"/>
        <v>0.05</v>
      </c>
      <c r="AE70">
        <f t="shared" si="22"/>
        <v>0.1</v>
      </c>
      <c r="AF70">
        <f t="shared" si="23"/>
        <v>0</v>
      </c>
      <c r="AG70">
        <v>35</v>
      </c>
      <c r="AH70">
        <f t="shared" si="36"/>
        <v>11</v>
      </c>
      <c r="AI70">
        <f t="shared" si="26"/>
        <v>1</v>
      </c>
      <c r="AJ70">
        <f t="shared" si="37"/>
        <v>10</v>
      </c>
      <c r="AK70">
        <f t="shared" si="38"/>
        <v>6</v>
      </c>
      <c r="AL70">
        <f t="shared" si="27"/>
        <v>1</v>
      </c>
      <c r="AM70">
        <f t="shared" si="28"/>
        <v>4</v>
      </c>
      <c r="AN70">
        <f t="shared" si="29"/>
        <v>9</v>
      </c>
      <c r="AO70">
        <f t="shared" si="30"/>
        <v>14</v>
      </c>
      <c r="AP70">
        <f t="shared" si="31"/>
        <v>0</v>
      </c>
      <c r="AQ70">
        <f t="shared" si="39"/>
        <v>4</v>
      </c>
      <c r="AR70">
        <f t="shared" si="32"/>
        <v>9</v>
      </c>
      <c r="AS70">
        <f t="shared" si="33"/>
        <v>14</v>
      </c>
      <c r="AT70">
        <f t="shared" si="34"/>
        <v>19</v>
      </c>
      <c r="AU70">
        <f t="shared" si="35"/>
        <v>24</v>
      </c>
    </row>
    <row r="71" spans="1:47" x14ac:dyDescent="0.45">
      <c r="A71" s="3">
        <v>43262</v>
      </c>
      <c r="B71" s="3">
        <v>43276</v>
      </c>
      <c r="C71" s="5">
        <f t="shared" si="24"/>
        <v>14</v>
      </c>
      <c r="D71" s="5">
        <f t="shared" si="25"/>
        <v>6</v>
      </c>
      <c r="E71" t="s">
        <v>36</v>
      </c>
      <c r="F71">
        <v>2000000</v>
      </c>
      <c r="G71">
        <v>16</v>
      </c>
      <c r="H71">
        <v>4</v>
      </c>
      <c r="I71">
        <v>13</v>
      </c>
      <c r="J71">
        <v>1</v>
      </c>
      <c r="K71">
        <v>29</v>
      </c>
      <c r="L71">
        <v>6618</v>
      </c>
      <c r="M71">
        <v>0</v>
      </c>
      <c r="N71">
        <v>0</v>
      </c>
      <c r="O71">
        <v>0</v>
      </c>
      <c r="P71">
        <v>0</v>
      </c>
      <c r="Q71">
        <v>1068</v>
      </c>
      <c r="R71">
        <v>615</v>
      </c>
      <c r="S71">
        <v>19</v>
      </c>
      <c r="T71">
        <v>3</v>
      </c>
      <c r="U71">
        <v>0</v>
      </c>
      <c r="V71">
        <v>27.065930680359461</v>
      </c>
      <c r="W71">
        <v>17.525391527599481</v>
      </c>
      <c r="X71">
        <v>4</v>
      </c>
      <c r="Y71">
        <v>0</v>
      </c>
      <c r="Z71">
        <v>26</v>
      </c>
      <c r="AA71" t="s">
        <v>33</v>
      </c>
      <c r="AB71">
        <v>0</v>
      </c>
      <c r="AC71">
        <f t="shared" si="20"/>
        <v>142857.14285714287</v>
      </c>
      <c r="AD71">
        <f t="shared" si="21"/>
        <v>0</v>
      </c>
      <c r="AE71">
        <f t="shared" si="22"/>
        <v>0.15789473684210525</v>
      </c>
      <c r="AF71">
        <f t="shared" si="23"/>
        <v>0</v>
      </c>
      <c r="AG71">
        <v>35</v>
      </c>
      <c r="AH71">
        <f t="shared" si="36"/>
        <v>11</v>
      </c>
      <c r="AI71">
        <f t="shared" si="26"/>
        <v>25</v>
      </c>
      <c r="AJ71">
        <f t="shared" si="37"/>
        <v>10</v>
      </c>
      <c r="AK71">
        <f t="shared" si="38"/>
        <v>6</v>
      </c>
      <c r="AL71">
        <f t="shared" si="27"/>
        <v>1</v>
      </c>
      <c r="AM71">
        <f t="shared" si="28"/>
        <v>4</v>
      </c>
      <c r="AN71">
        <f t="shared" si="29"/>
        <v>9</v>
      </c>
      <c r="AO71">
        <f t="shared" si="30"/>
        <v>14</v>
      </c>
      <c r="AP71">
        <f t="shared" si="31"/>
        <v>24</v>
      </c>
      <c r="AQ71">
        <f t="shared" si="39"/>
        <v>20</v>
      </c>
      <c r="AR71">
        <f t="shared" si="32"/>
        <v>15</v>
      </c>
      <c r="AS71">
        <f t="shared" si="33"/>
        <v>10</v>
      </c>
      <c r="AT71">
        <f t="shared" si="34"/>
        <v>5</v>
      </c>
      <c r="AU71">
        <f t="shared" si="35"/>
        <v>0</v>
      </c>
    </row>
    <row r="72" spans="1:47" x14ac:dyDescent="0.45">
      <c r="A72" s="3">
        <v>43262</v>
      </c>
      <c r="B72" s="3">
        <v>43299</v>
      </c>
      <c r="C72" s="5">
        <f t="shared" si="24"/>
        <v>37</v>
      </c>
      <c r="D72" s="5">
        <f t="shared" si="25"/>
        <v>6</v>
      </c>
      <c r="E72" t="s">
        <v>36</v>
      </c>
      <c r="F72">
        <v>1000000</v>
      </c>
      <c r="G72">
        <v>298</v>
      </c>
      <c r="H72">
        <v>12</v>
      </c>
      <c r="I72">
        <v>30</v>
      </c>
      <c r="J72">
        <v>0</v>
      </c>
      <c r="K72">
        <v>27</v>
      </c>
      <c r="L72">
        <v>10</v>
      </c>
      <c r="M72">
        <v>64</v>
      </c>
      <c r="N72">
        <v>9</v>
      </c>
      <c r="O72">
        <v>9</v>
      </c>
      <c r="P72">
        <v>0</v>
      </c>
      <c r="Q72">
        <v>3226</v>
      </c>
      <c r="R72">
        <v>1665</v>
      </c>
      <c r="S72">
        <v>90</v>
      </c>
      <c r="T72">
        <v>12</v>
      </c>
      <c r="U72">
        <v>32</v>
      </c>
      <c r="V72">
        <v>24.14182432432435</v>
      </c>
      <c r="W72">
        <v>14.48794294294294</v>
      </c>
      <c r="X72">
        <v>7</v>
      </c>
      <c r="Y72">
        <v>1</v>
      </c>
      <c r="Z72">
        <v>4503</v>
      </c>
      <c r="AA72" t="s">
        <v>26</v>
      </c>
      <c r="AB72">
        <v>10</v>
      </c>
      <c r="AC72">
        <f t="shared" si="20"/>
        <v>27027.027027027027</v>
      </c>
      <c r="AD72">
        <f t="shared" si="21"/>
        <v>0.27027027027027029</v>
      </c>
      <c r="AE72">
        <f t="shared" si="22"/>
        <v>0.13333333333333333</v>
      </c>
      <c r="AF72">
        <f t="shared" si="23"/>
        <v>0.35555555555555557</v>
      </c>
      <c r="AG72">
        <v>35</v>
      </c>
      <c r="AH72">
        <f t="shared" si="36"/>
        <v>11</v>
      </c>
      <c r="AI72">
        <f t="shared" si="26"/>
        <v>18</v>
      </c>
      <c r="AJ72">
        <f t="shared" si="37"/>
        <v>10</v>
      </c>
      <c r="AK72">
        <f t="shared" si="38"/>
        <v>6</v>
      </c>
      <c r="AL72">
        <f t="shared" si="27"/>
        <v>1</v>
      </c>
      <c r="AM72">
        <f t="shared" si="28"/>
        <v>4</v>
      </c>
      <c r="AN72">
        <f t="shared" si="29"/>
        <v>9</v>
      </c>
      <c r="AO72">
        <f t="shared" si="30"/>
        <v>14</v>
      </c>
      <c r="AP72">
        <f t="shared" si="31"/>
        <v>17</v>
      </c>
      <c r="AQ72">
        <f t="shared" si="39"/>
        <v>13</v>
      </c>
      <c r="AR72">
        <f t="shared" si="32"/>
        <v>8</v>
      </c>
      <c r="AS72">
        <f t="shared" si="33"/>
        <v>3</v>
      </c>
      <c r="AT72">
        <f t="shared" si="34"/>
        <v>2</v>
      </c>
      <c r="AU72">
        <f t="shared" si="35"/>
        <v>7</v>
      </c>
    </row>
    <row r="73" spans="1:47" x14ac:dyDescent="0.45">
      <c r="A73" s="3">
        <v>43262</v>
      </c>
      <c r="B73" s="3">
        <v>43297</v>
      </c>
      <c r="C73" s="5">
        <f t="shared" si="24"/>
        <v>35</v>
      </c>
      <c r="D73" s="5">
        <f t="shared" si="25"/>
        <v>6</v>
      </c>
      <c r="E73" t="s">
        <v>36</v>
      </c>
      <c r="F73">
        <v>500000</v>
      </c>
      <c r="G73">
        <v>21</v>
      </c>
      <c r="H73">
        <v>3</v>
      </c>
      <c r="I73">
        <v>16</v>
      </c>
      <c r="J73">
        <v>0</v>
      </c>
      <c r="K73">
        <v>18</v>
      </c>
      <c r="L73">
        <v>99</v>
      </c>
      <c r="M73">
        <v>0</v>
      </c>
      <c r="N73">
        <v>0</v>
      </c>
      <c r="O73">
        <v>0</v>
      </c>
      <c r="P73">
        <v>0</v>
      </c>
      <c r="Q73">
        <v>1885</v>
      </c>
      <c r="R73">
        <v>1031</v>
      </c>
      <c r="S73">
        <v>58</v>
      </c>
      <c r="T73">
        <v>19</v>
      </c>
      <c r="U73">
        <v>16</v>
      </c>
      <c r="V73">
        <v>34.116457322987401</v>
      </c>
      <c r="W73">
        <v>12.91678601291013</v>
      </c>
      <c r="X73">
        <v>5</v>
      </c>
      <c r="Y73">
        <v>1</v>
      </c>
      <c r="Z73">
        <v>104</v>
      </c>
      <c r="AA73" t="s">
        <v>26</v>
      </c>
      <c r="AB73">
        <v>0</v>
      </c>
      <c r="AC73">
        <f t="shared" si="20"/>
        <v>14285.714285714286</v>
      </c>
      <c r="AD73">
        <f t="shared" si="21"/>
        <v>0</v>
      </c>
      <c r="AE73">
        <f t="shared" si="22"/>
        <v>0.32758620689655171</v>
      </c>
      <c r="AF73">
        <f t="shared" si="23"/>
        <v>0.27586206896551724</v>
      </c>
      <c r="AG73">
        <v>35</v>
      </c>
      <c r="AH73">
        <f t="shared" si="36"/>
        <v>11</v>
      </c>
      <c r="AI73">
        <f t="shared" si="26"/>
        <v>16</v>
      </c>
      <c r="AJ73">
        <f t="shared" si="37"/>
        <v>10</v>
      </c>
      <c r="AK73">
        <f t="shared" si="38"/>
        <v>6</v>
      </c>
      <c r="AL73">
        <f t="shared" si="27"/>
        <v>1</v>
      </c>
      <c r="AM73">
        <f t="shared" si="28"/>
        <v>4</v>
      </c>
      <c r="AN73">
        <f t="shared" si="29"/>
        <v>9</v>
      </c>
      <c r="AO73">
        <f t="shared" si="30"/>
        <v>14</v>
      </c>
      <c r="AP73">
        <f t="shared" si="31"/>
        <v>15</v>
      </c>
      <c r="AQ73">
        <f t="shared" si="39"/>
        <v>11</v>
      </c>
      <c r="AR73">
        <f t="shared" si="32"/>
        <v>6</v>
      </c>
      <c r="AS73">
        <f t="shared" si="33"/>
        <v>1</v>
      </c>
      <c r="AT73">
        <f t="shared" si="34"/>
        <v>4</v>
      </c>
      <c r="AU73">
        <f t="shared" si="35"/>
        <v>9</v>
      </c>
    </row>
    <row r="74" spans="1:47" x14ac:dyDescent="0.45">
      <c r="A74" s="3">
        <v>43262</v>
      </c>
      <c r="B74" s="3">
        <v>43296</v>
      </c>
      <c r="C74" s="5">
        <f t="shared" si="24"/>
        <v>34</v>
      </c>
      <c r="D74" s="5">
        <f t="shared" si="25"/>
        <v>6</v>
      </c>
      <c r="E74" t="s">
        <v>36</v>
      </c>
      <c r="F74">
        <v>5000000</v>
      </c>
      <c r="G74">
        <v>14</v>
      </c>
      <c r="H74">
        <v>3</v>
      </c>
      <c r="I74">
        <v>5</v>
      </c>
      <c r="J74">
        <v>1</v>
      </c>
      <c r="K74">
        <v>117</v>
      </c>
      <c r="L74">
        <v>0</v>
      </c>
      <c r="M74">
        <v>0</v>
      </c>
      <c r="N74">
        <v>0</v>
      </c>
      <c r="O74">
        <v>0</v>
      </c>
      <c r="P74">
        <v>0</v>
      </c>
      <c r="Q74">
        <v>1628</v>
      </c>
      <c r="R74">
        <v>925</v>
      </c>
      <c r="S74">
        <v>47</v>
      </c>
      <c r="T74">
        <v>0</v>
      </c>
      <c r="U74">
        <v>2</v>
      </c>
      <c r="V74">
        <v>37.962936170212799</v>
      </c>
      <c r="W74">
        <v>12.853531914893621</v>
      </c>
      <c r="X74">
        <v>4</v>
      </c>
      <c r="Y74">
        <v>0</v>
      </c>
      <c r="Z74">
        <v>20</v>
      </c>
      <c r="AA74" t="s">
        <v>28</v>
      </c>
      <c r="AB74">
        <v>2</v>
      </c>
      <c r="AC74">
        <f t="shared" si="20"/>
        <v>147058.82352941178</v>
      </c>
      <c r="AD74">
        <f t="shared" si="21"/>
        <v>5.8823529411764705E-2</v>
      </c>
      <c r="AE74">
        <f t="shared" si="22"/>
        <v>0</v>
      </c>
      <c r="AF74">
        <f t="shared" si="23"/>
        <v>4.2553191489361701E-2</v>
      </c>
      <c r="AG74">
        <v>35</v>
      </c>
      <c r="AH74">
        <f t="shared" si="36"/>
        <v>11</v>
      </c>
      <c r="AI74">
        <f t="shared" si="26"/>
        <v>15</v>
      </c>
      <c r="AJ74">
        <f t="shared" si="37"/>
        <v>10</v>
      </c>
      <c r="AK74">
        <f t="shared" si="38"/>
        <v>6</v>
      </c>
      <c r="AL74">
        <f t="shared" si="27"/>
        <v>1</v>
      </c>
      <c r="AM74">
        <f t="shared" si="28"/>
        <v>4</v>
      </c>
      <c r="AN74">
        <f t="shared" si="29"/>
        <v>9</v>
      </c>
      <c r="AO74">
        <f t="shared" si="30"/>
        <v>14</v>
      </c>
      <c r="AP74">
        <f t="shared" si="31"/>
        <v>14</v>
      </c>
      <c r="AQ74">
        <f t="shared" si="39"/>
        <v>10</v>
      </c>
      <c r="AR74">
        <f t="shared" si="32"/>
        <v>5</v>
      </c>
      <c r="AS74">
        <f t="shared" si="33"/>
        <v>0</v>
      </c>
      <c r="AT74">
        <f t="shared" si="34"/>
        <v>5</v>
      </c>
      <c r="AU74">
        <f t="shared" si="35"/>
        <v>10</v>
      </c>
    </row>
    <row r="75" spans="1:47" x14ac:dyDescent="0.45">
      <c r="A75" s="3">
        <v>43262</v>
      </c>
      <c r="B75" s="3">
        <v>43290</v>
      </c>
      <c r="C75" s="5">
        <f t="shared" si="24"/>
        <v>28</v>
      </c>
      <c r="D75" s="5">
        <f t="shared" si="25"/>
        <v>6</v>
      </c>
      <c r="E75" t="s">
        <v>36</v>
      </c>
      <c r="F75">
        <v>5000000</v>
      </c>
      <c r="G75">
        <v>63</v>
      </c>
      <c r="H75">
        <v>10</v>
      </c>
      <c r="I75">
        <v>25</v>
      </c>
      <c r="J75">
        <v>0</v>
      </c>
      <c r="K75">
        <v>36</v>
      </c>
      <c r="L75">
        <v>23</v>
      </c>
      <c r="M75">
        <v>1</v>
      </c>
      <c r="N75">
        <v>0</v>
      </c>
      <c r="O75">
        <v>0</v>
      </c>
      <c r="P75">
        <v>0</v>
      </c>
      <c r="Q75">
        <v>2911</v>
      </c>
      <c r="R75">
        <v>1563</v>
      </c>
      <c r="S75">
        <v>99</v>
      </c>
      <c r="T75">
        <v>15</v>
      </c>
      <c r="U75">
        <v>4</v>
      </c>
      <c r="V75">
        <v>33.247539114756023</v>
      </c>
      <c r="W75">
        <v>12.544112138661079</v>
      </c>
      <c r="X75">
        <v>7</v>
      </c>
      <c r="Y75">
        <v>1</v>
      </c>
      <c r="Z75">
        <v>132</v>
      </c>
      <c r="AA75" t="s">
        <v>30</v>
      </c>
      <c r="AB75">
        <v>7</v>
      </c>
      <c r="AC75">
        <f t="shared" si="20"/>
        <v>178571.42857142858</v>
      </c>
      <c r="AD75">
        <f t="shared" si="21"/>
        <v>0.25</v>
      </c>
      <c r="AE75">
        <f t="shared" si="22"/>
        <v>0.15151515151515152</v>
      </c>
      <c r="AF75">
        <f t="shared" si="23"/>
        <v>4.0404040404040407E-2</v>
      </c>
      <c r="AG75">
        <v>35</v>
      </c>
      <c r="AH75">
        <f t="shared" si="36"/>
        <v>11</v>
      </c>
      <c r="AI75">
        <f t="shared" si="26"/>
        <v>9</v>
      </c>
      <c r="AJ75">
        <f t="shared" si="37"/>
        <v>10</v>
      </c>
      <c r="AK75">
        <f t="shared" si="38"/>
        <v>6</v>
      </c>
      <c r="AL75">
        <f t="shared" si="27"/>
        <v>1</v>
      </c>
      <c r="AM75">
        <f t="shared" si="28"/>
        <v>4</v>
      </c>
      <c r="AN75">
        <f t="shared" si="29"/>
        <v>9</v>
      </c>
      <c r="AO75">
        <f t="shared" si="30"/>
        <v>14</v>
      </c>
      <c r="AP75">
        <f t="shared" si="31"/>
        <v>8</v>
      </c>
      <c r="AQ75">
        <f t="shared" si="39"/>
        <v>4</v>
      </c>
      <c r="AR75">
        <f t="shared" si="32"/>
        <v>1</v>
      </c>
      <c r="AS75">
        <f t="shared" si="33"/>
        <v>6</v>
      </c>
      <c r="AT75">
        <f t="shared" si="34"/>
        <v>11</v>
      </c>
      <c r="AU75">
        <f t="shared" si="35"/>
        <v>16</v>
      </c>
    </row>
    <row r="76" spans="1:47" x14ac:dyDescent="0.45">
      <c r="A76" s="3">
        <v>43255</v>
      </c>
      <c r="B76" s="3">
        <v>43280</v>
      </c>
      <c r="C76" s="5">
        <f t="shared" si="24"/>
        <v>25</v>
      </c>
      <c r="D76" s="5">
        <f t="shared" si="25"/>
        <v>6</v>
      </c>
      <c r="E76" t="s">
        <v>36</v>
      </c>
      <c r="F76">
        <v>1000000</v>
      </c>
      <c r="G76">
        <v>36</v>
      </c>
      <c r="H76">
        <v>4</v>
      </c>
      <c r="I76">
        <v>51</v>
      </c>
      <c r="J76">
        <v>0</v>
      </c>
      <c r="K76">
        <v>51</v>
      </c>
      <c r="L76">
        <v>2739</v>
      </c>
      <c r="M76">
        <v>14</v>
      </c>
      <c r="N76">
        <v>4</v>
      </c>
      <c r="O76">
        <v>4</v>
      </c>
      <c r="P76">
        <v>0</v>
      </c>
      <c r="Q76">
        <v>2773</v>
      </c>
      <c r="R76">
        <v>1538</v>
      </c>
      <c r="S76">
        <v>101</v>
      </c>
      <c r="T76">
        <v>58</v>
      </c>
      <c r="U76">
        <v>15</v>
      </c>
      <c r="V76">
        <v>38.845831477165937</v>
      </c>
      <c r="W76">
        <v>11.62410446896445</v>
      </c>
      <c r="X76">
        <v>8</v>
      </c>
      <c r="Y76">
        <v>1</v>
      </c>
      <c r="Z76">
        <v>205</v>
      </c>
      <c r="AA76" t="s">
        <v>32</v>
      </c>
      <c r="AB76">
        <v>11</v>
      </c>
      <c r="AC76">
        <f t="shared" si="20"/>
        <v>40000</v>
      </c>
      <c r="AD76">
        <f t="shared" si="21"/>
        <v>0.44</v>
      </c>
      <c r="AE76">
        <f t="shared" si="22"/>
        <v>0.57425742574257421</v>
      </c>
      <c r="AF76">
        <f t="shared" si="23"/>
        <v>0.14851485148514851</v>
      </c>
      <c r="AG76">
        <v>42</v>
      </c>
      <c r="AH76">
        <f t="shared" si="36"/>
        <v>4</v>
      </c>
      <c r="AI76">
        <f t="shared" si="26"/>
        <v>29</v>
      </c>
      <c r="AJ76">
        <f t="shared" si="37"/>
        <v>3</v>
      </c>
      <c r="AK76">
        <f t="shared" si="38"/>
        <v>1</v>
      </c>
      <c r="AL76">
        <f t="shared" si="27"/>
        <v>6</v>
      </c>
      <c r="AM76">
        <f t="shared" si="28"/>
        <v>11</v>
      </c>
      <c r="AN76">
        <f t="shared" si="29"/>
        <v>16</v>
      </c>
      <c r="AO76">
        <f t="shared" si="30"/>
        <v>21</v>
      </c>
      <c r="AP76">
        <f t="shared" si="31"/>
        <v>28</v>
      </c>
      <c r="AQ76">
        <f t="shared" si="39"/>
        <v>24</v>
      </c>
      <c r="AR76">
        <f t="shared" si="32"/>
        <v>19</v>
      </c>
      <c r="AS76">
        <f t="shared" si="33"/>
        <v>14</v>
      </c>
      <c r="AT76">
        <f t="shared" si="34"/>
        <v>9</v>
      </c>
      <c r="AU76">
        <f t="shared" si="35"/>
        <v>4</v>
      </c>
    </row>
    <row r="77" spans="1:47" x14ac:dyDescent="0.45">
      <c r="A77" s="3">
        <v>43255</v>
      </c>
      <c r="B77" s="3">
        <v>43276</v>
      </c>
      <c r="C77" s="5">
        <f t="shared" si="24"/>
        <v>21</v>
      </c>
      <c r="D77" s="5">
        <f t="shared" si="25"/>
        <v>6</v>
      </c>
      <c r="E77" t="s">
        <v>36</v>
      </c>
      <c r="F77">
        <v>1000000</v>
      </c>
      <c r="G77">
        <v>64</v>
      </c>
      <c r="H77">
        <v>6</v>
      </c>
      <c r="I77">
        <v>63</v>
      </c>
      <c r="J77">
        <v>0</v>
      </c>
      <c r="K77">
        <v>45</v>
      </c>
      <c r="L77">
        <v>2739</v>
      </c>
      <c r="M77">
        <v>14</v>
      </c>
      <c r="N77">
        <v>4</v>
      </c>
      <c r="O77">
        <v>4</v>
      </c>
      <c r="P77">
        <v>1</v>
      </c>
      <c r="Q77">
        <v>2238</v>
      </c>
      <c r="R77">
        <v>1263</v>
      </c>
      <c r="S77">
        <v>81</v>
      </c>
      <c r="T77">
        <v>81</v>
      </c>
      <c r="U77">
        <v>17</v>
      </c>
      <c r="V77">
        <v>41.099729919943712</v>
      </c>
      <c r="W77">
        <v>11.40037476906835</v>
      </c>
      <c r="X77">
        <v>7</v>
      </c>
      <c r="Y77">
        <v>1</v>
      </c>
      <c r="Z77">
        <v>312</v>
      </c>
      <c r="AA77" t="s">
        <v>32</v>
      </c>
      <c r="AB77">
        <v>11</v>
      </c>
      <c r="AC77">
        <f t="shared" si="20"/>
        <v>47619.047619047618</v>
      </c>
      <c r="AD77">
        <f t="shared" si="21"/>
        <v>0.52380952380952384</v>
      </c>
      <c r="AE77">
        <f t="shared" si="22"/>
        <v>1</v>
      </c>
      <c r="AF77">
        <f t="shared" si="23"/>
        <v>0.20987654320987653</v>
      </c>
      <c r="AG77">
        <v>42</v>
      </c>
      <c r="AH77">
        <f t="shared" si="36"/>
        <v>4</v>
      </c>
      <c r="AI77">
        <f t="shared" si="26"/>
        <v>25</v>
      </c>
      <c r="AJ77">
        <f t="shared" si="37"/>
        <v>3</v>
      </c>
      <c r="AK77">
        <f t="shared" si="38"/>
        <v>1</v>
      </c>
      <c r="AL77">
        <f t="shared" si="27"/>
        <v>6</v>
      </c>
      <c r="AM77">
        <f t="shared" si="28"/>
        <v>11</v>
      </c>
      <c r="AN77">
        <f t="shared" si="29"/>
        <v>16</v>
      </c>
      <c r="AO77">
        <f t="shared" si="30"/>
        <v>21</v>
      </c>
      <c r="AP77">
        <f t="shared" si="31"/>
        <v>24</v>
      </c>
      <c r="AQ77">
        <f t="shared" si="39"/>
        <v>20</v>
      </c>
      <c r="AR77">
        <f t="shared" si="32"/>
        <v>15</v>
      </c>
      <c r="AS77">
        <f t="shared" si="33"/>
        <v>10</v>
      </c>
      <c r="AT77">
        <f t="shared" si="34"/>
        <v>5</v>
      </c>
      <c r="AU77">
        <f t="shared" si="35"/>
        <v>0</v>
      </c>
    </row>
    <row r="78" spans="1:47" x14ac:dyDescent="0.45">
      <c r="A78" s="3">
        <v>43255</v>
      </c>
      <c r="B78" s="3">
        <v>43303</v>
      </c>
      <c r="C78" s="5">
        <f t="shared" si="24"/>
        <v>48</v>
      </c>
      <c r="D78" s="5">
        <f t="shared" si="25"/>
        <v>6</v>
      </c>
      <c r="E78" t="s">
        <v>36</v>
      </c>
      <c r="F78">
        <v>500000</v>
      </c>
      <c r="G78">
        <v>15</v>
      </c>
      <c r="H78">
        <v>4</v>
      </c>
      <c r="I78">
        <v>18</v>
      </c>
      <c r="J78">
        <v>0</v>
      </c>
      <c r="K78">
        <v>49</v>
      </c>
      <c r="L78">
        <v>870</v>
      </c>
      <c r="M78">
        <v>0</v>
      </c>
      <c r="N78">
        <v>0</v>
      </c>
      <c r="O78">
        <v>0</v>
      </c>
      <c r="P78">
        <v>0</v>
      </c>
      <c r="Q78">
        <v>2317</v>
      </c>
      <c r="R78">
        <v>1254</v>
      </c>
      <c r="S78">
        <v>73</v>
      </c>
      <c r="T78">
        <v>6</v>
      </c>
      <c r="U78">
        <v>25</v>
      </c>
      <c r="V78">
        <v>33.084892508356859</v>
      </c>
      <c r="W78">
        <v>12.91216337855847</v>
      </c>
      <c r="X78">
        <v>8</v>
      </c>
      <c r="Y78">
        <v>1</v>
      </c>
      <c r="Z78">
        <v>102</v>
      </c>
      <c r="AA78" t="s">
        <v>25</v>
      </c>
      <c r="AB78">
        <v>1</v>
      </c>
      <c r="AC78">
        <f t="shared" si="20"/>
        <v>10416.666666666666</v>
      </c>
      <c r="AD78">
        <f t="shared" si="21"/>
        <v>2.0833333333333332E-2</v>
      </c>
      <c r="AE78">
        <f t="shared" si="22"/>
        <v>8.2191780821917804E-2</v>
      </c>
      <c r="AF78">
        <f t="shared" si="23"/>
        <v>0.34246575342465752</v>
      </c>
      <c r="AG78">
        <v>42</v>
      </c>
      <c r="AH78">
        <f t="shared" si="36"/>
        <v>4</v>
      </c>
      <c r="AI78">
        <f t="shared" si="26"/>
        <v>22</v>
      </c>
      <c r="AJ78">
        <f t="shared" si="37"/>
        <v>3</v>
      </c>
      <c r="AK78">
        <f t="shared" si="38"/>
        <v>1</v>
      </c>
      <c r="AL78">
        <f t="shared" si="27"/>
        <v>6</v>
      </c>
      <c r="AM78">
        <f t="shared" si="28"/>
        <v>11</v>
      </c>
      <c r="AN78">
        <f t="shared" si="29"/>
        <v>16</v>
      </c>
      <c r="AO78">
        <f t="shared" si="30"/>
        <v>21</v>
      </c>
      <c r="AP78">
        <f t="shared" si="31"/>
        <v>21</v>
      </c>
      <c r="AQ78">
        <f t="shared" si="39"/>
        <v>17</v>
      </c>
      <c r="AR78">
        <f t="shared" si="32"/>
        <v>12</v>
      </c>
      <c r="AS78">
        <f t="shared" si="33"/>
        <v>7</v>
      </c>
      <c r="AT78">
        <f t="shared" si="34"/>
        <v>2</v>
      </c>
      <c r="AU78">
        <f t="shared" si="35"/>
        <v>3</v>
      </c>
    </row>
    <row r="79" spans="1:47" x14ac:dyDescent="0.45">
      <c r="A79" s="3">
        <v>43255</v>
      </c>
      <c r="B79" s="3">
        <v>43285</v>
      </c>
      <c r="C79" s="5">
        <f t="shared" si="24"/>
        <v>30</v>
      </c>
      <c r="D79" s="5">
        <f t="shared" si="25"/>
        <v>6</v>
      </c>
      <c r="E79" t="s">
        <v>36</v>
      </c>
      <c r="F79">
        <v>1000000</v>
      </c>
      <c r="G79">
        <v>82</v>
      </c>
      <c r="H79">
        <v>7</v>
      </c>
      <c r="I79">
        <v>54</v>
      </c>
      <c r="J79">
        <v>0</v>
      </c>
      <c r="K79">
        <v>46</v>
      </c>
      <c r="L79">
        <v>4109</v>
      </c>
      <c r="M79">
        <v>35</v>
      </c>
      <c r="N79">
        <v>4</v>
      </c>
      <c r="O79">
        <v>4</v>
      </c>
      <c r="P79">
        <v>0</v>
      </c>
      <c r="Q79">
        <v>4647</v>
      </c>
      <c r="R79">
        <v>2589</v>
      </c>
      <c r="S79">
        <v>136</v>
      </c>
      <c r="T79">
        <v>39</v>
      </c>
      <c r="U79">
        <v>2</v>
      </c>
      <c r="V79">
        <v>35.66401638436372</v>
      </c>
      <c r="W79">
        <v>13.0141760104969</v>
      </c>
      <c r="X79">
        <v>7</v>
      </c>
      <c r="Y79">
        <v>1</v>
      </c>
      <c r="Z79">
        <v>769</v>
      </c>
      <c r="AA79" t="s">
        <v>25</v>
      </c>
      <c r="AB79">
        <v>5</v>
      </c>
      <c r="AC79">
        <f t="shared" si="20"/>
        <v>33333.333333333336</v>
      </c>
      <c r="AD79">
        <f t="shared" si="21"/>
        <v>0.16666666666666666</v>
      </c>
      <c r="AE79">
        <f t="shared" si="22"/>
        <v>0.28676470588235292</v>
      </c>
      <c r="AF79">
        <f t="shared" si="23"/>
        <v>1.4705882352941176E-2</v>
      </c>
      <c r="AG79">
        <v>42</v>
      </c>
      <c r="AH79">
        <f t="shared" si="36"/>
        <v>4</v>
      </c>
      <c r="AI79">
        <f t="shared" si="26"/>
        <v>4</v>
      </c>
      <c r="AJ79">
        <f t="shared" si="37"/>
        <v>3</v>
      </c>
      <c r="AK79">
        <f t="shared" si="38"/>
        <v>1</v>
      </c>
      <c r="AL79">
        <f t="shared" si="27"/>
        <v>6</v>
      </c>
      <c r="AM79">
        <f t="shared" si="28"/>
        <v>11</v>
      </c>
      <c r="AN79">
        <f t="shared" si="29"/>
        <v>16</v>
      </c>
      <c r="AO79">
        <f t="shared" si="30"/>
        <v>21</v>
      </c>
      <c r="AP79">
        <f t="shared" si="31"/>
        <v>3</v>
      </c>
      <c r="AQ79">
        <f t="shared" si="39"/>
        <v>1</v>
      </c>
      <c r="AR79">
        <f t="shared" si="32"/>
        <v>6</v>
      </c>
      <c r="AS79">
        <f t="shared" si="33"/>
        <v>11</v>
      </c>
      <c r="AT79">
        <f t="shared" si="34"/>
        <v>16</v>
      </c>
      <c r="AU79">
        <f t="shared" si="35"/>
        <v>21</v>
      </c>
    </row>
    <row r="80" spans="1:47" x14ac:dyDescent="0.45">
      <c r="A80" s="3">
        <v>43255</v>
      </c>
      <c r="B80" s="3">
        <v>43284</v>
      </c>
      <c r="C80" s="5">
        <f t="shared" si="24"/>
        <v>29</v>
      </c>
      <c r="D80" s="5">
        <f t="shared" si="25"/>
        <v>6</v>
      </c>
      <c r="E80" t="s">
        <v>36</v>
      </c>
      <c r="F80">
        <v>1000000</v>
      </c>
      <c r="G80">
        <v>3</v>
      </c>
      <c r="H80">
        <v>4</v>
      </c>
      <c r="I80">
        <v>36</v>
      </c>
      <c r="J80">
        <v>0</v>
      </c>
      <c r="K80">
        <v>31</v>
      </c>
      <c r="L80">
        <v>32</v>
      </c>
      <c r="M80">
        <v>0</v>
      </c>
      <c r="N80">
        <v>0</v>
      </c>
      <c r="O80">
        <v>0</v>
      </c>
      <c r="P80">
        <v>0</v>
      </c>
      <c r="Q80">
        <v>1965</v>
      </c>
      <c r="R80">
        <v>1058</v>
      </c>
      <c r="S80">
        <v>63</v>
      </c>
      <c r="T80">
        <v>30</v>
      </c>
      <c r="U80">
        <v>31</v>
      </c>
      <c r="V80">
        <v>32.663735559756361</v>
      </c>
      <c r="W80">
        <v>12.875402826537041</v>
      </c>
      <c r="X80">
        <v>5</v>
      </c>
      <c r="Y80">
        <v>1</v>
      </c>
      <c r="Z80">
        <v>104</v>
      </c>
      <c r="AA80" t="s">
        <v>25</v>
      </c>
      <c r="AB80">
        <v>2</v>
      </c>
      <c r="AC80">
        <f t="shared" si="20"/>
        <v>34482.758620689652</v>
      </c>
      <c r="AD80">
        <f t="shared" si="21"/>
        <v>6.8965517241379309E-2</v>
      </c>
      <c r="AE80">
        <f t="shared" si="22"/>
        <v>0.47619047619047616</v>
      </c>
      <c r="AF80">
        <f t="shared" si="23"/>
        <v>0.49206349206349204</v>
      </c>
      <c r="AG80">
        <v>42</v>
      </c>
      <c r="AH80">
        <f t="shared" si="36"/>
        <v>4</v>
      </c>
      <c r="AI80">
        <f t="shared" si="26"/>
        <v>3</v>
      </c>
      <c r="AJ80">
        <f t="shared" si="37"/>
        <v>3</v>
      </c>
      <c r="AK80">
        <f t="shared" si="38"/>
        <v>1</v>
      </c>
      <c r="AL80">
        <f t="shared" si="27"/>
        <v>6</v>
      </c>
      <c r="AM80">
        <f t="shared" si="28"/>
        <v>11</v>
      </c>
      <c r="AN80">
        <f t="shared" si="29"/>
        <v>16</v>
      </c>
      <c r="AO80">
        <f t="shared" si="30"/>
        <v>21</v>
      </c>
      <c r="AP80">
        <f t="shared" si="31"/>
        <v>2</v>
      </c>
      <c r="AQ80">
        <f t="shared" si="39"/>
        <v>2</v>
      </c>
      <c r="AR80">
        <f t="shared" si="32"/>
        <v>7</v>
      </c>
      <c r="AS80">
        <f t="shared" si="33"/>
        <v>12</v>
      </c>
      <c r="AT80">
        <f t="shared" si="34"/>
        <v>17</v>
      </c>
      <c r="AU80">
        <f t="shared" si="35"/>
        <v>22</v>
      </c>
    </row>
    <row r="81" spans="1:47" x14ac:dyDescent="0.45">
      <c r="A81" s="3">
        <v>43255</v>
      </c>
      <c r="B81" s="3">
        <v>43282</v>
      </c>
      <c r="C81" s="5">
        <f t="shared" si="24"/>
        <v>27</v>
      </c>
      <c r="D81" s="5">
        <f t="shared" si="25"/>
        <v>6</v>
      </c>
      <c r="E81" t="s">
        <v>36</v>
      </c>
      <c r="F81">
        <v>500000</v>
      </c>
      <c r="G81">
        <v>12</v>
      </c>
      <c r="H81">
        <v>3</v>
      </c>
      <c r="I81">
        <v>34</v>
      </c>
      <c r="J81">
        <v>0</v>
      </c>
      <c r="K81">
        <v>33</v>
      </c>
      <c r="L81">
        <v>3313</v>
      </c>
      <c r="M81">
        <v>0</v>
      </c>
      <c r="N81">
        <v>0</v>
      </c>
      <c r="O81">
        <v>0</v>
      </c>
      <c r="P81">
        <v>0</v>
      </c>
      <c r="Q81">
        <v>2828</v>
      </c>
      <c r="R81">
        <v>1553</v>
      </c>
      <c r="S81">
        <v>74</v>
      </c>
      <c r="T81">
        <v>74</v>
      </c>
      <c r="U81">
        <v>28</v>
      </c>
      <c r="V81">
        <v>31.477824393936771</v>
      </c>
      <c r="W81">
        <v>14.08243095316824</v>
      </c>
      <c r="X81">
        <v>5</v>
      </c>
      <c r="Y81">
        <v>0</v>
      </c>
      <c r="Z81">
        <v>31</v>
      </c>
      <c r="AA81" t="s">
        <v>25</v>
      </c>
      <c r="AB81">
        <v>0</v>
      </c>
      <c r="AC81">
        <f t="shared" si="20"/>
        <v>18518.518518518518</v>
      </c>
      <c r="AD81">
        <f t="shared" si="21"/>
        <v>0</v>
      </c>
      <c r="AE81">
        <f t="shared" si="22"/>
        <v>1</v>
      </c>
      <c r="AF81">
        <f t="shared" si="23"/>
        <v>0.3783783783783784</v>
      </c>
      <c r="AG81">
        <v>42</v>
      </c>
      <c r="AH81">
        <f t="shared" si="36"/>
        <v>4</v>
      </c>
      <c r="AI81">
        <f t="shared" si="26"/>
        <v>1</v>
      </c>
      <c r="AJ81">
        <f t="shared" si="37"/>
        <v>3</v>
      </c>
      <c r="AK81">
        <f t="shared" si="38"/>
        <v>1</v>
      </c>
      <c r="AL81">
        <f t="shared" si="27"/>
        <v>6</v>
      </c>
      <c r="AM81">
        <f t="shared" si="28"/>
        <v>11</v>
      </c>
      <c r="AN81">
        <f t="shared" si="29"/>
        <v>16</v>
      </c>
      <c r="AO81">
        <f t="shared" si="30"/>
        <v>21</v>
      </c>
      <c r="AP81">
        <f t="shared" si="31"/>
        <v>0</v>
      </c>
      <c r="AQ81">
        <f t="shared" si="39"/>
        <v>4</v>
      </c>
      <c r="AR81">
        <f t="shared" si="32"/>
        <v>9</v>
      </c>
      <c r="AS81">
        <f t="shared" si="33"/>
        <v>14</v>
      </c>
      <c r="AT81">
        <f t="shared" si="34"/>
        <v>19</v>
      </c>
      <c r="AU81">
        <f t="shared" si="35"/>
        <v>24</v>
      </c>
    </row>
    <row r="82" spans="1:47" x14ac:dyDescent="0.45">
      <c r="A82" s="3">
        <v>43255</v>
      </c>
      <c r="B82" s="3">
        <v>43288</v>
      </c>
      <c r="C82" s="5">
        <f t="shared" si="24"/>
        <v>33</v>
      </c>
      <c r="D82" s="5">
        <f t="shared" si="25"/>
        <v>6</v>
      </c>
      <c r="E82" t="s">
        <v>36</v>
      </c>
      <c r="F82">
        <v>2500000</v>
      </c>
      <c r="G82">
        <v>18</v>
      </c>
      <c r="H82">
        <v>6</v>
      </c>
      <c r="I82">
        <v>25</v>
      </c>
      <c r="J82">
        <v>0</v>
      </c>
      <c r="K82">
        <v>54</v>
      </c>
      <c r="L82">
        <v>291</v>
      </c>
      <c r="M82">
        <v>2</v>
      </c>
      <c r="N82">
        <v>0</v>
      </c>
      <c r="O82">
        <v>0</v>
      </c>
      <c r="P82">
        <v>0</v>
      </c>
      <c r="Q82">
        <v>2631</v>
      </c>
      <c r="R82">
        <v>1444</v>
      </c>
      <c r="S82">
        <v>79</v>
      </c>
      <c r="T82">
        <v>58</v>
      </c>
      <c r="U82">
        <v>27</v>
      </c>
      <c r="V82">
        <v>34.139266979908143</v>
      </c>
      <c r="W82">
        <v>13.038469090781589</v>
      </c>
      <c r="X82">
        <v>6</v>
      </c>
      <c r="Y82">
        <v>0</v>
      </c>
      <c r="Z82">
        <v>3</v>
      </c>
      <c r="AA82" t="s">
        <v>31</v>
      </c>
      <c r="AB82">
        <v>1</v>
      </c>
      <c r="AC82">
        <f t="shared" si="20"/>
        <v>75757.57575757576</v>
      </c>
      <c r="AD82">
        <f t="shared" si="21"/>
        <v>3.0303030303030304E-2</v>
      </c>
      <c r="AE82">
        <f t="shared" si="22"/>
        <v>0.73417721518987344</v>
      </c>
      <c r="AF82">
        <f t="shared" si="23"/>
        <v>0.34177215189873417</v>
      </c>
      <c r="AG82">
        <v>42</v>
      </c>
      <c r="AH82">
        <f t="shared" si="36"/>
        <v>4</v>
      </c>
      <c r="AI82">
        <f t="shared" si="26"/>
        <v>7</v>
      </c>
      <c r="AJ82">
        <f t="shared" si="37"/>
        <v>3</v>
      </c>
      <c r="AK82">
        <f t="shared" si="38"/>
        <v>1</v>
      </c>
      <c r="AL82">
        <f t="shared" si="27"/>
        <v>6</v>
      </c>
      <c r="AM82">
        <f t="shared" si="28"/>
        <v>11</v>
      </c>
      <c r="AN82">
        <f t="shared" si="29"/>
        <v>16</v>
      </c>
      <c r="AO82">
        <f t="shared" si="30"/>
        <v>21</v>
      </c>
      <c r="AP82">
        <f t="shared" si="31"/>
        <v>6</v>
      </c>
      <c r="AQ82">
        <f t="shared" si="39"/>
        <v>2</v>
      </c>
      <c r="AR82">
        <f t="shared" si="32"/>
        <v>3</v>
      </c>
      <c r="AS82">
        <f t="shared" si="33"/>
        <v>8</v>
      </c>
      <c r="AT82">
        <f t="shared" si="34"/>
        <v>13</v>
      </c>
      <c r="AU82">
        <f t="shared" si="35"/>
        <v>18</v>
      </c>
    </row>
    <row r="83" spans="1:47" x14ac:dyDescent="0.45">
      <c r="A83" s="3">
        <v>43255</v>
      </c>
      <c r="B83" s="3">
        <v>43282</v>
      </c>
      <c r="C83" s="5">
        <f t="shared" si="24"/>
        <v>27</v>
      </c>
      <c r="D83" s="5">
        <f t="shared" si="25"/>
        <v>6</v>
      </c>
      <c r="E83" t="s">
        <v>36</v>
      </c>
      <c r="F83">
        <v>1000000</v>
      </c>
      <c r="G83">
        <v>259</v>
      </c>
      <c r="H83">
        <v>10</v>
      </c>
      <c r="I83">
        <v>41</v>
      </c>
      <c r="J83">
        <v>0</v>
      </c>
      <c r="K83">
        <v>49</v>
      </c>
      <c r="L83">
        <v>10200</v>
      </c>
      <c r="M83">
        <v>114</v>
      </c>
      <c r="N83">
        <v>14</v>
      </c>
      <c r="O83">
        <v>14</v>
      </c>
      <c r="P83">
        <v>0</v>
      </c>
      <c r="Q83">
        <v>3319</v>
      </c>
      <c r="R83">
        <v>1862</v>
      </c>
      <c r="S83">
        <v>110</v>
      </c>
      <c r="T83">
        <v>122</v>
      </c>
      <c r="U83">
        <v>24</v>
      </c>
      <c r="V83">
        <v>38.854999707059868</v>
      </c>
      <c r="W83">
        <v>12.045041304560099</v>
      </c>
      <c r="X83">
        <v>7</v>
      </c>
      <c r="Y83">
        <v>1</v>
      </c>
      <c r="Z83">
        <v>946</v>
      </c>
      <c r="AA83" t="s">
        <v>31</v>
      </c>
      <c r="AB83">
        <v>2</v>
      </c>
      <c r="AC83">
        <f t="shared" si="20"/>
        <v>37037.037037037036</v>
      </c>
      <c r="AD83">
        <f t="shared" si="21"/>
        <v>7.407407407407407E-2</v>
      </c>
      <c r="AE83">
        <f t="shared" si="22"/>
        <v>1.1090909090909091</v>
      </c>
      <c r="AF83">
        <f t="shared" si="23"/>
        <v>0.21818181818181817</v>
      </c>
      <c r="AG83">
        <v>42</v>
      </c>
      <c r="AH83">
        <f t="shared" si="36"/>
        <v>4</v>
      </c>
      <c r="AI83">
        <f t="shared" si="26"/>
        <v>1</v>
      </c>
      <c r="AJ83">
        <f t="shared" si="37"/>
        <v>3</v>
      </c>
      <c r="AK83">
        <f t="shared" si="38"/>
        <v>1</v>
      </c>
      <c r="AL83">
        <f t="shared" si="27"/>
        <v>6</v>
      </c>
      <c r="AM83">
        <f t="shared" si="28"/>
        <v>11</v>
      </c>
      <c r="AN83">
        <f t="shared" si="29"/>
        <v>16</v>
      </c>
      <c r="AO83">
        <f t="shared" si="30"/>
        <v>21</v>
      </c>
      <c r="AP83">
        <f t="shared" si="31"/>
        <v>0</v>
      </c>
      <c r="AQ83">
        <f t="shared" si="39"/>
        <v>4</v>
      </c>
      <c r="AR83">
        <f t="shared" si="32"/>
        <v>9</v>
      </c>
      <c r="AS83">
        <f t="shared" si="33"/>
        <v>14</v>
      </c>
      <c r="AT83">
        <f t="shared" si="34"/>
        <v>19</v>
      </c>
      <c r="AU83">
        <f t="shared" si="35"/>
        <v>24</v>
      </c>
    </row>
    <row r="84" spans="1:47" x14ac:dyDescent="0.45">
      <c r="A84" s="3">
        <v>43255</v>
      </c>
      <c r="B84" s="3">
        <v>43301</v>
      </c>
      <c r="C84" s="5">
        <f t="shared" si="24"/>
        <v>46</v>
      </c>
      <c r="D84" s="5">
        <f t="shared" si="25"/>
        <v>6</v>
      </c>
      <c r="E84" t="s">
        <v>36</v>
      </c>
      <c r="F84">
        <v>1000000</v>
      </c>
      <c r="G84">
        <v>13</v>
      </c>
      <c r="H84">
        <v>3</v>
      </c>
      <c r="I84">
        <v>4</v>
      </c>
      <c r="J84">
        <v>1</v>
      </c>
      <c r="K84">
        <v>71</v>
      </c>
      <c r="L84">
        <v>54</v>
      </c>
      <c r="M84">
        <v>0</v>
      </c>
      <c r="N84">
        <v>0</v>
      </c>
      <c r="O84">
        <v>0</v>
      </c>
      <c r="P84">
        <v>0</v>
      </c>
      <c r="Q84">
        <v>1259</v>
      </c>
      <c r="R84">
        <v>714</v>
      </c>
      <c r="S84">
        <v>54</v>
      </c>
      <c r="T84">
        <v>8</v>
      </c>
      <c r="U84">
        <v>1</v>
      </c>
      <c r="V84">
        <v>44.238814192343632</v>
      </c>
      <c r="W84">
        <v>10.373669467787121</v>
      </c>
      <c r="X84">
        <v>3</v>
      </c>
      <c r="Y84">
        <v>1</v>
      </c>
      <c r="Z84">
        <v>107</v>
      </c>
      <c r="AA84" t="s">
        <v>33</v>
      </c>
      <c r="AB84">
        <v>1</v>
      </c>
      <c r="AC84">
        <f t="shared" si="20"/>
        <v>21739.130434782608</v>
      </c>
      <c r="AD84">
        <f t="shared" si="21"/>
        <v>2.1739130434782608E-2</v>
      </c>
      <c r="AE84">
        <f t="shared" si="22"/>
        <v>0.14814814814814814</v>
      </c>
      <c r="AF84">
        <f t="shared" si="23"/>
        <v>1.8518518518518517E-2</v>
      </c>
      <c r="AG84">
        <v>42</v>
      </c>
      <c r="AH84">
        <f t="shared" si="36"/>
        <v>4</v>
      </c>
      <c r="AI84">
        <f t="shared" si="26"/>
        <v>20</v>
      </c>
      <c r="AJ84">
        <f t="shared" si="37"/>
        <v>3</v>
      </c>
      <c r="AK84">
        <f t="shared" si="38"/>
        <v>1</v>
      </c>
      <c r="AL84">
        <f t="shared" si="27"/>
        <v>6</v>
      </c>
      <c r="AM84">
        <f t="shared" si="28"/>
        <v>11</v>
      </c>
      <c r="AN84">
        <f t="shared" si="29"/>
        <v>16</v>
      </c>
      <c r="AO84">
        <f t="shared" si="30"/>
        <v>21</v>
      </c>
      <c r="AP84">
        <f t="shared" si="31"/>
        <v>19</v>
      </c>
      <c r="AQ84">
        <f t="shared" si="39"/>
        <v>15</v>
      </c>
      <c r="AR84">
        <f t="shared" si="32"/>
        <v>10</v>
      </c>
      <c r="AS84">
        <f t="shared" si="33"/>
        <v>5</v>
      </c>
      <c r="AT84">
        <f t="shared" si="34"/>
        <v>0</v>
      </c>
      <c r="AU84">
        <f t="shared" si="35"/>
        <v>5</v>
      </c>
    </row>
    <row r="85" spans="1:47" x14ac:dyDescent="0.45">
      <c r="A85" s="3">
        <v>43255</v>
      </c>
      <c r="B85" s="3">
        <v>43276</v>
      </c>
      <c r="C85" s="5">
        <f t="shared" si="24"/>
        <v>21</v>
      </c>
      <c r="D85" s="5">
        <f t="shared" si="25"/>
        <v>6</v>
      </c>
      <c r="E85" t="s">
        <v>36</v>
      </c>
      <c r="F85">
        <v>3000000</v>
      </c>
      <c r="G85">
        <v>90</v>
      </c>
      <c r="H85">
        <v>8</v>
      </c>
      <c r="I85">
        <v>13</v>
      </c>
      <c r="J85">
        <v>0</v>
      </c>
      <c r="K85">
        <v>35</v>
      </c>
      <c r="L85">
        <v>34</v>
      </c>
      <c r="M85">
        <v>0</v>
      </c>
      <c r="N85">
        <v>2</v>
      </c>
      <c r="O85">
        <v>2</v>
      </c>
      <c r="P85">
        <v>0</v>
      </c>
      <c r="Q85">
        <v>1622</v>
      </c>
      <c r="R85">
        <v>906</v>
      </c>
      <c r="S85">
        <v>57</v>
      </c>
      <c r="T85">
        <v>24</v>
      </c>
      <c r="U85">
        <v>10</v>
      </c>
      <c r="V85">
        <v>39.243563959567808</v>
      </c>
      <c r="W85">
        <v>11.73433368188684</v>
      </c>
      <c r="X85">
        <v>7</v>
      </c>
      <c r="Y85">
        <v>1</v>
      </c>
      <c r="Z85">
        <v>235</v>
      </c>
      <c r="AA85" t="s">
        <v>33</v>
      </c>
      <c r="AB85">
        <v>3</v>
      </c>
      <c r="AC85">
        <f t="shared" si="20"/>
        <v>142857.14285714287</v>
      </c>
      <c r="AD85">
        <f t="shared" si="21"/>
        <v>0.14285714285714285</v>
      </c>
      <c r="AE85">
        <f t="shared" si="22"/>
        <v>0.42105263157894735</v>
      </c>
      <c r="AF85">
        <f t="shared" si="23"/>
        <v>0.17543859649122806</v>
      </c>
      <c r="AG85">
        <v>42</v>
      </c>
      <c r="AH85">
        <f t="shared" si="36"/>
        <v>4</v>
      </c>
      <c r="AI85">
        <f t="shared" si="26"/>
        <v>25</v>
      </c>
      <c r="AJ85">
        <f t="shared" si="37"/>
        <v>3</v>
      </c>
      <c r="AK85">
        <f t="shared" si="38"/>
        <v>1</v>
      </c>
      <c r="AL85">
        <f t="shared" si="27"/>
        <v>6</v>
      </c>
      <c r="AM85">
        <f t="shared" si="28"/>
        <v>11</v>
      </c>
      <c r="AN85">
        <f t="shared" si="29"/>
        <v>16</v>
      </c>
      <c r="AO85">
        <f t="shared" si="30"/>
        <v>21</v>
      </c>
      <c r="AP85">
        <f t="shared" si="31"/>
        <v>24</v>
      </c>
      <c r="AQ85">
        <f t="shared" si="39"/>
        <v>20</v>
      </c>
      <c r="AR85">
        <f t="shared" si="32"/>
        <v>15</v>
      </c>
      <c r="AS85">
        <f t="shared" si="33"/>
        <v>10</v>
      </c>
      <c r="AT85">
        <f t="shared" si="34"/>
        <v>5</v>
      </c>
      <c r="AU85">
        <f t="shared" si="35"/>
        <v>0</v>
      </c>
    </row>
    <row r="86" spans="1:47" x14ac:dyDescent="0.45">
      <c r="A86" s="3">
        <v>43255</v>
      </c>
      <c r="B86" s="3">
        <v>43271</v>
      </c>
      <c r="C86" s="5">
        <f t="shared" si="24"/>
        <v>16</v>
      </c>
      <c r="D86" s="5">
        <f t="shared" si="25"/>
        <v>6</v>
      </c>
      <c r="E86" t="s">
        <v>36</v>
      </c>
      <c r="F86">
        <v>3750000</v>
      </c>
      <c r="G86">
        <v>20</v>
      </c>
      <c r="H86">
        <v>3</v>
      </c>
      <c r="I86">
        <v>12</v>
      </c>
      <c r="J86">
        <v>0</v>
      </c>
      <c r="K86">
        <v>24</v>
      </c>
      <c r="L86">
        <v>1083</v>
      </c>
      <c r="M86">
        <v>0</v>
      </c>
      <c r="N86">
        <v>0</v>
      </c>
      <c r="O86">
        <v>0</v>
      </c>
      <c r="P86">
        <v>0</v>
      </c>
      <c r="Q86">
        <v>1187</v>
      </c>
      <c r="R86">
        <v>670</v>
      </c>
      <c r="S86">
        <v>46</v>
      </c>
      <c r="T86">
        <v>10</v>
      </c>
      <c r="U86">
        <v>2</v>
      </c>
      <c r="V86">
        <v>42.170408825438052</v>
      </c>
      <c r="W86">
        <v>10.995807916937061</v>
      </c>
      <c r="X86">
        <v>3</v>
      </c>
      <c r="Y86">
        <v>0</v>
      </c>
      <c r="Z86">
        <v>12</v>
      </c>
      <c r="AA86" t="s">
        <v>26</v>
      </c>
      <c r="AB86">
        <v>3</v>
      </c>
      <c r="AC86">
        <f t="shared" si="20"/>
        <v>234375</v>
      </c>
      <c r="AD86">
        <f t="shared" si="21"/>
        <v>0.1875</v>
      </c>
      <c r="AE86">
        <f t="shared" si="22"/>
        <v>0.21739130434782608</v>
      </c>
      <c r="AF86">
        <f t="shared" si="23"/>
        <v>4.3478260869565216E-2</v>
      </c>
      <c r="AG86">
        <v>42</v>
      </c>
      <c r="AH86">
        <f t="shared" si="36"/>
        <v>4</v>
      </c>
      <c r="AI86">
        <f t="shared" si="26"/>
        <v>20</v>
      </c>
      <c r="AJ86">
        <f t="shared" si="37"/>
        <v>3</v>
      </c>
      <c r="AK86">
        <f t="shared" si="38"/>
        <v>1</v>
      </c>
      <c r="AL86">
        <f t="shared" si="27"/>
        <v>6</v>
      </c>
      <c r="AM86">
        <f t="shared" si="28"/>
        <v>11</v>
      </c>
      <c r="AN86">
        <f t="shared" si="29"/>
        <v>16</v>
      </c>
      <c r="AO86">
        <f t="shared" si="30"/>
        <v>21</v>
      </c>
      <c r="AP86">
        <f t="shared" si="31"/>
        <v>19</v>
      </c>
      <c r="AQ86">
        <f t="shared" si="39"/>
        <v>15</v>
      </c>
      <c r="AR86">
        <f t="shared" si="32"/>
        <v>10</v>
      </c>
      <c r="AS86">
        <f t="shared" si="33"/>
        <v>5</v>
      </c>
      <c r="AT86">
        <f t="shared" si="34"/>
        <v>0</v>
      </c>
      <c r="AU86">
        <f t="shared" si="35"/>
        <v>5</v>
      </c>
    </row>
    <row r="87" spans="1:47" x14ac:dyDescent="0.45">
      <c r="A87" s="3">
        <v>43259</v>
      </c>
      <c r="B87" s="3">
        <v>43275</v>
      </c>
      <c r="C87" s="5">
        <f t="shared" si="24"/>
        <v>16</v>
      </c>
      <c r="D87" s="5">
        <f t="shared" si="25"/>
        <v>6</v>
      </c>
      <c r="E87" t="s">
        <v>38</v>
      </c>
      <c r="F87">
        <v>3000000</v>
      </c>
      <c r="G87">
        <v>5</v>
      </c>
      <c r="H87">
        <v>4</v>
      </c>
      <c r="I87">
        <v>20</v>
      </c>
      <c r="J87">
        <v>0</v>
      </c>
      <c r="K87">
        <v>30</v>
      </c>
      <c r="L87">
        <v>8248</v>
      </c>
      <c r="M87">
        <v>0</v>
      </c>
      <c r="N87">
        <v>0</v>
      </c>
      <c r="O87">
        <v>0</v>
      </c>
      <c r="P87">
        <v>0</v>
      </c>
      <c r="Q87">
        <v>1905</v>
      </c>
      <c r="R87">
        <v>1027</v>
      </c>
      <c r="S87">
        <v>56</v>
      </c>
      <c r="T87">
        <v>14</v>
      </c>
      <c r="U87">
        <v>12</v>
      </c>
      <c r="V87">
        <v>31.29462694741969</v>
      </c>
      <c r="W87">
        <v>13.45034479760746</v>
      </c>
      <c r="X87">
        <v>5</v>
      </c>
      <c r="Y87">
        <v>0</v>
      </c>
      <c r="Z87">
        <v>4</v>
      </c>
      <c r="AA87" t="s">
        <v>32</v>
      </c>
      <c r="AB87">
        <v>0</v>
      </c>
      <c r="AC87">
        <f t="shared" si="20"/>
        <v>187500</v>
      </c>
      <c r="AD87">
        <f t="shared" si="21"/>
        <v>0</v>
      </c>
      <c r="AE87">
        <f t="shared" si="22"/>
        <v>0.25</v>
      </c>
      <c r="AF87">
        <f t="shared" si="23"/>
        <v>0.21428571428571427</v>
      </c>
      <c r="AG87">
        <v>37</v>
      </c>
      <c r="AH87">
        <f t="shared" si="36"/>
        <v>8</v>
      </c>
      <c r="AI87">
        <f t="shared" si="26"/>
        <v>24</v>
      </c>
      <c r="AJ87">
        <f t="shared" si="37"/>
        <v>7</v>
      </c>
      <c r="AK87">
        <f t="shared" si="38"/>
        <v>3</v>
      </c>
      <c r="AL87">
        <f t="shared" si="27"/>
        <v>2</v>
      </c>
      <c r="AM87">
        <f t="shared" si="28"/>
        <v>7</v>
      </c>
      <c r="AN87">
        <f t="shared" si="29"/>
        <v>12</v>
      </c>
      <c r="AO87">
        <f t="shared" si="30"/>
        <v>17</v>
      </c>
      <c r="AP87">
        <f t="shared" si="31"/>
        <v>23</v>
      </c>
      <c r="AQ87">
        <f t="shared" si="39"/>
        <v>19</v>
      </c>
      <c r="AR87">
        <f t="shared" si="32"/>
        <v>14</v>
      </c>
      <c r="AS87">
        <f t="shared" si="33"/>
        <v>9</v>
      </c>
      <c r="AT87">
        <f t="shared" si="34"/>
        <v>4</v>
      </c>
      <c r="AU87">
        <f t="shared" si="35"/>
        <v>1</v>
      </c>
    </row>
    <row r="88" spans="1:47" x14ac:dyDescent="0.45">
      <c r="A88" s="3">
        <v>43259</v>
      </c>
      <c r="B88" s="3">
        <v>43275</v>
      </c>
      <c r="C88" s="5">
        <f t="shared" si="24"/>
        <v>16</v>
      </c>
      <c r="D88" s="5">
        <f t="shared" si="25"/>
        <v>6</v>
      </c>
      <c r="E88" t="s">
        <v>38</v>
      </c>
      <c r="F88">
        <v>1000000</v>
      </c>
      <c r="G88">
        <v>25</v>
      </c>
      <c r="H88">
        <v>6</v>
      </c>
      <c r="I88">
        <v>27</v>
      </c>
      <c r="J88">
        <v>1</v>
      </c>
      <c r="K88">
        <v>30</v>
      </c>
      <c r="L88">
        <v>0</v>
      </c>
      <c r="M88">
        <v>1</v>
      </c>
      <c r="N88">
        <v>11</v>
      </c>
      <c r="O88">
        <v>10</v>
      </c>
      <c r="P88">
        <v>1</v>
      </c>
      <c r="Q88">
        <v>3344</v>
      </c>
      <c r="R88">
        <v>1936</v>
      </c>
      <c r="S88">
        <v>112</v>
      </c>
      <c r="T88">
        <v>52</v>
      </c>
      <c r="U88">
        <v>0</v>
      </c>
      <c r="V88">
        <v>43.162727272727302</v>
      </c>
      <c r="W88">
        <v>11.53324675324675</v>
      </c>
      <c r="X88">
        <v>8</v>
      </c>
      <c r="Y88">
        <v>1</v>
      </c>
      <c r="Z88">
        <v>568</v>
      </c>
      <c r="AA88" t="s">
        <v>32</v>
      </c>
      <c r="AB88">
        <v>5</v>
      </c>
      <c r="AC88">
        <f t="shared" si="20"/>
        <v>62500</v>
      </c>
      <c r="AD88">
        <f t="shared" si="21"/>
        <v>0.3125</v>
      </c>
      <c r="AE88">
        <f t="shared" si="22"/>
        <v>0.4642857142857143</v>
      </c>
      <c r="AF88">
        <f t="shared" si="23"/>
        <v>0</v>
      </c>
      <c r="AG88">
        <v>37</v>
      </c>
      <c r="AH88">
        <f t="shared" si="36"/>
        <v>8</v>
      </c>
      <c r="AI88">
        <f t="shared" si="26"/>
        <v>24</v>
      </c>
      <c r="AJ88">
        <f t="shared" si="37"/>
        <v>7</v>
      </c>
      <c r="AK88">
        <f t="shared" si="38"/>
        <v>3</v>
      </c>
      <c r="AL88">
        <f t="shared" si="27"/>
        <v>2</v>
      </c>
      <c r="AM88">
        <f t="shared" si="28"/>
        <v>7</v>
      </c>
      <c r="AN88">
        <f t="shared" si="29"/>
        <v>12</v>
      </c>
      <c r="AO88">
        <f t="shared" si="30"/>
        <v>17</v>
      </c>
      <c r="AP88">
        <f t="shared" si="31"/>
        <v>23</v>
      </c>
      <c r="AQ88">
        <f t="shared" si="39"/>
        <v>19</v>
      </c>
      <c r="AR88">
        <f t="shared" si="32"/>
        <v>14</v>
      </c>
      <c r="AS88">
        <f t="shared" si="33"/>
        <v>9</v>
      </c>
      <c r="AT88">
        <f t="shared" si="34"/>
        <v>4</v>
      </c>
      <c r="AU88">
        <f t="shared" si="35"/>
        <v>1</v>
      </c>
    </row>
    <row r="89" spans="1:47" x14ac:dyDescent="0.45">
      <c r="A89" s="3">
        <v>43259</v>
      </c>
      <c r="B89" s="3">
        <v>43288</v>
      </c>
      <c r="C89" s="5">
        <f t="shared" si="24"/>
        <v>29</v>
      </c>
      <c r="D89" s="5">
        <f t="shared" si="25"/>
        <v>6</v>
      </c>
      <c r="E89" t="s">
        <v>38</v>
      </c>
      <c r="F89">
        <v>2000000</v>
      </c>
      <c r="G89">
        <v>92</v>
      </c>
      <c r="H89">
        <v>8</v>
      </c>
      <c r="I89">
        <v>24</v>
      </c>
      <c r="J89">
        <v>1</v>
      </c>
      <c r="K89">
        <v>27</v>
      </c>
      <c r="L89">
        <v>0</v>
      </c>
      <c r="M89">
        <v>1</v>
      </c>
      <c r="N89">
        <v>0</v>
      </c>
      <c r="O89">
        <v>0</v>
      </c>
      <c r="P89">
        <v>0</v>
      </c>
      <c r="Q89">
        <v>3396</v>
      </c>
      <c r="R89">
        <v>1902</v>
      </c>
      <c r="S89">
        <v>115</v>
      </c>
      <c r="T89">
        <v>56</v>
      </c>
      <c r="U89">
        <v>34</v>
      </c>
      <c r="V89">
        <v>38.995416678096291</v>
      </c>
      <c r="W89">
        <v>11.92903058565355</v>
      </c>
      <c r="X89">
        <v>6</v>
      </c>
      <c r="Y89">
        <v>1</v>
      </c>
      <c r="Z89">
        <v>193</v>
      </c>
      <c r="AA89" t="s">
        <v>27</v>
      </c>
      <c r="AB89">
        <v>9</v>
      </c>
      <c r="AC89">
        <f t="shared" si="20"/>
        <v>68965.517241379304</v>
      </c>
      <c r="AD89">
        <f t="shared" si="21"/>
        <v>0.31034482758620691</v>
      </c>
      <c r="AE89">
        <f t="shared" si="22"/>
        <v>0.48695652173913045</v>
      </c>
      <c r="AF89">
        <f t="shared" si="23"/>
        <v>0.29565217391304349</v>
      </c>
      <c r="AG89">
        <v>37</v>
      </c>
      <c r="AH89">
        <f t="shared" si="36"/>
        <v>8</v>
      </c>
      <c r="AI89">
        <f t="shared" si="26"/>
        <v>7</v>
      </c>
      <c r="AJ89">
        <f t="shared" si="37"/>
        <v>7</v>
      </c>
      <c r="AK89">
        <f t="shared" si="38"/>
        <v>3</v>
      </c>
      <c r="AL89">
        <f t="shared" si="27"/>
        <v>2</v>
      </c>
      <c r="AM89">
        <f t="shared" si="28"/>
        <v>7</v>
      </c>
      <c r="AN89">
        <f t="shared" si="29"/>
        <v>12</v>
      </c>
      <c r="AO89">
        <f t="shared" si="30"/>
        <v>17</v>
      </c>
      <c r="AP89">
        <f t="shared" si="31"/>
        <v>6</v>
      </c>
      <c r="AQ89">
        <f t="shared" si="39"/>
        <v>2</v>
      </c>
      <c r="AR89">
        <f t="shared" si="32"/>
        <v>3</v>
      </c>
      <c r="AS89">
        <f t="shared" si="33"/>
        <v>8</v>
      </c>
      <c r="AT89">
        <f t="shared" si="34"/>
        <v>13</v>
      </c>
      <c r="AU89">
        <f t="shared" si="35"/>
        <v>18</v>
      </c>
    </row>
    <row r="90" spans="1:47" x14ac:dyDescent="0.45">
      <c r="A90" s="3">
        <v>43259</v>
      </c>
      <c r="B90" s="3">
        <v>43282</v>
      </c>
      <c r="C90" s="5">
        <f t="shared" si="24"/>
        <v>23</v>
      </c>
      <c r="D90" s="5">
        <f t="shared" si="25"/>
        <v>6</v>
      </c>
      <c r="E90" t="s">
        <v>38</v>
      </c>
      <c r="F90">
        <v>1000000</v>
      </c>
      <c r="G90">
        <v>33</v>
      </c>
      <c r="H90">
        <v>3</v>
      </c>
      <c r="I90">
        <v>24</v>
      </c>
      <c r="J90">
        <v>0</v>
      </c>
      <c r="K90">
        <v>33</v>
      </c>
      <c r="L90">
        <v>0</v>
      </c>
      <c r="M90">
        <v>0</v>
      </c>
      <c r="N90">
        <v>0</v>
      </c>
      <c r="O90">
        <v>0</v>
      </c>
      <c r="P90">
        <v>0</v>
      </c>
      <c r="Q90">
        <v>1219</v>
      </c>
      <c r="R90">
        <v>655</v>
      </c>
      <c r="S90">
        <v>23</v>
      </c>
      <c r="T90">
        <v>12</v>
      </c>
      <c r="U90">
        <v>17</v>
      </c>
      <c r="V90">
        <v>20.48315300365087</v>
      </c>
      <c r="W90">
        <v>17.477132426153339</v>
      </c>
      <c r="X90">
        <v>5</v>
      </c>
      <c r="Y90">
        <v>1</v>
      </c>
      <c r="Z90">
        <v>136</v>
      </c>
      <c r="AA90" t="s">
        <v>27</v>
      </c>
      <c r="AB90">
        <v>3</v>
      </c>
      <c r="AC90">
        <f t="shared" si="20"/>
        <v>43478.260869565216</v>
      </c>
      <c r="AD90">
        <f t="shared" si="21"/>
        <v>0.13043478260869565</v>
      </c>
      <c r="AE90">
        <f t="shared" si="22"/>
        <v>0.52173913043478259</v>
      </c>
      <c r="AF90">
        <f t="shared" si="23"/>
        <v>0.73913043478260865</v>
      </c>
      <c r="AG90">
        <v>37</v>
      </c>
      <c r="AH90">
        <f t="shared" si="36"/>
        <v>8</v>
      </c>
      <c r="AI90">
        <f t="shared" si="26"/>
        <v>1</v>
      </c>
      <c r="AJ90">
        <f t="shared" si="37"/>
        <v>7</v>
      </c>
      <c r="AK90">
        <f t="shared" si="38"/>
        <v>3</v>
      </c>
      <c r="AL90">
        <f t="shared" si="27"/>
        <v>2</v>
      </c>
      <c r="AM90">
        <f t="shared" si="28"/>
        <v>7</v>
      </c>
      <c r="AN90">
        <f t="shared" si="29"/>
        <v>12</v>
      </c>
      <c r="AO90">
        <f t="shared" si="30"/>
        <v>17</v>
      </c>
      <c r="AP90">
        <f t="shared" si="31"/>
        <v>0</v>
      </c>
      <c r="AQ90">
        <f t="shared" si="39"/>
        <v>4</v>
      </c>
      <c r="AR90">
        <f t="shared" si="32"/>
        <v>9</v>
      </c>
      <c r="AS90">
        <f t="shared" si="33"/>
        <v>14</v>
      </c>
      <c r="AT90">
        <f t="shared" si="34"/>
        <v>19</v>
      </c>
      <c r="AU90">
        <f t="shared" si="35"/>
        <v>24</v>
      </c>
    </row>
    <row r="91" spans="1:47" x14ac:dyDescent="0.45">
      <c r="A91" s="3">
        <v>43259</v>
      </c>
      <c r="B91" s="3">
        <v>43282</v>
      </c>
      <c r="C91" s="5">
        <f t="shared" si="24"/>
        <v>23</v>
      </c>
      <c r="D91" s="5">
        <f t="shared" si="25"/>
        <v>6</v>
      </c>
      <c r="E91" t="s">
        <v>38</v>
      </c>
      <c r="F91">
        <v>2000000</v>
      </c>
      <c r="G91">
        <v>39</v>
      </c>
      <c r="H91">
        <v>10</v>
      </c>
      <c r="I91">
        <v>48</v>
      </c>
      <c r="J91">
        <v>0</v>
      </c>
      <c r="K91">
        <v>49</v>
      </c>
      <c r="L91">
        <v>392</v>
      </c>
      <c r="M91">
        <v>17</v>
      </c>
      <c r="N91">
        <v>11</v>
      </c>
      <c r="O91">
        <v>10</v>
      </c>
      <c r="P91">
        <v>0</v>
      </c>
      <c r="Q91">
        <v>2921</v>
      </c>
      <c r="R91">
        <v>1610</v>
      </c>
      <c r="S91">
        <v>87</v>
      </c>
      <c r="T91">
        <v>34</v>
      </c>
      <c r="U91">
        <v>9</v>
      </c>
      <c r="V91">
        <v>34.563095238095258</v>
      </c>
      <c r="W91">
        <v>13.035812807881779</v>
      </c>
      <c r="X91">
        <v>7</v>
      </c>
      <c r="Y91">
        <v>1</v>
      </c>
      <c r="Z91">
        <v>110</v>
      </c>
      <c r="AA91" t="s">
        <v>25</v>
      </c>
      <c r="AB91">
        <v>4</v>
      </c>
      <c r="AC91">
        <f t="shared" si="20"/>
        <v>86956.521739130432</v>
      </c>
      <c r="AD91">
        <f t="shared" si="21"/>
        <v>0.17391304347826086</v>
      </c>
      <c r="AE91">
        <f t="shared" si="22"/>
        <v>0.39080459770114945</v>
      </c>
      <c r="AF91">
        <f t="shared" si="23"/>
        <v>0.10344827586206896</v>
      </c>
      <c r="AG91">
        <v>37</v>
      </c>
      <c r="AH91">
        <f t="shared" si="36"/>
        <v>8</v>
      </c>
      <c r="AI91">
        <f t="shared" si="26"/>
        <v>1</v>
      </c>
      <c r="AJ91">
        <f t="shared" si="37"/>
        <v>7</v>
      </c>
      <c r="AK91">
        <f t="shared" si="38"/>
        <v>3</v>
      </c>
      <c r="AL91">
        <f t="shared" si="27"/>
        <v>2</v>
      </c>
      <c r="AM91">
        <f t="shared" si="28"/>
        <v>7</v>
      </c>
      <c r="AN91">
        <f t="shared" si="29"/>
        <v>12</v>
      </c>
      <c r="AO91">
        <f t="shared" si="30"/>
        <v>17</v>
      </c>
      <c r="AP91">
        <f t="shared" si="31"/>
        <v>0</v>
      </c>
      <c r="AQ91">
        <f t="shared" si="39"/>
        <v>4</v>
      </c>
      <c r="AR91">
        <f t="shared" si="32"/>
        <v>9</v>
      </c>
      <c r="AS91">
        <f t="shared" si="33"/>
        <v>14</v>
      </c>
      <c r="AT91">
        <f t="shared" si="34"/>
        <v>19</v>
      </c>
      <c r="AU91">
        <f t="shared" si="35"/>
        <v>24</v>
      </c>
    </row>
    <row r="92" spans="1:47" x14ac:dyDescent="0.45">
      <c r="A92" s="3">
        <v>43259</v>
      </c>
      <c r="B92" s="3">
        <v>43282</v>
      </c>
      <c r="C92" s="5">
        <f t="shared" si="24"/>
        <v>23</v>
      </c>
      <c r="D92" s="5">
        <f t="shared" si="25"/>
        <v>6</v>
      </c>
      <c r="E92" t="s">
        <v>38</v>
      </c>
      <c r="F92">
        <v>1000000</v>
      </c>
      <c r="G92">
        <v>23</v>
      </c>
      <c r="H92">
        <v>5</v>
      </c>
      <c r="I92">
        <v>82</v>
      </c>
      <c r="J92">
        <v>0</v>
      </c>
      <c r="K92">
        <v>60</v>
      </c>
      <c r="L92">
        <v>65</v>
      </c>
      <c r="M92">
        <v>0</v>
      </c>
      <c r="N92">
        <v>0</v>
      </c>
      <c r="O92">
        <v>0</v>
      </c>
      <c r="P92">
        <v>0</v>
      </c>
      <c r="Q92">
        <v>1891</v>
      </c>
      <c r="R92">
        <v>1134</v>
      </c>
      <c r="S92">
        <v>81</v>
      </c>
      <c r="T92">
        <v>57</v>
      </c>
      <c r="U92">
        <v>37</v>
      </c>
      <c r="V92">
        <v>51.550396825396831</v>
      </c>
      <c r="W92">
        <v>9.5470723104056461</v>
      </c>
      <c r="X92">
        <v>5</v>
      </c>
      <c r="Y92">
        <v>0</v>
      </c>
      <c r="Z92">
        <v>24</v>
      </c>
      <c r="AA92" t="s">
        <v>31</v>
      </c>
      <c r="AB92">
        <v>1</v>
      </c>
      <c r="AC92">
        <f t="shared" si="20"/>
        <v>43478.260869565216</v>
      </c>
      <c r="AD92">
        <f t="shared" si="21"/>
        <v>4.3478260869565216E-2</v>
      </c>
      <c r="AE92">
        <f t="shared" si="22"/>
        <v>0.70370370370370372</v>
      </c>
      <c r="AF92">
        <f t="shared" si="23"/>
        <v>0.4567901234567901</v>
      </c>
      <c r="AG92">
        <v>37</v>
      </c>
      <c r="AH92">
        <f t="shared" si="36"/>
        <v>8</v>
      </c>
      <c r="AI92">
        <f t="shared" si="26"/>
        <v>1</v>
      </c>
      <c r="AJ92">
        <f t="shared" si="37"/>
        <v>7</v>
      </c>
      <c r="AK92">
        <f t="shared" si="38"/>
        <v>3</v>
      </c>
      <c r="AL92">
        <f t="shared" si="27"/>
        <v>2</v>
      </c>
      <c r="AM92">
        <f t="shared" si="28"/>
        <v>7</v>
      </c>
      <c r="AN92">
        <f t="shared" si="29"/>
        <v>12</v>
      </c>
      <c r="AO92">
        <f t="shared" si="30"/>
        <v>17</v>
      </c>
      <c r="AP92">
        <f t="shared" si="31"/>
        <v>0</v>
      </c>
      <c r="AQ92">
        <f t="shared" si="39"/>
        <v>4</v>
      </c>
      <c r="AR92">
        <f t="shared" si="32"/>
        <v>9</v>
      </c>
      <c r="AS92">
        <f t="shared" si="33"/>
        <v>14</v>
      </c>
      <c r="AT92">
        <f t="shared" si="34"/>
        <v>19</v>
      </c>
      <c r="AU92">
        <f t="shared" si="35"/>
        <v>24</v>
      </c>
    </row>
    <row r="93" spans="1:47" x14ac:dyDescent="0.45">
      <c r="A93" s="3">
        <v>43259</v>
      </c>
      <c r="B93" s="3">
        <v>43275</v>
      </c>
      <c r="C93" s="5">
        <f t="shared" si="24"/>
        <v>16</v>
      </c>
      <c r="D93" s="5">
        <f t="shared" si="25"/>
        <v>6</v>
      </c>
      <c r="E93" t="s">
        <v>38</v>
      </c>
      <c r="F93">
        <v>1000000</v>
      </c>
      <c r="G93">
        <v>41</v>
      </c>
      <c r="H93">
        <v>2</v>
      </c>
      <c r="I93">
        <v>53</v>
      </c>
      <c r="J93">
        <v>1</v>
      </c>
      <c r="K93">
        <v>46</v>
      </c>
      <c r="L93">
        <v>11</v>
      </c>
      <c r="M93">
        <v>0</v>
      </c>
      <c r="N93">
        <v>1</v>
      </c>
      <c r="O93">
        <v>1</v>
      </c>
      <c r="P93">
        <v>0</v>
      </c>
      <c r="Q93">
        <v>2195</v>
      </c>
      <c r="R93">
        <v>1213</v>
      </c>
      <c r="S93">
        <v>72</v>
      </c>
      <c r="T93">
        <v>12</v>
      </c>
      <c r="U93">
        <v>13</v>
      </c>
      <c r="V93">
        <v>36.646033995145217</v>
      </c>
      <c r="W93">
        <v>12.333260854630391</v>
      </c>
      <c r="X93">
        <v>9</v>
      </c>
      <c r="Y93">
        <v>1</v>
      </c>
      <c r="Z93">
        <v>310</v>
      </c>
      <c r="AA93" t="s">
        <v>31</v>
      </c>
      <c r="AB93">
        <v>4</v>
      </c>
      <c r="AC93">
        <f t="shared" si="20"/>
        <v>62500</v>
      </c>
      <c r="AD93">
        <f t="shared" si="21"/>
        <v>0.25</v>
      </c>
      <c r="AE93">
        <f t="shared" si="22"/>
        <v>0.16666666666666666</v>
      </c>
      <c r="AF93">
        <f t="shared" si="23"/>
        <v>0.18055555555555555</v>
      </c>
      <c r="AG93">
        <v>37</v>
      </c>
      <c r="AH93">
        <f t="shared" si="36"/>
        <v>8</v>
      </c>
      <c r="AI93">
        <f t="shared" si="26"/>
        <v>24</v>
      </c>
      <c r="AJ93">
        <f t="shared" si="37"/>
        <v>7</v>
      </c>
      <c r="AK93">
        <f t="shared" si="38"/>
        <v>3</v>
      </c>
      <c r="AL93">
        <f t="shared" si="27"/>
        <v>2</v>
      </c>
      <c r="AM93">
        <f t="shared" si="28"/>
        <v>7</v>
      </c>
      <c r="AN93">
        <f t="shared" si="29"/>
        <v>12</v>
      </c>
      <c r="AO93">
        <f t="shared" si="30"/>
        <v>17</v>
      </c>
      <c r="AP93">
        <f t="shared" si="31"/>
        <v>23</v>
      </c>
      <c r="AQ93">
        <f t="shared" si="39"/>
        <v>19</v>
      </c>
      <c r="AR93">
        <f t="shared" si="32"/>
        <v>14</v>
      </c>
      <c r="AS93">
        <f t="shared" si="33"/>
        <v>9</v>
      </c>
      <c r="AT93">
        <f t="shared" si="34"/>
        <v>4</v>
      </c>
      <c r="AU93">
        <f t="shared" si="35"/>
        <v>1</v>
      </c>
    </row>
    <row r="94" spans="1:47" x14ac:dyDescent="0.45">
      <c r="A94" s="3">
        <v>43259</v>
      </c>
      <c r="B94" s="3">
        <v>43301</v>
      </c>
      <c r="C94" s="5">
        <f t="shared" si="24"/>
        <v>42</v>
      </c>
      <c r="D94" s="5">
        <f t="shared" si="25"/>
        <v>6</v>
      </c>
      <c r="E94" t="s">
        <v>38</v>
      </c>
      <c r="F94">
        <v>2400000</v>
      </c>
      <c r="G94">
        <v>19</v>
      </c>
      <c r="H94">
        <v>3</v>
      </c>
      <c r="I94">
        <v>11</v>
      </c>
      <c r="J94">
        <v>0</v>
      </c>
      <c r="K94">
        <v>35</v>
      </c>
      <c r="L94">
        <v>0</v>
      </c>
      <c r="M94">
        <v>0</v>
      </c>
      <c r="N94">
        <v>0</v>
      </c>
      <c r="O94">
        <v>0</v>
      </c>
      <c r="P94">
        <v>0</v>
      </c>
      <c r="Q94">
        <v>2250</v>
      </c>
      <c r="R94">
        <v>1366</v>
      </c>
      <c r="S94">
        <v>86</v>
      </c>
      <c r="T94">
        <v>97</v>
      </c>
      <c r="U94">
        <v>29</v>
      </c>
      <c r="V94">
        <v>51.364560591099462</v>
      </c>
      <c r="W94">
        <v>10.04096155810549</v>
      </c>
      <c r="X94">
        <v>2</v>
      </c>
      <c r="Y94">
        <v>0</v>
      </c>
      <c r="Z94">
        <v>30</v>
      </c>
      <c r="AA94" t="s">
        <v>29</v>
      </c>
      <c r="AB94">
        <v>0</v>
      </c>
      <c r="AC94">
        <f t="shared" si="20"/>
        <v>57142.857142857145</v>
      </c>
      <c r="AD94">
        <f t="shared" si="21"/>
        <v>0</v>
      </c>
      <c r="AE94">
        <f t="shared" si="22"/>
        <v>1.1279069767441861</v>
      </c>
      <c r="AF94">
        <f t="shared" si="23"/>
        <v>0.33720930232558138</v>
      </c>
      <c r="AG94">
        <v>37</v>
      </c>
      <c r="AH94">
        <f t="shared" si="36"/>
        <v>8</v>
      </c>
      <c r="AI94">
        <f t="shared" si="26"/>
        <v>20</v>
      </c>
      <c r="AJ94">
        <f t="shared" si="37"/>
        <v>7</v>
      </c>
      <c r="AK94">
        <f t="shared" si="38"/>
        <v>3</v>
      </c>
      <c r="AL94">
        <f t="shared" si="27"/>
        <v>2</v>
      </c>
      <c r="AM94">
        <f t="shared" si="28"/>
        <v>7</v>
      </c>
      <c r="AN94">
        <f t="shared" si="29"/>
        <v>12</v>
      </c>
      <c r="AO94">
        <f t="shared" si="30"/>
        <v>17</v>
      </c>
      <c r="AP94">
        <f t="shared" si="31"/>
        <v>19</v>
      </c>
      <c r="AQ94">
        <f t="shared" si="39"/>
        <v>15</v>
      </c>
      <c r="AR94">
        <f t="shared" si="32"/>
        <v>10</v>
      </c>
      <c r="AS94">
        <f t="shared" si="33"/>
        <v>5</v>
      </c>
      <c r="AT94">
        <f t="shared" si="34"/>
        <v>0</v>
      </c>
      <c r="AU94">
        <f t="shared" si="35"/>
        <v>5</v>
      </c>
    </row>
    <row r="95" spans="1:47" x14ac:dyDescent="0.45">
      <c r="A95" s="3">
        <v>43259</v>
      </c>
      <c r="B95" s="3">
        <v>43275</v>
      </c>
      <c r="C95" s="5">
        <f t="shared" si="24"/>
        <v>16</v>
      </c>
      <c r="D95" s="5">
        <f t="shared" si="25"/>
        <v>6</v>
      </c>
      <c r="E95" t="s">
        <v>38</v>
      </c>
      <c r="F95">
        <v>1000000</v>
      </c>
      <c r="G95">
        <v>46</v>
      </c>
      <c r="H95">
        <v>4</v>
      </c>
      <c r="I95">
        <v>21</v>
      </c>
      <c r="J95">
        <v>2</v>
      </c>
      <c r="K95">
        <v>40</v>
      </c>
      <c r="L95">
        <v>181</v>
      </c>
      <c r="M95">
        <v>0</v>
      </c>
      <c r="N95">
        <v>0</v>
      </c>
      <c r="O95">
        <v>0</v>
      </c>
      <c r="P95">
        <v>0</v>
      </c>
      <c r="Q95">
        <v>1623</v>
      </c>
      <c r="R95">
        <v>915</v>
      </c>
      <c r="S95">
        <v>67</v>
      </c>
      <c r="T95">
        <v>16</v>
      </c>
      <c r="U95">
        <v>8</v>
      </c>
      <c r="V95">
        <v>42.912449229263558</v>
      </c>
      <c r="W95">
        <v>10.666611206263759</v>
      </c>
      <c r="X95">
        <v>10</v>
      </c>
      <c r="Y95">
        <v>1</v>
      </c>
      <c r="Z95">
        <v>189</v>
      </c>
      <c r="AA95" t="s">
        <v>29</v>
      </c>
      <c r="AB95">
        <v>6</v>
      </c>
      <c r="AC95">
        <f t="shared" si="20"/>
        <v>62500</v>
      </c>
      <c r="AD95">
        <f t="shared" si="21"/>
        <v>0.375</v>
      </c>
      <c r="AE95">
        <f t="shared" si="22"/>
        <v>0.23880597014925373</v>
      </c>
      <c r="AF95">
        <f t="shared" si="23"/>
        <v>0.11940298507462686</v>
      </c>
      <c r="AG95">
        <v>37</v>
      </c>
      <c r="AH95">
        <f t="shared" si="36"/>
        <v>8</v>
      </c>
      <c r="AI95">
        <f t="shared" si="26"/>
        <v>24</v>
      </c>
      <c r="AJ95">
        <f t="shared" si="37"/>
        <v>7</v>
      </c>
      <c r="AK95">
        <f t="shared" si="38"/>
        <v>3</v>
      </c>
      <c r="AL95">
        <f t="shared" si="27"/>
        <v>2</v>
      </c>
      <c r="AM95">
        <f t="shared" si="28"/>
        <v>7</v>
      </c>
      <c r="AN95">
        <f t="shared" si="29"/>
        <v>12</v>
      </c>
      <c r="AO95">
        <f t="shared" si="30"/>
        <v>17</v>
      </c>
      <c r="AP95">
        <f t="shared" si="31"/>
        <v>23</v>
      </c>
      <c r="AQ95">
        <f t="shared" si="39"/>
        <v>19</v>
      </c>
      <c r="AR95">
        <f t="shared" si="32"/>
        <v>14</v>
      </c>
      <c r="AS95">
        <f t="shared" si="33"/>
        <v>9</v>
      </c>
      <c r="AT95">
        <f t="shared" si="34"/>
        <v>4</v>
      </c>
      <c r="AU95">
        <f t="shared" si="35"/>
        <v>1</v>
      </c>
    </row>
    <row r="96" spans="1:47" x14ac:dyDescent="0.45">
      <c r="A96" s="3">
        <v>43265</v>
      </c>
      <c r="B96" s="3">
        <v>43326</v>
      </c>
      <c r="C96" s="5">
        <f t="shared" si="24"/>
        <v>61</v>
      </c>
      <c r="D96" s="5">
        <f t="shared" si="25"/>
        <v>6</v>
      </c>
      <c r="E96" t="s">
        <v>37</v>
      </c>
      <c r="F96">
        <v>1000000</v>
      </c>
      <c r="G96">
        <v>33</v>
      </c>
      <c r="H96">
        <v>3</v>
      </c>
      <c r="I96">
        <v>54</v>
      </c>
      <c r="J96">
        <v>1</v>
      </c>
      <c r="K96">
        <v>47</v>
      </c>
      <c r="L96">
        <v>31</v>
      </c>
      <c r="M96">
        <v>0</v>
      </c>
      <c r="N96">
        <v>0</v>
      </c>
      <c r="O96">
        <v>0</v>
      </c>
      <c r="P96">
        <v>0</v>
      </c>
      <c r="Q96">
        <v>4819</v>
      </c>
      <c r="R96">
        <v>2656</v>
      </c>
      <c r="S96">
        <v>186</v>
      </c>
      <c r="T96">
        <v>81</v>
      </c>
      <c r="U96">
        <v>76</v>
      </c>
      <c r="V96">
        <v>38.844474510947038</v>
      </c>
      <c r="W96">
        <v>11.38874611348621</v>
      </c>
      <c r="X96">
        <v>5</v>
      </c>
      <c r="Y96">
        <v>1</v>
      </c>
      <c r="Z96">
        <v>444</v>
      </c>
      <c r="AA96" t="s">
        <v>27</v>
      </c>
      <c r="AB96">
        <v>0</v>
      </c>
      <c r="AC96">
        <f t="shared" si="20"/>
        <v>16393.442622950821</v>
      </c>
      <c r="AD96">
        <f t="shared" si="21"/>
        <v>0</v>
      </c>
      <c r="AE96">
        <f t="shared" si="22"/>
        <v>0.43548387096774194</v>
      </c>
      <c r="AF96">
        <f t="shared" si="23"/>
        <v>0.40860215053763443</v>
      </c>
      <c r="AG96">
        <v>32</v>
      </c>
      <c r="AH96">
        <f t="shared" si="36"/>
        <v>14</v>
      </c>
      <c r="AI96">
        <f t="shared" si="26"/>
        <v>14</v>
      </c>
      <c r="AJ96">
        <f t="shared" si="37"/>
        <v>13</v>
      </c>
      <c r="AK96">
        <f t="shared" si="38"/>
        <v>9</v>
      </c>
      <c r="AL96">
        <f t="shared" si="27"/>
        <v>4</v>
      </c>
      <c r="AM96">
        <f t="shared" si="28"/>
        <v>1</v>
      </c>
      <c r="AN96">
        <f t="shared" si="29"/>
        <v>6</v>
      </c>
      <c r="AO96">
        <f t="shared" si="30"/>
        <v>11</v>
      </c>
      <c r="AP96">
        <f t="shared" si="31"/>
        <v>13</v>
      </c>
      <c r="AQ96">
        <f t="shared" si="39"/>
        <v>9</v>
      </c>
      <c r="AR96">
        <f t="shared" si="32"/>
        <v>4</v>
      </c>
      <c r="AS96">
        <f t="shared" si="33"/>
        <v>1</v>
      </c>
      <c r="AT96">
        <f t="shared" si="34"/>
        <v>6</v>
      </c>
      <c r="AU96">
        <f t="shared" si="35"/>
        <v>11</v>
      </c>
    </row>
    <row r="97" spans="1:47" x14ac:dyDescent="0.45">
      <c r="A97" s="3">
        <v>43265</v>
      </c>
      <c r="B97" s="3">
        <v>43289</v>
      </c>
      <c r="C97" s="5">
        <f t="shared" si="24"/>
        <v>24</v>
      </c>
      <c r="D97" s="5">
        <f t="shared" si="25"/>
        <v>6</v>
      </c>
      <c r="E97" t="s">
        <v>37</v>
      </c>
      <c r="F97">
        <v>1000000</v>
      </c>
      <c r="G97">
        <v>114</v>
      </c>
      <c r="H97">
        <v>5</v>
      </c>
      <c r="I97">
        <v>35</v>
      </c>
      <c r="J97">
        <v>0</v>
      </c>
      <c r="K97">
        <v>26</v>
      </c>
      <c r="L97">
        <v>22</v>
      </c>
      <c r="M97">
        <v>5</v>
      </c>
      <c r="N97">
        <v>0</v>
      </c>
      <c r="O97">
        <v>0</v>
      </c>
      <c r="P97">
        <v>0</v>
      </c>
      <c r="Q97">
        <v>4178</v>
      </c>
      <c r="R97">
        <v>2372</v>
      </c>
      <c r="S97">
        <v>151</v>
      </c>
      <c r="T97">
        <v>105</v>
      </c>
      <c r="U97">
        <v>41</v>
      </c>
      <c r="V97">
        <v>41.877776766469736</v>
      </c>
      <c r="W97">
        <v>11.32067464793451</v>
      </c>
      <c r="X97">
        <v>7</v>
      </c>
      <c r="Y97">
        <v>1</v>
      </c>
      <c r="Z97">
        <v>1365</v>
      </c>
      <c r="AA97" t="s">
        <v>27</v>
      </c>
      <c r="AB97">
        <v>15</v>
      </c>
      <c r="AC97">
        <f t="shared" si="20"/>
        <v>41666.666666666664</v>
      </c>
      <c r="AD97">
        <f t="shared" si="21"/>
        <v>0.625</v>
      </c>
      <c r="AE97">
        <f t="shared" si="22"/>
        <v>0.69536423841059603</v>
      </c>
      <c r="AF97">
        <f t="shared" si="23"/>
        <v>0.27152317880794702</v>
      </c>
      <c r="AG97">
        <v>32</v>
      </c>
      <c r="AH97">
        <f t="shared" si="36"/>
        <v>14</v>
      </c>
      <c r="AI97">
        <f t="shared" si="26"/>
        <v>8</v>
      </c>
      <c r="AJ97">
        <f t="shared" si="37"/>
        <v>13</v>
      </c>
      <c r="AK97">
        <f t="shared" si="38"/>
        <v>9</v>
      </c>
      <c r="AL97">
        <f t="shared" si="27"/>
        <v>4</v>
      </c>
      <c r="AM97">
        <f t="shared" si="28"/>
        <v>1</v>
      </c>
      <c r="AN97">
        <f t="shared" si="29"/>
        <v>6</v>
      </c>
      <c r="AO97">
        <f t="shared" si="30"/>
        <v>11</v>
      </c>
      <c r="AP97">
        <f t="shared" si="31"/>
        <v>7</v>
      </c>
      <c r="AQ97">
        <f t="shared" si="39"/>
        <v>3</v>
      </c>
      <c r="AR97">
        <f t="shared" si="32"/>
        <v>2</v>
      </c>
      <c r="AS97">
        <f t="shared" si="33"/>
        <v>7</v>
      </c>
      <c r="AT97">
        <f t="shared" si="34"/>
        <v>12</v>
      </c>
      <c r="AU97">
        <f t="shared" si="35"/>
        <v>17</v>
      </c>
    </row>
    <row r="98" spans="1:47" x14ac:dyDescent="0.45">
      <c r="A98" s="3">
        <v>43265</v>
      </c>
      <c r="B98" s="3">
        <v>43296</v>
      </c>
      <c r="C98" s="5">
        <f t="shared" si="24"/>
        <v>31</v>
      </c>
      <c r="D98" s="5">
        <f t="shared" si="25"/>
        <v>6</v>
      </c>
      <c r="E98" t="s">
        <v>37</v>
      </c>
      <c r="F98">
        <v>3000000</v>
      </c>
      <c r="G98">
        <v>27</v>
      </c>
      <c r="H98">
        <v>4</v>
      </c>
      <c r="I98">
        <v>23</v>
      </c>
      <c r="J98">
        <v>0</v>
      </c>
      <c r="K98">
        <v>30</v>
      </c>
      <c r="L98">
        <v>75</v>
      </c>
      <c r="M98">
        <v>0</v>
      </c>
      <c r="N98">
        <v>0</v>
      </c>
      <c r="O98">
        <v>0</v>
      </c>
      <c r="P98">
        <v>0</v>
      </c>
      <c r="Q98">
        <v>2654</v>
      </c>
      <c r="R98">
        <v>1500</v>
      </c>
      <c r="S98">
        <v>83</v>
      </c>
      <c r="T98">
        <v>20</v>
      </c>
      <c r="U98">
        <v>10</v>
      </c>
      <c r="V98">
        <v>38.806026506024097</v>
      </c>
      <c r="W98">
        <v>12.336326104417671</v>
      </c>
      <c r="X98">
        <v>8</v>
      </c>
      <c r="Y98">
        <v>0</v>
      </c>
      <c r="Z98">
        <v>28</v>
      </c>
      <c r="AA98" t="s">
        <v>25</v>
      </c>
      <c r="AB98">
        <v>3</v>
      </c>
      <c r="AC98">
        <f t="shared" si="20"/>
        <v>96774.193548387091</v>
      </c>
      <c r="AD98">
        <f t="shared" si="21"/>
        <v>9.6774193548387094E-2</v>
      </c>
      <c r="AE98">
        <f t="shared" si="22"/>
        <v>0.24096385542168675</v>
      </c>
      <c r="AF98">
        <f t="shared" si="23"/>
        <v>0.12048192771084337</v>
      </c>
      <c r="AG98">
        <v>32</v>
      </c>
      <c r="AH98">
        <f t="shared" si="36"/>
        <v>14</v>
      </c>
      <c r="AI98">
        <f t="shared" si="26"/>
        <v>15</v>
      </c>
      <c r="AJ98">
        <f t="shared" si="37"/>
        <v>13</v>
      </c>
      <c r="AK98">
        <f t="shared" si="38"/>
        <v>9</v>
      </c>
      <c r="AL98">
        <f t="shared" si="27"/>
        <v>4</v>
      </c>
      <c r="AM98">
        <f t="shared" si="28"/>
        <v>1</v>
      </c>
      <c r="AN98">
        <f t="shared" si="29"/>
        <v>6</v>
      </c>
      <c r="AO98">
        <f t="shared" si="30"/>
        <v>11</v>
      </c>
      <c r="AP98">
        <f t="shared" si="31"/>
        <v>14</v>
      </c>
      <c r="AQ98">
        <f t="shared" si="39"/>
        <v>10</v>
      </c>
      <c r="AR98">
        <f t="shared" si="32"/>
        <v>5</v>
      </c>
      <c r="AS98">
        <f t="shared" si="33"/>
        <v>0</v>
      </c>
      <c r="AT98">
        <f t="shared" si="34"/>
        <v>5</v>
      </c>
      <c r="AU98">
        <f t="shared" si="35"/>
        <v>10</v>
      </c>
    </row>
    <row r="99" spans="1:47" x14ac:dyDescent="0.45">
      <c r="A99" s="3">
        <v>43265</v>
      </c>
      <c r="B99" s="3">
        <v>43282</v>
      </c>
      <c r="C99" s="5">
        <f t="shared" si="24"/>
        <v>17</v>
      </c>
      <c r="D99" s="5">
        <f t="shared" si="25"/>
        <v>6</v>
      </c>
      <c r="E99" t="s">
        <v>37</v>
      </c>
      <c r="F99">
        <v>4500000</v>
      </c>
      <c r="G99">
        <v>9</v>
      </c>
      <c r="H99">
        <v>6</v>
      </c>
      <c r="I99">
        <v>18</v>
      </c>
      <c r="J99">
        <v>0</v>
      </c>
      <c r="K99">
        <v>70</v>
      </c>
      <c r="L99">
        <v>28</v>
      </c>
      <c r="M99">
        <v>0</v>
      </c>
      <c r="N99">
        <v>0</v>
      </c>
      <c r="O99">
        <v>0</v>
      </c>
      <c r="P99">
        <v>0</v>
      </c>
      <c r="Q99">
        <v>3760</v>
      </c>
      <c r="R99">
        <v>1970</v>
      </c>
      <c r="S99">
        <v>109</v>
      </c>
      <c r="T99">
        <v>46</v>
      </c>
      <c r="U99">
        <v>17</v>
      </c>
      <c r="V99">
        <v>27.02045382573468</v>
      </c>
      <c r="W99">
        <v>13.98045126437853</v>
      </c>
      <c r="X99">
        <v>6</v>
      </c>
      <c r="Y99">
        <v>0</v>
      </c>
      <c r="Z99">
        <v>3</v>
      </c>
      <c r="AA99" t="s">
        <v>25</v>
      </c>
      <c r="AB99">
        <v>0</v>
      </c>
      <c r="AC99">
        <f t="shared" si="20"/>
        <v>264705.8823529412</v>
      </c>
      <c r="AD99">
        <f t="shared" si="21"/>
        <v>0</v>
      </c>
      <c r="AE99">
        <f t="shared" si="22"/>
        <v>0.42201834862385323</v>
      </c>
      <c r="AF99">
        <f t="shared" si="23"/>
        <v>0.15596330275229359</v>
      </c>
      <c r="AG99">
        <v>32</v>
      </c>
      <c r="AH99">
        <f t="shared" si="36"/>
        <v>14</v>
      </c>
      <c r="AI99">
        <f t="shared" si="26"/>
        <v>1</v>
      </c>
      <c r="AJ99">
        <f t="shared" si="37"/>
        <v>13</v>
      </c>
      <c r="AK99">
        <f t="shared" si="38"/>
        <v>9</v>
      </c>
      <c r="AL99">
        <f t="shared" si="27"/>
        <v>4</v>
      </c>
      <c r="AM99">
        <f t="shared" si="28"/>
        <v>1</v>
      </c>
      <c r="AN99">
        <f t="shared" si="29"/>
        <v>6</v>
      </c>
      <c r="AO99">
        <f t="shared" si="30"/>
        <v>11</v>
      </c>
      <c r="AP99">
        <f t="shared" si="31"/>
        <v>0</v>
      </c>
      <c r="AQ99">
        <f t="shared" si="39"/>
        <v>4</v>
      </c>
      <c r="AR99">
        <f t="shared" si="32"/>
        <v>9</v>
      </c>
      <c r="AS99">
        <f t="shared" si="33"/>
        <v>14</v>
      </c>
      <c r="AT99">
        <f t="shared" si="34"/>
        <v>19</v>
      </c>
      <c r="AU99">
        <f t="shared" si="35"/>
        <v>24</v>
      </c>
    </row>
    <row r="100" spans="1:47" x14ac:dyDescent="0.45">
      <c r="A100" s="3">
        <v>43265</v>
      </c>
      <c r="B100" s="3">
        <v>43322</v>
      </c>
      <c r="C100" s="5">
        <f t="shared" si="24"/>
        <v>57</v>
      </c>
      <c r="D100" s="5">
        <f t="shared" si="25"/>
        <v>6</v>
      </c>
      <c r="E100" t="s">
        <v>37</v>
      </c>
      <c r="F100">
        <v>4000000</v>
      </c>
      <c r="G100">
        <v>12</v>
      </c>
      <c r="H100">
        <v>21</v>
      </c>
      <c r="I100">
        <v>32</v>
      </c>
      <c r="J100">
        <v>0</v>
      </c>
      <c r="K100">
        <v>45</v>
      </c>
      <c r="L100">
        <v>440</v>
      </c>
      <c r="M100">
        <v>0</v>
      </c>
      <c r="N100">
        <v>0</v>
      </c>
      <c r="O100">
        <v>0</v>
      </c>
      <c r="P100">
        <v>0</v>
      </c>
      <c r="Q100">
        <v>3948</v>
      </c>
      <c r="R100">
        <v>2244</v>
      </c>
      <c r="S100">
        <v>117</v>
      </c>
      <c r="T100">
        <v>43</v>
      </c>
      <c r="U100">
        <v>11</v>
      </c>
      <c r="V100">
        <v>38.526109282874017</v>
      </c>
      <c r="W100">
        <v>12.650427807486629</v>
      </c>
      <c r="X100">
        <v>10</v>
      </c>
      <c r="Y100">
        <v>1</v>
      </c>
      <c r="Z100">
        <v>102</v>
      </c>
      <c r="AA100" t="s">
        <v>31</v>
      </c>
      <c r="AB100">
        <v>8</v>
      </c>
      <c r="AC100">
        <f t="shared" si="20"/>
        <v>70175.438596491222</v>
      </c>
      <c r="AD100">
        <f t="shared" si="21"/>
        <v>0.14035087719298245</v>
      </c>
      <c r="AE100">
        <f t="shared" si="22"/>
        <v>0.36752136752136755</v>
      </c>
      <c r="AF100">
        <f t="shared" si="23"/>
        <v>9.4017094017094016E-2</v>
      </c>
      <c r="AG100">
        <v>32</v>
      </c>
      <c r="AH100">
        <f t="shared" si="36"/>
        <v>14</v>
      </c>
      <c r="AI100">
        <f t="shared" si="26"/>
        <v>10</v>
      </c>
      <c r="AJ100">
        <f t="shared" si="37"/>
        <v>13</v>
      </c>
      <c r="AK100">
        <f t="shared" si="38"/>
        <v>9</v>
      </c>
      <c r="AL100">
        <f t="shared" si="27"/>
        <v>4</v>
      </c>
      <c r="AM100">
        <f t="shared" si="28"/>
        <v>1</v>
      </c>
      <c r="AN100">
        <f t="shared" si="29"/>
        <v>6</v>
      </c>
      <c r="AO100">
        <f t="shared" si="30"/>
        <v>11</v>
      </c>
      <c r="AP100">
        <f t="shared" si="31"/>
        <v>9</v>
      </c>
      <c r="AQ100">
        <f t="shared" si="39"/>
        <v>5</v>
      </c>
      <c r="AR100">
        <f t="shared" si="32"/>
        <v>0</v>
      </c>
      <c r="AS100">
        <f t="shared" si="33"/>
        <v>5</v>
      </c>
      <c r="AT100">
        <f t="shared" si="34"/>
        <v>10</v>
      </c>
      <c r="AU100">
        <f t="shared" si="35"/>
        <v>15</v>
      </c>
    </row>
    <row r="101" spans="1:47" x14ac:dyDescent="0.45">
      <c r="A101" s="3">
        <v>43265</v>
      </c>
      <c r="B101" s="3">
        <v>43296</v>
      </c>
      <c r="C101" s="5">
        <f t="shared" si="24"/>
        <v>31</v>
      </c>
      <c r="D101" s="5">
        <f t="shared" si="25"/>
        <v>6</v>
      </c>
      <c r="E101" t="s">
        <v>37</v>
      </c>
      <c r="F101">
        <v>1000000</v>
      </c>
      <c r="G101">
        <v>44</v>
      </c>
      <c r="H101">
        <v>6</v>
      </c>
      <c r="I101">
        <v>26</v>
      </c>
      <c r="J101">
        <v>0</v>
      </c>
      <c r="K101">
        <v>40</v>
      </c>
      <c r="L101">
        <v>0</v>
      </c>
      <c r="M101">
        <v>2</v>
      </c>
      <c r="N101">
        <v>1</v>
      </c>
      <c r="O101">
        <v>1</v>
      </c>
      <c r="P101">
        <v>0</v>
      </c>
      <c r="Q101">
        <v>2789</v>
      </c>
      <c r="R101">
        <v>1538</v>
      </c>
      <c r="S101">
        <v>89</v>
      </c>
      <c r="T101">
        <v>22</v>
      </c>
      <c r="U101">
        <v>14</v>
      </c>
      <c r="V101">
        <v>35.88175370026741</v>
      </c>
      <c r="W101">
        <v>12.5475999766222</v>
      </c>
      <c r="X101">
        <v>9</v>
      </c>
      <c r="Y101">
        <v>1</v>
      </c>
      <c r="Z101">
        <v>187</v>
      </c>
      <c r="AA101" t="s">
        <v>31</v>
      </c>
      <c r="AB101">
        <v>3</v>
      </c>
      <c r="AC101">
        <f t="shared" si="20"/>
        <v>32258.064516129034</v>
      </c>
      <c r="AD101">
        <f t="shared" si="21"/>
        <v>9.6774193548387094E-2</v>
      </c>
      <c r="AE101">
        <f t="shared" si="22"/>
        <v>0.24719101123595505</v>
      </c>
      <c r="AF101">
        <f t="shared" si="23"/>
        <v>0.15730337078651685</v>
      </c>
      <c r="AG101">
        <v>32</v>
      </c>
      <c r="AH101">
        <f t="shared" si="36"/>
        <v>14</v>
      </c>
      <c r="AI101">
        <f t="shared" si="26"/>
        <v>15</v>
      </c>
      <c r="AJ101">
        <f t="shared" si="37"/>
        <v>13</v>
      </c>
      <c r="AK101">
        <f t="shared" si="38"/>
        <v>9</v>
      </c>
      <c r="AL101">
        <f t="shared" si="27"/>
        <v>4</v>
      </c>
      <c r="AM101">
        <f t="shared" si="28"/>
        <v>1</v>
      </c>
      <c r="AN101">
        <f t="shared" si="29"/>
        <v>6</v>
      </c>
      <c r="AO101">
        <f t="shared" si="30"/>
        <v>11</v>
      </c>
      <c r="AP101">
        <f t="shared" si="31"/>
        <v>14</v>
      </c>
      <c r="AQ101">
        <f t="shared" si="39"/>
        <v>10</v>
      </c>
      <c r="AR101">
        <f t="shared" si="32"/>
        <v>5</v>
      </c>
      <c r="AS101">
        <f t="shared" si="33"/>
        <v>0</v>
      </c>
      <c r="AT101">
        <f t="shared" si="34"/>
        <v>5</v>
      </c>
      <c r="AU101">
        <f t="shared" si="35"/>
        <v>10</v>
      </c>
    </row>
    <row r="102" spans="1:47" x14ac:dyDescent="0.45">
      <c r="A102" s="3">
        <v>43265</v>
      </c>
      <c r="B102" s="3">
        <v>43293</v>
      </c>
      <c r="C102" s="5">
        <f t="shared" si="24"/>
        <v>28</v>
      </c>
      <c r="D102" s="5">
        <f t="shared" si="25"/>
        <v>6</v>
      </c>
      <c r="E102" t="s">
        <v>37</v>
      </c>
      <c r="F102">
        <v>2000000</v>
      </c>
      <c r="G102">
        <v>74</v>
      </c>
      <c r="H102">
        <v>10</v>
      </c>
      <c r="I102">
        <v>52</v>
      </c>
      <c r="J102">
        <v>0</v>
      </c>
      <c r="K102">
        <v>38</v>
      </c>
      <c r="L102">
        <v>717</v>
      </c>
      <c r="M102">
        <v>4</v>
      </c>
      <c r="N102">
        <v>2</v>
      </c>
      <c r="O102">
        <v>2</v>
      </c>
      <c r="P102">
        <v>0</v>
      </c>
      <c r="Q102">
        <v>2682</v>
      </c>
      <c r="R102">
        <v>1481</v>
      </c>
      <c r="S102">
        <v>114</v>
      </c>
      <c r="T102">
        <v>41</v>
      </c>
      <c r="U102">
        <v>10</v>
      </c>
      <c r="V102">
        <v>40.443501753201389</v>
      </c>
      <c r="W102">
        <v>10.84565389672697</v>
      </c>
      <c r="X102">
        <v>5</v>
      </c>
      <c r="Y102">
        <v>1</v>
      </c>
      <c r="Z102">
        <v>484</v>
      </c>
      <c r="AA102" t="s">
        <v>31</v>
      </c>
      <c r="AB102">
        <v>6</v>
      </c>
      <c r="AC102">
        <f t="shared" si="20"/>
        <v>71428.571428571435</v>
      </c>
      <c r="AD102">
        <f t="shared" si="21"/>
        <v>0.21428571428571427</v>
      </c>
      <c r="AE102">
        <f t="shared" si="22"/>
        <v>0.35964912280701755</v>
      </c>
      <c r="AF102">
        <f t="shared" si="23"/>
        <v>8.771929824561403E-2</v>
      </c>
      <c r="AG102">
        <v>32</v>
      </c>
      <c r="AH102">
        <f t="shared" si="36"/>
        <v>14</v>
      </c>
      <c r="AI102">
        <f t="shared" si="26"/>
        <v>12</v>
      </c>
      <c r="AJ102">
        <f t="shared" si="37"/>
        <v>13</v>
      </c>
      <c r="AK102">
        <f t="shared" si="38"/>
        <v>9</v>
      </c>
      <c r="AL102">
        <f t="shared" si="27"/>
        <v>4</v>
      </c>
      <c r="AM102">
        <f t="shared" si="28"/>
        <v>1</v>
      </c>
      <c r="AN102">
        <f t="shared" si="29"/>
        <v>6</v>
      </c>
      <c r="AO102">
        <f t="shared" si="30"/>
        <v>11</v>
      </c>
      <c r="AP102">
        <f t="shared" si="31"/>
        <v>11</v>
      </c>
      <c r="AQ102">
        <f t="shared" si="39"/>
        <v>7</v>
      </c>
      <c r="AR102">
        <f t="shared" si="32"/>
        <v>2</v>
      </c>
      <c r="AS102">
        <f t="shared" si="33"/>
        <v>3</v>
      </c>
      <c r="AT102">
        <f t="shared" si="34"/>
        <v>8</v>
      </c>
      <c r="AU102">
        <f t="shared" si="35"/>
        <v>13</v>
      </c>
    </row>
    <row r="103" spans="1:47" x14ac:dyDescent="0.45">
      <c r="A103" s="3">
        <v>43265</v>
      </c>
      <c r="B103" s="3">
        <v>43291</v>
      </c>
      <c r="C103" s="5">
        <f t="shared" si="24"/>
        <v>26</v>
      </c>
      <c r="D103" s="5">
        <f t="shared" si="25"/>
        <v>6</v>
      </c>
      <c r="E103" t="s">
        <v>37</v>
      </c>
      <c r="F103">
        <v>1000000</v>
      </c>
      <c r="G103">
        <v>13</v>
      </c>
      <c r="H103">
        <v>3</v>
      </c>
      <c r="I103">
        <v>24</v>
      </c>
      <c r="J103">
        <v>0</v>
      </c>
      <c r="K103">
        <v>122</v>
      </c>
      <c r="L103">
        <v>20</v>
      </c>
      <c r="M103">
        <v>0</v>
      </c>
      <c r="N103">
        <v>0</v>
      </c>
      <c r="O103">
        <v>0</v>
      </c>
      <c r="P103">
        <v>0</v>
      </c>
      <c r="Q103">
        <v>2321</v>
      </c>
      <c r="R103">
        <v>1373</v>
      </c>
      <c r="S103">
        <v>65</v>
      </c>
      <c r="T103">
        <v>15</v>
      </c>
      <c r="U103">
        <v>13</v>
      </c>
      <c r="V103">
        <v>42.382258277774703</v>
      </c>
      <c r="W103">
        <v>12.59541442097597</v>
      </c>
      <c r="X103">
        <v>7</v>
      </c>
      <c r="Y103">
        <v>1</v>
      </c>
      <c r="Z103">
        <v>322</v>
      </c>
      <c r="AA103" t="s">
        <v>31</v>
      </c>
      <c r="AB103">
        <v>2</v>
      </c>
      <c r="AC103">
        <f t="shared" si="20"/>
        <v>38461.538461538461</v>
      </c>
      <c r="AD103">
        <f t="shared" si="21"/>
        <v>7.6923076923076927E-2</v>
      </c>
      <c r="AE103">
        <f t="shared" si="22"/>
        <v>0.23076923076923078</v>
      </c>
      <c r="AF103">
        <f t="shared" si="23"/>
        <v>0.2</v>
      </c>
      <c r="AG103">
        <v>32</v>
      </c>
      <c r="AH103">
        <f t="shared" si="36"/>
        <v>14</v>
      </c>
      <c r="AI103">
        <f t="shared" si="26"/>
        <v>10</v>
      </c>
      <c r="AJ103">
        <f t="shared" si="37"/>
        <v>13</v>
      </c>
      <c r="AK103">
        <f t="shared" si="38"/>
        <v>9</v>
      </c>
      <c r="AL103">
        <f t="shared" si="27"/>
        <v>4</v>
      </c>
      <c r="AM103">
        <f t="shared" si="28"/>
        <v>1</v>
      </c>
      <c r="AN103">
        <f t="shared" si="29"/>
        <v>6</v>
      </c>
      <c r="AO103">
        <f t="shared" si="30"/>
        <v>11</v>
      </c>
      <c r="AP103">
        <f t="shared" si="31"/>
        <v>9</v>
      </c>
      <c r="AQ103">
        <f t="shared" si="39"/>
        <v>5</v>
      </c>
      <c r="AR103">
        <f t="shared" si="32"/>
        <v>0</v>
      </c>
      <c r="AS103">
        <f t="shared" si="33"/>
        <v>5</v>
      </c>
      <c r="AT103">
        <f t="shared" si="34"/>
        <v>10</v>
      </c>
      <c r="AU103">
        <f t="shared" si="35"/>
        <v>15</v>
      </c>
    </row>
    <row r="104" spans="1:47" x14ac:dyDescent="0.45">
      <c r="A104" s="3">
        <v>43265</v>
      </c>
      <c r="B104" s="3">
        <v>43290</v>
      </c>
      <c r="C104" s="5">
        <f t="shared" si="24"/>
        <v>25</v>
      </c>
      <c r="D104" s="5">
        <f t="shared" si="25"/>
        <v>6</v>
      </c>
      <c r="E104" t="s">
        <v>37</v>
      </c>
      <c r="F104">
        <v>1000000</v>
      </c>
      <c r="G104">
        <v>172</v>
      </c>
      <c r="H104">
        <v>8</v>
      </c>
      <c r="I104">
        <v>30</v>
      </c>
      <c r="J104">
        <v>0</v>
      </c>
      <c r="K104">
        <v>36</v>
      </c>
      <c r="L104">
        <v>0</v>
      </c>
      <c r="M104">
        <v>4</v>
      </c>
      <c r="N104">
        <v>0</v>
      </c>
      <c r="O104">
        <v>0</v>
      </c>
      <c r="P104">
        <v>0</v>
      </c>
      <c r="Q104">
        <v>2393</v>
      </c>
      <c r="R104">
        <v>1362</v>
      </c>
      <c r="S104">
        <v>106</v>
      </c>
      <c r="T104">
        <v>56</v>
      </c>
      <c r="U104">
        <v>9</v>
      </c>
      <c r="V104">
        <v>45.153119441442954</v>
      </c>
      <c r="W104">
        <v>10.15343750865819</v>
      </c>
      <c r="X104">
        <v>6</v>
      </c>
      <c r="Y104">
        <v>1</v>
      </c>
      <c r="Z104">
        <v>1616</v>
      </c>
      <c r="AA104" t="s">
        <v>31</v>
      </c>
      <c r="AB104">
        <v>2</v>
      </c>
      <c r="AC104">
        <f t="shared" si="20"/>
        <v>40000</v>
      </c>
      <c r="AD104">
        <f t="shared" si="21"/>
        <v>0.08</v>
      </c>
      <c r="AE104">
        <f t="shared" si="22"/>
        <v>0.52830188679245282</v>
      </c>
      <c r="AF104">
        <f t="shared" si="23"/>
        <v>8.4905660377358486E-2</v>
      </c>
      <c r="AG104">
        <v>32</v>
      </c>
      <c r="AH104">
        <f t="shared" si="36"/>
        <v>14</v>
      </c>
      <c r="AI104">
        <f t="shared" si="26"/>
        <v>9</v>
      </c>
      <c r="AJ104">
        <f t="shared" si="37"/>
        <v>13</v>
      </c>
      <c r="AK104">
        <f t="shared" si="38"/>
        <v>9</v>
      </c>
      <c r="AL104">
        <f t="shared" si="27"/>
        <v>4</v>
      </c>
      <c r="AM104">
        <f t="shared" si="28"/>
        <v>1</v>
      </c>
      <c r="AN104">
        <f t="shared" si="29"/>
        <v>6</v>
      </c>
      <c r="AO104">
        <f t="shared" si="30"/>
        <v>11</v>
      </c>
      <c r="AP104">
        <f t="shared" si="31"/>
        <v>8</v>
      </c>
      <c r="AQ104">
        <f t="shared" si="39"/>
        <v>4</v>
      </c>
      <c r="AR104">
        <f t="shared" si="32"/>
        <v>1</v>
      </c>
      <c r="AS104">
        <f t="shared" si="33"/>
        <v>6</v>
      </c>
      <c r="AT104">
        <f t="shared" si="34"/>
        <v>11</v>
      </c>
      <c r="AU104">
        <f t="shared" si="35"/>
        <v>16</v>
      </c>
    </row>
    <row r="105" spans="1:47" x14ac:dyDescent="0.45">
      <c r="A105" s="3">
        <v>43265</v>
      </c>
      <c r="B105" s="3">
        <v>43289</v>
      </c>
      <c r="C105" s="5">
        <f t="shared" si="24"/>
        <v>24</v>
      </c>
      <c r="D105" s="5">
        <f t="shared" si="25"/>
        <v>6</v>
      </c>
      <c r="E105" t="s">
        <v>37</v>
      </c>
      <c r="F105">
        <v>500000</v>
      </c>
      <c r="G105">
        <v>69</v>
      </c>
      <c r="H105">
        <v>7</v>
      </c>
      <c r="I105">
        <v>49</v>
      </c>
      <c r="J105">
        <v>0</v>
      </c>
      <c r="K105">
        <v>37</v>
      </c>
      <c r="L105">
        <v>161</v>
      </c>
      <c r="M105">
        <v>11</v>
      </c>
      <c r="N105">
        <v>6</v>
      </c>
      <c r="O105">
        <v>5</v>
      </c>
      <c r="P105">
        <v>1</v>
      </c>
      <c r="Q105">
        <v>2520</v>
      </c>
      <c r="R105">
        <v>1400</v>
      </c>
      <c r="S105">
        <v>82</v>
      </c>
      <c r="T105">
        <v>27</v>
      </c>
      <c r="U105">
        <v>11</v>
      </c>
      <c r="V105">
        <v>37.225731707317067</v>
      </c>
      <c r="W105">
        <v>12.308536585365861</v>
      </c>
      <c r="X105">
        <v>9</v>
      </c>
      <c r="Y105">
        <v>1</v>
      </c>
      <c r="Z105">
        <v>691</v>
      </c>
      <c r="AA105" t="s">
        <v>31</v>
      </c>
      <c r="AB105">
        <v>5</v>
      </c>
      <c r="AC105">
        <f t="shared" si="20"/>
        <v>20833.333333333332</v>
      </c>
      <c r="AD105">
        <f t="shared" si="21"/>
        <v>0.20833333333333334</v>
      </c>
      <c r="AE105">
        <f t="shared" si="22"/>
        <v>0.32926829268292684</v>
      </c>
      <c r="AF105">
        <f t="shared" si="23"/>
        <v>0.13414634146341464</v>
      </c>
      <c r="AG105">
        <v>32</v>
      </c>
      <c r="AH105">
        <f t="shared" si="36"/>
        <v>14</v>
      </c>
      <c r="AI105">
        <f t="shared" si="26"/>
        <v>8</v>
      </c>
      <c r="AJ105">
        <f t="shared" si="37"/>
        <v>13</v>
      </c>
      <c r="AK105">
        <f t="shared" si="38"/>
        <v>9</v>
      </c>
      <c r="AL105">
        <f t="shared" si="27"/>
        <v>4</v>
      </c>
      <c r="AM105">
        <f t="shared" si="28"/>
        <v>1</v>
      </c>
      <c r="AN105">
        <f t="shared" si="29"/>
        <v>6</v>
      </c>
      <c r="AO105">
        <f t="shared" si="30"/>
        <v>11</v>
      </c>
      <c r="AP105">
        <f t="shared" si="31"/>
        <v>7</v>
      </c>
      <c r="AQ105">
        <f t="shared" si="39"/>
        <v>3</v>
      </c>
      <c r="AR105">
        <f t="shared" si="32"/>
        <v>2</v>
      </c>
      <c r="AS105">
        <f t="shared" si="33"/>
        <v>7</v>
      </c>
      <c r="AT105">
        <f t="shared" si="34"/>
        <v>12</v>
      </c>
      <c r="AU105">
        <f t="shared" si="35"/>
        <v>17</v>
      </c>
    </row>
    <row r="106" spans="1:47" x14ac:dyDescent="0.45">
      <c r="A106" s="3">
        <v>43265</v>
      </c>
      <c r="B106" s="3">
        <v>43284</v>
      </c>
      <c r="C106" s="5">
        <f t="shared" si="24"/>
        <v>19</v>
      </c>
      <c r="D106" s="5">
        <f t="shared" si="25"/>
        <v>6</v>
      </c>
      <c r="E106" t="s">
        <v>37</v>
      </c>
      <c r="F106">
        <v>1500000</v>
      </c>
      <c r="G106">
        <v>1</v>
      </c>
      <c r="H106">
        <v>5</v>
      </c>
      <c r="I106">
        <v>12</v>
      </c>
      <c r="J106">
        <v>0</v>
      </c>
      <c r="K106">
        <v>58</v>
      </c>
      <c r="L106">
        <v>2276</v>
      </c>
      <c r="M106">
        <v>0</v>
      </c>
      <c r="N106">
        <v>0</v>
      </c>
      <c r="O106">
        <v>0</v>
      </c>
      <c r="P106">
        <v>0</v>
      </c>
      <c r="Q106">
        <v>2504</v>
      </c>
      <c r="R106">
        <v>1401</v>
      </c>
      <c r="S106">
        <v>67</v>
      </c>
      <c r="T106">
        <v>32</v>
      </c>
      <c r="U106">
        <v>6</v>
      </c>
      <c r="V106">
        <v>34.405756336092573</v>
      </c>
      <c r="W106">
        <v>13.65515314221186</v>
      </c>
      <c r="X106">
        <v>6</v>
      </c>
      <c r="Y106">
        <v>0</v>
      </c>
      <c r="Z106">
        <v>8</v>
      </c>
      <c r="AA106" t="s">
        <v>31</v>
      </c>
      <c r="AB106">
        <v>0</v>
      </c>
      <c r="AC106">
        <f t="shared" si="20"/>
        <v>78947.368421052626</v>
      </c>
      <c r="AD106">
        <f t="shared" si="21"/>
        <v>0</v>
      </c>
      <c r="AE106">
        <f t="shared" si="22"/>
        <v>0.47761194029850745</v>
      </c>
      <c r="AF106">
        <f t="shared" si="23"/>
        <v>8.9552238805970144E-2</v>
      </c>
      <c r="AG106">
        <v>32</v>
      </c>
      <c r="AH106">
        <f t="shared" si="36"/>
        <v>14</v>
      </c>
      <c r="AI106">
        <f t="shared" si="26"/>
        <v>3</v>
      </c>
      <c r="AJ106">
        <f t="shared" si="37"/>
        <v>13</v>
      </c>
      <c r="AK106">
        <f t="shared" si="38"/>
        <v>9</v>
      </c>
      <c r="AL106">
        <f t="shared" si="27"/>
        <v>4</v>
      </c>
      <c r="AM106">
        <f t="shared" si="28"/>
        <v>1</v>
      </c>
      <c r="AN106">
        <f t="shared" si="29"/>
        <v>6</v>
      </c>
      <c r="AO106">
        <f t="shared" si="30"/>
        <v>11</v>
      </c>
      <c r="AP106">
        <f t="shared" si="31"/>
        <v>2</v>
      </c>
      <c r="AQ106">
        <f t="shared" si="39"/>
        <v>2</v>
      </c>
      <c r="AR106">
        <f t="shared" si="32"/>
        <v>7</v>
      </c>
      <c r="AS106">
        <f t="shared" si="33"/>
        <v>12</v>
      </c>
      <c r="AT106">
        <f t="shared" si="34"/>
        <v>17</v>
      </c>
      <c r="AU106">
        <f t="shared" si="35"/>
        <v>22</v>
      </c>
    </row>
    <row r="107" spans="1:47" x14ac:dyDescent="0.45">
      <c r="A107" s="3">
        <v>43265</v>
      </c>
      <c r="B107" s="3">
        <v>43289</v>
      </c>
      <c r="C107" s="5">
        <f t="shared" si="24"/>
        <v>24</v>
      </c>
      <c r="D107" s="5">
        <f t="shared" si="25"/>
        <v>6</v>
      </c>
      <c r="E107" t="s">
        <v>37</v>
      </c>
      <c r="F107">
        <v>3000000</v>
      </c>
      <c r="G107">
        <v>39</v>
      </c>
      <c r="H107">
        <v>4</v>
      </c>
      <c r="I107">
        <v>33</v>
      </c>
      <c r="J107">
        <v>0</v>
      </c>
      <c r="K107">
        <v>63</v>
      </c>
      <c r="L107">
        <v>2775</v>
      </c>
      <c r="M107">
        <v>1</v>
      </c>
      <c r="N107">
        <v>0</v>
      </c>
      <c r="O107">
        <v>0</v>
      </c>
      <c r="P107">
        <v>0</v>
      </c>
      <c r="Q107">
        <v>2835</v>
      </c>
      <c r="R107">
        <v>1508</v>
      </c>
      <c r="S107">
        <v>57</v>
      </c>
      <c r="T107">
        <v>56</v>
      </c>
      <c r="U107">
        <v>37</v>
      </c>
      <c r="V107">
        <v>20.936261575689912</v>
      </c>
      <c r="W107">
        <v>16.911581739494629</v>
      </c>
      <c r="X107">
        <v>9</v>
      </c>
      <c r="Y107">
        <v>0</v>
      </c>
      <c r="Z107">
        <v>51</v>
      </c>
      <c r="AA107" t="s">
        <v>33</v>
      </c>
      <c r="AB107">
        <v>1</v>
      </c>
      <c r="AC107">
        <f t="shared" si="20"/>
        <v>125000</v>
      </c>
      <c r="AD107">
        <f t="shared" si="21"/>
        <v>4.1666666666666664E-2</v>
      </c>
      <c r="AE107">
        <f t="shared" si="22"/>
        <v>0.98245614035087714</v>
      </c>
      <c r="AF107">
        <f t="shared" si="23"/>
        <v>0.64912280701754388</v>
      </c>
      <c r="AG107">
        <v>32</v>
      </c>
      <c r="AH107">
        <f t="shared" si="36"/>
        <v>14</v>
      </c>
      <c r="AI107">
        <f t="shared" si="26"/>
        <v>8</v>
      </c>
      <c r="AJ107">
        <f t="shared" si="37"/>
        <v>13</v>
      </c>
      <c r="AK107">
        <f t="shared" si="38"/>
        <v>9</v>
      </c>
      <c r="AL107">
        <f t="shared" si="27"/>
        <v>4</v>
      </c>
      <c r="AM107">
        <f t="shared" si="28"/>
        <v>1</v>
      </c>
      <c r="AN107">
        <f t="shared" si="29"/>
        <v>6</v>
      </c>
      <c r="AO107">
        <f t="shared" si="30"/>
        <v>11</v>
      </c>
      <c r="AP107">
        <f t="shared" si="31"/>
        <v>7</v>
      </c>
      <c r="AQ107">
        <f t="shared" si="39"/>
        <v>3</v>
      </c>
      <c r="AR107">
        <f t="shared" si="32"/>
        <v>2</v>
      </c>
      <c r="AS107">
        <f t="shared" si="33"/>
        <v>7</v>
      </c>
      <c r="AT107">
        <f t="shared" si="34"/>
        <v>12</v>
      </c>
      <c r="AU107">
        <f t="shared" si="35"/>
        <v>17</v>
      </c>
    </row>
    <row r="108" spans="1:47" x14ac:dyDescent="0.45">
      <c r="A108" s="3">
        <v>43265</v>
      </c>
      <c r="B108" s="3">
        <v>43289</v>
      </c>
      <c r="C108" s="5">
        <f t="shared" si="24"/>
        <v>24</v>
      </c>
      <c r="D108" s="5">
        <f t="shared" si="25"/>
        <v>6</v>
      </c>
      <c r="E108" t="s">
        <v>37</v>
      </c>
      <c r="F108">
        <v>750000</v>
      </c>
      <c r="G108">
        <v>4</v>
      </c>
      <c r="H108">
        <v>3</v>
      </c>
      <c r="I108">
        <v>5</v>
      </c>
      <c r="J108">
        <v>0</v>
      </c>
      <c r="K108">
        <v>26</v>
      </c>
      <c r="L108">
        <v>19</v>
      </c>
      <c r="M108">
        <v>0</v>
      </c>
      <c r="N108">
        <v>0</v>
      </c>
      <c r="O108">
        <v>0</v>
      </c>
      <c r="P108">
        <v>0</v>
      </c>
      <c r="Q108">
        <v>1451</v>
      </c>
      <c r="R108">
        <v>772</v>
      </c>
      <c r="S108">
        <v>37</v>
      </c>
      <c r="T108">
        <v>15</v>
      </c>
      <c r="U108">
        <v>0</v>
      </c>
      <c r="V108">
        <v>26.648612939364259</v>
      </c>
      <c r="W108">
        <v>14.72579470662372</v>
      </c>
      <c r="X108">
        <v>7</v>
      </c>
      <c r="Y108">
        <v>0</v>
      </c>
      <c r="Z108">
        <v>21</v>
      </c>
      <c r="AA108" t="s">
        <v>33</v>
      </c>
      <c r="AB108">
        <v>0</v>
      </c>
      <c r="AC108">
        <f t="shared" si="20"/>
        <v>31250</v>
      </c>
      <c r="AD108">
        <f t="shared" si="21"/>
        <v>0</v>
      </c>
      <c r="AE108">
        <f t="shared" si="22"/>
        <v>0.40540540540540543</v>
      </c>
      <c r="AF108">
        <f t="shared" si="23"/>
        <v>0</v>
      </c>
      <c r="AG108">
        <v>32</v>
      </c>
      <c r="AH108">
        <f t="shared" si="36"/>
        <v>14</v>
      </c>
      <c r="AI108">
        <f t="shared" si="26"/>
        <v>8</v>
      </c>
      <c r="AJ108">
        <f t="shared" si="37"/>
        <v>13</v>
      </c>
      <c r="AK108">
        <f t="shared" si="38"/>
        <v>9</v>
      </c>
      <c r="AL108">
        <f t="shared" si="27"/>
        <v>4</v>
      </c>
      <c r="AM108">
        <f t="shared" si="28"/>
        <v>1</v>
      </c>
      <c r="AN108">
        <f t="shared" si="29"/>
        <v>6</v>
      </c>
      <c r="AO108">
        <f t="shared" si="30"/>
        <v>11</v>
      </c>
      <c r="AP108">
        <f t="shared" si="31"/>
        <v>7</v>
      </c>
      <c r="AQ108">
        <f t="shared" si="39"/>
        <v>3</v>
      </c>
      <c r="AR108">
        <f t="shared" si="32"/>
        <v>2</v>
      </c>
      <c r="AS108">
        <f t="shared" si="33"/>
        <v>7</v>
      </c>
      <c r="AT108">
        <f t="shared" si="34"/>
        <v>12</v>
      </c>
      <c r="AU108">
        <f t="shared" si="35"/>
        <v>17</v>
      </c>
    </row>
    <row r="109" spans="1:47" x14ac:dyDescent="0.45">
      <c r="A109" s="3">
        <v>43265</v>
      </c>
      <c r="B109" s="3">
        <v>43295</v>
      </c>
      <c r="C109" s="5">
        <f t="shared" si="24"/>
        <v>30</v>
      </c>
      <c r="D109" s="5">
        <f t="shared" si="25"/>
        <v>6</v>
      </c>
      <c r="E109" t="s">
        <v>37</v>
      </c>
      <c r="F109">
        <v>1500000</v>
      </c>
      <c r="G109">
        <v>175</v>
      </c>
      <c r="H109">
        <v>5</v>
      </c>
      <c r="I109">
        <v>26</v>
      </c>
      <c r="J109">
        <v>0</v>
      </c>
      <c r="K109">
        <v>41</v>
      </c>
      <c r="L109">
        <v>0</v>
      </c>
      <c r="M109">
        <v>24</v>
      </c>
      <c r="N109">
        <v>3</v>
      </c>
      <c r="O109">
        <v>2</v>
      </c>
      <c r="P109">
        <v>0</v>
      </c>
      <c r="Q109">
        <v>6048</v>
      </c>
      <c r="R109">
        <v>3266</v>
      </c>
      <c r="S109">
        <v>155</v>
      </c>
      <c r="T109">
        <v>77</v>
      </c>
      <c r="U109">
        <v>82</v>
      </c>
      <c r="V109">
        <v>28.785138593129599</v>
      </c>
      <c r="W109">
        <v>14.478994014578349</v>
      </c>
      <c r="X109">
        <v>6</v>
      </c>
      <c r="Y109">
        <v>1</v>
      </c>
      <c r="Z109">
        <v>1210</v>
      </c>
      <c r="AA109" t="s">
        <v>26</v>
      </c>
      <c r="AB109">
        <v>12</v>
      </c>
      <c r="AC109">
        <f t="shared" si="20"/>
        <v>50000</v>
      </c>
      <c r="AD109">
        <f t="shared" si="21"/>
        <v>0.4</v>
      </c>
      <c r="AE109">
        <f t="shared" si="22"/>
        <v>0.49677419354838709</v>
      </c>
      <c r="AF109">
        <f t="shared" si="23"/>
        <v>0.52903225806451615</v>
      </c>
      <c r="AG109">
        <v>32</v>
      </c>
      <c r="AH109">
        <f t="shared" si="36"/>
        <v>14</v>
      </c>
      <c r="AI109">
        <f t="shared" si="26"/>
        <v>14</v>
      </c>
      <c r="AJ109">
        <f t="shared" si="37"/>
        <v>13</v>
      </c>
      <c r="AK109">
        <f t="shared" si="38"/>
        <v>9</v>
      </c>
      <c r="AL109">
        <f t="shared" si="27"/>
        <v>4</v>
      </c>
      <c r="AM109">
        <f t="shared" si="28"/>
        <v>1</v>
      </c>
      <c r="AN109">
        <f t="shared" si="29"/>
        <v>6</v>
      </c>
      <c r="AO109">
        <f t="shared" si="30"/>
        <v>11</v>
      </c>
      <c r="AP109">
        <f t="shared" si="31"/>
        <v>13</v>
      </c>
      <c r="AQ109">
        <f t="shared" si="39"/>
        <v>9</v>
      </c>
      <c r="AR109">
        <f t="shared" si="32"/>
        <v>4</v>
      </c>
      <c r="AS109">
        <f t="shared" si="33"/>
        <v>1</v>
      </c>
      <c r="AT109">
        <f t="shared" si="34"/>
        <v>6</v>
      </c>
      <c r="AU109">
        <f t="shared" si="35"/>
        <v>11</v>
      </c>
    </row>
    <row r="110" spans="1:47" x14ac:dyDescent="0.45">
      <c r="A110" s="3">
        <v>43265</v>
      </c>
      <c r="B110" s="3">
        <v>43277</v>
      </c>
      <c r="C110" s="5">
        <f t="shared" si="24"/>
        <v>12</v>
      </c>
      <c r="D110" s="5">
        <f t="shared" si="25"/>
        <v>6</v>
      </c>
      <c r="E110" t="s">
        <v>37</v>
      </c>
      <c r="F110">
        <v>2000000</v>
      </c>
      <c r="G110">
        <v>549</v>
      </c>
      <c r="H110">
        <v>5</v>
      </c>
      <c r="I110">
        <v>50</v>
      </c>
      <c r="J110">
        <v>2</v>
      </c>
      <c r="K110">
        <v>95</v>
      </c>
      <c r="L110">
        <v>2822</v>
      </c>
      <c r="M110">
        <v>12</v>
      </c>
      <c r="N110">
        <v>0</v>
      </c>
      <c r="O110">
        <v>0</v>
      </c>
      <c r="P110">
        <v>0</v>
      </c>
      <c r="Q110">
        <v>5187</v>
      </c>
      <c r="R110">
        <v>3153</v>
      </c>
      <c r="S110">
        <v>228</v>
      </c>
      <c r="T110">
        <v>230</v>
      </c>
      <c r="U110">
        <v>122</v>
      </c>
      <c r="V110">
        <v>53.623166470529362</v>
      </c>
      <c r="W110">
        <v>9.2154683509439685</v>
      </c>
      <c r="X110">
        <v>7</v>
      </c>
      <c r="Y110">
        <v>1</v>
      </c>
      <c r="Z110">
        <v>7740</v>
      </c>
      <c r="AA110" t="s">
        <v>26</v>
      </c>
      <c r="AB110">
        <v>14</v>
      </c>
      <c r="AC110">
        <f t="shared" si="20"/>
        <v>166666.66666666666</v>
      </c>
      <c r="AD110">
        <f t="shared" si="21"/>
        <v>1.1666666666666667</v>
      </c>
      <c r="AE110">
        <f t="shared" si="22"/>
        <v>1.0087719298245614</v>
      </c>
      <c r="AF110">
        <f t="shared" si="23"/>
        <v>0.53508771929824561</v>
      </c>
      <c r="AG110">
        <v>32</v>
      </c>
      <c r="AH110">
        <f t="shared" si="36"/>
        <v>14</v>
      </c>
      <c r="AI110">
        <f t="shared" si="26"/>
        <v>26</v>
      </c>
      <c r="AJ110">
        <f t="shared" si="37"/>
        <v>13</v>
      </c>
      <c r="AK110">
        <f t="shared" si="38"/>
        <v>9</v>
      </c>
      <c r="AL110">
        <f t="shared" si="27"/>
        <v>4</v>
      </c>
      <c r="AM110">
        <f t="shared" si="28"/>
        <v>1</v>
      </c>
      <c r="AN110">
        <f t="shared" si="29"/>
        <v>6</v>
      </c>
      <c r="AO110">
        <f t="shared" si="30"/>
        <v>11</v>
      </c>
      <c r="AP110">
        <f t="shared" si="31"/>
        <v>25</v>
      </c>
      <c r="AQ110">
        <f t="shared" si="39"/>
        <v>21</v>
      </c>
      <c r="AR110">
        <f t="shared" si="32"/>
        <v>16</v>
      </c>
      <c r="AS110">
        <f t="shared" si="33"/>
        <v>11</v>
      </c>
      <c r="AT110">
        <f t="shared" si="34"/>
        <v>6</v>
      </c>
      <c r="AU110">
        <f t="shared" si="35"/>
        <v>1</v>
      </c>
    </row>
    <row r="111" spans="1:47" x14ac:dyDescent="0.45">
      <c r="A111" s="3">
        <v>43265</v>
      </c>
      <c r="B111" s="3">
        <v>43265</v>
      </c>
      <c r="C111" s="5">
        <f t="shared" si="24"/>
        <v>0</v>
      </c>
      <c r="D111" s="5">
        <f t="shared" si="25"/>
        <v>6</v>
      </c>
      <c r="E111" t="s">
        <v>37</v>
      </c>
      <c r="F111">
        <v>20000000</v>
      </c>
      <c r="G111">
        <v>49</v>
      </c>
      <c r="H111">
        <v>4</v>
      </c>
      <c r="I111">
        <v>38</v>
      </c>
      <c r="J111">
        <v>0</v>
      </c>
      <c r="K111">
        <v>108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3912</v>
      </c>
      <c r="R111">
        <v>2231</v>
      </c>
      <c r="S111">
        <v>157</v>
      </c>
      <c r="T111">
        <v>27</v>
      </c>
      <c r="U111">
        <v>25</v>
      </c>
      <c r="V111">
        <v>44.067774383541717</v>
      </c>
      <c r="W111">
        <v>10.64296510947363</v>
      </c>
      <c r="X111">
        <v>8</v>
      </c>
      <c r="Y111">
        <v>0</v>
      </c>
      <c r="Z111">
        <v>0</v>
      </c>
      <c r="AA111" t="s">
        <v>30</v>
      </c>
      <c r="AB111">
        <v>5</v>
      </c>
      <c r="AC111" t="e">
        <f t="shared" si="20"/>
        <v>#DIV/0!</v>
      </c>
      <c r="AD111" t="e">
        <f t="shared" si="21"/>
        <v>#DIV/0!</v>
      </c>
      <c r="AE111">
        <f t="shared" si="22"/>
        <v>0.17197452229299362</v>
      </c>
      <c r="AF111">
        <f t="shared" si="23"/>
        <v>0.15923566878980891</v>
      </c>
      <c r="AG111">
        <v>32</v>
      </c>
      <c r="AH111">
        <f t="shared" si="36"/>
        <v>14</v>
      </c>
      <c r="AI111">
        <f t="shared" si="26"/>
        <v>14</v>
      </c>
      <c r="AJ111">
        <f t="shared" si="37"/>
        <v>13</v>
      </c>
      <c r="AK111">
        <f t="shared" si="38"/>
        <v>9</v>
      </c>
      <c r="AL111">
        <f t="shared" si="27"/>
        <v>4</v>
      </c>
      <c r="AM111">
        <f t="shared" si="28"/>
        <v>1</v>
      </c>
      <c r="AN111">
        <f t="shared" si="29"/>
        <v>6</v>
      </c>
      <c r="AO111">
        <f t="shared" si="30"/>
        <v>11</v>
      </c>
      <c r="AP111">
        <f t="shared" si="31"/>
        <v>13</v>
      </c>
      <c r="AQ111">
        <f t="shared" si="39"/>
        <v>9</v>
      </c>
      <c r="AR111">
        <f t="shared" si="32"/>
        <v>4</v>
      </c>
      <c r="AS111">
        <f t="shared" si="33"/>
        <v>1</v>
      </c>
      <c r="AT111">
        <f t="shared" si="34"/>
        <v>6</v>
      </c>
      <c r="AU111">
        <f t="shared" si="35"/>
        <v>11</v>
      </c>
    </row>
    <row r="112" spans="1:47" x14ac:dyDescent="0.45">
      <c r="A112" s="3">
        <v>43280</v>
      </c>
      <c r="B112" s="3">
        <v>43299</v>
      </c>
      <c r="C112" s="5">
        <f t="shared" si="24"/>
        <v>19</v>
      </c>
      <c r="D112" s="5">
        <f t="shared" si="25"/>
        <v>6</v>
      </c>
      <c r="E112" t="s">
        <v>38</v>
      </c>
      <c r="F112">
        <v>1000000</v>
      </c>
      <c r="G112">
        <v>21</v>
      </c>
      <c r="H112">
        <v>3</v>
      </c>
      <c r="I112">
        <v>22</v>
      </c>
      <c r="J112">
        <v>1</v>
      </c>
      <c r="K112">
        <v>27</v>
      </c>
      <c r="L112">
        <v>1091</v>
      </c>
      <c r="M112">
        <v>0</v>
      </c>
      <c r="N112">
        <v>0</v>
      </c>
      <c r="O112">
        <v>0</v>
      </c>
      <c r="P112">
        <v>0</v>
      </c>
      <c r="Q112">
        <v>3507</v>
      </c>
      <c r="R112">
        <v>2001</v>
      </c>
      <c r="S112">
        <v>98</v>
      </c>
      <c r="T112">
        <v>70</v>
      </c>
      <c r="U112">
        <v>17</v>
      </c>
      <c r="V112">
        <v>37.838393124866137</v>
      </c>
      <c r="W112">
        <v>13.054122785545999</v>
      </c>
      <c r="X112">
        <v>7</v>
      </c>
      <c r="Y112">
        <v>1</v>
      </c>
      <c r="Z112">
        <v>100</v>
      </c>
      <c r="AA112" t="s">
        <v>27</v>
      </c>
      <c r="AB112">
        <v>2</v>
      </c>
      <c r="AC112">
        <f t="shared" si="20"/>
        <v>52631.57894736842</v>
      </c>
      <c r="AD112">
        <f t="shared" si="21"/>
        <v>0.10526315789473684</v>
      </c>
      <c r="AE112">
        <f t="shared" si="22"/>
        <v>0.7142857142857143</v>
      </c>
      <c r="AF112">
        <f t="shared" si="23"/>
        <v>0.17346938775510204</v>
      </c>
      <c r="AG112">
        <v>35</v>
      </c>
      <c r="AH112">
        <f t="shared" si="36"/>
        <v>29</v>
      </c>
      <c r="AI112">
        <f t="shared" si="26"/>
        <v>18</v>
      </c>
      <c r="AJ112">
        <f t="shared" si="37"/>
        <v>28</v>
      </c>
      <c r="AK112">
        <f t="shared" si="38"/>
        <v>24</v>
      </c>
      <c r="AL112">
        <f t="shared" si="27"/>
        <v>19</v>
      </c>
      <c r="AM112">
        <f t="shared" si="28"/>
        <v>14</v>
      </c>
      <c r="AN112">
        <f t="shared" si="29"/>
        <v>9</v>
      </c>
      <c r="AO112">
        <f t="shared" si="30"/>
        <v>4</v>
      </c>
      <c r="AP112">
        <f t="shared" si="31"/>
        <v>17</v>
      </c>
      <c r="AQ112">
        <f t="shared" si="39"/>
        <v>13</v>
      </c>
      <c r="AR112">
        <f t="shared" si="32"/>
        <v>8</v>
      </c>
      <c r="AS112">
        <f t="shared" si="33"/>
        <v>3</v>
      </c>
      <c r="AT112">
        <f t="shared" si="34"/>
        <v>2</v>
      </c>
      <c r="AU112">
        <f t="shared" si="35"/>
        <v>7</v>
      </c>
    </row>
    <row r="113" spans="1:47" x14ac:dyDescent="0.45">
      <c r="A113" s="3">
        <v>43280</v>
      </c>
      <c r="B113" s="3">
        <v>43296</v>
      </c>
      <c r="C113" s="5">
        <f t="shared" si="24"/>
        <v>16</v>
      </c>
      <c r="D113" s="5">
        <f t="shared" si="25"/>
        <v>6</v>
      </c>
      <c r="E113" t="s">
        <v>38</v>
      </c>
      <c r="F113">
        <v>1000000</v>
      </c>
      <c r="G113">
        <v>32</v>
      </c>
      <c r="H113">
        <v>6</v>
      </c>
      <c r="I113">
        <v>26</v>
      </c>
      <c r="J113">
        <v>0</v>
      </c>
      <c r="K113">
        <v>19</v>
      </c>
      <c r="L113">
        <v>606</v>
      </c>
      <c r="M113">
        <v>5</v>
      </c>
      <c r="N113">
        <v>2</v>
      </c>
      <c r="O113">
        <v>2</v>
      </c>
      <c r="P113">
        <v>0</v>
      </c>
      <c r="Q113">
        <v>3263</v>
      </c>
      <c r="R113">
        <v>1813</v>
      </c>
      <c r="S113">
        <v>63</v>
      </c>
      <c r="T113">
        <v>34</v>
      </c>
      <c r="U113">
        <v>16</v>
      </c>
      <c r="V113">
        <v>25.364220751363629</v>
      </c>
      <c r="W113">
        <v>16.870729913587059</v>
      </c>
      <c r="X113">
        <v>8</v>
      </c>
      <c r="Y113">
        <v>1</v>
      </c>
      <c r="Z113">
        <v>266</v>
      </c>
      <c r="AA113" t="s">
        <v>27</v>
      </c>
      <c r="AB113">
        <v>4</v>
      </c>
      <c r="AC113">
        <f t="shared" si="20"/>
        <v>62500</v>
      </c>
      <c r="AD113">
        <f t="shared" si="21"/>
        <v>0.25</v>
      </c>
      <c r="AE113">
        <f t="shared" si="22"/>
        <v>0.53968253968253965</v>
      </c>
      <c r="AF113">
        <f t="shared" si="23"/>
        <v>0.25396825396825395</v>
      </c>
      <c r="AG113">
        <v>35</v>
      </c>
      <c r="AH113">
        <f t="shared" si="36"/>
        <v>29</v>
      </c>
      <c r="AI113">
        <f t="shared" si="26"/>
        <v>15</v>
      </c>
      <c r="AJ113">
        <f t="shared" si="37"/>
        <v>28</v>
      </c>
      <c r="AK113">
        <f t="shared" si="38"/>
        <v>24</v>
      </c>
      <c r="AL113">
        <f t="shared" si="27"/>
        <v>19</v>
      </c>
      <c r="AM113">
        <f t="shared" si="28"/>
        <v>14</v>
      </c>
      <c r="AN113">
        <f t="shared" si="29"/>
        <v>9</v>
      </c>
      <c r="AO113">
        <f t="shared" si="30"/>
        <v>4</v>
      </c>
      <c r="AP113">
        <f t="shared" si="31"/>
        <v>14</v>
      </c>
      <c r="AQ113">
        <f t="shared" si="39"/>
        <v>10</v>
      </c>
      <c r="AR113">
        <f t="shared" si="32"/>
        <v>5</v>
      </c>
      <c r="AS113">
        <f t="shared" si="33"/>
        <v>0</v>
      </c>
      <c r="AT113">
        <f t="shared" si="34"/>
        <v>5</v>
      </c>
      <c r="AU113">
        <f t="shared" si="35"/>
        <v>10</v>
      </c>
    </row>
    <row r="114" spans="1:47" x14ac:dyDescent="0.45">
      <c r="A114" s="3">
        <v>43280</v>
      </c>
      <c r="B114" s="3">
        <v>43309</v>
      </c>
      <c r="C114" s="5">
        <f t="shared" si="24"/>
        <v>29</v>
      </c>
      <c r="D114" s="5">
        <f t="shared" si="25"/>
        <v>6</v>
      </c>
      <c r="E114" t="s">
        <v>38</v>
      </c>
      <c r="F114">
        <v>3000000</v>
      </c>
      <c r="G114">
        <v>68</v>
      </c>
      <c r="H114">
        <v>4</v>
      </c>
      <c r="I114">
        <v>22</v>
      </c>
      <c r="J114">
        <v>1</v>
      </c>
      <c r="K114">
        <v>94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4600</v>
      </c>
      <c r="R114">
        <v>2593</v>
      </c>
      <c r="S114">
        <v>142</v>
      </c>
      <c r="T114">
        <v>39</v>
      </c>
      <c r="U114">
        <v>31</v>
      </c>
      <c r="V114">
        <v>38.219540895585652</v>
      </c>
      <c r="W114">
        <v>12.464901631152131</v>
      </c>
      <c r="X114">
        <v>6</v>
      </c>
      <c r="Y114">
        <v>1</v>
      </c>
      <c r="Z114">
        <v>320</v>
      </c>
      <c r="AA114" t="s">
        <v>33</v>
      </c>
      <c r="AB114">
        <v>5</v>
      </c>
      <c r="AC114">
        <f t="shared" si="20"/>
        <v>103448.27586206897</v>
      </c>
      <c r="AD114">
        <f t="shared" si="21"/>
        <v>0.17241379310344829</v>
      </c>
      <c r="AE114">
        <f t="shared" si="22"/>
        <v>0.27464788732394368</v>
      </c>
      <c r="AF114">
        <f t="shared" si="23"/>
        <v>0.21830985915492956</v>
      </c>
      <c r="AG114">
        <v>35</v>
      </c>
      <c r="AH114">
        <f t="shared" si="36"/>
        <v>29</v>
      </c>
      <c r="AI114">
        <f t="shared" si="26"/>
        <v>28</v>
      </c>
      <c r="AJ114">
        <f t="shared" si="37"/>
        <v>28</v>
      </c>
      <c r="AK114">
        <f t="shared" si="38"/>
        <v>24</v>
      </c>
      <c r="AL114">
        <f t="shared" si="27"/>
        <v>19</v>
      </c>
      <c r="AM114">
        <f t="shared" si="28"/>
        <v>14</v>
      </c>
      <c r="AN114">
        <f t="shared" si="29"/>
        <v>9</v>
      </c>
      <c r="AO114">
        <f t="shared" si="30"/>
        <v>4</v>
      </c>
      <c r="AP114">
        <f t="shared" si="31"/>
        <v>27</v>
      </c>
      <c r="AQ114">
        <f t="shared" si="39"/>
        <v>23</v>
      </c>
      <c r="AR114">
        <f t="shared" si="32"/>
        <v>18</v>
      </c>
      <c r="AS114">
        <f t="shared" si="33"/>
        <v>13</v>
      </c>
      <c r="AT114">
        <f t="shared" si="34"/>
        <v>8</v>
      </c>
      <c r="AU114">
        <f t="shared" si="35"/>
        <v>3</v>
      </c>
    </row>
    <row r="115" spans="1:47" x14ac:dyDescent="0.45">
      <c r="A115" s="3">
        <v>43280</v>
      </c>
      <c r="B115" s="3">
        <v>43304</v>
      </c>
      <c r="C115" s="5">
        <f t="shared" si="24"/>
        <v>24</v>
      </c>
      <c r="D115" s="5">
        <f t="shared" si="25"/>
        <v>6</v>
      </c>
      <c r="E115" t="s">
        <v>38</v>
      </c>
      <c r="F115">
        <v>1000000</v>
      </c>
      <c r="G115">
        <v>255</v>
      </c>
      <c r="H115">
        <v>4</v>
      </c>
      <c r="I115">
        <v>32</v>
      </c>
      <c r="J115">
        <v>1</v>
      </c>
      <c r="K115">
        <v>78</v>
      </c>
      <c r="L115">
        <v>0</v>
      </c>
      <c r="M115">
        <v>22</v>
      </c>
      <c r="N115">
        <v>5</v>
      </c>
      <c r="O115">
        <v>5</v>
      </c>
      <c r="P115">
        <v>0</v>
      </c>
      <c r="Q115">
        <v>2321</v>
      </c>
      <c r="R115">
        <v>1333</v>
      </c>
      <c r="S115">
        <v>78</v>
      </c>
      <c r="T115">
        <v>42</v>
      </c>
      <c r="U115">
        <v>9</v>
      </c>
      <c r="V115">
        <v>42.184634187393023</v>
      </c>
      <c r="W115">
        <v>11.620986496624161</v>
      </c>
      <c r="X115">
        <v>6</v>
      </c>
      <c r="Y115">
        <v>1</v>
      </c>
      <c r="Z115">
        <v>3318</v>
      </c>
      <c r="AA115" t="s">
        <v>33</v>
      </c>
      <c r="AB115">
        <v>18</v>
      </c>
      <c r="AC115">
        <f t="shared" si="20"/>
        <v>41666.666666666664</v>
      </c>
      <c r="AD115">
        <f t="shared" si="21"/>
        <v>0.75</v>
      </c>
      <c r="AE115">
        <f t="shared" si="22"/>
        <v>0.53846153846153844</v>
      </c>
      <c r="AF115">
        <f t="shared" si="23"/>
        <v>0.11538461538461539</v>
      </c>
      <c r="AG115">
        <v>35</v>
      </c>
      <c r="AH115">
        <f t="shared" si="36"/>
        <v>29</v>
      </c>
      <c r="AI115">
        <f t="shared" si="26"/>
        <v>23</v>
      </c>
      <c r="AJ115">
        <f t="shared" si="37"/>
        <v>28</v>
      </c>
      <c r="AK115">
        <f t="shared" si="38"/>
        <v>24</v>
      </c>
      <c r="AL115">
        <f t="shared" si="27"/>
        <v>19</v>
      </c>
      <c r="AM115">
        <f t="shared" si="28"/>
        <v>14</v>
      </c>
      <c r="AN115">
        <f t="shared" si="29"/>
        <v>9</v>
      </c>
      <c r="AO115">
        <f t="shared" si="30"/>
        <v>4</v>
      </c>
      <c r="AP115">
        <f t="shared" si="31"/>
        <v>22</v>
      </c>
      <c r="AQ115">
        <f t="shared" si="39"/>
        <v>18</v>
      </c>
      <c r="AR115">
        <f t="shared" si="32"/>
        <v>13</v>
      </c>
      <c r="AS115">
        <f t="shared" si="33"/>
        <v>8</v>
      </c>
      <c r="AT115">
        <f t="shared" si="34"/>
        <v>3</v>
      </c>
      <c r="AU115">
        <f t="shared" si="35"/>
        <v>2</v>
      </c>
    </row>
    <row r="116" spans="1:47" x14ac:dyDescent="0.45">
      <c r="A116" s="3">
        <v>43280</v>
      </c>
      <c r="B116" s="3">
        <v>43296</v>
      </c>
      <c r="C116" s="5">
        <f t="shared" si="24"/>
        <v>16</v>
      </c>
      <c r="D116" s="5">
        <f t="shared" si="25"/>
        <v>6</v>
      </c>
      <c r="E116" t="s">
        <v>38</v>
      </c>
      <c r="F116">
        <v>3000000</v>
      </c>
      <c r="G116">
        <v>26</v>
      </c>
      <c r="H116">
        <v>2</v>
      </c>
      <c r="I116">
        <v>14</v>
      </c>
      <c r="J116">
        <v>0</v>
      </c>
      <c r="K116">
        <v>30</v>
      </c>
      <c r="L116">
        <v>336</v>
      </c>
      <c r="M116">
        <v>2</v>
      </c>
      <c r="N116">
        <v>0</v>
      </c>
      <c r="O116">
        <v>0</v>
      </c>
      <c r="P116">
        <v>0</v>
      </c>
      <c r="Q116">
        <v>2267</v>
      </c>
      <c r="R116">
        <v>1259</v>
      </c>
      <c r="S116">
        <v>63</v>
      </c>
      <c r="T116">
        <v>7</v>
      </c>
      <c r="U116">
        <v>22</v>
      </c>
      <c r="V116">
        <v>34.217354161150837</v>
      </c>
      <c r="W116">
        <v>13.45130753810659</v>
      </c>
      <c r="X116">
        <v>7</v>
      </c>
      <c r="Y116">
        <v>1</v>
      </c>
      <c r="Z116">
        <v>110</v>
      </c>
      <c r="AA116" t="s">
        <v>33</v>
      </c>
      <c r="AB116">
        <v>5</v>
      </c>
      <c r="AC116">
        <f t="shared" si="20"/>
        <v>187500</v>
      </c>
      <c r="AD116">
        <f t="shared" si="21"/>
        <v>0.3125</v>
      </c>
      <c r="AE116">
        <f t="shared" si="22"/>
        <v>0.1111111111111111</v>
      </c>
      <c r="AF116">
        <f t="shared" si="23"/>
        <v>0.34920634920634919</v>
      </c>
      <c r="AG116">
        <v>35</v>
      </c>
      <c r="AH116">
        <f t="shared" si="36"/>
        <v>29</v>
      </c>
      <c r="AI116">
        <f t="shared" si="26"/>
        <v>15</v>
      </c>
      <c r="AJ116">
        <f t="shared" si="37"/>
        <v>28</v>
      </c>
      <c r="AK116">
        <f t="shared" si="38"/>
        <v>24</v>
      </c>
      <c r="AL116">
        <f t="shared" si="27"/>
        <v>19</v>
      </c>
      <c r="AM116">
        <f t="shared" si="28"/>
        <v>14</v>
      </c>
      <c r="AN116">
        <f t="shared" si="29"/>
        <v>9</v>
      </c>
      <c r="AO116">
        <f t="shared" si="30"/>
        <v>4</v>
      </c>
      <c r="AP116">
        <f t="shared" si="31"/>
        <v>14</v>
      </c>
      <c r="AQ116">
        <f t="shared" si="39"/>
        <v>10</v>
      </c>
      <c r="AR116">
        <f t="shared" si="32"/>
        <v>5</v>
      </c>
      <c r="AS116">
        <f t="shared" si="33"/>
        <v>0</v>
      </c>
      <c r="AT116">
        <f t="shared" si="34"/>
        <v>5</v>
      </c>
      <c r="AU116">
        <f t="shared" si="35"/>
        <v>10</v>
      </c>
    </row>
    <row r="117" spans="1:47" x14ac:dyDescent="0.45">
      <c r="A117" s="3">
        <v>43280</v>
      </c>
      <c r="B117" s="3">
        <v>43310</v>
      </c>
      <c r="C117" s="5">
        <f t="shared" si="24"/>
        <v>30</v>
      </c>
      <c r="D117" s="5">
        <f t="shared" si="25"/>
        <v>6</v>
      </c>
      <c r="E117" t="s">
        <v>38</v>
      </c>
      <c r="F117">
        <v>500000</v>
      </c>
      <c r="G117">
        <v>17</v>
      </c>
      <c r="H117">
        <v>4</v>
      </c>
      <c r="I117">
        <v>35</v>
      </c>
      <c r="J117">
        <v>0</v>
      </c>
      <c r="K117">
        <v>72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4696</v>
      </c>
      <c r="R117">
        <v>2618</v>
      </c>
      <c r="S117">
        <v>138</v>
      </c>
      <c r="T117">
        <v>191</v>
      </c>
      <c r="U117">
        <v>5</v>
      </c>
      <c r="V117">
        <v>35.829382092758067</v>
      </c>
      <c r="W117">
        <v>12.974776630019599</v>
      </c>
      <c r="X117">
        <v>9</v>
      </c>
      <c r="Y117">
        <v>1</v>
      </c>
      <c r="Z117">
        <v>390</v>
      </c>
      <c r="AA117" t="s">
        <v>28</v>
      </c>
      <c r="AB117">
        <v>0</v>
      </c>
      <c r="AC117">
        <f t="shared" si="20"/>
        <v>16666.666666666668</v>
      </c>
      <c r="AD117">
        <f t="shared" si="21"/>
        <v>0</v>
      </c>
      <c r="AE117">
        <f t="shared" si="22"/>
        <v>1.3840579710144927</v>
      </c>
      <c r="AF117">
        <f t="shared" si="23"/>
        <v>3.6231884057971016E-2</v>
      </c>
      <c r="AG117">
        <v>35</v>
      </c>
      <c r="AH117">
        <f t="shared" si="36"/>
        <v>29</v>
      </c>
      <c r="AI117">
        <f t="shared" si="26"/>
        <v>29</v>
      </c>
      <c r="AJ117">
        <f t="shared" si="37"/>
        <v>28</v>
      </c>
      <c r="AK117">
        <f t="shared" si="38"/>
        <v>24</v>
      </c>
      <c r="AL117">
        <f t="shared" si="27"/>
        <v>19</v>
      </c>
      <c r="AM117">
        <f t="shared" si="28"/>
        <v>14</v>
      </c>
      <c r="AN117">
        <f t="shared" si="29"/>
        <v>9</v>
      </c>
      <c r="AO117">
        <f t="shared" si="30"/>
        <v>4</v>
      </c>
      <c r="AP117">
        <f t="shared" si="31"/>
        <v>28</v>
      </c>
      <c r="AQ117">
        <f t="shared" si="39"/>
        <v>24</v>
      </c>
      <c r="AR117">
        <f t="shared" si="32"/>
        <v>19</v>
      </c>
      <c r="AS117">
        <f t="shared" si="33"/>
        <v>14</v>
      </c>
      <c r="AT117">
        <f t="shared" si="34"/>
        <v>9</v>
      </c>
      <c r="AU117">
        <f t="shared" si="35"/>
        <v>4</v>
      </c>
    </row>
    <row r="118" spans="1:47" x14ac:dyDescent="0.45">
      <c r="A118" s="3">
        <v>43279</v>
      </c>
      <c r="B118" s="3">
        <v>43296</v>
      </c>
      <c r="C118" s="5">
        <f t="shared" si="24"/>
        <v>17</v>
      </c>
      <c r="D118" s="5">
        <f t="shared" si="25"/>
        <v>6</v>
      </c>
      <c r="E118" t="s">
        <v>37</v>
      </c>
      <c r="F118">
        <v>1000000</v>
      </c>
      <c r="G118">
        <v>42</v>
      </c>
      <c r="H118">
        <v>7</v>
      </c>
      <c r="I118">
        <v>39</v>
      </c>
      <c r="J118">
        <v>4</v>
      </c>
      <c r="K118">
        <v>30</v>
      </c>
      <c r="L118">
        <v>11100</v>
      </c>
      <c r="M118">
        <v>25</v>
      </c>
      <c r="N118">
        <v>12</v>
      </c>
      <c r="O118">
        <v>12</v>
      </c>
      <c r="P118">
        <v>0</v>
      </c>
      <c r="Q118">
        <v>1464</v>
      </c>
      <c r="R118">
        <v>810</v>
      </c>
      <c r="S118">
        <v>32</v>
      </c>
      <c r="T118">
        <v>23</v>
      </c>
      <c r="U118">
        <v>14</v>
      </c>
      <c r="V118">
        <v>28.236145833333381</v>
      </c>
      <c r="W118">
        <v>15.609282407407409</v>
      </c>
      <c r="X118">
        <v>5</v>
      </c>
      <c r="Y118">
        <v>1</v>
      </c>
      <c r="Z118">
        <v>315</v>
      </c>
      <c r="AA118" t="s">
        <v>27</v>
      </c>
      <c r="AB118">
        <v>4</v>
      </c>
      <c r="AC118">
        <f t="shared" si="20"/>
        <v>58823.529411764706</v>
      </c>
      <c r="AD118">
        <f t="shared" si="21"/>
        <v>0.23529411764705882</v>
      </c>
      <c r="AE118">
        <f t="shared" si="22"/>
        <v>0.71875</v>
      </c>
      <c r="AF118">
        <f t="shared" si="23"/>
        <v>0.4375</v>
      </c>
      <c r="AG118">
        <v>34</v>
      </c>
      <c r="AH118">
        <f t="shared" si="36"/>
        <v>28</v>
      </c>
      <c r="AI118">
        <f t="shared" si="26"/>
        <v>15</v>
      </c>
      <c r="AJ118">
        <f t="shared" si="37"/>
        <v>27</v>
      </c>
      <c r="AK118">
        <f t="shared" si="38"/>
        <v>23</v>
      </c>
      <c r="AL118">
        <f t="shared" si="27"/>
        <v>18</v>
      </c>
      <c r="AM118">
        <f t="shared" si="28"/>
        <v>13</v>
      </c>
      <c r="AN118">
        <f t="shared" si="29"/>
        <v>8</v>
      </c>
      <c r="AO118">
        <f t="shared" si="30"/>
        <v>3</v>
      </c>
      <c r="AP118">
        <f t="shared" si="31"/>
        <v>14</v>
      </c>
      <c r="AQ118">
        <f t="shared" si="39"/>
        <v>10</v>
      </c>
      <c r="AR118">
        <f t="shared" si="32"/>
        <v>5</v>
      </c>
      <c r="AS118">
        <f t="shared" si="33"/>
        <v>0</v>
      </c>
      <c r="AT118">
        <f t="shared" si="34"/>
        <v>5</v>
      </c>
      <c r="AU118">
        <f t="shared" si="35"/>
        <v>10</v>
      </c>
    </row>
    <row r="119" spans="1:47" x14ac:dyDescent="0.45">
      <c r="A119" s="3">
        <v>43279</v>
      </c>
      <c r="B119" s="3">
        <v>43311</v>
      </c>
      <c r="C119" s="5">
        <f t="shared" si="24"/>
        <v>32</v>
      </c>
      <c r="D119" s="5">
        <f t="shared" si="25"/>
        <v>6</v>
      </c>
      <c r="E119" t="s">
        <v>37</v>
      </c>
      <c r="F119">
        <v>3000000</v>
      </c>
      <c r="G119">
        <v>43</v>
      </c>
      <c r="H119">
        <v>23</v>
      </c>
      <c r="I119">
        <v>69</v>
      </c>
      <c r="J119">
        <v>0</v>
      </c>
      <c r="K119">
        <v>72</v>
      </c>
      <c r="L119">
        <v>84</v>
      </c>
      <c r="M119">
        <v>1</v>
      </c>
      <c r="N119">
        <v>0</v>
      </c>
      <c r="O119">
        <v>0</v>
      </c>
      <c r="P119">
        <v>0</v>
      </c>
      <c r="Q119">
        <v>4757</v>
      </c>
      <c r="R119">
        <v>2584</v>
      </c>
      <c r="S119">
        <v>113</v>
      </c>
      <c r="T119">
        <v>45</v>
      </c>
      <c r="U119">
        <v>14</v>
      </c>
      <c r="V119">
        <v>27.880849064357928</v>
      </c>
      <c r="W119">
        <v>15.05137250335626</v>
      </c>
      <c r="X119">
        <v>5</v>
      </c>
      <c r="Y119">
        <v>0</v>
      </c>
      <c r="Z119">
        <v>81</v>
      </c>
      <c r="AA119" t="s">
        <v>31</v>
      </c>
      <c r="AB119">
        <v>0</v>
      </c>
      <c r="AC119">
        <f t="shared" si="20"/>
        <v>93750</v>
      </c>
      <c r="AD119">
        <f t="shared" si="21"/>
        <v>0</v>
      </c>
      <c r="AE119">
        <f t="shared" si="22"/>
        <v>0.39823008849557523</v>
      </c>
      <c r="AF119">
        <f t="shared" si="23"/>
        <v>0.12389380530973451</v>
      </c>
      <c r="AG119">
        <v>34</v>
      </c>
      <c r="AH119">
        <f t="shared" si="36"/>
        <v>28</v>
      </c>
      <c r="AI119">
        <f t="shared" si="26"/>
        <v>30</v>
      </c>
      <c r="AJ119">
        <f t="shared" si="37"/>
        <v>27</v>
      </c>
      <c r="AK119">
        <f t="shared" si="38"/>
        <v>23</v>
      </c>
      <c r="AL119">
        <f t="shared" si="27"/>
        <v>18</v>
      </c>
      <c r="AM119">
        <f t="shared" si="28"/>
        <v>13</v>
      </c>
      <c r="AN119">
        <f t="shared" si="29"/>
        <v>8</v>
      </c>
      <c r="AO119">
        <f t="shared" si="30"/>
        <v>3</v>
      </c>
      <c r="AP119">
        <f t="shared" si="31"/>
        <v>29</v>
      </c>
      <c r="AQ119">
        <f t="shared" si="39"/>
        <v>25</v>
      </c>
      <c r="AR119">
        <f t="shared" si="32"/>
        <v>20</v>
      </c>
      <c r="AS119">
        <f t="shared" si="33"/>
        <v>15</v>
      </c>
      <c r="AT119">
        <f t="shared" si="34"/>
        <v>10</v>
      </c>
      <c r="AU119">
        <f t="shared" si="35"/>
        <v>5</v>
      </c>
    </row>
    <row r="120" spans="1:47" x14ac:dyDescent="0.45">
      <c r="A120" s="3">
        <v>43279</v>
      </c>
      <c r="B120" s="3">
        <v>43311</v>
      </c>
      <c r="C120" s="5">
        <f t="shared" si="24"/>
        <v>32</v>
      </c>
      <c r="D120" s="5">
        <f t="shared" si="25"/>
        <v>6</v>
      </c>
      <c r="E120" t="s">
        <v>37</v>
      </c>
      <c r="F120">
        <v>1000000</v>
      </c>
      <c r="G120">
        <v>55</v>
      </c>
      <c r="H120">
        <v>6</v>
      </c>
      <c r="I120">
        <v>60</v>
      </c>
      <c r="J120">
        <v>1</v>
      </c>
      <c r="K120">
        <v>25</v>
      </c>
      <c r="L120">
        <v>3824</v>
      </c>
      <c r="M120">
        <v>7</v>
      </c>
      <c r="N120">
        <v>1</v>
      </c>
      <c r="O120">
        <v>1</v>
      </c>
      <c r="P120">
        <v>0</v>
      </c>
      <c r="Q120">
        <v>3907</v>
      </c>
      <c r="R120">
        <v>2175</v>
      </c>
      <c r="S120">
        <v>121</v>
      </c>
      <c r="T120">
        <v>31</v>
      </c>
      <c r="U120">
        <v>19</v>
      </c>
      <c r="V120">
        <v>36.621337703049328</v>
      </c>
      <c r="W120">
        <v>12.616928279661821</v>
      </c>
      <c r="X120">
        <v>8</v>
      </c>
      <c r="Y120">
        <v>1</v>
      </c>
      <c r="Z120">
        <v>284</v>
      </c>
      <c r="AA120" t="s">
        <v>26</v>
      </c>
      <c r="AB120">
        <v>6</v>
      </c>
      <c r="AC120">
        <f t="shared" si="20"/>
        <v>31250</v>
      </c>
      <c r="AD120">
        <f t="shared" si="21"/>
        <v>0.1875</v>
      </c>
      <c r="AE120">
        <f t="shared" si="22"/>
        <v>0.256198347107438</v>
      </c>
      <c r="AF120">
        <f t="shared" si="23"/>
        <v>0.15702479338842976</v>
      </c>
      <c r="AG120">
        <v>34</v>
      </c>
      <c r="AH120">
        <f t="shared" si="36"/>
        <v>28</v>
      </c>
      <c r="AI120">
        <f t="shared" si="26"/>
        <v>30</v>
      </c>
      <c r="AJ120">
        <f t="shared" si="37"/>
        <v>27</v>
      </c>
      <c r="AK120">
        <f t="shared" si="38"/>
        <v>23</v>
      </c>
      <c r="AL120">
        <f t="shared" si="27"/>
        <v>18</v>
      </c>
      <c r="AM120">
        <f t="shared" si="28"/>
        <v>13</v>
      </c>
      <c r="AN120">
        <f t="shared" si="29"/>
        <v>8</v>
      </c>
      <c r="AO120">
        <f t="shared" si="30"/>
        <v>3</v>
      </c>
      <c r="AP120">
        <f t="shared" si="31"/>
        <v>29</v>
      </c>
      <c r="AQ120">
        <f t="shared" si="39"/>
        <v>25</v>
      </c>
      <c r="AR120">
        <f t="shared" si="32"/>
        <v>20</v>
      </c>
      <c r="AS120">
        <f t="shared" si="33"/>
        <v>15</v>
      </c>
      <c r="AT120">
        <f t="shared" si="34"/>
        <v>10</v>
      </c>
      <c r="AU120">
        <f t="shared" si="35"/>
        <v>5</v>
      </c>
    </row>
    <row r="121" spans="1:47" x14ac:dyDescent="0.45">
      <c r="A121" s="3">
        <v>43279</v>
      </c>
      <c r="B121" s="3">
        <v>43297</v>
      </c>
      <c r="C121" s="5">
        <f t="shared" si="24"/>
        <v>18</v>
      </c>
      <c r="D121" s="5">
        <f t="shared" si="25"/>
        <v>6</v>
      </c>
      <c r="E121" t="s">
        <v>37</v>
      </c>
      <c r="F121">
        <v>1000000</v>
      </c>
      <c r="G121">
        <v>70</v>
      </c>
      <c r="H121">
        <v>2</v>
      </c>
      <c r="I121">
        <v>18</v>
      </c>
      <c r="J121">
        <v>0</v>
      </c>
      <c r="K121">
        <v>29</v>
      </c>
      <c r="L121">
        <v>0</v>
      </c>
      <c r="M121">
        <v>10</v>
      </c>
      <c r="N121">
        <v>3</v>
      </c>
      <c r="O121">
        <v>3</v>
      </c>
      <c r="P121">
        <v>0</v>
      </c>
      <c r="Q121">
        <v>1688</v>
      </c>
      <c r="R121">
        <v>897</v>
      </c>
      <c r="S121">
        <v>46</v>
      </c>
      <c r="T121">
        <v>47</v>
      </c>
      <c r="U121">
        <v>19</v>
      </c>
      <c r="V121">
        <v>27.839824414715739</v>
      </c>
      <c r="W121">
        <v>14.220574136008921</v>
      </c>
      <c r="X121">
        <v>5</v>
      </c>
      <c r="Y121">
        <v>1</v>
      </c>
      <c r="Z121">
        <v>295</v>
      </c>
      <c r="AA121" t="s">
        <v>26</v>
      </c>
      <c r="AB121">
        <v>1</v>
      </c>
      <c r="AC121">
        <f t="shared" si="20"/>
        <v>55555.555555555555</v>
      </c>
      <c r="AD121">
        <f t="shared" si="21"/>
        <v>5.5555555555555552E-2</v>
      </c>
      <c r="AE121">
        <f t="shared" si="22"/>
        <v>1.0217391304347827</v>
      </c>
      <c r="AF121">
        <f t="shared" si="23"/>
        <v>0.41304347826086957</v>
      </c>
      <c r="AG121">
        <v>34</v>
      </c>
      <c r="AH121">
        <f t="shared" si="36"/>
        <v>28</v>
      </c>
      <c r="AI121">
        <f t="shared" si="26"/>
        <v>16</v>
      </c>
      <c r="AJ121">
        <f t="shared" si="37"/>
        <v>27</v>
      </c>
      <c r="AK121">
        <f t="shared" si="38"/>
        <v>23</v>
      </c>
      <c r="AL121">
        <f t="shared" si="27"/>
        <v>18</v>
      </c>
      <c r="AM121">
        <f t="shared" si="28"/>
        <v>13</v>
      </c>
      <c r="AN121">
        <f t="shared" si="29"/>
        <v>8</v>
      </c>
      <c r="AO121">
        <f t="shared" si="30"/>
        <v>3</v>
      </c>
      <c r="AP121">
        <f t="shared" si="31"/>
        <v>15</v>
      </c>
      <c r="AQ121">
        <f t="shared" si="39"/>
        <v>11</v>
      </c>
      <c r="AR121">
        <f t="shared" si="32"/>
        <v>6</v>
      </c>
      <c r="AS121">
        <f t="shared" si="33"/>
        <v>1</v>
      </c>
      <c r="AT121">
        <f t="shared" si="34"/>
        <v>4</v>
      </c>
      <c r="AU121">
        <f t="shared" si="35"/>
        <v>9</v>
      </c>
    </row>
    <row r="122" spans="1:47" x14ac:dyDescent="0.45">
      <c r="A122" s="3">
        <v>43279</v>
      </c>
      <c r="B122" s="3">
        <v>43311</v>
      </c>
      <c r="C122" s="5">
        <f t="shared" si="24"/>
        <v>32</v>
      </c>
      <c r="D122" s="5">
        <f t="shared" si="25"/>
        <v>6</v>
      </c>
      <c r="E122" t="s">
        <v>37</v>
      </c>
      <c r="F122">
        <v>1000000</v>
      </c>
      <c r="G122">
        <v>441</v>
      </c>
      <c r="H122">
        <v>3</v>
      </c>
      <c r="I122">
        <v>27</v>
      </c>
      <c r="J122">
        <v>2</v>
      </c>
      <c r="K122">
        <v>41</v>
      </c>
      <c r="L122">
        <v>1135</v>
      </c>
      <c r="M122">
        <v>50</v>
      </c>
      <c r="N122">
        <v>3</v>
      </c>
      <c r="O122">
        <v>3</v>
      </c>
      <c r="P122">
        <v>0</v>
      </c>
      <c r="Q122">
        <v>6641</v>
      </c>
      <c r="R122">
        <v>3613</v>
      </c>
      <c r="S122">
        <v>177</v>
      </c>
      <c r="T122">
        <v>64</v>
      </c>
      <c r="U122">
        <v>78</v>
      </c>
      <c r="V122">
        <v>30.61441905485685</v>
      </c>
      <c r="W122">
        <v>14.06024684871486</v>
      </c>
      <c r="X122">
        <v>6</v>
      </c>
      <c r="Y122">
        <v>1</v>
      </c>
      <c r="Z122">
        <v>2315</v>
      </c>
      <c r="AA122" t="s">
        <v>29</v>
      </c>
      <c r="AB122">
        <v>13</v>
      </c>
      <c r="AC122">
        <f t="shared" si="20"/>
        <v>31250</v>
      </c>
      <c r="AD122">
        <f t="shared" si="21"/>
        <v>0.40625</v>
      </c>
      <c r="AE122">
        <f t="shared" si="22"/>
        <v>0.3615819209039548</v>
      </c>
      <c r="AF122">
        <f t="shared" si="23"/>
        <v>0.44067796610169491</v>
      </c>
      <c r="AG122">
        <v>34</v>
      </c>
      <c r="AH122">
        <f t="shared" si="36"/>
        <v>28</v>
      </c>
      <c r="AI122">
        <f t="shared" si="26"/>
        <v>30</v>
      </c>
      <c r="AJ122">
        <f t="shared" si="37"/>
        <v>27</v>
      </c>
      <c r="AK122">
        <f t="shared" si="38"/>
        <v>23</v>
      </c>
      <c r="AL122">
        <f t="shared" si="27"/>
        <v>18</v>
      </c>
      <c r="AM122">
        <f t="shared" si="28"/>
        <v>13</v>
      </c>
      <c r="AN122">
        <f t="shared" si="29"/>
        <v>8</v>
      </c>
      <c r="AO122">
        <f t="shared" si="30"/>
        <v>3</v>
      </c>
      <c r="AP122">
        <f t="shared" si="31"/>
        <v>29</v>
      </c>
      <c r="AQ122">
        <f t="shared" si="39"/>
        <v>25</v>
      </c>
      <c r="AR122">
        <f t="shared" si="32"/>
        <v>20</v>
      </c>
      <c r="AS122">
        <f t="shared" si="33"/>
        <v>15</v>
      </c>
      <c r="AT122">
        <f t="shared" si="34"/>
        <v>10</v>
      </c>
      <c r="AU122">
        <f t="shared" si="35"/>
        <v>5</v>
      </c>
    </row>
    <row r="123" spans="1:47" x14ac:dyDescent="0.45">
      <c r="A123" s="3">
        <v>43266</v>
      </c>
      <c r="B123" s="3">
        <v>43296</v>
      </c>
      <c r="C123" s="5">
        <f t="shared" si="24"/>
        <v>30</v>
      </c>
      <c r="D123" s="5">
        <f t="shared" si="25"/>
        <v>6</v>
      </c>
      <c r="E123" t="s">
        <v>38</v>
      </c>
      <c r="F123">
        <v>3000000</v>
      </c>
      <c r="G123">
        <v>10</v>
      </c>
      <c r="H123">
        <v>2</v>
      </c>
      <c r="I123">
        <v>41</v>
      </c>
      <c r="J123">
        <v>0</v>
      </c>
      <c r="K123">
        <v>19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4436</v>
      </c>
      <c r="R123">
        <v>2416</v>
      </c>
      <c r="S123">
        <v>100</v>
      </c>
      <c r="T123">
        <v>96</v>
      </c>
      <c r="U123">
        <v>46</v>
      </c>
      <c r="V123">
        <v>26.979156291390751</v>
      </c>
      <c r="W123">
        <v>15.4982940397351</v>
      </c>
      <c r="X123">
        <v>7</v>
      </c>
      <c r="Y123">
        <v>0</v>
      </c>
      <c r="Z123">
        <v>20</v>
      </c>
      <c r="AA123" t="s">
        <v>27</v>
      </c>
      <c r="AB123">
        <v>0</v>
      </c>
      <c r="AC123">
        <f t="shared" si="20"/>
        <v>100000</v>
      </c>
      <c r="AD123">
        <f t="shared" si="21"/>
        <v>0</v>
      </c>
      <c r="AE123">
        <f t="shared" si="22"/>
        <v>0.96</v>
      </c>
      <c r="AF123">
        <f t="shared" si="23"/>
        <v>0.46</v>
      </c>
      <c r="AG123">
        <v>41</v>
      </c>
      <c r="AH123">
        <f t="shared" si="36"/>
        <v>15</v>
      </c>
      <c r="AI123">
        <f t="shared" si="26"/>
        <v>15</v>
      </c>
      <c r="AJ123">
        <f t="shared" si="37"/>
        <v>14</v>
      </c>
      <c r="AK123">
        <f t="shared" si="38"/>
        <v>10</v>
      </c>
      <c r="AL123">
        <f t="shared" si="27"/>
        <v>5</v>
      </c>
      <c r="AM123">
        <f t="shared" si="28"/>
        <v>0</v>
      </c>
      <c r="AN123">
        <f t="shared" si="29"/>
        <v>5</v>
      </c>
      <c r="AO123">
        <f t="shared" si="30"/>
        <v>10</v>
      </c>
      <c r="AP123">
        <f t="shared" si="31"/>
        <v>14</v>
      </c>
      <c r="AQ123">
        <f t="shared" si="39"/>
        <v>10</v>
      </c>
      <c r="AR123">
        <f t="shared" si="32"/>
        <v>5</v>
      </c>
      <c r="AS123">
        <f t="shared" si="33"/>
        <v>0</v>
      </c>
      <c r="AT123">
        <f t="shared" si="34"/>
        <v>5</v>
      </c>
      <c r="AU123">
        <f t="shared" si="35"/>
        <v>10</v>
      </c>
    </row>
    <row r="124" spans="1:47" x14ac:dyDescent="0.45">
      <c r="A124" s="3">
        <v>43266</v>
      </c>
      <c r="B124" s="3">
        <v>43296</v>
      </c>
      <c r="C124" s="5">
        <f t="shared" si="24"/>
        <v>30</v>
      </c>
      <c r="D124" s="5">
        <f t="shared" si="25"/>
        <v>6</v>
      </c>
      <c r="E124" t="s">
        <v>38</v>
      </c>
      <c r="F124">
        <v>3000000</v>
      </c>
      <c r="G124">
        <v>32</v>
      </c>
      <c r="H124">
        <v>4</v>
      </c>
      <c r="I124">
        <v>17</v>
      </c>
      <c r="J124">
        <v>0</v>
      </c>
      <c r="K124">
        <v>30</v>
      </c>
      <c r="L124">
        <v>696</v>
      </c>
      <c r="M124">
        <v>0</v>
      </c>
      <c r="N124">
        <v>1</v>
      </c>
      <c r="O124">
        <v>1</v>
      </c>
      <c r="P124">
        <v>0</v>
      </c>
      <c r="Q124">
        <v>2249</v>
      </c>
      <c r="R124">
        <v>1311</v>
      </c>
      <c r="S124">
        <v>74</v>
      </c>
      <c r="T124">
        <v>50</v>
      </c>
      <c r="U124">
        <v>6</v>
      </c>
      <c r="V124">
        <v>43.723063423835747</v>
      </c>
      <c r="W124">
        <v>11.562039808687411</v>
      </c>
      <c r="X124">
        <v>8</v>
      </c>
      <c r="Y124">
        <v>1</v>
      </c>
      <c r="Z124">
        <v>174</v>
      </c>
      <c r="AA124" t="s">
        <v>27</v>
      </c>
      <c r="AB124">
        <v>1</v>
      </c>
      <c r="AC124">
        <f t="shared" si="20"/>
        <v>100000</v>
      </c>
      <c r="AD124">
        <f t="shared" si="21"/>
        <v>3.3333333333333333E-2</v>
      </c>
      <c r="AE124">
        <f t="shared" si="22"/>
        <v>0.67567567567567566</v>
      </c>
      <c r="AF124">
        <f t="shared" si="23"/>
        <v>8.1081081081081086E-2</v>
      </c>
      <c r="AG124">
        <v>41</v>
      </c>
      <c r="AH124">
        <f t="shared" si="36"/>
        <v>15</v>
      </c>
      <c r="AI124">
        <f t="shared" si="26"/>
        <v>15</v>
      </c>
      <c r="AJ124">
        <f t="shared" si="37"/>
        <v>14</v>
      </c>
      <c r="AK124">
        <f t="shared" si="38"/>
        <v>10</v>
      </c>
      <c r="AL124">
        <f t="shared" si="27"/>
        <v>5</v>
      </c>
      <c r="AM124">
        <f t="shared" si="28"/>
        <v>0</v>
      </c>
      <c r="AN124">
        <f t="shared" si="29"/>
        <v>5</v>
      </c>
      <c r="AO124">
        <f t="shared" si="30"/>
        <v>10</v>
      </c>
      <c r="AP124">
        <f t="shared" si="31"/>
        <v>14</v>
      </c>
      <c r="AQ124">
        <f t="shared" si="39"/>
        <v>10</v>
      </c>
      <c r="AR124">
        <f t="shared" si="32"/>
        <v>5</v>
      </c>
      <c r="AS124">
        <f t="shared" si="33"/>
        <v>0</v>
      </c>
      <c r="AT124">
        <f t="shared" si="34"/>
        <v>5</v>
      </c>
      <c r="AU124">
        <f t="shared" si="35"/>
        <v>10</v>
      </c>
    </row>
    <row r="125" spans="1:47" x14ac:dyDescent="0.45">
      <c r="A125" s="3">
        <v>43266</v>
      </c>
      <c r="B125" s="3">
        <v>43298</v>
      </c>
      <c r="C125" s="5">
        <f t="shared" si="24"/>
        <v>32</v>
      </c>
      <c r="D125" s="5">
        <f t="shared" si="25"/>
        <v>6</v>
      </c>
      <c r="E125" t="s">
        <v>38</v>
      </c>
      <c r="F125">
        <v>1000000</v>
      </c>
      <c r="G125">
        <v>123</v>
      </c>
      <c r="H125">
        <v>5</v>
      </c>
      <c r="I125">
        <v>28</v>
      </c>
      <c r="J125">
        <v>0</v>
      </c>
      <c r="K125">
        <v>115</v>
      </c>
      <c r="L125">
        <v>68</v>
      </c>
      <c r="M125">
        <v>2</v>
      </c>
      <c r="N125">
        <v>0</v>
      </c>
      <c r="O125">
        <v>0</v>
      </c>
      <c r="P125">
        <v>0</v>
      </c>
      <c r="Q125">
        <v>1355</v>
      </c>
      <c r="R125">
        <v>794</v>
      </c>
      <c r="S125">
        <v>51</v>
      </c>
      <c r="T125">
        <v>19</v>
      </c>
      <c r="U125">
        <v>10</v>
      </c>
      <c r="V125">
        <v>46.658787721637793</v>
      </c>
      <c r="W125">
        <v>10.61904430285969</v>
      </c>
      <c r="X125">
        <v>7</v>
      </c>
      <c r="Y125">
        <v>1</v>
      </c>
      <c r="Z125">
        <v>1341</v>
      </c>
      <c r="AA125" t="s">
        <v>25</v>
      </c>
      <c r="AB125">
        <v>4</v>
      </c>
      <c r="AC125">
        <f t="shared" si="20"/>
        <v>31250</v>
      </c>
      <c r="AD125">
        <f t="shared" si="21"/>
        <v>0.125</v>
      </c>
      <c r="AE125">
        <f t="shared" si="22"/>
        <v>0.37254901960784315</v>
      </c>
      <c r="AF125">
        <f t="shared" si="23"/>
        <v>0.19607843137254902</v>
      </c>
      <c r="AG125">
        <v>41</v>
      </c>
      <c r="AH125">
        <f t="shared" si="36"/>
        <v>15</v>
      </c>
      <c r="AI125">
        <f t="shared" si="26"/>
        <v>17</v>
      </c>
      <c r="AJ125">
        <f t="shared" si="37"/>
        <v>14</v>
      </c>
      <c r="AK125">
        <f t="shared" si="38"/>
        <v>10</v>
      </c>
      <c r="AL125">
        <f t="shared" si="27"/>
        <v>5</v>
      </c>
      <c r="AM125">
        <f t="shared" si="28"/>
        <v>0</v>
      </c>
      <c r="AN125">
        <f t="shared" si="29"/>
        <v>5</v>
      </c>
      <c r="AO125">
        <f t="shared" si="30"/>
        <v>10</v>
      </c>
      <c r="AP125">
        <f t="shared" si="31"/>
        <v>16</v>
      </c>
      <c r="AQ125">
        <f t="shared" si="39"/>
        <v>12</v>
      </c>
      <c r="AR125">
        <f t="shared" si="32"/>
        <v>7</v>
      </c>
      <c r="AS125">
        <f t="shared" si="33"/>
        <v>2</v>
      </c>
      <c r="AT125">
        <f t="shared" si="34"/>
        <v>3</v>
      </c>
      <c r="AU125">
        <f t="shared" si="35"/>
        <v>8</v>
      </c>
    </row>
    <row r="126" spans="1:47" x14ac:dyDescent="0.45">
      <c r="A126" s="3">
        <v>43266</v>
      </c>
      <c r="B126" s="3">
        <v>43289</v>
      </c>
      <c r="C126" s="5">
        <f t="shared" si="24"/>
        <v>23</v>
      </c>
      <c r="D126" s="5">
        <f t="shared" si="25"/>
        <v>6</v>
      </c>
      <c r="E126" t="s">
        <v>38</v>
      </c>
      <c r="F126">
        <v>1000000</v>
      </c>
      <c r="G126">
        <v>27</v>
      </c>
      <c r="H126">
        <v>6</v>
      </c>
      <c r="I126">
        <v>23</v>
      </c>
      <c r="J126">
        <v>0</v>
      </c>
      <c r="K126">
        <v>53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5222</v>
      </c>
      <c r="R126">
        <v>2965</v>
      </c>
      <c r="S126">
        <v>150</v>
      </c>
      <c r="T126">
        <v>32</v>
      </c>
      <c r="U126">
        <v>2</v>
      </c>
      <c r="V126">
        <v>37.773114952220368</v>
      </c>
      <c r="W126">
        <v>12.90132715008432</v>
      </c>
      <c r="X126">
        <v>8</v>
      </c>
      <c r="Y126">
        <v>1</v>
      </c>
      <c r="Z126">
        <v>225</v>
      </c>
      <c r="AA126" t="s">
        <v>25</v>
      </c>
      <c r="AB126">
        <v>7</v>
      </c>
      <c r="AC126">
        <f t="shared" si="20"/>
        <v>43478.260869565216</v>
      </c>
      <c r="AD126">
        <f t="shared" si="21"/>
        <v>0.30434782608695654</v>
      </c>
      <c r="AE126">
        <f t="shared" si="22"/>
        <v>0.21333333333333335</v>
      </c>
      <c r="AF126">
        <f t="shared" si="23"/>
        <v>1.3333333333333334E-2</v>
      </c>
      <c r="AG126">
        <v>41</v>
      </c>
      <c r="AH126">
        <f t="shared" si="36"/>
        <v>15</v>
      </c>
      <c r="AI126">
        <f t="shared" si="26"/>
        <v>8</v>
      </c>
      <c r="AJ126">
        <f t="shared" si="37"/>
        <v>14</v>
      </c>
      <c r="AK126">
        <f t="shared" si="38"/>
        <v>10</v>
      </c>
      <c r="AL126">
        <f t="shared" si="27"/>
        <v>5</v>
      </c>
      <c r="AM126">
        <f t="shared" si="28"/>
        <v>0</v>
      </c>
      <c r="AN126">
        <f t="shared" si="29"/>
        <v>5</v>
      </c>
      <c r="AO126">
        <f t="shared" si="30"/>
        <v>10</v>
      </c>
      <c r="AP126">
        <f t="shared" si="31"/>
        <v>7</v>
      </c>
      <c r="AQ126">
        <f t="shared" si="39"/>
        <v>3</v>
      </c>
      <c r="AR126">
        <f t="shared" si="32"/>
        <v>2</v>
      </c>
      <c r="AS126">
        <f t="shared" si="33"/>
        <v>7</v>
      </c>
      <c r="AT126">
        <f t="shared" si="34"/>
        <v>12</v>
      </c>
      <c r="AU126">
        <f t="shared" si="35"/>
        <v>17</v>
      </c>
    </row>
    <row r="127" spans="1:47" x14ac:dyDescent="0.45">
      <c r="A127" s="3">
        <v>43266</v>
      </c>
      <c r="B127" s="3">
        <v>43296</v>
      </c>
      <c r="C127" s="5">
        <f t="shared" si="24"/>
        <v>30</v>
      </c>
      <c r="D127" s="5">
        <f t="shared" si="25"/>
        <v>6</v>
      </c>
      <c r="E127" t="s">
        <v>38</v>
      </c>
      <c r="F127">
        <v>1000000</v>
      </c>
      <c r="G127">
        <v>41</v>
      </c>
      <c r="H127">
        <v>4</v>
      </c>
      <c r="I127">
        <v>21</v>
      </c>
      <c r="J127">
        <v>0</v>
      </c>
      <c r="K127">
        <v>30</v>
      </c>
      <c r="L127">
        <v>0</v>
      </c>
      <c r="M127">
        <v>7</v>
      </c>
      <c r="N127">
        <v>7</v>
      </c>
      <c r="O127">
        <v>6</v>
      </c>
      <c r="P127">
        <v>0</v>
      </c>
      <c r="Q127">
        <v>2981</v>
      </c>
      <c r="R127">
        <v>1745</v>
      </c>
      <c r="S127">
        <v>119</v>
      </c>
      <c r="T127">
        <v>65</v>
      </c>
      <c r="U127">
        <v>43</v>
      </c>
      <c r="V127">
        <v>47.428196527894841</v>
      </c>
      <c r="W127">
        <v>10.286959138956441</v>
      </c>
      <c r="X127">
        <v>9</v>
      </c>
      <c r="Y127">
        <v>1</v>
      </c>
      <c r="Z127">
        <v>359</v>
      </c>
      <c r="AA127" t="s">
        <v>31</v>
      </c>
      <c r="AB127">
        <v>2</v>
      </c>
      <c r="AC127">
        <f t="shared" si="20"/>
        <v>33333.333333333336</v>
      </c>
      <c r="AD127">
        <f t="shared" si="21"/>
        <v>6.6666666666666666E-2</v>
      </c>
      <c r="AE127">
        <f t="shared" si="22"/>
        <v>0.54621848739495793</v>
      </c>
      <c r="AF127">
        <f t="shared" si="23"/>
        <v>0.36134453781512604</v>
      </c>
      <c r="AG127">
        <v>41</v>
      </c>
      <c r="AH127">
        <f t="shared" si="36"/>
        <v>15</v>
      </c>
      <c r="AI127">
        <f t="shared" si="26"/>
        <v>15</v>
      </c>
      <c r="AJ127">
        <f t="shared" si="37"/>
        <v>14</v>
      </c>
      <c r="AK127">
        <f t="shared" si="38"/>
        <v>10</v>
      </c>
      <c r="AL127">
        <f t="shared" si="27"/>
        <v>5</v>
      </c>
      <c r="AM127">
        <f t="shared" si="28"/>
        <v>0</v>
      </c>
      <c r="AN127">
        <f t="shared" si="29"/>
        <v>5</v>
      </c>
      <c r="AO127">
        <f t="shared" si="30"/>
        <v>10</v>
      </c>
      <c r="AP127">
        <f t="shared" si="31"/>
        <v>14</v>
      </c>
      <c r="AQ127">
        <f t="shared" si="39"/>
        <v>10</v>
      </c>
      <c r="AR127">
        <f t="shared" si="32"/>
        <v>5</v>
      </c>
      <c r="AS127">
        <f t="shared" si="33"/>
        <v>0</v>
      </c>
      <c r="AT127">
        <f t="shared" si="34"/>
        <v>5</v>
      </c>
      <c r="AU127">
        <f t="shared" si="35"/>
        <v>10</v>
      </c>
    </row>
    <row r="128" spans="1:47" x14ac:dyDescent="0.45">
      <c r="A128" s="3">
        <v>43266</v>
      </c>
      <c r="B128" s="3">
        <v>43289</v>
      </c>
      <c r="C128" s="5">
        <f t="shared" si="24"/>
        <v>23</v>
      </c>
      <c r="D128" s="5">
        <f t="shared" si="25"/>
        <v>6</v>
      </c>
      <c r="E128" t="s">
        <v>38</v>
      </c>
      <c r="F128">
        <v>1000000</v>
      </c>
      <c r="G128">
        <v>61</v>
      </c>
      <c r="H128">
        <v>6</v>
      </c>
      <c r="I128">
        <v>38</v>
      </c>
      <c r="J128">
        <v>0</v>
      </c>
      <c r="K128">
        <v>53</v>
      </c>
      <c r="L128">
        <v>4153</v>
      </c>
      <c r="M128">
        <v>18</v>
      </c>
      <c r="N128">
        <v>2</v>
      </c>
      <c r="O128">
        <v>2</v>
      </c>
      <c r="P128">
        <v>0</v>
      </c>
      <c r="Q128">
        <v>3303</v>
      </c>
      <c r="R128">
        <v>1770</v>
      </c>
      <c r="S128">
        <v>117</v>
      </c>
      <c r="T128">
        <v>60</v>
      </c>
      <c r="U128">
        <v>14</v>
      </c>
      <c r="V128">
        <v>33.607668405041302</v>
      </c>
      <c r="W128">
        <v>12.33</v>
      </c>
      <c r="X128">
        <v>3</v>
      </c>
      <c r="Y128">
        <v>1</v>
      </c>
      <c r="Z128">
        <v>347</v>
      </c>
      <c r="AA128" t="s">
        <v>31</v>
      </c>
      <c r="AB128">
        <v>5</v>
      </c>
      <c r="AC128">
        <f t="shared" si="20"/>
        <v>43478.260869565216</v>
      </c>
      <c r="AD128">
        <f t="shared" si="21"/>
        <v>0.21739130434782608</v>
      </c>
      <c r="AE128">
        <f t="shared" si="22"/>
        <v>0.51282051282051277</v>
      </c>
      <c r="AF128">
        <f t="shared" si="23"/>
        <v>0.11965811965811966</v>
      </c>
      <c r="AG128">
        <v>41</v>
      </c>
      <c r="AH128">
        <f t="shared" si="36"/>
        <v>15</v>
      </c>
      <c r="AI128">
        <f t="shared" si="26"/>
        <v>8</v>
      </c>
      <c r="AJ128">
        <f t="shared" si="37"/>
        <v>14</v>
      </c>
      <c r="AK128">
        <f t="shared" si="38"/>
        <v>10</v>
      </c>
      <c r="AL128">
        <f t="shared" si="27"/>
        <v>5</v>
      </c>
      <c r="AM128">
        <f t="shared" si="28"/>
        <v>0</v>
      </c>
      <c r="AN128">
        <f t="shared" si="29"/>
        <v>5</v>
      </c>
      <c r="AO128">
        <f t="shared" si="30"/>
        <v>10</v>
      </c>
      <c r="AP128">
        <f t="shared" si="31"/>
        <v>7</v>
      </c>
      <c r="AQ128">
        <f t="shared" si="39"/>
        <v>3</v>
      </c>
      <c r="AR128">
        <f t="shared" si="32"/>
        <v>2</v>
      </c>
      <c r="AS128">
        <f t="shared" si="33"/>
        <v>7</v>
      </c>
      <c r="AT128">
        <f t="shared" si="34"/>
        <v>12</v>
      </c>
      <c r="AU128">
        <f t="shared" si="35"/>
        <v>17</v>
      </c>
    </row>
    <row r="129" spans="1:47" x14ac:dyDescent="0.45">
      <c r="A129" s="3">
        <v>43266</v>
      </c>
      <c r="B129" s="3">
        <v>43283</v>
      </c>
      <c r="C129" s="5">
        <f t="shared" si="24"/>
        <v>17</v>
      </c>
      <c r="D129" s="5">
        <f t="shared" si="25"/>
        <v>6</v>
      </c>
      <c r="E129" t="s">
        <v>38</v>
      </c>
      <c r="F129">
        <v>1000000</v>
      </c>
      <c r="G129">
        <v>55</v>
      </c>
      <c r="H129">
        <v>8</v>
      </c>
      <c r="I129">
        <v>26</v>
      </c>
      <c r="J129">
        <v>0</v>
      </c>
      <c r="K129">
        <v>22</v>
      </c>
      <c r="L129">
        <v>21800</v>
      </c>
      <c r="M129">
        <v>0</v>
      </c>
      <c r="N129">
        <v>0</v>
      </c>
      <c r="O129">
        <v>0</v>
      </c>
      <c r="P129">
        <v>0</v>
      </c>
      <c r="Q129">
        <v>2396</v>
      </c>
      <c r="R129">
        <v>1355</v>
      </c>
      <c r="S129">
        <v>73</v>
      </c>
      <c r="T129">
        <v>23</v>
      </c>
      <c r="U129">
        <v>5</v>
      </c>
      <c r="V129">
        <v>38.399654754081809</v>
      </c>
      <c r="W129">
        <v>12.51457615124097</v>
      </c>
      <c r="X129">
        <v>6</v>
      </c>
      <c r="Y129">
        <v>1</v>
      </c>
      <c r="Z129">
        <v>1273</v>
      </c>
      <c r="AA129" t="s">
        <v>31</v>
      </c>
      <c r="AB129">
        <v>2</v>
      </c>
      <c r="AC129">
        <f t="shared" si="20"/>
        <v>58823.529411764706</v>
      </c>
      <c r="AD129">
        <f t="shared" si="21"/>
        <v>0.11764705882352941</v>
      </c>
      <c r="AE129">
        <f t="shared" si="22"/>
        <v>0.31506849315068491</v>
      </c>
      <c r="AF129">
        <f t="shared" si="23"/>
        <v>6.8493150684931503E-2</v>
      </c>
      <c r="AG129">
        <v>41</v>
      </c>
      <c r="AH129">
        <f t="shared" si="36"/>
        <v>15</v>
      </c>
      <c r="AI129">
        <f t="shared" si="26"/>
        <v>2</v>
      </c>
      <c r="AJ129">
        <f t="shared" si="37"/>
        <v>14</v>
      </c>
      <c r="AK129">
        <f t="shared" si="38"/>
        <v>10</v>
      </c>
      <c r="AL129">
        <f t="shared" si="27"/>
        <v>5</v>
      </c>
      <c r="AM129">
        <f t="shared" si="28"/>
        <v>0</v>
      </c>
      <c r="AN129">
        <f t="shared" si="29"/>
        <v>5</v>
      </c>
      <c r="AO129">
        <f t="shared" si="30"/>
        <v>10</v>
      </c>
      <c r="AP129">
        <f t="shared" si="31"/>
        <v>1</v>
      </c>
      <c r="AQ129">
        <f t="shared" si="39"/>
        <v>3</v>
      </c>
      <c r="AR129">
        <f t="shared" si="32"/>
        <v>8</v>
      </c>
      <c r="AS129">
        <f t="shared" si="33"/>
        <v>13</v>
      </c>
      <c r="AT129">
        <f t="shared" si="34"/>
        <v>18</v>
      </c>
      <c r="AU129">
        <f t="shared" si="35"/>
        <v>23</v>
      </c>
    </row>
    <row r="130" spans="1:47" x14ac:dyDescent="0.45">
      <c r="A130" s="3">
        <v>43266</v>
      </c>
      <c r="B130" s="3">
        <v>43282</v>
      </c>
      <c r="C130" s="5">
        <f t="shared" si="24"/>
        <v>16</v>
      </c>
      <c r="D130" s="5">
        <f t="shared" si="25"/>
        <v>6</v>
      </c>
      <c r="E130" t="s">
        <v>38</v>
      </c>
      <c r="F130">
        <v>1000000</v>
      </c>
      <c r="G130">
        <v>175</v>
      </c>
      <c r="H130">
        <v>6</v>
      </c>
      <c r="I130">
        <v>34</v>
      </c>
      <c r="J130">
        <v>1</v>
      </c>
      <c r="K130">
        <v>33</v>
      </c>
      <c r="L130">
        <v>0</v>
      </c>
      <c r="M130">
        <v>7</v>
      </c>
      <c r="N130">
        <v>0</v>
      </c>
      <c r="O130">
        <v>0</v>
      </c>
      <c r="P130">
        <v>0</v>
      </c>
      <c r="Q130">
        <v>3199</v>
      </c>
      <c r="R130">
        <v>1790</v>
      </c>
      <c r="S130">
        <v>143</v>
      </c>
      <c r="T130">
        <v>22</v>
      </c>
      <c r="U130">
        <v>8</v>
      </c>
      <c r="V130">
        <v>42.936794350900499</v>
      </c>
      <c r="W130">
        <v>10.38019807008634</v>
      </c>
      <c r="X130">
        <v>5</v>
      </c>
      <c r="Y130">
        <v>1</v>
      </c>
      <c r="Z130">
        <v>1137</v>
      </c>
      <c r="AA130" t="s">
        <v>31</v>
      </c>
      <c r="AB130">
        <v>5</v>
      </c>
      <c r="AC130">
        <f t="shared" ref="AC130:AC193" si="40">F130/C130</f>
        <v>62500</v>
      </c>
      <c r="AD130">
        <f t="shared" ref="AD130:AD193" si="41">AB130/C130</f>
        <v>0.3125</v>
      </c>
      <c r="AE130">
        <f t="shared" ref="AE130:AE193" si="42">T130/S130</f>
        <v>0.15384615384615385</v>
      </c>
      <c r="AF130">
        <f t="shared" ref="AF130:AF193" si="43">U130/S130</f>
        <v>5.5944055944055944E-2</v>
      </c>
      <c r="AG130">
        <v>41</v>
      </c>
      <c r="AH130">
        <f t="shared" si="36"/>
        <v>15</v>
      </c>
      <c r="AI130">
        <f t="shared" si="26"/>
        <v>1</v>
      </c>
      <c r="AJ130">
        <f t="shared" si="37"/>
        <v>14</v>
      </c>
      <c r="AK130">
        <f t="shared" si="38"/>
        <v>10</v>
      </c>
      <c r="AL130">
        <f t="shared" si="27"/>
        <v>5</v>
      </c>
      <c r="AM130">
        <f t="shared" si="28"/>
        <v>0</v>
      </c>
      <c r="AN130">
        <f t="shared" si="29"/>
        <v>5</v>
      </c>
      <c r="AO130">
        <f t="shared" si="30"/>
        <v>10</v>
      </c>
      <c r="AP130">
        <f t="shared" si="31"/>
        <v>0</v>
      </c>
      <c r="AQ130">
        <f t="shared" si="39"/>
        <v>4</v>
      </c>
      <c r="AR130">
        <f t="shared" si="32"/>
        <v>9</v>
      </c>
      <c r="AS130">
        <f t="shared" si="33"/>
        <v>14</v>
      </c>
      <c r="AT130">
        <f t="shared" si="34"/>
        <v>19</v>
      </c>
      <c r="AU130">
        <f t="shared" si="35"/>
        <v>24</v>
      </c>
    </row>
    <row r="131" spans="1:47" x14ac:dyDescent="0.45">
      <c r="A131" s="3">
        <v>43266</v>
      </c>
      <c r="B131" s="3">
        <v>43296</v>
      </c>
      <c r="C131" s="5">
        <f t="shared" ref="C131:C194" si="44">_xlfn.DAYS(B131,A131)</f>
        <v>30</v>
      </c>
      <c r="D131" s="5">
        <f t="shared" ref="D131:D194" si="45">MONTH(A131)</f>
        <v>6</v>
      </c>
      <c r="E131" t="s">
        <v>38</v>
      </c>
      <c r="F131">
        <v>2000000</v>
      </c>
      <c r="G131">
        <v>52</v>
      </c>
      <c r="H131">
        <v>4</v>
      </c>
      <c r="I131">
        <v>22</v>
      </c>
      <c r="J131">
        <v>1</v>
      </c>
      <c r="K131">
        <v>35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1981</v>
      </c>
      <c r="R131">
        <v>1079</v>
      </c>
      <c r="S131">
        <v>61</v>
      </c>
      <c r="T131">
        <v>7</v>
      </c>
      <c r="U131">
        <v>0</v>
      </c>
      <c r="V131">
        <v>33.558997401966018</v>
      </c>
      <c r="W131">
        <v>12.97284340388034</v>
      </c>
      <c r="X131">
        <v>7</v>
      </c>
      <c r="Y131">
        <v>1</v>
      </c>
      <c r="Z131">
        <v>183</v>
      </c>
      <c r="AA131" t="s">
        <v>26</v>
      </c>
      <c r="AB131">
        <v>1</v>
      </c>
      <c r="AC131">
        <f t="shared" si="40"/>
        <v>66666.666666666672</v>
      </c>
      <c r="AD131">
        <f t="shared" si="41"/>
        <v>3.3333333333333333E-2</v>
      </c>
      <c r="AE131">
        <f t="shared" si="42"/>
        <v>0.11475409836065574</v>
      </c>
      <c r="AF131">
        <f t="shared" si="43"/>
        <v>0</v>
      </c>
      <c r="AG131">
        <v>41</v>
      </c>
      <c r="AH131">
        <f t="shared" si="36"/>
        <v>15</v>
      </c>
      <c r="AI131">
        <f t="shared" ref="AI131:AI194" si="46">VALUE(DAY(B131))</f>
        <v>15</v>
      </c>
      <c r="AJ131">
        <f t="shared" si="37"/>
        <v>14</v>
      </c>
      <c r="AK131">
        <f t="shared" si="38"/>
        <v>10</v>
      </c>
      <c r="AL131">
        <f t="shared" ref="AL131:AL194" si="47">ABS(AH131-10)</f>
        <v>5</v>
      </c>
      <c r="AM131">
        <f t="shared" ref="AM131:AM194" si="48">ABS(AH131-15)</f>
        <v>0</v>
      </c>
      <c r="AN131">
        <f t="shared" ref="AN131:AN194" si="49">ABS(AH131-20)</f>
        <v>5</v>
      </c>
      <c r="AO131">
        <f t="shared" ref="AO131:AO194" si="50">ABS(AH131-25)</f>
        <v>10</v>
      </c>
      <c r="AP131">
        <f t="shared" ref="AP131:AP194" si="51">ABS(AI131-1)</f>
        <v>14</v>
      </c>
      <c r="AQ131">
        <f t="shared" si="39"/>
        <v>10</v>
      </c>
      <c r="AR131">
        <f t="shared" ref="AR131:AR194" si="52">ABS(AI131-10)</f>
        <v>5</v>
      </c>
      <c r="AS131">
        <f t="shared" ref="AS131:AS194" si="53">ABS(AI131-15)</f>
        <v>0</v>
      </c>
      <c r="AT131">
        <f t="shared" ref="AT131:AT194" si="54">ABS(AI131-20)</f>
        <v>5</v>
      </c>
      <c r="AU131">
        <f t="shared" ref="AU131:AU194" si="55">ABS(AI131-25)</f>
        <v>10</v>
      </c>
    </row>
    <row r="132" spans="1:47" x14ac:dyDescent="0.45">
      <c r="A132" s="3">
        <v>43266</v>
      </c>
      <c r="B132" s="3">
        <v>43289</v>
      </c>
      <c r="C132" s="5">
        <f t="shared" si="44"/>
        <v>23</v>
      </c>
      <c r="D132" s="5">
        <f t="shared" si="45"/>
        <v>6</v>
      </c>
      <c r="E132" t="s">
        <v>38</v>
      </c>
      <c r="F132">
        <v>10000000</v>
      </c>
      <c r="G132">
        <v>63</v>
      </c>
      <c r="H132">
        <v>8</v>
      </c>
      <c r="I132">
        <v>36</v>
      </c>
      <c r="J132">
        <v>2</v>
      </c>
      <c r="K132">
        <v>37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3074</v>
      </c>
      <c r="R132">
        <v>1773</v>
      </c>
      <c r="S132">
        <v>98</v>
      </c>
      <c r="T132">
        <v>15</v>
      </c>
      <c r="U132">
        <v>5</v>
      </c>
      <c r="V132">
        <v>41.79361312545322</v>
      </c>
      <c r="W132">
        <v>11.9244739689446</v>
      </c>
      <c r="X132">
        <v>1</v>
      </c>
      <c r="Y132">
        <v>0</v>
      </c>
      <c r="Z132">
        <v>46</v>
      </c>
      <c r="AA132" t="s">
        <v>30</v>
      </c>
      <c r="AB132">
        <v>3</v>
      </c>
      <c r="AC132">
        <f t="shared" si="40"/>
        <v>434782.60869565216</v>
      </c>
      <c r="AD132">
        <f t="shared" si="41"/>
        <v>0.13043478260869565</v>
      </c>
      <c r="AE132">
        <f t="shared" si="42"/>
        <v>0.15306122448979592</v>
      </c>
      <c r="AF132">
        <f t="shared" si="43"/>
        <v>5.1020408163265307E-2</v>
      </c>
      <c r="AG132">
        <v>41</v>
      </c>
      <c r="AH132">
        <f t="shared" ref="AH132:AH195" si="56">VALUE(DAY(A132))</f>
        <v>15</v>
      </c>
      <c r="AI132">
        <f t="shared" si="46"/>
        <v>8</v>
      </c>
      <c r="AJ132">
        <f t="shared" ref="AJ132:AJ195" si="57">ABS(AH132-1)</f>
        <v>14</v>
      </c>
      <c r="AK132">
        <f t="shared" ref="AK132:AK195" si="58">ABS(AH132-5)</f>
        <v>10</v>
      </c>
      <c r="AL132">
        <f t="shared" si="47"/>
        <v>5</v>
      </c>
      <c r="AM132">
        <f t="shared" si="48"/>
        <v>0</v>
      </c>
      <c r="AN132">
        <f t="shared" si="49"/>
        <v>5</v>
      </c>
      <c r="AO132">
        <f t="shared" si="50"/>
        <v>10</v>
      </c>
      <c r="AP132">
        <f t="shared" si="51"/>
        <v>7</v>
      </c>
      <c r="AQ132">
        <f t="shared" ref="AQ132:AQ195" si="59">ABS(AI132-5)</f>
        <v>3</v>
      </c>
      <c r="AR132">
        <f t="shared" si="52"/>
        <v>2</v>
      </c>
      <c r="AS132">
        <f t="shared" si="53"/>
        <v>7</v>
      </c>
      <c r="AT132">
        <f t="shared" si="54"/>
        <v>12</v>
      </c>
      <c r="AU132">
        <f t="shared" si="55"/>
        <v>17</v>
      </c>
    </row>
    <row r="133" spans="1:47" x14ac:dyDescent="0.45">
      <c r="A133" s="3">
        <v>43266</v>
      </c>
      <c r="B133" s="3">
        <v>43278</v>
      </c>
      <c r="C133" s="5">
        <f t="shared" si="44"/>
        <v>12</v>
      </c>
      <c r="D133" s="5">
        <f t="shared" si="45"/>
        <v>6</v>
      </c>
      <c r="E133" t="s">
        <v>38</v>
      </c>
      <c r="F133">
        <v>30000000</v>
      </c>
      <c r="G133">
        <v>14</v>
      </c>
      <c r="H133">
        <v>4</v>
      </c>
      <c r="I133">
        <v>30</v>
      </c>
      <c r="J133">
        <v>0</v>
      </c>
      <c r="K133">
        <v>27</v>
      </c>
      <c r="L133">
        <v>28</v>
      </c>
      <c r="M133">
        <v>1</v>
      </c>
      <c r="N133">
        <v>1</v>
      </c>
      <c r="O133">
        <v>1</v>
      </c>
      <c r="P133">
        <v>0</v>
      </c>
      <c r="Q133">
        <v>1875</v>
      </c>
      <c r="R133">
        <v>1048</v>
      </c>
      <c r="S133">
        <v>65</v>
      </c>
      <c r="T133">
        <v>6</v>
      </c>
      <c r="U133">
        <v>0</v>
      </c>
      <c r="V133">
        <v>39.110344098649449</v>
      </c>
      <c r="W133">
        <v>11.809641221374051</v>
      </c>
      <c r="X133">
        <v>6</v>
      </c>
      <c r="Y133">
        <v>0</v>
      </c>
      <c r="Z133">
        <v>1</v>
      </c>
      <c r="AA133" t="s">
        <v>30</v>
      </c>
      <c r="AB133">
        <v>0</v>
      </c>
      <c r="AC133">
        <f t="shared" si="40"/>
        <v>2500000</v>
      </c>
      <c r="AD133">
        <f t="shared" si="41"/>
        <v>0</v>
      </c>
      <c r="AE133">
        <f t="shared" si="42"/>
        <v>9.2307692307692313E-2</v>
      </c>
      <c r="AF133">
        <f t="shared" si="43"/>
        <v>0</v>
      </c>
      <c r="AG133">
        <v>41</v>
      </c>
      <c r="AH133">
        <f t="shared" si="56"/>
        <v>15</v>
      </c>
      <c r="AI133">
        <f t="shared" si="46"/>
        <v>27</v>
      </c>
      <c r="AJ133">
        <f t="shared" si="57"/>
        <v>14</v>
      </c>
      <c r="AK133">
        <f t="shared" si="58"/>
        <v>10</v>
      </c>
      <c r="AL133">
        <f t="shared" si="47"/>
        <v>5</v>
      </c>
      <c r="AM133">
        <f t="shared" si="48"/>
        <v>0</v>
      </c>
      <c r="AN133">
        <f t="shared" si="49"/>
        <v>5</v>
      </c>
      <c r="AO133">
        <f t="shared" si="50"/>
        <v>10</v>
      </c>
      <c r="AP133">
        <f t="shared" si="51"/>
        <v>26</v>
      </c>
      <c r="AQ133">
        <f t="shared" si="59"/>
        <v>22</v>
      </c>
      <c r="AR133">
        <f t="shared" si="52"/>
        <v>17</v>
      </c>
      <c r="AS133">
        <f t="shared" si="53"/>
        <v>12</v>
      </c>
      <c r="AT133">
        <f t="shared" si="54"/>
        <v>7</v>
      </c>
      <c r="AU133">
        <f t="shared" si="55"/>
        <v>2</v>
      </c>
    </row>
    <row r="134" spans="1:47" x14ac:dyDescent="0.45">
      <c r="A134" s="3">
        <v>43273</v>
      </c>
      <c r="B134" s="3">
        <v>43312</v>
      </c>
      <c r="C134" s="5">
        <f t="shared" si="44"/>
        <v>39</v>
      </c>
      <c r="D134" s="5">
        <f t="shared" si="45"/>
        <v>6</v>
      </c>
      <c r="E134" t="s">
        <v>38</v>
      </c>
      <c r="F134">
        <v>1000000</v>
      </c>
      <c r="G134">
        <v>114</v>
      </c>
      <c r="H134">
        <v>5</v>
      </c>
      <c r="I134">
        <v>13</v>
      </c>
      <c r="J134">
        <v>1</v>
      </c>
      <c r="K134">
        <v>40</v>
      </c>
      <c r="L134">
        <v>98</v>
      </c>
      <c r="M134">
        <v>0</v>
      </c>
      <c r="N134">
        <v>0</v>
      </c>
      <c r="O134">
        <v>0</v>
      </c>
      <c r="P134">
        <v>0</v>
      </c>
      <c r="Q134">
        <v>2016</v>
      </c>
      <c r="R134">
        <v>1160</v>
      </c>
      <c r="S134">
        <v>47</v>
      </c>
      <c r="T134">
        <v>6</v>
      </c>
      <c r="U134">
        <v>1</v>
      </c>
      <c r="V134">
        <v>34.754970652971387</v>
      </c>
      <c r="W134">
        <v>14.543118121790171</v>
      </c>
      <c r="X134">
        <v>9</v>
      </c>
      <c r="Y134">
        <v>1</v>
      </c>
      <c r="Z134">
        <v>814</v>
      </c>
      <c r="AA134" t="s">
        <v>25</v>
      </c>
      <c r="AB134">
        <v>1</v>
      </c>
      <c r="AC134">
        <f t="shared" si="40"/>
        <v>25641.025641025641</v>
      </c>
      <c r="AD134">
        <f t="shared" si="41"/>
        <v>2.564102564102564E-2</v>
      </c>
      <c r="AE134">
        <f t="shared" si="42"/>
        <v>0.1276595744680851</v>
      </c>
      <c r="AF134">
        <f t="shared" si="43"/>
        <v>2.1276595744680851E-2</v>
      </c>
      <c r="AG134">
        <v>22</v>
      </c>
      <c r="AH134">
        <f t="shared" si="56"/>
        <v>22</v>
      </c>
      <c r="AI134">
        <f t="shared" si="46"/>
        <v>31</v>
      </c>
      <c r="AJ134">
        <f t="shared" si="57"/>
        <v>21</v>
      </c>
      <c r="AK134">
        <f t="shared" si="58"/>
        <v>17</v>
      </c>
      <c r="AL134">
        <f t="shared" si="47"/>
        <v>12</v>
      </c>
      <c r="AM134">
        <f t="shared" si="48"/>
        <v>7</v>
      </c>
      <c r="AN134">
        <f t="shared" si="49"/>
        <v>2</v>
      </c>
      <c r="AO134">
        <f t="shared" si="50"/>
        <v>3</v>
      </c>
      <c r="AP134">
        <f t="shared" si="51"/>
        <v>30</v>
      </c>
      <c r="AQ134">
        <f t="shared" si="59"/>
        <v>26</v>
      </c>
      <c r="AR134">
        <f t="shared" si="52"/>
        <v>21</v>
      </c>
      <c r="AS134">
        <f t="shared" si="53"/>
        <v>16</v>
      </c>
      <c r="AT134">
        <f t="shared" si="54"/>
        <v>11</v>
      </c>
      <c r="AU134">
        <f t="shared" si="55"/>
        <v>6</v>
      </c>
    </row>
    <row r="135" spans="1:47" x14ac:dyDescent="0.45">
      <c r="A135" s="3">
        <v>43273</v>
      </c>
      <c r="B135" s="3">
        <v>43289</v>
      </c>
      <c r="C135" s="5">
        <f t="shared" si="44"/>
        <v>16</v>
      </c>
      <c r="D135" s="5">
        <f t="shared" si="45"/>
        <v>6</v>
      </c>
      <c r="E135" t="s">
        <v>38</v>
      </c>
      <c r="F135">
        <v>8400000</v>
      </c>
      <c r="G135">
        <v>10</v>
      </c>
      <c r="H135">
        <v>4</v>
      </c>
      <c r="I135">
        <v>16</v>
      </c>
      <c r="J135">
        <v>0</v>
      </c>
      <c r="K135">
        <v>53</v>
      </c>
      <c r="L135">
        <v>115</v>
      </c>
      <c r="M135">
        <v>26</v>
      </c>
      <c r="N135">
        <v>7</v>
      </c>
      <c r="O135">
        <v>5</v>
      </c>
      <c r="P135">
        <v>0</v>
      </c>
      <c r="Q135">
        <v>1565</v>
      </c>
      <c r="R135">
        <v>822</v>
      </c>
      <c r="S135">
        <v>59</v>
      </c>
      <c r="T135">
        <v>19</v>
      </c>
      <c r="U135">
        <v>9</v>
      </c>
      <c r="V135">
        <v>31.62447049362865</v>
      </c>
      <c r="W135">
        <v>12.30949606169327</v>
      </c>
      <c r="X135">
        <v>4</v>
      </c>
      <c r="Y135">
        <v>0</v>
      </c>
      <c r="Z135">
        <v>5</v>
      </c>
      <c r="AA135" t="s">
        <v>31</v>
      </c>
      <c r="AB135">
        <v>1</v>
      </c>
      <c r="AC135">
        <f t="shared" si="40"/>
        <v>525000</v>
      </c>
      <c r="AD135">
        <f t="shared" si="41"/>
        <v>6.25E-2</v>
      </c>
      <c r="AE135">
        <f t="shared" si="42"/>
        <v>0.32203389830508472</v>
      </c>
      <c r="AF135">
        <f t="shared" si="43"/>
        <v>0.15254237288135594</v>
      </c>
      <c r="AG135">
        <v>22</v>
      </c>
      <c r="AH135">
        <f t="shared" si="56"/>
        <v>22</v>
      </c>
      <c r="AI135">
        <f t="shared" si="46"/>
        <v>8</v>
      </c>
      <c r="AJ135">
        <f t="shared" si="57"/>
        <v>21</v>
      </c>
      <c r="AK135">
        <f t="shared" si="58"/>
        <v>17</v>
      </c>
      <c r="AL135">
        <f t="shared" si="47"/>
        <v>12</v>
      </c>
      <c r="AM135">
        <f t="shared" si="48"/>
        <v>7</v>
      </c>
      <c r="AN135">
        <f t="shared" si="49"/>
        <v>2</v>
      </c>
      <c r="AO135">
        <f t="shared" si="50"/>
        <v>3</v>
      </c>
      <c r="AP135">
        <f t="shared" si="51"/>
        <v>7</v>
      </c>
      <c r="AQ135">
        <f t="shared" si="59"/>
        <v>3</v>
      </c>
      <c r="AR135">
        <f t="shared" si="52"/>
        <v>2</v>
      </c>
      <c r="AS135">
        <f t="shared" si="53"/>
        <v>7</v>
      </c>
      <c r="AT135">
        <f t="shared" si="54"/>
        <v>12</v>
      </c>
      <c r="AU135">
        <f t="shared" si="55"/>
        <v>17</v>
      </c>
    </row>
    <row r="136" spans="1:47" x14ac:dyDescent="0.45">
      <c r="A136" s="3">
        <v>43273</v>
      </c>
      <c r="B136" s="3">
        <v>43308</v>
      </c>
      <c r="C136" s="5">
        <f t="shared" si="44"/>
        <v>35</v>
      </c>
      <c r="D136" s="5">
        <f t="shared" si="45"/>
        <v>6</v>
      </c>
      <c r="E136" t="s">
        <v>38</v>
      </c>
      <c r="F136">
        <v>5000000</v>
      </c>
      <c r="G136">
        <v>102</v>
      </c>
      <c r="H136">
        <v>4</v>
      </c>
      <c r="I136">
        <v>27</v>
      </c>
      <c r="J136">
        <v>0</v>
      </c>
      <c r="K136">
        <v>85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3468</v>
      </c>
      <c r="R136">
        <v>1942</v>
      </c>
      <c r="S136">
        <v>110</v>
      </c>
      <c r="T136">
        <v>34</v>
      </c>
      <c r="U136">
        <v>0</v>
      </c>
      <c r="V136">
        <v>37.837984458384057</v>
      </c>
      <c r="W136">
        <v>12.36756932871454</v>
      </c>
      <c r="X136">
        <v>7</v>
      </c>
      <c r="Y136">
        <v>1</v>
      </c>
      <c r="Z136">
        <v>229</v>
      </c>
      <c r="AA136" t="s">
        <v>30</v>
      </c>
      <c r="AB136">
        <v>10</v>
      </c>
      <c r="AC136">
        <f t="shared" si="40"/>
        <v>142857.14285714287</v>
      </c>
      <c r="AD136">
        <f t="shared" si="41"/>
        <v>0.2857142857142857</v>
      </c>
      <c r="AE136">
        <f t="shared" si="42"/>
        <v>0.30909090909090908</v>
      </c>
      <c r="AF136">
        <f t="shared" si="43"/>
        <v>0</v>
      </c>
      <c r="AG136">
        <v>22</v>
      </c>
      <c r="AH136">
        <f t="shared" si="56"/>
        <v>22</v>
      </c>
      <c r="AI136">
        <f t="shared" si="46"/>
        <v>27</v>
      </c>
      <c r="AJ136">
        <f t="shared" si="57"/>
        <v>21</v>
      </c>
      <c r="AK136">
        <f t="shared" si="58"/>
        <v>17</v>
      </c>
      <c r="AL136">
        <f t="shared" si="47"/>
        <v>12</v>
      </c>
      <c r="AM136">
        <f t="shared" si="48"/>
        <v>7</v>
      </c>
      <c r="AN136">
        <f t="shared" si="49"/>
        <v>2</v>
      </c>
      <c r="AO136">
        <f t="shared" si="50"/>
        <v>3</v>
      </c>
      <c r="AP136">
        <f t="shared" si="51"/>
        <v>26</v>
      </c>
      <c r="AQ136">
        <f t="shared" si="59"/>
        <v>22</v>
      </c>
      <c r="AR136">
        <f t="shared" si="52"/>
        <v>17</v>
      </c>
      <c r="AS136">
        <f t="shared" si="53"/>
        <v>12</v>
      </c>
      <c r="AT136">
        <f t="shared" si="54"/>
        <v>7</v>
      </c>
      <c r="AU136">
        <f t="shared" si="55"/>
        <v>2</v>
      </c>
    </row>
    <row r="137" spans="1:47" x14ac:dyDescent="0.45">
      <c r="A137" s="3">
        <v>43273</v>
      </c>
      <c r="B137" s="3">
        <v>43303</v>
      </c>
      <c r="C137" s="5">
        <f t="shared" si="44"/>
        <v>30</v>
      </c>
      <c r="D137" s="5">
        <f t="shared" si="45"/>
        <v>6</v>
      </c>
      <c r="E137" t="s">
        <v>38</v>
      </c>
      <c r="F137">
        <v>1000000</v>
      </c>
      <c r="G137">
        <v>18</v>
      </c>
      <c r="H137">
        <v>6</v>
      </c>
      <c r="I137">
        <v>18</v>
      </c>
      <c r="J137">
        <v>4</v>
      </c>
      <c r="K137">
        <v>23</v>
      </c>
      <c r="L137">
        <v>0</v>
      </c>
      <c r="M137">
        <v>3</v>
      </c>
      <c r="N137">
        <v>1</v>
      </c>
      <c r="O137">
        <v>1</v>
      </c>
      <c r="P137">
        <v>0</v>
      </c>
      <c r="Q137">
        <v>4402</v>
      </c>
      <c r="R137">
        <v>2527</v>
      </c>
      <c r="S137">
        <v>144</v>
      </c>
      <c r="T137">
        <v>28</v>
      </c>
      <c r="U137">
        <v>26</v>
      </c>
      <c r="V137">
        <v>41.651097988941672</v>
      </c>
      <c r="W137">
        <v>11.80939956799895</v>
      </c>
      <c r="X137">
        <v>7</v>
      </c>
      <c r="Y137">
        <v>1</v>
      </c>
      <c r="Z137">
        <v>117</v>
      </c>
      <c r="AA137" t="s">
        <v>29</v>
      </c>
      <c r="AB137">
        <v>6</v>
      </c>
      <c r="AC137">
        <f t="shared" si="40"/>
        <v>33333.333333333336</v>
      </c>
      <c r="AD137">
        <f t="shared" si="41"/>
        <v>0.2</v>
      </c>
      <c r="AE137">
        <f t="shared" si="42"/>
        <v>0.19444444444444445</v>
      </c>
      <c r="AF137">
        <f t="shared" si="43"/>
        <v>0.18055555555555555</v>
      </c>
      <c r="AG137">
        <v>22</v>
      </c>
      <c r="AH137">
        <f t="shared" si="56"/>
        <v>22</v>
      </c>
      <c r="AI137">
        <f t="shared" si="46"/>
        <v>22</v>
      </c>
      <c r="AJ137">
        <f t="shared" si="57"/>
        <v>21</v>
      </c>
      <c r="AK137">
        <f t="shared" si="58"/>
        <v>17</v>
      </c>
      <c r="AL137">
        <f t="shared" si="47"/>
        <v>12</v>
      </c>
      <c r="AM137">
        <f t="shared" si="48"/>
        <v>7</v>
      </c>
      <c r="AN137">
        <f t="shared" si="49"/>
        <v>2</v>
      </c>
      <c r="AO137">
        <f t="shared" si="50"/>
        <v>3</v>
      </c>
      <c r="AP137">
        <f t="shared" si="51"/>
        <v>21</v>
      </c>
      <c r="AQ137">
        <f t="shared" si="59"/>
        <v>17</v>
      </c>
      <c r="AR137">
        <f t="shared" si="52"/>
        <v>12</v>
      </c>
      <c r="AS137">
        <f t="shared" si="53"/>
        <v>7</v>
      </c>
      <c r="AT137">
        <f t="shared" si="54"/>
        <v>2</v>
      </c>
      <c r="AU137">
        <f t="shared" si="55"/>
        <v>3</v>
      </c>
    </row>
    <row r="138" spans="1:47" x14ac:dyDescent="0.45">
      <c r="A138" s="3">
        <v>43277</v>
      </c>
      <c r="B138" s="3">
        <v>43303</v>
      </c>
      <c r="C138" s="5">
        <f t="shared" si="44"/>
        <v>26</v>
      </c>
      <c r="D138" s="5">
        <f t="shared" si="45"/>
        <v>6</v>
      </c>
      <c r="E138" t="s">
        <v>35</v>
      </c>
      <c r="F138">
        <v>1000000</v>
      </c>
      <c r="G138">
        <v>26</v>
      </c>
      <c r="H138">
        <v>10</v>
      </c>
      <c r="I138">
        <v>42</v>
      </c>
      <c r="J138">
        <v>1</v>
      </c>
      <c r="K138">
        <v>59</v>
      </c>
      <c r="L138">
        <v>44</v>
      </c>
      <c r="M138">
        <v>0</v>
      </c>
      <c r="N138">
        <v>0</v>
      </c>
      <c r="O138">
        <v>0</v>
      </c>
      <c r="P138">
        <v>0</v>
      </c>
      <c r="Q138">
        <v>5141</v>
      </c>
      <c r="R138">
        <v>2853</v>
      </c>
      <c r="S138">
        <v>137</v>
      </c>
      <c r="T138">
        <v>23</v>
      </c>
      <c r="U138">
        <v>9</v>
      </c>
      <c r="V138">
        <v>33.251753436643718</v>
      </c>
      <c r="W138">
        <v>13.79484041641402</v>
      </c>
      <c r="X138">
        <v>9</v>
      </c>
      <c r="Y138">
        <v>1</v>
      </c>
      <c r="Z138">
        <v>252</v>
      </c>
      <c r="AA138" t="s">
        <v>25</v>
      </c>
      <c r="AB138">
        <v>2</v>
      </c>
      <c r="AC138">
        <f t="shared" si="40"/>
        <v>38461.538461538461</v>
      </c>
      <c r="AD138">
        <f t="shared" si="41"/>
        <v>7.6923076923076927E-2</v>
      </c>
      <c r="AE138">
        <f t="shared" si="42"/>
        <v>0.16788321167883211</v>
      </c>
      <c r="AF138">
        <f t="shared" si="43"/>
        <v>6.569343065693431E-2</v>
      </c>
      <c r="AG138">
        <v>29</v>
      </c>
      <c r="AH138">
        <f t="shared" si="56"/>
        <v>26</v>
      </c>
      <c r="AI138">
        <f t="shared" si="46"/>
        <v>22</v>
      </c>
      <c r="AJ138">
        <f t="shared" si="57"/>
        <v>25</v>
      </c>
      <c r="AK138">
        <f t="shared" si="58"/>
        <v>21</v>
      </c>
      <c r="AL138">
        <f t="shared" si="47"/>
        <v>16</v>
      </c>
      <c r="AM138">
        <f t="shared" si="48"/>
        <v>11</v>
      </c>
      <c r="AN138">
        <f t="shared" si="49"/>
        <v>6</v>
      </c>
      <c r="AO138">
        <f t="shared" si="50"/>
        <v>1</v>
      </c>
      <c r="AP138">
        <f t="shared" si="51"/>
        <v>21</v>
      </c>
      <c r="AQ138">
        <f t="shared" si="59"/>
        <v>17</v>
      </c>
      <c r="AR138">
        <f t="shared" si="52"/>
        <v>12</v>
      </c>
      <c r="AS138">
        <f t="shared" si="53"/>
        <v>7</v>
      </c>
      <c r="AT138">
        <f t="shared" si="54"/>
        <v>2</v>
      </c>
      <c r="AU138">
        <f t="shared" si="55"/>
        <v>3</v>
      </c>
    </row>
    <row r="139" spans="1:47" x14ac:dyDescent="0.45">
      <c r="A139" s="3">
        <v>43277</v>
      </c>
      <c r="B139" s="3">
        <v>43306</v>
      </c>
      <c r="C139" s="5">
        <f t="shared" si="44"/>
        <v>29</v>
      </c>
      <c r="D139" s="5">
        <f t="shared" si="45"/>
        <v>6</v>
      </c>
      <c r="E139" t="s">
        <v>35</v>
      </c>
      <c r="F139">
        <v>2000000</v>
      </c>
      <c r="G139">
        <v>87</v>
      </c>
      <c r="H139">
        <v>7</v>
      </c>
      <c r="I139">
        <v>39</v>
      </c>
      <c r="J139">
        <v>0</v>
      </c>
      <c r="K139">
        <v>20</v>
      </c>
      <c r="L139">
        <v>1524</v>
      </c>
      <c r="M139">
        <v>6</v>
      </c>
      <c r="N139">
        <v>2</v>
      </c>
      <c r="O139">
        <v>2</v>
      </c>
      <c r="P139">
        <v>0</v>
      </c>
      <c r="Q139">
        <v>2317</v>
      </c>
      <c r="R139">
        <v>1304</v>
      </c>
      <c r="S139">
        <v>75</v>
      </c>
      <c r="T139">
        <v>40</v>
      </c>
      <c r="U139">
        <v>18</v>
      </c>
      <c r="V139">
        <v>38.866827811860958</v>
      </c>
      <c r="W139">
        <v>12.15751779141104</v>
      </c>
      <c r="X139">
        <v>5</v>
      </c>
      <c r="Y139">
        <v>1</v>
      </c>
      <c r="Z139">
        <v>220</v>
      </c>
      <c r="AA139" t="s">
        <v>31</v>
      </c>
      <c r="AB139">
        <v>3</v>
      </c>
      <c r="AC139">
        <f t="shared" si="40"/>
        <v>68965.517241379304</v>
      </c>
      <c r="AD139">
        <f t="shared" si="41"/>
        <v>0.10344827586206896</v>
      </c>
      <c r="AE139">
        <f t="shared" si="42"/>
        <v>0.53333333333333333</v>
      </c>
      <c r="AF139">
        <f t="shared" si="43"/>
        <v>0.24</v>
      </c>
      <c r="AG139">
        <v>29</v>
      </c>
      <c r="AH139">
        <f t="shared" si="56"/>
        <v>26</v>
      </c>
      <c r="AI139">
        <f t="shared" si="46"/>
        <v>25</v>
      </c>
      <c r="AJ139">
        <f t="shared" si="57"/>
        <v>25</v>
      </c>
      <c r="AK139">
        <f t="shared" si="58"/>
        <v>21</v>
      </c>
      <c r="AL139">
        <f t="shared" si="47"/>
        <v>16</v>
      </c>
      <c r="AM139">
        <f t="shared" si="48"/>
        <v>11</v>
      </c>
      <c r="AN139">
        <f t="shared" si="49"/>
        <v>6</v>
      </c>
      <c r="AO139">
        <f t="shared" si="50"/>
        <v>1</v>
      </c>
      <c r="AP139">
        <f t="shared" si="51"/>
        <v>24</v>
      </c>
      <c r="AQ139">
        <f t="shared" si="59"/>
        <v>20</v>
      </c>
      <c r="AR139">
        <f t="shared" si="52"/>
        <v>15</v>
      </c>
      <c r="AS139">
        <f t="shared" si="53"/>
        <v>10</v>
      </c>
      <c r="AT139">
        <f t="shared" si="54"/>
        <v>5</v>
      </c>
      <c r="AU139">
        <f t="shared" si="55"/>
        <v>0</v>
      </c>
    </row>
    <row r="140" spans="1:47" x14ac:dyDescent="0.45">
      <c r="A140" s="3">
        <v>43277</v>
      </c>
      <c r="B140" s="3">
        <v>43296</v>
      </c>
      <c r="C140" s="5">
        <f t="shared" si="44"/>
        <v>19</v>
      </c>
      <c r="D140" s="5">
        <f t="shared" si="45"/>
        <v>6</v>
      </c>
      <c r="E140" t="s">
        <v>35</v>
      </c>
      <c r="F140">
        <v>1000000</v>
      </c>
      <c r="G140">
        <v>44</v>
      </c>
      <c r="H140">
        <v>9</v>
      </c>
      <c r="I140">
        <v>40</v>
      </c>
      <c r="J140">
        <v>0</v>
      </c>
      <c r="K140">
        <v>35</v>
      </c>
      <c r="L140">
        <v>2552</v>
      </c>
      <c r="M140">
        <v>4</v>
      </c>
      <c r="N140">
        <v>2</v>
      </c>
      <c r="O140">
        <v>2</v>
      </c>
      <c r="P140">
        <v>0</v>
      </c>
      <c r="Q140">
        <v>2229</v>
      </c>
      <c r="R140">
        <v>1275</v>
      </c>
      <c r="S140">
        <v>91</v>
      </c>
      <c r="T140">
        <v>80</v>
      </c>
      <c r="U140">
        <v>34</v>
      </c>
      <c r="V140">
        <v>44.713140271493238</v>
      </c>
      <c r="W140">
        <v>10.50346218487395</v>
      </c>
      <c r="X140">
        <v>8</v>
      </c>
      <c r="Y140">
        <v>1</v>
      </c>
      <c r="Z140">
        <v>423</v>
      </c>
      <c r="AA140" t="s">
        <v>31</v>
      </c>
      <c r="AB140">
        <v>5</v>
      </c>
      <c r="AC140">
        <f t="shared" si="40"/>
        <v>52631.57894736842</v>
      </c>
      <c r="AD140">
        <f t="shared" si="41"/>
        <v>0.26315789473684209</v>
      </c>
      <c r="AE140">
        <f t="shared" si="42"/>
        <v>0.87912087912087911</v>
      </c>
      <c r="AF140">
        <f t="shared" si="43"/>
        <v>0.37362637362637363</v>
      </c>
      <c r="AG140">
        <v>29</v>
      </c>
      <c r="AH140">
        <f t="shared" si="56"/>
        <v>26</v>
      </c>
      <c r="AI140">
        <f t="shared" si="46"/>
        <v>15</v>
      </c>
      <c r="AJ140">
        <f t="shared" si="57"/>
        <v>25</v>
      </c>
      <c r="AK140">
        <f t="shared" si="58"/>
        <v>21</v>
      </c>
      <c r="AL140">
        <f t="shared" si="47"/>
        <v>16</v>
      </c>
      <c r="AM140">
        <f t="shared" si="48"/>
        <v>11</v>
      </c>
      <c r="AN140">
        <f t="shared" si="49"/>
        <v>6</v>
      </c>
      <c r="AO140">
        <f t="shared" si="50"/>
        <v>1</v>
      </c>
      <c r="AP140">
        <f t="shared" si="51"/>
        <v>14</v>
      </c>
      <c r="AQ140">
        <f t="shared" si="59"/>
        <v>10</v>
      </c>
      <c r="AR140">
        <f t="shared" si="52"/>
        <v>5</v>
      </c>
      <c r="AS140">
        <f t="shared" si="53"/>
        <v>0</v>
      </c>
      <c r="AT140">
        <f t="shared" si="54"/>
        <v>5</v>
      </c>
      <c r="AU140">
        <f t="shared" si="55"/>
        <v>10</v>
      </c>
    </row>
    <row r="141" spans="1:47" x14ac:dyDescent="0.45">
      <c r="A141" s="3">
        <v>43277</v>
      </c>
      <c r="B141" s="3">
        <v>43292</v>
      </c>
      <c r="C141" s="5">
        <f t="shared" si="44"/>
        <v>15</v>
      </c>
      <c r="D141" s="5">
        <f t="shared" si="45"/>
        <v>6</v>
      </c>
      <c r="E141" t="s">
        <v>35</v>
      </c>
      <c r="F141">
        <v>1000000</v>
      </c>
      <c r="G141">
        <v>56</v>
      </c>
      <c r="H141">
        <v>6</v>
      </c>
      <c r="I141">
        <v>99</v>
      </c>
      <c r="J141">
        <v>1</v>
      </c>
      <c r="K141">
        <v>23</v>
      </c>
      <c r="L141">
        <v>489</v>
      </c>
      <c r="M141">
        <v>0</v>
      </c>
      <c r="N141">
        <v>0</v>
      </c>
      <c r="O141">
        <v>0</v>
      </c>
      <c r="P141">
        <v>0</v>
      </c>
      <c r="Q141">
        <v>5050</v>
      </c>
      <c r="R141">
        <v>2802</v>
      </c>
      <c r="S141">
        <v>205</v>
      </c>
      <c r="T141">
        <v>116</v>
      </c>
      <c r="U141">
        <v>0</v>
      </c>
      <c r="V141">
        <v>40.488449522118373</v>
      </c>
      <c r="W141">
        <v>11.007586323357881</v>
      </c>
      <c r="X141">
        <v>5</v>
      </c>
      <c r="Y141">
        <v>1</v>
      </c>
      <c r="Z141">
        <v>613</v>
      </c>
      <c r="AA141" t="s">
        <v>31</v>
      </c>
      <c r="AB141">
        <v>3</v>
      </c>
      <c r="AC141">
        <f t="shared" si="40"/>
        <v>66666.666666666672</v>
      </c>
      <c r="AD141">
        <f t="shared" si="41"/>
        <v>0.2</v>
      </c>
      <c r="AE141">
        <f t="shared" si="42"/>
        <v>0.56585365853658531</v>
      </c>
      <c r="AF141">
        <f t="shared" si="43"/>
        <v>0</v>
      </c>
      <c r="AG141">
        <v>29</v>
      </c>
      <c r="AH141">
        <f t="shared" si="56"/>
        <v>26</v>
      </c>
      <c r="AI141">
        <f t="shared" si="46"/>
        <v>11</v>
      </c>
      <c r="AJ141">
        <f t="shared" si="57"/>
        <v>25</v>
      </c>
      <c r="AK141">
        <f t="shared" si="58"/>
        <v>21</v>
      </c>
      <c r="AL141">
        <f t="shared" si="47"/>
        <v>16</v>
      </c>
      <c r="AM141">
        <f t="shared" si="48"/>
        <v>11</v>
      </c>
      <c r="AN141">
        <f t="shared" si="49"/>
        <v>6</v>
      </c>
      <c r="AO141">
        <f t="shared" si="50"/>
        <v>1</v>
      </c>
      <c r="AP141">
        <f t="shared" si="51"/>
        <v>10</v>
      </c>
      <c r="AQ141">
        <f t="shared" si="59"/>
        <v>6</v>
      </c>
      <c r="AR141">
        <f t="shared" si="52"/>
        <v>1</v>
      </c>
      <c r="AS141">
        <f t="shared" si="53"/>
        <v>4</v>
      </c>
      <c r="AT141">
        <f t="shared" si="54"/>
        <v>9</v>
      </c>
      <c r="AU141">
        <f t="shared" si="55"/>
        <v>14</v>
      </c>
    </row>
    <row r="142" spans="1:47" x14ac:dyDescent="0.45">
      <c r="A142" s="3">
        <v>43277</v>
      </c>
      <c r="B142" s="3">
        <v>43307</v>
      </c>
      <c r="C142" s="5">
        <f t="shared" si="44"/>
        <v>30</v>
      </c>
      <c r="D142" s="5">
        <f t="shared" si="45"/>
        <v>6</v>
      </c>
      <c r="E142" t="s">
        <v>35</v>
      </c>
      <c r="F142">
        <v>5000000</v>
      </c>
      <c r="G142">
        <v>79</v>
      </c>
      <c r="H142">
        <v>4</v>
      </c>
      <c r="I142">
        <v>21</v>
      </c>
      <c r="J142">
        <v>0</v>
      </c>
      <c r="K142">
        <v>60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3147</v>
      </c>
      <c r="R142">
        <v>1706</v>
      </c>
      <c r="S142">
        <v>115</v>
      </c>
      <c r="T142">
        <v>21</v>
      </c>
      <c r="U142">
        <v>18</v>
      </c>
      <c r="V142">
        <v>35.718961771751907</v>
      </c>
      <c r="W142">
        <v>11.96262266170549</v>
      </c>
      <c r="X142">
        <v>10</v>
      </c>
      <c r="Y142">
        <v>0</v>
      </c>
      <c r="Z142">
        <v>98</v>
      </c>
      <c r="AA142" t="s">
        <v>33</v>
      </c>
      <c r="AB142">
        <v>0</v>
      </c>
      <c r="AC142">
        <f t="shared" si="40"/>
        <v>166666.66666666666</v>
      </c>
      <c r="AD142">
        <f t="shared" si="41"/>
        <v>0</v>
      </c>
      <c r="AE142">
        <f t="shared" si="42"/>
        <v>0.18260869565217391</v>
      </c>
      <c r="AF142">
        <f t="shared" si="43"/>
        <v>0.15652173913043479</v>
      </c>
      <c r="AG142">
        <v>29</v>
      </c>
      <c r="AH142">
        <f t="shared" si="56"/>
        <v>26</v>
      </c>
      <c r="AI142">
        <f t="shared" si="46"/>
        <v>26</v>
      </c>
      <c r="AJ142">
        <f t="shared" si="57"/>
        <v>25</v>
      </c>
      <c r="AK142">
        <f t="shared" si="58"/>
        <v>21</v>
      </c>
      <c r="AL142">
        <f t="shared" si="47"/>
        <v>16</v>
      </c>
      <c r="AM142">
        <f t="shared" si="48"/>
        <v>11</v>
      </c>
      <c r="AN142">
        <f t="shared" si="49"/>
        <v>6</v>
      </c>
      <c r="AO142">
        <f t="shared" si="50"/>
        <v>1</v>
      </c>
      <c r="AP142">
        <f t="shared" si="51"/>
        <v>25</v>
      </c>
      <c r="AQ142">
        <f t="shared" si="59"/>
        <v>21</v>
      </c>
      <c r="AR142">
        <f t="shared" si="52"/>
        <v>16</v>
      </c>
      <c r="AS142">
        <f t="shared" si="53"/>
        <v>11</v>
      </c>
      <c r="AT142">
        <f t="shared" si="54"/>
        <v>6</v>
      </c>
      <c r="AU142">
        <f t="shared" si="55"/>
        <v>1</v>
      </c>
    </row>
    <row r="143" spans="1:47" x14ac:dyDescent="0.45">
      <c r="A143" s="3">
        <v>43277</v>
      </c>
      <c r="B143" s="3">
        <v>43303</v>
      </c>
      <c r="C143" s="5">
        <f t="shared" si="44"/>
        <v>26</v>
      </c>
      <c r="D143" s="5">
        <f t="shared" si="45"/>
        <v>6</v>
      </c>
      <c r="E143" t="s">
        <v>35</v>
      </c>
      <c r="F143">
        <v>1000000</v>
      </c>
      <c r="G143">
        <v>207</v>
      </c>
      <c r="H143">
        <v>9</v>
      </c>
      <c r="I143">
        <v>58</v>
      </c>
      <c r="J143">
        <v>1</v>
      </c>
      <c r="K143">
        <v>39</v>
      </c>
      <c r="L143">
        <v>0</v>
      </c>
      <c r="M143">
        <v>13</v>
      </c>
      <c r="N143">
        <v>1</v>
      </c>
      <c r="O143">
        <v>1</v>
      </c>
      <c r="P143">
        <v>1</v>
      </c>
      <c r="Q143">
        <v>2851</v>
      </c>
      <c r="R143">
        <v>1573</v>
      </c>
      <c r="S143">
        <v>89</v>
      </c>
      <c r="T143">
        <v>60</v>
      </c>
      <c r="U143">
        <v>24</v>
      </c>
      <c r="V143">
        <v>35.561591748394619</v>
      </c>
      <c r="W143">
        <v>12.68995249898212</v>
      </c>
      <c r="X143">
        <v>8</v>
      </c>
      <c r="Y143">
        <v>1</v>
      </c>
      <c r="Z143">
        <v>5432</v>
      </c>
      <c r="AA143" t="s">
        <v>33</v>
      </c>
      <c r="AB143">
        <v>17</v>
      </c>
      <c r="AC143">
        <f t="shared" si="40"/>
        <v>38461.538461538461</v>
      </c>
      <c r="AD143">
        <f t="shared" si="41"/>
        <v>0.65384615384615385</v>
      </c>
      <c r="AE143">
        <f t="shared" si="42"/>
        <v>0.6741573033707865</v>
      </c>
      <c r="AF143">
        <f t="shared" si="43"/>
        <v>0.2696629213483146</v>
      </c>
      <c r="AG143">
        <v>29</v>
      </c>
      <c r="AH143">
        <f t="shared" si="56"/>
        <v>26</v>
      </c>
      <c r="AI143">
        <f t="shared" si="46"/>
        <v>22</v>
      </c>
      <c r="AJ143">
        <f t="shared" si="57"/>
        <v>25</v>
      </c>
      <c r="AK143">
        <f t="shared" si="58"/>
        <v>21</v>
      </c>
      <c r="AL143">
        <f t="shared" si="47"/>
        <v>16</v>
      </c>
      <c r="AM143">
        <f t="shared" si="48"/>
        <v>11</v>
      </c>
      <c r="AN143">
        <f t="shared" si="49"/>
        <v>6</v>
      </c>
      <c r="AO143">
        <f t="shared" si="50"/>
        <v>1</v>
      </c>
      <c r="AP143">
        <f t="shared" si="51"/>
        <v>21</v>
      </c>
      <c r="AQ143">
        <f t="shared" si="59"/>
        <v>17</v>
      </c>
      <c r="AR143">
        <f t="shared" si="52"/>
        <v>12</v>
      </c>
      <c r="AS143">
        <f t="shared" si="53"/>
        <v>7</v>
      </c>
      <c r="AT143">
        <f t="shared" si="54"/>
        <v>2</v>
      </c>
      <c r="AU143">
        <f t="shared" si="55"/>
        <v>3</v>
      </c>
    </row>
    <row r="144" spans="1:47" x14ac:dyDescent="0.45">
      <c r="A144" s="3">
        <v>43277</v>
      </c>
      <c r="B144" s="3">
        <v>43289</v>
      </c>
      <c r="C144" s="5">
        <f t="shared" si="44"/>
        <v>12</v>
      </c>
      <c r="D144" s="5">
        <f t="shared" si="45"/>
        <v>6</v>
      </c>
      <c r="E144" t="s">
        <v>35</v>
      </c>
      <c r="F144">
        <v>1000000</v>
      </c>
      <c r="G144">
        <v>81</v>
      </c>
      <c r="H144">
        <v>7</v>
      </c>
      <c r="I144">
        <v>33</v>
      </c>
      <c r="J144">
        <v>0</v>
      </c>
      <c r="K144">
        <v>26</v>
      </c>
      <c r="L144">
        <v>0</v>
      </c>
      <c r="M144">
        <v>7</v>
      </c>
      <c r="N144">
        <v>1</v>
      </c>
      <c r="O144">
        <v>1</v>
      </c>
      <c r="P144">
        <v>0</v>
      </c>
      <c r="Q144">
        <v>2945</v>
      </c>
      <c r="R144">
        <v>1666</v>
      </c>
      <c r="S144">
        <v>100</v>
      </c>
      <c r="T144">
        <v>33</v>
      </c>
      <c r="U144">
        <v>10</v>
      </c>
      <c r="V144">
        <v>40.377080792316953</v>
      </c>
      <c r="W144">
        <v>11.76634357743097</v>
      </c>
      <c r="X144">
        <v>5</v>
      </c>
      <c r="Y144">
        <v>1</v>
      </c>
      <c r="Z144">
        <v>1020</v>
      </c>
      <c r="AA144" t="s">
        <v>33</v>
      </c>
      <c r="AB144">
        <v>11</v>
      </c>
      <c r="AC144">
        <f t="shared" si="40"/>
        <v>83333.333333333328</v>
      </c>
      <c r="AD144">
        <f t="shared" si="41"/>
        <v>0.91666666666666663</v>
      </c>
      <c r="AE144">
        <f t="shared" si="42"/>
        <v>0.33</v>
      </c>
      <c r="AF144">
        <f t="shared" si="43"/>
        <v>0.1</v>
      </c>
      <c r="AG144">
        <v>29</v>
      </c>
      <c r="AH144">
        <f t="shared" si="56"/>
        <v>26</v>
      </c>
      <c r="AI144">
        <f t="shared" si="46"/>
        <v>8</v>
      </c>
      <c r="AJ144">
        <f t="shared" si="57"/>
        <v>25</v>
      </c>
      <c r="AK144">
        <f t="shared" si="58"/>
        <v>21</v>
      </c>
      <c r="AL144">
        <f t="shared" si="47"/>
        <v>16</v>
      </c>
      <c r="AM144">
        <f t="shared" si="48"/>
        <v>11</v>
      </c>
      <c r="AN144">
        <f t="shared" si="49"/>
        <v>6</v>
      </c>
      <c r="AO144">
        <f t="shared" si="50"/>
        <v>1</v>
      </c>
      <c r="AP144">
        <f t="shared" si="51"/>
        <v>7</v>
      </c>
      <c r="AQ144">
        <f t="shared" si="59"/>
        <v>3</v>
      </c>
      <c r="AR144">
        <f t="shared" si="52"/>
        <v>2</v>
      </c>
      <c r="AS144">
        <f t="shared" si="53"/>
        <v>7</v>
      </c>
      <c r="AT144">
        <f t="shared" si="54"/>
        <v>12</v>
      </c>
      <c r="AU144">
        <f t="shared" si="55"/>
        <v>17</v>
      </c>
    </row>
    <row r="145" spans="1:47" x14ac:dyDescent="0.45">
      <c r="A145" s="3">
        <v>43277</v>
      </c>
      <c r="B145" s="3">
        <v>43312</v>
      </c>
      <c r="C145" s="5">
        <f t="shared" si="44"/>
        <v>35</v>
      </c>
      <c r="D145" s="5">
        <f t="shared" si="45"/>
        <v>6</v>
      </c>
      <c r="E145" t="s">
        <v>35</v>
      </c>
      <c r="F145">
        <v>1100000</v>
      </c>
      <c r="G145">
        <v>187</v>
      </c>
      <c r="H145">
        <v>4</v>
      </c>
      <c r="I145">
        <v>12</v>
      </c>
      <c r="J145">
        <v>0</v>
      </c>
      <c r="K145">
        <v>24</v>
      </c>
      <c r="L145">
        <v>1793</v>
      </c>
      <c r="M145">
        <v>0</v>
      </c>
      <c r="N145">
        <v>1</v>
      </c>
      <c r="O145">
        <v>1</v>
      </c>
      <c r="P145">
        <v>0</v>
      </c>
      <c r="Q145">
        <v>1006</v>
      </c>
      <c r="R145">
        <v>591</v>
      </c>
      <c r="S145">
        <v>29</v>
      </c>
      <c r="T145">
        <v>22</v>
      </c>
      <c r="U145">
        <v>5</v>
      </c>
      <c r="V145">
        <v>42.143908629441633</v>
      </c>
      <c r="W145">
        <v>12.443887041250949</v>
      </c>
      <c r="X145">
        <v>7</v>
      </c>
      <c r="Y145">
        <v>1</v>
      </c>
      <c r="Z145">
        <v>619</v>
      </c>
      <c r="AA145" t="s">
        <v>26</v>
      </c>
      <c r="AB145">
        <v>1</v>
      </c>
      <c r="AC145">
        <f t="shared" si="40"/>
        <v>31428.571428571428</v>
      </c>
      <c r="AD145">
        <f t="shared" si="41"/>
        <v>2.8571428571428571E-2</v>
      </c>
      <c r="AE145">
        <f t="shared" si="42"/>
        <v>0.75862068965517238</v>
      </c>
      <c r="AF145">
        <f t="shared" si="43"/>
        <v>0.17241379310344829</v>
      </c>
      <c r="AG145">
        <v>29</v>
      </c>
      <c r="AH145">
        <f t="shared" si="56"/>
        <v>26</v>
      </c>
      <c r="AI145">
        <f t="shared" si="46"/>
        <v>31</v>
      </c>
      <c r="AJ145">
        <f t="shared" si="57"/>
        <v>25</v>
      </c>
      <c r="AK145">
        <f t="shared" si="58"/>
        <v>21</v>
      </c>
      <c r="AL145">
        <f t="shared" si="47"/>
        <v>16</v>
      </c>
      <c r="AM145">
        <f t="shared" si="48"/>
        <v>11</v>
      </c>
      <c r="AN145">
        <f t="shared" si="49"/>
        <v>6</v>
      </c>
      <c r="AO145">
        <f t="shared" si="50"/>
        <v>1</v>
      </c>
      <c r="AP145">
        <f t="shared" si="51"/>
        <v>30</v>
      </c>
      <c r="AQ145">
        <f t="shared" si="59"/>
        <v>26</v>
      </c>
      <c r="AR145">
        <f t="shared" si="52"/>
        <v>21</v>
      </c>
      <c r="AS145">
        <f t="shared" si="53"/>
        <v>16</v>
      </c>
      <c r="AT145">
        <f t="shared" si="54"/>
        <v>11</v>
      </c>
      <c r="AU145">
        <f t="shared" si="55"/>
        <v>6</v>
      </c>
    </row>
    <row r="146" spans="1:47" x14ac:dyDescent="0.45">
      <c r="A146" s="3">
        <v>43277</v>
      </c>
      <c r="B146" s="3">
        <v>43301</v>
      </c>
      <c r="C146" s="5">
        <f t="shared" si="44"/>
        <v>24</v>
      </c>
      <c r="D146" s="5">
        <f t="shared" si="45"/>
        <v>6</v>
      </c>
      <c r="E146" t="s">
        <v>35</v>
      </c>
      <c r="F146">
        <v>5000000</v>
      </c>
      <c r="G146">
        <v>5</v>
      </c>
      <c r="H146">
        <v>2</v>
      </c>
      <c r="I146">
        <v>7</v>
      </c>
      <c r="J146">
        <v>0</v>
      </c>
      <c r="K146">
        <v>71</v>
      </c>
      <c r="L146">
        <v>4706</v>
      </c>
      <c r="M146">
        <v>0</v>
      </c>
      <c r="N146">
        <v>1</v>
      </c>
      <c r="O146">
        <v>1</v>
      </c>
      <c r="P146">
        <v>0</v>
      </c>
      <c r="Q146">
        <v>1683</v>
      </c>
      <c r="R146">
        <v>918</v>
      </c>
      <c r="S146">
        <v>46</v>
      </c>
      <c r="T146">
        <v>26</v>
      </c>
      <c r="U146">
        <v>28</v>
      </c>
      <c r="V146">
        <v>31.479130434782629</v>
      </c>
      <c r="W146">
        <v>13.8263768115942</v>
      </c>
      <c r="X146">
        <v>8</v>
      </c>
      <c r="Y146">
        <v>0</v>
      </c>
      <c r="Z146">
        <v>0</v>
      </c>
      <c r="AA146" t="s">
        <v>26</v>
      </c>
      <c r="AB146">
        <v>0</v>
      </c>
      <c r="AC146">
        <f t="shared" si="40"/>
        <v>208333.33333333334</v>
      </c>
      <c r="AD146">
        <f t="shared" si="41"/>
        <v>0</v>
      </c>
      <c r="AE146">
        <f t="shared" si="42"/>
        <v>0.56521739130434778</v>
      </c>
      <c r="AF146">
        <f t="shared" si="43"/>
        <v>0.60869565217391308</v>
      </c>
      <c r="AG146">
        <v>29</v>
      </c>
      <c r="AH146">
        <f t="shared" si="56"/>
        <v>26</v>
      </c>
      <c r="AI146">
        <f t="shared" si="46"/>
        <v>20</v>
      </c>
      <c r="AJ146">
        <f t="shared" si="57"/>
        <v>25</v>
      </c>
      <c r="AK146">
        <f t="shared" si="58"/>
        <v>21</v>
      </c>
      <c r="AL146">
        <f t="shared" si="47"/>
        <v>16</v>
      </c>
      <c r="AM146">
        <f t="shared" si="48"/>
        <v>11</v>
      </c>
      <c r="AN146">
        <f t="shared" si="49"/>
        <v>6</v>
      </c>
      <c r="AO146">
        <f t="shared" si="50"/>
        <v>1</v>
      </c>
      <c r="AP146">
        <f t="shared" si="51"/>
        <v>19</v>
      </c>
      <c r="AQ146">
        <f t="shared" si="59"/>
        <v>15</v>
      </c>
      <c r="AR146">
        <f t="shared" si="52"/>
        <v>10</v>
      </c>
      <c r="AS146">
        <f t="shared" si="53"/>
        <v>5</v>
      </c>
      <c r="AT146">
        <f t="shared" si="54"/>
        <v>0</v>
      </c>
      <c r="AU146">
        <f t="shared" si="55"/>
        <v>5</v>
      </c>
    </row>
    <row r="147" spans="1:47" x14ac:dyDescent="0.45">
      <c r="A147" s="3">
        <v>43277</v>
      </c>
      <c r="B147" s="3">
        <v>43294</v>
      </c>
      <c r="C147" s="5">
        <f t="shared" si="44"/>
        <v>17</v>
      </c>
      <c r="D147" s="5">
        <f t="shared" si="45"/>
        <v>6</v>
      </c>
      <c r="E147" t="s">
        <v>35</v>
      </c>
      <c r="F147">
        <v>1000000</v>
      </c>
      <c r="G147">
        <v>226</v>
      </c>
      <c r="H147">
        <v>6</v>
      </c>
      <c r="I147">
        <v>28</v>
      </c>
      <c r="J147">
        <v>1</v>
      </c>
      <c r="K147">
        <v>32</v>
      </c>
      <c r="L147">
        <v>53</v>
      </c>
      <c r="M147">
        <v>25</v>
      </c>
      <c r="N147">
        <v>4</v>
      </c>
      <c r="O147">
        <v>4</v>
      </c>
      <c r="P147">
        <v>0</v>
      </c>
      <c r="Q147">
        <v>2014</v>
      </c>
      <c r="R147">
        <v>1174</v>
      </c>
      <c r="S147">
        <v>108</v>
      </c>
      <c r="T147">
        <v>27</v>
      </c>
      <c r="U147">
        <v>0</v>
      </c>
      <c r="V147">
        <v>50.670057890087747</v>
      </c>
      <c r="W147">
        <v>8.8923745977664197</v>
      </c>
      <c r="X147">
        <v>7</v>
      </c>
      <c r="Y147">
        <v>1</v>
      </c>
      <c r="Z147">
        <v>1053</v>
      </c>
      <c r="AA147" t="s">
        <v>29</v>
      </c>
      <c r="AB147">
        <v>9</v>
      </c>
      <c r="AC147">
        <f t="shared" si="40"/>
        <v>58823.529411764706</v>
      </c>
      <c r="AD147">
        <f t="shared" si="41"/>
        <v>0.52941176470588236</v>
      </c>
      <c r="AE147">
        <f t="shared" si="42"/>
        <v>0.25</v>
      </c>
      <c r="AF147">
        <f t="shared" si="43"/>
        <v>0</v>
      </c>
      <c r="AG147">
        <v>29</v>
      </c>
      <c r="AH147">
        <f t="shared" si="56"/>
        <v>26</v>
      </c>
      <c r="AI147">
        <f t="shared" si="46"/>
        <v>13</v>
      </c>
      <c r="AJ147">
        <f t="shared" si="57"/>
        <v>25</v>
      </c>
      <c r="AK147">
        <f t="shared" si="58"/>
        <v>21</v>
      </c>
      <c r="AL147">
        <f t="shared" si="47"/>
        <v>16</v>
      </c>
      <c r="AM147">
        <f t="shared" si="48"/>
        <v>11</v>
      </c>
      <c r="AN147">
        <f t="shared" si="49"/>
        <v>6</v>
      </c>
      <c r="AO147">
        <f t="shared" si="50"/>
        <v>1</v>
      </c>
      <c r="AP147">
        <f t="shared" si="51"/>
        <v>12</v>
      </c>
      <c r="AQ147">
        <f t="shared" si="59"/>
        <v>8</v>
      </c>
      <c r="AR147">
        <f t="shared" si="52"/>
        <v>3</v>
      </c>
      <c r="AS147">
        <f t="shared" si="53"/>
        <v>2</v>
      </c>
      <c r="AT147">
        <f t="shared" si="54"/>
        <v>7</v>
      </c>
      <c r="AU147">
        <f t="shared" si="55"/>
        <v>12</v>
      </c>
    </row>
    <row r="148" spans="1:47" x14ac:dyDescent="0.45">
      <c r="A148" s="3">
        <v>43256</v>
      </c>
      <c r="B148" s="3">
        <v>43290</v>
      </c>
      <c r="C148" s="5">
        <f t="shared" si="44"/>
        <v>34</v>
      </c>
      <c r="D148" s="5">
        <f t="shared" si="45"/>
        <v>6</v>
      </c>
      <c r="E148" t="s">
        <v>35</v>
      </c>
      <c r="F148">
        <v>500000</v>
      </c>
      <c r="G148">
        <v>6</v>
      </c>
      <c r="H148">
        <v>5</v>
      </c>
      <c r="I148">
        <v>15</v>
      </c>
      <c r="J148">
        <v>0</v>
      </c>
      <c r="K148">
        <v>25</v>
      </c>
      <c r="L148">
        <v>0</v>
      </c>
      <c r="M148">
        <v>2</v>
      </c>
      <c r="N148">
        <v>1</v>
      </c>
      <c r="O148">
        <v>0</v>
      </c>
      <c r="P148">
        <v>0</v>
      </c>
      <c r="Q148">
        <v>2194</v>
      </c>
      <c r="R148">
        <v>1306</v>
      </c>
      <c r="S148">
        <v>112</v>
      </c>
      <c r="T148">
        <v>1</v>
      </c>
      <c r="U148">
        <v>0</v>
      </c>
      <c r="V148">
        <v>52.876557235834639</v>
      </c>
      <c r="W148">
        <v>8.7809557536644114</v>
      </c>
      <c r="X148">
        <v>6</v>
      </c>
      <c r="Y148">
        <v>1</v>
      </c>
      <c r="Z148">
        <v>106</v>
      </c>
      <c r="AA148" t="s">
        <v>25</v>
      </c>
      <c r="AB148">
        <v>3</v>
      </c>
      <c r="AC148">
        <f t="shared" si="40"/>
        <v>14705.882352941177</v>
      </c>
      <c r="AD148">
        <f t="shared" si="41"/>
        <v>8.8235294117647065E-2</v>
      </c>
      <c r="AE148">
        <f t="shared" si="42"/>
        <v>8.9285714285714281E-3</v>
      </c>
      <c r="AF148">
        <f t="shared" si="43"/>
        <v>0</v>
      </c>
      <c r="AG148">
        <v>57</v>
      </c>
      <c r="AH148">
        <f t="shared" si="56"/>
        <v>5</v>
      </c>
      <c r="AI148">
        <f t="shared" si="46"/>
        <v>9</v>
      </c>
      <c r="AJ148">
        <f t="shared" si="57"/>
        <v>4</v>
      </c>
      <c r="AK148">
        <f t="shared" si="58"/>
        <v>0</v>
      </c>
      <c r="AL148">
        <f t="shared" si="47"/>
        <v>5</v>
      </c>
      <c r="AM148">
        <f t="shared" si="48"/>
        <v>10</v>
      </c>
      <c r="AN148">
        <f t="shared" si="49"/>
        <v>15</v>
      </c>
      <c r="AO148">
        <f t="shared" si="50"/>
        <v>20</v>
      </c>
      <c r="AP148">
        <f t="shared" si="51"/>
        <v>8</v>
      </c>
      <c r="AQ148">
        <f t="shared" si="59"/>
        <v>4</v>
      </c>
      <c r="AR148">
        <f t="shared" si="52"/>
        <v>1</v>
      </c>
      <c r="AS148">
        <f t="shared" si="53"/>
        <v>6</v>
      </c>
      <c r="AT148">
        <f t="shared" si="54"/>
        <v>11</v>
      </c>
      <c r="AU148">
        <f t="shared" si="55"/>
        <v>16</v>
      </c>
    </row>
    <row r="149" spans="1:47" x14ac:dyDescent="0.45">
      <c r="A149" s="3">
        <v>43256</v>
      </c>
      <c r="B149" s="3">
        <v>43277</v>
      </c>
      <c r="C149" s="5">
        <f t="shared" si="44"/>
        <v>21</v>
      </c>
      <c r="D149" s="5">
        <f t="shared" si="45"/>
        <v>6</v>
      </c>
      <c r="E149" t="s">
        <v>35</v>
      </c>
      <c r="F149">
        <v>500000</v>
      </c>
      <c r="G149">
        <v>27</v>
      </c>
      <c r="H149">
        <v>5</v>
      </c>
      <c r="I149">
        <v>29</v>
      </c>
      <c r="J149">
        <v>0</v>
      </c>
      <c r="K149">
        <v>18</v>
      </c>
      <c r="L149">
        <v>5111</v>
      </c>
      <c r="M149">
        <v>0</v>
      </c>
      <c r="N149">
        <v>0</v>
      </c>
      <c r="O149">
        <v>0</v>
      </c>
      <c r="P149">
        <v>0</v>
      </c>
      <c r="Q149">
        <v>2020</v>
      </c>
      <c r="R149">
        <v>1061</v>
      </c>
      <c r="S149">
        <v>67</v>
      </c>
      <c r="T149">
        <v>26</v>
      </c>
      <c r="U149">
        <v>17</v>
      </c>
      <c r="V149">
        <v>29.694723789159781</v>
      </c>
      <c r="W149">
        <v>13.051568641242421</v>
      </c>
      <c r="X149">
        <v>10</v>
      </c>
      <c r="Y149">
        <v>1</v>
      </c>
      <c r="Z149">
        <v>104</v>
      </c>
      <c r="AA149" t="s">
        <v>25</v>
      </c>
      <c r="AB149">
        <v>2</v>
      </c>
      <c r="AC149">
        <f t="shared" si="40"/>
        <v>23809.523809523809</v>
      </c>
      <c r="AD149">
        <f t="shared" si="41"/>
        <v>9.5238095238095233E-2</v>
      </c>
      <c r="AE149">
        <f t="shared" si="42"/>
        <v>0.38805970149253732</v>
      </c>
      <c r="AF149">
        <f t="shared" si="43"/>
        <v>0.2537313432835821</v>
      </c>
      <c r="AG149">
        <v>57</v>
      </c>
      <c r="AH149">
        <f t="shared" si="56"/>
        <v>5</v>
      </c>
      <c r="AI149">
        <f t="shared" si="46"/>
        <v>26</v>
      </c>
      <c r="AJ149">
        <f t="shared" si="57"/>
        <v>4</v>
      </c>
      <c r="AK149">
        <f t="shared" si="58"/>
        <v>0</v>
      </c>
      <c r="AL149">
        <f t="shared" si="47"/>
        <v>5</v>
      </c>
      <c r="AM149">
        <f t="shared" si="48"/>
        <v>10</v>
      </c>
      <c r="AN149">
        <f t="shared" si="49"/>
        <v>15</v>
      </c>
      <c r="AO149">
        <f t="shared" si="50"/>
        <v>20</v>
      </c>
      <c r="AP149">
        <f t="shared" si="51"/>
        <v>25</v>
      </c>
      <c r="AQ149">
        <f t="shared" si="59"/>
        <v>21</v>
      </c>
      <c r="AR149">
        <f t="shared" si="52"/>
        <v>16</v>
      </c>
      <c r="AS149">
        <f t="shared" si="53"/>
        <v>11</v>
      </c>
      <c r="AT149">
        <f t="shared" si="54"/>
        <v>6</v>
      </c>
      <c r="AU149">
        <f t="shared" si="55"/>
        <v>1</v>
      </c>
    </row>
    <row r="150" spans="1:47" x14ac:dyDescent="0.45">
      <c r="A150" s="3">
        <v>43256</v>
      </c>
      <c r="B150" s="3">
        <v>43275</v>
      </c>
      <c r="C150" s="5">
        <f t="shared" si="44"/>
        <v>19</v>
      </c>
      <c r="D150" s="5">
        <f t="shared" si="45"/>
        <v>6</v>
      </c>
      <c r="E150" t="s">
        <v>35</v>
      </c>
      <c r="F150">
        <v>3000000</v>
      </c>
      <c r="G150">
        <v>364</v>
      </c>
      <c r="H150">
        <v>10</v>
      </c>
      <c r="I150">
        <v>29</v>
      </c>
      <c r="J150">
        <v>0</v>
      </c>
      <c r="K150">
        <v>56</v>
      </c>
      <c r="L150">
        <v>9681</v>
      </c>
      <c r="M150">
        <v>58</v>
      </c>
      <c r="N150">
        <v>6</v>
      </c>
      <c r="O150">
        <v>6</v>
      </c>
      <c r="P150">
        <v>0</v>
      </c>
      <c r="Q150">
        <v>2173</v>
      </c>
      <c r="R150">
        <v>1202</v>
      </c>
      <c r="S150">
        <v>76</v>
      </c>
      <c r="T150">
        <v>59</v>
      </c>
      <c r="U150">
        <v>13</v>
      </c>
      <c r="V150">
        <v>37.840376346440173</v>
      </c>
      <c r="W150">
        <v>11.910437428846659</v>
      </c>
      <c r="X150">
        <v>7</v>
      </c>
      <c r="Y150">
        <v>1</v>
      </c>
      <c r="Z150">
        <v>1716</v>
      </c>
      <c r="AA150" t="s">
        <v>31</v>
      </c>
      <c r="AB150">
        <v>10</v>
      </c>
      <c r="AC150">
        <f t="shared" si="40"/>
        <v>157894.73684210525</v>
      </c>
      <c r="AD150">
        <f t="shared" si="41"/>
        <v>0.52631578947368418</v>
      </c>
      <c r="AE150">
        <f t="shared" si="42"/>
        <v>0.77631578947368418</v>
      </c>
      <c r="AF150">
        <f t="shared" si="43"/>
        <v>0.17105263157894737</v>
      </c>
      <c r="AG150">
        <v>57</v>
      </c>
      <c r="AH150">
        <f t="shared" si="56"/>
        <v>5</v>
      </c>
      <c r="AI150">
        <f t="shared" si="46"/>
        <v>24</v>
      </c>
      <c r="AJ150">
        <f t="shared" si="57"/>
        <v>4</v>
      </c>
      <c r="AK150">
        <f t="shared" si="58"/>
        <v>0</v>
      </c>
      <c r="AL150">
        <f t="shared" si="47"/>
        <v>5</v>
      </c>
      <c r="AM150">
        <f t="shared" si="48"/>
        <v>10</v>
      </c>
      <c r="AN150">
        <f t="shared" si="49"/>
        <v>15</v>
      </c>
      <c r="AO150">
        <f t="shared" si="50"/>
        <v>20</v>
      </c>
      <c r="AP150">
        <f t="shared" si="51"/>
        <v>23</v>
      </c>
      <c r="AQ150">
        <f t="shared" si="59"/>
        <v>19</v>
      </c>
      <c r="AR150">
        <f t="shared" si="52"/>
        <v>14</v>
      </c>
      <c r="AS150">
        <f t="shared" si="53"/>
        <v>9</v>
      </c>
      <c r="AT150">
        <f t="shared" si="54"/>
        <v>4</v>
      </c>
      <c r="AU150">
        <f t="shared" si="55"/>
        <v>1</v>
      </c>
    </row>
    <row r="151" spans="1:47" x14ac:dyDescent="0.45">
      <c r="A151" s="3">
        <v>43256</v>
      </c>
      <c r="B151" s="3">
        <v>43289</v>
      </c>
      <c r="C151" s="5">
        <f t="shared" si="44"/>
        <v>33</v>
      </c>
      <c r="D151" s="5">
        <f t="shared" si="45"/>
        <v>6</v>
      </c>
      <c r="E151" t="s">
        <v>35</v>
      </c>
      <c r="F151">
        <v>1000000</v>
      </c>
      <c r="G151">
        <v>21</v>
      </c>
      <c r="H151">
        <v>3</v>
      </c>
      <c r="I151">
        <v>5</v>
      </c>
      <c r="J151">
        <v>1</v>
      </c>
      <c r="K151">
        <v>26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1223</v>
      </c>
      <c r="R151">
        <v>682</v>
      </c>
      <c r="S151">
        <v>48</v>
      </c>
      <c r="T151">
        <v>1</v>
      </c>
      <c r="U151">
        <v>1</v>
      </c>
      <c r="V151">
        <v>40.70415750244382</v>
      </c>
      <c r="W151">
        <v>11.11166055718475</v>
      </c>
      <c r="X151">
        <v>8</v>
      </c>
      <c r="Y151">
        <v>1</v>
      </c>
      <c r="Z151">
        <v>119</v>
      </c>
      <c r="AA151" t="s">
        <v>33</v>
      </c>
      <c r="AB151">
        <v>0</v>
      </c>
      <c r="AC151">
        <f t="shared" si="40"/>
        <v>30303.030303030304</v>
      </c>
      <c r="AD151">
        <f t="shared" si="41"/>
        <v>0</v>
      </c>
      <c r="AE151">
        <f t="shared" si="42"/>
        <v>2.0833333333333332E-2</v>
      </c>
      <c r="AF151">
        <f t="shared" si="43"/>
        <v>2.0833333333333332E-2</v>
      </c>
      <c r="AG151">
        <v>57</v>
      </c>
      <c r="AH151">
        <f t="shared" si="56"/>
        <v>5</v>
      </c>
      <c r="AI151">
        <f t="shared" si="46"/>
        <v>8</v>
      </c>
      <c r="AJ151">
        <f t="shared" si="57"/>
        <v>4</v>
      </c>
      <c r="AK151">
        <f t="shared" si="58"/>
        <v>0</v>
      </c>
      <c r="AL151">
        <f t="shared" si="47"/>
        <v>5</v>
      </c>
      <c r="AM151">
        <f t="shared" si="48"/>
        <v>10</v>
      </c>
      <c r="AN151">
        <f t="shared" si="49"/>
        <v>15</v>
      </c>
      <c r="AO151">
        <f t="shared" si="50"/>
        <v>20</v>
      </c>
      <c r="AP151">
        <f t="shared" si="51"/>
        <v>7</v>
      </c>
      <c r="AQ151">
        <f t="shared" si="59"/>
        <v>3</v>
      </c>
      <c r="AR151">
        <f t="shared" si="52"/>
        <v>2</v>
      </c>
      <c r="AS151">
        <f t="shared" si="53"/>
        <v>7</v>
      </c>
      <c r="AT151">
        <f t="shared" si="54"/>
        <v>12</v>
      </c>
      <c r="AU151">
        <f t="shared" si="55"/>
        <v>17</v>
      </c>
    </row>
    <row r="152" spans="1:47" x14ac:dyDescent="0.45">
      <c r="A152" s="3">
        <v>43256</v>
      </c>
      <c r="B152" s="3">
        <v>43289</v>
      </c>
      <c r="C152" s="5">
        <f t="shared" si="44"/>
        <v>33</v>
      </c>
      <c r="D152" s="5">
        <f t="shared" si="45"/>
        <v>6</v>
      </c>
      <c r="E152" t="s">
        <v>35</v>
      </c>
      <c r="F152">
        <v>10000000</v>
      </c>
      <c r="G152">
        <v>334</v>
      </c>
      <c r="H152">
        <v>18</v>
      </c>
      <c r="I152">
        <v>42</v>
      </c>
      <c r="J152">
        <v>4</v>
      </c>
      <c r="K152">
        <v>47</v>
      </c>
      <c r="L152">
        <v>7008</v>
      </c>
      <c r="M152">
        <v>13</v>
      </c>
      <c r="N152">
        <v>3</v>
      </c>
      <c r="O152">
        <v>3</v>
      </c>
      <c r="P152">
        <v>0</v>
      </c>
      <c r="Q152">
        <v>4437</v>
      </c>
      <c r="R152">
        <v>2541</v>
      </c>
      <c r="S152">
        <v>131</v>
      </c>
      <c r="T152">
        <v>111</v>
      </c>
      <c r="U152">
        <v>33</v>
      </c>
      <c r="V152">
        <v>39.421715529439354</v>
      </c>
      <c r="W152">
        <v>12.57953171048244</v>
      </c>
      <c r="X152">
        <v>7</v>
      </c>
      <c r="Y152">
        <v>1</v>
      </c>
      <c r="Z152">
        <v>790</v>
      </c>
      <c r="AA152" t="s">
        <v>33</v>
      </c>
      <c r="AB152">
        <v>11</v>
      </c>
      <c r="AC152">
        <f t="shared" si="40"/>
        <v>303030.30303030304</v>
      </c>
      <c r="AD152">
        <f t="shared" si="41"/>
        <v>0.33333333333333331</v>
      </c>
      <c r="AE152">
        <f t="shared" si="42"/>
        <v>0.84732824427480913</v>
      </c>
      <c r="AF152">
        <f t="shared" si="43"/>
        <v>0.25190839694656486</v>
      </c>
      <c r="AG152">
        <v>57</v>
      </c>
      <c r="AH152">
        <f t="shared" si="56"/>
        <v>5</v>
      </c>
      <c r="AI152">
        <f t="shared" si="46"/>
        <v>8</v>
      </c>
      <c r="AJ152">
        <f t="shared" si="57"/>
        <v>4</v>
      </c>
      <c r="AK152">
        <f t="shared" si="58"/>
        <v>0</v>
      </c>
      <c r="AL152">
        <f t="shared" si="47"/>
        <v>5</v>
      </c>
      <c r="AM152">
        <f t="shared" si="48"/>
        <v>10</v>
      </c>
      <c r="AN152">
        <f t="shared" si="49"/>
        <v>15</v>
      </c>
      <c r="AO152">
        <f t="shared" si="50"/>
        <v>20</v>
      </c>
      <c r="AP152">
        <f t="shared" si="51"/>
        <v>7</v>
      </c>
      <c r="AQ152">
        <f t="shared" si="59"/>
        <v>3</v>
      </c>
      <c r="AR152">
        <f t="shared" si="52"/>
        <v>2</v>
      </c>
      <c r="AS152">
        <f t="shared" si="53"/>
        <v>7</v>
      </c>
      <c r="AT152">
        <f t="shared" si="54"/>
        <v>12</v>
      </c>
      <c r="AU152">
        <f t="shared" si="55"/>
        <v>17</v>
      </c>
    </row>
    <row r="153" spans="1:47" x14ac:dyDescent="0.45">
      <c r="A153" s="3">
        <v>43256</v>
      </c>
      <c r="B153" s="3">
        <v>43271</v>
      </c>
      <c r="C153" s="5">
        <f t="shared" si="44"/>
        <v>15</v>
      </c>
      <c r="D153" s="5">
        <f t="shared" si="45"/>
        <v>6</v>
      </c>
      <c r="E153" t="s">
        <v>35</v>
      </c>
      <c r="F153">
        <v>500000</v>
      </c>
      <c r="G153">
        <v>37</v>
      </c>
      <c r="H153">
        <v>5</v>
      </c>
      <c r="I153">
        <v>16</v>
      </c>
      <c r="J153">
        <v>1</v>
      </c>
      <c r="K153">
        <v>24</v>
      </c>
      <c r="L153">
        <v>0</v>
      </c>
      <c r="M153">
        <v>2</v>
      </c>
      <c r="N153">
        <v>0</v>
      </c>
      <c r="O153">
        <v>0</v>
      </c>
      <c r="P153">
        <v>0</v>
      </c>
      <c r="Q153">
        <v>1683</v>
      </c>
      <c r="R153">
        <v>958</v>
      </c>
      <c r="S153">
        <v>60</v>
      </c>
      <c r="T153">
        <v>2</v>
      </c>
      <c r="U153">
        <v>2</v>
      </c>
      <c r="V153">
        <v>42.004824982602678</v>
      </c>
      <c r="W153">
        <v>11.36706263048017</v>
      </c>
      <c r="X153">
        <v>7</v>
      </c>
      <c r="Y153">
        <v>1</v>
      </c>
      <c r="Z153">
        <v>266</v>
      </c>
      <c r="AA153" t="s">
        <v>33</v>
      </c>
      <c r="AB153">
        <v>0</v>
      </c>
      <c r="AC153">
        <f t="shared" si="40"/>
        <v>33333.333333333336</v>
      </c>
      <c r="AD153">
        <f t="shared" si="41"/>
        <v>0</v>
      </c>
      <c r="AE153">
        <f t="shared" si="42"/>
        <v>3.3333333333333333E-2</v>
      </c>
      <c r="AF153">
        <f t="shared" si="43"/>
        <v>3.3333333333333333E-2</v>
      </c>
      <c r="AG153">
        <v>57</v>
      </c>
      <c r="AH153">
        <f t="shared" si="56"/>
        <v>5</v>
      </c>
      <c r="AI153">
        <f t="shared" si="46"/>
        <v>20</v>
      </c>
      <c r="AJ153">
        <f t="shared" si="57"/>
        <v>4</v>
      </c>
      <c r="AK153">
        <f t="shared" si="58"/>
        <v>0</v>
      </c>
      <c r="AL153">
        <f t="shared" si="47"/>
        <v>5</v>
      </c>
      <c r="AM153">
        <f t="shared" si="48"/>
        <v>10</v>
      </c>
      <c r="AN153">
        <f t="shared" si="49"/>
        <v>15</v>
      </c>
      <c r="AO153">
        <f t="shared" si="50"/>
        <v>20</v>
      </c>
      <c r="AP153">
        <f t="shared" si="51"/>
        <v>19</v>
      </c>
      <c r="AQ153">
        <f t="shared" si="59"/>
        <v>15</v>
      </c>
      <c r="AR153">
        <f t="shared" si="52"/>
        <v>10</v>
      </c>
      <c r="AS153">
        <f t="shared" si="53"/>
        <v>5</v>
      </c>
      <c r="AT153">
        <f t="shared" si="54"/>
        <v>0</v>
      </c>
      <c r="AU153">
        <f t="shared" si="55"/>
        <v>5</v>
      </c>
    </row>
    <row r="154" spans="1:47" x14ac:dyDescent="0.45">
      <c r="A154" s="3">
        <v>43256</v>
      </c>
      <c r="B154" s="3">
        <v>43285</v>
      </c>
      <c r="C154" s="5">
        <f t="shared" si="44"/>
        <v>29</v>
      </c>
      <c r="D154" s="5">
        <f t="shared" si="45"/>
        <v>6</v>
      </c>
      <c r="E154" t="s">
        <v>35</v>
      </c>
      <c r="F154">
        <v>15000000</v>
      </c>
      <c r="G154">
        <v>29</v>
      </c>
      <c r="H154">
        <v>8</v>
      </c>
      <c r="I154">
        <v>59</v>
      </c>
      <c r="J154">
        <v>0</v>
      </c>
      <c r="K154">
        <v>72</v>
      </c>
      <c r="L154">
        <v>0</v>
      </c>
      <c r="M154">
        <v>3</v>
      </c>
      <c r="N154">
        <v>0</v>
      </c>
      <c r="O154">
        <v>0</v>
      </c>
      <c r="P154">
        <v>0</v>
      </c>
      <c r="Q154">
        <v>3574</v>
      </c>
      <c r="R154">
        <v>1996</v>
      </c>
      <c r="S154">
        <v>77</v>
      </c>
      <c r="T154">
        <v>42</v>
      </c>
      <c r="U154">
        <v>32</v>
      </c>
      <c r="V154">
        <v>29.040924576425599</v>
      </c>
      <c r="W154">
        <v>15.64846810504125</v>
      </c>
      <c r="X154">
        <v>9</v>
      </c>
      <c r="Y154">
        <v>0</v>
      </c>
      <c r="Z154">
        <v>83</v>
      </c>
      <c r="AA154" t="s">
        <v>29</v>
      </c>
      <c r="AB154">
        <v>2</v>
      </c>
      <c r="AC154">
        <f t="shared" si="40"/>
        <v>517241.37931034481</v>
      </c>
      <c r="AD154">
        <f t="shared" si="41"/>
        <v>6.8965517241379309E-2</v>
      </c>
      <c r="AE154">
        <f t="shared" si="42"/>
        <v>0.54545454545454541</v>
      </c>
      <c r="AF154">
        <f t="shared" si="43"/>
        <v>0.41558441558441561</v>
      </c>
      <c r="AG154">
        <v>57</v>
      </c>
      <c r="AH154">
        <f t="shared" si="56"/>
        <v>5</v>
      </c>
      <c r="AI154">
        <f t="shared" si="46"/>
        <v>4</v>
      </c>
      <c r="AJ154">
        <f t="shared" si="57"/>
        <v>4</v>
      </c>
      <c r="AK154">
        <f t="shared" si="58"/>
        <v>0</v>
      </c>
      <c r="AL154">
        <f t="shared" si="47"/>
        <v>5</v>
      </c>
      <c r="AM154">
        <f t="shared" si="48"/>
        <v>10</v>
      </c>
      <c r="AN154">
        <f t="shared" si="49"/>
        <v>15</v>
      </c>
      <c r="AO154">
        <f t="shared" si="50"/>
        <v>20</v>
      </c>
      <c r="AP154">
        <f t="shared" si="51"/>
        <v>3</v>
      </c>
      <c r="AQ154">
        <f t="shared" si="59"/>
        <v>1</v>
      </c>
      <c r="AR154">
        <f t="shared" si="52"/>
        <v>6</v>
      </c>
      <c r="AS154">
        <f t="shared" si="53"/>
        <v>11</v>
      </c>
      <c r="AT154">
        <f t="shared" si="54"/>
        <v>16</v>
      </c>
      <c r="AU154">
        <f t="shared" si="55"/>
        <v>21</v>
      </c>
    </row>
    <row r="155" spans="1:47" x14ac:dyDescent="0.45">
      <c r="A155" s="3">
        <v>43272</v>
      </c>
      <c r="B155" s="3">
        <v>43286</v>
      </c>
      <c r="C155" s="5">
        <f t="shared" si="44"/>
        <v>14</v>
      </c>
      <c r="D155" s="5">
        <f t="shared" si="45"/>
        <v>6</v>
      </c>
      <c r="E155" t="s">
        <v>37</v>
      </c>
      <c r="F155">
        <v>1000000</v>
      </c>
      <c r="G155">
        <v>216</v>
      </c>
      <c r="H155">
        <v>5</v>
      </c>
      <c r="I155">
        <v>41</v>
      </c>
      <c r="J155">
        <v>0</v>
      </c>
      <c r="K155">
        <v>45</v>
      </c>
      <c r="L155">
        <v>129</v>
      </c>
      <c r="M155">
        <v>17</v>
      </c>
      <c r="N155">
        <v>3</v>
      </c>
      <c r="O155">
        <v>3</v>
      </c>
      <c r="P155">
        <v>1</v>
      </c>
      <c r="Q155">
        <v>4237</v>
      </c>
      <c r="R155">
        <v>2365</v>
      </c>
      <c r="S155">
        <v>111</v>
      </c>
      <c r="T155">
        <v>7</v>
      </c>
      <c r="U155">
        <v>18</v>
      </c>
      <c r="V155">
        <v>33.644532502904639</v>
      </c>
      <c r="W155">
        <v>13.85967087594995</v>
      </c>
      <c r="X155">
        <v>8</v>
      </c>
      <c r="Y155">
        <v>1</v>
      </c>
      <c r="Z155">
        <v>1108</v>
      </c>
      <c r="AA155" t="s">
        <v>25</v>
      </c>
      <c r="AB155">
        <v>7</v>
      </c>
      <c r="AC155">
        <f t="shared" si="40"/>
        <v>71428.571428571435</v>
      </c>
      <c r="AD155">
        <f t="shared" si="41"/>
        <v>0.5</v>
      </c>
      <c r="AE155">
        <f t="shared" si="42"/>
        <v>6.3063063063063057E-2</v>
      </c>
      <c r="AF155">
        <f t="shared" si="43"/>
        <v>0.16216216216216217</v>
      </c>
      <c r="AG155">
        <v>32</v>
      </c>
      <c r="AH155">
        <f t="shared" si="56"/>
        <v>21</v>
      </c>
      <c r="AI155">
        <f t="shared" si="46"/>
        <v>5</v>
      </c>
      <c r="AJ155">
        <f t="shared" si="57"/>
        <v>20</v>
      </c>
      <c r="AK155">
        <f t="shared" si="58"/>
        <v>16</v>
      </c>
      <c r="AL155">
        <f t="shared" si="47"/>
        <v>11</v>
      </c>
      <c r="AM155">
        <f t="shared" si="48"/>
        <v>6</v>
      </c>
      <c r="AN155">
        <f t="shared" si="49"/>
        <v>1</v>
      </c>
      <c r="AO155">
        <f t="shared" si="50"/>
        <v>4</v>
      </c>
      <c r="AP155">
        <f t="shared" si="51"/>
        <v>4</v>
      </c>
      <c r="AQ155">
        <f t="shared" si="59"/>
        <v>0</v>
      </c>
      <c r="AR155">
        <f t="shared" si="52"/>
        <v>5</v>
      </c>
      <c r="AS155">
        <f t="shared" si="53"/>
        <v>10</v>
      </c>
      <c r="AT155">
        <f t="shared" si="54"/>
        <v>15</v>
      </c>
      <c r="AU155">
        <f t="shared" si="55"/>
        <v>20</v>
      </c>
    </row>
    <row r="156" spans="1:47" x14ac:dyDescent="0.45">
      <c r="A156" s="3">
        <v>43272</v>
      </c>
      <c r="B156" s="3">
        <v>43312</v>
      </c>
      <c r="C156" s="5">
        <f t="shared" si="44"/>
        <v>40</v>
      </c>
      <c r="D156" s="5">
        <f t="shared" si="45"/>
        <v>6</v>
      </c>
      <c r="E156" t="s">
        <v>37</v>
      </c>
      <c r="F156">
        <v>1000000</v>
      </c>
      <c r="G156">
        <v>48</v>
      </c>
      <c r="H156">
        <v>2</v>
      </c>
      <c r="I156">
        <v>20</v>
      </c>
      <c r="J156">
        <v>0</v>
      </c>
      <c r="K156">
        <v>71</v>
      </c>
      <c r="L156">
        <v>1254</v>
      </c>
      <c r="M156">
        <v>0</v>
      </c>
      <c r="N156">
        <v>1</v>
      </c>
      <c r="O156">
        <v>1</v>
      </c>
      <c r="P156">
        <v>0</v>
      </c>
      <c r="Q156">
        <v>1971</v>
      </c>
      <c r="R156">
        <v>1088</v>
      </c>
      <c r="S156">
        <v>60</v>
      </c>
      <c r="T156">
        <v>51</v>
      </c>
      <c r="U156">
        <v>33</v>
      </c>
      <c r="V156">
        <v>35.169924019607862</v>
      </c>
      <c r="W156">
        <v>12.858654411764711</v>
      </c>
      <c r="X156">
        <v>6</v>
      </c>
      <c r="Y156">
        <v>1</v>
      </c>
      <c r="Z156">
        <v>180</v>
      </c>
      <c r="AA156" t="s">
        <v>31</v>
      </c>
      <c r="AB156">
        <v>6</v>
      </c>
      <c r="AC156">
        <f t="shared" si="40"/>
        <v>25000</v>
      </c>
      <c r="AD156">
        <f t="shared" si="41"/>
        <v>0.15</v>
      </c>
      <c r="AE156">
        <f t="shared" si="42"/>
        <v>0.85</v>
      </c>
      <c r="AF156">
        <f t="shared" si="43"/>
        <v>0.55000000000000004</v>
      </c>
      <c r="AG156">
        <v>32</v>
      </c>
      <c r="AH156">
        <f t="shared" si="56"/>
        <v>21</v>
      </c>
      <c r="AI156">
        <f t="shared" si="46"/>
        <v>31</v>
      </c>
      <c r="AJ156">
        <f t="shared" si="57"/>
        <v>20</v>
      </c>
      <c r="AK156">
        <f t="shared" si="58"/>
        <v>16</v>
      </c>
      <c r="AL156">
        <f t="shared" si="47"/>
        <v>11</v>
      </c>
      <c r="AM156">
        <f t="shared" si="48"/>
        <v>6</v>
      </c>
      <c r="AN156">
        <f t="shared" si="49"/>
        <v>1</v>
      </c>
      <c r="AO156">
        <f t="shared" si="50"/>
        <v>4</v>
      </c>
      <c r="AP156">
        <f t="shared" si="51"/>
        <v>30</v>
      </c>
      <c r="AQ156">
        <f t="shared" si="59"/>
        <v>26</v>
      </c>
      <c r="AR156">
        <f t="shared" si="52"/>
        <v>21</v>
      </c>
      <c r="AS156">
        <f t="shared" si="53"/>
        <v>16</v>
      </c>
      <c r="AT156">
        <f t="shared" si="54"/>
        <v>11</v>
      </c>
      <c r="AU156">
        <f t="shared" si="55"/>
        <v>6</v>
      </c>
    </row>
    <row r="157" spans="1:47" x14ac:dyDescent="0.45">
      <c r="A157" s="3">
        <v>43272</v>
      </c>
      <c r="B157" s="3">
        <v>43301</v>
      </c>
      <c r="C157" s="5">
        <f t="shared" si="44"/>
        <v>29</v>
      </c>
      <c r="D157" s="5">
        <f t="shared" si="45"/>
        <v>6</v>
      </c>
      <c r="E157" t="s">
        <v>37</v>
      </c>
      <c r="F157">
        <v>1000000</v>
      </c>
      <c r="G157">
        <v>9</v>
      </c>
      <c r="H157">
        <v>5</v>
      </c>
      <c r="I157">
        <v>24</v>
      </c>
      <c r="J157">
        <v>0</v>
      </c>
      <c r="K157">
        <v>45</v>
      </c>
      <c r="L157">
        <v>0</v>
      </c>
      <c r="M157">
        <v>0</v>
      </c>
      <c r="N157">
        <v>2</v>
      </c>
      <c r="O157">
        <v>0</v>
      </c>
      <c r="P157">
        <v>0</v>
      </c>
      <c r="Q157">
        <v>1813</v>
      </c>
      <c r="R157">
        <v>994</v>
      </c>
      <c r="S157">
        <v>34</v>
      </c>
      <c r="T157">
        <v>51</v>
      </c>
      <c r="U157">
        <v>32</v>
      </c>
      <c r="V157">
        <v>22.85554266777137</v>
      </c>
      <c r="W157">
        <v>17.334299917149959</v>
      </c>
      <c r="X157">
        <v>5</v>
      </c>
      <c r="Y157">
        <v>0</v>
      </c>
      <c r="Z157">
        <v>27</v>
      </c>
      <c r="AA157" t="s">
        <v>31</v>
      </c>
      <c r="AB157">
        <v>0</v>
      </c>
      <c r="AC157">
        <f t="shared" si="40"/>
        <v>34482.758620689652</v>
      </c>
      <c r="AD157">
        <f t="shared" si="41"/>
        <v>0</v>
      </c>
      <c r="AE157">
        <f t="shared" si="42"/>
        <v>1.5</v>
      </c>
      <c r="AF157">
        <f t="shared" si="43"/>
        <v>0.94117647058823528</v>
      </c>
      <c r="AG157">
        <v>32</v>
      </c>
      <c r="AH157">
        <f t="shared" si="56"/>
        <v>21</v>
      </c>
      <c r="AI157">
        <f t="shared" si="46"/>
        <v>20</v>
      </c>
      <c r="AJ157">
        <f t="shared" si="57"/>
        <v>20</v>
      </c>
      <c r="AK157">
        <f t="shared" si="58"/>
        <v>16</v>
      </c>
      <c r="AL157">
        <f t="shared" si="47"/>
        <v>11</v>
      </c>
      <c r="AM157">
        <f t="shared" si="48"/>
        <v>6</v>
      </c>
      <c r="AN157">
        <f t="shared" si="49"/>
        <v>1</v>
      </c>
      <c r="AO157">
        <f t="shared" si="50"/>
        <v>4</v>
      </c>
      <c r="AP157">
        <f t="shared" si="51"/>
        <v>19</v>
      </c>
      <c r="AQ157">
        <f t="shared" si="59"/>
        <v>15</v>
      </c>
      <c r="AR157">
        <f t="shared" si="52"/>
        <v>10</v>
      </c>
      <c r="AS157">
        <f t="shared" si="53"/>
        <v>5</v>
      </c>
      <c r="AT157">
        <f t="shared" si="54"/>
        <v>0</v>
      </c>
      <c r="AU157">
        <f t="shared" si="55"/>
        <v>5</v>
      </c>
    </row>
    <row r="158" spans="1:47" x14ac:dyDescent="0.45">
      <c r="A158" s="3">
        <v>43272</v>
      </c>
      <c r="B158" s="3">
        <v>43297</v>
      </c>
      <c r="C158" s="5">
        <f t="shared" si="44"/>
        <v>25</v>
      </c>
      <c r="D158" s="5">
        <f t="shared" si="45"/>
        <v>6</v>
      </c>
      <c r="E158" t="s">
        <v>37</v>
      </c>
      <c r="F158">
        <v>2000000</v>
      </c>
      <c r="G158">
        <v>79</v>
      </c>
      <c r="H158">
        <v>4</v>
      </c>
      <c r="I158">
        <v>51</v>
      </c>
      <c r="J158">
        <v>0</v>
      </c>
      <c r="K158">
        <v>29</v>
      </c>
      <c r="L158">
        <v>411</v>
      </c>
      <c r="M158">
        <v>37</v>
      </c>
      <c r="N158">
        <v>5</v>
      </c>
      <c r="O158">
        <v>5</v>
      </c>
      <c r="P158">
        <v>0</v>
      </c>
      <c r="Q158">
        <v>2434</v>
      </c>
      <c r="R158">
        <v>1400</v>
      </c>
      <c r="S158">
        <v>91</v>
      </c>
      <c r="T158">
        <v>58</v>
      </c>
      <c r="U158">
        <v>16</v>
      </c>
      <c r="V158">
        <v>44.136472527472527</v>
      </c>
      <c r="W158">
        <v>10.925142857142861</v>
      </c>
      <c r="X158">
        <v>4</v>
      </c>
      <c r="Y158">
        <v>1</v>
      </c>
      <c r="Z158">
        <v>332</v>
      </c>
      <c r="AA158" t="s">
        <v>31</v>
      </c>
      <c r="AB158">
        <v>1</v>
      </c>
      <c r="AC158">
        <f t="shared" si="40"/>
        <v>80000</v>
      </c>
      <c r="AD158">
        <f t="shared" si="41"/>
        <v>0.04</v>
      </c>
      <c r="AE158">
        <f t="shared" si="42"/>
        <v>0.63736263736263732</v>
      </c>
      <c r="AF158">
        <f t="shared" si="43"/>
        <v>0.17582417582417584</v>
      </c>
      <c r="AG158">
        <v>32</v>
      </c>
      <c r="AH158">
        <f t="shared" si="56"/>
        <v>21</v>
      </c>
      <c r="AI158">
        <f t="shared" si="46"/>
        <v>16</v>
      </c>
      <c r="AJ158">
        <f t="shared" si="57"/>
        <v>20</v>
      </c>
      <c r="AK158">
        <f t="shared" si="58"/>
        <v>16</v>
      </c>
      <c r="AL158">
        <f t="shared" si="47"/>
        <v>11</v>
      </c>
      <c r="AM158">
        <f t="shared" si="48"/>
        <v>6</v>
      </c>
      <c r="AN158">
        <f t="shared" si="49"/>
        <v>1</v>
      </c>
      <c r="AO158">
        <f t="shared" si="50"/>
        <v>4</v>
      </c>
      <c r="AP158">
        <f t="shared" si="51"/>
        <v>15</v>
      </c>
      <c r="AQ158">
        <f t="shared" si="59"/>
        <v>11</v>
      </c>
      <c r="AR158">
        <f t="shared" si="52"/>
        <v>6</v>
      </c>
      <c r="AS158">
        <f t="shared" si="53"/>
        <v>1</v>
      </c>
      <c r="AT158">
        <f t="shared" si="54"/>
        <v>4</v>
      </c>
      <c r="AU158">
        <f t="shared" si="55"/>
        <v>9</v>
      </c>
    </row>
    <row r="159" spans="1:47" x14ac:dyDescent="0.45">
      <c r="A159" s="3">
        <v>43272</v>
      </c>
      <c r="B159" s="3">
        <v>43296</v>
      </c>
      <c r="C159" s="5">
        <f t="shared" si="44"/>
        <v>24</v>
      </c>
      <c r="D159" s="5">
        <f t="shared" si="45"/>
        <v>6</v>
      </c>
      <c r="E159" t="s">
        <v>37</v>
      </c>
      <c r="F159">
        <v>500000</v>
      </c>
      <c r="G159">
        <v>31</v>
      </c>
      <c r="H159">
        <v>3</v>
      </c>
      <c r="I159">
        <v>18</v>
      </c>
      <c r="J159">
        <v>0</v>
      </c>
      <c r="K159">
        <v>19</v>
      </c>
      <c r="L159">
        <v>104</v>
      </c>
      <c r="M159">
        <v>0</v>
      </c>
      <c r="N159">
        <v>0</v>
      </c>
      <c r="O159">
        <v>0</v>
      </c>
      <c r="P159">
        <v>0</v>
      </c>
      <c r="Q159">
        <v>1659</v>
      </c>
      <c r="R159">
        <v>961</v>
      </c>
      <c r="S159">
        <v>66</v>
      </c>
      <c r="T159">
        <v>15</v>
      </c>
      <c r="U159">
        <v>18</v>
      </c>
      <c r="V159">
        <v>46.008742392709621</v>
      </c>
      <c r="W159">
        <v>10.459291930753951</v>
      </c>
      <c r="X159">
        <v>7</v>
      </c>
      <c r="Y159">
        <v>1</v>
      </c>
      <c r="Z159">
        <v>212</v>
      </c>
      <c r="AA159" t="s">
        <v>31</v>
      </c>
      <c r="AB159">
        <v>2</v>
      </c>
      <c r="AC159">
        <f t="shared" si="40"/>
        <v>20833.333333333332</v>
      </c>
      <c r="AD159">
        <f t="shared" si="41"/>
        <v>8.3333333333333329E-2</v>
      </c>
      <c r="AE159">
        <f t="shared" si="42"/>
        <v>0.22727272727272727</v>
      </c>
      <c r="AF159">
        <f t="shared" si="43"/>
        <v>0.27272727272727271</v>
      </c>
      <c r="AG159">
        <v>32</v>
      </c>
      <c r="AH159">
        <f t="shared" si="56"/>
        <v>21</v>
      </c>
      <c r="AI159">
        <f t="shared" si="46"/>
        <v>15</v>
      </c>
      <c r="AJ159">
        <f t="shared" si="57"/>
        <v>20</v>
      </c>
      <c r="AK159">
        <f t="shared" si="58"/>
        <v>16</v>
      </c>
      <c r="AL159">
        <f t="shared" si="47"/>
        <v>11</v>
      </c>
      <c r="AM159">
        <f t="shared" si="48"/>
        <v>6</v>
      </c>
      <c r="AN159">
        <f t="shared" si="49"/>
        <v>1</v>
      </c>
      <c r="AO159">
        <f t="shared" si="50"/>
        <v>4</v>
      </c>
      <c r="AP159">
        <f t="shared" si="51"/>
        <v>14</v>
      </c>
      <c r="AQ159">
        <f t="shared" si="59"/>
        <v>10</v>
      </c>
      <c r="AR159">
        <f t="shared" si="52"/>
        <v>5</v>
      </c>
      <c r="AS159">
        <f t="shared" si="53"/>
        <v>0</v>
      </c>
      <c r="AT159">
        <f t="shared" si="54"/>
        <v>5</v>
      </c>
      <c r="AU159">
        <f t="shared" si="55"/>
        <v>10</v>
      </c>
    </row>
    <row r="160" spans="1:47" x14ac:dyDescent="0.45">
      <c r="A160" s="3">
        <v>43272</v>
      </c>
      <c r="B160" s="3">
        <v>43287</v>
      </c>
      <c r="C160" s="5">
        <f t="shared" si="44"/>
        <v>15</v>
      </c>
      <c r="D160" s="5">
        <f t="shared" si="45"/>
        <v>6</v>
      </c>
      <c r="E160" t="s">
        <v>37</v>
      </c>
      <c r="F160">
        <v>1000000</v>
      </c>
      <c r="G160">
        <v>44</v>
      </c>
      <c r="H160">
        <v>6</v>
      </c>
      <c r="I160">
        <v>53</v>
      </c>
      <c r="J160">
        <v>0</v>
      </c>
      <c r="K160">
        <v>28</v>
      </c>
      <c r="L160">
        <v>5206</v>
      </c>
      <c r="M160">
        <v>24</v>
      </c>
      <c r="N160">
        <v>5</v>
      </c>
      <c r="O160">
        <v>5</v>
      </c>
      <c r="P160">
        <v>0</v>
      </c>
      <c r="Q160">
        <v>3051</v>
      </c>
      <c r="R160">
        <v>1717</v>
      </c>
      <c r="S160">
        <v>113</v>
      </c>
      <c r="T160">
        <v>33</v>
      </c>
      <c r="U160">
        <v>12</v>
      </c>
      <c r="V160">
        <v>41.083560027007422</v>
      </c>
      <c r="W160">
        <v>11.303780106277159</v>
      </c>
      <c r="X160">
        <v>4</v>
      </c>
      <c r="Y160">
        <v>1</v>
      </c>
      <c r="Z160">
        <v>200</v>
      </c>
      <c r="AA160" t="s">
        <v>31</v>
      </c>
      <c r="AB160">
        <v>3</v>
      </c>
      <c r="AC160">
        <f t="shared" si="40"/>
        <v>66666.666666666672</v>
      </c>
      <c r="AD160">
        <f t="shared" si="41"/>
        <v>0.2</v>
      </c>
      <c r="AE160">
        <f t="shared" si="42"/>
        <v>0.29203539823008851</v>
      </c>
      <c r="AF160">
        <f t="shared" si="43"/>
        <v>0.10619469026548672</v>
      </c>
      <c r="AG160">
        <v>32</v>
      </c>
      <c r="AH160">
        <f t="shared" si="56"/>
        <v>21</v>
      </c>
      <c r="AI160">
        <f t="shared" si="46"/>
        <v>6</v>
      </c>
      <c r="AJ160">
        <f t="shared" si="57"/>
        <v>20</v>
      </c>
      <c r="AK160">
        <f t="shared" si="58"/>
        <v>16</v>
      </c>
      <c r="AL160">
        <f t="shared" si="47"/>
        <v>11</v>
      </c>
      <c r="AM160">
        <f t="shared" si="48"/>
        <v>6</v>
      </c>
      <c r="AN160">
        <f t="shared" si="49"/>
        <v>1</v>
      </c>
      <c r="AO160">
        <f t="shared" si="50"/>
        <v>4</v>
      </c>
      <c r="AP160">
        <f t="shared" si="51"/>
        <v>5</v>
      </c>
      <c r="AQ160">
        <f t="shared" si="59"/>
        <v>1</v>
      </c>
      <c r="AR160">
        <f t="shared" si="52"/>
        <v>4</v>
      </c>
      <c r="AS160">
        <f t="shared" si="53"/>
        <v>9</v>
      </c>
      <c r="AT160">
        <f t="shared" si="54"/>
        <v>14</v>
      </c>
      <c r="AU160">
        <f t="shared" si="55"/>
        <v>19</v>
      </c>
    </row>
    <row r="161" spans="1:47" x14ac:dyDescent="0.45">
      <c r="A161" s="3">
        <v>43272</v>
      </c>
      <c r="B161" s="3">
        <v>43294</v>
      </c>
      <c r="C161" s="5">
        <f t="shared" si="44"/>
        <v>22</v>
      </c>
      <c r="D161" s="5">
        <f t="shared" si="45"/>
        <v>6</v>
      </c>
      <c r="E161" t="s">
        <v>37</v>
      </c>
      <c r="F161">
        <v>5000000</v>
      </c>
      <c r="G161">
        <v>9</v>
      </c>
      <c r="H161">
        <v>5</v>
      </c>
      <c r="I161">
        <v>13</v>
      </c>
      <c r="J161">
        <v>1</v>
      </c>
      <c r="K161">
        <v>88</v>
      </c>
      <c r="L161">
        <v>0</v>
      </c>
      <c r="M161">
        <v>2</v>
      </c>
      <c r="N161">
        <v>1</v>
      </c>
      <c r="O161">
        <v>0</v>
      </c>
      <c r="P161">
        <v>0</v>
      </c>
      <c r="Q161">
        <v>1965</v>
      </c>
      <c r="R161">
        <v>1093</v>
      </c>
      <c r="S161">
        <v>74</v>
      </c>
      <c r="T161">
        <v>25</v>
      </c>
      <c r="U161">
        <v>27</v>
      </c>
      <c r="V161">
        <v>39.748939628100203</v>
      </c>
      <c r="W161">
        <v>11.38449506688757</v>
      </c>
      <c r="X161">
        <v>5</v>
      </c>
      <c r="Y161">
        <v>0</v>
      </c>
      <c r="Z161">
        <v>1</v>
      </c>
      <c r="AA161" t="s">
        <v>30</v>
      </c>
      <c r="AB161">
        <v>0</v>
      </c>
      <c r="AC161">
        <f t="shared" si="40"/>
        <v>227272.72727272726</v>
      </c>
      <c r="AD161">
        <f t="shared" si="41"/>
        <v>0</v>
      </c>
      <c r="AE161">
        <f t="shared" si="42"/>
        <v>0.33783783783783783</v>
      </c>
      <c r="AF161">
        <f t="shared" si="43"/>
        <v>0.36486486486486486</v>
      </c>
      <c r="AG161">
        <v>32</v>
      </c>
      <c r="AH161">
        <f t="shared" si="56"/>
        <v>21</v>
      </c>
      <c r="AI161">
        <f t="shared" si="46"/>
        <v>13</v>
      </c>
      <c r="AJ161">
        <f t="shared" si="57"/>
        <v>20</v>
      </c>
      <c r="AK161">
        <f t="shared" si="58"/>
        <v>16</v>
      </c>
      <c r="AL161">
        <f t="shared" si="47"/>
        <v>11</v>
      </c>
      <c r="AM161">
        <f t="shared" si="48"/>
        <v>6</v>
      </c>
      <c r="AN161">
        <f t="shared" si="49"/>
        <v>1</v>
      </c>
      <c r="AO161">
        <f t="shared" si="50"/>
        <v>4</v>
      </c>
      <c r="AP161">
        <f t="shared" si="51"/>
        <v>12</v>
      </c>
      <c r="AQ161">
        <f t="shared" si="59"/>
        <v>8</v>
      </c>
      <c r="AR161">
        <f t="shared" si="52"/>
        <v>3</v>
      </c>
      <c r="AS161">
        <f t="shared" si="53"/>
        <v>2</v>
      </c>
      <c r="AT161">
        <f t="shared" si="54"/>
        <v>7</v>
      </c>
      <c r="AU161">
        <f t="shared" si="55"/>
        <v>12</v>
      </c>
    </row>
    <row r="162" spans="1:47" x14ac:dyDescent="0.45">
      <c r="A162" s="3">
        <v>43271</v>
      </c>
      <c r="B162" s="3">
        <v>43290</v>
      </c>
      <c r="C162" s="5">
        <f t="shared" si="44"/>
        <v>19</v>
      </c>
      <c r="D162" s="5">
        <f t="shared" si="45"/>
        <v>6</v>
      </c>
      <c r="E162" t="s">
        <v>34</v>
      </c>
      <c r="F162">
        <v>500000</v>
      </c>
      <c r="G162">
        <v>256</v>
      </c>
      <c r="H162">
        <v>3</v>
      </c>
      <c r="I162">
        <v>18</v>
      </c>
      <c r="J162">
        <v>0</v>
      </c>
      <c r="K162">
        <v>52</v>
      </c>
      <c r="L162">
        <v>295</v>
      </c>
      <c r="M162">
        <v>9</v>
      </c>
      <c r="N162">
        <v>4</v>
      </c>
      <c r="O162">
        <v>2</v>
      </c>
      <c r="P162">
        <v>0</v>
      </c>
      <c r="Q162">
        <v>2195</v>
      </c>
      <c r="R162">
        <v>1214</v>
      </c>
      <c r="S162">
        <v>74</v>
      </c>
      <c r="T162">
        <v>23</v>
      </c>
      <c r="U162">
        <v>6</v>
      </c>
      <c r="V162">
        <v>37.220581058818311</v>
      </c>
      <c r="W162">
        <v>12.1433634623091</v>
      </c>
      <c r="X162">
        <v>6</v>
      </c>
      <c r="Y162">
        <v>1</v>
      </c>
      <c r="Z162">
        <v>3134</v>
      </c>
      <c r="AA162" t="s">
        <v>31</v>
      </c>
      <c r="AB162">
        <v>8</v>
      </c>
      <c r="AC162">
        <f t="shared" si="40"/>
        <v>26315.78947368421</v>
      </c>
      <c r="AD162">
        <f t="shared" si="41"/>
        <v>0.42105263157894735</v>
      </c>
      <c r="AE162">
        <f t="shared" si="42"/>
        <v>0.3108108108108108</v>
      </c>
      <c r="AF162">
        <f t="shared" si="43"/>
        <v>8.1081081081081086E-2</v>
      </c>
      <c r="AG162">
        <v>37</v>
      </c>
      <c r="AH162">
        <f t="shared" si="56"/>
        <v>20</v>
      </c>
      <c r="AI162">
        <f t="shared" si="46"/>
        <v>9</v>
      </c>
      <c r="AJ162">
        <f t="shared" si="57"/>
        <v>19</v>
      </c>
      <c r="AK162">
        <f t="shared" si="58"/>
        <v>15</v>
      </c>
      <c r="AL162">
        <f t="shared" si="47"/>
        <v>10</v>
      </c>
      <c r="AM162">
        <f t="shared" si="48"/>
        <v>5</v>
      </c>
      <c r="AN162">
        <f t="shared" si="49"/>
        <v>0</v>
      </c>
      <c r="AO162">
        <f t="shared" si="50"/>
        <v>5</v>
      </c>
      <c r="AP162">
        <f t="shared" si="51"/>
        <v>8</v>
      </c>
      <c r="AQ162">
        <f t="shared" si="59"/>
        <v>4</v>
      </c>
      <c r="AR162">
        <f t="shared" si="52"/>
        <v>1</v>
      </c>
      <c r="AS162">
        <f t="shared" si="53"/>
        <v>6</v>
      </c>
      <c r="AT162">
        <f t="shared" si="54"/>
        <v>11</v>
      </c>
      <c r="AU162">
        <f t="shared" si="55"/>
        <v>16</v>
      </c>
    </row>
    <row r="163" spans="1:47" x14ac:dyDescent="0.45">
      <c r="A163" s="3">
        <v>43271</v>
      </c>
      <c r="B163" s="3">
        <v>43277</v>
      </c>
      <c r="C163" s="5">
        <f t="shared" si="44"/>
        <v>6</v>
      </c>
      <c r="D163" s="5">
        <f t="shared" si="45"/>
        <v>6</v>
      </c>
      <c r="E163" t="s">
        <v>34</v>
      </c>
      <c r="F163">
        <v>3000000</v>
      </c>
      <c r="G163">
        <v>0</v>
      </c>
      <c r="H163">
        <v>3</v>
      </c>
      <c r="I163">
        <v>8</v>
      </c>
      <c r="J163">
        <v>0</v>
      </c>
      <c r="K163">
        <v>28</v>
      </c>
      <c r="L163">
        <v>21700</v>
      </c>
      <c r="M163">
        <v>2</v>
      </c>
      <c r="N163">
        <v>0</v>
      </c>
      <c r="O163">
        <v>0</v>
      </c>
      <c r="P163">
        <v>0</v>
      </c>
      <c r="Q163">
        <v>1277</v>
      </c>
      <c r="R163">
        <v>753</v>
      </c>
      <c r="S163">
        <v>44</v>
      </c>
      <c r="T163">
        <v>45</v>
      </c>
      <c r="U163">
        <v>4</v>
      </c>
      <c r="V163">
        <v>45.992945943498739</v>
      </c>
      <c r="W163">
        <v>11.09573916455391</v>
      </c>
      <c r="X163">
        <v>7</v>
      </c>
      <c r="Y163">
        <v>0</v>
      </c>
      <c r="Z163">
        <v>0</v>
      </c>
      <c r="AA163" t="s">
        <v>29</v>
      </c>
      <c r="AB163">
        <v>0</v>
      </c>
      <c r="AC163">
        <f t="shared" si="40"/>
        <v>500000</v>
      </c>
      <c r="AD163">
        <f t="shared" si="41"/>
        <v>0</v>
      </c>
      <c r="AE163">
        <f t="shared" si="42"/>
        <v>1.0227272727272727</v>
      </c>
      <c r="AF163">
        <f t="shared" si="43"/>
        <v>9.0909090909090912E-2</v>
      </c>
      <c r="AG163">
        <v>37</v>
      </c>
      <c r="AH163">
        <f t="shared" si="56"/>
        <v>20</v>
      </c>
      <c r="AI163">
        <f t="shared" si="46"/>
        <v>26</v>
      </c>
      <c r="AJ163">
        <f t="shared" si="57"/>
        <v>19</v>
      </c>
      <c r="AK163">
        <f t="shared" si="58"/>
        <v>15</v>
      </c>
      <c r="AL163">
        <f t="shared" si="47"/>
        <v>10</v>
      </c>
      <c r="AM163">
        <f t="shared" si="48"/>
        <v>5</v>
      </c>
      <c r="AN163">
        <f t="shared" si="49"/>
        <v>0</v>
      </c>
      <c r="AO163">
        <f t="shared" si="50"/>
        <v>5</v>
      </c>
      <c r="AP163">
        <f t="shared" si="51"/>
        <v>25</v>
      </c>
      <c r="AQ163">
        <f t="shared" si="59"/>
        <v>21</v>
      </c>
      <c r="AR163">
        <f t="shared" si="52"/>
        <v>16</v>
      </c>
      <c r="AS163">
        <f t="shared" si="53"/>
        <v>11</v>
      </c>
      <c r="AT163">
        <f t="shared" si="54"/>
        <v>6</v>
      </c>
      <c r="AU163">
        <f t="shared" si="55"/>
        <v>1</v>
      </c>
    </row>
    <row r="164" spans="1:47" x14ac:dyDescent="0.45">
      <c r="A164" s="3">
        <v>43260</v>
      </c>
      <c r="B164" s="3">
        <v>43275</v>
      </c>
      <c r="C164" s="5">
        <f t="shared" si="44"/>
        <v>15</v>
      </c>
      <c r="D164" s="5">
        <f t="shared" si="45"/>
        <v>6</v>
      </c>
      <c r="E164" t="s">
        <v>39</v>
      </c>
      <c r="F164">
        <v>500000</v>
      </c>
      <c r="G164">
        <v>34</v>
      </c>
      <c r="H164">
        <v>3</v>
      </c>
      <c r="I164">
        <v>30</v>
      </c>
      <c r="J164">
        <v>0</v>
      </c>
      <c r="K164">
        <v>56</v>
      </c>
      <c r="L164">
        <v>0</v>
      </c>
      <c r="M164">
        <v>0</v>
      </c>
      <c r="N164">
        <v>1</v>
      </c>
      <c r="O164">
        <v>1</v>
      </c>
      <c r="P164">
        <v>0</v>
      </c>
      <c r="Q164">
        <v>1662</v>
      </c>
      <c r="R164">
        <v>932</v>
      </c>
      <c r="S164">
        <v>59</v>
      </c>
      <c r="T164">
        <v>6</v>
      </c>
      <c r="U164">
        <v>0</v>
      </c>
      <c r="V164">
        <v>39.937492180112031</v>
      </c>
      <c r="W164">
        <v>11.613167236487961</v>
      </c>
      <c r="X164">
        <v>4</v>
      </c>
      <c r="Y164">
        <v>1</v>
      </c>
      <c r="Z164">
        <v>134</v>
      </c>
      <c r="AA164" t="s">
        <v>31</v>
      </c>
      <c r="AB164">
        <v>1</v>
      </c>
      <c r="AC164">
        <f t="shared" si="40"/>
        <v>33333.333333333336</v>
      </c>
      <c r="AD164">
        <f t="shared" si="41"/>
        <v>6.6666666666666666E-2</v>
      </c>
      <c r="AE164">
        <f t="shared" si="42"/>
        <v>0.10169491525423729</v>
      </c>
      <c r="AF164">
        <f t="shared" si="43"/>
        <v>0</v>
      </c>
      <c r="AG164">
        <v>35</v>
      </c>
      <c r="AH164">
        <f t="shared" si="56"/>
        <v>9</v>
      </c>
      <c r="AI164">
        <f t="shared" si="46"/>
        <v>24</v>
      </c>
      <c r="AJ164">
        <f t="shared" si="57"/>
        <v>8</v>
      </c>
      <c r="AK164">
        <f t="shared" si="58"/>
        <v>4</v>
      </c>
      <c r="AL164">
        <f t="shared" si="47"/>
        <v>1</v>
      </c>
      <c r="AM164">
        <f t="shared" si="48"/>
        <v>6</v>
      </c>
      <c r="AN164">
        <f t="shared" si="49"/>
        <v>11</v>
      </c>
      <c r="AO164">
        <f t="shared" si="50"/>
        <v>16</v>
      </c>
      <c r="AP164">
        <f t="shared" si="51"/>
        <v>23</v>
      </c>
      <c r="AQ164">
        <f t="shared" si="59"/>
        <v>19</v>
      </c>
      <c r="AR164">
        <f t="shared" si="52"/>
        <v>14</v>
      </c>
      <c r="AS164">
        <f t="shared" si="53"/>
        <v>9</v>
      </c>
      <c r="AT164">
        <f t="shared" si="54"/>
        <v>4</v>
      </c>
      <c r="AU164">
        <f t="shared" si="55"/>
        <v>1</v>
      </c>
    </row>
    <row r="165" spans="1:47" x14ac:dyDescent="0.45">
      <c r="A165" s="3">
        <v>43252</v>
      </c>
      <c r="B165" s="3">
        <v>43271</v>
      </c>
      <c r="C165" s="5">
        <f t="shared" si="44"/>
        <v>19</v>
      </c>
      <c r="D165" s="5">
        <f t="shared" si="45"/>
        <v>6</v>
      </c>
      <c r="E165" t="s">
        <v>38</v>
      </c>
      <c r="F165">
        <v>2400000</v>
      </c>
      <c r="G165">
        <v>94</v>
      </c>
      <c r="H165">
        <v>3</v>
      </c>
      <c r="I165">
        <v>48</v>
      </c>
      <c r="J165">
        <v>0</v>
      </c>
      <c r="K165">
        <v>34</v>
      </c>
      <c r="L165">
        <v>8</v>
      </c>
      <c r="M165">
        <v>1</v>
      </c>
      <c r="N165">
        <v>0</v>
      </c>
      <c r="O165">
        <v>0</v>
      </c>
      <c r="P165">
        <v>0</v>
      </c>
      <c r="Q165">
        <v>2808</v>
      </c>
      <c r="R165">
        <v>1617</v>
      </c>
      <c r="S165">
        <v>97</v>
      </c>
      <c r="T165">
        <v>11</v>
      </c>
      <c r="U165">
        <v>14</v>
      </c>
      <c r="V165">
        <v>43.002785991622552</v>
      </c>
      <c r="W165">
        <v>11.40262035460858</v>
      </c>
      <c r="X165">
        <v>6</v>
      </c>
      <c r="Y165">
        <v>1</v>
      </c>
      <c r="Z165">
        <v>367</v>
      </c>
      <c r="AA165" t="s">
        <v>31</v>
      </c>
      <c r="AB165">
        <v>2</v>
      </c>
      <c r="AC165">
        <f t="shared" si="40"/>
        <v>126315.78947368421</v>
      </c>
      <c r="AD165">
        <f t="shared" si="41"/>
        <v>0.10526315789473684</v>
      </c>
      <c r="AE165">
        <f t="shared" si="42"/>
        <v>0.1134020618556701</v>
      </c>
      <c r="AF165">
        <f t="shared" si="43"/>
        <v>0.14432989690721648</v>
      </c>
      <c r="AG165">
        <v>38</v>
      </c>
      <c r="AH165">
        <f t="shared" si="56"/>
        <v>1</v>
      </c>
      <c r="AI165">
        <f t="shared" si="46"/>
        <v>20</v>
      </c>
      <c r="AJ165">
        <f t="shared" si="57"/>
        <v>0</v>
      </c>
      <c r="AK165">
        <f t="shared" si="58"/>
        <v>4</v>
      </c>
      <c r="AL165">
        <f t="shared" si="47"/>
        <v>9</v>
      </c>
      <c r="AM165">
        <f t="shared" si="48"/>
        <v>14</v>
      </c>
      <c r="AN165">
        <f t="shared" si="49"/>
        <v>19</v>
      </c>
      <c r="AO165">
        <f t="shared" si="50"/>
        <v>24</v>
      </c>
      <c r="AP165">
        <f t="shared" si="51"/>
        <v>19</v>
      </c>
      <c r="AQ165">
        <f t="shared" si="59"/>
        <v>15</v>
      </c>
      <c r="AR165">
        <f t="shared" si="52"/>
        <v>10</v>
      </c>
      <c r="AS165">
        <f t="shared" si="53"/>
        <v>5</v>
      </c>
      <c r="AT165">
        <f t="shared" si="54"/>
        <v>0</v>
      </c>
      <c r="AU165">
        <f t="shared" si="55"/>
        <v>5</v>
      </c>
    </row>
    <row r="166" spans="1:47" x14ac:dyDescent="0.45">
      <c r="A166" s="3">
        <v>43252</v>
      </c>
      <c r="B166" s="3">
        <v>43271</v>
      </c>
      <c r="C166" s="5">
        <f t="shared" si="44"/>
        <v>19</v>
      </c>
      <c r="D166" s="5">
        <f t="shared" si="45"/>
        <v>6</v>
      </c>
      <c r="E166" t="s">
        <v>38</v>
      </c>
      <c r="F166">
        <v>1000000</v>
      </c>
      <c r="G166">
        <v>42</v>
      </c>
      <c r="H166">
        <v>5</v>
      </c>
      <c r="I166">
        <v>24</v>
      </c>
      <c r="J166">
        <v>0</v>
      </c>
      <c r="K166">
        <v>50</v>
      </c>
      <c r="L166">
        <v>204</v>
      </c>
      <c r="M166">
        <v>1</v>
      </c>
      <c r="N166">
        <v>2</v>
      </c>
      <c r="O166">
        <v>0</v>
      </c>
      <c r="P166">
        <v>0</v>
      </c>
      <c r="Q166">
        <v>1795</v>
      </c>
      <c r="R166">
        <v>962</v>
      </c>
      <c r="S166">
        <v>68</v>
      </c>
      <c r="T166">
        <v>7</v>
      </c>
      <c r="U166">
        <v>8</v>
      </c>
      <c r="V166">
        <v>34.620225938608307</v>
      </c>
      <c r="W166">
        <v>11.945024458847991</v>
      </c>
      <c r="X166">
        <v>10</v>
      </c>
      <c r="Y166">
        <v>1</v>
      </c>
      <c r="Z166">
        <v>271</v>
      </c>
      <c r="AA166" t="s">
        <v>31</v>
      </c>
      <c r="AB166">
        <v>6</v>
      </c>
      <c r="AC166">
        <f t="shared" si="40"/>
        <v>52631.57894736842</v>
      </c>
      <c r="AD166">
        <f t="shared" si="41"/>
        <v>0.31578947368421051</v>
      </c>
      <c r="AE166">
        <f t="shared" si="42"/>
        <v>0.10294117647058823</v>
      </c>
      <c r="AF166">
        <f t="shared" si="43"/>
        <v>0.11764705882352941</v>
      </c>
      <c r="AG166">
        <v>38</v>
      </c>
      <c r="AH166">
        <f t="shared" si="56"/>
        <v>1</v>
      </c>
      <c r="AI166">
        <f t="shared" si="46"/>
        <v>20</v>
      </c>
      <c r="AJ166">
        <f t="shared" si="57"/>
        <v>0</v>
      </c>
      <c r="AK166">
        <f t="shared" si="58"/>
        <v>4</v>
      </c>
      <c r="AL166">
        <f t="shared" si="47"/>
        <v>9</v>
      </c>
      <c r="AM166">
        <f t="shared" si="48"/>
        <v>14</v>
      </c>
      <c r="AN166">
        <f t="shared" si="49"/>
        <v>19</v>
      </c>
      <c r="AO166">
        <f t="shared" si="50"/>
        <v>24</v>
      </c>
      <c r="AP166">
        <f t="shared" si="51"/>
        <v>19</v>
      </c>
      <c r="AQ166">
        <f t="shared" si="59"/>
        <v>15</v>
      </c>
      <c r="AR166">
        <f t="shared" si="52"/>
        <v>10</v>
      </c>
      <c r="AS166">
        <f t="shared" si="53"/>
        <v>5</v>
      </c>
      <c r="AT166">
        <f t="shared" si="54"/>
        <v>0</v>
      </c>
      <c r="AU166">
        <f t="shared" si="55"/>
        <v>5</v>
      </c>
    </row>
    <row r="167" spans="1:47" x14ac:dyDescent="0.45">
      <c r="A167" s="3">
        <v>43252</v>
      </c>
      <c r="B167" s="3">
        <v>43281</v>
      </c>
      <c r="C167" s="5">
        <f t="shared" si="44"/>
        <v>29</v>
      </c>
      <c r="D167" s="5">
        <f t="shared" si="45"/>
        <v>6</v>
      </c>
      <c r="E167" t="s">
        <v>38</v>
      </c>
      <c r="F167">
        <v>10000000</v>
      </c>
      <c r="G167">
        <v>28</v>
      </c>
      <c r="H167">
        <v>2</v>
      </c>
      <c r="I167">
        <v>15</v>
      </c>
      <c r="J167">
        <v>0</v>
      </c>
      <c r="K167">
        <v>142</v>
      </c>
      <c r="L167">
        <v>398</v>
      </c>
      <c r="M167">
        <v>1</v>
      </c>
      <c r="N167">
        <v>1</v>
      </c>
      <c r="O167">
        <v>1</v>
      </c>
      <c r="P167">
        <v>0</v>
      </c>
      <c r="Q167">
        <v>3732</v>
      </c>
      <c r="R167">
        <v>2127</v>
      </c>
      <c r="S167">
        <v>98</v>
      </c>
      <c r="T167">
        <v>42</v>
      </c>
      <c r="U167">
        <v>19</v>
      </c>
      <c r="V167">
        <v>36.367557424944643</v>
      </c>
      <c r="W167">
        <v>13.578682104717769</v>
      </c>
      <c r="X167">
        <v>9</v>
      </c>
      <c r="Y167">
        <v>0</v>
      </c>
      <c r="Z167">
        <v>12</v>
      </c>
      <c r="AA167" t="s">
        <v>33</v>
      </c>
      <c r="AB167">
        <v>1</v>
      </c>
      <c r="AC167">
        <f t="shared" si="40"/>
        <v>344827.58620689658</v>
      </c>
      <c r="AD167">
        <f t="shared" si="41"/>
        <v>3.4482758620689655E-2</v>
      </c>
      <c r="AE167">
        <f t="shared" si="42"/>
        <v>0.42857142857142855</v>
      </c>
      <c r="AF167">
        <f t="shared" si="43"/>
        <v>0.19387755102040816</v>
      </c>
      <c r="AG167">
        <v>38</v>
      </c>
      <c r="AH167">
        <f t="shared" si="56"/>
        <v>1</v>
      </c>
      <c r="AI167">
        <f t="shared" si="46"/>
        <v>30</v>
      </c>
      <c r="AJ167">
        <f t="shared" si="57"/>
        <v>0</v>
      </c>
      <c r="AK167">
        <f t="shared" si="58"/>
        <v>4</v>
      </c>
      <c r="AL167">
        <f t="shared" si="47"/>
        <v>9</v>
      </c>
      <c r="AM167">
        <f t="shared" si="48"/>
        <v>14</v>
      </c>
      <c r="AN167">
        <f t="shared" si="49"/>
        <v>19</v>
      </c>
      <c r="AO167">
        <f t="shared" si="50"/>
        <v>24</v>
      </c>
      <c r="AP167">
        <f t="shared" si="51"/>
        <v>29</v>
      </c>
      <c r="AQ167">
        <f t="shared" si="59"/>
        <v>25</v>
      </c>
      <c r="AR167">
        <f t="shared" si="52"/>
        <v>20</v>
      </c>
      <c r="AS167">
        <f t="shared" si="53"/>
        <v>15</v>
      </c>
      <c r="AT167">
        <f t="shared" si="54"/>
        <v>10</v>
      </c>
      <c r="AU167">
        <f t="shared" si="55"/>
        <v>5</v>
      </c>
    </row>
    <row r="168" spans="1:47" x14ac:dyDescent="0.45">
      <c r="A168" s="3">
        <v>43252</v>
      </c>
      <c r="B168" s="3">
        <v>43275</v>
      </c>
      <c r="C168" s="5">
        <f t="shared" si="44"/>
        <v>23</v>
      </c>
      <c r="D168" s="5">
        <f t="shared" si="45"/>
        <v>6</v>
      </c>
      <c r="E168" t="s">
        <v>38</v>
      </c>
      <c r="F168">
        <v>500000</v>
      </c>
      <c r="G168">
        <v>15</v>
      </c>
      <c r="H168">
        <v>9</v>
      </c>
      <c r="I168">
        <v>32</v>
      </c>
      <c r="J168">
        <v>0</v>
      </c>
      <c r="K168">
        <v>46</v>
      </c>
      <c r="L168">
        <v>0</v>
      </c>
      <c r="M168">
        <v>0</v>
      </c>
      <c r="N168">
        <v>2</v>
      </c>
      <c r="O168">
        <v>0</v>
      </c>
      <c r="P168">
        <v>0</v>
      </c>
      <c r="Q168">
        <v>3119</v>
      </c>
      <c r="R168">
        <v>1746</v>
      </c>
      <c r="S168">
        <v>89</v>
      </c>
      <c r="T168">
        <v>25</v>
      </c>
      <c r="U168">
        <v>0</v>
      </c>
      <c r="V168">
        <v>35.795948685277438</v>
      </c>
      <c r="W168">
        <v>13.14016358417957</v>
      </c>
      <c r="X168">
        <v>10</v>
      </c>
      <c r="Y168">
        <v>1</v>
      </c>
      <c r="Z168">
        <v>209</v>
      </c>
      <c r="AA168" t="s">
        <v>33</v>
      </c>
      <c r="AB168">
        <v>2</v>
      </c>
      <c r="AC168">
        <f t="shared" si="40"/>
        <v>21739.130434782608</v>
      </c>
      <c r="AD168">
        <f t="shared" si="41"/>
        <v>8.6956521739130432E-2</v>
      </c>
      <c r="AE168">
        <f t="shared" si="42"/>
        <v>0.2808988764044944</v>
      </c>
      <c r="AF168">
        <f t="shared" si="43"/>
        <v>0</v>
      </c>
      <c r="AG168">
        <v>38</v>
      </c>
      <c r="AH168">
        <f t="shared" si="56"/>
        <v>1</v>
      </c>
      <c r="AI168">
        <f t="shared" si="46"/>
        <v>24</v>
      </c>
      <c r="AJ168">
        <f t="shared" si="57"/>
        <v>0</v>
      </c>
      <c r="AK168">
        <f t="shared" si="58"/>
        <v>4</v>
      </c>
      <c r="AL168">
        <f t="shared" si="47"/>
        <v>9</v>
      </c>
      <c r="AM168">
        <f t="shared" si="48"/>
        <v>14</v>
      </c>
      <c r="AN168">
        <f t="shared" si="49"/>
        <v>19</v>
      </c>
      <c r="AO168">
        <f t="shared" si="50"/>
        <v>24</v>
      </c>
      <c r="AP168">
        <f t="shared" si="51"/>
        <v>23</v>
      </c>
      <c r="AQ168">
        <f t="shared" si="59"/>
        <v>19</v>
      </c>
      <c r="AR168">
        <f t="shared" si="52"/>
        <v>14</v>
      </c>
      <c r="AS168">
        <f t="shared" si="53"/>
        <v>9</v>
      </c>
      <c r="AT168">
        <f t="shared" si="54"/>
        <v>4</v>
      </c>
      <c r="AU168">
        <f t="shared" si="55"/>
        <v>1</v>
      </c>
    </row>
    <row r="169" spans="1:47" x14ac:dyDescent="0.45">
      <c r="A169" s="3">
        <v>43252</v>
      </c>
      <c r="B169" s="3">
        <v>43286</v>
      </c>
      <c r="C169" s="5">
        <f t="shared" si="44"/>
        <v>34</v>
      </c>
      <c r="D169" s="5">
        <f t="shared" si="45"/>
        <v>6</v>
      </c>
      <c r="E169" t="s">
        <v>38</v>
      </c>
      <c r="F169">
        <v>2000000</v>
      </c>
      <c r="G169">
        <v>193</v>
      </c>
      <c r="H169">
        <v>4</v>
      </c>
      <c r="I169">
        <v>42</v>
      </c>
      <c r="J169">
        <v>0</v>
      </c>
      <c r="K169">
        <v>29</v>
      </c>
      <c r="L169">
        <v>0</v>
      </c>
      <c r="M169">
        <v>2</v>
      </c>
      <c r="N169">
        <v>0</v>
      </c>
      <c r="O169">
        <v>0</v>
      </c>
      <c r="P169">
        <v>0</v>
      </c>
      <c r="Q169">
        <v>3213</v>
      </c>
      <c r="R169">
        <v>1837</v>
      </c>
      <c r="S169">
        <v>140</v>
      </c>
      <c r="T169">
        <v>70</v>
      </c>
      <c r="U169">
        <v>29</v>
      </c>
      <c r="V169">
        <v>45.547343358737088</v>
      </c>
      <c r="W169">
        <v>10.16611598880162</v>
      </c>
      <c r="X169">
        <v>6</v>
      </c>
      <c r="Y169">
        <v>1</v>
      </c>
      <c r="Z169">
        <v>359</v>
      </c>
      <c r="AA169" t="s">
        <v>29</v>
      </c>
      <c r="AB169">
        <v>4</v>
      </c>
      <c r="AC169">
        <f t="shared" si="40"/>
        <v>58823.529411764706</v>
      </c>
      <c r="AD169">
        <f t="shared" si="41"/>
        <v>0.11764705882352941</v>
      </c>
      <c r="AE169">
        <f t="shared" si="42"/>
        <v>0.5</v>
      </c>
      <c r="AF169">
        <f t="shared" si="43"/>
        <v>0.20714285714285716</v>
      </c>
      <c r="AG169">
        <v>38</v>
      </c>
      <c r="AH169">
        <f t="shared" si="56"/>
        <v>1</v>
      </c>
      <c r="AI169">
        <f t="shared" si="46"/>
        <v>5</v>
      </c>
      <c r="AJ169">
        <f t="shared" si="57"/>
        <v>0</v>
      </c>
      <c r="AK169">
        <f t="shared" si="58"/>
        <v>4</v>
      </c>
      <c r="AL169">
        <f t="shared" si="47"/>
        <v>9</v>
      </c>
      <c r="AM169">
        <f t="shared" si="48"/>
        <v>14</v>
      </c>
      <c r="AN169">
        <f t="shared" si="49"/>
        <v>19</v>
      </c>
      <c r="AO169">
        <f t="shared" si="50"/>
        <v>24</v>
      </c>
      <c r="AP169">
        <f t="shared" si="51"/>
        <v>4</v>
      </c>
      <c r="AQ169">
        <f t="shared" si="59"/>
        <v>0</v>
      </c>
      <c r="AR169">
        <f t="shared" si="52"/>
        <v>5</v>
      </c>
      <c r="AS169">
        <f t="shared" si="53"/>
        <v>10</v>
      </c>
      <c r="AT169">
        <f t="shared" si="54"/>
        <v>15</v>
      </c>
      <c r="AU169">
        <f t="shared" si="55"/>
        <v>20</v>
      </c>
    </row>
    <row r="170" spans="1:47" x14ac:dyDescent="0.45">
      <c r="A170" s="3">
        <v>43257</v>
      </c>
      <c r="B170" s="3">
        <v>43289</v>
      </c>
      <c r="C170" s="5">
        <f t="shared" si="44"/>
        <v>32</v>
      </c>
      <c r="D170" s="5">
        <f t="shared" si="45"/>
        <v>6</v>
      </c>
      <c r="E170" t="s">
        <v>34</v>
      </c>
      <c r="F170">
        <v>3000000</v>
      </c>
      <c r="G170">
        <v>656</v>
      </c>
      <c r="H170">
        <v>3</v>
      </c>
      <c r="I170">
        <v>50</v>
      </c>
      <c r="J170">
        <v>0</v>
      </c>
      <c r="K170">
        <v>26</v>
      </c>
      <c r="L170">
        <v>1155</v>
      </c>
      <c r="M170">
        <v>5</v>
      </c>
      <c r="N170">
        <v>1</v>
      </c>
      <c r="O170">
        <v>1</v>
      </c>
      <c r="P170">
        <v>0</v>
      </c>
      <c r="Q170">
        <v>3457</v>
      </c>
      <c r="R170">
        <v>1992</v>
      </c>
      <c r="S170">
        <v>96</v>
      </c>
      <c r="T170">
        <v>36</v>
      </c>
      <c r="U170">
        <v>18</v>
      </c>
      <c r="V170">
        <v>38.955376506024123</v>
      </c>
      <c r="W170">
        <v>12.98071285140562</v>
      </c>
      <c r="X170">
        <v>8</v>
      </c>
      <c r="Y170">
        <v>1</v>
      </c>
      <c r="Z170">
        <v>2325</v>
      </c>
      <c r="AA170" t="s">
        <v>30</v>
      </c>
      <c r="AB170">
        <v>12</v>
      </c>
      <c r="AC170">
        <f t="shared" si="40"/>
        <v>93750</v>
      </c>
      <c r="AD170">
        <f t="shared" si="41"/>
        <v>0.375</v>
      </c>
      <c r="AE170">
        <f t="shared" si="42"/>
        <v>0.375</v>
      </c>
      <c r="AF170">
        <f t="shared" si="43"/>
        <v>0.1875</v>
      </c>
      <c r="AG170">
        <v>49</v>
      </c>
      <c r="AH170">
        <f t="shared" si="56"/>
        <v>6</v>
      </c>
      <c r="AI170">
        <f t="shared" si="46"/>
        <v>8</v>
      </c>
      <c r="AJ170">
        <f t="shared" si="57"/>
        <v>5</v>
      </c>
      <c r="AK170">
        <f t="shared" si="58"/>
        <v>1</v>
      </c>
      <c r="AL170">
        <f t="shared" si="47"/>
        <v>4</v>
      </c>
      <c r="AM170">
        <f t="shared" si="48"/>
        <v>9</v>
      </c>
      <c r="AN170">
        <f t="shared" si="49"/>
        <v>14</v>
      </c>
      <c r="AO170">
        <f t="shared" si="50"/>
        <v>19</v>
      </c>
      <c r="AP170">
        <f t="shared" si="51"/>
        <v>7</v>
      </c>
      <c r="AQ170">
        <f t="shared" si="59"/>
        <v>3</v>
      </c>
      <c r="AR170">
        <f t="shared" si="52"/>
        <v>2</v>
      </c>
      <c r="AS170">
        <f t="shared" si="53"/>
        <v>7</v>
      </c>
      <c r="AT170">
        <f t="shared" si="54"/>
        <v>12</v>
      </c>
      <c r="AU170">
        <f t="shared" si="55"/>
        <v>17</v>
      </c>
    </row>
    <row r="171" spans="1:47" x14ac:dyDescent="0.45">
      <c r="A171" s="3">
        <v>43243</v>
      </c>
      <c r="B171" s="3">
        <v>43282</v>
      </c>
      <c r="C171" s="5">
        <f t="shared" si="44"/>
        <v>39</v>
      </c>
      <c r="D171" s="5">
        <f t="shared" si="45"/>
        <v>5</v>
      </c>
      <c r="E171" t="s">
        <v>34</v>
      </c>
      <c r="F171">
        <v>1000000</v>
      </c>
      <c r="G171">
        <v>32</v>
      </c>
      <c r="H171">
        <v>6</v>
      </c>
      <c r="I171">
        <v>16</v>
      </c>
      <c r="J171">
        <v>0</v>
      </c>
      <c r="K171">
        <v>39</v>
      </c>
      <c r="L171">
        <v>1905</v>
      </c>
      <c r="M171">
        <v>0</v>
      </c>
      <c r="N171">
        <v>0</v>
      </c>
      <c r="O171">
        <v>0</v>
      </c>
      <c r="P171">
        <v>0</v>
      </c>
      <c r="Q171">
        <v>2338</v>
      </c>
      <c r="R171">
        <v>1288</v>
      </c>
      <c r="S171">
        <v>74</v>
      </c>
      <c r="T171">
        <v>18</v>
      </c>
      <c r="U171">
        <v>3</v>
      </c>
      <c r="V171">
        <v>35.601122209165709</v>
      </c>
      <c r="W171">
        <v>12.61767332549941</v>
      </c>
      <c r="X171">
        <v>4</v>
      </c>
      <c r="Y171">
        <v>1</v>
      </c>
      <c r="Z171">
        <v>166</v>
      </c>
      <c r="AA171" t="s">
        <v>32</v>
      </c>
      <c r="AB171">
        <v>1</v>
      </c>
      <c r="AC171">
        <f t="shared" si="40"/>
        <v>25641.025641025641</v>
      </c>
      <c r="AD171">
        <f t="shared" si="41"/>
        <v>2.564102564102564E-2</v>
      </c>
      <c r="AE171">
        <f t="shared" si="42"/>
        <v>0.24324324324324326</v>
      </c>
      <c r="AF171">
        <f t="shared" si="43"/>
        <v>4.0540540540540543E-2</v>
      </c>
      <c r="AG171">
        <v>36</v>
      </c>
      <c r="AH171">
        <f t="shared" si="56"/>
        <v>23</v>
      </c>
      <c r="AI171">
        <f t="shared" si="46"/>
        <v>1</v>
      </c>
      <c r="AJ171">
        <f t="shared" si="57"/>
        <v>22</v>
      </c>
      <c r="AK171">
        <f t="shared" si="58"/>
        <v>18</v>
      </c>
      <c r="AL171">
        <f t="shared" si="47"/>
        <v>13</v>
      </c>
      <c r="AM171">
        <f t="shared" si="48"/>
        <v>8</v>
      </c>
      <c r="AN171">
        <f t="shared" si="49"/>
        <v>3</v>
      </c>
      <c r="AO171">
        <f t="shared" si="50"/>
        <v>2</v>
      </c>
      <c r="AP171">
        <f t="shared" si="51"/>
        <v>0</v>
      </c>
      <c r="AQ171">
        <f t="shared" si="59"/>
        <v>4</v>
      </c>
      <c r="AR171">
        <f t="shared" si="52"/>
        <v>9</v>
      </c>
      <c r="AS171">
        <f t="shared" si="53"/>
        <v>14</v>
      </c>
      <c r="AT171">
        <f t="shared" si="54"/>
        <v>19</v>
      </c>
      <c r="AU171">
        <f t="shared" si="55"/>
        <v>24</v>
      </c>
    </row>
    <row r="172" spans="1:47" x14ac:dyDescent="0.45">
      <c r="A172" s="3">
        <v>43243</v>
      </c>
      <c r="B172" s="3">
        <v>43271</v>
      </c>
      <c r="C172" s="5">
        <f t="shared" si="44"/>
        <v>28</v>
      </c>
      <c r="D172" s="5">
        <f t="shared" si="45"/>
        <v>5</v>
      </c>
      <c r="E172" t="s">
        <v>34</v>
      </c>
      <c r="F172">
        <v>1000000</v>
      </c>
      <c r="G172">
        <v>324</v>
      </c>
      <c r="H172">
        <v>6</v>
      </c>
      <c r="I172">
        <v>37</v>
      </c>
      <c r="J172">
        <v>0</v>
      </c>
      <c r="K172">
        <v>24</v>
      </c>
      <c r="L172">
        <v>28</v>
      </c>
      <c r="M172">
        <v>2</v>
      </c>
      <c r="N172">
        <v>0</v>
      </c>
      <c r="O172">
        <v>0</v>
      </c>
      <c r="P172">
        <v>0</v>
      </c>
      <c r="Q172">
        <v>3285</v>
      </c>
      <c r="R172">
        <v>1813</v>
      </c>
      <c r="S172">
        <v>95</v>
      </c>
      <c r="T172">
        <v>69</v>
      </c>
      <c r="U172">
        <v>19</v>
      </c>
      <c r="V172">
        <v>34.176605742154663</v>
      </c>
      <c r="W172">
        <v>13.23342677156211</v>
      </c>
      <c r="X172">
        <v>6</v>
      </c>
      <c r="Y172">
        <v>1</v>
      </c>
      <c r="Z172">
        <v>4709</v>
      </c>
      <c r="AA172" t="s">
        <v>32</v>
      </c>
      <c r="AB172">
        <v>13</v>
      </c>
      <c r="AC172">
        <f t="shared" si="40"/>
        <v>35714.285714285717</v>
      </c>
      <c r="AD172">
        <f t="shared" si="41"/>
        <v>0.4642857142857143</v>
      </c>
      <c r="AE172">
        <f t="shared" si="42"/>
        <v>0.72631578947368425</v>
      </c>
      <c r="AF172">
        <f t="shared" si="43"/>
        <v>0.2</v>
      </c>
      <c r="AG172">
        <v>36</v>
      </c>
      <c r="AH172">
        <f t="shared" si="56"/>
        <v>23</v>
      </c>
      <c r="AI172">
        <f t="shared" si="46"/>
        <v>20</v>
      </c>
      <c r="AJ172">
        <f t="shared" si="57"/>
        <v>22</v>
      </c>
      <c r="AK172">
        <f t="shared" si="58"/>
        <v>18</v>
      </c>
      <c r="AL172">
        <f t="shared" si="47"/>
        <v>13</v>
      </c>
      <c r="AM172">
        <f t="shared" si="48"/>
        <v>8</v>
      </c>
      <c r="AN172">
        <f t="shared" si="49"/>
        <v>3</v>
      </c>
      <c r="AO172">
        <f t="shared" si="50"/>
        <v>2</v>
      </c>
      <c r="AP172">
        <f t="shared" si="51"/>
        <v>19</v>
      </c>
      <c r="AQ172">
        <f t="shared" si="59"/>
        <v>15</v>
      </c>
      <c r="AR172">
        <f t="shared" si="52"/>
        <v>10</v>
      </c>
      <c r="AS172">
        <f t="shared" si="53"/>
        <v>5</v>
      </c>
      <c r="AT172">
        <f t="shared" si="54"/>
        <v>0</v>
      </c>
      <c r="AU172">
        <f t="shared" si="55"/>
        <v>5</v>
      </c>
    </row>
    <row r="173" spans="1:47" x14ac:dyDescent="0.45">
      <c r="A173" s="3">
        <v>43243</v>
      </c>
      <c r="B173" s="3">
        <v>43268</v>
      </c>
      <c r="C173" s="5">
        <f t="shared" si="44"/>
        <v>25</v>
      </c>
      <c r="D173" s="5">
        <f t="shared" si="45"/>
        <v>5</v>
      </c>
      <c r="E173" t="s">
        <v>34</v>
      </c>
      <c r="F173">
        <v>3000000</v>
      </c>
      <c r="G173">
        <v>119</v>
      </c>
      <c r="H173">
        <v>6</v>
      </c>
      <c r="I173">
        <v>22</v>
      </c>
      <c r="J173">
        <v>0</v>
      </c>
      <c r="K173">
        <v>43</v>
      </c>
      <c r="L173">
        <v>0</v>
      </c>
      <c r="M173">
        <v>7</v>
      </c>
      <c r="N173">
        <v>1</v>
      </c>
      <c r="O173">
        <v>1</v>
      </c>
      <c r="P173">
        <v>0</v>
      </c>
      <c r="Q173">
        <v>2552</v>
      </c>
      <c r="R173">
        <v>1392</v>
      </c>
      <c r="S173">
        <v>86</v>
      </c>
      <c r="T173">
        <v>48</v>
      </c>
      <c r="U173">
        <v>13</v>
      </c>
      <c r="V173">
        <v>35.306162790697698</v>
      </c>
      <c r="W173">
        <v>12.355891472868221</v>
      </c>
      <c r="X173">
        <v>8</v>
      </c>
      <c r="Y173">
        <v>1</v>
      </c>
      <c r="Z173">
        <v>590</v>
      </c>
      <c r="AA173" t="s">
        <v>32</v>
      </c>
      <c r="AB173">
        <v>10</v>
      </c>
      <c r="AC173">
        <f t="shared" si="40"/>
        <v>120000</v>
      </c>
      <c r="AD173">
        <f t="shared" si="41"/>
        <v>0.4</v>
      </c>
      <c r="AE173">
        <f t="shared" si="42"/>
        <v>0.55813953488372092</v>
      </c>
      <c r="AF173">
        <f t="shared" si="43"/>
        <v>0.15116279069767441</v>
      </c>
      <c r="AG173">
        <v>36</v>
      </c>
      <c r="AH173">
        <f t="shared" si="56"/>
        <v>23</v>
      </c>
      <c r="AI173">
        <f t="shared" si="46"/>
        <v>17</v>
      </c>
      <c r="AJ173">
        <f t="shared" si="57"/>
        <v>22</v>
      </c>
      <c r="AK173">
        <f t="shared" si="58"/>
        <v>18</v>
      </c>
      <c r="AL173">
        <f t="shared" si="47"/>
        <v>13</v>
      </c>
      <c r="AM173">
        <f t="shared" si="48"/>
        <v>8</v>
      </c>
      <c r="AN173">
        <f t="shared" si="49"/>
        <v>3</v>
      </c>
      <c r="AO173">
        <f t="shared" si="50"/>
        <v>2</v>
      </c>
      <c r="AP173">
        <f t="shared" si="51"/>
        <v>16</v>
      </c>
      <c r="AQ173">
        <f t="shared" si="59"/>
        <v>12</v>
      </c>
      <c r="AR173">
        <f t="shared" si="52"/>
        <v>7</v>
      </c>
      <c r="AS173">
        <f t="shared" si="53"/>
        <v>2</v>
      </c>
      <c r="AT173">
        <f t="shared" si="54"/>
        <v>3</v>
      </c>
      <c r="AU173">
        <f t="shared" si="55"/>
        <v>8</v>
      </c>
    </row>
    <row r="174" spans="1:47" x14ac:dyDescent="0.45">
      <c r="A174" s="3">
        <v>43243</v>
      </c>
      <c r="B174" s="3">
        <v>43262</v>
      </c>
      <c r="C174" s="5">
        <f t="shared" si="44"/>
        <v>19</v>
      </c>
      <c r="D174" s="5">
        <f t="shared" si="45"/>
        <v>5</v>
      </c>
      <c r="E174" t="s">
        <v>34</v>
      </c>
      <c r="F174">
        <v>2000000</v>
      </c>
      <c r="G174">
        <v>13</v>
      </c>
      <c r="H174">
        <v>6</v>
      </c>
      <c r="I174">
        <v>27</v>
      </c>
      <c r="J174">
        <v>1</v>
      </c>
      <c r="K174">
        <v>49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3096</v>
      </c>
      <c r="R174">
        <v>1704</v>
      </c>
      <c r="S174">
        <v>114</v>
      </c>
      <c r="T174">
        <v>21</v>
      </c>
      <c r="U174">
        <v>0</v>
      </c>
      <c r="V174">
        <v>37.953561897702002</v>
      </c>
      <c r="W174">
        <v>11.67891030392884</v>
      </c>
      <c r="X174">
        <v>6</v>
      </c>
      <c r="Y174">
        <v>0</v>
      </c>
      <c r="Z174">
        <v>23</v>
      </c>
      <c r="AA174" t="s">
        <v>32</v>
      </c>
      <c r="AB174">
        <v>0</v>
      </c>
      <c r="AC174">
        <f t="shared" si="40"/>
        <v>105263.15789473684</v>
      </c>
      <c r="AD174">
        <f t="shared" si="41"/>
        <v>0</v>
      </c>
      <c r="AE174">
        <f t="shared" si="42"/>
        <v>0.18421052631578946</v>
      </c>
      <c r="AF174">
        <f t="shared" si="43"/>
        <v>0</v>
      </c>
      <c r="AG174">
        <v>36</v>
      </c>
      <c r="AH174">
        <f t="shared" si="56"/>
        <v>23</v>
      </c>
      <c r="AI174">
        <f t="shared" si="46"/>
        <v>11</v>
      </c>
      <c r="AJ174">
        <f t="shared" si="57"/>
        <v>22</v>
      </c>
      <c r="AK174">
        <f t="shared" si="58"/>
        <v>18</v>
      </c>
      <c r="AL174">
        <f t="shared" si="47"/>
        <v>13</v>
      </c>
      <c r="AM174">
        <f t="shared" si="48"/>
        <v>8</v>
      </c>
      <c r="AN174">
        <f t="shared" si="49"/>
        <v>3</v>
      </c>
      <c r="AO174">
        <f t="shared" si="50"/>
        <v>2</v>
      </c>
      <c r="AP174">
        <f t="shared" si="51"/>
        <v>10</v>
      </c>
      <c r="AQ174">
        <f t="shared" si="59"/>
        <v>6</v>
      </c>
      <c r="AR174">
        <f t="shared" si="52"/>
        <v>1</v>
      </c>
      <c r="AS174">
        <f t="shared" si="53"/>
        <v>4</v>
      </c>
      <c r="AT174">
        <f t="shared" si="54"/>
        <v>9</v>
      </c>
      <c r="AU174">
        <f t="shared" si="55"/>
        <v>14</v>
      </c>
    </row>
    <row r="175" spans="1:47" x14ac:dyDescent="0.45">
      <c r="A175" s="3">
        <v>43243</v>
      </c>
      <c r="B175" s="3">
        <v>43261</v>
      </c>
      <c r="C175" s="5">
        <f t="shared" si="44"/>
        <v>18</v>
      </c>
      <c r="D175" s="5">
        <f t="shared" si="45"/>
        <v>5</v>
      </c>
      <c r="E175" t="s">
        <v>34</v>
      </c>
      <c r="F175">
        <v>1000000</v>
      </c>
      <c r="G175">
        <v>288</v>
      </c>
      <c r="H175">
        <v>5</v>
      </c>
      <c r="I175">
        <v>38</v>
      </c>
      <c r="J175">
        <v>0</v>
      </c>
      <c r="K175">
        <v>24</v>
      </c>
      <c r="L175">
        <v>0</v>
      </c>
      <c r="M175">
        <v>139</v>
      </c>
      <c r="N175">
        <v>26</v>
      </c>
      <c r="O175">
        <v>25</v>
      </c>
      <c r="P175">
        <v>0</v>
      </c>
      <c r="Q175">
        <v>3816</v>
      </c>
      <c r="R175">
        <v>2076</v>
      </c>
      <c r="S175">
        <v>113</v>
      </c>
      <c r="T175">
        <v>39</v>
      </c>
      <c r="U175">
        <v>23</v>
      </c>
      <c r="V175">
        <v>32.680228911964832</v>
      </c>
      <c r="W175">
        <v>13.26512916261701</v>
      </c>
      <c r="X175">
        <v>5</v>
      </c>
      <c r="Y175">
        <v>1</v>
      </c>
      <c r="Z175">
        <v>3316</v>
      </c>
      <c r="AA175" t="s">
        <v>32</v>
      </c>
      <c r="AB175">
        <v>11</v>
      </c>
      <c r="AC175">
        <f t="shared" si="40"/>
        <v>55555.555555555555</v>
      </c>
      <c r="AD175">
        <f t="shared" si="41"/>
        <v>0.61111111111111116</v>
      </c>
      <c r="AE175">
        <f t="shared" si="42"/>
        <v>0.34513274336283184</v>
      </c>
      <c r="AF175">
        <f t="shared" si="43"/>
        <v>0.20353982300884957</v>
      </c>
      <c r="AG175">
        <v>36</v>
      </c>
      <c r="AH175">
        <f t="shared" si="56"/>
        <v>23</v>
      </c>
      <c r="AI175">
        <f t="shared" si="46"/>
        <v>10</v>
      </c>
      <c r="AJ175">
        <f t="shared" si="57"/>
        <v>22</v>
      </c>
      <c r="AK175">
        <f t="shared" si="58"/>
        <v>18</v>
      </c>
      <c r="AL175">
        <f t="shared" si="47"/>
        <v>13</v>
      </c>
      <c r="AM175">
        <f t="shared" si="48"/>
        <v>8</v>
      </c>
      <c r="AN175">
        <f t="shared" si="49"/>
        <v>3</v>
      </c>
      <c r="AO175">
        <f t="shared" si="50"/>
        <v>2</v>
      </c>
      <c r="AP175">
        <f t="shared" si="51"/>
        <v>9</v>
      </c>
      <c r="AQ175">
        <f t="shared" si="59"/>
        <v>5</v>
      </c>
      <c r="AR175">
        <f t="shared" si="52"/>
        <v>0</v>
      </c>
      <c r="AS175">
        <f t="shared" si="53"/>
        <v>5</v>
      </c>
      <c r="AT175">
        <f t="shared" si="54"/>
        <v>10</v>
      </c>
      <c r="AU175">
        <f t="shared" si="55"/>
        <v>15</v>
      </c>
    </row>
    <row r="176" spans="1:47" x14ac:dyDescent="0.45">
      <c r="A176" s="3">
        <v>43243</v>
      </c>
      <c r="B176" s="3">
        <v>43275</v>
      </c>
      <c r="C176" s="5">
        <f t="shared" si="44"/>
        <v>32</v>
      </c>
      <c r="D176" s="5">
        <f t="shared" si="45"/>
        <v>5</v>
      </c>
      <c r="E176" t="s">
        <v>34</v>
      </c>
      <c r="F176">
        <v>1500000</v>
      </c>
      <c r="G176">
        <v>79</v>
      </c>
      <c r="H176">
        <v>8</v>
      </c>
      <c r="I176">
        <v>39</v>
      </c>
      <c r="J176">
        <v>0</v>
      </c>
      <c r="K176">
        <v>40</v>
      </c>
      <c r="L176">
        <v>0</v>
      </c>
      <c r="M176">
        <v>9</v>
      </c>
      <c r="N176">
        <v>1</v>
      </c>
      <c r="O176">
        <v>1</v>
      </c>
      <c r="P176">
        <v>0</v>
      </c>
      <c r="Q176">
        <v>6282</v>
      </c>
      <c r="R176">
        <v>3518</v>
      </c>
      <c r="S176">
        <v>200</v>
      </c>
      <c r="T176">
        <v>171</v>
      </c>
      <c r="U176">
        <v>35</v>
      </c>
      <c r="V176">
        <v>37.913156822057999</v>
      </c>
      <c r="W176">
        <v>12.341049403069929</v>
      </c>
      <c r="X176">
        <v>7</v>
      </c>
      <c r="Y176">
        <v>1</v>
      </c>
      <c r="Z176">
        <v>347</v>
      </c>
      <c r="AA176" t="s">
        <v>25</v>
      </c>
      <c r="AB176">
        <v>8</v>
      </c>
      <c r="AC176">
        <f t="shared" si="40"/>
        <v>46875</v>
      </c>
      <c r="AD176">
        <f t="shared" si="41"/>
        <v>0.25</v>
      </c>
      <c r="AE176">
        <f t="shared" si="42"/>
        <v>0.85499999999999998</v>
      </c>
      <c r="AF176">
        <f t="shared" si="43"/>
        <v>0.17499999999999999</v>
      </c>
      <c r="AG176">
        <v>36</v>
      </c>
      <c r="AH176">
        <f t="shared" si="56"/>
        <v>23</v>
      </c>
      <c r="AI176">
        <f t="shared" si="46"/>
        <v>24</v>
      </c>
      <c r="AJ176">
        <f t="shared" si="57"/>
        <v>22</v>
      </c>
      <c r="AK176">
        <f t="shared" si="58"/>
        <v>18</v>
      </c>
      <c r="AL176">
        <f t="shared" si="47"/>
        <v>13</v>
      </c>
      <c r="AM176">
        <f t="shared" si="48"/>
        <v>8</v>
      </c>
      <c r="AN176">
        <f t="shared" si="49"/>
        <v>3</v>
      </c>
      <c r="AO176">
        <f t="shared" si="50"/>
        <v>2</v>
      </c>
      <c r="AP176">
        <f t="shared" si="51"/>
        <v>23</v>
      </c>
      <c r="AQ176">
        <f t="shared" si="59"/>
        <v>19</v>
      </c>
      <c r="AR176">
        <f t="shared" si="52"/>
        <v>14</v>
      </c>
      <c r="AS176">
        <f t="shared" si="53"/>
        <v>9</v>
      </c>
      <c r="AT176">
        <f t="shared" si="54"/>
        <v>4</v>
      </c>
      <c r="AU176">
        <f t="shared" si="55"/>
        <v>1</v>
      </c>
    </row>
    <row r="177" spans="1:47" x14ac:dyDescent="0.45">
      <c r="A177" s="3">
        <v>43243</v>
      </c>
      <c r="B177" s="3">
        <v>43274</v>
      </c>
      <c r="C177" s="5">
        <f t="shared" si="44"/>
        <v>31</v>
      </c>
      <c r="D177" s="5">
        <f t="shared" si="45"/>
        <v>5</v>
      </c>
      <c r="E177" t="s">
        <v>34</v>
      </c>
      <c r="F177">
        <v>500000</v>
      </c>
      <c r="G177">
        <v>6</v>
      </c>
      <c r="H177">
        <v>2</v>
      </c>
      <c r="I177">
        <v>14</v>
      </c>
      <c r="J177">
        <v>0</v>
      </c>
      <c r="K177">
        <v>41</v>
      </c>
      <c r="L177">
        <v>0</v>
      </c>
      <c r="M177">
        <v>0</v>
      </c>
      <c r="N177">
        <v>4</v>
      </c>
      <c r="O177">
        <v>0</v>
      </c>
      <c r="P177">
        <v>0</v>
      </c>
      <c r="Q177">
        <v>1076</v>
      </c>
      <c r="R177">
        <v>636</v>
      </c>
      <c r="S177">
        <v>57</v>
      </c>
      <c r="T177">
        <v>0</v>
      </c>
      <c r="U177">
        <v>3</v>
      </c>
      <c r="V177">
        <v>52.381434955312812</v>
      </c>
      <c r="W177">
        <v>8.7251009599470386</v>
      </c>
      <c r="X177">
        <v>9</v>
      </c>
      <c r="Y177">
        <v>0</v>
      </c>
      <c r="Z177">
        <v>25</v>
      </c>
      <c r="AA177" t="s">
        <v>25</v>
      </c>
      <c r="AB177">
        <v>1</v>
      </c>
      <c r="AC177">
        <f t="shared" si="40"/>
        <v>16129.032258064517</v>
      </c>
      <c r="AD177">
        <f t="shared" si="41"/>
        <v>3.2258064516129031E-2</v>
      </c>
      <c r="AE177">
        <f t="shared" si="42"/>
        <v>0</v>
      </c>
      <c r="AF177">
        <f t="shared" si="43"/>
        <v>5.2631578947368418E-2</v>
      </c>
      <c r="AG177">
        <v>36</v>
      </c>
      <c r="AH177">
        <f t="shared" si="56"/>
        <v>23</v>
      </c>
      <c r="AI177">
        <f t="shared" si="46"/>
        <v>23</v>
      </c>
      <c r="AJ177">
        <f t="shared" si="57"/>
        <v>22</v>
      </c>
      <c r="AK177">
        <f t="shared" si="58"/>
        <v>18</v>
      </c>
      <c r="AL177">
        <f t="shared" si="47"/>
        <v>13</v>
      </c>
      <c r="AM177">
        <f t="shared" si="48"/>
        <v>8</v>
      </c>
      <c r="AN177">
        <f t="shared" si="49"/>
        <v>3</v>
      </c>
      <c r="AO177">
        <f t="shared" si="50"/>
        <v>2</v>
      </c>
      <c r="AP177">
        <f t="shared" si="51"/>
        <v>22</v>
      </c>
      <c r="AQ177">
        <f t="shared" si="59"/>
        <v>18</v>
      </c>
      <c r="AR177">
        <f t="shared" si="52"/>
        <v>13</v>
      </c>
      <c r="AS177">
        <f t="shared" si="53"/>
        <v>8</v>
      </c>
      <c r="AT177">
        <f t="shared" si="54"/>
        <v>3</v>
      </c>
      <c r="AU177">
        <f t="shared" si="55"/>
        <v>2</v>
      </c>
    </row>
    <row r="178" spans="1:47" x14ac:dyDescent="0.45">
      <c r="A178" s="3">
        <v>43243</v>
      </c>
      <c r="B178" s="3">
        <v>43282</v>
      </c>
      <c r="C178" s="5">
        <f t="shared" si="44"/>
        <v>39</v>
      </c>
      <c r="D178" s="5">
        <f t="shared" si="45"/>
        <v>5</v>
      </c>
      <c r="E178" t="s">
        <v>34</v>
      </c>
      <c r="F178">
        <v>500000</v>
      </c>
      <c r="G178">
        <v>54</v>
      </c>
      <c r="H178">
        <v>5</v>
      </c>
      <c r="I178">
        <v>23</v>
      </c>
      <c r="J178">
        <v>0</v>
      </c>
      <c r="K178">
        <v>60</v>
      </c>
      <c r="L178">
        <v>332</v>
      </c>
      <c r="M178">
        <v>0</v>
      </c>
      <c r="N178">
        <v>0</v>
      </c>
      <c r="O178">
        <v>0</v>
      </c>
      <c r="P178">
        <v>0</v>
      </c>
      <c r="Q178">
        <v>2941</v>
      </c>
      <c r="R178">
        <v>1625</v>
      </c>
      <c r="S178">
        <v>66</v>
      </c>
      <c r="T178">
        <v>22</v>
      </c>
      <c r="U178">
        <v>1</v>
      </c>
      <c r="V178">
        <v>28.731485081585081</v>
      </c>
      <c r="W178">
        <v>15.368457342657351</v>
      </c>
      <c r="X178">
        <v>7</v>
      </c>
      <c r="Y178">
        <v>1</v>
      </c>
      <c r="Z178">
        <v>332</v>
      </c>
      <c r="AA178" t="s">
        <v>31</v>
      </c>
      <c r="AB178">
        <v>2</v>
      </c>
      <c r="AC178">
        <f t="shared" si="40"/>
        <v>12820.51282051282</v>
      </c>
      <c r="AD178">
        <f t="shared" si="41"/>
        <v>5.128205128205128E-2</v>
      </c>
      <c r="AE178">
        <f t="shared" si="42"/>
        <v>0.33333333333333331</v>
      </c>
      <c r="AF178">
        <f t="shared" si="43"/>
        <v>1.5151515151515152E-2</v>
      </c>
      <c r="AG178">
        <v>36</v>
      </c>
      <c r="AH178">
        <f t="shared" si="56"/>
        <v>23</v>
      </c>
      <c r="AI178">
        <f t="shared" si="46"/>
        <v>1</v>
      </c>
      <c r="AJ178">
        <f t="shared" si="57"/>
        <v>22</v>
      </c>
      <c r="AK178">
        <f t="shared" si="58"/>
        <v>18</v>
      </c>
      <c r="AL178">
        <f t="shared" si="47"/>
        <v>13</v>
      </c>
      <c r="AM178">
        <f t="shared" si="48"/>
        <v>8</v>
      </c>
      <c r="AN178">
        <f t="shared" si="49"/>
        <v>3</v>
      </c>
      <c r="AO178">
        <f t="shared" si="50"/>
        <v>2</v>
      </c>
      <c r="AP178">
        <f t="shared" si="51"/>
        <v>0</v>
      </c>
      <c r="AQ178">
        <f t="shared" si="59"/>
        <v>4</v>
      </c>
      <c r="AR178">
        <f t="shared" si="52"/>
        <v>9</v>
      </c>
      <c r="AS178">
        <f t="shared" si="53"/>
        <v>14</v>
      </c>
      <c r="AT178">
        <f t="shared" si="54"/>
        <v>19</v>
      </c>
      <c r="AU178">
        <f t="shared" si="55"/>
        <v>24</v>
      </c>
    </row>
    <row r="179" spans="1:47" x14ac:dyDescent="0.45">
      <c r="A179" s="3">
        <v>43243</v>
      </c>
      <c r="B179" s="3">
        <v>43274</v>
      </c>
      <c r="C179" s="5">
        <f t="shared" si="44"/>
        <v>31</v>
      </c>
      <c r="D179" s="5">
        <f t="shared" si="45"/>
        <v>5</v>
      </c>
      <c r="E179" t="s">
        <v>34</v>
      </c>
      <c r="F179">
        <v>500000</v>
      </c>
      <c r="G179">
        <v>49</v>
      </c>
      <c r="H179">
        <v>6</v>
      </c>
      <c r="I179">
        <v>33</v>
      </c>
      <c r="J179">
        <v>3</v>
      </c>
      <c r="K179">
        <v>67</v>
      </c>
      <c r="L179">
        <v>185</v>
      </c>
      <c r="M179">
        <v>4</v>
      </c>
      <c r="N179">
        <v>8</v>
      </c>
      <c r="O179">
        <v>8</v>
      </c>
      <c r="P179">
        <v>0</v>
      </c>
      <c r="Q179">
        <v>2383</v>
      </c>
      <c r="R179">
        <v>1272</v>
      </c>
      <c r="S179">
        <v>82</v>
      </c>
      <c r="T179">
        <v>25</v>
      </c>
      <c r="U179">
        <v>7</v>
      </c>
      <c r="V179">
        <v>32.598140819144049</v>
      </c>
      <c r="W179">
        <v>12.56620263844148</v>
      </c>
      <c r="X179">
        <v>4</v>
      </c>
      <c r="Y179">
        <v>1</v>
      </c>
      <c r="Z179">
        <v>885</v>
      </c>
      <c r="AA179" t="s">
        <v>31</v>
      </c>
      <c r="AB179">
        <v>11</v>
      </c>
      <c r="AC179">
        <f t="shared" si="40"/>
        <v>16129.032258064517</v>
      </c>
      <c r="AD179">
        <f t="shared" si="41"/>
        <v>0.35483870967741937</v>
      </c>
      <c r="AE179">
        <f t="shared" si="42"/>
        <v>0.3048780487804878</v>
      </c>
      <c r="AF179">
        <f t="shared" si="43"/>
        <v>8.5365853658536592E-2</v>
      </c>
      <c r="AG179">
        <v>36</v>
      </c>
      <c r="AH179">
        <f t="shared" si="56"/>
        <v>23</v>
      </c>
      <c r="AI179">
        <f t="shared" si="46"/>
        <v>23</v>
      </c>
      <c r="AJ179">
        <f t="shared" si="57"/>
        <v>22</v>
      </c>
      <c r="AK179">
        <f t="shared" si="58"/>
        <v>18</v>
      </c>
      <c r="AL179">
        <f t="shared" si="47"/>
        <v>13</v>
      </c>
      <c r="AM179">
        <f t="shared" si="48"/>
        <v>8</v>
      </c>
      <c r="AN179">
        <f t="shared" si="49"/>
        <v>3</v>
      </c>
      <c r="AO179">
        <f t="shared" si="50"/>
        <v>2</v>
      </c>
      <c r="AP179">
        <f t="shared" si="51"/>
        <v>22</v>
      </c>
      <c r="AQ179">
        <f t="shared" si="59"/>
        <v>18</v>
      </c>
      <c r="AR179">
        <f t="shared" si="52"/>
        <v>13</v>
      </c>
      <c r="AS179">
        <f t="shared" si="53"/>
        <v>8</v>
      </c>
      <c r="AT179">
        <f t="shared" si="54"/>
        <v>3</v>
      </c>
      <c r="AU179">
        <f t="shared" si="55"/>
        <v>2</v>
      </c>
    </row>
    <row r="180" spans="1:47" x14ac:dyDescent="0.45">
      <c r="A180" s="3">
        <v>43243</v>
      </c>
      <c r="B180" s="3">
        <v>43269</v>
      </c>
      <c r="C180" s="5">
        <f t="shared" si="44"/>
        <v>26</v>
      </c>
      <c r="D180" s="5">
        <f t="shared" si="45"/>
        <v>5</v>
      </c>
      <c r="E180" t="s">
        <v>34</v>
      </c>
      <c r="F180">
        <v>1000000</v>
      </c>
      <c r="G180">
        <v>11</v>
      </c>
      <c r="H180">
        <v>2</v>
      </c>
      <c r="I180">
        <v>50</v>
      </c>
      <c r="J180">
        <v>0</v>
      </c>
      <c r="K180">
        <v>46</v>
      </c>
      <c r="L180">
        <v>3212</v>
      </c>
      <c r="M180">
        <v>0</v>
      </c>
      <c r="N180">
        <v>0</v>
      </c>
      <c r="O180">
        <v>0</v>
      </c>
      <c r="P180">
        <v>0</v>
      </c>
      <c r="Q180">
        <v>1237</v>
      </c>
      <c r="R180">
        <v>723</v>
      </c>
      <c r="S180">
        <v>51</v>
      </c>
      <c r="T180">
        <v>41</v>
      </c>
      <c r="U180">
        <v>12</v>
      </c>
      <c r="V180">
        <v>47.701484012692248</v>
      </c>
      <c r="W180">
        <v>10.12775852249613</v>
      </c>
      <c r="X180">
        <v>3</v>
      </c>
      <c r="Y180">
        <v>0</v>
      </c>
      <c r="Z180">
        <v>94</v>
      </c>
      <c r="AA180" t="s">
        <v>31</v>
      </c>
      <c r="AB180">
        <v>0</v>
      </c>
      <c r="AC180">
        <f t="shared" si="40"/>
        <v>38461.538461538461</v>
      </c>
      <c r="AD180">
        <f t="shared" si="41"/>
        <v>0</v>
      </c>
      <c r="AE180">
        <f t="shared" si="42"/>
        <v>0.80392156862745101</v>
      </c>
      <c r="AF180">
        <f t="shared" si="43"/>
        <v>0.23529411764705882</v>
      </c>
      <c r="AG180">
        <v>36</v>
      </c>
      <c r="AH180">
        <f t="shared" si="56"/>
        <v>23</v>
      </c>
      <c r="AI180">
        <f t="shared" si="46"/>
        <v>18</v>
      </c>
      <c r="AJ180">
        <f t="shared" si="57"/>
        <v>22</v>
      </c>
      <c r="AK180">
        <f t="shared" si="58"/>
        <v>18</v>
      </c>
      <c r="AL180">
        <f t="shared" si="47"/>
        <v>13</v>
      </c>
      <c r="AM180">
        <f t="shared" si="48"/>
        <v>8</v>
      </c>
      <c r="AN180">
        <f t="shared" si="49"/>
        <v>3</v>
      </c>
      <c r="AO180">
        <f t="shared" si="50"/>
        <v>2</v>
      </c>
      <c r="AP180">
        <f t="shared" si="51"/>
        <v>17</v>
      </c>
      <c r="AQ180">
        <f t="shared" si="59"/>
        <v>13</v>
      </c>
      <c r="AR180">
        <f t="shared" si="52"/>
        <v>8</v>
      </c>
      <c r="AS180">
        <f t="shared" si="53"/>
        <v>3</v>
      </c>
      <c r="AT180">
        <f t="shared" si="54"/>
        <v>2</v>
      </c>
      <c r="AU180">
        <f t="shared" si="55"/>
        <v>7</v>
      </c>
    </row>
    <row r="181" spans="1:47" x14ac:dyDescent="0.45">
      <c r="A181" s="3">
        <v>43243</v>
      </c>
      <c r="B181" s="3">
        <v>43266</v>
      </c>
      <c r="C181" s="5">
        <f t="shared" si="44"/>
        <v>23</v>
      </c>
      <c r="D181" s="5">
        <f t="shared" si="45"/>
        <v>5</v>
      </c>
      <c r="E181" t="s">
        <v>34</v>
      </c>
      <c r="F181">
        <v>3000000</v>
      </c>
      <c r="G181">
        <v>33</v>
      </c>
      <c r="H181">
        <v>14</v>
      </c>
      <c r="I181">
        <v>46</v>
      </c>
      <c r="J181">
        <v>0</v>
      </c>
      <c r="K181">
        <v>65</v>
      </c>
      <c r="L181">
        <v>393</v>
      </c>
      <c r="M181">
        <v>0</v>
      </c>
      <c r="N181">
        <v>0</v>
      </c>
      <c r="O181">
        <v>0</v>
      </c>
      <c r="P181">
        <v>0</v>
      </c>
      <c r="Q181">
        <v>2244</v>
      </c>
      <c r="R181">
        <v>1276</v>
      </c>
      <c r="S181">
        <v>84</v>
      </c>
      <c r="T181">
        <v>7</v>
      </c>
      <c r="U181">
        <v>8</v>
      </c>
      <c r="V181">
        <v>42.637356321839121</v>
      </c>
      <c r="W181">
        <v>11.086009852216749</v>
      </c>
      <c r="X181">
        <v>5</v>
      </c>
      <c r="Y181">
        <v>0</v>
      </c>
      <c r="Z181">
        <v>53</v>
      </c>
      <c r="AA181" t="s">
        <v>29</v>
      </c>
      <c r="AB181">
        <v>2</v>
      </c>
      <c r="AC181">
        <f t="shared" si="40"/>
        <v>130434.78260869565</v>
      </c>
      <c r="AD181">
        <f t="shared" si="41"/>
        <v>8.6956521739130432E-2</v>
      </c>
      <c r="AE181">
        <f t="shared" si="42"/>
        <v>8.3333333333333329E-2</v>
      </c>
      <c r="AF181">
        <f t="shared" si="43"/>
        <v>9.5238095238095233E-2</v>
      </c>
      <c r="AG181">
        <v>36</v>
      </c>
      <c r="AH181">
        <f t="shared" si="56"/>
        <v>23</v>
      </c>
      <c r="AI181">
        <f t="shared" si="46"/>
        <v>15</v>
      </c>
      <c r="AJ181">
        <f t="shared" si="57"/>
        <v>22</v>
      </c>
      <c r="AK181">
        <f t="shared" si="58"/>
        <v>18</v>
      </c>
      <c r="AL181">
        <f t="shared" si="47"/>
        <v>13</v>
      </c>
      <c r="AM181">
        <f t="shared" si="48"/>
        <v>8</v>
      </c>
      <c r="AN181">
        <f t="shared" si="49"/>
        <v>3</v>
      </c>
      <c r="AO181">
        <f t="shared" si="50"/>
        <v>2</v>
      </c>
      <c r="AP181">
        <f t="shared" si="51"/>
        <v>14</v>
      </c>
      <c r="AQ181">
        <f t="shared" si="59"/>
        <v>10</v>
      </c>
      <c r="AR181">
        <f t="shared" si="52"/>
        <v>5</v>
      </c>
      <c r="AS181">
        <f t="shared" si="53"/>
        <v>0</v>
      </c>
      <c r="AT181">
        <f t="shared" si="54"/>
        <v>5</v>
      </c>
      <c r="AU181">
        <f t="shared" si="55"/>
        <v>10</v>
      </c>
    </row>
    <row r="182" spans="1:47" x14ac:dyDescent="0.45">
      <c r="A182" s="3">
        <v>43244</v>
      </c>
      <c r="B182" s="3">
        <v>43282</v>
      </c>
      <c r="C182" s="5">
        <f t="shared" si="44"/>
        <v>38</v>
      </c>
      <c r="D182" s="5">
        <f t="shared" si="45"/>
        <v>5</v>
      </c>
      <c r="E182" t="s">
        <v>37</v>
      </c>
      <c r="F182">
        <v>5000000</v>
      </c>
      <c r="G182">
        <v>6</v>
      </c>
      <c r="H182">
        <v>2</v>
      </c>
      <c r="I182">
        <v>37</v>
      </c>
      <c r="J182">
        <v>0</v>
      </c>
      <c r="K182">
        <v>23</v>
      </c>
      <c r="L182">
        <v>0</v>
      </c>
      <c r="M182">
        <v>1</v>
      </c>
      <c r="N182">
        <v>8</v>
      </c>
      <c r="O182">
        <v>0</v>
      </c>
      <c r="P182">
        <v>0</v>
      </c>
      <c r="Q182">
        <v>2633</v>
      </c>
      <c r="R182">
        <v>1475</v>
      </c>
      <c r="S182">
        <v>92</v>
      </c>
      <c r="T182">
        <v>44</v>
      </c>
      <c r="U182">
        <v>0</v>
      </c>
      <c r="V182">
        <v>39.543732682387628</v>
      </c>
      <c r="W182">
        <v>11.72671739130435</v>
      </c>
      <c r="X182">
        <v>9</v>
      </c>
      <c r="Y182">
        <v>0</v>
      </c>
      <c r="Z182">
        <v>7</v>
      </c>
      <c r="AA182" t="s">
        <v>32</v>
      </c>
      <c r="AB182">
        <v>1</v>
      </c>
      <c r="AC182">
        <f t="shared" si="40"/>
        <v>131578.94736842104</v>
      </c>
      <c r="AD182">
        <f t="shared" si="41"/>
        <v>2.6315789473684209E-2</v>
      </c>
      <c r="AE182">
        <f t="shared" si="42"/>
        <v>0.47826086956521741</v>
      </c>
      <c r="AF182">
        <f t="shared" si="43"/>
        <v>0</v>
      </c>
      <c r="AG182">
        <v>64</v>
      </c>
      <c r="AH182">
        <f t="shared" si="56"/>
        <v>24</v>
      </c>
      <c r="AI182">
        <f t="shared" si="46"/>
        <v>1</v>
      </c>
      <c r="AJ182">
        <f t="shared" si="57"/>
        <v>23</v>
      </c>
      <c r="AK182">
        <f t="shared" si="58"/>
        <v>19</v>
      </c>
      <c r="AL182">
        <f t="shared" si="47"/>
        <v>14</v>
      </c>
      <c r="AM182">
        <f t="shared" si="48"/>
        <v>9</v>
      </c>
      <c r="AN182">
        <f t="shared" si="49"/>
        <v>4</v>
      </c>
      <c r="AO182">
        <f t="shared" si="50"/>
        <v>1</v>
      </c>
      <c r="AP182">
        <f t="shared" si="51"/>
        <v>0</v>
      </c>
      <c r="AQ182">
        <f t="shared" si="59"/>
        <v>4</v>
      </c>
      <c r="AR182">
        <f t="shared" si="52"/>
        <v>9</v>
      </c>
      <c r="AS182">
        <f t="shared" si="53"/>
        <v>14</v>
      </c>
      <c r="AT182">
        <f t="shared" si="54"/>
        <v>19</v>
      </c>
      <c r="AU182">
        <f t="shared" si="55"/>
        <v>24</v>
      </c>
    </row>
    <row r="183" spans="1:47" x14ac:dyDescent="0.45">
      <c r="A183" s="3">
        <v>43244</v>
      </c>
      <c r="B183" s="3">
        <v>43276</v>
      </c>
      <c r="C183" s="5">
        <f t="shared" si="44"/>
        <v>32</v>
      </c>
      <c r="D183" s="5">
        <f t="shared" si="45"/>
        <v>5</v>
      </c>
      <c r="E183" t="s">
        <v>37</v>
      </c>
      <c r="F183">
        <v>2000000</v>
      </c>
      <c r="G183">
        <v>24</v>
      </c>
      <c r="H183">
        <v>14</v>
      </c>
      <c r="I183">
        <v>21</v>
      </c>
      <c r="J183">
        <v>1</v>
      </c>
      <c r="K183">
        <v>29</v>
      </c>
      <c r="L183">
        <v>0</v>
      </c>
      <c r="M183">
        <v>2</v>
      </c>
      <c r="N183">
        <v>2</v>
      </c>
      <c r="O183">
        <v>1</v>
      </c>
      <c r="P183">
        <v>0</v>
      </c>
      <c r="Q183">
        <v>3836</v>
      </c>
      <c r="R183">
        <v>2267</v>
      </c>
      <c r="S183">
        <v>109</v>
      </c>
      <c r="T183">
        <v>23</v>
      </c>
      <c r="U183">
        <v>18</v>
      </c>
      <c r="V183">
        <v>42.572855327535478</v>
      </c>
      <c r="W183">
        <v>12.488112811256849</v>
      </c>
      <c r="X183">
        <v>6</v>
      </c>
      <c r="Y183">
        <v>0</v>
      </c>
      <c r="Z183">
        <v>93</v>
      </c>
      <c r="AA183" t="s">
        <v>32</v>
      </c>
      <c r="AB183">
        <v>1</v>
      </c>
      <c r="AC183">
        <f t="shared" si="40"/>
        <v>62500</v>
      </c>
      <c r="AD183">
        <f t="shared" si="41"/>
        <v>3.125E-2</v>
      </c>
      <c r="AE183">
        <f t="shared" si="42"/>
        <v>0.21100917431192662</v>
      </c>
      <c r="AF183">
        <f t="shared" si="43"/>
        <v>0.16513761467889909</v>
      </c>
      <c r="AG183">
        <v>64</v>
      </c>
      <c r="AH183">
        <f t="shared" si="56"/>
        <v>24</v>
      </c>
      <c r="AI183">
        <f t="shared" si="46"/>
        <v>25</v>
      </c>
      <c r="AJ183">
        <f t="shared" si="57"/>
        <v>23</v>
      </c>
      <c r="AK183">
        <f t="shared" si="58"/>
        <v>19</v>
      </c>
      <c r="AL183">
        <f t="shared" si="47"/>
        <v>14</v>
      </c>
      <c r="AM183">
        <f t="shared" si="48"/>
        <v>9</v>
      </c>
      <c r="AN183">
        <f t="shared" si="49"/>
        <v>4</v>
      </c>
      <c r="AO183">
        <f t="shared" si="50"/>
        <v>1</v>
      </c>
      <c r="AP183">
        <f t="shared" si="51"/>
        <v>24</v>
      </c>
      <c r="AQ183">
        <f t="shared" si="59"/>
        <v>20</v>
      </c>
      <c r="AR183">
        <f t="shared" si="52"/>
        <v>15</v>
      </c>
      <c r="AS183">
        <f t="shared" si="53"/>
        <v>10</v>
      </c>
      <c r="AT183">
        <f t="shared" si="54"/>
        <v>5</v>
      </c>
      <c r="AU183">
        <f t="shared" si="55"/>
        <v>0</v>
      </c>
    </row>
    <row r="184" spans="1:47" x14ac:dyDescent="0.45">
      <c r="A184" s="3">
        <v>43244</v>
      </c>
      <c r="B184" s="3">
        <v>43275</v>
      </c>
      <c r="C184" s="5">
        <f t="shared" si="44"/>
        <v>31</v>
      </c>
      <c r="D184" s="5">
        <f t="shared" si="45"/>
        <v>5</v>
      </c>
      <c r="E184" t="s">
        <v>37</v>
      </c>
      <c r="F184">
        <v>1000000</v>
      </c>
      <c r="G184">
        <v>54</v>
      </c>
      <c r="H184">
        <v>5</v>
      </c>
      <c r="I184">
        <v>23</v>
      </c>
      <c r="J184">
        <v>0</v>
      </c>
      <c r="K184">
        <v>36</v>
      </c>
      <c r="L184">
        <v>2798</v>
      </c>
      <c r="M184">
        <v>1</v>
      </c>
      <c r="N184">
        <v>3</v>
      </c>
      <c r="O184">
        <v>3</v>
      </c>
      <c r="P184">
        <v>0</v>
      </c>
      <c r="Q184">
        <v>2236</v>
      </c>
      <c r="R184">
        <v>1213</v>
      </c>
      <c r="S184">
        <v>68</v>
      </c>
      <c r="T184">
        <v>63</v>
      </c>
      <c r="U184">
        <v>35</v>
      </c>
      <c r="V184">
        <v>32.78063388051018</v>
      </c>
      <c r="W184">
        <v>13.11860178943795</v>
      </c>
      <c r="X184">
        <v>8</v>
      </c>
      <c r="Y184">
        <v>1</v>
      </c>
      <c r="Z184">
        <v>349</v>
      </c>
      <c r="AA184" t="s">
        <v>32</v>
      </c>
      <c r="AB184">
        <v>8</v>
      </c>
      <c r="AC184">
        <f t="shared" si="40"/>
        <v>32258.064516129034</v>
      </c>
      <c r="AD184">
        <f t="shared" si="41"/>
        <v>0.25806451612903225</v>
      </c>
      <c r="AE184">
        <f t="shared" si="42"/>
        <v>0.92647058823529416</v>
      </c>
      <c r="AF184">
        <f t="shared" si="43"/>
        <v>0.51470588235294112</v>
      </c>
      <c r="AG184">
        <v>64</v>
      </c>
      <c r="AH184">
        <f t="shared" si="56"/>
        <v>24</v>
      </c>
      <c r="AI184">
        <f t="shared" si="46"/>
        <v>24</v>
      </c>
      <c r="AJ184">
        <f t="shared" si="57"/>
        <v>23</v>
      </c>
      <c r="AK184">
        <f t="shared" si="58"/>
        <v>19</v>
      </c>
      <c r="AL184">
        <f t="shared" si="47"/>
        <v>14</v>
      </c>
      <c r="AM184">
        <f t="shared" si="48"/>
        <v>9</v>
      </c>
      <c r="AN184">
        <f t="shared" si="49"/>
        <v>4</v>
      </c>
      <c r="AO184">
        <f t="shared" si="50"/>
        <v>1</v>
      </c>
      <c r="AP184">
        <f t="shared" si="51"/>
        <v>23</v>
      </c>
      <c r="AQ184">
        <f t="shared" si="59"/>
        <v>19</v>
      </c>
      <c r="AR184">
        <f t="shared" si="52"/>
        <v>14</v>
      </c>
      <c r="AS184">
        <f t="shared" si="53"/>
        <v>9</v>
      </c>
      <c r="AT184">
        <f t="shared" si="54"/>
        <v>4</v>
      </c>
      <c r="AU184">
        <f t="shared" si="55"/>
        <v>1</v>
      </c>
    </row>
    <row r="185" spans="1:47" x14ac:dyDescent="0.45">
      <c r="A185" s="3">
        <v>43244</v>
      </c>
      <c r="B185" s="3">
        <v>43268</v>
      </c>
      <c r="C185" s="5">
        <f t="shared" si="44"/>
        <v>24</v>
      </c>
      <c r="D185" s="5">
        <f t="shared" si="45"/>
        <v>5</v>
      </c>
      <c r="E185" t="s">
        <v>37</v>
      </c>
      <c r="F185">
        <v>3000000</v>
      </c>
      <c r="G185">
        <v>19</v>
      </c>
      <c r="H185">
        <v>3</v>
      </c>
      <c r="I185">
        <v>27</v>
      </c>
      <c r="J185">
        <v>1</v>
      </c>
      <c r="K185">
        <v>33</v>
      </c>
      <c r="L185">
        <v>595</v>
      </c>
      <c r="M185">
        <v>2</v>
      </c>
      <c r="N185">
        <v>0</v>
      </c>
      <c r="O185">
        <v>0</v>
      </c>
      <c r="P185">
        <v>0</v>
      </c>
      <c r="Q185">
        <v>1519</v>
      </c>
      <c r="R185">
        <v>837</v>
      </c>
      <c r="S185">
        <v>37</v>
      </c>
      <c r="T185">
        <v>14</v>
      </c>
      <c r="U185">
        <v>0</v>
      </c>
      <c r="V185">
        <v>30.340720720720729</v>
      </c>
      <c r="W185">
        <v>14.64724724724725</v>
      </c>
      <c r="X185">
        <v>4</v>
      </c>
      <c r="Y185">
        <v>0</v>
      </c>
      <c r="Z185">
        <v>72</v>
      </c>
      <c r="AA185" t="s">
        <v>32</v>
      </c>
      <c r="AB185">
        <v>1</v>
      </c>
      <c r="AC185">
        <f t="shared" si="40"/>
        <v>125000</v>
      </c>
      <c r="AD185">
        <f t="shared" si="41"/>
        <v>4.1666666666666664E-2</v>
      </c>
      <c r="AE185">
        <f t="shared" si="42"/>
        <v>0.3783783783783784</v>
      </c>
      <c r="AF185">
        <f t="shared" si="43"/>
        <v>0</v>
      </c>
      <c r="AG185">
        <v>64</v>
      </c>
      <c r="AH185">
        <f t="shared" si="56"/>
        <v>24</v>
      </c>
      <c r="AI185">
        <f t="shared" si="46"/>
        <v>17</v>
      </c>
      <c r="AJ185">
        <f t="shared" si="57"/>
        <v>23</v>
      </c>
      <c r="AK185">
        <f t="shared" si="58"/>
        <v>19</v>
      </c>
      <c r="AL185">
        <f t="shared" si="47"/>
        <v>14</v>
      </c>
      <c r="AM185">
        <f t="shared" si="48"/>
        <v>9</v>
      </c>
      <c r="AN185">
        <f t="shared" si="49"/>
        <v>4</v>
      </c>
      <c r="AO185">
        <f t="shared" si="50"/>
        <v>1</v>
      </c>
      <c r="AP185">
        <f t="shared" si="51"/>
        <v>16</v>
      </c>
      <c r="AQ185">
        <f t="shared" si="59"/>
        <v>12</v>
      </c>
      <c r="AR185">
        <f t="shared" si="52"/>
        <v>7</v>
      </c>
      <c r="AS185">
        <f t="shared" si="53"/>
        <v>2</v>
      </c>
      <c r="AT185">
        <f t="shared" si="54"/>
        <v>3</v>
      </c>
      <c r="AU185">
        <f t="shared" si="55"/>
        <v>8</v>
      </c>
    </row>
    <row r="186" spans="1:47" x14ac:dyDescent="0.45">
      <c r="A186" s="3">
        <v>43244</v>
      </c>
      <c r="B186" s="3">
        <v>43254</v>
      </c>
      <c r="C186" s="5">
        <f t="shared" si="44"/>
        <v>10</v>
      </c>
      <c r="D186" s="5">
        <f t="shared" si="45"/>
        <v>5</v>
      </c>
      <c r="E186" t="s">
        <v>37</v>
      </c>
      <c r="F186">
        <v>3000000</v>
      </c>
      <c r="G186">
        <v>27</v>
      </c>
      <c r="H186">
        <v>9</v>
      </c>
      <c r="I186">
        <v>27</v>
      </c>
      <c r="J186">
        <v>0</v>
      </c>
      <c r="K186">
        <v>31</v>
      </c>
      <c r="L186">
        <v>0</v>
      </c>
      <c r="M186">
        <v>3</v>
      </c>
      <c r="N186">
        <v>2</v>
      </c>
      <c r="O186">
        <v>2</v>
      </c>
      <c r="P186">
        <v>0</v>
      </c>
      <c r="Q186">
        <v>2241</v>
      </c>
      <c r="R186">
        <v>1201</v>
      </c>
      <c r="S186">
        <v>60</v>
      </c>
      <c r="T186">
        <v>43</v>
      </c>
      <c r="U186">
        <v>20</v>
      </c>
      <c r="V186">
        <v>28.659132459061912</v>
      </c>
      <c r="W186">
        <v>14.23465154038302</v>
      </c>
      <c r="X186">
        <v>9</v>
      </c>
      <c r="Y186">
        <v>1</v>
      </c>
      <c r="Z186">
        <v>115</v>
      </c>
      <c r="AA186" t="s">
        <v>32</v>
      </c>
      <c r="AB186">
        <v>1</v>
      </c>
      <c r="AC186">
        <f t="shared" si="40"/>
        <v>300000</v>
      </c>
      <c r="AD186">
        <f t="shared" si="41"/>
        <v>0.1</v>
      </c>
      <c r="AE186">
        <f t="shared" si="42"/>
        <v>0.71666666666666667</v>
      </c>
      <c r="AF186">
        <f t="shared" si="43"/>
        <v>0.33333333333333331</v>
      </c>
      <c r="AG186">
        <v>64</v>
      </c>
      <c r="AH186">
        <f t="shared" si="56"/>
        <v>24</v>
      </c>
      <c r="AI186">
        <f t="shared" si="46"/>
        <v>3</v>
      </c>
      <c r="AJ186">
        <f t="shared" si="57"/>
        <v>23</v>
      </c>
      <c r="AK186">
        <f t="shared" si="58"/>
        <v>19</v>
      </c>
      <c r="AL186">
        <f t="shared" si="47"/>
        <v>14</v>
      </c>
      <c r="AM186">
        <f t="shared" si="48"/>
        <v>9</v>
      </c>
      <c r="AN186">
        <f t="shared" si="49"/>
        <v>4</v>
      </c>
      <c r="AO186">
        <f t="shared" si="50"/>
        <v>1</v>
      </c>
      <c r="AP186">
        <f t="shared" si="51"/>
        <v>2</v>
      </c>
      <c r="AQ186">
        <f t="shared" si="59"/>
        <v>2</v>
      </c>
      <c r="AR186">
        <f t="shared" si="52"/>
        <v>7</v>
      </c>
      <c r="AS186">
        <f t="shared" si="53"/>
        <v>12</v>
      </c>
      <c r="AT186">
        <f t="shared" si="54"/>
        <v>17</v>
      </c>
      <c r="AU186">
        <f t="shared" si="55"/>
        <v>22</v>
      </c>
    </row>
    <row r="187" spans="1:47" x14ac:dyDescent="0.45">
      <c r="A187" s="3">
        <v>43244</v>
      </c>
      <c r="B187" s="3">
        <v>43275</v>
      </c>
      <c r="C187" s="5">
        <f t="shared" si="44"/>
        <v>31</v>
      </c>
      <c r="D187" s="5">
        <f t="shared" si="45"/>
        <v>5</v>
      </c>
      <c r="E187" t="s">
        <v>37</v>
      </c>
      <c r="F187">
        <v>1000000</v>
      </c>
      <c r="G187">
        <v>226</v>
      </c>
      <c r="H187">
        <v>7</v>
      </c>
      <c r="I187">
        <v>27</v>
      </c>
      <c r="J187">
        <v>3</v>
      </c>
      <c r="K187">
        <v>30</v>
      </c>
      <c r="L187">
        <v>12900</v>
      </c>
      <c r="M187">
        <v>15</v>
      </c>
      <c r="N187">
        <v>3</v>
      </c>
      <c r="O187">
        <v>3</v>
      </c>
      <c r="P187">
        <v>0</v>
      </c>
      <c r="Q187">
        <v>3892</v>
      </c>
      <c r="R187">
        <v>2118</v>
      </c>
      <c r="S187">
        <v>126</v>
      </c>
      <c r="T187">
        <v>68</v>
      </c>
      <c r="U187">
        <v>23</v>
      </c>
      <c r="V187">
        <v>34.313843248347517</v>
      </c>
      <c r="W187">
        <v>12.649189262107109</v>
      </c>
      <c r="X187">
        <v>7</v>
      </c>
      <c r="Y187">
        <v>1</v>
      </c>
      <c r="Z187">
        <v>1811</v>
      </c>
      <c r="AA187" t="s">
        <v>25</v>
      </c>
      <c r="AB187">
        <v>5</v>
      </c>
      <c r="AC187">
        <f t="shared" si="40"/>
        <v>32258.064516129034</v>
      </c>
      <c r="AD187">
        <f t="shared" si="41"/>
        <v>0.16129032258064516</v>
      </c>
      <c r="AE187">
        <f t="shared" si="42"/>
        <v>0.53968253968253965</v>
      </c>
      <c r="AF187">
        <f t="shared" si="43"/>
        <v>0.18253968253968253</v>
      </c>
      <c r="AG187">
        <v>64</v>
      </c>
      <c r="AH187">
        <f t="shared" si="56"/>
        <v>24</v>
      </c>
      <c r="AI187">
        <f t="shared" si="46"/>
        <v>24</v>
      </c>
      <c r="AJ187">
        <f t="shared" si="57"/>
        <v>23</v>
      </c>
      <c r="AK187">
        <f t="shared" si="58"/>
        <v>19</v>
      </c>
      <c r="AL187">
        <f t="shared" si="47"/>
        <v>14</v>
      </c>
      <c r="AM187">
        <f t="shared" si="48"/>
        <v>9</v>
      </c>
      <c r="AN187">
        <f t="shared" si="49"/>
        <v>4</v>
      </c>
      <c r="AO187">
        <f t="shared" si="50"/>
        <v>1</v>
      </c>
      <c r="AP187">
        <f t="shared" si="51"/>
        <v>23</v>
      </c>
      <c r="AQ187">
        <f t="shared" si="59"/>
        <v>19</v>
      </c>
      <c r="AR187">
        <f t="shared" si="52"/>
        <v>14</v>
      </c>
      <c r="AS187">
        <f t="shared" si="53"/>
        <v>9</v>
      </c>
      <c r="AT187">
        <f t="shared" si="54"/>
        <v>4</v>
      </c>
      <c r="AU187">
        <f t="shared" si="55"/>
        <v>1</v>
      </c>
    </row>
    <row r="188" spans="1:47" x14ac:dyDescent="0.45">
      <c r="A188" s="3">
        <v>43244</v>
      </c>
      <c r="B188" s="3">
        <v>43268</v>
      </c>
      <c r="C188" s="5">
        <f t="shared" si="44"/>
        <v>24</v>
      </c>
      <c r="D188" s="5">
        <f t="shared" si="45"/>
        <v>5</v>
      </c>
      <c r="E188" t="s">
        <v>37</v>
      </c>
      <c r="F188">
        <v>700000</v>
      </c>
      <c r="G188">
        <v>51</v>
      </c>
      <c r="H188">
        <v>4</v>
      </c>
      <c r="I188">
        <v>30</v>
      </c>
      <c r="J188">
        <v>0</v>
      </c>
      <c r="K188">
        <v>27</v>
      </c>
      <c r="L188">
        <v>0</v>
      </c>
      <c r="M188">
        <v>10</v>
      </c>
      <c r="N188">
        <v>0</v>
      </c>
      <c r="O188">
        <v>0</v>
      </c>
      <c r="P188">
        <v>0</v>
      </c>
      <c r="Q188">
        <v>3695</v>
      </c>
      <c r="R188">
        <v>1938</v>
      </c>
      <c r="S188">
        <v>107</v>
      </c>
      <c r="T188">
        <v>81</v>
      </c>
      <c r="U188">
        <v>58</v>
      </c>
      <c r="V188">
        <v>27.15240661439196</v>
      </c>
      <c r="W188">
        <v>13.971674334268879</v>
      </c>
      <c r="X188">
        <v>6</v>
      </c>
      <c r="Y188">
        <v>1</v>
      </c>
      <c r="Z188">
        <v>251</v>
      </c>
      <c r="AA188" t="s">
        <v>25</v>
      </c>
      <c r="AB188">
        <v>5</v>
      </c>
      <c r="AC188">
        <f t="shared" si="40"/>
        <v>29166.666666666668</v>
      </c>
      <c r="AD188">
        <f t="shared" si="41"/>
        <v>0.20833333333333334</v>
      </c>
      <c r="AE188">
        <f t="shared" si="42"/>
        <v>0.7570093457943925</v>
      </c>
      <c r="AF188">
        <f t="shared" si="43"/>
        <v>0.54205607476635509</v>
      </c>
      <c r="AG188">
        <v>64</v>
      </c>
      <c r="AH188">
        <f t="shared" si="56"/>
        <v>24</v>
      </c>
      <c r="AI188">
        <f t="shared" si="46"/>
        <v>17</v>
      </c>
      <c r="AJ188">
        <f t="shared" si="57"/>
        <v>23</v>
      </c>
      <c r="AK188">
        <f t="shared" si="58"/>
        <v>19</v>
      </c>
      <c r="AL188">
        <f t="shared" si="47"/>
        <v>14</v>
      </c>
      <c r="AM188">
        <f t="shared" si="48"/>
        <v>9</v>
      </c>
      <c r="AN188">
        <f t="shared" si="49"/>
        <v>4</v>
      </c>
      <c r="AO188">
        <f t="shared" si="50"/>
        <v>1</v>
      </c>
      <c r="AP188">
        <f t="shared" si="51"/>
        <v>16</v>
      </c>
      <c r="AQ188">
        <f t="shared" si="59"/>
        <v>12</v>
      </c>
      <c r="AR188">
        <f t="shared" si="52"/>
        <v>7</v>
      </c>
      <c r="AS188">
        <f t="shared" si="53"/>
        <v>2</v>
      </c>
      <c r="AT188">
        <f t="shared" si="54"/>
        <v>3</v>
      </c>
      <c r="AU188">
        <f t="shared" si="55"/>
        <v>8</v>
      </c>
    </row>
    <row r="189" spans="1:47" x14ac:dyDescent="0.45">
      <c r="A189" s="3">
        <v>43244</v>
      </c>
      <c r="B189" s="3">
        <v>43266</v>
      </c>
      <c r="C189" s="5">
        <f t="shared" si="44"/>
        <v>22</v>
      </c>
      <c r="D189" s="5">
        <f t="shared" si="45"/>
        <v>5</v>
      </c>
      <c r="E189" t="s">
        <v>37</v>
      </c>
      <c r="F189">
        <v>5000000</v>
      </c>
      <c r="G189">
        <v>45</v>
      </c>
      <c r="H189">
        <v>4</v>
      </c>
      <c r="I189">
        <v>19</v>
      </c>
      <c r="J189">
        <v>0</v>
      </c>
      <c r="K189">
        <v>29</v>
      </c>
      <c r="L189">
        <v>2663</v>
      </c>
      <c r="M189">
        <v>0</v>
      </c>
      <c r="N189">
        <v>0</v>
      </c>
      <c r="O189">
        <v>0</v>
      </c>
      <c r="P189">
        <v>0</v>
      </c>
      <c r="Q189">
        <v>2367</v>
      </c>
      <c r="R189">
        <v>1299</v>
      </c>
      <c r="S189">
        <v>76</v>
      </c>
      <c r="T189">
        <v>30</v>
      </c>
      <c r="U189">
        <v>30</v>
      </c>
      <c r="V189">
        <v>35.330854959280458</v>
      </c>
      <c r="W189">
        <v>12.577537680807101</v>
      </c>
      <c r="X189">
        <v>8</v>
      </c>
      <c r="Y189">
        <v>1</v>
      </c>
      <c r="Z189">
        <v>106</v>
      </c>
      <c r="AA189" t="s">
        <v>25</v>
      </c>
      <c r="AB189">
        <v>3</v>
      </c>
      <c r="AC189">
        <f t="shared" si="40"/>
        <v>227272.72727272726</v>
      </c>
      <c r="AD189">
        <f t="shared" si="41"/>
        <v>0.13636363636363635</v>
      </c>
      <c r="AE189">
        <f t="shared" si="42"/>
        <v>0.39473684210526316</v>
      </c>
      <c r="AF189">
        <f t="shared" si="43"/>
        <v>0.39473684210526316</v>
      </c>
      <c r="AG189">
        <v>64</v>
      </c>
      <c r="AH189">
        <f t="shared" si="56"/>
        <v>24</v>
      </c>
      <c r="AI189">
        <f t="shared" si="46"/>
        <v>15</v>
      </c>
      <c r="AJ189">
        <f t="shared" si="57"/>
        <v>23</v>
      </c>
      <c r="AK189">
        <f t="shared" si="58"/>
        <v>19</v>
      </c>
      <c r="AL189">
        <f t="shared" si="47"/>
        <v>14</v>
      </c>
      <c r="AM189">
        <f t="shared" si="48"/>
        <v>9</v>
      </c>
      <c r="AN189">
        <f t="shared" si="49"/>
        <v>4</v>
      </c>
      <c r="AO189">
        <f t="shared" si="50"/>
        <v>1</v>
      </c>
      <c r="AP189">
        <f t="shared" si="51"/>
        <v>14</v>
      </c>
      <c r="AQ189">
        <f t="shared" si="59"/>
        <v>10</v>
      </c>
      <c r="AR189">
        <f t="shared" si="52"/>
        <v>5</v>
      </c>
      <c r="AS189">
        <f t="shared" si="53"/>
        <v>0</v>
      </c>
      <c r="AT189">
        <f t="shared" si="54"/>
        <v>5</v>
      </c>
      <c r="AU189">
        <f t="shared" si="55"/>
        <v>10</v>
      </c>
    </row>
    <row r="190" spans="1:47" x14ac:dyDescent="0.45">
      <c r="A190" s="3">
        <v>43244</v>
      </c>
      <c r="B190" s="3">
        <v>43288</v>
      </c>
      <c r="C190" s="5">
        <f t="shared" si="44"/>
        <v>44</v>
      </c>
      <c r="D190" s="5">
        <f t="shared" si="45"/>
        <v>5</v>
      </c>
      <c r="E190" t="s">
        <v>37</v>
      </c>
      <c r="F190">
        <v>2000000</v>
      </c>
      <c r="G190">
        <v>58</v>
      </c>
      <c r="H190">
        <v>10</v>
      </c>
      <c r="I190">
        <v>44</v>
      </c>
      <c r="J190">
        <v>7</v>
      </c>
      <c r="K190">
        <v>74</v>
      </c>
      <c r="L190">
        <v>428</v>
      </c>
      <c r="M190">
        <v>1</v>
      </c>
      <c r="N190">
        <v>0</v>
      </c>
      <c r="O190">
        <v>0</v>
      </c>
      <c r="P190">
        <v>0</v>
      </c>
      <c r="Q190">
        <v>7174</v>
      </c>
      <c r="R190">
        <v>3963</v>
      </c>
      <c r="S190">
        <v>189</v>
      </c>
      <c r="T190">
        <v>90</v>
      </c>
      <c r="U190">
        <v>88</v>
      </c>
      <c r="V190">
        <v>32.405515182101141</v>
      </c>
      <c r="W190">
        <v>13.94850726361703</v>
      </c>
      <c r="X190">
        <v>7</v>
      </c>
      <c r="Y190">
        <v>1</v>
      </c>
      <c r="Z190">
        <v>241</v>
      </c>
      <c r="AA190" t="s">
        <v>31</v>
      </c>
      <c r="AB190">
        <v>2</v>
      </c>
      <c r="AC190">
        <f t="shared" si="40"/>
        <v>45454.545454545456</v>
      </c>
      <c r="AD190">
        <f t="shared" si="41"/>
        <v>4.5454545454545456E-2</v>
      </c>
      <c r="AE190">
        <f t="shared" si="42"/>
        <v>0.47619047619047616</v>
      </c>
      <c r="AF190">
        <f t="shared" si="43"/>
        <v>0.46560846560846558</v>
      </c>
      <c r="AG190">
        <v>64</v>
      </c>
      <c r="AH190">
        <f t="shared" si="56"/>
        <v>24</v>
      </c>
      <c r="AI190">
        <f t="shared" si="46"/>
        <v>7</v>
      </c>
      <c r="AJ190">
        <f t="shared" si="57"/>
        <v>23</v>
      </c>
      <c r="AK190">
        <f t="shared" si="58"/>
        <v>19</v>
      </c>
      <c r="AL190">
        <f t="shared" si="47"/>
        <v>14</v>
      </c>
      <c r="AM190">
        <f t="shared" si="48"/>
        <v>9</v>
      </c>
      <c r="AN190">
        <f t="shared" si="49"/>
        <v>4</v>
      </c>
      <c r="AO190">
        <f t="shared" si="50"/>
        <v>1</v>
      </c>
      <c r="AP190">
        <f t="shared" si="51"/>
        <v>6</v>
      </c>
      <c r="AQ190">
        <f t="shared" si="59"/>
        <v>2</v>
      </c>
      <c r="AR190">
        <f t="shared" si="52"/>
        <v>3</v>
      </c>
      <c r="AS190">
        <f t="shared" si="53"/>
        <v>8</v>
      </c>
      <c r="AT190">
        <f t="shared" si="54"/>
        <v>13</v>
      </c>
      <c r="AU190">
        <f t="shared" si="55"/>
        <v>18</v>
      </c>
    </row>
    <row r="191" spans="1:47" x14ac:dyDescent="0.45">
      <c r="A191" s="3">
        <v>43244</v>
      </c>
      <c r="B191" s="3">
        <v>43289</v>
      </c>
      <c r="C191" s="5">
        <f t="shared" si="44"/>
        <v>45</v>
      </c>
      <c r="D191" s="5">
        <f t="shared" si="45"/>
        <v>5</v>
      </c>
      <c r="E191" t="s">
        <v>37</v>
      </c>
      <c r="F191">
        <v>10000000</v>
      </c>
      <c r="G191">
        <v>145</v>
      </c>
      <c r="H191">
        <v>6</v>
      </c>
      <c r="I191">
        <v>22</v>
      </c>
      <c r="J191">
        <v>2</v>
      </c>
      <c r="K191">
        <v>53</v>
      </c>
      <c r="L191">
        <v>0</v>
      </c>
      <c r="M191">
        <v>7</v>
      </c>
      <c r="N191">
        <v>4</v>
      </c>
      <c r="O191">
        <v>3</v>
      </c>
      <c r="P191">
        <v>0</v>
      </c>
      <c r="Q191">
        <v>3186</v>
      </c>
      <c r="R191">
        <v>1751</v>
      </c>
      <c r="S191">
        <v>107</v>
      </c>
      <c r="T191">
        <v>26</v>
      </c>
      <c r="U191">
        <v>1</v>
      </c>
      <c r="V191">
        <v>36.292665232684129</v>
      </c>
      <c r="W191">
        <v>12.26262354755894</v>
      </c>
      <c r="X191">
        <v>6</v>
      </c>
      <c r="Y191">
        <v>1</v>
      </c>
      <c r="Z191">
        <v>108</v>
      </c>
      <c r="AA191" t="s">
        <v>33</v>
      </c>
      <c r="AB191">
        <v>8</v>
      </c>
      <c r="AC191">
        <f t="shared" si="40"/>
        <v>222222.22222222222</v>
      </c>
      <c r="AD191">
        <f t="shared" si="41"/>
        <v>0.17777777777777778</v>
      </c>
      <c r="AE191">
        <f t="shared" si="42"/>
        <v>0.24299065420560748</v>
      </c>
      <c r="AF191">
        <f t="shared" si="43"/>
        <v>9.3457943925233638E-3</v>
      </c>
      <c r="AG191">
        <v>64</v>
      </c>
      <c r="AH191">
        <f t="shared" si="56"/>
        <v>24</v>
      </c>
      <c r="AI191">
        <f t="shared" si="46"/>
        <v>8</v>
      </c>
      <c r="AJ191">
        <f t="shared" si="57"/>
        <v>23</v>
      </c>
      <c r="AK191">
        <f t="shared" si="58"/>
        <v>19</v>
      </c>
      <c r="AL191">
        <f t="shared" si="47"/>
        <v>14</v>
      </c>
      <c r="AM191">
        <f t="shared" si="48"/>
        <v>9</v>
      </c>
      <c r="AN191">
        <f t="shared" si="49"/>
        <v>4</v>
      </c>
      <c r="AO191">
        <f t="shared" si="50"/>
        <v>1</v>
      </c>
      <c r="AP191">
        <f t="shared" si="51"/>
        <v>7</v>
      </c>
      <c r="AQ191">
        <f t="shared" si="59"/>
        <v>3</v>
      </c>
      <c r="AR191">
        <f t="shared" si="52"/>
        <v>2</v>
      </c>
      <c r="AS191">
        <f t="shared" si="53"/>
        <v>7</v>
      </c>
      <c r="AT191">
        <f t="shared" si="54"/>
        <v>12</v>
      </c>
      <c r="AU191">
        <f t="shared" si="55"/>
        <v>17</v>
      </c>
    </row>
    <row r="192" spans="1:47" x14ac:dyDescent="0.45">
      <c r="A192" s="3">
        <v>43244</v>
      </c>
      <c r="B192" s="3">
        <v>43282</v>
      </c>
      <c r="C192" s="5">
        <f t="shared" si="44"/>
        <v>38</v>
      </c>
      <c r="D192" s="5">
        <f t="shared" si="45"/>
        <v>5</v>
      </c>
      <c r="E192" t="s">
        <v>37</v>
      </c>
      <c r="F192">
        <v>2000000</v>
      </c>
      <c r="G192">
        <v>606</v>
      </c>
      <c r="H192">
        <v>6</v>
      </c>
      <c r="I192">
        <v>38</v>
      </c>
      <c r="J192">
        <v>0</v>
      </c>
      <c r="K192">
        <v>44</v>
      </c>
      <c r="L192">
        <v>59</v>
      </c>
      <c r="M192">
        <v>67</v>
      </c>
      <c r="N192">
        <v>21</v>
      </c>
      <c r="O192">
        <v>21</v>
      </c>
      <c r="P192">
        <v>0</v>
      </c>
      <c r="Q192">
        <v>4787</v>
      </c>
      <c r="R192">
        <v>2808</v>
      </c>
      <c r="S192">
        <v>139</v>
      </c>
      <c r="T192">
        <v>77</v>
      </c>
      <c r="U192">
        <v>60</v>
      </c>
      <c r="V192">
        <v>42.106821619627397</v>
      </c>
      <c r="W192">
        <v>12.40487169238968</v>
      </c>
      <c r="X192">
        <v>7</v>
      </c>
      <c r="Y192">
        <v>1</v>
      </c>
      <c r="Z192">
        <v>3024</v>
      </c>
      <c r="AA192" t="s">
        <v>33</v>
      </c>
      <c r="AB192">
        <v>16</v>
      </c>
      <c r="AC192">
        <f t="shared" si="40"/>
        <v>52631.57894736842</v>
      </c>
      <c r="AD192">
        <f t="shared" si="41"/>
        <v>0.42105263157894735</v>
      </c>
      <c r="AE192">
        <f t="shared" si="42"/>
        <v>0.5539568345323741</v>
      </c>
      <c r="AF192">
        <f t="shared" si="43"/>
        <v>0.43165467625899279</v>
      </c>
      <c r="AG192">
        <v>64</v>
      </c>
      <c r="AH192">
        <f t="shared" si="56"/>
        <v>24</v>
      </c>
      <c r="AI192">
        <f t="shared" si="46"/>
        <v>1</v>
      </c>
      <c r="AJ192">
        <f t="shared" si="57"/>
        <v>23</v>
      </c>
      <c r="AK192">
        <f t="shared" si="58"/>
        <v>19</v>
      </c>
      <c r="AL192">
        <f t="shared" si="47"/>
        <v>14</v>
      </c>
      <c r="AM192">
        <f t="shared" si="48"/>
        <v>9</v>
      </c>
      <c r="AN192">
        <f t="shared" si="49"/>
        <v>4</v>
      </c>
      <c r="AO192">
        <f t="shared" si="50"/>
        <v>1</v>
      </c>
      <c r="AP192">
        <f t="shared" si="51"/>
        <v>0</v>
      </c>
      <c r="AQ192">
        <f t="shared" si="59"/>
        <v>4</v>
      </c>
      <c r="AR192">
        <f t="shared" si="52"/>
        <v>9</v>
      </c>
      <c r="AS192">
        <f t="shared" si="53"/>
        <v>14</v>
      </c>
      <c r="AT192">
        <f t="shared" si="54"/>
        <v>19</v>
      </c>
      <c r="AU192">
        <f t="shared" si="55"/>
        <v>24</v>
      </c>
    </row>
    <row r="193" spans="1:47" x14ac:dyDescent="0.45">
      <c r="A193" s="3">
        <v>43244</v>
      </c>
      <c r="B193" s="3">
        <v>43275</v>
      </c>
      <c r="C193" s="5">
        <f t="shared" si="44"/>
        <v>31</v>
      </c>
      <c r="D193" s="5">
        <f t="shared" si="45"/>
        <v>5</v>
      </c>
      <c r="E193" t="s">
        <v>37</v>
      </c>
      <c r="F193">
        <v>60000000</v>
      </c>
      <c r="G193">
        <v>125</v>
      </c>
      <c r="H193">
        <v>4</v>
      </c>
      <c r="I193">
        <v>26</v>
      </c>
      <c r="J193">
        <v>0</v>
      </c>
      <c r="K193">
        <v>108</v>
      </c>
      <c r="L193">
        <v>47</v>
      </c>
      <c r="M193">
        <v>1</v>
      </c>
      <c r="N193">
        <v>0</v>
      </c>
      <c r="O193">
        <v>0</v>
      </c>
      <c r="P193">
        <v>0</v>
      </c>
      <c r="Q193">
        <v>4813</v>
      </c>
      <c r="R193">
        <v>2714</v>
      </c>
      <c r="S193">
        <v>153</v>
      </c>
      <c r="T193">
        <v>108</v>
      </c>
      <c r="U193">
        <v>49</v>
      </c>
      <c r="V193">
        <v>38.800956382061599</v>
      </c>
      <c r="W193">
        <v>12.254126172208011</v>
      </c>
      <c r="X193">
        <v>7</v>
      </c>
      <c r="Y193">
        <v>1</v>
      </c>
      <c r="Z193">
        <v>116</v>
      </c>
      <c r="AA193" t="s">
        <v>30</v>
      </c>
      <c r="AB193">
        <v>11</v>
      </c>
      <c r="AC193">
        <f t="shared" si="40"/>
        <v>1935483.8709677418</v>
      </c>
      <c r="AD193">
        <f t="shared" si="41"/>
        <v>0.35483870967741937</v>
      </c>
      <c r="AE193">
        <f t="shared" si="42"/>
        <v>0.70588235294117652</v>
      </c>
      <c r="AF193">
        <f t="shared" si="43"/>
        <v>0.3202614379084967</v>
      </c>
      <c r="AG193">
        <v>64</v>
      </c>
      <c r="AH193">
        <f t="shared" si="56"/>
        <v>24</v>
      </c>
      <c r="AI193">
        <f t="shared" si="46"/>
        <v>24</v>
      </c>
      <c r="AJ193">
        <f t="shared" si="57"/>
        <v>23</v>
      </c>
      <c r="AK193">
        <f t="shared" si="58"/>
        <v>19</v>
      </c>
      <c r="AL193">
        <f t="shared" si="47"/>
        <v>14</v>
      </c>
      <c r="AM193">
        <f t="shared" si="48"/>
        <v>9</v>
      </c>
      <c r="AN193">
        <f t="shared" si="49"/>
        <v>4</v>
      </c>
      <c r="AO193">
        <f t="shared" si="50"/>
        <v>1</v>
      </c>
      <c r="AP193">
        <f t="shared" si="51"/>
        <v>23</v>
      </c>
      <c r="AQ193">
        <f t="shared" si="59"/>
        <v>19</v>
      </c>
      <c r="AR193">
        <f t="shared" si="52"/>
        <v>14</v>
      </c>
      <c r="AS193">
        <f t="shared" si="53"/>
        <v>9</v>
      </c>
      <c r="AT193">
        <f t="shared" si="54"/>
        <v>4</v>
      </c>
      <c r="AU193">
        <f t="shared" si="55"/>
        <v>1</v>
      </c>
    </row>
    <row r="194" spans="1:47" x14ac:dyDescent="0.45">
      <c r="A194" s="3">
        <v>43244</v>
      </c>
      <c r="B194" s="3">
        <v>43262</v>
      </c>
      <c r="C194" s="5">
        <f t="shared" si="44"/>
        <v>18</v>
      </c>
      <c r="D194" s="5">
        <f t="shared" si="45"/>
        <v>5</v>
      </c>
      <c r="E194" t="s">
        <v>37</v>
      </c>
      <c r="F194">
        <v>1000000</v>
      </c>
      <c r="G194">
        <v>14</v>
      </c>
      <c r="H194">
        <v>8</v>
      </c>
      <c r="I194">
        <v>56</v>
      </c>
      <c r="J194">
        <v>0</v>
      </c>
      <c r="K194">
        <v>49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2318</v>
      </c>
      <c r="R194">
        <v>1261</v>
      </c>
      <c r="S194">
        <v>71</v>
      </c>
      <c r="T194">
        <v>42</v>
      </c>
      <c r="U194">
        <v>9</v>
      </c>
      <c r="V194">
        <v>33.294308898593812</v>
      </c>
      <c r="W194">
        <v>13.02765857635903</v>
      </c>
      <c r="X194">
        <v>5</v>
      </c>
      <c r="Y194">
        <v>0</v>
      </c>
      <c r="Z194">
        <v>82</v>
      </c>
      <c r="AA194" t="s">
        <v>29</v>
      </c>
      <c r="AB194">
        <v>0</v>
      </c>
      <c r="AC194">
        <f t="shared" ref="AC194:AC257" si="60">F194/C194</f>
        <v>55555.555555555555</v>
      </c>
      <c r="AD194">
        <f t="shared" ref="AD194:AD257" si="61">AB194/C194</f>
        <v>0</v>
      </c>
      <c r="AE194">
        <f t="shared" ref="AE194:AE257" si="62">T194/S194</f>
        <v>0.59154929577464788</v>
      </c>
      <c r="AF194">
        <f t="shared" ref="AF194:AF257" si="63">U194/S194</f>
        <v>0.12676056338028169</v>
      </c>
      <c r="AG194">
        <v>64</v>
      </c>
      <c r="AH194">
        <f t="shared" si="56"/>
        <v>24</v>
      </c>
      <c r="AI194">
        <f t="shared" si="46"/>
        <v>11</v>
      </c>
      <c r="AJ194">
        <f t="shared" si="57"/>
        <v>23</v>
      </c>
      <c r="AK194">
        <f t="shared" si="58"/>
        <v>19</v>
      </c>
      <c r="AL194">
        <f t="shared" si="47"/>
        <v>14</v>
      </c>
      <c r="AM194">
        <f t="shared" si="48"/>
        <v>9</v>
      </c>
      <c r="AN194">
        <f t="shared" si="49"/>
        <v>4</v>
      </c>
      <c r="AO194">
        <f t="shared" si="50"/>
        <v>1</v>
      </c>
      <c r="AP194">
        <f t="shared" si="51"/>
        <v>10</v>
      </c>
      <c r="AQ194">
        <f t="shared" si="59"/>
        <v>6</v>
      </c>
      <c r="AR194">
        <f t="shared" si="52"/>
        <v>1</v>
      </c>
      <c r="AS194">
        <f t="shared" si="53"/>
        <v>4</v>
      </c>
      <c r="AT194">
        <f t="shared" si="54"/>
        <v>9</v>
      </c>
      <c r="AU194">
        <f t="shared" si="55"/>
        <v>14</v>
      </c>
    </row>
    <row r="195" spans="1:47" x14ac:dyDescent="0.45">
      <c r="A195" s="3">
        <v>43248</v>
      </c>
      <c r="B195" s="3">
        <v>43282</v>
      </c>
      <c r="C195" s="5">
        <f t="shared" ref="C195:C258" si="64">_xlfn.DAYS(B195,A195)</f>
        <v>34</v>
      </c>
      <c r="D195" s="5">
        <f t="shared" ref="D195:D258" si="65">MONTH(A195)</f>
        <v>5</v>
      </c>
      <c r="E195" t="s">
        <v>36</v>
      </c>
      <c r="F195">
        <v>2000000</v>
      </c>
      <c r="G195">
        <v>11</v>
      </c>
      <c r="H195">
        <v>6</v>
      </c>
      <c r="I195">
        <v>8</v>
      </c>
      <c r="J195">
        <v>0</v>
      </c>
      <c r="K195">
        <v>49</v>
      </c>
      <c r="L195">
        <v>230</v>
      </c>
      <c r="M195">
        <v>0</v>
      </c>
      <c r="N195">
        <v>2</v>
      </c>
      <c r="O195">
        <v>1</v>
      </c>
      <c r="P195">
        <v>0</v>
      </c>
      <c r="Q195">
        <v>2230</v>
      </c>
      <c r="R195">
        <v>1266</v>
      </c>
      <c r="S195">
        <v>71</v>
      </c>
      <c r="T195">
        <v>57</v>
      </c>
      <c r="U195">
        <v>21</v>
      </c>
      <c r="V195">
        <v>39.717591949803108</v>
      </c>
      <c r="W195">
        <v>12.14923458603119</v>
      </c>
      <c r="X195">
        <v>7</v>
      </c>
      <c r="Y195">
        <v>0</v>
      </c>
      <c r="Z195">
        <v>36</v>
      </c>
      <c r="AA195" t="s">
        <v>32</v>
      </c>
      <c r="AB195">
        <v>1</v>
      </c>
      <c r="AC195">
        <f t="shared" si="60"/>
        <v>58823.529411764706</v>
      </c>
      <c r="AD195">
        <f t="shared" si="61"/>
        <v>2.9411764705882353E-2</v>
      </c>
      <c r="AE195">
        <f t="shared" si="62"/>
        <v>0.80281690140845074</v>
      </c>
      <c r="AF195">
        <f t="shared" si="63"/>
        <v>0.29577464788732394</v>
      </c>
      <c r="AG195">
        <v>60</v>
      </c>
      <c r="AH195">
        <f t="shared" si="56"/>
        <v>28</v>
      </c>
      <c r="AI195">
        <f t="shared" ref="AI195:AI258" si="66">VALUE(DAY(B195))</f>
        <v>1</v>
      </c>
      <c r="AJ195">
        <f t="shared" si="57"/>
        <v>27</v>
      </c>
      <c r="AK195">
        <f t="shared" si="58"/>
        <v>23</v>
      </c>
      <c r="AL195">
        <f t="shared" ref="AL195:AL258" si="67">ABS(AH195-10)</f>
        <v>18</v>
      </c>
      <c r="AM195">
        <f t="shared" ref="AM195:AM258" si="68">ABS(AH195-15)</f>
        <v>13</v>
      </c>
      <c r="AN195">
        <f t="shared" ref="AN195:AN258" si="69">ABS(AH195-20)</f>
        <v>8</v>
      </c>
      <c r="AO195">
        <f t="shared" ref="AO195:AO258" si="70">ABS(AH195-25)</f>
        <v>3</v>
      </c>
      <c r="AP195">
        <f t="shared" ref="AP195:AP258" si="71">ABS(AI195-1)</f>
        <v>0</v>
      </c>
      <c r="AQ195">
        <f t="shared" si="59"/>
        <v>4</v>
      </c>
      <c r="AR195">
        <f t="shared" ref="AR195:AR258" si="72">ABS(AI195-10)</f>
        <v>9</v>
      </c>
      <c r="AS195">
        <f t="shared" ref="AS195:AS258" si="73">ABS(AI195-15)</f>
        <v>14</v>
      </c>
      <c r="AT195">
        <f t="shared" ref="AT195:AT258" si="74">ABS(AI195-20)</f>
        <v>19</v>
      </c>
      <c r="AU195">
        <f t="shared" ref="AU195:AU258" si="75">ABS(AI195-25)</f>
        <v>24</v>
      </c>
    </row>
    <row r="196" spans="1:47" x14ac:dyDescent="0.45">
      <c r="A196" s="3">
        <v>43248</v>
      </c>
      <c r="B196" s="3">
        <v>43281</v>
      </c>
      <c r="C196" s="5">
        <f t="shared" si="64"/>
        <v>33</v>
      </c>
      <c r="D196" s="5">
        <f t="shared" si="65"/>
        <v>5</v>
      </c>
      <c r="E196" t="s">
        <v>36</v>
      </c>
      <c r="F196">
        <v>1000000</v>
      </c>
      <c r="G196">
        <v>52</v>
      </c>
      <c r="H196">
        <v>4</v>
      </c>
      <c r="I196">
        <v>23</v>
      </c>
      <c r="J196">
        <v>0</v>
      </c>
      <c r="K196">
        <v>50</v>
      </c>
      <c r="L196">
        <v>1401</v>
      </c>
      <c r="M196">
        <v>80</v>
      </c>
      <c r="N196">
        <v>8</v>
      </c>
      <c r="O196">
        <v>8</v>
      </c>
      <c r="P196">
        <v>0</v>
      </c>
      <c r="Q196">
        <v>1977</v>
      </c>
      <c r="R196">
        <v>1152</v>
      </c>
      <c r="S196">
        <v>70</v>
      </c>
      <c r="T196">
        <v>20</v>
      </c>
      <c r="U196">
        <v>6</v>
      </c>
      <c r="V196">
        <v>44.945062500000013</v>
      </c>
      <c r="W196">
        <v>11.078806547619051</v>
      </c>
      <c r="X196">
        <v>5</v>
      </c>
      <c r="Y196">
        <v>1</v>
      </c>
      <c r="Z196">
        <v>183</v>
      </c>
      <c r="AA196" t="s">
        <v>32</v>
      </c>
      <c r="AB196">
        <v>3</v>
      </c>
      <c r="AC196">
        <f t="shared" si="60"/>
        <v>30303.030303030304</v>
      </c>
      <c r="AD196">
        <f t="shared" si="61"/>
        <v>9.0909090909090912E-2</v>
      </c>
      <c r="AE196">
        <f t="shared" si="62"/>
        <v>0.2857142857142857</v>
      </c>
      <c r="AF196">
        <f t="shared" si="63"/>
        <v>8.5714285714285715E-2</v>
      </c>
      <c r="AG196">
        <v>60</v>
      </c>
      <c r="AH196">
        <f t="shared" ref="AH196:AH259" si="76">VALUE(DAY(A196))</f>
        <v>28</v>
      </c>
      <c r="AI196">
        <f t="shared" si="66"/>
        <v>30</v>
      </c>
      <c r="AJ196">
        <f t="shared" ref="AJ196:AJ259" si="77">ABS(AH196-1)</f>
        <v>27</v>
      </c>
      <c r="AK196">
        <f t="shared" ref="AK196:AK259" si="78">ABS(AH196-5)</f>
        <v>23</v>
      </c>
      <c r="AL196">
        <f t="shared" si="67"/>
        <v>18</v>
      </c>
      <c r="AM196">
        <f t="shared" si="68"/>
        <v>13</v>
      </c>
      <c r="AN196">
        <f t="shared" si="69"/>
        <v>8</v>
      </c>
      <c r="AO196">
        <f t="shared" si="70"/>
        <v>3</v>
      </c>
      <c r="AP196">
        <f t="shared" si="71"/>
        <v>29</v>
      </c>
      <c r="AQ196">
        <f t="shared" ref="AQ196:AQ259" si="79">ABS(AI196-5)</f>
        <v>25</v>
      </c>
      <c r="AR196">
        <f t="shared" si="72"/>
        <v>20</v>
      </c>
      <c r="AS196">
        <f t="shared" si="73"/>
        <v>15</v>
      </c>
      <c r="AT196">
        <f t="shared" si="74"/>
        <v>10</v>
      </c>
      <c r="AU196">
        <f t="shared" si="75"/>
        <v>5</v>
      </c>
    </row>
    <row r="197" spans="1:47" x14ac:dyDescent="0.45">
      <c r="A197" s="3">
        <v>43248</v>
      </c>
      <c r="B197" s="3">
        <v>43282</v>
      </c>
      <c r="C197" s="5">
        <f t="shared" si="64"/>
        <v>34</v>
      </c>
      <c r="D197" s="5">
        <f t="shared" si="65"/>
        <v>5</v>
      </c>
      <c r="E197" t="s">
        <v>36</v>
      </c>
      <c r="F197">
        <v>1000000</v>
      </c>
      <c r="G197">
        <v>46</v>
      </c>
      <c r="H197">
        <v>5</v>
      </c>
      <c r="I197">
        <v>21</v>
      </c>
      <c r="J197">
        <v>0</v>
      </c>
      <c r="K197">
        <v>49</v>
      </c>
      <c r="L197">
        <v>2282</v>
      </c>
      <c r="M197">
        <v>0</v>
      </c>
      <c r="N197">
        <v>0</v>
      </c>
      <c r="O197">
        <v>0</v>
      </c>
      <c r="P197">
        <v>0</v>
      </c>
      <c r="Q197">
        <v>2949</v>
      </c>
      <c r="R197">
        <v>1654</v>
      </c>
      <c r="S197">
        <v>79</v>
      </c>
      <c r="T197">
        <v>31</v>
      </c>
      <c r="U197">
        <v>20</v>
      </c>
      <c r="V197">
        <v>34.746634702217897</v>
      </c>
      <c r="W197">
        <v>13.614131449650261</v>
      </c>
      <c r="X197">
        <v>6</v>
      </c>
      <c r="Y197">
        <v>1</v>
      </c>
      <c r="Z197">
        <v>150</v>
      </c>
      <c r="AA197" t="s">
        <v>27</v>
      </c>
      <c r="AB197">
        <v>0</v>
      </c>
      <c r="AC197">
        <f t="shared" si="60"/>
        <v>29411.764705882353</v>
      </c>
      <c r="AD197">
        <f t="shared" si="61"/>
        <v>0</v>
      </c>
      <c r="AE197">
        <f t="shared" si="62"/>
        <v>0.39240506329113922</v>
      </c>
      <c r="AF197">
        <f t="shared" si="63"/>
        <v>0.25316455696202533</v>
      </c>
      <c r="AG197">
        <v>60</v>
      </c>
      <c r="AH197">
        <f t="shared" si="76"/>
        <v>28</v>
      </c>
      <c r="AI197">
        <f t="shared" si="66"/>
        <v>1</v>
      </c>
      <c r="AJ197">
        <f t="shared" si="77"/>
        <v>27</v>
      </c>
      <c r="AK197">
        <f t="shared" si="78"/>
        <v>23</v>
      </c>
      <c r="AL197">
        <f t="shared" si="67"/>
        <v>18</v>
      </c>
      <c r="AM197">
        <f t="shared" si="68"/>
        <v>13</v>
      </c>
      <c r="AN197">
        <f t="shared" si="69"/>
        <v>8</v>
      </c>
      <c r="AO197">
        <f t="shared" si="70"/>
        <v>3</v>
      </c>
      <c r="AP197">
        <f t="shared" si="71"/>
        <v>0</v>
      </c>
      <c r="AQ197">
        <f t="shared" si="79"/>
        <v>4</v>
      </c>
      <c r="AR197">
        <f t="shared" si="72"/>
        <v>9</v>
      </c>
      <c r="AS197">
        <f t="shared" si="73"/>
        <v>14</v>
      </c>
      <c r="AT197">
        <f t="shared" si="74"/>
        <v>19</v>
      </c>
      <c r="AU197">
        <f t="shared" si="75"/>
        <v>24</v>
      </c>
    </row>
    <row r="198" spans="1:47" x14ac:dyDescent="0.45">
      <c r="A198" s="3">
        <v>43248</v>
      </c>
      <c r="B198" s="3">
        <v>43257</v>
      </c>
      <c r="C198" s="5">
        <f t="shared" si="64"/>
        <v>9</v>
      </c>
      <c r="D198" s="5">
        <f t="shared" si="65"/>
        <v>5</v>
      </c>
      <c r="E198" t="s">
        <v>36</v>
      </c>
      <c r="F198">
        <v>1000000</v>
      </c>
      <c r="G198">
        <v>3</v>
      </c>
      <c r="H198">
        <v>7</v>
      </c>
      <c r="I198">
        <v>15</v>
      </c>
      <c r="J198">
        <v>3</v>
      </c>
      <c r="K198">
        <v>74</v>
      </c>
      <c r="L198">
        <v>866</v>
      </c>
      <c r="M198">
        <v>0</v>
      </c>
      <c r="N198">
        <v>0</v>
      </c>
      <c r="O198">
        <v>0</v>
      </c>
      <c r="P198">
        <v>0</v>
      </c>
      <c r="Q198">
        <v>3144</v>
      </c>
      <c r="R198">
        <v>1787</v>
      </c>
      <c r="S198">
        <v>68</v>
      </c>
      <c r="T198">
        <v>10</v>
      </c>
      <c r="U198">
        <v>0</v>
      </c>
      <c r="V198">
        <v>31.31842000230424</v>
      </c>
      <c r="W198">
        <v>15.419574953092599</v>
      </c>
      <c r="X198">
        <v>7</v>
      </c>
      <c r="Y198">
        <v>0</v>
      </c>
      <c r="Z198">
        <v>17</v>
      </c>
      <c r="AA198" t="s">
        <v>27</v>
      </c>
      <c r="AB198">
        <v>0</v>
      </c>
      <c r="AC198">
        <f t="shared" si="60"/>
        <v>111111.11111111111</v>
      </c>
      <c r="AD198">
        <f t="shared" si="61"/>
        <v>0</v>
      </c>
      <c r="AE198">
        <f t="shared" si="62"/>
        <v>0.14705882352941177</v>
      </c>
      <c r="AF198">
        <f t="shared" si="63"/>
        <v>0</v>
      </c>
      <c r="AG198">
        <v>60</v>
      </c>
      <c r="AH198">
        <f t="shared" si="76"/>
        <v>28</v>
      </c>
      <c r="AI198">
        <f t="shared" si="66"/>
        <v>6</v>
      </c>
      <c r="AJ198">
        <f t="shared" si="77"/>
        <v>27</v>
      </c>
      <c r="AK198">
        <f t="shared" si="78"/>
        <v>23</v>
      </c>
      <c r="AL198">
        <f t="shared" si="67"/>
        <v>18</v>
      </c>
      <c r="AM198">
        <f t="shared" si="68"/>
        <v>13</v>
      </c>
      <c r="AN198">
        <f t="shared" si="69"/>
        <v>8</v>
      </c>
      <c r="AO198">
        <f t="shared" si="70"/>
        <v>3</v>
      </c>
      <c r="AP198">
        <f t="shared" si="71"/>
        <v>5</v>
      </c>
      <c r="AQ198">
        <f t="shared" si="79"/>
        <v>1</v>
      </c>
      <c r="AR198">
        <f t="shared" si="72"/>
        <v>4</v>
      </c>
      <c r="AS198">
        <f t="shared" si="73"/>
        <v>9</v>
      </c>
      <c r="AT198">
        <f t="shared" si="74"/>
        <v>14</v>
      </c>
      <c r="AU198">
        <f t="shared" si="75"/>
        <v>19</v>
      </c>
    </row>
    <row r="199" spans="1:47" x14ac:dyDescent="0.45">
      <c r="A199" s="3">
        <v>43248</v>
      </c>
      <c r="B199" s="3">
        <v>43275</v>
      </c>
      <c r="C199" s="5">
        <f t="shared" si="64"/>
        <v>27</v>
      </c>
      <c r="D199" s="5">
        <f t="shared" si="65"/>
        <v>5</v>
      </c>
      <c r="E199" t="s">
        <v>36</v>
      </c>
      <c r="F199">
        <v>10000000</v>
      </c>
      <c r="G199">
        <v>132</v>
      </c>
      <c r="H199">
        <v>5</v>
      </c>
      <c r="I199">
        <v>36</v>
      </c>
      <c r="J199">
        <v>0</v>
      </c>
      <c r="K199">
        <v>20</v>
      </c>
      <c r="L199">
        <v>22100</v>
      </c>
      <c r="M199">
        <v>0</v>
      </c>
      <c r="N199">
        <v>0</v>
      </c>
      <c r="O199">
        <v>0</v>
      </c>
      <c r="P199">
        <v>0</v>
      </c>
      <c r="Q199">
        <v>2087</v>
      </c>
      <c r="R199">
        <v>1166</v>
      </c>
      <c r="S199">
        <v>75</v>
      </c>
      <c r="T199">
        <v>43</v>
      </c>
      <c r="U199">
        <v>15</v>
      </c>
      <c r="V199">
        <v>39.631291137793028</v>
      </c>
      <c r="W199">
        <v>11.593783190394509</v>
      </c>
      <c r="X199">
        <v>6</v>
      </c>
      <c r="Y199">
        <v>1</v>
      </c>
      <c r="Z199">
        <v>113</v>
      </c>
      <c r="AA199" t="s">
        <v>31</v>
      </c>
      <c r="AB199">
        <v>8</v>
      </c>
      <c r="AC199">
        <f t="shared" si="60"/>
        <v>370370.37037037039</v>
      </c>
      <c r="AD199">
        <f t="shared" si="61"/>
        <v>0.29629629629629628</v>
      </c>
      <c r="AE199">
        <f t="shared" si="62"/>
        <v>0.57333333333333336</v>
      </c>
      <c r="AF199">
        <f t="shared" si="63"/>
        <v>0.2</v>
      </c>
      <c r="AG199">
        <v>60</v>
      </c>
      <c r="AH199">
        <f t="shared" si="76"/>
        <v>28</v>
      </c>
      <c r="AI199">
        <f t="shared" si="66"/>
        <v>24</v>
      </c>
      <c r="AJ199">
        <f t="shared" si="77"/>
        <v>27</v>
      </c>
      <c r="AK199">
        <f t="shared" si="78"/>
        <v>23</v>
      </c>
      <c r="AL199">
        <f t="shared" si="67"/>
        <v>18</v>
      </c>
      <c r="AM199">
        <f t="shared" si="68"/>
        <v>13</v>
      </c>
      <c r="AN199">
        <f t="shared" si="69"/>
        <v>8</v>
      </c>
      <c r="AO199">
        <f t="shared" si="70"/>
        <v>3</v>
      </c>
      <c r="AP199">
        <f t="shared" si="71"/>
        <v>23</v>
      </c>
      <c r="AQ199">
        <f t="shared" si="79"/>
        <v>19</v>
      </c>
      <c r="AR199">
        <f t="shared" si="72"/>
        <v>14</v>
      </c>
      <c r="AS199">
        <f t="shared" si="73"/>
        <v>9</v>
      </c>
      <c r="AT199">
        <f t="shared" si="74"/>
        <v>4</v>
      </c>
      <c r="AU199">
        <f t="shared" si="75"/>
        <v>1</v>
      </c>
    </row>
    <row r="200" spans="1:47" x14ac:dyDescent="0.45">
      <c r="A200" s="3">
        <v>43248</v>
      </c>
      <c r="B200" s="3">
        <v>43271</v>
      </c>
      <c r="C200" s="5">
        <f t="shared" si="64"/>
        <v>23</v>
      </c>
      <c r="D200" s="5">
        <f t="shared" si="65"/>
        <v>5</v>
      </c>
      <c r="E200" t="s">
        <v>36</v>
      </c>
      <c r="F200">
        <v>1000000</v>
      </c>
      <c r="G200">
        <v>8</v>
      </c>
      <c r="H200">
        <v>6</v>
      </c>
      <c r="I200">
        <v>17</v>
      </c>
      <c r="J200">
        <v>0</v>
      </c>
      <c r="K200">
        <v>24</v>
      </c>
      <c r="L200">
        <v>192</v>
      </c>
      <c r="M200">
        <v>3</v>
      </c>
      <c r="N200">
        <v>2</v>
      </c>
      <c r="O200">
        <v>1</v>
      </c>
      <c r="P200">
        <v>0</v>
      </c>
      <c r="Q200">
        <v>2812</v>
      </c>
      <c r="R200">
        <v>1677</v>
      </c>
      <c r="S200">
        <v>98</v>
      </c>
      <c r="T200">
        <v>76</v>
      </c>
      <c r="U200">
        <v>15</v>
      </c>
      <c r="V200">
        <v>47.608468566317441</v>
      </c>
      <c r="W200">
        <v>10.87006054300074</v>
      </c>
      <c r="X200">
        <v>8</v>
      </c>
      <c r="Y200">
        <v>1</v>
      </c>
      <c r="Z200">
        <v>106</v>
      </c>
      <c r="AA200" t="s">
        <v>31</v>
      </c>
      <c r="AB200">
        <v>3</v>
      </c>
      <c r="AC200">
        <f t="shared" si="60"/>
        <v>43478.260869565216</v>
      </c>
      <c r="AD200">
        <f t="shared" si="61"/>
        <v>0.13043478260869565</v>
      </c>
      <c r="AE200">
        <f t="shared" si="62"/>
        <v>0.77551020408163263</v>
      </c>
      <c r="AF200">
        <f t="shared" si="63"/>
        <v>0.15306122448979592</v>
      </c>
      <c r="AG200">
        <v>60</v>
      </c>
      <c r="AH200">
        <f t="shared" si="76"/>
        <v>28</v>
      </c>
      <c r="AI200">
        <f t="shared" si="66"/>
        <v>20</v>
      </c>
      <c r="AJ200">
        <f t="shared" si="77"/>
        <v>27</v>
      </c>
      <c r="AK200">
        <f t="shared" si="78"/>
        <v>23</v>
      </c>
      <c r="AL200">
        <f t="shared" si="67"/>
        <v>18</v>
      </c>
      <c r="AM200">
        <f t="shared" si="68"/>
        <v>13</v>
      </c>
      <c r="AN200">
        <f t="shared" si="69"/>
        <v>8</v>
      </c>
      <c r="AO200">
        <f t="shared" si="70"/>
        <v>3</v>
      </c>
      <c r="AP200">
        <f t="shared" si="71"/>
        <v>19</v>
      </c>
      <c r="AQ200">
        <f t="shared" si="79"/>
        <v>15</v>
      </c>
      <c r="AR200">
        <f t="shared" si="72"/>
        <v>10</v>
      </c>
      <c r="AS200">
        <f t="shared" si="73"/>
        <v>5</v>
      </c>
      <c r="AT200">
        <f t="shared" si="74"/>
        <v>0</v>
      </c>
      <c r="AU200">
        <f t="shared" si="75"/>
        <v>5</v>
      </c>
    </row>
    <row r="201" spans="1:47" x14ac:dyDescent="0.45">
      <c r="A201" s="3">
        <v>43248</v>
      </c>
      <c r="B201" s="3">
        <v>43268</v>
      </c>
      <c r="C201" s="5">
        <f t="shared" si="64"/>
        <v>20</v>
      </c>
      <c r="D201" s="5">
        <f t="shared" si="65"/>
        <v>5</v>
      </c>
      <c r="E201" t="s">
        <v>36</v>
      </c>
      <c r="F201">
        <v>2000000</v>
      </c>
      <c r="G201">
        <v>91</v>
      </c>
      <c r="H201">
        <v>12</v>
      </c>
      <c r="I201">
        <v>66</v>
      </c>
      <c r="J201">
        <v>1</v>
      </c>
      <c r="K201">
        <v>27</v>
      </c>
      <c r="L201">
        <v>1594</v>
      </c>
      <c r="M201">
        <v>3</v>
      </c>
      <c r="N201">
        <v>2</v>
      </c>
      <c r="O201">
        <v>2</v>
      </c>
      <c r="P201">
        <v>0</v>
      </c>
      <c r="Q201">
        <v>5894</v>
      </c>
      <c r="R201">
        <v>3249</v>
      </c>
      <c r="S201">
        <v>175</v>
      </c>
      <c r="T201">
        <v>78</v>
      </c>
      <c r="U201">
        <v>55</v>
      </c>
      <c r="V201">
        <v>34.518223822714702</v>
      </c>
      <c r="W201">
        <v>13.05696898386317</v>
      </c>
      <c r="X201">
        <v>7</v>
      </c>
      <c r="Y201">
        <v>1</v>
      </c>
      <c r="Z201">
        <v>802</v>
      </c>
      <c r="AA201" t="s">
        <v>26</v>
      </c>
      <c r="AB201">
        <v>13</v>
      </c>
      <c r="AC201">
        <f t="shared" si="60"/>
        <v>100000</v>
      </c>
      <c r="AD201">
        <f t="shared" si="61"/>
        <v>0.65</v>
      </c>
      <c r="AE201">
        <f t="shared" si="62"/>
        <v>0.44571428571428573</v>
      </c>
      <c r="AF201">
        <f t="shared" si="63"/>
        <v>0.31428571428571428</v>
      </c>
      <c r="AG201">
        <v>60</v>
      </c>
      <c r="AH201">
        <f t="shared" si="76"/>
        <v>28</v>
      </c>
      <c r="AI201">
        <f t="shared" si="66"/>
        <v>17</v>
      </c>
      <c r="AJ201">
        <f t="shared" si="77"/>
        <v>27</v>
      </c>
      <c r="AK201">
        <f t="shared" si="78"/>
        <v>23</v>
      </c>
      <c r="AL201">
        <f t="shared" si="67"/>
        <v>18</v>
      </c>
      <c r="AM201">
        <f t="shared" si="68"/>
        <v>13</v>
      </c>
      <c r="AN201">
        <f t="shared" si="69"/>
        <v>8</v>
      </c>
      <c r="AO201">
        <f t="shared" si="70"/>
        <v>3</v>
      </c>
      <c r="AP201">
        <f t="shared" si="71"/>
        <v>16</v>
      </c>
      <c r="AQ201">
        <f t="shared" si="79"/>
        <v>12</v>
      </c>
      <c r="AR201">
        <f t="shared" si="72"/>
        <v>7</v>
      </c>
      <c r="AS201">
        <f t="shared" si="73"/>
        <v>2</v>
      </c>
      <c r="AT201">
        <f t="shared" si="74"/>
        <v>3</v>
      </c>
      <c r="AU201">
        <f t="shared" si="75"/>
        <v>8</v>
      </c>
    </row>
    <row r="202" spans="1:47" x14ac:dyDescent="0.45">
      <c r="A202" s="3">
        <v>43248</v>
      </c>
      <c r="B202" s="3">
        <v>43276</v>
      </c>
      <c r="C202" s="5">
        <f t="shared" si="64"/>
        <v>28</v>
      </c>
      <c r="D202" s="5">
        <f t="shared" si="65"/>
        <v>5</v>
      </c>
      <c r="E202" t="s">
        <v>36</v>
      </c>
      <c r="F202">
        <v>5000000</v>
      </c>
      <c r="G202">
        <v>49</v>
      </c>
      <c r="H202">
        <v>6</v>
      </c>
      <c r="I202">
        <v>26</v>
      </c>
      <c r="J202">
        <v>1</v>
      </c>
      <c r="K202">
        <v>75</v>
      </c>
      <c r="L202">
        <v>0</v>
      </c>
      <c r="M202">
        <v>2</v>
      </c>
      <c r="N202">
        <v>2</v>
      </c>
      <c r="O202">
        <v>2</v>
      </c>
      <c r="P202">
        <v>0</v>
      </c>
      <c r="Q202">
        <v>3950</v>
      </c>
      <c r="R202">
        <v>2181</v>
      </c>
      <c r="S202">
        <v>103</v>
      </c>
      <c r="T202">
        <v>55</v>
      </c>
      <c r="U202">
        <v>46</v>
      </c>
      <c r="V202">
        <v>32.12391434409264</v>
      </c>
      <c r="W202">
        <v>14.039086105509631</v>
      </c>
      <c r="X202">
        <v>9</v>
      </c>
      <c r="Y202">
        <v>1</v>
      </c>
      <c r="Z202">
        <v>109</v>
      </c>
      <c r="AA202" t="s">
        <v>29</v>
      </c>
      <c r="AB202">
        <v>5</v>
      </c>
      <c r="AC202">
        <f t="shared" si="60"/>
        <v>178571.42857142858</v>
      </c>
      <c r="AD202">
        <f t="shared" si="61"/>
        <v>0.17857142857142858</v>
      </c>
      <c r="AE202">
        <f t="shared" si="62"/>
        <v>0.53398058252427183</v>
      </c>
      <c r="AF202">
        <f t="shared" si="63"/>
        <v>0.44660194174757284</v>
      </c>
      <c r="AG202">
        <v>60</v>
      </c>
      <c r="AH202">
        <f t="shared" si="76"/>
        <v>28</v>
      </c>
      <c r="AI202">
        <f t="shared" si="66"/>
        <v>25</v>
      </c>
      <c r="AJ202">
        <f t="shared" si="77"/>
        <v>27</v>
      </c>
      <c r="AK202">
        <f t="shared" si="78"/>
        <v>23</v>
      </c>
      <c r="AL202">
        <f t="shared" si="67"/>
        <v>18</v>
      </c>
      <c r="AM202">
        <f t="shared" si="68"/>
        <v>13</v>
      </c>
      <c r="AN202">
        <f t="shared" si="69"/>
        <v>8</v>
      </c>
      <c r="AO202">
        <f t="shared" si="70"/>
        <v>3</v>
      </c>
      <c r="AP202">
        <f t="shared" si="71"/>
        <v>24</v>
      </c>
      <c r="AQ202">
        <f t="shared" si="79"/>
        <v>20</v>
      </c>
      <c r="AR202">
        <f t="shared" si="72"/>
        <v>15</v>
      </c>
      <c r="AS202">
        <f t="shared" si="73"/>
        <v>10</v>
      </c>
      <c r="AT202">
        <f t="shared" si="74"/>
        <v>5</v>
      </c>
      <c r="AU202">
        <f t="shared" si="75"/>
        <v>0</v>
      </c>
    </row>
    <row r="203" spans="1:47" x14ac:dyDescent="0.45">
      <c r="A203" s="3">
        <v>43249</v>
      </c>
      <c r="B203" s="3">
        <v>43275</v>
      </c>
      <c r="C203" s="5">
        <f t="shared" si="64"/>
        <v>26</v>
      </c>
      <c r="D203" s="5">
        <f t="shared" si="65"/>
        <v>5</v>
      </c>
      <c r="E203" t="s">
        <v>35</v>
      </c>
      <c r="F203">
        <v>1000000</v>
      </c>
      <c r="G203">
        <v>31</v>
      </c>
      <c r="H203">
        <v>6</v>
      </c>
      <c r="I203">
        <v>31</v>
      </c>
      <c r="J203">
        <v>0</v>
      </c>
      <c r="K203">
        <v>30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2041</v>
      </c>
      <c r="R203">
        <v>1141</v>
      </c>
      <c r="S203">
        <v>62</v>
      </c>
      <c r="T203">
        <v>25</v>
      </c>
      <c r="U203">
        <v>8</v>
      </c>
      <c r="V203">
        <v>36.824788032569053</v>
      </c>
      <c r="W203">
        <v>12.694882954963109</v>
      </c>
      <c r="X203">
        <v>8</v>
      </c>
      <c r="Y203">
        <v>1</v>
      </c>
      <c r="Z203">
        <v>322</v>
      </c>
      <c r="AA203" t="s">
        <v>32</v>
      </c>
      <c r="AB203">
        <v>3</v>
      </c>
      <c r="AC203">
        <f t="shared" si="60"/>
        <v>38461.538461538461</v>
      </c>
      <c r="AD203">
        <f t="shared" si="61"/>
        <v>0.11538461538461539</v>
      </c>
      <c r="AE203">
        <f t="shared" si="62"/>
        <v>0.40322580645161288</v>
      </c>
      <c r="AF203">
        <f t="shared" si="63"/>
        <v>0.12903225806451613</v>
      </c>
      <c r="AG203">
        <v>59</v>
      </c>
      <c r="AH203">
        <f t="shared" si="76"/>
        <v>29</v>
      </c>
      <c r="AI203">
        <f t="shared" si="66"/>
        <v>24</v>
      </c>
      <c r="AJ203">
        <f t="shared" si="77"/>
        <v>28</v>
      </c>
      <c r="AK203">
        <f t="shared" si="78"/>
        <v>24</v>
      </c>
      <c r="AL203">
        <f t="shared" si="67"/>
        <v>19</v>
      </c>
      <c r="AM203">
        <f t="shared" si="68"/>
        <v>14</v>
      </c>
      <c r="AN203">
        <f t="shared" si="69"/>
        <v>9</v>
      </c>
      <c r="AO203">
        <f t="shared" si="70"/>
        <v>4</v>
      </c>
      <c r="AP203">
        <f t="shared" si="71"/>
        <v>23</v>
      </c>
      <c r="AQ203">
        <f t="shared" si="79"/>
        <v>19</v>
      </c>
      <c r="AR203">
        <f t="shared" si="72"/>
        <v>14</v>
      </c>
      <c r="AS203">
        <f t="shared" si="73"/>
        <v>9</v>
      </c>
      <c r="AT203">
        <f t="shared" si="74"/>
        <v>4</v>
      </c>
      <c r="AU203">
        <f t="shared" si="75"/>
        <v>1</v>
      </c>
    </row>
    <row r="204" spans="1:47" x14ac:dyDescent="0.45">
      <c r="A204" s="3">
        <v>43249</v>
      </c>
      <c r="B204" s="3">
        <v>43296</v>
      </c>
      <c r="C204" s="5">
        <f t="shared" si="64"/>
        <v>47</v>
      </c>
      <c r="D204" s="5">
        <f t="shared" si="65"/>
        <v>5</v>
      </c>
      <c r="E204" t="s">
        <v>35</v>
      </c>
      <c r="F204">
        <v>15000000</v>
      </c>
      <c r="G204">
        <v>8</v>
      </c>
      <c r="H204">
        <v>3</v>
      </c>
      <c r="I204">
        <v>24</v>
      </c>
      <c r="J204">
        <v>0</v>
      </c>
      <c r="K204">
        <v>61</v>
      </c>
      <c r="L204">
        <v>347</v>
      </c>
      <c r="M204">
        <v>0</v>
      </c>
      <c r="N204">
        <v>0</v>
      </c>
      <c r="O204">
        <v>0</v>
      </c>
      <c r="P204">
        <v>0</v>
      </c>
      <c r="Q204">
        <v>3147</v>
      </c>
      <c r="R204">
        <v>1736</v>
      </c>
      <c r="S204">
        <v>85</v>
      </c>
      <c r="T204">
        <v>41</v>
      </c>
      <c r="U204">
        <v>0</v>
      </c>
      <c r="V204">
        <v>32.743251287611862</v>
      </c>
      <c r="W204">
        <v>13.766075088099759</v>
      </c>
      <c r="X204">
        <v>7</v>
      </c>
      <c r="Y204">
        <v>0</v>
      </c>
      <c r="Z204">
        <v>2</v>
      </c>
      <c r="AA204" t="s">
        <v>27</v>
      </c>
      <c r="AB204">
        <v>0</v>
      </c>
      <c r="AC204">
        <f t="shared" si="60"/>
        <v>319148.93617021275</v>
      </c>
      <c r="AD204">
        <f t="shared" si="61"/>
        <v>0</v>
      </c>
      <c r="AE204">
        <f t="shared" si="62"/>
        <v>0.4823529411764706</v>
      </c>
      <c r="AF204">
        <f t="shared" si="63"/>
        <v>0</v>
      </c>
      <c r="AG204">
        <v>59</v>
      </c>
      <c r="AH204">
        <f t="shared" si="76"/>
        <v>29</v>
      </c>
      <c r="AI204">
        <f t="shared" si="66"/>
        <v>15</v>
      </c>
      <c r="AJ204">
        <f t="shared" si="77"/>
        <v>28</v>
      </c>
      <c r="AK204">
        <f t="shared" si="78"/>
        <v>24</v>
      </c>
      <c r="AL204">
        <f t="shared" si="67"/>
        <v>19</v>
      </c>
      <c r="AM204">
        <f t="shared" si="68"/>
        <v>14</v>
      </c>
      <c r="AN204">
        <f t="shared" si="69"/>
        <v>9</v>
      </c>
      <c r="AO204">
        <f t="shared" si="70"/>
        <v>4</v>
      </c>
      <c r="AP204">
        <f t="shared" si="71"/>
        <v>14</v>
      </c>
      <c r="AQ204">
        <f t="shared" si="79"/>
        <v>10</v>
      </c>
      <c r="AR204">
        <f t="shared" si="72"/>
        <v>5</v>
      </c>
      <c r="AS204">
        <f t="shared" si="73"/>
        <v>0</v>
      </c>
      <c r="AT204">
        <f t="shared" si="74"/>
        <v>5</v>
      </c>
      <c r="AU204">
        <f t="shared" si="75"/>
        <v>10</v>
      </c>
    </row>
    <row r="205" spans="1:47" x14ac:dyDescent="0.45">
      <c r="A205" s="3">
        <v>43249</v>
      </c>
      <c r="B205" s="3">
        <v>43268</v>
      </c>
      <c r="C205" s="5">
        <f t="shared" si="64"/>
        <v>19</v>
      </c>
      <c r="D205" s="5">
        <f t="shared" si="65"/>
        <v>5</v>
      </c>
      <c r="E205" t="s">
        <v>35</v>
      </c>
      <c r="F205">
        <v>1000000</v>
      </c>
      <c r="G205">
        <v>48</v>
      </c>
      <c r="H205">
        <v>4</v>
      </c>
      <c r="I205">
        <v>19</v>
      </c>
      <c r="J205">
        <v>2</v>
      </c>
      <c r="K205">
        <v>53</v>
      </c>
      <c r="L205">
        <v>336</v>
      </c>
      <c r="M205">
        <v>6</v>
      </c>
      <c r="N205">
        <v>7</v>
      </c>
      <c r="O205">
        <v>5</v>
      </c>
      <c r="P205">
        <v>0</v>
      </c>
      <c r="Q205">
        <v>3574</v>
      </c>
      <c r="R205">
        <v>2015</v>
      </c>
      <c r="S205">
        <v>148</v>
      </c>
      <c r="T205">
        <v>55</v>
      </c>
      <c r="U205">
        <v>39</v>
      </c>
      <c r="V205">
        <v>42.961123080276337</v>
      </c>
      <c r="W205">
        <v>10.649425088860569</v>
      </c>
      <c r="X205">
        <v>7</v>
      </c>
      <c r="Y205">
        <v>1</v>
      </c>
      <c r="Z205">
        <v>348</v>
      </c>
      <c r="AA205" t="s">
        <v>27</v>
      </c>
      <c r="AB205">
        <v>10</v>
      </c>
      <c r="AC205">
        <f t="shared" si="60"/>
        <v>52631.57894736842</v>
      </c>
      <c r="AD205">
        <f t="shared" si="61"/>
        <v>0.52631578947368418</v>
      </c>
      <c r="AE205">
        <f t="shared" si="62"/>
        <v>0.3716216216216216</v>
      </c>
      <c r="AF205">
        <f t="shared" si="63"/>
        <v>0.26351351351351349</v>
      </c>
      <c r="AG205">
        <v>59</v>
      </c>
      <c r="AH205">
        <f t="shared" si="76"/>
        <v>29</v>
      </c>
      <c r="AI205">
        <f t="shared" si="66"/>
        <v>17</v>
      </c>
      <c r="AJ205">
        <f t="shared" si="77"/>
        <v>28</v>
      </c>
      <c r="AK205">
        <f t="shared" si="78"/>
        <v>24</v>
      </c>
      <c r="AL205">
        <f t="shared" si="67"/>
        <v>19</v>
      </c>
      <c r="AM205">
        <f t="shared" si="68"/>
        <v>14</v>
      </c>
      <c r="AN205">
        <f t="shared" si="69"/>
        <v>9</v>
      </c>
      <c r="AO205">
        <f t="shared" si="70"/>
        <v>4</v>
      </c>
      <c r="AP205">
        <f t="shared" si="71"/>
        <v>16</v>
      </c>
      <c r="AQ205">
        <f t="shared" si="79"/>
        <v>12</v>
      </c>
      <c r="AR205">
        <f t="shared" si="72"/>
        <v>7</v>
      </c>
      <c r="AS205">
        <f t="shared" si="73"/>
        <v>2</v>
      </c>
      <c r="AT205">
        <f t="shared" si="74"/>
        <v>3</v>
      </c>
      <c r="AU205">
        <f t="shared" si="75"/>
        <v>8</v>
      </c>
    </row>
    <row r="206" spans="1:47" x14ac:dyDescent="0.45">
      <c r="A206" s="3">
        <v>43249</v>
      </c>
      <c r="B206" s="3">
        <v>43269</v>
      </c>
      <c r="C206" s="5">
        <f t="shared" si="64"/>
        <v>20</v>
      </c>
      <c r="D206" s="5">
        <f t="shared" si="65"/>
        <v>5</v>
      </c>
      <c r="E206" t="s">
        <v>35</v>
      </c>
      <c r="F206">
        <v>10000000</v>
      </c>
      <c r="G206">
        <v>484</v>
      </c>
      <c r="H206">
        <v>7</v>
      </c>
      <c r="I206">
        <v>46</v>
      </c>
      <c r="J206">
        <v>0</v>
      </c>
      <c r="K206">
        <v>62</v>
      </c>
      <c r="L206">
        <v>22900</v>
      </c>
      <c r="M206">
        <v>110</v>
      </c>
      <c r="N206">
        <v>6</v>
      </c>
      <c r="O206">
        <v>6</v>
      </c>
      <c r="P206">
        <v>0</v>
      </c>
      <c r="Q206">
        <v>3554</v>
      </c>
      <c r="R206">
        <v>2003</v>
      </c>
      <c r="S206">
        <v>128</v>
      </c>
      <c r="T206">
        <v>72</v>
      </c>
      <c r="U206">
        <v>14</v>
      </c>
      <c r="V206">
        <v>40.842799492168012</v>
      </c>
      <c r="W206">
        <v>11.45008483368697</v>
      </c>
      <c r="X206">
        <v>8</v>
      </c>
      <c r="Y206">
        <v>1</v>
      </c>
      <c r="Z206">
        <v>1471</v>
      </c>
      <c r="AA206" t="s">
        <v>25</v>
      </c>
      <c r="AB206">
        <v>7</v>
      </c>
      <c r="AC206">
        <f t="shared" si="60"/>
        <v>500000</v>
      </c>
      <c r="AD206">
        <f t="shared" si="61"/>
        <v>0.35</v>
      </c>
      <c r="AE206">
        <f t="shared" si="62"/>
        <v>0.5625</v>
      </c>
      <c r="AF206">
        <f t="shared" si="63"/>
        <v>0.109375</v>
      </c>
      <c r="AG206">
        <v>59</v>
      </c>
      <c r="AH206">
        <f t="shared" si="76"/>
        <v>29</v>
      </c>
      <c r="AI206">
        <f t="shared" si="66"/>
        <v>18</v>
      </c>
      <c r="AJ206">
        <f t="shared" si="77"/>
        <v>28</v>
      </c>
      <c r="AK206">
        <f t="shared" si="78"/>
        <v>24</v>
      </c>
      <c r="AL206">
        <f t="shared" si="67"/>
        <v>19</v>
      </c>
      <c r="AM206">
        <f t="shared" si="68"/>
        <v>14</v>
      </c>
      <c r="AN206">
        <f t="shared" si="69"/>
        <v>9</v>
      </c>
      <c r="AO206">
        <f t="shared" si="70"/>
        <v>4</v>
      </c>
      <c r="AP206">
        <f t="shared" si="71"/>
        <v>17</v>
      </c>
      <c r="AQ206">
        <f t="shared" si="79"/>
        <v>13</v>
      </c>
      <c r="AR206">
        <f t="shared" si="72"/>
        <v>8</v>
      </c>
      <c r="AS206">
        <f t="shared" si="73"/>
        <v>3</v>
      </c>
      <c r="AT206">
        <f t="shared" si="74"/>
        <v>2</v>
      </c>
      <c r="AU206">
        <f t="shared" si="75"/>
        <v>7</v>
      </c>
    </row>
    <row r="207" spans="1:47" x14ac:dyDescent="0.45">
      <c r="A207" s="3">
        <v>43249</v>
      </c>
      <c r="B207" s="3">
        <v>43290</v>
      </c>
      <c r="C207" s="5">
        <f t="shared" si="64"/>
        <v>41</v>
      </c>
      <c r="D207" s="5">
        <f t="shared" si="65"/>
        <v>5</v>
      </c>
      <c r="E207" t="s">
        <v>35</v>
      </c>
      <c r="F207">
        <v>1000000</v>
      </c>
      <c r="G207">
        <v>401</v>
      </c>
      <c r="H207">
        <v>4</v>
      </c>
      <c r="I207">
        <v>34</v>
      </c>
      <c r="J207">
        <v>1</v>
      </c>
      <c r="K207">
        <v>21</v>
      </c>
      <c r="L207">
        <v>979</v>
      </c>
      <c r="M207">
        <v>5</v>
      </c>
      <c r="N207">
        <v>1</v>
      </c>
      <c r="O207">
        <v>1</v>
      </c>
      <c r="P207">
        <v>0</v>
      </c>
      <c r="Q207">
        <v>3504</v>
      </c>
      <c r="R207">
        <v>1934</v>
      </c>
      <c r="S207">
        <v>120</v>
      </c>
      <c r="T207">
        <v>31</v>
      </c>
      <c r="U207">
        <v>10</v>
      </c>
      <c r="V207">
        <v>37.199230696311638</v>
      </c>
      <c r="W207">
        <v>12.074610651499491</v>
      </c>
      <c r="X207">
        <v>7</v>
      </c>
      <c r="Y207">
        <v>1</v>
      </c>
      <c r="Z207">
        <v>4935</v>
      </c>
      <c r="AA207" t="s">
        <v>31</v>
      </c>
      <c r="AB207">
        <v>14</v>
      </c>
      <c r="AC207">
        <f t="shared" si="60"/>
        <v>24390.243902439026</v>
      </c>
      <c r="AD207">
        <f t="shared" si="61"/>
        <v>0.34146341463414637</v>
      </c>
      <c r="AE207">
        <f t="shared" si="62"/>
        <v>0.25833333333333336</v>
      </c>
      <c r="AF207">
        <f t="shared" si="63"/>
        <v>8.3333333333333329E-2</v>
      </c>
      <c r="AG207">
        <v>59</v>
      </c>
      <c r="AH207">
        <f t="shared" si="76"/>
        <v>29</v>
      </c>
      <c r="AI207">
        <f t="shared" si="66"/>
        <v>9</v>
      </c>
      <c r="AJ207">
        <f t="shared" si="77"/>
        <v>28</v>
      </c>
      <c r="AK207">
        <f t="shared" si="78"/>
        <v>24</v>
      </c>
      <c r="AL207">
        <f t="shared" si="67"/>
        <v>19</v>
      </c>
      <c r="AM207">
        <f t="shared" si="68"/>
        <v>14</v>
      </c>
      <c r="AN207">
        <f t="shared" si="69"/>
        <v>9</v>
      </c>
      <c r="AO207">
        <f t="shared" si="70"/>
        <v>4</v>
      </c>
      <c r="AP207">
        <f t="shared" si="71"/>
        <v>8</v>
      </c>
      <c r="AQ207">
        <f t="shared" si="79"/>
        <v>4</v>
      </c>
      <c r="AR207">
        <f t="shared" si="72"/>
        <v>1</v>
      </c>
      <c r="AS207">
        <f t="shared" si="73"/>
        <v>6</v>
      </c>
      <c r="AT207">
        <f t="shared" si="74"/>
        <v>11</v>
      </c>
      <c r="AU207">
        <f t="shared" si="75"/>
        <v>16</v>
      </c>
    </row>
    <row r="208" spans="1:47" x14ac:dyDescent="0.45">
      <c r="A208" s="3">
        <v>43249</v>
      </c>
      <c r="B208" s="3">
        <v>43282</v>
      </c>
      <c r="C208" s="5">
        <f t="shared" si="64"/>
        <v>33</v>
      </c>
      <c r="D208" s="5">
        <f t="shared" si="65"/>
        <v>5</v>
      </c>
      <c r="E208" t="s">
        <v>35</v>
      </c>
      <c r="F208">
        <v>1000000</v>
      </c>
      <c r="G208">
        <v>46</v>
      </c>
      <c r="H208">
        <v>10</v>
      </c>
      <c r="I208">
        <v>63</v>
      </c>
      <c r="J208">
        <v>3</v>
      </c>
      <c r="K208">
        <v>33</v>
      </c>
      <c r="L208">
        <v>1510</v>
      </c>
      <c r="M208">
        <v>2</v>
      </c>
      <c r="N208">
        <v>0</v>
      </c>
      <c r="O208">
        <v>0</v>
      </c>
      <c r="P208">
        <v>0</v>
      </c>
      <c r="Q208">
        <v>3042</v>
      </c>
      <c r="R208">
        <v>1779</v>
      </c>
      <c r="S208">
        <v>128</v>
      </c>
      <c r="T208">
        <v>28</v>
      </c>
      <c r="U208">
        <v>20</v>
      </c>
      <c r="V208">
        <v>48.066365870046383</v>
      </c>
      <c r="W208">
        <v>10.007793660413149</v>
      </c>
      <c r="X208">
        <v>7</v>
      </c>
      <c r="Y208">
        <v>1</v>
      </c>
      <c r="Z208">
        <v>176</v>
      </c>
      <c r="AA208" t="s">
        <v>31</v>
      </c>
      <c r="AB208">
        <v>3</v>
      </c>
      <c r="AC208">
        <f t="shared" si="60"/>
        <v>30303.030303030304</v>
      </c>
      <c r="AD208">
        <f t="shared" si="61"/>
        <v>9.0909090909090912E-2</v>
      </c>
      <c r="AE208">
        <f t="shared" si="62"/>
        <v>0.21875</v>
      </c>
      <c r="AF208">
        <f t="shared" si="63"/>
        <v>0.15625</v>
      </c>
      <c r="AG208">
        <v>59</v>
      </c>
      <c r="AH208">
        <f t="shared" si="76"/>
        <v>29</v>
      </c>
      <c r="AI208">
        <f t="shared" si="66"/>
        <v>1</v>
      </c>
      <c r="AJ208">
        <f t="shared" si="77"/>
        <v>28</v>
      </c>
      <c r="AK208">
        <f t="shared" si="78"/>
        <v>24</v>
      </c>
      <c r="AL208">
        <f t="shared" si="67"/>
        <v>19</v>
      </c>
      <c r="AM208">
        <f t="shared" si="68"/>
        <v>14</v>
      </c>
      <c r="AN208">
        <f t="shared" si="69"/>
        <v>9</v>
      </c>
      <c r="AO208">
        <f t="shared" si="70"/>
        <v>4</v>
      </c>
      <c r="AP208">
        <f t="shared" si="71"/>
        <v>0</v>
      </c>
      <c r="AQ208">
        <f t="shared" si="79"/>
        <v>4</v>
      </c>
      <c r="AR208">
        <f t="shared" si="72"/>
        <v>9</v>
      </c>
      <c r="AS208">
        <f t="shared" si="73"/>
        <v>14</v>
      </c>
      <c r="AT208">
        <f t="shared" si="74"/>
        <v>19</v>
      </c>
      <c r="AU208">
        <f t="shared" si="75"/>
        <v>24</v>
      </c>
    </row>
    <row r="209" spans="1:47" x14ac:dyDescent="0.45">
      <c r="A209" s="3">
        <v>43249</v>
      </c>
      <c r="B209" s="3">
        <v>43281</v>
      </c>
      <c r="C209" s="5">
        <f t="shared" si="64"/>
        <v>32</v>
      </c>
      <c r="D209" s="5">
        <f t="shared" si="65"/>
        <v>5</v>
      </c>
      <c r="E209" t="s">
        <v>35</v>
      </c>
      <c r="F209">
        <v>500000</v>
      </c>
      <c r="G209">
        <v>20</v>
      </c>
      <c r="H209">
        <v>3</v>
      </c>
      <c r="I209">
        <v>48</v>
      </c>
      <c r="J209">
        <v>1</v>
      </c>
      <c r="K209">
        <v>80</v>
      </c>
      <c r="L209">
        <v>8724</v>
      </c>
      <c r="M209">
        <v>1</v>
      </c>
      <c r="N209">
        <v>0</v>
      </c>
      <c r="O209">
        <v>0</v>
      </c>
      <c r="P209">
        <v>0</v>
      </c>
      <c r="Q209">
        <v>2849</v>
      </c>
      <c r="R209">
        <v>1562</v>
      </c>
      <c r="S209">
        <v>77</v>
      </c>
      <c r="T209">
        <v>44</v>
      </c>
      <c r="U209">
        <v>29</v>
      </c>
      <c r="V209">
        <v>31.939366197183119</v>
      </c>
      <c r="W209">
        <v>13.84396378269618</v>
      </c>
      <c r="X209">
        <v>6</v>
      </c>
      <c r="Y209">
        <v>1</v>
      </c>
      <c r="Z209">
        <v>277</v>
      </c>
      <c r="AA209" t="s">
        <v>31</v>
      </c>
      <c r="AB209">
        <v>2</v>
      </c>
      <c r="AC209">
        <f t="shared" si="60"/>
        <v>15625</v>
      </c>
      <c r="AD209">
        <f t="shared" si="61"/>
        <v>6.25E-2</v>
      </c>
      <c r="AE209">
        <f t="shared" si="62"/>
        <v>0.5714285714285714</v>
      </c>
      <c r="AF209">
        <f t="shared" si="63"/>
        <v>0.37662337662337664</v>
      </c>
      <c r="AG209">
        <v>59</v>
      </c>
      <c r="AH209">
        <f t="shared" si="76"/>
        <v>29</v>
      </c>
      <c r="AI209">
        <f t="shared" si="66"/>
        <v>30</v>
      </c>
      <c r="AJ209">
        <f t="shared" si="77"/>
        <v>28</v>
      </c>
      <c r="AK209">
        <f t="shared" si="78"/>
        <v>24</v>
      </c>
      <c r="AL209">
        <f t="shared" si="67"/>
        <v>19</v>
      </c>
      <c r="AM209">
        <f t="shared" si="68"/>
        <v>14</v>
      </c>
      <c r="AN209">
        <f t="shared" si="69"/>
        <v>9</v>
      </c>
      <c r="AO209">
        <f t="shared" si="70"/>
        <v>4</v>
      </c>
      <c r="AP209">
        <f t="shared" si="71"/>
        <v>29</v>
      </c>
      <c r="AQ209">
        <f t="shared" si="79"/>
        <v>25</v>
      </c>
      <c r="AR209">
        <f t="shared" si="72"/>
        <v>20</v>
      </c>
      <c r="AS209">
        <f t="shared" si="73"/>
        <v>15</v>
      </c>
      <c r="AT209">
        <f t="shared" si="74"/>
        <v>10</v>
      </c>
      <c r="AU209">
        <f t="shared" si="75"/>
        <v>5</v>
      </c>
    </row>
    <row r="210" spans="1:47" x14ac:dyDescent="0.45">
      <c r="A210" s="3">
        <v>43249</v>
      </c>
      <c r="B210" s="3">
        <v>43265</v>
      </c>
      <c r="C210" s="5">
        <f t="shared" si="64"/>
        <v>16</v>
      </c>
      <c r="D210" s="5">
        <f t="shared" si="65"/>
        <v>5</v>
      </c>
      <c r="E210" t="s">
        <v>35</v>
      </c>
      <c r="F210">
        <v>1000000</v>
      </c>
      <c r="G210">
        <v>132</v>
      </c>
      <c r="H210">
        <v>4</v>
      </c>
      <c r="I210">
        <v>24</v>
      </c>
      <c r="J210">
        <v>1</v>
      </c>
      <c r="K210">
        <v>46</v>
      </c>
      <c r="L210">
        <v>2</v>
      </c>
      <c r="M210">
        <v>2</v>
      </c>
      <c r="N210">
        <v>0</v>
      </c>
      <c r="O210">
        <v>0</v>
      </c>
      <c r="P210">
        <v>0</v>
      </c>
      <c r="Q210">
        <v>4884</v>
      </c>
      <c r="R210">
        <v>2703</v>
      </c>
      <c r="S210">
        <v>165</v>
      </c>
      <c r="T210">
        <v>79</v>
      </c>
      <c r="U210">
        <v>6</v>
      </c>
      <c r="V210">
        <v>37.345301382302488</v>
      </c>
      <c r="W210">
        <v>12.1201077590556</v>
      </c>
      <c r="X210">
        <v>6</v>
      </c>
      <c r="Y210">
        <v>1</v>
      </c>
      <c r="Z210">
        <v>615</v>
      </c>
      <c r="AA210" t="s">
        <v>33</v>
      </c>
      <c r="AB210">
        <v>3</v>
      </c>
      <c r="AC210">
        <f t="shared" si="60"/>
        <v>62500</v>
      </c>
      <c r="AD210">
        <f t="shared" si="61"/>
        <v>0.1875</v>
      </c>
      <c r="AE210">
        <f t="shared" si="62"/>
        <v>0.47878787878787876</v>
      </c>
      <c r="AF210">
        <f t="shared" si="63"/>
        <v>3.6363636363636362E-2</v>
      </c>
      <c r="AG210">
        <v>59</v>
      </c>
      <c r="AH210">
        <f t="shared" si="76"/>
        <v>29</v>
      </c>
      <c r="AI210">
        <f t="shared" si="66"/>
        <v>14</v>
      </c>
      <c r="AJ210">
        <f t="shared" si="77"/>
        <v>28</v>
      </c>
      <c r="AK210">
        <f t="shared" si="78"/>
        <v>24</v>
      </c>
      <c r="AL210">
        <f t="shared" si="67"/>
        <v>19</v>
      </c>
      <c r="AM210">
        <f t="shared" si="68"/>
        <v>14</v>
      </c>
      <c r="AN210">
        <f t="shared" si="69"/>
        <v>9</v>
      </c>
      <c r="AO210">
        <f t="shared" si="70"/>
        <v>4</v>
      </c>
      <c r="AP210">
        <f t="shared" si="71"/>
        <v>13</v>
      </c>
      <c r="AQ210">
        <f t="shared" si="79"/>
        <v>9</v>
      </c>
      <c r="AR210">
        <f t="shared" si="72"/>
        <v>4</v>
      </c>
      <c r="AS210">
        <f t="shared" si="73"/>
        <v>1</v>
      </c>
      <c r="AT210">
        <f t="shared" si="74"/>
        <v>6</v>
      </c>
      <c r="AU210">
        <f t="shared" si="75"/>
        <v>11</v>
      </c>
    </row>
    <row r="211" spans="1:47" x14ac:dyDescent="0.45">
      <c r="A211" s="3">
        <v>43249</v>
      </c>
      <c r="B211" s="3">
        <v>43281</v>
      </c>
      <c r="C211" s="5">
        <f t="shared" si="64"/>
        <v>32</v>
      </c>
      <c r="D211" s="5">
        <f t="shared" si="65"/>
        <v>5</v>
      </c>
      <c r="E211" t="s">
        <v>35</v>
      </c>
      <c r="F211">
        <v>1000000</v>
      </c>
      <c r="G211">
        <v>285</v>
      </c>
      <c r="H211">
        <v>11</v>
      </c>
      <c r="I211">
        <v>31</v>
      </c>
      <c r="J211">
        <v>2</v>
      </c>
      <c r="K211">
        <v>40</v>
      </c>
      <c r="L211">
        <v>158</v>
      </c>
      <c r="M211">
        <v>4</v>
      </c>
      <c r="N211">
        <v>1</v>
      </c>
      <c r="O211">
        <v>1</v>
      </c>
      <c r="P211">
        <v>0</v>
      </c>
      <c r="Q211">
        <v>4354</v>
      </c>
      <c r="R211">
        <v>2462</v>
      </c>
      <c r="S211">
        <v>134</v>
      </c>
      <c r="T211">
        <v>46</v>
      </c>
      <c r="U211">
        <v>0</v>
      </c>
      <c r="V211">
        <v>38.572783685148607</v>
      </c>
      <c r="W211">
        <v>12.443597124046709</v>
      </c>
      <c r="X211">
        <v>8</v>
      </c>
      <c r="Y211">
        <v>1</v>
      </c>
      <c r="Z211">
        <v>3703</v>
      </c>
      <c r="AA211" t="s">
        <v>30</v>
      </c>
      <c r="AB211">
        <v>23</v>
      </c>
      <c r="AC211">
        <f t="shared" si="60"/>
        <v>31250</v>
      </c>
      <c r="AD211">
        <f t="shared" si="61"/>
        <v>0.71875</v>
      </c>
      <c r="AE211">
        <f t="shared" si="62"/>
        <v>0.34328358208955223</v>
      </c>
      <c r="AF211">
        <f t="shared" si="63"/>
        <v>0</v>
      </c>
      <c r="AG211">
        <v>59</v>
      </c>
      <c r="AH211">
        <f t="shared" si="76"/>
        <v>29</v>
      </c>
      <c r="AI211">
        <f t="shared" si="66"/>
        <v>30</v>
      </c>
      <c r="AJ211">
        <f t="shared" si="77"/>
        <v>28</v>
      </c>
      <c r="AK211">
        <f t="shared" si="78"/>
        <v>24</v>
      </c>
      <c r="AL211">
        <f t="shared" si="67"/>
        <v>19</v>
      </c>
      <c r="AM211">
        <f t="shared" si="68"/>
        <v>14</v>
      </c>
      <c r="AN211">
        <f t="shared" si="69"/>
        <v>9</v>
      </c>
      <c r="AO211">
        <f t="shared" si="70"/>
        <v>4</v>
      </c>
      <c r="AP211">
        <f t="shared" si="71"/>
        <v>29</v>
      </c>
      <c r="AQ211">
        <f t="shared" si="79"/>
        <v>25</v>
      </c>
      <c r="AR211">
        <f t="shared" si="72"/>
        <v>20</v>
      </c>
      <c r="AS211">
        <f t="shared" si="73"/>
        <v>15</v>
      </c>
      <c r="AT211">
        <f t="shared" si="74"/>
        <v>10</v>
      </c>
      <c r="AU211">
        <f t="shared" si="75"/>
        <v>5</v>
      </c>
    </row>
    <row r="212" spans="1:47" x14ac:dyDescent="0.45">
      <c r="A212" s="3">
        <v>43236</v>
      </c>
      <c r="B212" s="3">
        <v>43272</v>
      </c>
      <c r="C212" s="5">
        <f t="shared" si="64"/>
        <v>36</v>
      </c>
      <c r="D212" s="5">
        <f t="shared" si="65"/>
        <v>5</v>
      </c>
      <c r="E212" t="s">
        <v>34</v>
      </c>
      <c r="F212">
        <v>700000</v>
      </c>
      <c r="G212">
        <v>23</v>
      </c>
      <c r="H212">
        <v>6</v>
      </c>
      <c r="I212">
        <v>21</v>
      </c>
      <c r="J212">
        <v>0</v>
      </c>
      <c r="K212">
        <v>49</v>
      </c>
      <c r="L212">
        <v>0</v>
      </c>
      <c r="M212">
        <v>2</v>
      </c>
      <c r="N212">
        <v>0</v>
      </c>
      <c r="O212">
        <v>0</v>
      </c>
      <c r="P212">
        <v>0</v>
      </c>
      <c r="Q212">
        <v>4259</v>
      </c>
      <c r="R212">
        <v>2420</v>
      </c>
      <c r="S212">
        <v>116</v>
      </c>
      <c r="T212">
        <v>29</v>
      </c>
      <c r="U212">
        <v>2</v>
      </c>
      <c r="V212">
        <v>36.770991735537223</v>
      </c>
      <c r="W212">
        <v>13.31323168994016</v>
      </c>
      <c r="X212">
        <v>7</v>
      </c>
      <c r="Y212">
        <v>1</v>
      </c>
      <c r="Z212">
        <v>102</v>
      </c>
      <c r="AA212" t="s">
        <v>32</v>
      </c>
      <c r="AB212">
        <v>0</v>
      </c>
      <c r="AC212">
        <f t="shared" si="60"/>
        <v>19444.444444444445</v>
      </c>
      <c r="AD212">
        <f t="shared" si="61"/>
        <v>0</v>
      </c>
      <c r="AE212">
        <f t="shared" si="62"/>
        <v>0.25</v>
      </c>
      <c r="AF212">
        <f t="shared" si="63"/>
        <v>1.7241379310344827E-2</v>
      </c>
      <c r="AG212">
        <v>21</v>
      </c>
      <c r="AH212">
        <f t="shared" si="76"/>
        <v>16</v>
      </c>
      <c r="AI212">
        <f t="shared" si="66"/>
        <v>21</v>
      </c>
      <c r="AJ212">
        <f t="shared" si="77"/>
        <v>15</v>
      </c>
      <c r="AK212">
        <f t="shared" si="78"/>
        <v>11</v>
      </c>
      <c r="AL212">
        <f t="shared" si="67"/>
        <v>6</v>
      </c>
      <c r="AM212">
        <f t="shared" si="68"/>
        <v>1</v>
      </c>
      <c r="AN212">
        <f t="shared" si="69"/>
        <v>4</v>
      </c>
      <c r="AO212">
        <f t="shared" si="70"/>
        <v>9</v>
      </c>
      <c r="AP212">
        <f t="shared" si="71"/>
        <v>20</v>
      </c>
      <c r="AQ212">
        <f t="shared" si="79"/>
        <v>16</v>
      </c>
      <c r="AR212">
        <f t="shared" si="72"/>
        <v>11</v>
      </c>
      <c r="AS212">
        <f t="shared" si="73"/>
        <v>6</v>
      </c>
      <c r="AT212">
        <f t="shared" si="74"/>
        <v>1</v>
      </c>
      <c r="AU212">
        <f t="shared" si="75"/>
        <v>4</v>
      </c>
    </row>
    <row r="213" spans="1:47" x14ac:dyDescent="0.45">
      <c r="A213" s="3">
        <v>43236</v>
      </c>
      <c r="B213" s="3">
        <v>43263</v>
      </c>
      <c r="C213" s="5">
        <f t="shared" si="64"/>
        <v>27</v>
      </c>
      <c r="D213" s="5">
        <f t="shared" si="65"/>
        <v>5</v>
      </c>
      <c r="E213" t="s">
        <v>34</v>
      </c>
      <c r="F213">
        <v>1500000</v>
      </c>
      <c r="G213">
        <v>7</v>
      </c>
      <c r="H213">
        <v>1</v>
      </c>
      <c r="I213">
        <v>12</v>
      </c>
      <c r="J213">
        <v>0</v>
      </c>
      <c r="K213">
        <v>22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2169</v>
      </c>
      <c r="R213">
        <v>1197</v>
      </c>
      <c r="S213">
        <v>75</v>
      </c>
      <c r="T213">
        <v>15</v>
      </c>
      <c r="U213">
        <v>21</v>
      </c>
      <c r="V213">
        <v>37.337855639097768</v>
      </c>
      <c r="W213">
        <v>12.01635488721805</v>
      </c>
      <c r="X213">
        <v>7</v>
      </c>
      <c r="Y213">
        <v>0</v>
      </c>
      <c r="Z213">
        <v>5</v>
      </c>
      <c r="AA213" t="s">
        <v>32</v>
      </c>
      <c r="AB213">
        <v>0</v>
      </c>
      <c r="AC213">
        <f t="shared" si="60"/>
        <v>55555.555555555555</v>
      </c>
      <c r="AD213">
        <f t="shared" si="61"/>
        <v>0</v>
      </c>
      <c r="AE213">
        <f t="shared" si="62"/>
        <v>0.2</v>
      </c>
      <c r="AF213">
        <f t="shared" si="63"/>
        <v>0.28000000000000003</v>
      </c>
      <c r="AG213">
        <v>21</v>
      </c>
      <c r="AH213">
        <f t="shared" si="76"/>
        <v>16</v>
      </c>
      <c r="AI213">
        <f t="shared" si="66"/>
        <v>12</v>
      </c>
      <c r="AJ213">
        <f t="shared" si="77"/>
        <v>15</v>
      </c>
      <c r="AK213">
        <f t="shared" si="78"/>
        <v>11</v>
      </c>
      <c r="AL213">
        <f t="shared" si="67"/>
        <v>6</v>
      </c>
      <c r="AM213">
        <f t="shared" si="68"/>
        <v>1</v>
      </c>
      <c r="AN213">
        <f t="shared" si="69"/>
        <v>4</v>
      </c>
      <c r="AO213">
        <f t="shared" si="70"/>
        <v>9</v>
      </c>
      <c r="AP213">
        <f t="shared" si="71"/>
        <v>11</v>
      </c>
      <c r="AQ213">
        <f t="shared" si="79"/>
        <v>7</v>
      </c>
      <c r="AR213">
        <f t="shared" si="72"/>
        <v>2</v>
      </c>
      <c r="AS213">
        <f t="shared" si="73"/>
        <v>3</v>
      </c>
      <c r="AT213">
        <f t="shared" si="74"/>
        <v>8</v>
      </c>
      <c r="AU213">
        <f t="shared" si="75"/>
        <v>13</v>
      </c>
    </row>
    <row r="214" spans="1:47" x14ac:dyDescent="0.45">
      <c r="A214" s="3">
        <v>43236</v>
      </c>
      <c r="B214" s="3">
        <v>43248</v>
      </c>
      <c r="C214" s="5">
        <f t="shared" si="64"/>
        <v>12</v>
      </c>
      <c r="D214" s="5">
        <f t="shared" si="65"/>
        <v>5</v>
      </c>
      <c r="E214" t="s">
        <v>34</v>
      </c>
      <c r="F214">
        <v>1000000</v>
      </c>
      <c r="G214">
        <v>15</v>
      </c>
      <c r="H214">
        <v>4</v>
      </c>
      <c r="I214">
        <v>34</v>
      </c>
      <c r="J214">
        <v>0</v>
      </c>
      <c r="K214">
        <v>27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3225</v>
      </c>
      <c r="R214">
        <v>1911</v>
      </c>
      <c r="S214">
        <v>104</v>
      </c>
      <c r="T214">
        <v>8</v>
      </c>
      <c r="U214">
        <v>2</v>
      </c>
      <c r="V214">
        <v>45.41357437205653</v>
      </c>
      <c r="W214">
        <v>11.489907770800629</v>
      </c>
      <c r="X214">
        <v>2</v>
      </c>
      <c r="Y214">
        <v>1</v>
      </c>
      <c r="Z214">
        <v>121</v>
      </c>
      <c r="AA214" t="s">
        <v>32</v>
      </c>
      <c r="AB214">
        <v>2</v>
      </c>
      <c r="AC214">
        <f t="shared" si="60"/>
        <v>83333.333333333328</v>
      </c>
      <c r="AD214">
        <f t="shared" si="61"/>
        <v>0.16666666666666666</v>
      </c>
      <c r="AE214">
        <f t="shared" si="62"/>
        <v>7.6923076923076927E-2</v>
      </c>
      <c r="AF214">
        <f t="shared" si="63"/>
        <v>1.9230769230769232E-2</v>
      </c>
      <c r="AG214">
        <v>21</v>
      </c>
      <c r="AH214">
        <f t="shared" si="76"/>
        <v>16</v>
      </c>
      <c r="AI214">
        <f t="shared" si="66"/>
        <v>28</v>
      </c>
      <c r="AJ214">
        <f t="shared" si="77"/>
        <v>15</v>
      </c>
      <c r="AK214">
        <f t="shared" si="78"/>
        <v>11</v>
      </c>
      <c r="AL214">
        <f t="shared" si="67"/>
        <v>6</v>
      </c>
      <c r="AM214">
        <f t="shared" si="68"/>
        <v>1</v>
      </c>
      <c r="AN214">
        <f t="shared" si="69"/>
        <v>4</v>
      </c>
      <c r="AO214">
        <f t="shared" si="70"/>
        <v>9</v>
      </c>
      <c r="AP214">
        <f t="shared" si="71"/>
        <v>27</v>
      </c>
      <c r="AQ214">
        <f t="shared" si="79"/>
        <v>23</v>
      </c>
      <c r="AR214">
        <f t="shared" si="72"/>
        <v>18</v>
      </c>
      <c r="AS214">
        <f t="shared" si="73"/>
        <v>13</v>
      </c>
      <c r="AT214">
        <f t="shared" si="74"/>
        <v>8</v>
      </c>
      <c r="AU214">
        <f t="shared" si="75"/>
        <v>3</v>
      </c>
    </row>
    <row r="215" spans="1:47" x14ac:dyDescent="0.45">
      <c r="A215" s="3">
        <v>43236</v>
      </c>
      <c r="B215" s="3">
        <v>43261</v>
      </c>
      <c r="C215" s="5">
        <f t="shared" si="64"/>
        <v>25</v>
      </c>
      <c r="D215" s="5">
        <f t="shared" si="65"/>
        <v>5</v>
      </c>
      <c r="E215" t="s">
        <v>34</v>
      </c>
      <c r="F215">
        <v>2000000</v>
      </c>
      <c r="G215">
        <v>13</v>
      </c>
      <c r="H215">
        <v>3</v>
      </c>
      <c r="I215">
        <v>32</v>
      </c>
      <c r="J215">
        <v>0</v>
      </c>
      <c r="K215">
        <v>50</v>
      </c>
      <c r="L215">
        <v>1522</v>
      </c>
      <c r="M215">
        <v>0</v>
      </c>
      <c r="N215">
        <v>0</v>
      </c>
      <c r="O215">
        <v>0</v>
      </c>
      <c r="P215">
        <v>0</v>
      </c>
      <c r="Q215">
        <v>5035</v>
      </c>
      <c r="R215">
        <v>2815</v>
      </c>
      <c r="S215">
        <v>157</v>
      </c>
      <c r="T215">
        <v>48</v>
      </c>
      <c r="U215">
        <v>2</v>
      </c>
      <c r="V215">
        <v>37.317819800658441</v>
      </c>
      <c r="W215">
        <v>12.508536615718789</v>
      </c>
      <c r="X215">
        <v>8</v>
      </c>
      <c r="Y215">
        <v>1</v>
      </c>
      <c r="Z215">
        <v>101</v>
      </c>
      <c r="AA215" t="s">
        <v>27</v>
      </c>
      <c r="AB215">
        <v>5</v>
      </c>
      <c r="AC215">
        <f t="shared" si="60"/>
        <v>80000</v>
      </c>
      <c r="AD215">
        <f t="shared" si="61"/>
        <v>0.2</v>
      </c>
      <c r="AE215">
        <f t="shared" si="62"/>
        <v>0.30573248407643311</v>
      </c>
      <c r="AF215">
        <f t="shared" si="63"/>
        <v>1.2738853503184714E-2</v>
      </c>
      <c r="AG215">
        <v>21</v>
      </c>
      <c r="AH215">
        <f t="shared" si="76"/>
        <v>16</v>
      </c>
      <c r="AI215">
        <f t="shared" si="66"/>
        <v>10</v>
      </c>
      <c r="AJ215">
        <f t="shared" si="77"/>
        <v>15</v>
      </c>
      <c r="AK215">
        <f t="shared" si="78"/>
        <v>11</v>
      </c>
      <c r="AL215">
        <f t="shared" si="67"/>
        <v>6</v>
      </c>
      <c r="AM215">
        <f t="shared" si="68"/>
        <v>1</v>
      </c>
      <c r="AN215">
        <f t="shared" si="69"/>
        <v>4</v>
      </c>
      <c r="AO215">
        <f t="shared" si="70"/>
        <v>9</v>
      </c>
      <c r="AP215">
        <f t="shared" si="71"/>
        <v>9</v>
      </c>
      <c r="AQ215">
        <f t="shared" si="79"/>
        <v>5</v>
      </c>
      <c r="AR215">
        <f t="shared" si="72"/>
        <v>0</v>
      </c>
      <c r="AS215">
        <f t="shared" si="73"/>
        <v>5</v>
      </c>
      <c r="AT215">
        <f t="shared" si="74"/>
        <v>10</v>
      </c>
      <c r="AU215">
        <f t="shared" si="75"/>
        <v>15</v>
      </c>
    </row>
    <row r="216" spans="1:47" x14ac:dyDescent="0.45">
      <c r="A216" s="3">
        <v>43236</v>
      </c>
      <c r="B216" s="3">
        <v>43268</v>
      </c>
      <c r="C216" s="5">
        <f t="shared" si="64"/>
        <v>32</v>
      </c>
      <c r="D216" s="5">
        <f t="shared" si="65"/>
        <v>5</v>
      </c>
      <c r="E216" t="s">
        <v>34</v>
      </c>
      <c r="F216">
        <v>3000000</v>
      </c>
      <c r="G216">
        <v>43</v>
      </c>
      <c r="H216">
        <v>6</v>
      </c>
      <c r="I216">
        <v>23</v>
      </c>
      <c r="J216">
        <v>2</v>
      </c>
      <c r="K216">
        <v>43</v>
      </c>
      <c r="L216">
        <v>272</v>
      </c>
      <c r="M216">
        <v>6</v>
      </c>
      <c r="N216">
        <v>1</v>
      </c>
      <c r="O216">
        <v>1</v>
      </c>
      <c r="P216">
        <v>0</v>
      </c>
      <c r="Q216">
        <v>1891</v>
      </c>
      <c r="R216">
        <v>1048</v>
      </c>
      <c r="S216">
        <v>68</v>
      </c>
      <c r="T216">
        <v>7</v>
      </c>
      <c r="U216">
        <v>0</v>
      </c>
      <c r="V216">
        <v>38.540722945666829</v>
      </c>
      <c r="W216">
        <v>11.71238212842389</v>
      </c>
      <c r="X216">
        <v>7</v>
      </c>
      <c r="Y216">
        <v>1</v>
      </c>
      <c r="Z216">
        <v>144</v>
      </c>
      <c r="AA216" t="s">
        <v>25</v>
      </c>
      <c r="AB216">
        <v>7</v>
      </c>
      <c r="AC216">
        <f t="shared" si="60"/>
        <v>93750</v>
      </c>
      <c r="AD216">
        <f t="shared" si="61"/>
        <v>0.21875</v>
      </c>
      <c r="AE216">
        <f t="shared" si="62"/>
        <v>0.10294117647058823</v>
      </c>
      <c r="AF216">
        <f t="shared" si="63"/>
        <v>0</v>
      </c>
      <c r="AG216">
        <v>21</v>
      </c>
      <c r="AH216">
        <f t="shared" si="76"/>
        <v>16</v>
      </c>
      <c r="AI216">
        <f t="shared" si="66"/>
        <v>17</v>
      </c>
      <c r="AJ216">
        <f t="shared" si="77"/>
        <v>15</v>
      </c>
      <c r="AK216">
        <f t="shared" si="78"/>
        <v>11</v>
      </c>
      <c r="AL216">
        <f t="shared" si="67"/>
        <v>6</v>
      </c>
      <c r="AM216">
        <f t="shared" si="68"/>
        <v>1</v>
      </c>
      <c r="AN216">
        <f t="shared" si="69"/>
        <v>4</v>
      </c>
      <c r="AO216">
        <f t="shared" si="70"/>
        <v>9</v>
      </c>
      <c r="AP216">
        <f t="shared" si="71"/>
        <v>16</v>
      </c>
      <c r="AQ216">
        <f t="shared" si="79"/>
        <v>12</v>
      </c>
      <c r="AR216">
        <f t="shared" si="72"/>
        <v>7</v>
      </c>
      <c r="AS216">
        <f t="shared" si="73"/>
        <v>2</v>
      </c>
      <c r="AT216">
        <f t="shared" si="74"/>
        <v>3</v>
      </c>
      <c r="AU216">
        <f t="shared" si="75"/>
        <v>8</v>
      </c>
    </row>
    <row r="217" spans="1:47" x14ac:dyDescent="0.45">
      <c r="A217" s="3">
        <v>43236</v>
      </c>
      <c r="B217" s="3">
        <v>43268</v>
      </c>
      <c r="C217" s="5">
        <f t="shared" si="64"/>
        <v>32</v>
      </c>
      <c r="D217" s="5">
        <f t="shared" si="65"/>
        <v>5</v>
      </c>
      <c r="E217" t="s">
        <v>34</v>
      </c>
      <c r="F217">
        <v>2000000</v>
      </c>
      <c r="G217">
        <v>65</v>
      </c>
      <c r="H217">
        <v>4</v>
      </c>
      <c r="I217">
        <v>40</v>
      </c>
      <c r="J217">
        <v>0</v>
      </c>
      <c r="K217">
        <v>53</v>
      </c>
      <c r="L217">
        <v>57</v>
      </c>
      <c r="M217">
        <v>4</v>
      </c>
      <c r="N217">
        <v>0</v>
      </c>
      <c r="O217">
        <v>0</v>
      </c>
      <c r="P217">
        <v>0</v>
      </c>
      <c r="Q217">
        <v>2505</v>
      </c>
      <c r="R217">
        <v>1372</v>
      </c>
      <c r="S217">
        <v>78</v>
      </c>
      <c r="T217">
        <v>33</v>
      </c>
      <c r="U217">
        <v>11</v>
      </c>
      <c r="V217">
        <v>34.518582268072088</v>
      </c>
      <c r="W217">
        <v>12.814460641399419</v>
      </c>
      <c r="X217">
        <v>9</v>
      </c>
      <c r="Y217">
        <v>0</v>
      </c>
      <c r="Z217">
        <v>96</v>
      </c>
      <c r="AA217" t="s">
        <v>31</v>
      </c>
      <c r="AB217">
        <v>0</v>
      </c>
      <c r="AC217">
        <f t="shared" si="60"/>
        <v>62500</v>
      </c>
      <c r="AD217">
        <f t="shared" si="61"/>
        <v>0</v>
      </c>
      <c r="AE217">
        <f t="shared" si="62"/>
        <v>0.42307692307692307</v>
      </c>
      <c r="AF217">
        <f t="shared" si="63"/>
        <v>0.14102564102564102</v>
      </c>
      <c r="AG217">
        <v>21</v>
      </c>
      <c r="AH217">
        <f t="shared" si="76"/>
        <v>16</v>
      </c>
      <c r="AI217">
        <f t="shared" si="66"/>
        <v>17</v>
      </c>
      <c r="AJ217">
        <f t="shared" si="77"/>
        <v>15</v>
      </c>
      <c r="AK217">
        <f t="shared" si="78"/>
        <v>11</v>
      </c>
      <c r="AL217">
        <f t="shared" si="67"/>
        <v>6</v>
      </c>
      <c r="AM217">
        <f t="shared" si="68"/>
        <v>1</v>
      </c>
      <c r="AN217">
        <f t="shared" si="69"/>
        <v>4</v>
      </c>
      <c r="AO217">
        <f t="shared" si="70"/>
        <v>9</v>
      </c>
      <c r="AP217">
        <f t="shared" si="71"/>
        <v>16</v>
      </c>
      <c r="AQ217">
        <f t="shared" si="79"/>
        <v>12</v>
      </c>
      <c r="AR217">
        <f t="shared" si="72"/>
        <v>7</v>
      </c>
      <c r="AS217">
        <f t="shared" si="73"/>
        <v>2</v>
      </c>
      <c r="AT217">
        <f t="shared" si="74"/>
        <v>3</v>
      </c>
      <c r="AU217">
        <f t="shared" si="75"/>
        <v>8</v>
      </c>
    </row>
    <row r="218" spans="1:47" x14ac:dyDescent="0.45">
      <c r="A218" s="3">
        <v>43236</v>
      </c>
      <c r="B218" s="3">
        <v>43266</v>
      </c>
      <c r="C218" s="5">
        <f t="shared" si="64"/>
        <v>30</v>
      </c>
      <c r="D218" s="5">
        <f t="shared" si="65"/>
        <v>5</v>
      </c>
      <c r="E218" t="s">
        <v>34</v>
      </c>
      <c r="F218">
        <v>9000000</v>
      </c>
      <c r="G218">
        <v>9</v>
      </c>
      <c r="H218">
        <v>5</v>
      </c>
      <c r="I218">
        <v>35</v>
      </c>
      <c r="J218">
        <v>1</v>
      </c>
      <c r="K218">
        <v>65</v>
      </c>
      <c r="L218">
        <v>0</v>
      </c>
      <c r="M218">
        <v>2</v>
      </c>
      <c r="N218">
        <v>0</v>
      </c>
      <c r="O218">
        <v>0</v>
      </c>
      <c r="P218">
        <v>0</v>
      </c>
      <c r="Q218">
        <v>2254</v>
      </c>
      <c r="R218">
        <v>1232</v>
      </c>
      <c r="S218">
        <v>65</v>
      </c>
      <c r="T218">
        <v>18</v>
      </c>
      <c r="U218">
        <v>0</v>
      </c>
      <c r="V218">
        <v>32.817300699300723</v>
      </c>
      <c r="W218">
        <v>13.390636363636361</v>
      </c>
      <c r="X218">
        <v>2</v>
      </c>
      <c r="Y218">
        <v>0</v>
      </c>
      <c r="Z218">
        <v>7</v>
      </c>
      <c r="AA218" t="s">
        <v>31</v>
      </c>
      <c r="AB218">
        <v>0</v>
      </c>
      <c r="AC218">
        <f t="shared" si="60"/>
        <v>300000</v>
      </c>
      <c r="AD218">
        <f t="shared" si="61"/>
        <v>0</v>
      </c>
      <c r="AE218">
        <f t="shared" si="62"/>
        <v>0.27692307692307694</v>
      </c>
      <c r="AF218">
        <f t="shared" si="63"/>
        <v>0</v>
      </c>
      <c r="AG218">
        <v>21</v>
      </c>
      <c r="AH218">
        <f t="shared" si="76"/>
        <v>16</v>
      </c>
      <c r="AI218">
        <f t="shared" si="66"/>
        <v>15</v>
      </c>
      <c r="AJ218">
        <f t="shared" si="77"/>
        <v>15</v>
      </c>
      <c r="AK218">
        <f t="shared" si="78"/>
        <v>11</v>
      </c>
      <c r="AL218">
        <f t="shared" si="67"/>
        <v>6</v>
      </c>
      <c r="AM218">
        <f t="shared" si="68"/>
        <v>1</v>
      </c>
      <c r="AN218">
        <f t="shared" si="69"/>
        <v>4</v>
      </c>
      <c r="AO218">
        <f t="shared" si="70"/>
        <v>9</v>
      </c>
      <c r="AP218">
        <f t="shared" si="71"/>
        <v>14</v>
      </c>
      <c r="AQ218">
        <f t="shared" si="79"/>
        <v>10</v>
      </c>
      <c r="AR218">
        <f t="shared" si="72"/>
        <v>5</v>
      </c>
      <c r="AS218">
        <f t="shared" si="73"/>
        <v>0</v>
      </c>
      <c r="AT218">
        <f t="shared" si="74"/>
        <v>5</v>
      </c>
      <c r="AU218">
        <f t="shared" si="75"/>
        <v>10</v>
      </c>
    </row>
    <row r="219" spans="1:47" x14ac:dyDescent="0.45">
      <c r="A219" s="3">
        <v>43236</v>
      </c>
      <c r="B219" s="3">
        <v>43257</v>
      </c>
      <c r="C219" s="5">
        <f t="shared" si="64"/>
        <v>21</v>
      </c>
      <c r="D219" s="5">
        <f t="shared" si="65"/>
        <v>5</v>
      </c>
      <c r="E219" t="s">
        <v>34</v>
      </c>
      <c r="F219">
        <v>30000000</v>
      </c>
      <c r="G219">
        <v>49</v>
      </c>
      <c r="H219">
        <v>10</v>
      </c>
      <c r="I219">
        <v>39</v>
      </c>
      <c r="J219">
        <v>1</v>
      </c>
      <c r="K219">
        <v>84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4368</v>
      </c>
      <c r="R219">
        <v>2456</v>
      </c>
      <c r="S219">
        <v>152</v>
      </c>
      <c r="T219">
        <v>67</v>
      </c>
      <c r="U219">
        <v>27</v>
      </c>
      <c r="V219">
        <v>39.973499057089008</v>
      </c>
      <c r="W219">
        <v>11.69789816560947</v>
      </c>
      <c r="X219">
        <v>8</v>
      </c>
      <c r="Y219">
        <v>0</v>
      </c>
      <c r="Z219">
        <v>9</v>
      </c>
      <c r="AA219" t="s">
        <v>31</v>
      </c>
      <c r="AB219">
        <v>2</v>
      </c>
      <c r="AC219">
        <f t="shared" si="60"/>
        <v>1428571.4285714286</v>
      </c>
      <c r="AD219">
        <f t="shared" si="61"/>
        <v>9.5238095238095233E-2</v>
      </c>
      <c r="AE219">
        <f t="shared" si="62"/>
        <v>0.44078947368421051</v>
      </c>
      <c r="AF219">
        <f t="shared" si="63"/>
        <v>0.17763157894736842</v>
      </c>
      <c r="AG219">
        <v>21</v>
      </c>
      <c r="AH219">
        <f t="shared" si="76"/>
        <v>16</v>
      </c>
      <c r="AI219">
        <f t="shared" si="66"/>
        <v>6</v>
      </c>
      <c r="AJ219">
        <f t="shared" si="77"/>
        <v>15</v>
      </c>
      <c r="AK219">
        <f t="shared" si="78"/>
        <v>11</v>
      </c>
      <c r="AL219">
        <f t="shared" si="67"/>
        <v>6</v>
      </c>
      <c r="AM219">
        <f t="shared" si="68"/>
        <v>1</v>
      </c>
      <c r="AN219">
        <f t="shared" si="69"/>
        <v>4</v>
      </c>
      <c r="AO219">
        <f t="shared" si="70"/>
        <v>9</v>
      </c>
      <c r="AP219">
        <f t="shared" si="71"/>
        <v>5</v>
      </c>
      <c r="AQ219">
        <f t="shared" si="79"/>
        <v>1</v>
      </c>
      <c r="AR219">
        <f t="shared" si="72"/>
        <v>4</v>
      </c>
      <c r="AS219">
        <f t="shared" si="73"/>
        <v>9</v>
      </c>
      <c r="AT219">
        <f t="shared" si="74"/>
        <v>14</v>
      </c>
      <c r="AU219">
        <f t="shared" si="75"/>
        <v>19</v>
      </c>
    </row>
    <row r="220" spans="1:47" x14ac:dyDescent="0.45">
      <c r="A220" s="3">
        <v>43236</v>
      </c>
      <c r="B220" s="3">
        <v>43267</v>
      </c>
      <c r="C220" s="5">
        <f t="shared" si="64"/>
        <v>31</v>
      </c>
      <c r="D220" s="5">
        <f t="shared" si="65"/>
        <v>5</v>
      </c>
      <c r="E220" t="s">
        <v>34</v>
      </c>
      <c r="F220">
        <v>3000000</v>
      </c>
      <c r="G220">
        <v>9</v>
      </c>
      <c r="H220">
        <v>5</v>
      </c>
      <c r="I220">
        <v>11</v>
      </c>
      <c r="J220">
        <v>0</v>
      </c>
      <c r="K220">
        <v>136</v>
      </c>
      <c r="L220">
        <v>0</v>
      </c>
      <c r="M220">
        <v>2</v>
      </c>
      <c r="N220">
        <v>1</v>
      </c>
      <c r="O220">
        <v>0</v>
      </c>
      <c r="P220">
        <v>0</v>
      </c>
      <c r="Q220">
        <v>1079</v>
      </c>
      <c r="R220">
        <v>610</v>
      </c>
      <c r="S220">
        <v>38</v>
      </c>
      <c r="T220">
        <v>17</v>
      </c>
      <c r="U220">
        <v>7</v>
      </c>
      <c r="V220">
        <v>40.89666091458156</v>
      </c>
      <c r="W220">
        <v>11.542985332182919</v>
      </c>
      <c r="X220">
        <v>7</v>
      </c>
      <c r="Y220">
        <v>0</v>
      </c>
      <c r="Z220">
        <v>20</v>
      </c>
      <c r="AA220" t="s">
        <v>33</v>
      </c>
      <c r="AB220">
        <v>0</v>
      </c>
      <c r="AC220">
        <f t="shared" si="60"/>
        <v>96774.193548387091</v>
      </c>
      <c r="AD220">
        <f t="shared" si="61"/>
        <v>0</v>
      </c>
      <c r="AE220">
        <f t="shared" si="62"/>
        <v>0.44736842105263158</v>
      </c>
      <c r="AF220">
        <f t="shared" si="63"/>
        <v>0.18421052631578946</v>
      </c>
      <c r="AG220">
        <v>21</v>
      </c>
      <c r="AH220">
        <f t="shared" si="76"/>
        <v>16</v>
      </c>
      <c r="AI220">
        <f t="shared" si="66"/>
        <v>16</v>
      </c>
      <c r="AJ220">
        <f t="shared" si="77"/>
        <v>15</v>
      </c>
      <c r="AK220">
        <f t="shared" si="78"/>
        <v>11</v>
      </c>
      <c r="AL220">
        <f t="shared" si="67"/>
        <v>6</v>
      </c>
      <c r="AM220">
        <f t="shared" si="68"/>
        <v>1</v>
      </c>
      <c r="AN220">
        <f t="shared" si="69"/>
        <v>4</v>
      </c>
      <c r="AO220">
        <f t="shared" si="70"/>
        <v>9</v>
      </c>
      <c r="AP220">
        <f t="shared" si="71"/>
        <v>15</v>
      </c>
      <c r="AQ220">
        <f t="shared" si="79"/>
        <v>11</v>
      </c>
      <c r="AR220">
        <f t="shared" si="72"/>
        <v>6</v>
      </c>
      <c r="AS220">
        <f t="shared" si="73"/>
        <v>1</v>
      </c>
      <c r="AT220">
        <f t="shared" si="74"/>
        <v>4</v>
      </c>
      <c r="AU220">
        <f t="shared" si="75"/>
        <v>9</v>
      </c>
    </row>
    <row r="221" spans="1:47" x14ac:dyDescent="0.45">
      <c r="A221" s="3">
        <v>43236</v>
      </c>
      <c r="B221" s="3">
        <v>43281</v>
      </c>
      <c r="C221" s="5">
        <f t="shared" si="64"/>
        <v>45</v>
      </c>
      <c r="D221" s="5">
        <f t="shared" si="65"/>
        <v>5</v>
      </c>
      <c r="E221" t="s">
        <v>34</v>
      </c>
      <c r="F221">
        <v>500000</v>
      </c>
      <c r="G221">
        <v>7</v>
      </c>
      <c r="H221">
        <v>3</v>
      </c>
      <c r="I221">
        <v>7</v>
      </c>
      <c r="J221">
        <v>0</v>
      </c>
      <c r="K221">
        <v>24</v>
      </c>
      <c r="L221">
        <v>7632</v>
      </c>
      <c r="M221">
        <v>1</v>
      </c>
      <c r="N221">
        <v>5</v>
      </c>
      <c r="O221">
        <v>3</v>
      </c>
      <c r="P221">
        <v>0</v>
      </c>
      <c r="Q221">
        <v>2496</v>
      </c>
      <c r="R221">
        <v>1428</v>
      </c>
      <c r="S221">
        <v>82</v>
      </c>
      <c r="T221">
        <v>17</v>
      </c>
      <c r="U221">
        <v>0</v>
      </c>
      <c r="V221">
        <v>41.286877433900429</v>
      </c>
      <c r="W221">
        <v>11.82691740110679</v>
      </c>
      <c r="X221">
        <v>8</v>
      </c>
      <c r="Y221">
        <v>0</v>
      </c>
      <c r="Z221">
        <v>7</v>
      </c>
      <c r="AA221" t="s">
        <v>26</v>
      </c>
      <c r="AB221">
        <v>0</v>
      </c>
      <c r="AC221">
        <f t="shared" si="60"/>
        <v>11111.111111111111</v>
      </c>
      <c r="AD221">
        <f t="shared" si="61"/>
        <v>0</v>
      </c>
      <c r="AE221">
        <f t="shared" si="62"/>
        <v>0.2073170731707317</v>
      </c>
      <c r="AF221">
        <f t="shared" si="63"/>
        <v>0</v>
      </c>
      <c r="AG221">
        <v>21</v>
      </c>
      <c r="AH221">
        <f t="shared" si="76"/>
        <v>16</v>
      </c>
      <c r="AI221">
        <f t="shared" si="66"/>
        <v>30</v>
      </c>
      <c r="AJ221">
        <f t="shared" si="77"/>
        <v>15</v>
      </c>
      <c r="AK221">
        <f t="shared" si="78"/>
        <v>11</v>
      </c>
      <c r="AL221">
        <f t="shared" si="67"/>
        <v>6</v>
      </c>
      <c r="AM221">
        <f t="shared" si="68"/>
        <v>1</v>
      </c>
      <c r="AN221">
        <f t="shared" si="69"/>
        <v>4</v>
      </c>
      <c r="AO221">
        <f t="shared" si="70"/>
        <v>9</v>
      </c>
      <c r="AP221">
        <f t="shared" si="71"/>
        <v>29</v>
      </c>
      <c r="AQ221">
        <f t="shared" si="79"/>
        <v>25</v>
      </c>
      <c r="AR221">
        <f t="shared" si="72"/>
        <v>20</v>
      </c>
      <c r="AS221">
        <f t="shared" si="73"/>
        <v>15</v>
      </c>
      <c r="AT221">
        <f t="shared" si="74"/>
        <v>10</v>
      </c>
      <c r="AU221">
        <f t="shared" si="75"/>
        <v>5</v>
      </c>
    </row>
    <row r="222" spans="1:47" x14ac:dyDescent="0.45">
      <c r="A222" s="3">
        <v>43236</v>
      </c>
      <c r="B222" s="3">
        <v>43271</v>
      </c>
      <c r="C222" s="5">
        <f t="shared" si="64"/>
        <v>35</v>
      </c>
      <c r="D222" s="5">
        <f t="shared" si="65"/>
        <v>5</v>
      </c>
      <c r="E222" t="s">
        <v>34</v>
      </c>
      <c r="F222">
        <v>3000000</v>
      </c>
      <c r="G222">
        <v>2</v>
      </c>
      <c r="H222">
        <v>1</v>
      </c>
      <c r="I222">
        <v>12</v>
      </c>
      <c r="J222">
        <v>0</v>
      </c>
      <c r="K222">
        <v>101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1471</v>
      </c>
      <c r="R222">
        <v>837</v>
      </c>
      <c r="S222">
        <v>62</v>
      </c>
      <c r="T222">
        <v>14</v>
      </c>
      <c r="U222">
        <v>0</v>
      </c>
      <c r="V222">
        <v>44.450779569892518</v>
      </c>
      <c r="W222">
        <v>10.41311230585424</v>
      </c>
      <c r="X222">
        <v>4</v>
      </c>
      <c r="Y222">
        <v>0</v>
      </c>
      <c r="Z222">
        <v>0</v>
      </c>
      <c r="AA222" t="s">
        <v>26</v>
      </c>
      <c r="AB222">
        <v>0</v>
      </c>
      <c r="AC222">
        <f t="shared" si="60"/>
        <v>85714.28571428571</v>
      </c>
      <c r="AD222">
        <f t="shared" si="61"/>
        <v>0</v>
      </c>
      <c r="AE222">
        <f t="shared" si="62"/>
        <v>0.22580645161290322</v>
      </c>
      <c r="AF222">
        <f t="shared" si="63"/>
        <v>0</v>
      </c>
      <c r="AG222">
        <v>21</v>
      </c>
      <c r="AH222">
        <f t="shared" si="76"/>
        <v>16</v>
      </c>
      <c r="AI222">
        <f t="shared" si="66"/>
        <v>20</v>
      </c>
      <c r="AJ222">
        <f t="shared" si="77"/>
        <v>15</v>
      </c>
      <c r="AK222">
        <f t="shared" si="78"/>
        <v>11</v>
      </c>
      <c r="AL222">
        <f t="shared" si="67"/>
        <v>6</v>
      </c>
      <c r="AM222">
        <f t="shared" si="68"/>
        <v>1</v>
      </c>
      <c r="AN222">
        <f t="shared" si="69"/>
        <v>4</v>
      </c>
      <c r="AO222">
        <f t="shared" si="70"/>
        <v>9</v>
      </c>
      <c r="AP222">
        <f t="shared" si="71"/>
        <v>19</v>
      </c>
      <c r="AQ222">
        <f t="shared" si="79"/>
        <v>15</v>
      </c>
      <c r="AR222">
        <f t="shared" si="72"/>
        <v>10</v>
      </c>
      <c r="AS222">
        <f t="shared" si="73"/>
        <v>5</v>
      </c>
      <c r="AT222">
        <f t="shared" si="74"/>
        <v>0</v>
      </c>
      <c r="AU222">
        <f t="shared" si="75"/>
        <v>5</v>
      </c>
    </row>
    <row r="223" spans="1:47" x14ac:dyDescent="0.45">
      <c r="A223" s="3">
        <v>43236</v>
      </c>
      <c r="B223" s="3">
        <v>43257</v>
      </c>
      <c r="C223" s="5">
        <f t="shared" si="64"/>
        <v>21</v>
      </c>
      <c r="D223" s="5">
        <f t="shared" si="65"/>
        <v>5</v>
      </c>
      <c r="E223" t="s">
        <v>34</v>
      </c>
      <c r="F223">
        <v>2000000</v>
      </c>
      <c r="G223">
        <v>113</v>
      </c>
      <c r="H223">
        <v>6</v>
      </c>
      <c r="I223">
        <v>19</v>
      </c>
      <c r="J223">
        <v>1</v>
      </c>
      <c r="K223">
        <v>34</v>
      </c>
      <c r="L223">
        <v>0</v>
      </c>
      <c r="M223">
        <v>3</v>
      </c>
      <c r="N223">
        <v>0</v>
      </c>
      <c r="O223">
        <v>0</v>
      </c>
      <c r="P223">
        <v>0</v>
      </c>
      <c r="Q223">
        <v>3361</v>
      </c>
      <c r="R223">
        <v>1865</v>
      </c>
      <c r="S223">
        <v>114</v>
      </c>
      <c r="T223">
        <v>28</v>
      </c>
      <c r="U223">
        <v>32</v>
      </c>
      <c r="V223">
        <v>37.768508419171269</v>
      </c>
      <c r="W223">
        <v>12.05557146888669</v>
      </c>
      <c r="X223">
        <v>6</v>
      </c>
      <c r="Y223">
        <v>1</v>
      </c>
      <c r="Z223">
        <v>363</v>
      </c>
      <c r="AA223" t="s">
        <v>26</v>
      </c>
      <c r="AB223">
        <v>4</v>
      </c>
      <c r="AC223">
        <f t="shared" si="60"/>
        <v>95238.095238095237</v>
      </c>
      <c r="AD223">
        <f t="shared" si="61"/>
        <v>0.19047619047619047</v>
      </c>
      <c r="AE223">
        <f t="shared" si="62"/>
        <v>0.24561403508771928</v>
      </c>
      <c r="AF223">
        <f t="shared" si="63"/>
        <v>0.2807017543859649</v>
      </c>
      <c r="AG223">
        <v>21</v>
      </c>
      <c r="AH223">
        <f t="shared" si="76"/>
        <v>16</v>
      </c>
      <c r="AI223">
        <f t="shared" si="66"/>
        <v>6</v>
      </c>
      <c r="AJ223">
        <f t="shared" si="77"/>
        <v>15</v>
      </c>
      <c r="AK223">
        <f t="shared" si="78"/>
        <v>11</v>
      </c>
      <c r="AL223">
        <f t="shared" si="67"/>
        <v>6</v>
      </c>
      <c r="AM223">
        <f t="shared" si="68"/>
        <v>1</v>
      </c>
      <c r="AN223">
        <f t="shared" si="69"/>
        <v>4</v>
      </c>
      <c r="AO223">
        <f t="shared" si="70"/>
        <v>9</v>
      </c>
      <c r="AP223">
        <f t="shared" si="71"/>
        <v>5</v>
      </c>
      <c r="AQ223">
        <f t="shared" si="79"/>
        <v>1</v>
      </c>
      <c r="AR223">
        <f t="shared" si="72"/>
        <v>4</v>
      </c>
      <c r="AS223">
        <f t="shared" si="73"/>
        <v>9</v>
      </c>
      <c r="AT223">
        <f t="shared" si="74"/>
        <v>14</v>
      </c>
      <c r="AU223">
        <f t="shared" si="75"/>
        <v>19</v>
      </c>
    </row>
    <row r="224" spans="1:47" x14ac:dyDescent="0.45">
      <c r="A224" s="3">
        <v>43250</v>
      </c>
      <c r="B224" s="3">
        <v>43269</v>
      </c>
      <c r="C224" s="5">
        <f t="shared" si="64"/>
        <v>19</v>
      </c>
      <c r="D224" s="5">
        <f t="shared" si="65"/>
        <v>5</v>
      </c>
      <c r="E224" t="s">
        <v>34</v>
      </c>
      <c r="F224">
        <v>1000000</v>
      </c>
      <c r="G224">
        <v>51</v>
      </c>
      <c r="H224">
        <v>6</v>
      </c>
      <c r="I224">
        <v>53</v>
      </c>
      <c r="J224">
        <v>0</v>
      </c>
      <c r="K224">
        <v>26</v>
      </c>
      <c r="L224">
        <v>74</v>
      </c>
      <c r="M224">
        <v>41</v>
      </c>
      <c r="N224">
        <v>6</v>
      </c>
      <c r="O224">
        <v>6</v>
      </c>
      <c r="P224">
        <v>0</v>
      </c>
      <c r="Q224">
        <v>4994</v>
      </c>
      <c r="R224">
        <v>2815</v>
      </c>
      <c r="S224">
        <v>181</v>
      </c>
      <c r="T224">
        <v>139</v>
      </c>
      <c r="U224">
        <v>37</v>
      </c>
      <c r="V224">
        <v>40.963116395003112</v>
      </c>
      <c r="W224">
        <v>11.409466060861799</v>
      </c>
      <c r="X224">
        <v>9</v>
      </c>
      <c r="Y224">
        <v>1</v>
      </c>
      <c r="Z224">
        <v>389</v>
      </c>
      <c r="AA224" t="s">
        <v>32</v>
      </c>
      <c r="AB224">
        <v>8</v>
      </c>
      <c r="AC224">
        <f t="shared" si="60"/>
        <v>52631.57894736842</v>
      </c>
      <c r="AD224">
        <f t="shared" si="61"/>
        <v>0.42105263157894735</v>
      </c>
      <c r="AE224">
        <f t="shared" si="62"/>
        <v>0.76795580110497241</v>
      </c>
      <c r="AF224">
        <f t="shared" si="63"/>
        <v>0.20441988950276244</v>
      </c>
      <c r="AG224">
        <v>74</v>
      </c>
      <c r="AH224">
        <f t="shared" si="76"/>
        <v>30</v>
      </c>
      <c r="AI224">
        <f t="shared" si="66"/>
        <v>18</v>
      </c>
      <c r="AJ224">
        <f t="shared" si="77"/>
        <v>29</v>
      </c>
      <c r="AK224">
        <f t="shared" si="78"/>
        <v>25</v>
      </c>
      <c r="AL224">
        <f t="shared" si="67"/>
        <v>20</v>
      </c>
      <c r="AM224">
        <f t="shared" si="68"/>
        <v>15</v>
      </c>
      <c r="AN224">
        <f t="shared" si="69"/>
        <v>10</v>
      </c>
      <c r="AO224">
        <f t="shared" si="70"/>
        <v>5</v>
      </c>
      <c r="AP224">
        <f t="shared" si="71"/>
        <v>17</v>
      </c>
      <c r="AQ224">
        <f t="shared" si="79"/>
        <v>13</v>
      </c>
      <c r="AR224">
        <f t="shared" si="72"/>
        <v>8</v>
      </c>
      <c r="AS224">
        <f t="shared" si="73"/>
        <v>3</v>
      </c>
      <c r="AT224">
        <f t="shared" si="74"/>
        <v>2</v>
      </c>
      <c r="AU224">
        <f t="shared" si="75"/>
        <v>7</v>
      </c>
    </row>
    <row r="225" spans="1:47" x14ac:dyDescent="0.45">
      <c r="A225" s="3">
        <v>43250</v>
      </c>
      <c r="B225" s="3">
        <v>43283</v>
      </c>
      <c r="C225" s="5">
        <f t="shared" si="64"/>
        <v>33</v>
      </c>
      <c r="D225" s="5">
        <f t="shared" si="65"/>
        <v>5</v>
      </c>
      <c r="E225" t="s">
        <v>34</v>
      </c>
      <c r="F225">
        <v>1000000</v>
      </c>
      <c r="G225">
        <v>42</v>
      </c>
      <c r="H225">
        <v>24</v>
      </c>
      <c r="I225">
        <v>63</v>
      </c>
      <c r="J225">
        <v>4</v>
      </c>
      <c r="K225">
        <v>22</v>
      </c>
      <c r="L225">
        <v>3043</v>
      </c>
      <c r="M225">
        <v>0</v>
      </c>
      <c r="N225">
        <v>0</v>
      </c>
      <c r="O225">
        <v>0</v>
      </c>
      <c r="P225">
        <v>0</v>
      </c>
      <c r="Q225">
        <v>3726</v>
      </c>
      <c r="R225">
        <v>2021</v>
      </c>
      <c r="S225">
        <v>103</v>
      </c>
      <c r="T225">
        <v>63</v>
      </c>
      <c r="U225">
        <v>32</v>
      </c>
      <c r="V225">
        <v>30.94722736509371</v>
      </c>
      <c r="W225">
        <v>13.81730288283701</v>
      </c>
      <c r="X225">
        <v>5</v>
      </c>
      <c r="Y225">
        <v>1</v>
      </c>
      <c r="Z225">
        <v>118</v>
      </c>
      <c r="AA225" t="s">
        <v>25</v>
      </c>
      <c r="AB225">
        <v>2</v>
      </c>
      <c r="AC225">
        <f t="shared" si="60"/>
        <v>30303.030303030304</v>
      </c>
      <c r="AD225">
        <f t="shared" si="61"/>
        <v>6.0606060606060608E-2</v>
      </c>
      <c r="AE225">
        <f t="shared" si="62"/>
        <v>0.61165048543689315</v>
      </c>
      <c r="AF225">
        <f t="shared" si="63"/>
        <v>0.31067961165048541</v>
      </c>
      <c r="AG225">
        <v>74</v>
      </c>
      <c r="AH225">
        <f t="shared" si="76"/>
        <v>30</v>
      </c>
      <c r="AI225">
        <f t="shared" si="66"/>
        <v>2</v>
      </c>
      <c r="AJ225">
        <f t="shared" si="77"/>
        <v>29</v>
      </c>
      <c r="AK225">
        <f t="shared" si="78"/>
        <v>25</v>
      </c>
      <c r="AL225">
        <f t="shared" si="67"/>
        <v>20</v>
      </c>
      <c r="AM225">
        <f t="shared" si="68"/>
        <v>15</v>
      </c>
      <c r="AN225">
        <f t="shared" si="69"/>
        <v>10</v>
      </c>
      <c r="AO225">
        <f t="shared" si="70"/>
        <v>5</v>
      </c>
      <c r="AP225">
        <f t="shared" si="71"/>
        <v>1</v>
      </c>
      <c r="AQ225">
        <f t="shared" si="79"/>
        <v>3</v>
      </c>
      <c r="AR225">
        <f t="shared" si="72"/>
        <v>8</v>
      </c>
      <c r="AS225">
        <f t="shared" si="73"/>
        <v>13</v>
      </c>
      <c r="AT225">
        <f t="shared" si="74"/>
        <v>18</v>
      </c>
      <c r="AU225">
        <f t="shared" si="75"/>
        <v>23</v>
      </c>
    </row>
    <row r="226" spans="1:47" x14ac:dyDescent="0.45">
      <c r="A226" s="3">
        <v>43250</v>
      </c>
      <c r="B226" s="3">
        <v>43282</v>
      </c>
      <c r="C226" s="5">
        <f t="shared" si="64"/>
        <v>32</v>
      </c>
      <c r="D226" s="5">
        <f t="shared" si="65"/>
        <v>5</v>
      </c>
      <c r="E226" t="s">
        <v>34</v>
      </c>
      <c r="F226">
        <v>3000000</v>
      </c>
      <c r="G226">
        <v>110</v>
      </c>
      <c r="H226">
        <v>6</v>
      </c>
      <c r="I226">
        <v>28</v>
      </c>
      <c r="J226">
        <v>0</v>
      </c>
      <c r="K226">
        <v>60</v>
      </c>
      <c r="L226">
        <v>0</v>
      </c>
      <c r="M226">
        <v>1</v>
      </c>
      <c r="N226">
        <v>1</v>
      </c>
      <c r="O226">
        <v>1</v>
      </c>
      <c r="P226">
        <v>0</v>
      </c>
      <c r="Q226">
        <v>4030</v>
      </c>
      <c r="R226">
        <v>2207</v>
      </c>
      <c r="S226">
        <v>138</v>
      </c>
      <c r="T226">
        <v>25</v>
      </c>
      <c r="U226">
        <v>5</v>
      </c>
      <c r="V226">
        <v>36.122065086056892</v>
      </c>
      <c r="W226">
        <v>12.19407015228226</v>
      </c>
      <c r="X226">
        <v>5</v>
      </c>
      <c r="Y226">
        <v>1</v>
      </c>
      <c r="Z226">
        <v>192</v>
      </c>
      <c r="AA226" t="s">
        <v>25</v>
      </c>
      <c r="AB226">
        <v>8</v>
      </c>
      <c r="AC226">
        <f t="shared" si="60"/>
        <v>93750</v>
      </c>
      <c r="AD226">
        <f t="shared" si="61"/>
        <v>0.25</v>
      </c>
      <c r="AE226">
        <f t="shared" si="62"/>
        <v>0.18115942028985507</v>
      </c>
      <c r="AF226">
        <f t="shared" si="63"/>
        <v>3.6231884057971016E-2</v>
      </c>
      <c r="AG226">
        <v>74</v>
      </c>
      <c r="AH226">
        <f t="shared" si="76"/>
        <v>30</v>
      </c>
      <c r="AI226">
        <f t="shared" si="66"/>
        <v>1</v>
      </c>
      <c r="AJ226">
        <f t="shared" si="77"/>
        <v>29</v>
      </c>
      <c r="AK226">
        <f t="shared" si="78"/>
        <v>25</v>
      </c>
      <c r="AL226">
        <f t="shared" si="67"/>
        <v>20</v>
      </c>
      <c r="AM226">
        <f t="shared" si="68"/>
        <v>15</v>
      </c>
      <c r="AN226">
        <f t="shared" si="69"/>
        <v>10</v>
      </c>
      <c r="AO226">
        <f t="shared" si="70"/>
        <v>5</v>
      </c>
      <c r="AP226">
        <f t="shared" si="71"/>
        <v>0</v>
      </c>
      <c r="AQ226">
        <f t="shared" si="79"/>
        <v>4</v>
      </c>
      <c r="AR226">
        <f t="shared" si="72"/>
        <v>9</v>
      </c>
      <c r="AS226">
        <f t="shared" si="73"/>
        <v>14</v>
      </c>
      <c r="AT226">
        <f t="shared" si="74"/>
        <v>19</v>
      </c>
      <c r="AU226">
        <f t="shared" si="75"/>
        <v>24</v>
      </c>
    </row>
    <row r="227" spans="1:47" x14ac:dyDescent="0.45">
      <c r="A227" s="3">
        <v>43250</v>
      </c>
      <c r="B227" s="3">
        <v>43269</v>
      </c>
      <c r="C227" s="5">
        <f t="shared" si="64"/>
        <v>19</v>
      </c>
      <c r="D227" s="5">
        <f t="shared" si="65"/>
        <v>5</v>
      </c>
      <c r="E227" t="s">
        <v>34</v>
      </c>
      <c r="F227">
        <v>3000000</v>
      </c>
      <c r="G227">
        <v>111</v>
      </c>
      <c r="H227">
        <v>8</v>
      </c>
      <c r="I227">
        <v>48</v>
      </c>
      <c r="J227">
        <v>0</v>
      </c>
      <c r="K227">
        <v>36</v>
      </c>
      <c r="L227">
        <v>2501</v>
      </c>
      <c r="M227">
        <v>32</v>
      </c>
      <c r="N227">
        <v>3</v>
      </c>
      <c r="O227">
        <v>3</v>
      </c>
      <c r="P227">
        <v>1</v>
      </c>
      <c r="Q227">
        <v>2827</v>
      </c>
      <c r="R227">
        <v>1530</v>
      </c>
      <c r="S227">
        <v>92</v>
      </c>
      <c r="T227">
        <v>33</v>
      </c>
      <c r="U227">
        <v>2</v>
      </c>
      <c r="V227">
        <v>33.638638107416881</v>
      </c>
      <c r="W227">
        <v>12.69887610116511</v>
      </c>
      <c r="X227">
        <v>8</v>
      </c>
      <c r="Y227">
        <v>1</v>
      </c>
      <c r="Z227">
        <v>579</v>
      </c>
      <c r="AA227" t="s">
        <v>25</v>
      </c>
      <c r="AB227">
        <v>9</v>
      </c>
      <c r="AC227">
        <f t="shared" si="60"/>
        <v>157894.73684210525</v>
      </c>
      <c r="AD227">
        <f t="shared" si="61"/>
        <v>0.47368421052631576</v>
      </c>
      <c r="AE227">
        <f t="shared" si="62"/>
        <v>0.35869565217391303</v>
      </c>
      <c r="AF227">
        <f t="shared" si="63"/>
        <v>2.1739130434782608E-2</v>
      </c>
      <c r="AG227">
        <v>74</v>
      </c>
      <c r="AH227">
        <f t="shared" si="76"/>
        <v>30</v>
      </c>
      <c r="AI227">
        <f t="shared" si="66"/>
        <v>18</v>
      </c>
      <c r="AJ227">
        <f t="shared" si="77"/>
        <v>29</v>
      </c>
      <c r="AK227">
        <f t="shared" si="78"/>
        <v>25</v>
      </c>
      <c r="AL227">
        <f t="shared" si="67"/>
        <v>20</v>
      </c>
      <c r="AM227">
        <f t="shared" si="68"/>
        <v>15</v>
      </c>
      <c r="AN227">
        <f t="shared" si="69"/>
        <v>10</v>
      </c>
      <c r="AO227">
        <f t="shared" si="70"/>
        <v>5</v>
      </c>
      <c r="AP227">
        <f t="shared" si="71"/>
        <v>17</v>
      </c>
      <c r="AQ227">
        <f t="shared" si="79"/>
        <v>13</v>
      </c>
      <c r="AR227">
        <f t="shared" si="72"/>
        <v>8</v>
      </c>
      <c r="AS227">
        <f t="shared" si="73"/>
        <v>3</v>
      </c>
      <c r="AT227">
        <f t="shared" si="74"/>
        <v>2</v>
      </c>
      <c r="AU227">
        <f t="shared" si="75"/>
        <v>7</v>
      </c>
    </row>
    <row r="228" spans="1:47" x14ac:dyDescent="0.45">
      <c r="A228" s="3">
        <v>43250</v>
      </c>
      <c r="B228" s="3">
        <v>43289</v>
      </c>
      <c r="C228" s="5">
        <f t="shared" si="64"/>
        <v>39</v>
      </c>
      <c r="D228" s="5">
        <f t="shared" si="65"/>
        <v>5</v>
      </c>
      <c r="E228" t="s">
        <v>34</v>
      </c>
      <c r="F228">
        <v>2000000</v>
      </c>
      <c r="G228">
        <v>188</v>
      </c>
      <c r="H228">
        <v>9</v>
      </c>
      <c r="I228">
        <v>32</v>
      </c>
      <c r="J228">
        <v>0</v>
      </c>
      <c r="K228">
        <v>53</v>
      </c>
      <c r="L228">
        <v>96</v>
      </c>
      <c r="M228">
        <v>6</v>
      </c>
      <c r="N228">
        <v>1</v>
      </c>
      <c r="O228">
        <v>1</v>
      </c>
      <c r="P228">
        <v>0</v>
      </c>
      <c r="Q228">
        <v>3702</v>
      </c>
      <c r="R228">
        <v>2074</v>
      </c>
      <c r="S228">
        <v>148</v>
      </c>
      <c r="T228">
        <v>84</v>
      </c>
      <c r="U228">
        <v>46</v>
      </c>
      <c r="V228">
        <v>41.603954950611183</v>
      </c>
      <c r="W228">
        <v>10.937758216268341</v>
      </c>
      <c r="X228">
        <v>5</v>
      </c>
      <c r="Y228">
        <v>1</v>
      </c>
      <c r="Z228">
        <v>1476</v>
      </c>
      <c r="AA228" t="s">
        <v>31</v>
      </c>
      <c r="AB228">
        <v>15</v>
      </c>
      <c r="AC228">
        <f t="shared" si="60"/>
        <v>51282.051282051281</v>
      </c>
      <c r="AD228">
        <f t="shared" si="61"/>
        <v>0.38461538461538464</v>
      </c>
      <c r="AE228">
        <f t="shared" si="62"/>
        <v>0.56756756756756754</v>
      </c>
      <c r="AF228">
        <f t="shared" si="63"/>
        <v>0.3108108108108108</v>
      </c>
      <c r="AG228">
        <v>74</v>
      </c>
      <c r="AH228">
        <f t="shared" si="76"/>
        <v>30</v>
      </c>
      <c r="AI228">
        <f t="shared" si="66"/>
        <v>8</v>
      </c>
      <c r="AJ228">
        <f t="shared" si="77"/>
        <v>29</v>
      </c>
      <c r="AK228">
        <f t="shared" si="78"/>
        <v>25</v>
      </c>
      <c r="AL228">
        <f t="shared" si="67"/>
        <v>20</v>
      </c>
      <c r="AM228">
        <f t="shared" si="68"/>
        <v>15</v>
      </c>
      <c r="AN228">
        <f t="shared" si="69"/>
        <v>10</v>
      </c>
      <c r="AO228">
        <f t="shared" si="70"/>
        <v>5</v>
      </c>
      <c r="AP228">
        <f t="shared" si="71"/>
        <v>7</v>
      </c>
      <c r="AQ228">
        <f t="shared" si="79"/>
        <v>3</v>
      </c>
      <c r="AR228">
        <f t="shared" si="72"/>
        <v>2</v>
      </c>
      <c r="AS228">
        <f t="shared" si="73"/>
        <v>7</v>
      </c>
      <c r="AT228">
        <f t="shared" si="74"/>
        <v>12</v>
      </c>
      <c r="AU228">
        <f t="shared" si="75"/>
        <v>17</v>
      </c>
    </row>
    <row r="229" spans="1:47" x14ac:dyDescent="0.45">
      <c r="A229" s="3">
        <v>43250</v>
      </c>
      <c r="B229" s="3">
        <v>43282</v>
      </c>
      <c r="C229" s="5">
        <f t="shared" si="64"/>
        <v>32</v>
      </c>
      <c r="D229" s="5">
        <f t="shared" si="65"/>
        <v>5</v>
      </c>
      <c r="E229" t="s">
        <v>34</v>
      </c>
      <c r="F229">
        <v>2000000</v>
      </c>
      <c r="G229">
        <v>595</v>
      </c>
      <c r="H229">
        <v>7</v>
      </c>
      <c r="I229">
        <v>82</v>
      </c>
      <c r="J229">
        <v>0</v>
      </c>
      <c r="K229">
        <v>44</v>
      </c>
      <c r="L229">
        <v>2396</v>
      </c>
      <c r="M229">
        <v>115</v>
      </c>
      <c r="N229">
        <v>11</v>
      </c>
      <c r="O229">
        <v>11</v>
      </c>
      <c r="P229">
        <v>0</v>
      </c>
      <c r="Q229">
        <v>3672</v>
      </c>
      <c r="R229">
        <v>1982</v>
      </c>
      <c r="S229">
        <v>110</v>
      </c>
      <c r="T229">
        <v>89</v>
      </c>
      <c r="U229">
        <v>12</v>
      </c>
      <c r="V229">
        <v>31.810319420236681</v>
      </c>
      <c r="W229">
        <v>13.298644894963759</v>
      </c>
      <c r="X229">
        <v>10</v>
      </c>
      <c r="Y229">
        <v>1</v>
      </c>
      <c r="Z229">
        <v>4009</v>
      </c>
      <c r="AA229" t="s">
        <v>31</v>
      </c>
      <c r="AB229">
        <v>12</v>
      </c>
      <c r="AC229">
        <f t="shared" si="60"/>
        <v>62500</v>
      </c>
      <c r="AD229">
        <f t="shared" si="61"/>
        <v>0.375</v>
      </c>
      <c r="AE229">
        <f t="shared" si="62"/>
        <v>0.80909090909090908</v>
      </c>
      <c r="AF229">
        <f t="shared" si="63"/>
        <v>0.10909090909090909</v>
      </c>
      <c r="AG229">
        <v>74</v>
      </c>
      <c r="AH229">
        <f t="shared" si="76"/>
        <v>30</v>
      </c>
      <c r="AI229">
        <f t="shared" si="66"/>
        <v>1</v>
      </c>
      <c r="AJ229">
        <f t="shared" si="77"/>
        <v>29</v>
      </c>
      <c r="AK229">
        <f t="shared" si="78"/>
        <v>25</v>
      </c>
      <c r="AL229">
        <f t="shared" si="67"/>
        <v>20</v>
      </c>
      <c r="AM229">
        <f t="shared" si="68"/>
        <v>15</v>
      </c>
      <c r="AN229">
        <f t="shared" si="69"/>
        <v>10</v>
      </c>
      <c r="AO229">
        <f t="shared" si="70"/>
        <v>5</v>
      </c>
      <c r="AP229">
        <f t="shared" si="71"/>
        <v>0</v>
      </c>
      <c r="AQ229">
        <f t="shared" si="79"/>
        <v>4</v>
      </c>
      <c r="AR229">
        <f t="shared" si="72"/>
        <v>9</v>
      </c>
      <c r="AS229">
        <f t="shared" si="73"/>
        <v>14</v>
      </c>
      <c r="AT229">
        <f t="shared" si="74"/>
        <v>19</v>
      </c>
      <c r="AU229">
        <f t="shared" si="75"/>
        <v>24</v>
      </c>
    </row>
    <row r="230" spans="1:47" x14ac:dyDescent="0.45">
      <c r="A230" s="3">
        <v>43250</v>
      </c>
      <c r="B230" s="3">
        <v>43281</v>
      </c>
      <c r="C230" s="5">
        <f t="shared" si="64"/>
        <v>31</v>
      </c>
      <c r="D230" s="5">
        <f t="shared" si="65"/>
        <v>5</v>
      </c>
      <c r="E230" t="s">
        <v>34</v>
      </c>
      <c r="F230">
        <v>5000000</v>
      </c>
      <c r="G230">
        <v>5</v>
      </c>
      <c r="H230">
        <v>9</v>
      </c>
      <c r="I230">
        <v>27</v>
      </c>
      <c r="J230">
        <v>0</v>
      </c>
      <c r="K230">
        <v>24</v>
      </c>
      <c r="L230">
        <v>46</v>
      </c>
      <c r="M230">
        <v>0</v>
      </c>
      <c r="N230">
        <v>0</v>
      </c>
      <c r="O230">
        <v>0</v>
      </c>
      <c r="P230">
        <v>0</v>
      </c>
      <c r="Q230">
        <v>1931</v>
      </c>
      <c r="R230">
        <v>1070</v>
      </c>
      <c r="S230">
        <v>70</v>
      </c>
      <c r="T230">
        <v>16</v>
      </c>
      <c r="U230">
        <v>4</v>
      </c>
      <c r="V230">
        <v>38.644672897196273</v>
      </c>
      <c r="W230">
        <v>11.666568758344461</v>
      </c>
      <c r="X230">
        <v>5</v>
      </c>
      <c r="Y230">
        <v>0</v>
      </c>
      <c r="Z230">
        <v>2</v>
      </c>
      <c r="AA230" t="s">
        <v>31</v>
      </c>
      <c r="AB230">
        <v>0</v>
      </c>
      <c r="AC230">
        <f t="shared" si="60"/>
        <v>161290.32258064515</v>
      </c>
      <c r="AD230">
        <f t="shared" si="61"/>
        <v>0</v>
      </c>
      <c r="AE230">
        <f t="shared" si="62"/>
        <v>0.22857142857142856</v>
      </c>
      <c r="AF230">
        <f t="shared" si="63"/>
        <v>5.7142857142857141E-2</v>
      </c>
      <c r="AG230">
        <v>74</v>
      </c>
      <c r="AH230">
        <f t="shared" si="76"/>
        <v>30</v>
      </c>
      <c r="AI230">
        <f t="shared" si="66"/>
        <v>30</v>
      </c>
      <c r="AJ230">
        <f t="shared" si="77"/>
        <v>29</v>
      </c>
      <c r="AK230">
        <f t="shared" si="78"/>
        <v>25</v>
      </c>
      <c r="AL230">
        <f t="shared" si="67"/>
        <v>20</v>
      </c>
      <c r="AM230">
        <f t="shared" si="68"/>
        <v>15</v>
      </c>
      <c r="AN230">
        <f t="shared" si="69"/>
        <v>10</v>
      </c>
      <c r="AO230">
        <f t="shared" si="70"/>
        <v>5</v>
      </c>
      <c r="AP230">
        <f t="shared" si="71"/>
        <v>29</v>
      </c>
      <c r="AQ230">
        <f t="shared" si="79"/>
        <v>25</v>
      </c>
      <c r="AR230">
        <f t="shared" si="72"/>
        <v>20</v>
      </c>
      <c r="AS230">
        <f t="shared" si="73"/>
        <v>15</v>
      </c>
      <c r="AT230">
        <f t="shared" si="74"/>
        <v>10</v>
      </c>
      <c r="AU230">
        <f t="shared" si="75"/>
        <v>5</v>
      </c>
    </row>
    <row r="231" spans="1:47" x14ac:dyDescent="0.45">
      <c r="A231" s="3">
        <v>43250</v>
      </c>
      <c r="B231" s="3">
        <v>43271</v>
      </c>
      <c r="C231" s="5">
        <f t="shared" si="64"/>
        <v>21</v>
      </c>
      <c r="D231" s="5">
        <f t="shared" si="65"/>
        <v>5</v>
      </c>
      <c r="E231" t="s">
        <v>34</v>
      </c>
      <c r="F231">
        <v>500000</v>
      </c>
      <c r="G231">
        <v>30</v>
      </c>
      <c r="H231">
        <v>6</v>
      </c>
      <c r="I231">
        <v>18</v>
      </c>
      <c r="J231">
        <v>0</v>
      </c>
      <c r="K231">
        <v>24</v>
      </c>
      <c r="L231">
        <v>18</v>
      </c>
      <c r="M231">
        <v>1</v>
      </c>
      <c r="N231">
        <v>0</v>
      </c>
      <c r="O231">
        <v>0</v>
      </c>
      <c r="P231">
        <v>0</v>
      </c>
      <c r="Q231">
        <v>2973</v>
      </c>
      <c r="R231">
        <v>1645</v>
      </c>
      <c r="S231">
        <v>114</v>
      </c>
      <c r="T231">
        <v>14</v>
      </c>
      <c r="U231">
        <v>2</v>
      </c>
      <c r="V231">
        <v>39.29158521303259</v>
      </c>
      <c r="W231">
        <v>11.363710606302989</v>
      </c>
      <c r="X231">
        <v>8</v>
      </c>
      <c r="Y231">
        <v>1</v>
      </c>
      <c r="Z231">
        <v>100</v>
      </c>
      <c r="AA231" t="s">
        <v>31</v>
      </c>
      <c r="AB231">
        <v>1</v>
      </c>
      <c r="AC231">
        <f t="shared" si="60"/>
        <v>23809.523809523809</v>
      </c>
      <c r="AD231">
        <f t="shared" si="61"/>
        <v>4.7619047619047616E-2</v>
      </c>
      <c r="AE231">
        <f t="shared" si="62"/>
        <v>0.12280701754385964</v>
      </c>
      <c r="AF231">
        <f t="shared" si="63"/>
        <v>1.7543859649122806E-2</v>
      </c>
      <c r="AG231">
        <v>74</v>
      </c>
      <c r="AH231">
        <f t="shared" si="76"/>
        <v>30</v>
      </c>
      <c r="AI231">
        <f t="shared" si="66"/>
        <v>20</v>
      </c>
      <c r="AJ231">
        <f t="shared" si="77"/>
        <v>29</v>
      </c>
      <c r="AK231">
        <f t="shared" si="78"/>
        <v>25</v>
      </c>
      <c r="AL231">
        <f t="shared" si="67"/>
        <v>20</v>
      </c>
      <c r="AM231">
        <f t="shared" si="68"/>
        <v>15</v>
      </c>
      <c r="AN231">
        <f t="shared" si="69"/>
        <v>10</v>
      </c>
      <c r="AO231">
        <f t="shared" si="70"/>
        <v>5</v>
      </c>
      <c r="AP231">
        <f t="shared" si="71"/>
        <v>19</v>
      </c>
      <c r="AQ231">
        <f t="shared" si="79"/>
        <v>15</v>
      </c>
      <c r="AR231">
        <f t="shared" si="72"/>
        <v>10</v>
      </c>
      <c r="AS231">
        <f t="shared" si="73"/>
        <v>5</v>
      </c>
      <c r="AT231">
        <f t="shared" si="74"/>
        <v>0</v>
      </c>
      <c r="AU231">
        <f t="shared" si="75"/>
        <v>5</v>
      </c>
    </row>
    <row r="232" spans="1:47" x14ac:dyDescent="0.45">
      <c r="A232" s="3">
        <v>43250</v>
      </c>
      <c r="B232" s="3">
        <v>43290</v>
      </c>
      <c r="C232" s="5">
        <f t="shared" si="64"/>
        <v>40</v>
      </c>
      <c r="D232" s="5">
        <f t="shared" si="65"/>
        <v>5</v>
      </c>
      <c r="E232" t="s">
        <v>34</v>
      </c>
      <c r="F232">
        <v>1000000</v>
      </c>
      <c r="G232">
        <v>26</v>
      </c>
      <c r="H232">
        <v>4</v>
      </c>
      <c r="I232">
        <v>25</v>
      </c>
      <c r="J232">
        <v>0</v>
      </c>
      <c r="K232">
        <v>52</v>
      </c>
      <c r="L232">
        <v>743</v>
      </c>
      <c r="M232">
        <v>0</v>
      </c>
      <c r="N232">
        <v>0</v>
      </c>
      <c r="O232">
        <v>0</v>
      </c>
      <c r="P232">
        <v>0</v>
      </c>
      <c r="Q232">
        <v>1418</v>
      </c>
      <c r="R232">
        <v>780</v>
      </c>
      <c r="S232">
        <v>47</v>
      </c>
      <c r="T232">
        <v>29</v>
      </c>
      <c r="U232">
        <v>10</v>
      </c>
      <c r="V232">
        <v>36.191857610474642</v>
      </c>
      <c r="W232">
        <v>12.334135297326791</v>
      </c>
      <c r="X232">
        <v>9</v>
      </c>
      <c r="Y232">
        <v>1</v>
      </c>
      <c r="Z232">
        <v>116</v>
      </c>
      <c r="AA232" t="s">
        <v>26</v>
      </c>
      <c r="AB232">
        <v>0</v>
      </c>
      <c r="AC232">
        <f t="shared" si="60"/>
        <v>25000</v>
      </c>
      <c r="AD232">
        <f t="shared" si="61"/>
        <v>0</v>
      </c>
      <c r="AE232">
        <f t="shared" si="62"/>
        <v>0.61702127659574468</v>
      </c>
      <c r="AF232">
        <f t="shared" si="63"/>
        <v>0.21276595744680851</v>
      </c>
      <c r="AG232">
        <v>74</v>
      </c>
      <c r="AH232">
        <f t="shared" si="76"/>
        <v>30</v>
      </c>
      <c r="AI232">
        <f t="shared" si="66"/>
        <v>9</v>
      </c>
      <c r="AJ232">
        <f t="shared" si="77"/>
        <v>29</v>
      </c>
      <c r="AK232">
        <f t="shared" si="78"/>
        <v>25</v>
      </c>
      <c r="AL232">
        <f t="shared" si="67"/>
        <v>20</v>
      </c>
      <c r="AM232">
        <f t="shared" si="68"/>
        <v>15</v>
      </c>
      <c r="AN232">
        <f t="shared" si="69"/>
        <v>10</v>
      </c>
      <c r="AO232">
        <f t="shared" si="70"/>
        <v>5</v>
      </c>
      <c r="AP232">
        <f t="shared" si="71"/>
        <v>8</v>
      </c>
      <c r="AQ232">
        <f t="shared" si="79"/>
        <v>4</v>
      </c>
      <c r="AR232">
        <f t="shared" si="72"/>
        <v>1</v>
      </c>
      <c r="AS232">
        <f t="shared" si="73"/>
        <v>6</v>
      </c>
      <c r="AT232">
        <f t="shared" si="74"/>
        <v>11</v>
      </c>
      <c r="AU232">
        <f t="shared" si="75"/>
        <v>16</v>
      </c>
    </row>
    <row r="233" spans="1:47" x14ac:dyDescent="0.45">
      <c r="A233" s="3">
        <v>43229</v>
      </c>
      <c r="B233" s="3">
        <v>43268</v>
      </c>
      <c r="C233" s="5">
        <f t="shared" si="64"/>
        <v>39</v>
      </c>
      <c r="D233" s="5">
        <f t="shared" si="65"/>
        <v>5</v>
      </c>
      <c r="E233" t="s">
        <v>34</v>
      </c>
      <c r="F233">
        <v>1000000</v>
      </c>
      <c r="G233">
        <v>23</v>
      </c>
      <c r="H233">
        <v>3</v>
      </c>
      <c r="I233">
        <v>40</v>
      </c>
      <c r="J233">
        <v>0</v>
      </c>
      <c r="K233">
        <v>27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2805</v>
      </c>
      <c r="R233">
        <v>1544</v>
      </c>
      <c r="S233">
        <v>76</v>
      </c>
      <c r="T233">
        <v>57</v>
      </c>
      <c r="U233">
        <v>33</v>
      </c>
      <c r="V233">
        <v>32.520820834469617</v>
      </c>
      <c r="W233">
        <v>13.77033406053995</v>
      </c>
      <c r="X233">
        <v>9</v>
      </c>
      <c r="Y233">
        <v>1</v>
      </c>
      <c r="Z233">
        <v>102</v>
      </c>
      <c r="AA233" t="s">
        <v>32</v>
      </c>
      <c r="AB233">
        <v>0</v>
      </c>
      <c r="AC233">
        <f t="shared" si="60"/>
        <v>25641.025641025641</v>
      </c>
      <c r="AD233">
        <f t="shared" si="61"/>
        <v>0</v>
      </c>
      <c r="AE233">
        <f t="shared" si="62"/>
        <v>0.75</v>
      </c>
      <c r="AF233">
        <f t="shared" si="63"/>
        <v>0.43421052631578949</v>
      </c>
      <c r="AG233">
        <v>33</v>
      </c>
      <c r="AH233">
        <f t="shared" si="76"/>
        <v>9</v>
      </c>
      <c r="AI233">
        <f t="shared" si="66"/>
        <v>17</v>
      </c>
      <c r="AJ233">
        <f t="shared" si="77"/>
        <v>8</v>
      </c>
      <c r="AK233">
        <f t="shared" si="78"/>
        <v>4</v>
      </c>
      <c r="AL233">
        <f t="shared" si="67"/>
        <v>1</v>
      </c>
      <c r="AM233">
        <f t="shared" si="68"/>
        <v>6</v>
      </c>
      <c r="AN233">
        <f t="shared" si="69"/>
        <v>11</v>
      </c>
      <c r="AO233">
        <f t="shared" si="70"/>
        <v>16</v>
      </c>
      <c r="AP233">
        <f t="shared" si="71"/>
        <v>16</v>
      </c>
      <c r="AQ233">
        <f t="shared" si="79"/>
        <v>12</v>
      </c>
      <c r="AR233">
        <f t="shared" si="72"/>
        <v>7</v>
      </c>
      <c r="AS233">
        <f t="shared" si="73"/>
        <v>2</v>
      </c>
      <c r="AT233">
        <f t="shared" si="74"/>
        <v>3</v>
      </c>
      <c r="AU233">
        <f t="shared" si="75"/>
        <v>8</v>
      </c>
    </row>
    <row r="234" spans="1:47" x14ac:dyDescent="0.45">
      <c r="A234" s="3">
        <v>43229</v>
      </c>
      <c r="B234" s="3">
        <v>43268</v>
      </c>
      <c r="C234" s="5">
        <f t="shared" si="64"/>
        <v>39</v>
      </c>
      <c r="D234" s="5">
        <f t="shared" si="65"/>
        <v>5</v>
      </c>
      <c r="E234" t="s">
        <v>34</v>
      </c>
      <c r="F234">
        <v>1000000</v>
      </c>
      <c r="G234">
        <v>41</v>
      </c>
      <c r="H234">
        <v>8</v>
      </c>
      <c r="I234">
        <v>9</v>
      </c>
      <c r="J234">
        <v>0</v>
      </c>
      <c r="K234">
        <v>27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1302</v>
      </c>
      <c r="R234">
        <v>736</v>
      </c>
      <c r="S234">
        <v>43</v>
      </c>
      <c r="T234">
        <v>36</v>
      </c>
      <c r="U234">
        <v>8</v>
      </c>
      <c r="V234">
        <v>39.802737613751283</v>
      </c>
      <c r="W234">
        <v>11.959805358948429</v>
      </c>
      <c r="X234">
        <v>5</v>
      </c>
      <c r="Y234">
        <v>1</v>
      </c>
      <c r="Z234">
        <v>136</v>
      </c>
      <c r="AA234" t="s">
        <v>32</v>
      </c>
      <c r="AB234">
        <v>2</v>
      </c>
      <c r="AC234">
        <f t="shared" si="60"/>
        <v>25641.025641025641</v>
      </c>
      <c r="AD234">
        <f t="shared" si="61"/>
        <v>5.128205128205128E-2</v>
      </c>
      <c r="AE234">
        <f t="shared" si="62"/>
        <v>0.83720930232558144</v>
      </c>
      <c r="AF234">
        <f t="shared" si="63"/>
        <v>0.18604651162790697</v>
      </c>
      <c r="AG234">
        <v>33</v>
      </c>
      <c r="AH234">
        <f t="shared" si="76"/>
        <v>9</v>
      </c>
      <c r="AI234">
        <f t="shared" si="66"/>
        <v>17</v>
      </c>
      <c r="AJ234">
        <f t="shared" si="77"/>
        <v>8</v>
      </c>
      <c r="AK234">
        <f t="shared" si="78"/>
        <v>4</v>
      </c>
      <c r="AL234">
        <f t="shared" si="67"/>
        <v>1</v>
      </c>
      <c r="AM234">
        <f t="shared" si="68"/>
        <v>6</v>
      </c>
      <c r="AN234">
        <f t="shared" si="69"/>
        <v>11</v>
      </c>
      <c r="AO234">
        <f t="shared" si="70"/>
        <v>16</v>
      </c>
      <c r="AP234">
        <f t="shared" si="71"/>
        <v>16</v>
      </c>
      <c r="AQ234">
        <f t="shared" si="79"/>
        <v>12</v>
      </c>
      <c r="AR234">
        <f t="shared" si="72"/>
        <v>7</v>
      </c>
      <c r="AS234">
        <f t="shared" si="73"/>
        <v>2</v>
      </c>
      <c r="AT234">
        <f t="shared" si="74"/>
        <v>3</v>
      </c>
      <c r="AU234">
        <f t="shared" si="75"/>
        <v>8</v>
      </c>
    </row>
    <row r="235" spans="1:47" x14ac:dyDescent="0.45">
      <c r="A235" s="3">
        <v>43229</v>
      </c>
      <c r="B235" s="3">
        <v>43261</v>
      </c>
      <c r="C235" s="5">
        <f t="shared" si="64"/>
        <v>32</v>
      </c>
      <c r="D235" s="5">
        <f t="shared" si="65"/>
        <v>5</v>
      </c>
      <c r="E235" t="s">
        <v>34</v>
      </c>
      <c r="F235">
        <v>1000000</v>
      </c>
      <c r="G235">
        <v>310</v>
      </c>
      <c r="H235">
        <v>9</v>
      </c>
      <c r="I235">
        <v>22</v>
      </c>
      <c r="J235">
        <v>0</v>
      </c>
      <c r="K235">
        <v>24</v>
      </c>
      <c r="L235">
        <v>5571</v>
      </c>
      <c r="M235">
        <v>34</v>
      </c>
      <c r="N235">
        <v>1</v>
      </c>
      <c r="O235">
        <v>1</v>
      </c>
      <c r="P235">
        <v>0</v>
      </c>
      <c r="Q235">
        <v>2258</v>
      </c>
      <c r="R235">
        <v>1211</v>
      </c>
      <c r="S235">
        <v>66</v>
      </c>
      <c r="T235">
        <v>22</v>
      </c>
      <c r="U235">
        <v>24</v>
      </c>
      <c r="V235">
        <v>30.468265583164449</v>
      </c>
      <c r="W235">
        <v>13.5678909241048</v>
      </c>
      <c r="X235">
        <v>9</v>
      </c>
      <c r="Y235">
        <v>1</v>
      </c>
      <c r="Z235">
        <v>3188</v>
      </c>
      <c r="AA235" t="s">
        <v>32</v>
      </c>
      <c r="AB235">
        <v>11</v>
      </c>
      <c r="AC235">
        <f t="shared" si="60"/>
        <v>31250</v>
      </c>
      <c r="AD235">
        <f t="shared" si="61"/>
        <v>0.34375</v>
      </c>
      <c r="AE235">
        <f t="shared" si="62"/>
        <v>0.33333333333333331</v>
      </c>
      <c r="AF235">
        <f t="shared" si="63"/>
        <v>0.36363636363636365</v>
      </c>
      <c r="AG235">
        <v>33</v>
      </c>
      <c r="AH235">
        <f t="shared" si="76"/>
        <v>9</v>
      </c>
      <c r="AI235">
        <f t="shared" si="66"/>
        <v>10</v>
      </c>
      <c r="AJ235">
        <f t="shared" si="77"/>
        <v>8</v>
      </c>
      <c r="AK235">
        <f t="shared" si="78"/>
        <v>4</v>
      </c>
      <c r="AL235">
        <f t="shared" si="67"/>
        <v>1</v>
      </c>
      <c r="AM235">
        <f t="shared" si="68"/>
        <v>6</v>
      </c>
      <c r="AN235">
        <f t="shared" si="69"/>
        <v>11</v>
      </c>
      <c r="AO235">
        <f t="shared" si="70"/>
        <v>16</v>
      </c>
      <c r="AP235">
        <f t="shared" si="71"/>
        <v>9</v>
      </c>
      <c r="AQ235">
        <f t="shared" si="79"/>
        <v>5</v>
      </c>
      <c r="AR235">
        <f t="shared" si="72"/>
        <v>0</v>
      </c>
      <c r="AS235">
        <f t="shared" si="73"/>
        <v>5</v>
      </c>
      <c r="AT235">
        <f t="shared" si="74"/>
        <v>10</v>
      </c>
      <c r="AU235">
        <f t="shared" si="75"/>
        <v>15</v>
      </c>
    </row>
    <row r="236" spans="1:47" x14ac:dyDescent="0.45">
      <c r="A236" s="3">
        <v>43229</v>
      </c>
      <c r="B236" s="3">
        <v>43255</v>
      </c>
      <c r="C236" s="5">
        <f t="shared" si="64"/>
        <v>26</v>
      </c>
      <c r="D236" s="5">
        <f t="shared" si="65"/>
        <v>5</v>
      </c>
      <c r="E236" t="s">
        <v>34</v>
      </c>
      <c r="F236">
        <v>500000</v>
      </c>
      <c r="G236">
        <v>9</v>
      </c>
      <c r="H236">
        <v>3</v>
      </c>
      <c r="I236">
        <v>24</v>
      </c>
      <c r="J236">
        <v>1</v>
      </c>
      <c r="K236">
        <v>40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1426</v>
      </c>
      <c r="R236">
        <v>813</v>
      </c>
      <c r="S236">
        <v>52</v>
      </c>
      <c r="T236">
        <v>30</v>
      </c>
      <c r="U236">
        <v>27</v>
      </c>
      <c r="V236">
        <v>42.577673502696598</v>
      </c>
      <c r="W236">
        <v>11.204670971709721</v>
      </c>
      <c r="X236">
        <v>5</v>
      </c>
      <c r="Y236">
        <v>0</v>
      </c>
      <c r="Z236">
        <v>82</v>
      </c>
      <c r="AA236" t="s">
        <v>31</v>
      </c>
      <c r="AB236">
        <v>0</v>
      </c>
      <c r="AC236">
        <f t="shared" si="60"/>
        <v>19230.76923076923</v>
      </c>
      <c r="AD236">
        <f t="shared" si="61"/>
        <v>0</v>
      </c>
      <c r="AE236">
        <f t="shared" si="62"/>
        <v>0.57692307692307687</v>
      </c>
      <c r="AF236">
        <f t="shared" si="63"/>
        <v>0.51923076923076927</v>
      </c>
      <c r="AG236">
        <v>33</v>
      </c>
      <c r="AH236">
        <f t="shared" si="76"/>
        <v>9</v>
      </c>
      <c r="AI236">
        <f t="shared" si="66"/>
        <v>4</v>
      </c>
      <c r="AJ236">
        <f t="shared" si="77"/>
        <v>8</v>
      </c>
      <c r="AK236">
        <f t="shared" si="78"/>
        <v>4</v>
      </c>
      <c r="AL236">
        <f t="shared" si="67"/>
        <v>1</v>
      </c>
      <c r="AM236">
        <f t="shared" si="68"/>
        <v>6</v>
      </c>
      <c r="AN236">
        <f t="shared" si="69"/>
        <v>11</v>
      </c>
      <c r="AO236">
        <f t="shared" si="70"/>
        <v>16</v>
      </c>
      <c r="AP236">
        <f t="shared" si="71"/>
        <v>3</v>
      </c>
      <c r="AQ236">
        <f t="shared" si="79"/>
        <v>1</v>
      </c>
      <c r="AR236">
        <f t="shared" si="72"/>
        <v>6</v>
      </c>
      <c r="AS236">
        <f t="shared" si="73"/>
        <v>11</v>
      </c>
      <c r="AT236">
        <f t="shared" si="74"/>
        <v>16</v>
      </c>
      <c r="AU236">
        <f t="shared" si="75"/>
        <v>21</v>
      </c>
    </row>
    <row r="237" spans="1:47" x14ac:dyDescent="0.45">
      <c r="A237" s="3">
        <v>43229</v>
      </c>
      <c r="B237" s="3">
        <v>43248</v>
      </c>
      <c r="C237" s="5">
        <f t="shared" si="64"/>
        <v>19</v>
      </c>
      <c r="D237" s="5">
        <f t="shared" si="65"/>
        <v>5</v>
      </c>
      <c r="E237" t="s">
        <v>34</v>
      </c>
      <c r="F237">
        <v>3000000</v>
      </c>
      <c r="G237">
        <v>18</v>
      </c>
      <c r="H237">
        <v>15</v>
      </c>
      <c r="I237">
        <v>33</v>
      </c>
      <c r="J237">
        <v>2</v>
      </c>
      <c r="K237">
        <v>37</v>
      </c>
      <c r="L237">
        <v>5411</v>
      </c>
      <c r="M237">
        <v>1</v>
      </c>
      <c r="N237">
        <v>0</v>
      </c>
      <c r="O237">
        <v>0</v>
      </c>
      <c r="P237">
        <v>0</v>
      </c>
      <c r="Q237">
        <v>4913</v>
      </c>
      <c r="R237">
        <v>2736</v>
      </c>
      <c r="S237">
        <v>154</v>
      </c>
      <c r="T237">
        <v>61</v>
      </c>
      <c r="U237">
        <v>30</v>
      </c>
      <c r="V237">
        <v>36.887141148325377</v>
      </c>
      <c r="W237">
        <v>12.527939355965669</v>
      </c>
      <c r="X237">
        <v>5</v>
      </c>
      <c r="Y237">
        <v>1</v>
      </c>
      <c r="Z237">
        <v>115</v>
      </c>
      <c r="AA237" t="s">
        <v>31</v>
      </c>
      <c r="AB237">
        <v>5</v>
      </c>
      <c r="AC237">
        <f t="shared" si="60"/>
        <v>157894.73684210525</v>
      </c>
      <c r="AD237">
        <f t="shared" si="61"/>
        <v>0.26315789473684209</v>
      </c>
      <c r="AE237">
        <f t="shared" si="62"/>
        <v>0.39610389610389612</v>
      </c>
      <c r="AF237">
        <f t="shared" si="63"/>
        <v>0.19480519480519481</v>
      </c>
      <c r="AG237">
        <v>33</v>
      </c>
      <c r="AH237">
        <f t="shared" si="76"/>
        <v>9</v>
      </c>
      <c r="AI237">
        <f t="shared" si="66"/>
        <v>28</v>
      </c>
      <c r="AJ237">
        <f t="shared" si="77"/>
        <v>8</v>
      </c>
      <c r="AK237">
        <f t="shared" si="78"/>
        <v>4</v>
      </c>
      <c r="AL237">
        <f t="shared" si="67"/>
        <v>1</v>
      </c>
      <c r="AM237">
        <f t="shared" si="68"/>
        <v>6</v>
      </c>
      <c r="AN237">
        <f t="shared" si="69"/>
        <v>11</v>
      </c>
      <c r="AO237">
        <f t="shared" si="70"/>
        <v>16</v>
      </c>
      <c r="AP237">
        <f t="shared" si="71"/>
        <v>27</v>
      </c>
      <c r="AQ237">
        <f t="shared" si="79"/>
        <v>23</v>
      </c>
      <c r="AR237">
        <f t="shared" si="72"/>
        <v>18</v>
      </c>
      <c r="AS237">
        <f t="shared" si="73"/>
        <v>13</v>
      </c>
      <c r="AT237">
        <f t="shared" si="74"/>
        <v>8</v>
      </c>
      <c r="AU237">
        <f t="shared" si="75"/>
        <v>3</v>
      </c>
    </row>
    <row r="238" spans="1:47" x14ac:dyDescent="0.45">
      <c r="A238" s="3">
        <v>43229</v>
      </c>
      <c r="B238" s="3">
        <v>43261</v>
      </c>
      <c r="C238" s="5">
        <f t="shared" si="64"/>
        <v>32</v>
      </c>
      <c r="D238" s="5">
        <f t="shared" si="65"/>
        <v>5</v>
      </c>
      <c r="E238" t="s">
        <v>34</v>
      </c>
      <c r="F238">
        <v>500000</v>
      </c>
      <c r="G238">
        <v>41</v>
      </c>
      <c r="H238">
        <v>9</v>
      </c>
      <c r="I238">
        <v>30</v>
      </c>
      <c r="J238">
        <v>0</v>
      </c>
      <c r="K238">
        <v>60</v>
      </c>
      <c r="L238">
        <v>0</v>
      </c>
      <c r="M238">
        <v>3</v>
      </c>
      <c r="N238">
        <v>0</v>
      </c>
      <c r="O238">
        <v>0</v>
      </c>
      <c r="P238">
        <v>0</v>
      </c>
      <c r="Q238">
        <v>2929</v>
      </c>
      <c r="R238">
        <v>1660</v>
      </c>
      <c r="S238">
        <v>100</v>
      </c>
      <c r="T238">
        <v>54</v>
      </c>
      <c r="U238">
        <v>8</v>
      </c>
      <c r="V238">
        <v>40.712867469879541</v>
      </c>
      <c r="W238">
        <v>11.704602409638561</v>
      </c>
      <c r="X238">
        <v>5</v>
      </c>
      <c r="Y238">
        <v>1</v>
      </c>
      <c r="Z238">
        <v>709</v>
      </c>
      <c r="AA238" t="s">
        <v>33</v>
      </c>
      <c r="AB238">
        <v>12</v>
      </c>
      <c r="AC238">
        <f t="shared" si="60"/>
        <v>15625</v>
      </c>
      <c r="AD238">
        <f t="shared" si="61"/>
        <v>0.375</v>
      </c>
      <c r="AE238">
        <f t="shared" si="62"/>
        <v>0.54</v>
      </c>
      <c r="AF238">
        <f t="shared" si="63"/>
        <v>0.08</v>
      </c>
      <c r="AG238">
        <v>33</v>
      </c>
      <c r="AH238">
        <f t="shared" si="76"/>
        <v>9</v>
      </c>
      <c r="AI238">
        <f t="shared" si="66"/>
        <v>10</v>
      </c>
      <c r="AJ238">
        <f t="shared" si="77"/>
        <v>8</v>
      </c>
      <c r="AK238">
        <f t="shared" si="78"/>
        <v>4</v>
      </c>
      <c r="AL238">
        <f t="shared" si="67"/>
        <v>1</v>
      </c>
      <c r="AM238">
        <f t="shared" si="68"/>
        <v>6</v>
      </c>
      <c r="AN238">
        <f t="shared" si="69"/>
        <v>11</v>
      </c>
      <c r="AO238">
        <f t="shared" si="70"/>
        <v>16</v>
      </c>
      <c r="AP238">
        <f t="shared" si="71"/>
        <v>9</v>
      </c>
      <c r="AQ238">
        <f t="shared" si="79"/>
        <v>5</v>
      </c>
      <c r="AR238">
        <f t="shared" si="72"/>
        <v>0</v>
      </c>
      <c r="AS238">
        <f t="shared" si="73"/>
        <v>5</v>
      </c>
      <c r="AT238">
        <f t="shared" si="74"/>
        <v>10</v>
      </c>
      <c r="AU238">
        <f t="shared" si="75"/>
        <v>15</v>
      </c>
    </row>
    <row r="239" spans="1:47" x14ac:dyDescent="0.45">
      <c r="A239" s="3">
        <v>43229</v>
      </c>
      <c r="B239" s="3">
        <v>43254</v>
      </c>
      <c r="C239" s="5">
        <f t="shared" si="64"/>
        <v>25</v>
      </c>
      <c r="D239" s="5">
        <f t="shared" si="65"/>
        <v>5</v>
      </c>
      <c r="E239" t="s">
        <v>34</v>
      </c>
      <c r="F239">
        <v>2000000</v>
      </c>
      <c r="G239">
        <v>144</v>
      </c>
      <c r="H239">
        <v>9</v>
      </c>
      <c r="I239">
        <v>39</v>
      </c>
      <c r="J239">
        <v>0</v>
      </c>
      <c r="K239">
        <v>57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3503</v>
      </c>
      <c r="R239">
        <v>1904</v>
      </c>
      <c r="S239">
        <v>126</v>
      </c>
      <c r="T239">
        <v>42</v>
      </c>
      <c r="U239">
        <v>15</v>
      </c>
      <c r="V239">
        <v>35.849218020541571</v>
      </c>
      <c r="W239">
        <v>12.013102240896361</v>
      </c>
      <c r="X239">
        <v>9</v>
      </c>
      <c r="Y239">
        <v>1</v>
      </c>
      <c r="Z239">
        <v>687</v>
      </c>
      <c r="AA239" t="s">
        <v>33</v>
      </c>
      <c r="AB239">
        <v>7</v>
      </c>
      <c r="AC239">
        <f t="shared" si="60"/>
        <v>80000</v>
      </c>
      <c r="AD239">
        <f t="shared" si="61"/>
        <v>0.28000000000000003</v>
      </c>
      <c r="AE239">
        <f t="shared" si="62"/>
        <v>0.33333333333333331</v>
      </c>
      <c r="AF239">
        <f t="shared" si="63"/>
        <v>0.11904761904761904</v>
      </c>
      <c r="AG239">
        <v>33</v>
      </c>
      <c r="AH239">
        <f t="shared" si="76"/>
        <v>9</v>
      </c>
      <c r="AI239">
        <f t="shared" si="66"/>
        <v>3</v>
      </c>
      <c r="AJ239">
        <f t="shared" si="77"/>
        <v>8</v>
      </c>
      <c r="AK239">
        <f t="shared" si="78"/>
        <v>4</v>
      </c>
      <c r="AL239">
        <f t="shared" si="67"/>
        <v>1</v>
      </c>
      <c r="AM239">
        <f t="shared" si="68"/>
        <v>6</v>
      </c>
      <c r="AN239">
        <f t="shared" si="69"/>
        <v>11</v>
      </c>
      <c r="AO239">
        <f t="shared" si="70"/>
        <v>16</v>
      </c>
      <c r="AP239">
        <f t="shared" si="71"/>
        <v>2</v>
      </c>
      <c r="AQ239">
        <f t="shared" si="79"/>
        <v>2</v>
      </c>
      <c r="AR239">
        <f t="shared" si="72"/>
        <v>7</v>
      </c>
      <c r="AS239">
        <f t="shared" si="73"/>
        <v>12</v>
      </c>
      <c r="AT239">
        <f t="shared" si="74"/>
        <v>17</v>
      </c>
      <c r="AU239">
        <f t="shared" si="75"/>
        <v>22</v>
      </c>
    </row>
    <row r="240" spans="1:47" x14ac:dyDescent="0.45">
      <c r="A240" s="3">
        <v>43229</v>
      </c>
      <c r="B240" s="3">
        <v>43250</v>
      </c>
      <c r="C240" s="5">
        <f t="shared" si="64"/>
        <v>21</v>
      </c>
      <c r="D240" s="5">
        <f t="shared" si="65"/>
        <v>5</v>
      </c>
      <c r="E240" t="s">
        <v>34</v>
      </c>
      <c r="F240">
        <v>1000000</v>
      </c>
      <c r="G240">
        <v>14</v>
      </c>
      <c r="H240">
        <v>4</v>
      </c>
      <c r="I240">
        <v>15</v>
      </c>
      <c r="J240">
        <v>0</v>
      </c>
      <c r="K240">
        <v>51</v>
      </c>
      <c r="L240">
        <v>1295</v>
      </c>
      <c r="M240">
        <v>1</v>
      </c>
      <c r="N240">
        <v>1</v>
      </c>
      <c r="O240">
        <v>1</v>
      </c>
      <c r="P240">
        <v>0</v>
      </c>
      <c r="Q240">
        <v>2149</v>
      </c>
      <c r="R240">
        <v>1234</v>
      </c>
      <c r="S240">
        <v>52</v>
      </c>
      <c r="T240">
        <v>16</v>
      </c>
      <c r="U240">
        <v>10</v>
      </c>
      <c r="V240">
        <v>35.418123363670389</v>
      </c>
      <c r="W240">
        <v>14.214594813614269</v>
      </c>
      <c r="X240">
        <v>9</v>
      </c>
      <c r="Y240">
        <v>0</v>
      </c>
      <c r="Z240">
        <v>34</v>
      </c>
      <c r="AA240" t="s">
        <v>33</v>
      </c>
      <c r="AB240">
        <v>4</v>
      </c>
      <c r="AC240">
        <f t="shared" si="60"/>
        <v>47619.047619047618</v>
      </c>
      <c r="AD240">
        <f t="shared" si="61"/>
        <v>0.19047619047619047</v>
      </c>
      <c r="AE240">
        <f t="shared" si="62"/>
        <v>0.30769230769230771</v>
      </c>
      <c r="AF240">
        <f t="shared" si="63"/>
        <v>0.19230769230769232</v>
      </c>
      <c r="AG240">
        <v>33</v>
      </c>
      <c r="AH240">
        <f t="shared" si="76"/>
        <v>9</v>
      </c>
      <c r="AI240">
        <f t="shared" si="66"/>
        <v>30</v>
      </c>
      <c r="AJ240">
        <f t="shared" si="77"/>
        <v>8</v>
      </c>
      <c r="AK240">
        <f t="shared" si="78"/>
        <v>4</v>
      </c>
      <c r="AL240">
        <f t="shared" si="67"/>
        <v>1</v>
      </c>
      <c r="AM240">
        <f t="shared" si="68"/>
        <v>6</v>
      </c>
      <c r="AN240">
        <f t="shared" si="69"/>
        <v>11</v>
      </c>
      <c r="AO240">
        <f t="shared" si="70"/>
        <v>16</v>
      </c>
      <c r="AP240">
        <f t="shared" si="71"/>
        <v>29</v>
      </c>
      <c r="AQ240">
        <f t="shared" si="79"/>
        <v>25</v>
      </c>
      <c r="AR240">
        <f t="shared" si="72"/>
        <v>20</v>
      </c>
      <c r="AS240">
        <f t="shared" si="73"/>
        <v>15</v>
      </c>
      <c r="AT240">
        <f t="shared" si="74"/>
        <v>10</v>
      </c>
      <c r="AU240">
        <f t="shared" si="75"/>
        <v>5</v>
      </c>
    </row>
    <row r="241" spans="1:47" x14ac:dyDescent="0.45">
      <c r="A241" s="3">
        <v>43229</v>
      </c>
      <c r="B241" s="3">
        <v>43244</v>
      </c>
      <c r="C241" s="5">
        <f t="shared" si="64"/>
        <v>15</v>
      </c>
      <c r="D241" s="5">
        <f t="shared" si="65"/>
        <v>5</v>
      </c>
      <c r="E241" t="s">
        <v>34</v>
      </c>
      <c r="F241">
        <v>1000000</v>
      </c>
      <c r="G241">
        <v>537</v>
      </c>
      <c r="H241">
        <v>5</v>
      </c>
      <c r="I241">
        <v>11</v>
      </c>
      <c r="J241">
        <v>0</v>
      </c>
      <c r="K241">
        <v>37</v>
      </c>
      <c r="L241">
        <v>33</v>
      </c>
      <c r="M241">
        <v>8</v>
      </c>
      <c r="N241">
        <v>4</v>
      </c>
      <c r="O241">
        <v>4</v>
      </c>
      <c r="P241">
        <v>0</v>
      </c>
      <c r="Q241">
        <v>2890</v>
      </c>
      <c r="R241">
        <v>1672</v>
      </c>
      <c r="S241">
        <v>118</v>
      </c>
      <c r="T241">
        <v>28</v>
      </c>
      <c r="U241">
        <v>4</v>
      </c>
      <c r="V241">
        <v>46.22449720217341</v>
      </c>
      <c r="W241">
        <v>10.332034709269321</v>
      </c>
      <c r="X241">
        <v>4</v>
      </c>
      <c r="Y241">
        <v>1</v>
      </c>
      <c r="Z241">
        <v>5738</v>
      </c>
      <c r="AA241" t="s">
        <v>33</v>
      </c>
      <c r="AB241">
        <v>7</v>
      </c>
      <c r="AC241">
        <f t="shared" si="60"/>
        <v>66666.666666666672</v>
      </c>
      <c r="AD241">
        <f t="shared" si="61"/>
        <v>0.46666666666666667</v>
      </c>
      <c r="AE241">
        <f t="shared" si="62"/>
        <v>0.23728813559322035</v>
      </c>
      <c r="AF241">
        <f t="shared" si="63"/>
        <v>3.3898305084745763E-2</v>
      </c>
      <c r="AG241">
        <v>33</v>
      </c>
      <c r="AH241">
        <f t="shared" si="76"/>
        <v>9</v>
      </c>
      <c r="AI241">
        <f t="shared" si="66"/>
        <v>24</v>
      </c>
      <c r="AJ241">
        <f t="shared" si="77"/>
        <v>8</v>
      </c>
      <c r="AK241">
        <f t="shared" si="78"/>
        <v>4</v>
      </c>
      <c r="AL241">
        <f t="shared" si="67"/>
        <v>1</v>
      </c>
      <c r="AM241">
        <f t="shared" si="68"/>
        <v>6</v>
      </c>
      <c r="AN241">
        <f t="shared" si="69"/>
        <v>11</v>
      </c>
      <c r="AO241">
        <f t="shared" si="70"/>
        <v>16</v>
      </c>
      <c r="AP241">
        <f t="shared" si="71"/>
        <v>23</v>
      </c>
      <c r="AQ241">
        <f t="shared" si="79"/>
        <v>19</v>
      </c>
      <c r="AR241">
        <f t="shared" si="72"/>
        <v>14</v>
      </c>
      <c r="AS241">
        <f t="shared" si="73"/>
        <v>9</v>
      </c>
      <c r="AT241">
        <f t="shared" si="74"/>
        <v>4</v>
      </c>
      <c r="AU241">
        <f t="shared" si="75"/>
        <v>1</v>
      </c>
    </row>
    <row r="242" spans="1:47" x14ac:dyDescent="0.45">
      <c r="A242" s="3">
        <v>43229</v>
      </c>
      <c r="B242" s="3">
        <v>43260</v>
      </c>
      <c r="C242" s="5">
        <f t="shared" si="64"/>
        <v>31</v>
      </c>
      <c r="D242" s="5">
        <f t="shared" si="65"/>
        <v>5</v>
      </c>
      <c r="E242" t="s">
        <v>34</v>
      </c>
      <c r="F242">
        <v>10000000</v>
      </c>
      <c r="G242">
        <v>195</v>
      </c>
      <c r="H242">
        <v>5</v>
      </c>
      <c r="I242">
        <v>40</v>
      </c>
      <c r="J242">
        <v>3</v>
      </c>
      <c r="K242">
        <v>71</v>
      </c>
      <c r="L242">
        <v>412</v>
      </c>
      <c r="M242">
        <v>1</v>
      </c>
      <c r="N242">
        <v>0</v>
      </c>
      <c r="O242">
        <v>0</v>
      </c>
      <c r="P242">
        <v>0</v>
      </c>
      <c r="Q242">
        <v>4144</v>
      </c>
      <c r="R242">
        <v>2344</v>
      </c>
      <c r="S242">
        <v>136</v>
      </c>
      <c r="T242">
        <v>106</v>
      </c>
      <c r="U242">
        <v>59</v>
      </c>
      <c r="V242">
        <v>39.775306163420993</v>
      </c>
      <c r="W242">
        <v>11.99319815298133</v>
      </c>
      <c r="X242">
        <v>4</v>
      </c>
      <c r="Y242">
        <v>1</v>
      </c>
      <c r="Z242">
        <v>231</v>
      </c>
      <c r="AA242" t="s">
        <v>30</v>
      </c>
      <c r="AB242">
        <v>11</v>
      </c>
      <c r="AC242">
        <f t="shared" si="60"/>
        <v>322580.6451612903</v>
      </c>
      <c r="AD242">
        <f t="shared" si="61"/>
        <v>0.35483870967741937</v>
      </c>
      <c r="AE242">
        <f t="shared" si="62"/>
        <v>0.77941176470588236</v>
      </c>
      <c r="AF242">
        <f t="shared" si="63"/>
        <v>0.43382352941176472</v>
      </c>
      <c r="AG242">
        <v>33</v>
      </c>
      <c r="AH242">
        <f t="shared" si="76"/>
        <v>9</v>
      </c>
      <c r="AI242">
        <f t="shared" si="66"/>
        <v>9</v>
      </c>
      <c r="AJ242">
        <f t="shared" si="77"/>
        <v>8</v>
      </c>
      <c r="AK242">
        <f t="shared" si="78"/>
        <v>4</v>
      </c>
      <c r="AL242">
        <f t="shared" si="67"/>
        <v>1</v>
      </c>
      <c r="AM242">
        <f t="shared" si="68"/>
        <v>6</v>
      </c>
      <c r="AN242">
        <f t="shared" si="69"/>
        <v>11</v>
      </c>
      <c r="AO242">
        <f t="shared" si="70"/>
        <v>16</v>
      </c>
      <c r="AP242">
        <f t="shared" si="71"/>
        <v>8</v>
      </c>
      <c r="AQ242">
        <f t="shared" si="79"/>
        <v>4</v>
      </c>
      <c r="AR242">
        <f t="shared" si="72"/>
        <v>1</v>
      </c>
      <c r="AS242">
        <f t="shared" si="73"/>
        <v>6</v>
      </c>
      <c r="AT242">
        <f t="shared" si="74"/>
        <v>11</v>
      </c>
      <c r="AU242">
        <f t="shared" si="75"/>
        <v>16</v>
      </c>
    </row>
    <row r="243" spans="1:47" x14ac:dyDescent="0.45">
      <c r="A243" s="3">
        <v>43229</v>
      </c>
      <c r="B243" s="3">
        <v>43247</v>
      </c>
      <c r="C243" s="5">
        <f t="shared" si="64"/>
        <v>18</v>
      </c>
      <c r="D243" s="5">
        <f t="shared" si="65"/>
        <v>5</v>
      </c>
      <c r="E243" t="s">
        <v>34</v>
      </c>
      <c r="F243">
        <v>3000000</v>
      </c>
      <c r="G243">
        <v>1215</v>
      </c>
      <c r="H243">
        <v>5</v>
      </c>
      <c r="I243">
        <v>31</v>
      </c>
      <c r="J243">
        <v>2</v>
      </c>
      <c r="K243">
        <v>28</v>
      </c>
      <c r="L243">
        <v>3992</v>
      </c>
      <c r="M243">
        <v>20</v>
      </c>
      <c r="N243">
        <v>0</v>
      </c>
      <c r="O243">
        <v>0</v>
      </c>
      <c r="P243">
        <v>0</v>
      </c>
      <c r="Q243">
        <v>3200</v>
      </c>
      <c r="R243">
        <v>1804</v>
      </c>
      <c r="S243">
        <v>100</v>
      </c>
      <c r="T243">
        <v>37</v>
      </c>
      <c r="U243">
        <v>12</v>
      </c>
      <c r="V243">
        <v>38.457881152993373</v>
      </c>
      <c r="W243">
        <v>12.376863858093129</v>
      </c>
      <c r="X243">
        <v>8</v>
      </c>
      <c r="Y243">
        <v>1</v>
      </c>
      <c r="Z243">
        <v>8198</v>
      </c>
      <c r="AA243" t="s">
        <v>30</v>
      </c>
      <c r="AB243">
        <v>11</v>
      </c>
      <c r="AC243">
        <f t="shared" si="60"/>
        <v>166666.66666666666</v>
      </c>
      <c r="AD243">
        <f t="shared" si="61"/>
        <v>0.61111111111111116</v>
      </c>
      <c r="AE243">
        <f t="shared" si="62"/>
        <v>0.37</v>
      </c>
      <c r="AF243">
        <f t="shared" si="63"/>
        <v>0.12</v>
      </c>
      <c r="AG243">
        <v>33</v>
      </c>
      <c r="AH243">
        <f t="shared" si="76"/>
        <v>9</v>
      </c>
      <c r="AI243">
        <f t="shared" si="66"/>
        <v>27</v>
      </c>
      <c r="AJ243">
        <f t="shared" si="77"/>
        <v>8</v>
      </c>
      <c r="AK243">
        <f t="shared" si="78"/>
        <v>4</v>
      </c>
      <c r="AL243">
        <f t="shared" si="67"/>
        <v>1</v>
      </c>
      <c r="AM243">
        <f t="shared" si="68"/>
        <v>6</v>
      </c>
      <c r="AN243">
        <f t="shared" si="69"/>
        <v>11</v>
      </c>
      <c r="AO243">
        <f t="shared" si="70"/>
        <v>16</v>
      </c>
      <c r="AP243">
        <f t="shared" si="71"/>
        <v>26</v>
      </c>
      <c r="AQ243">
        <f t="shared" si="79"/>
        <v>22</v>
      </c>
      <c r="AR243">
        <f t="shared" si="72"/>
        <v>17</v>
      </c>
      <c r="AS243">
        <f t="shared" si="73"/>
        <v>12</v>
      </c>
      <c r="AT243">
        <f t="shared" si="74"/>
        <v>7</v>
      </c>
      <c r="AU243">
        <f t="shared" si="75"/>
        <v>2</v>
      </c>
    </row>
    <row r="244" spans="1:47" x14ac:dyDescent="0.45">
      <c r="A244" s="3">
        <v>43229</v>
      </c>
      <c r="B244" s="3">
        <v>43262</v>
      </c>
      <c r="C244" s="5">
        <f t="shared" si="64"/>
        <v>33</v>
      </c>
      <c r="D244" s="5">
        <f t="shared" si="65"/>
        <v>5</v>
      </c>
      <c r="E244" t="s">
        <v>34</v>
      </c>
      <c r="F244">
        <v>1500000</v>
      </c>
      <c r="G244">
        <v>65</v>
      </c>
      <c r="H244">
        <v>5</v>
      </c>
      <c r="I244">
        <v>10</v>
      </c>
      <c r="J244">
        <v>0</v>
      </c>
      <c r="K244">
        <v>49</v>
      </c>
      <c r="L244">
        <v>0</v>
      </c>
      <c r="M244">
        <v>2</v>
      </c>
      <c r="N244">
        <v>0</v>
      </c>
      <c r="O244">
        <v>0</v>
      </c>
      <c r="P244">
        <v>0</v>
      </c>
      <c r="Q244">
        <v>2807</v>
      </c>
      <c r="R244">
        <v>1640</v>
      </c>
      <c r="S244">
        <v>73</v>
      </c>
      <c r="T244">
        <v>21</v>
      </c>
      <c r="U244">
        <v>14</v>
      </c>
      <c r="V244">
        <v>39.232138322753123</v>
      </c>
      <c r="W244">
        <v>13.368351152689611</v>
      </c>
      <c r="X244">
        <v>8</v>
      </c>
      <c r="Y244">
        <v>1</v>
      </c>
      <c r="Z244">
        <v>117</v>
      </c>
      <c r="AA244" t="s">
        <v>29</v>
      </c>
      <c r="AB244">
        <v>3</v>
      </c>
      <c r="AC244">
        <f t="shared" si="60"/>
        <v>45454.545454545456</v>
      </c>
      <c r="AD244">
        <f t="shared" si="61"/>
        <v>9.0909090909090912E-2</v>
      </c>
      <c r="AE244">
        <f t="shared" si="62"/>
        <v>0.28767123287671231</v>
      </c>
      <c r="AF244">
        <f t="shared" si="63"/>
        <v>0.19178082191780821</v>
      </c>
      <c r="AG244">
        <v>33</v>
      </c>
      <c r="AH244">
        <f t="shared" si="76"/>
        <v>9</v>
      </c>
      <c r="AI244">
        <f t="shared" si="66"/>
        <v>11</v>
      </c>
      <c r="AJ244">
        <f t="shared" si="77"/>
        <v>8</v>
      </c>
      <c r="AK244">
        <f t="shared" si="78"/>
        <v>4</v>
      </c>
      <c r="AL244">
        <f t="shared" si="67"/>
        <v>1</v>
      </c>
      <c r="AM244">
        <f t="shared" si="68"/>
        <v>6</v>
      </c>
      <c r="AN244">
        <f t="shared" si="69"/>
        <v>11</v>
      </c>
      <c r="AO244">
        <f t="shared" si="70"/>
        <v>16</v>
      </c>
      <c r="AP244">
        <f t="shared" si="71"/>
        <v>10</v>
      </c>
      <c r="AQ244">
        <f t="shared" si="79"/>
        <v>6</v>
      </c>
      <c r="AR244">
        <f t="shared" si="72"/>
        <v>1</v>
      </c>
      <c r="AS244">
        <f t="shared" si="73"/>
        <v>4</v>
      </c>
      <c r="AT244">
        <f t="shared" si="74"/>
        <v>9</v>
      </c>
      <c r="AU244">
        <f t="shared" si="75"/>
        <v>14</v>
      </c>
    </row>
    <row r="245" spans="1:47" x14ac:dyDescent="0.45">
      <c r="A245" s="3">
        <v>43229</v>
      </c>
      <c r="B245" s="3">
        <v>43251</v>
      </c>
      <c r="C245" s="5">
        <f t="shared" si="64"/>
        <v>22</v>
      </c>
      <c r="D245" s="5">
        <f t="shared" si="65"/>
        <v>5</v>
      </c>
      <c r="E245" t="s">
        <v>34</v>
      </c>
      <c r="F245">
        <v>1000000</v>
      </c>
      <c r="G245">
        <v>20</v>
      </c>
      <c r="H245">
        <v>5</v>
      </c>
      <c r="I245">
        <v>33</v>
      </c>
      <c r="J245">
        <v>0</v>
      </c>
      <c r="K245">
        <v>70</v>
      </c>
      <c r="L245">
        <v>183</v>
      </c>
      <c r="M245">
        <v>1</v>
      </c>
      <c r="N245">
        <v>0</v>
      </c>
      <c r="O245">
        <v>0</v>
      </c>
      <c r="P245">
        <v>0</v>
      </c>
      <c r="Q245">
        <v>2763</v>
      </c>
      <c r="R245">
        <v>1549</v>
      </c>
      <c r="S245">
        <v>85</v>
      </c>
      <c r="T245">
        <v>70</v>
      </c>
      <c r="U245">
        <v>29</v>
      </c>
      <c r="V245">
        <v>37.434437853643708</v>
      </c>
      <c r="W245">
        <v>12.565207458322259</v>
      </c>
      <c r="X245">
        <v>6</v>
      </c>
      <c r="Y245">
        <v>1</v>
      </c>
      <c r="Z245">
        <v>118</v>
      </c>
      <c r="AA245" t="s">
        <v>29</v>
      </c>
      <c r="AB245">
        <v>5</v>
      </c>
      <c r="AC245">
        <f t="shared" si="60"/>
        <v>45454.545454545456</v>
      </c>
      <c r="AD245">
        <f t="shared" si="61"/>
        <v>0.22727272727272727</v>
      </c>
      <c r="AE245">
        <f t="shared" si="62"/>
        <v>0.82352941176470584</v>
      </c>
      <c r="AF245">
        <f t="shared" si="63"/>
        <v>0.3411764705882353</v>
      </c>
      <c r="AG245">
        <v>33</v>
      </c>
      <c r="AH245">
        <f t="shared" si="76"/>
        <v>9</v>
      </c>
      <c r="AI245">
        <f t="shared" si="66"/>
        <v>31</v>
      </c>
      <c r="AJ245">
        <f t="shared" si="77"/>
        <v>8</v>
      </c>
      <c r="AK245">
        <f t="shared" si="78"/>
        <v>4</v>
      </c>
      <c r="AL245">
        <f t="shared" si="67"/>
        <v>1</v>
      </c>
      <c r="AM245">
        <f t="shared" si="68"/>
        <v>6</v>
      </c>
      <c r="AN245">
        <f t="shared" si="69"/>
        <v>11</v>
      </c>
      <c r="AO245">
        <f t="shared" si="70"/>
        <v>16</v>
      </c>
      <c r="AP245">
        <f t="shared" si="71"/>
        <v>30</v>
      </c>
      <c r="AQ245">
        <f t="shared" si="79"/>
        <v>26</v>
      </c>
      <c r="AR245">
        <f t="shared" si="72"/>
        <v>21</v>
      </c>
      <c r="AS245">
        <f t="shared" si="73"/>
        <v>16</v>
      </c>
      <c r="AT245">
        <f t="shared" si="74"/>
        <v>11</v>
      </c>
      <c r="AU245">
        <f t="shared" si="75"/>
        <v>6</v>
      </c>
    </row>
    <row r="246" spans="1:47" x14ac:dyDescent="0.45">
      <c r="A246" s="3">
        <v>43231</v>
      </c>
      <c r="B246" s="3">
        <v>43266</v>
      </c>
      <c r="C246" s="5">
        <f t="shared" si="64"/>
        <v>35</v>
      </c>
      <c r="D246" s="5">
        <f t="shared" si="65"/>
        <v>5</v>
      </c>
      <c r="E246" t="s">
        <v>38</v>
      </c>
      <c r="F246">
        <v>1000000</v>
      </c>
      <c r="G246">
        <v>13</v>
      </c>
      <c r="H246">
        <v>5</v>
      </c>
      <c r="I246">
        <v>10</v>
      </c>
      <c r="J246">
        <v>0</v>
      </c>
      <c r="K246">
        <v>29</v>
      </c>
      <c r="L246">
        <v>549</v>
      </c>
      <c r="M246">
        <v>2</v>
      </c>
      <c r="N246">
        <v>0</v>
      </c>
      <c r="O246">
        <v>0</v>
      </c>
      <c r="P246">
        <v>0</v>
      </c>
      <c r="Q246">
        <v>2716</v>
      </c>
      <c r="R246">
        <v>1503</v>
      </c>
      <c r="S246">
        <v>78</v>
      </c>
      <c r="T246">
        <v>88</v>
      </c>
      <c r="U246">
        <v>12</v>
      </c>
      <c r="V246">
        <v>34.400084062643941</v>
      </c>
      <c r="W246">
        <v>13.24822022621424</v>
      </c>
      <c r="X246">
        <v>6</v>
      </c>
      <c r="Y246">
        <v>0</v>
      </c>
      <c r="Z246">
        <v>30</v>
      </c>
      <c r="AA246" t="s">
        <v>32</v>
      </c>
      <c r="AB246">
        <v>5</v>
      </c>
      <c r="AC246">
        <f t="shared" si="60"/>
        <v>28571.428571428572</v>
      </c>
      <c r="AD246">
        <f t="shared" si="61"/>
        <v>0.14285714285714285</v>
      </c>
      <c r="AE246">
        <f t="shared" si="62"/>
        <v>1.1282051282051282</v>
      </c>
      <c r="AF246">
        <f t="shared" si="63"/>
        <v>0.15384615384615385</v>
      </c>
      <c r="AG246">
        <v>28</v>
      </c>
      <c r="AH246">
        <f t="shared" si="76"/>
        <v>11</v>
      </c>
      <c r="AI246">
        <f t="shared" si="66"/>
        <v>15</v>
      </c>
      <c r="AJ246">
        <f t="shared" si="77"/>
        <v>10</v>
      </c>
      <c r="AK246">
        <f t="shared" si="78"/>
        <v>6</v>
      </c>
      <c r="AL246">
        <f t="shared" si="67"/>
        <v>1</v>
      </c>
      <c r="AM246">
        <f t="shared" si="68"/>
        <v>4</v>
      </c>
      <c r="AN246">
        <f t="shared" si="69"/>
        <v>9</v>
      </c>
      <c r="AO246">
        <f t="shared" si="70"/>
        <v>14</v>
      </c>
      <c r="AP246">
        <f t="shared" si="71"/>
        <v>14</v>
      </c>
      <c r="AQ246">
        <f t="shared" si="79"/>
        <v>10</v>
      </c>
      <c r="AR246">
        <f t="shared" si="72"/>
        <v>5</v>
      </c>
      <c r="AS246">
        <f t="shared" si="73"/>
        <v>0</v>
      </c>
      <c r="AT246">
        <f t="shared" si="74"/>
        <v>5</v>
      </c>
      <c r="AU246">
        <f t="shared" si="75"/>
        <v>10</v>
      </c>
    </row>
    <row r="247" spans="1:47" x14ac:dyDescent="0.45">
      <c r="A247" s="3">
        <v>43231</v>
      </c>
      <c r="B247" s="3">
        <v>43254</v>
      </c>
      <c r="C247" s="5">
        <f t="shared" si="64"/>
        <v>23</v>
      </c>
      <c r="D247" s="5">
        <f t="shared" si="65"/>
        <v>5</v>
      </c>
      <c r="E247" t="s">
        <v>38</v>
      </c>
      <c r="F247">
        <v>2000000</v>
      </c>
      <c r="G247">
        <v>24</v>
      </c>
      <c r="H247">
        <v>2</v>
      </c>
      <c r="I247">
        <v>27</v>
      </c>
      <c r="J247">
        <v>0</v>
      </c>
      <c r="K247">
        <v>31</v>
      </c>
      <c r="L247">
        <v>0</v>
      </c>
      <c r="M247">
        <v>14</v>
      </c>
      <c r="N247">
        <v>7</v>
      </c>
      <c r="O247">
        <v>6</v>
      </c>
      <c r="P247">
        <v>1</v>
      </c>
      <c r="Q247">
        <v>2512</v>
      </c>
      <c r="R247">
        <v>1389</v>
      </c>
      <c r="S247">
        <v>68</v>
      </c>
      <c r="T247">
        <v>18</v>
      </c>
      <c r="U247">
        <v>5</v>
      </c>
      <c r="V247">
        <v>33.103428249269477</v>
      </c>
      <c r="W247">
        <v>13.716568309829331</v>
      </c>
      <c r="X247">
        <v>6</v>
      </c>
      <c r="Y247">
        <v>1</v>
      </c>
      <c r="Z247">
        <v>100</v>
      </c>
      <c r="AA247" t="s">
        <v>27</v>
      </c>
      <c r="AB247">
        <v>1</v>
      </c>
      <c r="AC247">
        <f t="shared" si="60"/>
        <v>86956.521739130432</v>
      </c>
      <c r="AD247">
        <f t="shared" si="61"/>
        <v>4.3478260869565216E-2</v>
      </c>
      <c r="AE247">
        <f t="shared" si="62"/>
        <v>0.26470588235294118</v>
      </c>
      <c r="AF247">
        <f t="shared" si="63"/>
        <v>7.3529411764705885E-2</v>
      </c>
      <c r="AG247">
        <v>28</v>
      </c>
      <c r="AH247">
        <f t="shared" si="76"/>
        <v>11</v>
      </c>
      <c r="AI247">
        <f t="shared" si="66"/>
        <v>3</v>
      </c>
      <c r="AJ247">
        <f t="shared" si="77"/>
        <v>10</v>
      </c>
      <c r="AK247">
        <f t="shared" si="78"/>
        <v>6</v>
      </c>
      <c r="AL247">
        <f t="shared" si="67"/>
        <v>1</v>
      </c>
      <c r="AM247">
        <f t="shared" si="68"/>
        <v>4</v>
      </c>
      <c r="AN247">
        <f t="shared" si="69"/>
        <v>9</v>
      </c>
      <c r="AO247">
        <f t="shared" si="70"/>
        <v>14</v>
      </c>
      <c r="AP247">
        <f t="shared" si="71"/>
        <v>2</v>
      </c>
      <c r="AQ247">
        <f t="shared" si="79"/>
        <v>2</v>
      </c>
      <c r="AR247">
        <f t="shared" si="72"/>
        <v>7</v>
      </c>
      <c r="AS247">
        <f t="shared" si="73"/>
        <v>12</v>
      </c>
      <c r="AT247">
        <f t="shared" si="74"/>
        <v>17</v>
      </c>
      <c r="AU247">
        <f t="shared" si="75"/>
        <v>22</v>
      </c>
    </row>
    <row r="248" spans="1:47" x14ac:dyDescent="0.45">
      <c r="A248" s="3">
        <v>43231</v>
      </c>
      <c r="B248" s="3">
        <v>43266</v>
      </c>
      <c r="C248" s="5">
        <f t="shared" si="64"/>
        <v>35</v>
      </c>
      <c r="D248" s="5">
        <f t="shared" si="65"/>
        <v>5</v>
      </c>
      <c r="E248" t="s">
        <v>38</v>
      </c>
      <c r="F248">
        <v>1000000</v>
      </c>
      <c r="G248">
        <v>45</v>
      </c>
      <c r="H248">
        <v>9</v>
      </c>
      <c r="I248">
        <v>22</v>
      </c>
      <c r="J248">
        <v>1</v>
      </c>
      <c r="K248">
        <v>45</v>
      </c>
      <c r="L248">
        <v>3426</v>
      </c>
      <c r="M248">
        <v>0</v>
      </c>
      <c r="N248">
        <v>0</v>
      </c>
      <c r="O248">
        <v>0</v>
      </c>
      <c r="P248">
        <v>0</v>
      </c>
      <c r="Q248">
        <v>1080</v>
      </c>
      <c r="R248">
        <v>599</v>
      </c>
      <c r="S248">
        <v>36</v>
      </c>
      <c r="T248">
        <v>22</v>
      </c>
      <c r="U248">
        <v>0</v>
      </c>
      <c r="V248">
        <v>37.412304071600857</v>
      </c>
      <c r="W248">
        <v>12.17462576516416</v>
      </c>
      <c r="X248">
        <v>5</v>
      </c>
      <c r="Y248">
        <v>1</v>
      </c>
      <c r="Z248">
        <v>323</v>
      </c>
      <c r="AA248" t="s">
        <v>31</v>
      </c>
      <c r="AB248">
        <v>5</v>
      </c>
      <c r="AC248">
        <f t="shared" si="60"/>
        <v>28571.428571428572</v>
      </c>
      <c r="AD248">
        <f t="shared" si="61"/>
        <v>0.14285714285714285</v>
      </c>
      <c r="AE248">
        <f t="shared" si="62"/>
        <v>0.61111111111111116</v>
      </c>
      <c r="AF248">
        <f t="shared" si="63"/>
        <v>0</v>
      </c>
      <c r="AG248">
        <v>28</v>
      </c>
      <c r="AH248">
        <f t="shared" si="76"/>
        <v>11</v>
      </c>
      <c r="AI248">
        <f t="shared" si="66"/>
        <v>15</v>
      </c>
      <c r="AJ248">
        <f t="shared" si="77"/>
        <v>10</v>
      </c>
      <c r="AK248">
        <f t="shared" si="78"/>
        <v>6</v>
      </c>
      <c r="AL248">
        <f t="shared" si="67"/>
        <v>1</v>
      </c>
      <c r="AM248">
        <f t="shared" si="68"/>
        <v>4</v>
      </c>
      <c r="AN248">
        <f t="shared" si="69"/>
        <v>9</v>
      </c>
      <c r="AO248">
        <f t="shared" si="70"/>
        <v>14</v>
      </c>
      <c r="AP248">
        <f t="shared" si="71"/>
        <v>14</v>
      </c>
      <c r="AQ248">
        <f t="shared" si="79"/>
        <v>10</v>
      </c>
      <c r="AR248">
        <f t="shared" si="72"/>
        <v>5</v>
      </c>
      <c r="AS248">
        <f t="shared" si="73"/>
        <v>0</v>
      </c>
      <c r="AT248">
        <f t="shared" si="74"/>
        <v>5</v>
      </c>
      <c r="AU248">
        <f t="shared" si="75"/>
        <v>10</v>
      </c>
    </row>
    <row r="249" spans="1:47" x14ac:dyDescent="0.45">
      <c r="A249" s="3">
        <v>43231</v>
      </c>
      <c r="B249" s="3">
        <v>43254</v>
      </c>
      <c r="C249" s="5">
        <f t="shared" si="64"/>
        <v>23</v>
      </c>
      <c r="D249" s="5">
        <f t="shared" si="65"/>
        <v>5</v>
      </c>
      <c r="E249" t="s">
        <v>38</v>
      </c>
      <c r="F249">
        <v>500000</v>
      </c>
      <c r="G249">
        <v>34</v>
      </c>
      <c r="H249">
        <v>5</v>
      </c>
      <c r="I249">
        <v>46</v>
      </c>
      <c r="J249">
        <v>0</v>
      </c>
      <c r="K249">
        <v>47</v>
      </c>
      <c r="L249">
        <v>413</v>
      </c>
      <c r="M249">
        <v>10</v>
      </c>
      <c r="N249">
        <v>8</v>
      </c>
      <c r="O249">
        <v>8</v>
      </c>
      <c r="P249">
        <v>0</v>
      </c>
      <c r="Q249">
        <v>2220</v>
      </c>
      <c r="R249">
        <v>1245</v>
      </c>
      <c r="S249">
        <v>82</v>
      </c>
      <c r="T249">
        <v>33</v>
      </c>
      <c r="U249">
        <v>4</v>
      </c>
      <c r="V249">
        <v>40.571317220099928</v>
      </c>
      <c r="W249">
        <v>11.37230531883632</v>
      </c>
      <c r="X249">
        <v>6</v>
      </c>
      <c r="Y249">
        <v>1</v>
      </c>
      <c r="Z249">
        <v>204</v>
      </c>
      <c r="AA249" t="s">
        <v>31</v>
      </c>
      <c r="AB249">
        <v>6</v>
      </c>
      <c r="AC249">
        <f t="shared" si="60"/>
        <v>21739.130434782608</v>
      </c>
      <c r="AD249">
        <f t="shared" si="61"/>
        <v>0.2608695652173913</v>
      </c>
      <c r="AE249">
        <f t="shared" si="62"/>
        <v>0.40243902439024393</v>
      </c>
      <c r="AF249">
        <f t="shared" si="63"/>
        <v>4.878048780487805E-2</v>
      </c>
      <c r="AG249">
        <v>28</v>
      </c>
      <c r="AH249">
        <f t="shared" si="76"/>
        <v>11</v>
      </c>
      <c r="AI249">
        <f t="shared" si="66"/>
        <v>3</v>
      </c>
      <c r="AJ249">
        <f t="shared" si="77"/>
        <v>10</v>
      </c>
      <c r="AK249">
        <f t="shared" si="78"/>
        <v>6</v>
      </c>
      <c r="AL249">
        <f t="shared" si="67"/>
        <v>1</v>
      </c>
      <c r="AM249">
        <f t="shared" si="68"/>
        <v>4</v>
      </c>
      <c r="AN249">
        <f t="shared" si="69"/>
        <v>9</v>
      </c>
      <c r="AO249">
        <f t="shared" si="70"/>
        <v>14</v>
      </c>
      <c r="AP249">
        <f t="shared" si="71"/>
        <v>2</v>
      </c>
      <c r="AQ249">
        <f t="shared" si="79"/>
        <v>2</v>
      </c>
      <c r="AR249">
        <f t="shared" si="72"/>
        <v>7</v>
      </c>
      <c r="AS249">
        <f t="shared" si="73"/>
        <v>12</v>
      </c>
      <c r="AT249">
        <f t="shared" si="74"/>
        <v>17</v>
      </c>
      <c r="AU249">
        <f t="shared" si="75"/>
        <v>22</v>
      </c>
    </row>
    <row r="250" spans="1:47" x14ac:dyDescent="0.45">
      <c r="A250" s="3">
        <v>43231</v>
      </c>
      <c r="B250" s="3">
        <v>43251</v>
      </c>
      <c r="C250" s="5">
        <f t="shared" si="64"/>
        <v>20</v>
      </c>
      <c r="D250" s="5">
        <f t="shared" si="65"/>
        <v>5</v>
      </c>
      <c r="E250" t="s">
        <v>38</v>
      </c>
      <c r="F250">
        <v>5000000</v>
      </c>
      <c r="G250">
        <v>23</v>
      </c>
      <c r="H250">
        <v>9</v>
      </c>
      <c r="I250">
        <v>37</v>
      </c>
      <c r="J250">
        <v>0</v>
      </c>
      <c r="K250">
        <v>60</v>
      </c>
      <c r="L250">
        <v>0</v>
      </c>
      <c r="M250">
        <v>12</v>
      </c>
      <c r="N250">
        <v>0</v>
      </c>
      <c r="O250">
        <v>0</v>
      </c>
      <c r="P250">
        <v>0</v>
      </c>
      <c r="Q250">
        <v>1968</v>
      </c>
      <c r="R250">
        <v>1162</v>
      </c>
      <c r="S250">
        <v>76</v>
      </c>
      <c r="T250">
        <v>41</v>
      </c>
      <c r="U250">
        <v>12</v>
      </c>
      <c r="V250">
        <v>48.034944967841312</v>
      </c>
      <c r="W250">
        <v>10.35774843735846</v>
      </c>
      <c r="X250">
        <v>8</v>
      </c>
      <c r="Y250">
        <v>0</v>
      </c>
      <c r="Z250">
        <v>21</v>
      </c>
      <c r="AA250" t="s">
        <v>31</v>
      </c>
      <c r="AB250">
        <v>1</v>
      </c>
      <c r="AC250">
        <f t="shared" si="60"/>
        <v>250000</v>
      </c>
      <c r="AD250">
        <f t="shared" si="61"/>
        <v>0.05</v>
      </c>
      <c r="AE250">
        <f t="shared" si="62"/>
        <v>0.53947368421052633</v>
      </c>
      <c r="AF250">
        <f t="shared" si="63"/>
        <v>0.15789473684210525</v>
      </c>
      <c r="AG250">
        <v>28</v>
      </c>
      <c r="AH250">
        <f t="shared" si="76"/>
        <v>11</v>
      </c>
      <c r="AI250">
        <f t="shared" si="66"/>
        <v>31</v>
      </c>
      <c r="AJ250">
        <f t="shared" si="77"/>
        <v>10</v>
      </c>
      <c r="AK250">
        <f t="shared" si="78"/>
        <v>6</v>
      </c>
      <c r="AL250">
        <f t="shared" si="67"/>
        <v>1</v>
      </c>
      <c r="AM250">
        <f t="shared" si="68"/>
        <v>4</v>
      </c>
      <c r="AN250">
        <f t="shared" si="69"/>
        <v>9</v>
      </c>
      <c r="AO250">
        <f t="shared" si="70"/>
        <v>14</v>
      </c>
      <c r="AP250">
        <f t="shared" si="71"/>
        <v>30</v>
      </c>
      <c r="AQ250">
        <f t="shared" si="79"/>
        <v>26</v>
      </c>
      <c r="AR250">
        <f t="shared" si="72"/>
        <v>21</v>
      </c>
      <c r="AS250">
        <f t="shared" si="73"/>
        <v>16</v>
      </c>
      <c r="AT250">
        <f t="shared" si="74"/>
        <v>11</v>
      </c>
      <c r="AU250">
        <f t="shared" si="75"/>
        <v>6</v>
      </c>
    </row>
    <row r="251" spans="1:47" x14ac:dyDescent="0.45">
      <c r="A251" s="3">
        <v>43231</v>
      </c>
      <c r="B251" s="3">
        <v>43254</v>
      </c>
      <c r="C251" s="5">
        <f t="shared" si="64"/>
        <v>23</v>
      </c>
      <c r="D251" s="5">
        <f t="shared" si="65"/>
        <v>5</v>
      </c>
      <c r="E251" t="s">
        <v>38</v>
      </c>
      <c r="F251">
        <v>3000000</v>
      </c>
      <c r="G251">
        <v>62</v>
      </c>
      <c r="H251">
        <v>4</v>
      </c>
      <c r="I251">
        <v>15</v>
      </c>
      <c r="J251">
        <v>0</v>
      </c>
      <c r="K251">
        <v>31</v>
      </c>
      <c r="L251">
        <v>164</v>
      </c>
      <c r="M251">
        <v>0</v>
      </c>
      <c r="N251">
        <v>1</v>
      </c>
      <c r="O251">
        <v>0</v>
      </c>
      <c r="P251">
        <v>0</v>
      </c>
      <c r="Q251">
        <v>2360</v>
      </c>
      <c r="R251">
        <v>1314</v>
      </c>
      <c r="S251">
        <v>74</v>
      </c>
      <c r="T251">
        <v>41</v>
      </c>
      <c r="U251">
        <v>4</v>
      </c>
      <c r="V251">
        <v>36.866686412439861</v>
      </c>
      <c r="W251">
        <v>12.528438027068169</v>
      </c>
      <c r="X251">
        <v>9</v>
      </c>
      <c r="Y251">
        <v>1</v>
      </c>
      <c r="Z251">
        <v>104</v>
      </c>
      <c r="AA251" t="s">
        <v>33</v>
      </c>
      <c r="AB251">
        <v>4</v>
      </c>
      <c r="AC251">
        <f t="shared" si="60"/>
        <v>130434.78260869565</v>
      </c>
      <c r="AD251">
        <f t="shared" si="61"/>
        <v>0.17391304347826086</v>
      </c>
      <c r="AE251">
        <f t="shared" si="62"/>
        <v>0.55405405405405406</v>
      </c>
      <c r="AF251">
        <f t="shared" si="63"/>
        <v>5.4054054054054057E-2</v>
      </c>
      <c r="AG251">
        <v>28</v>
      </c>
      <c r="AH251">
        <f t="shared" si="76"/>
        <v>11</v>
      </c>
      <c r="AI251">
        <f t="shared" si="66"/>
        <v>3</v>
      </c>
      <c r="AJ251">
        <f t="shared" si="77"/>
        <v>10</v>
      </c>
      <c r="AK251">
        <f t="shared" si="78"/>
        <v>6</v>
      </c>
      <c r="AL251">
        <f t="shared" si="67"/>
        <v>1</v>
      </c>
      <c r="AM251">
        <f t="shared" si="68"/>
        <v>4</v>
      </c>
      <c r="AN251">
        <f t="shared" si="69"/>
        <v>9</v>
      </c>
      <c r="AO251">
        <f t="shared" si="70"/>
        <v>14</v>
      </c>
      <c r="AP251">
        <f t="shared" si="71"/>
        <v>2</v>
      </c>
      <c r="AQ251">
        <f t="shared" si="79"/>
        <v>2</v>
      </c>
      <c r="AR251">
        <f t="shared" si="72"/>
        <v>7</v>
      </c>
      <c r="AS251">
        <f t="shared" si="73"/>
        <v>12</v>
      </c>
      <c r="AT251">
        <f t="shared" si="74"/>
        <v>17</v>
      </c>
      <c r="AU251">
        <f t="shared" si="75"/>
        <v>22</v>
      </c>
    </row>
    <row r="252" spans="1:47" x14ac:dyDescent="0.45">
      <c r="A252" s="3">
        <v>43231</v>
      </c>
      <c r="B252" s="3">
        <v>43262</v>
      </c>
      <c r="C252" s="5">
        <f t="shared" si="64"/>
        <v>31</v>
      </c>
      <c r="D252" s="5">
        <f t="shared" si="65"/>
        <v>5</v>
      </c>
      <c r="E252" t="s">
        <v>38</v>
      </c>
      <c r="F252">
        <v>1000000</v>
      </c>
      <c r="G252">
        <v>77</v>
      </c>
      <c r="H252">
        <v>14</v>
      </c>
      <c r="I252">
        <v>25</v>
      </c>
      <c r="J252">
        <v>2</v>
      </c>
      <c r="K252">
        <v>69</v>
      </c>
      <c r="L252">
        <v>4076</v>
      </c>
      <c r="M252">
        <v>2</v>
      </c>
      <c r="N252">
        <v>0</v>
      </c>
      <c r="O252">
        <v>0</v>
      </c>
      <c r="P252">
        <v>0</v>
      </c>
      <c r="Q252">
        <v>6723</v>
      </c>
      <c r="R252">
        <v>3754</v>
      </c>
      <c r="S252">
        <v>171</v>
      </c>
      <c r="T252">
        <v>59</v>
      </c>
      <c r="U252">
        <v>3</v>
      </c>
      <c r="V252">
        <v>33.04321526823631</v>
      </c>
      <c r="W252">
        <v>14.104253054052281</v>
      </c>
      <c r="X252">
        <v>7</v>
      </c>
      <c r="Y252">
        <v>1</v>
      </c>
      <c r="Z252">
        <v>595</v>
      </c>
      <c r="AA252" t="s">
        <v>26</v>
      </c>
      <c r="AB252">
        <v>4</v>
      </c>
      <c r="AC252">
        <f t="shared" si="60"/>
        <v>32258.064516129034</v>
      </c>
      <c r="AD252">
        <f t="shared" si="61"/>
        <v>0.12903225806451613</v>
      </c>
      <c r="AE252">
        <f t="shared" si="62"/>
        <v>0.34502923976608185</v>
      </c>
      <c r="AF252">
        <f t="shared" si="63"/>
        <v>1.7543859649122806E-2</v>
      </c>
      <c r="AG252">
        <v>28</v>
      </c>
      <c r="AH252">
        <f t="shared" si="76"/>
        <v>11</v>
      </c>
      <c r="AI252">
        <f t="shared" si="66"/>
        <v>11</v>
      </c>
      <c r="AJ252">
        <f t="shared" si="77"/>
        <v>10</v>
      </c>
      <c r="AK252">
        <f t="shared" si="78"/>
        <v>6</v>
      </c>
      <c r="AL252">
        <f t="shared" si="67"/>
        <v>1</v>
      </c>
      <c r="AM252">
        <f t="shared" si="68"/>
        <v>4</v>
      </c>
      <c r="AN252">
        <f t="shared" si="69"/>
        <v>9</v>
      </c>
      <c r="AO252">
        <f t="shared" si="70"/>
        <v>14</v>
      </c>
      <c r="AP252">
        <f t="shared" si="71"/>
        <v>10</v>
      </c>
      <c r="AQ252">
        <f t="shared" si="79"/>
        <v>6</v>
      </c>
      <c r="AR252">
        <f t="shared" si="72"/>
        <v>1</v>
      </c>
      <c r="AS252">
        <f t="shared" si="73"/>
        <v>4</v>
      </c>
      <c r="AT252">
        <f t="shared" si="74"/>
        <v>9</v>
      </c>
      <c r="AU252">
        <f t="shared" si="75"/>
        <v>14</v>
      </c>
    </row>
    <row r="253" spans="1:47" x14ac:dyDescent="0.45">
      <c r="A253" s="3">
        <v>43231</v>
      </c>
      <c r="B253" s="3">
        <v>43266</v>
      </c>
      <c r="C253" s="5">
        <f t="shared" si="64"/>
        <v>35</v>
      </c>
      <c r="D253" s="5">
        <f t="shared" si="65"/>
        <v>5</v>
      </c>
      <c r="E253" t="s">
        <v>38</v>
      </c>
      <c r="F253">
        <v>20000000</v>
      </c>
      <c r="G253">
        <v>65</v>
      </c>
      <c r="H253">
        <v>14</v>
      </c>
      <c r="I253">
        <v>55</v>
      </c>
      <c r="J253">
        <v>2</v>
      </c>
      <c r="K253">
        <v>76</v>
      </c>
      <c r="L253">
        <v>287</v>
      </c>
      <c r="M253">
        <v>4</v>
      </c>
      <c r="N253">
        <v>1</v>
      </c>
      <c r="O253">
        <v>1</v>
      </c>
      <c r="P253">
        <v>0</v>
      </c>
      <c r="Q253">
        <v>2675</v>
      </c>
      <c r="R253">
        <v>1474</v>
      </c>
      <c r="S253">
        <v>90</v>
      </c>
      <c r="T253">
        <v>30</v>
      </c>
      <c r="U253">
        <v>4</v>
      </c>
      <c r="V253">
        <v>36.680347957183812</v>
      </c>
      <c r="W253">
        <v>12.21185165083673</v>
      </c>
      <c r="X253">
        <v>6</v>
      </c>
      <c r="Y253">
        <v>1</v>
      </c>
      <c r="Z253">
        <v>108</v>
      </c>
      <c r="AA253" t="s">
        <v>30</v>
      </c>
      <c r="AB253">
        <v>9</v>
      </c>
      <c r="AC253">
        <f t="shared" si="60"/>
        <v>571428.57142857148</v>
      </c>
      <c r="AD253">
        <f t="shared" si="61"/>
        <v>0.25714285714285712</v>
      </c>
      <c r="AE253">
        <f t="shared" si="62"/>
        <v>0.33333333333333331</v>
      </c>
      <c r="AF253">
        <f t="shared" si="63"/>
        <v>4.4444444444444446E-2</v>
      </c>
      <c r="AG253">
        <v>28</v>
      </c>
      <c r="AH253">
        <f t="shared" si="76"/>
        <v>11</v>
      </c>
      <c r="AI253">
        <f t="shared" si="66"/>
        <v>15</v>
      </c>
      <c r="AJ253">
        <f t="shared" si="77"/>
        <v>10</v>
      </c>
      <c r="AK253">
        <f t="shared" si="78"/>
        <v>6</v>
      </c>
      <c r="AL253">
        <f t="shared" si="67"/>
        <v>1</v>
      </c>
      <c r="AM253">
        <f t="shared" si="68"/>
        <v>4</v>
      </c>
      <c r="AN253">
        <f t="shared" si="69"/>
        <v>9</v>
      </c>
      <c r="AO253">
        <f t="shared" si="70"/>
        <v>14</v>
      </c>
      <c r="AP253">
        <f t="shared" si="71"/>
        <v>14</v>
      </c>
      <c r="AQ253">
        <f t="shared" si="79"/>
        <v>10</v>
      </c>
      <c r="AR253">
        <f t="shared" si="72"/>
        <v>5</v>
      </c>
      <c r="AS253">
        <f t="shared" si="73"/>
        <v>0</v>
      </c>
      <c r="AT253">
        <f t="shared" si="74"/>
        <v>5</v>
      </c>
      <c r="AU253">
        <f t="shared" si="75"/>
        <v>10</v>
      </c>
    </row>
    <row r="254" spans="1:47" x14ac:dyDescent="0.45">
      <c r="A254" s="3">
        <v>43231</v>
      </c>
      <c r="B254" s="3">
        <v>43261</v>
      </c>
      <c r="C254" s="5">
        <f t="shared" si="64"/>
        <v>30</v>
      </c>
      <c r="D254" s="5">
        <f t="shared" si="65"/>
        <v>5</v>
      </c>
      <c r="E254" t="s">
        <v>38</v>
      </c>
      <c r="F254">
        <v>2000000</v>
      </c>
      <c r="G254">
        <v>115</v>
      </c>
      <c r="H254">
        <v>8</v>
      </c>
      <c r="I254">
        <v>40</v>
      </c>
      <c r="J254">
        <v>2</v>
      </c>
      <c r="K254">
        <v>60</v>
      </c>
      <c r="L254">
        <v>0</v>
      </c>
      <c r="M254">
        <v>3</v>
      </c>
      <c r="N254">
        <v>1</v>
      </c>
      <c r="O254">
        <v>1</v>
      </c>
      <c r="P254">
        <v>0</v>
      </c>
      <c r="Q254">
        <v>3846</v>
      </c>
      <c r="R254">
        <v>2228</v>
      </c>
      <c r="S254">
        <v>129</v>
      </c>
      <c r="T254">
        <v>71</v>
      </c>
      <c r="U254">
        <v>4</v>
      </c>
      <c r="V254">
        <v>43.267089961449066</v>
      </c>
      <c r="W254">
        <v>11.515113773955161</v>
      </c>
      <c r="X254">
        <v>7</v>
      </c>
      <c r="Y254">
        <v>1</v>
      </c>
      <c r="Z254">
        <v>356</v>
      </c>
      <c r="AA254" t="s">
        <v>30</v>
      </c>
      <c r="AB254">
        <v>14</v>
      </c>
      <c r="AC254">
        <f t="shared" si="60"/>
        <v>66666.666666666672</v>
      </c>
      <c r="AD254">
        <f t="shared" si="61"/>
        <v>0.46666666666666667</v>
      </c>
      <c r="AE254">
        <f t="shared" si="62"/>
        <v>0.55038759689922478</v>
      </c>
      <c r="AF254">
        <f t="shared" si="63"/>
        <v>3.1007751937984496E-2</v>
      </c>
      <c r="AG254">
        <v>28</v>
      </c>
      <c r="AH254">
        <f t="shared" si="76"/>
        <v>11</v>
      </c>
      <c r="AI254">
        <f t="shared" si="66"/>
        <v>10</v>
      </c>
      <c r="AJ254">
        <f t="shared" si="77"/>
        <v>10</v>
      </c>
      <c r="AK254">
        <f t="shared" si="78"/>
        <v>6</v>
      </c>
      <c r="AL254">
        <f t="shared" si="67"/>
        <v>1</v>
      </c>
      <c r="AM254">
        <f t="shared" si="68"/>
        <v>4</v>
      </c>
      <c r="AN254">
        <f t="shared" si="69"/>
        <v>9</v>
      </c>
      <c r="AO254">
        <f t="shared" si="70"/>
        <v>14</v>
      </c>
      <c r="AP254">
        <f t="shared" si="71"/>
        <v>9</v>
      </c>
      <c r="AQ254">
        <f t="shared" si="79"/>
        <v>5</v>
      </c>
      <c r="AR254">
        <f t="shared" si="72"/>
        <v>0</v>
      </c>
      <c r="AS254">
        <f t="shared" si="73"/>
        <v>5</v>
      </c>
      <c r="AT254">
        <f t="shared" si="74"/>
        <v>10</v>
      </c>
      <c r="AU254">
        <f t="shared" si="75"/>
        <v>15</v>
      </c>
    </row>
    <row r="255" spans="1:47" x14ac:dyDescent="0.45">
      <c r="A255" s="3">
        <v>43231</v>
      </c>
      <c r="B255" s="3">
        <v>43247</v>
      </c>
      <c r="C255" s="5">
        <f t="shared" si="64"/>
        <v>16</v>
      </c>
      <c r="D255" s="5">
        <f t="shared" si="65"/>
        <v>5</v>
      </c>
      <c r="E255" t="s">
        <v>38</v>
      </c>
      <c r="F255">
        <v>5000000</v>
      </c>
      <c r="G255">
        <v>280</v>
      </c>
      <c r="H255">
        <v>4</v>
      </c>
      <c r="I255">
        <v>17</v>
      </c>
      <c r="J255">
        <v>0</v>
      </c>
      <c r="K255">
        <v>44</v>
      </c>
      <c r="L255">
        <v>5037</v>
      </c>
      <c r="M255">
        <v>0</v>
      </c>
      <c r="N255">
        <v>0</v>
      </c>
      <c r="O255">
        <v>0</v>
      </c>
      <c r="P255">
        <v>0</v>
      </c>
      <c r="Q255">
        <v>2839</v>
      </c>
      <c r="R255">
        <v>1534</v>
      </c>
      <c r="S255">
        <v>98</v>
      </c>
      <c r="T255">
        <v>31</v>
      </c>
      <c r="U255">
        <v>17</v>
      </c>
      <c r="V255">
        <v>34.376477928850818</v>
      </c>
      <c r="W255">
        <v>12.353155416012561</v>
      </c>
      <c r="X255">
        <v>7</v>
      </c>
      <c r="Y255">
        <v>0</v>
      </c>
      <c r="Z255">
        <v>71</v>
      </c>
      <c r="AA255" t="s">
        <v>29</v>
      </c>
      <c r="AB255">
        <v>0</v>
      </c>
      <c r="AC255">
        <f t="shared" si="60"/>
        <v>312500</v>
      </c>
      <c r="AD255">
        <f t="shared" si="61"/>
        <v>0</v>
      </c>
      <c r="AE255">
        <f t="shared" si="62"/>
        <v>0.31632653061224492</v>
      </c>
      <c r="AF255">
        <f t="shared" si="63"/>
        <v>0.17346938775510204</v>
      </c>
      <c r="AG255">
        <v>28</v>
      </c>
      <c r="AH255">
        <f t="shared" si="76"/>
        <v>11</v>
      </c>
      <c r="AI255">
        <f t="shared" si="66"/>
        <v>27</v>
      </c>
      <c r="AJ255">
        <f t="shared" si="77"/>
        <v>10</v>
      </c>
      <c r="AK255">
        <f t="shared" si="78"/>
        <v>6</v>
      </c>
      <c r="AL255">
        <f t="shared" si="67"/>
        <v>1</v>
      </c>
      <c r="AM255">
        <f t="shared" si="68"/>
        <v>4</v>
      </c>
      <c r="AN255">
        <f t="shared" si="69"/>
        <v>9</v>
      </c>
      <c r="AO255">
        <f t="shared" si="70"/>
        <v>14</v>
      </c>
      <c r="AP255">
        <f t="shared" si="71"/>
        <v>26</v>
      </c>
      <c r="AQ255">
        <f t="shared" si="79"/>
        <v>22</v>
      </c>
      <c r="AR255">
        <f t="shared" si="72"/>
        <v>17</v>
      </c>
      <c r="AS255">
        <f t="shared" si="73"/>
        <v>12</v>
      </c>
      <c r="AT255">
        <f t="shared" si="74"/>
        <v>7</v>
      </c>
      <c r="AU255">
        <f t="shared" si="75"/>
        <v>2</v>
      </c>
    </row>
    <row r="256" spans="1:47" x14ac:dyDescent="0.45">
      <c r="A256" s="3">
        <v>43251</v>
      </c>
      <c r="B256" s="3">
        <v>43264</v>
      </c>
      <c r="C256" s="5">
        <f t="shared" si="64"/>
        <v>13</v>
      </c>
      <c r="D256" s="5">
        <f t="shared" si="65"/>
        <v>5</v>
      </c>
      <c r="E256" t="s">
        <v>37</v>
      </c>
      <c r="F256">
        <v>500000</v>
      </c>
      <c r="G256">
        <v>9</v>
      </c>
      <c r="H256">
        <v>3</v>
      </c>
      <c r="I256">
        <v>14</v>
      </c>
      <c r="J256">
        <v>0</v>
      </c>
      <c r="K256">
        <v>21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3307</v>
      </c>
      <c r="R256">
        <v>1886</v>
      </c>
      <c r="S256">
        <v>97</v>
      </c>
      <c r="T256">
        <v>30</v>
      </c>
      <c r="U256">
        <v>7</v>
      </c>
      <c r="V256">
        <v>38.758482087218908</v>
      </c>
      <c r="W256">
        <v>12.683554678531991</v>
      </c>
      <c r="X256">
        <v>8</v>
      </c>
      <c r="Y256">
        <v>0</v>
      </c>
      <c r="Z256">
        <v>26</v>
      </c>
      <c r="AA256" t="s">
        <v>32</v>
      </c>
      <c r="AB256">
        <v>1</v>
      </c>
      <c r="AC256">
        <f t="shared" si="60"/>
        <v>38461.538461538461</v>
      </c>
      <c r="AD256">
        <f t="shared" si="61"/>
        <v>7.6923076923076927E-2</v>
      </c>
      <c r="AE256">
        <f t="shared" si="62"/>
        <v>0.30927835051546393</v>
      </c>
      <c r="AF256">
        <f t="shared" si="63"/>
        <v>7.2164948453608241E-2</v>
      </c>
      <c r="AG256">
        <v>30</v>
      </c>
      <c r="AH256">
        <f t="shared" si="76"/>
        <v>31</v>
      </c>
      <c r="AI256">
        <f t="shared" si="66"/>
        <v>13</v>
      </c>
      <c r="AJ256">
        <f t="shared" si="77"/>
        <v>30</v>
      </c>
      <c r="AK256">
        <f t="shared" si="78"/>
        <v>26</v>
      </c>
      <c r="AL256">
        <f t="shared" si="67"/>
        <v>21</v>
      </c>
      <c r="AM256">
        <f t="shared" si="68"/>
        <v>16</v>
      </c>
      <c r="AN256">
        <f t="shared" si="69"/>
        <v>11</v>
      </c>
      <c r="AO256">
        <f t="shared" si="70"/>
        <v>6</v>
      </c>
      <c r="AP256">
        <f t="shared" si="71"/>
        <v>12</v>
      </c>
      <c r="AQ256">
        <f t="shared" si="79"/>
        <v>8</v>
      </c>
      <c r="AR256">
        <f t="shared" si="72"/>
        <v>3</v>
      </c>
      <c r="AS256">
        <f t="shared" si="73"/>
        <v>2</v>
      </c>
      <c r="AT256">
        <f t="shared" si="74"/>
        <v>7</v>
      </c>
      <c r="AU256">
        <f t="shared" si="75"/>
        <v>12</v>
      </c>
    </row>
    <row r="257" spans="1:47" x14ac:dyDescent="0.45">
      <c r="A257" s="3">
        <v>43251</v>
      </c>
      <c r="B257" s="3">
        <v>43266</v>
      </c>
      <c r="C257" s="5">
        <f t="shared" si="64"/>
        <v>15</v>
      </c>
      <c r="D257" s="5">
        <f t="shared" si="65"/>
        <v>5</v>
      </c>
      <c r="E257" t="s">
        <v>37</v>
      </c>
      <c r="F257">
        <v>1000000</v>
      </c>
      <c r="G257">
        <v>12</v>
      </c>
      <c r="H257">
        <v>8</v>
      </c>
      <c r="I257">
        <v>18</v>
      </c>
      <c r="J257">
        <v>0</v>
      </c>
      <c r="K257">
        <v>29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2654</v>
      </c>
      <c r="R257">
        <v>1426</v>
      </c>
      <c r="S257">
        <v>64</v>
      </c>
      <c r="T257">
        <v>23</v>
      </c>
      <c r="U257">
        <v>26</v>
      </c>
      <c r="V257">
        <v>26.766235317321222</v>
      </c>
      <c r="W257">
        <v>15.06125832748948</v>
      </c>
      <c r="X257">
        <v>4</v>
      </c>
      <c r="Y257">
        <v>0</v>
      </c>
      <c r="Z257">
        <v>36</v>
      </c>
      <c r="AA257" t="s">
        <v>27</v>
      </c>
      <c r="AB257">
        <v>0</v>
      </c>
      <c r="AC257">
        <f t="shared" si="60"/>
        <v>66666.666666666672</v>
      </c>
      <c r="AD257">
        <f t="shared" si="61"/>
        <v>0</v>
      </c>
      <c r="AE257">
        <f t="shared" si="62"/>
        <v>0.359375</v>
      </c>
      <c r="AF257">
        <f t="shared" si="63"/>
        <v>0.40625</v>
      </c>
      <c r="AG257">
        <v>30</v>
      </c>
      <c r="AH257">
        <f t="shared" si="76"/>
        <v>31</v>
      </c>
      <c r="AI257">
        <f t="shared" si="66"/>
        <v>15</v>
      </c>
      <c r="AJ257">
        <f t="shared" si="77"/>
        <v>30</v>
      </c>
      <c r="AK257">
        <f t="shared" si="78"/>
        <v>26</v>
      </c>
      <c r="AL257">
        <f t="shared" si="67"/>
        <v>21</v>
      </c>
      <c r="AM257">
        <f t="shared" si="68"/>
        <v>16</v>
      </c>
      <c r="AN257">
        <f t="shared" si="69"/>
        <v>11</v>
      </c>
      <c r="AO257">
        <f t="shared" si="70"/>
        <v>6</v>
      </c>
      <c r="AP257">
        <f t="shared" si="71"/>
        <v>14</v>
      </c>
      <c r="AQ257">
        <f t="shared" si="79"/>
        <v>10</v>
      </c>
      <c r="AR257">
        <f t="shared" si="72"/>
        <v>5</v>
      </c>
      <c r="AS257">
        <f t="shared" si="73"/>
        <v>0</v>
      </c>
      <c r="AT257">
        <f t="shared" si="74"/>
        <v>5</v>
      </c>
      <c r="AU257">
        <f t="shared" si="75"/>
        <v>10</v>
      </c>
    </row>
    <row r="258" spans="1:47" x14ac:dyDescent="0.45">
      <c r="A258" s="3">
        <v>43251</v>
      </c>
      <c r="B258" s="3">
        <v>43289</v>
      </c>
      <c r="C258" s="5">
        <f t="shared" si="64"/>
        <v>38</v>
      </c>
      <c r="D258" s="5">
        <f t="shared" si="65"/>
        <v>5</v>
      </c>
      <c r="E258" t="s">
        <v>37</v>
      </c>
      <c r="F258">
        <v>2000000</v>
      </c>
      <c r="G258">
        <v>114</v>
      </c>
      <c r="H258">
        <v>4</v>
      </c>
      <c r="I258">
        <v>23</v>
      </c>
      <c r="J258">
        <v>0</v>
      </c>
      <c r="K258">
        <v>37</v>
      </c>
      <c r="L258">
        <v>0</v>
      </c>
      <c r="M258">
        <v>1</v>
      </c>
      <c r="N258">
        <v>3</v>
      </c>
      <c r="O258">
        <v>2</v>
      </c>
      <c r="P258">
        <v>0</v>
      </c>
      <c r="Q258">
        <v>2224</v>
      </c>
      <c r="R258">
        <v>1235</v>
      </c>
      <c r="S258">
        <v>63</v>
      </c>
      <c r="T258">
        <v>32</v>
      </c>
      <c r="U258">
        <v>38</v>
      </c>
      <c r="V258">
        <v>34.589275753486312</v>
      </c>
      <c r="W258">
        <v>13.30479275110854</v>
      </c>
      <c r="X258">
        <v>6</v>
      </c>
      <c r="Y258">
        <v>1</v>
      </c>
      <c r="Z258">
        <v>135</v>
      </c>
      <c r="AA258" t="s">
        <v>25</v>
      </c>
      <c r="AB258">
        <v>5</v>
      </c>
      <c r="AC258">
        <f t="shared" ref="AC258:AC321" si="80">F258/C258</f>
        <v>52631.57894736842</v>
      </c>
      <c r="AD258">
        <f t="shared" ref="AD258:AD321" si="81">AB258/C258</f>
        <v>0.13157894736842105</v>
      </c>
      <c r="AE258">
        <f t="shared" ref="AE258:AE321" si="82">T258/S258</f>
        <v>0.50793650793650791</v>
      </c>
      <c r="AF258">
        <f t="shared" ref="AF258:AF321" si="83">U258/S258</f>
        <v>0.60317460317460314</v>
      </c>
      <c r="AG258">
        <v>30</v>
      </c>
      <c r="AH258">
        <f t="shared" si="76"/>
        <v>31</v>
      </c>
      <c r="AI258">
        <f t="shared" si="66"/>
        <v>8</v>
      </c>
      <c r="AJ258">
        <f t="shared" si="77"/>
        <v>30</v>
      </c>
      <c r="AK258">
        <f t="shared" si="78"/>
        <v>26</v>
      </c>
      <c r="AL258">
        <f t="shared" si="67"/>
        <v>21</v>
      </c>
      <c r="AM258">
        <f t="shared" si="68"/>
        <v>16</v>
      </c>
      <c r="AN258">
        <f t="shared" si="69"/>
        <v>11</v>
      </c>
      <c r="AO258">
        <f t="shared" si="70"/>
        <v>6</v>
      </c>
      <c r="AP258">
        <f t="shared" si="71"/>
        <v>7</v>
      </c>
      <c r="AQ258">
        <f t="shared" si="79"/>
        <v>3</v>
      </c>
      <c r="AR258">
        <f t="shared" si="72"/>
        <v>2</v>
      </c>
      <c r="AS258">
        <f t="shared" si="73"/>
        <v>7</v>
      </c>
      <c r="AT258">
        <f t="shared" si="74"/>
        <v>12</v>
      </c>
      <c r="AU258">
        <f t="shared" si="75"/>
        <v>17</v>
      </c>
    </row>
    <row r="259" spans="1:47" x14ac:dyDescent="0.45">
      <c r="A259" s="3">
        <v>43251</v>
      </c>
      <c r="B259" s="3">
        <v>43296</v>
      </c>
      <c r="C259" s="5">
        <f t="shared" ref="C259:C322" si="84">_xlfn.DAYS(B259,A259)</f>
        <v>45</v>
      </c>
      <c r="D259" s="5">
        <f t="shared" ref="D259:D322" si="85">MONTH(A259)</f>
        <v>5</v>
      </c>
      <c r="E259" t="s">
        <v>37</v>
      </c>
      <c r="F259">
        <v>3000000</v>
      </c>
      <c r="G259">
        <v>21</v>
      </c>
      <c r="H259">
        <v>6</v>
      </c>
      <c r="I259">
        <v>23</v>
      </c>
      <c r="J259">
        <v>0</v>
      </c>
      <c r="K259">
        <v>77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3334</v>
      </c>
      <c r="R259">
        <v>1815</v>
      </c>
      <c r="S259">
        <v>92</v>
      </c>
      <c r="T259">
        <v>19</v>
      </c>
      <c r="U259">
        <v>22</v>
      </c>
      <c r="V259">
        <v>31.407840010779751</v>
      </c>
      <c r="W259">
        <v>13.779614025631821</v>
      </c>
      <c r="X259">
        <v>8</v>
      </c>
      <c r="Y259">
        <v>0</v>
      </c>
      <c r="Z259">
        <v>16</v>
      </c>
      <c r="AA259" t="s">
        <v>31</v>
      </c>
      <c r="AB259">
        <v>0</v>
      </c>
      <c r="AC259">
        <f t="shared" si="80"/>
        <v>66666.666666666672</v>
      </c>
      <c r="AD259">
        <f t="shared" si="81"/>
        <v>0</v>
      </c>
      <c r="AE259">
        <f t="shared" si="82"/>
        <v>0.20652173913043478</v>
      </c>
      <c r="AF259">
        <f t="shared" si="83"/>
        <v>0.2391304347826087</v>
      </c>
      <c r="AG259">
        <v>30</v>
      </c>
      <c r="AH259">
        <f t="shared" si="76"/>
        <v>31</v>
      </c>
      <c r="AI259">
        <f t="shared" ref="AI259:AI322" si="86">VALUE(DAY(B259))</f>
        <v>15</v>
      </c>
      <c r="AJ259">
        <f t="shared" si="77"/>
        <v>30</v>
      </c>
      <c r="AK259">
        <f t="shared" si="78"/>
        <v>26</v>
      </c>
      <c r="AL259">
        <f t="shared" ref="AL259:AL322" si="87">ABS(AH259-10)</f>
        <v>21</v>
      </c>
      <c r="AM259">
        <f t="shared" ref="AM259:AM322" si="88">ABS(AH259-15)</f>
        <v>16</v>
      </c>
      <c r="AN259">
        <f t="shared" ref="AN259:AN322" si="89">ABS(AH259-20)</f>
        <v>11</v>
      </c>
      <c r="AO259">
        <f t="shared" ref="AO259:AO322" si="90">ABS(AH259-25)</f>
        <v>6</v>
      </c>
      <c r="AP259">
        <f t="shared" ref="AP259:AP322" si="91">ABS(AI259-1)</f>
        <v>14</v>
      </c>
      <c r="AQ259">
        <f t="shared" si="79"/>
        <v>10</v>
      </c>
      <c r="AR259">
        <f t="shared" ref="AR259:AR322" si="92">ABS(AI259-10)</f>
        <v>5</v>
      </c>
      <c r="AS259">
        <f t="shared" ref="AS259:AS322" si="93">ABS(AI259-15)</f>
        <v>0</v>
      </c>
      <c r="AT259">
        <f t="shared" ref="AT259:AT322" si="94">ABS(AI259-20)</f>
        <v>5</v>
      </c>
      <c r="AU259">
        <f t="shared" ref="AU259:AU322" si="95">ABS(AI259-25)</f>
        <v>10</v>
      </c>
    </row>
    <row r="260" spans="1:47" x14ac:dyDescent="0.45">
      <c r="A260" s="3">
        <v>43251</v>
      </c>
      <c r="B260" s="3">
        <v>43271</v>
      </c>
      <c r="C260" s="5">
        <f t="shared" si="84"/>
        <v>20</v>
      </c>
      <c r="D260" s="5">
        <f t="shared" si="85"/>
        <v>5</v>
      </c>
      <c r="E260" t="s">
        <v>37</v>
      </c>
      <c r="F260">
        <v>1000000</v>
      </c>
      <c r="G260">
        <v>7</v>
      </c>
      <c r="H260">
        <v>8</v>
      </c>
      <c r="I260">
        <v>22</v>
      </c>
      <c r="J260">
        <v>1</v>
      </c>
      <c r="K260">
        <v>50</v>
      </c>
      <c r="L260">
        <v>41</v>
      </c>
      <c r="M260">
        <v>3</v>
      </c>
      <c r="N260">
        <v>1</v>
      </c>
      <c r="O260">
        <v>0</v>
      </c>
      <c r="P260">
        <v>0</v>
      </c>
      <c r="Q260">
        <v>1913</v>
      </c>
      <c r="R260">
        <v>1062</v>
      </c>
      <c r="S260">
        <v>91</v>
      </c>
      <c r="T260">
        <v>47</v>
      </c>
      <c r="U260">
        <v>8</v>
      </c>
      <c r="V260">
        <v>42.598089960886597</v>
      </c>
      <c r="W260">
        <v>10.21698412698413</v>
      </c>
      <c r="X260">
        <v>2</v>
      </c>
      <c r="Y260">
        <v>0</v>
      </c>
      <c r="Z260">
        <v>22</v>
      </c>
      <c r="AA260" t="s">
        <v>31</v>
      </c>
      <c r="AB260">
        <v>0</v>
      </c>
      <c r="AC260">
        <f t="shared" si="80"/>
        <v>50000</v>
      </c>
      <c r="AD260">
        <f t="shared" si="81"/>
        <v>0</v>
      </c>
      <c r="AE260">
        <f t="shared" si="82"/>
        <v>0.51648351648351654</v>
      </c>
      <c r="AF260">
        <f t="shared" si="83"/>
        <v>8.7912087912087919E-2</v>
      </c>
      <c r="AG260">
        <v>30</v>
      </c>
      <c r="AH260">
        <f t="shared" ref="AH260:AH323" si="96">VALUE(DAY(A260))</f>
        <v>31</v>
      </c>
      <c r="AI260">
        <f t="shared" si="86"/>
        <v>20</v>
      </c>
      <c r="AJ260">
        <f t="shared" ref="AJ260:AJ323" si="97">ABS(AH260-1)</f>
        <v>30</v>
      </c>
      <c r="AK260">
        <f t="shared" ref="AK260:AK323" si="98">ABS(AH260-5)</f>
        <v>26</v>
      </c>
      <c r="AL260">
        <f t="shared" si="87"/>
        <v>21</v>
      </c>
      <c r="AM260">
        <f t="shared" si="88"/>
        <v>16</v>
      </c>
      <c r="AN260">
        <f t="shared" si="89"/>
        <v>11</v>
      </c>
      <c r="AO260">
        <f t="shared" si="90"/>
        <v>6</v>
      </c>
      <c r="AP260">
        <f t="shared" si="91"/>
        <v>19</v>
      </c>
      <c r="AQ260">
        <f t="shared" ref="AQ260:AQ323" si="99">ABS(AI260-5)</f>
        <v>15</v>
      </c>
      <c r="AR260">
        <f t="shared" si="92"/>
        <v>10</v>
      </c>
      <c r="AS260">
        <f t="shared" si="93"/>
        <v>5</v>
      </c>
      <c r="AT260">
        <f t="shared" si="94"/>
        <v>0</v>
      </c>
      <c r="AU260">
        <f t="shared" si="95"/>
        <v>5</v>
      </c>
    </row>
    <row r="261" spans="1:47" x14ac:dyDescent="0.45">
      <c r="A261" s="3">
        <v>43251</v>
      </c>
      <c r="B261" s="3">
        <v>43278</v>
      </c>
      <c r="C261" s="5">
        <f t="shared" si="84"/>
        <v>27</v>
      </c>
      <c r="D261" s="5">
        <f t="shared" si="85"/>
        <v>5</v>
      </c>
      <c r="E261" t="s">
        <v>37</v>
      </c>
      <c r="F261">
        <v>2000000</v>
      </c>
      <c r="G261">
        <v>24</v>
      </c>
      <c r="H261">
        <v>4</v>
      </c>
      <c r="I261">
        <v>29</v>
      </c>
      <c r="J261">
        <v>1</v>
      </c>
      <c r="K261">
        <v>64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3133</v>
      </c>
      <c r="R261">
        <v>1707</v>
      </c>
      <c r="S261">
        <v>101</v>
      </c>
      <c r="T261">
        <v>27</v>
      </c>
      <c r="U261">
        <v>11</v>
      </c>
      <c r="V261">
        <v>34.40703283509373</v>
      </c>
      <c r="W261">
        <v>12.65891396521023</v>
      </c>
      <c r="X261">
        <v>5</v>
      </c>
      <c r="Y261">
        <v>0</v>
      </c>
      <c r="Z261">
        <v>54</v>
      </c>
      <c r="AA261" t="s">
        <v>28</v>
      </c>
      <c r="AB261">
        <v>0</v>
      </c>
      <c r="AC261">
        <f t="shared" si="80"/>
        <v>74074.074074074073</v>
      </c>
      <c r="AD261">
        <f t="shared" si="81"/>
        <v>0</v>
      </c>
      <c r="AE261">
        <f t="shared" si="82"/>
        <v>0.26732673267326734</v>
      </c>
      <c r="AF261">
        <f t="shared" si="83"/>
        <v>0.10891089108910891</v>
      </c>
      <c r="AG261">
        <v>30</v>
      </c>
      <c r="AH261">
        <f t="shared" si="96"/>
        <v>31</v>
      </c>
      <c r="AI261">
        <f t="shared" si="86"/>
        <v>27</v>
      </c>
      <c r="AJ261">
        <f t="shared" si="97"/>
        <v>30</v>
      </c>
      <c r="AK261">
        <f t="shared" si="98"/>
        <v>26</v>
      </c>
      <c r="AL261">
        <f t="shared" si="87"/>
        <v>21</v>
      </c>
      <c r="AM261">
        <f t="shared" si="88"/>
        <v>16</v>
      </c>
      <c r="AN261">
        <f t="shared" si="89"/>
        <v>11</v>
      </c>
      <c r="AO261">
        <f t="shared" si="90"/>
        <v>6</v>
      </c>
      <c r="AP261">
        <f t="shared" si="91"/>
        <v>26</v>
      </c>
      <c r="AQ261">
        <f t="shared" si="99"/>
        <v>22</v>
      </c>
      <c r="AR261">
        <f t="shared" si="92"/>
        <v>17</v>
      </c>
      <c r="AS261">
        <f t="shared" si="93"/>
        <v>12</v>
      </c>
      <c r="AT261">
        <f t="shared" si="94"/>
        <v>7</v>
      </c>
      <c r="AU261">
        <f t="shared" si="95"/>
        <v>2</v>
      </c>
    </row>
    <row r="262" spans="1:47" x14ac:dyDescent="0.45">
      <c r="A262" s="3">
        <v>43251</v>
      </c>
      <c r="B262" s="3">
        <v>43301</v>
      </c>
      <c r="C262" s="5">
        <f t="shared" si="84"/>
        <v>50</v>
      </c>
      <c r="D262" s="5">
        <f t="shared" si="85"/>
        <v>5</v>
      </c>
      <c r="E262" t="s">
        <v>37</v>
      </c>
      <c r="F262">
        <v>1000000</v>
      </c>
      <c r="G262">
        <v>45</v>
      </c>
      <c r="H262">
        <v>4</v>
      </c>
      <c r="I262">
        <v>34</v>
      </c>
      <c r="J262">
        <v>0</v>
      </c>
      <c r="K262">
        <v>66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2429</v>
      </c>
      <c r="R262">
        <v>1444</v>
      </c>
      <c r="S262">
        <v>75</v>
      </c>
      <c r="T262">
        <v>32</v>
      </c>
      <c r="U262">
        <v>7</v>
      </c>
      <c r="V262">
        <v>44.984417913204062</v>
      </c>
      <c r="W262">
        <v>11.767968975069261</v>
      </c>
      <c r="X262">
        <v>4</v>
      </c>
      <c r="Y262">
        <v>1</v>
      </c>
      <c r="Z262">
        <v>167</v>
      </c>
      <c r="AA262" t="s">
        <v>30</v>
      </c>
      <c r="AB262">
        <v>4</v>
      </c>
      <c r="AC262">
        <f t="shared" si="80"/>
        <v>20000</v>
      </c>
      <c r="AD262">
        <f t="shared" si="81"/>
        <v>0.08</v>
      </c>
      <c r="AE262">
        <f t="shared" si="82"/>
        <v>0.42666666666666669</v>
      </c>
      <c r="AF262">
        <f t="shared" si="83"/>
        <v>9.3333333333333338E-2</v>
      </c>
      <c r="AG262">
        <v>30</v>
      </c>
      <c r="AH262">
        <f t="shared" si="96"/>
        <v>31</v>
      </c>
      <c r="AI262">
        <f t="shared" si="86"/>
        <v>20</v>
      </c>
      <c r="AJ262">
        <f t="shared" si="97"/>
        <v>30</v>
      </c>
      <c r="AK262">
        <f t="shared" si="98"/>
        <v>26</v>
      </c>
      <c r="AL262">
        <f t="shared" si="87"/>
        <v>21</v>
      </c>
      <c r="AM262">
        <f t="shared" si="88"/>
        <v>16</v>
      </c>
      <c r="AN262">
        <f t="shared" si="89"/>
        <v>11</v>
      </c>
      <c r="AO262">
        <f t="shared" si="90"/>
        <v>6</v>
      </c>
      <c r="AP262">
        <f t="shared" si="91"/>
        <v>19</v>
      </c>
      <c r="AQ262">
        <f t="shared" si="99"/>
        <v>15</v>
      </c>
      <c r="AR262">
        <f t="shared" si="92"/>
        <v>10</v>
      </c>
      <c r="AS262">
        <f t="shared" si="93"/>
        <v>5</v>
      </c>
      <c r="AT262">
        <f t="shared" si="94"/>
        <v>0</v>
      </c>
      <c r="AU262">
        <f t="shared" si="95"/>
        <v>5</v>
      </c>
    </row>
    <row r="263" spans="1:47" x14ac:dyDescent="0.45">
      <c r="A263" s="3">
        <v>43251</v>
      </c>
      <c r="B263" s="3">
        <v>43283</v>
      </c>
      <c r="C263" s="5">
        <f t="shared" si="84"/>
        <v>32</v>
      </c>
      <c r="D263" s="5">
        <f t="shared" si="85"/>
        <v>5</v>
      </c>
      <c r="E263" t="s">
        <v>37</v>
      </c>
      <c r="F263">
        <v>3000000</v>
      </c>
      <c r="G263">
        <v>63</v>
      </c>
      <c r="H263">
        <v>3</v>
      </c>
      <c r="I263">
        <v>33</v>
      </c>
      <c r="J263">
        <v>3</v>
      </c>
      <c r="K263">
        <v>63</v>
      </c>
      <c r="L263">
        <v>0</v>
      </c>
      <c r="M263">
        <v>11</v>
      </c>
      <c r="N263">
        <v>1</v>
      </c>
      <c r="O263">
        <v>0</v>
      </c>
      <c r="P263">
        <v>0</v>
      </c>
      <c r="Q263">
        <v>2628</v>
      </c>
      <c r="R263">
        <v>1484</v>
      </c>
      <c r="S263">
        <v>99</v>
      </c>
      <c r="T263">
        <v>34</v>
      </c>
      <c r="U263">
        <v>33</v>
      </c>
      <c r="V263">
        <v>41.803001851398108</v>
      </c>
      <c r="W263">
        <v>11.152556562933921</v>
      </c>
      <c r="X263">
        <v>4</v>
      </c>
      <c r="Y263">
        <v>1</v>
      </c>
      <c r="Z263">
        <v>200</v>
      </c>
      <c r="AA263" t="s">
        <v>30</v>
      </c>
      <c r="AB263">
        <v>23</v>
      </c>
      <c r="AC263">
        <f t="shared" si="80"/>
        <v>93750</v>
      </c>
      <c r="AD263">
        <f t="shared" si="81"/>
        <v>0.71875</v>
      </c>
      <c r="AE263">
        <f t="shared" si="82"/>
        <v>0.34343434343434343</v>
      </c>
      <c r="AF263">
        <f t="shared" si="83"/>
        <v>0.33333333333333331</v>
      </c>
      <c r="AG263">
        <v>30</v>
      </c>
      <c r="AH263">
        <f t="shared" si="96"/>
        <v>31</v>
      </c>
      <c r="AI263">
        <f t="shared" si="86"/>
        <v>2</v>
      </c>
      <c r="AJ263">
        <f t="shared" si="97"/>
        <v>30</v>
      </c>
      <c r="AK263">
        <f t="shared" si="98"/>
        <v>26</v>
      </c>
      <c r="AL263">
        <f t="shared" si="87"/>
        <v>21</v>
      </c>
      <c r="AM263">
        <f t="shared" si="88"/>
        <v>16</v>
      </c>
      <c r="AN263">
        <f t="shared" si="89"/>
        <v>11</v>
      </c>
      <c r="AO263">
        <f t="shared" si="90"/>
        <v>6</v>
      </c>
      <c r="AP263">
        <f t="shared" si="91"/>
        <v>1</v>
      </c>
      <c r="AQ263">
        <f t="shared" si="99"/>
        <v>3</v>
      </c>
      <c r="AR263">
        <f t="shared" si="92"/>
        <v>8</v>
      </c>
      <c r="AS263">
        <f t="shared" si="93"/>
        <v>13</v>
      </c>
      <c r="AT263">
        <f t="shared" si="94"/>
        <v>18</v>
      </c>
      <c r="AU263">
        <f t="shared" si="95"/>
        <v>23</v>
      </c>
    </row>
    <row r="264" spans="1:47" x14ac:dyDescent="0.45">
      <c r="A264" s="3">
        <v>43251</v>
      </c>
      <c r="B264" s="3">
        <v>43279</v>
      </c>
      <c r="C264" s="5">
        <f t="shared" si="84"/>
        <v>28</v>
      </c>
      <c r="D264" s="5">
        <f t="shared" si="85"/>
        <v>5</v>
      </c>
      <c r="E264" t="s">
        <v>37</v>
      </c>
      <c r="F264">
        <v>10000000</v>
      </c>
      <c r="G264">
        <v>169</v>
      </c>
      <c r="H264">
        <v>6</v>
      </c>
      <c r="I264">
        <v>50</v>
      </c>
      <c r="J264">
        <v>0</v>
      </c>
      <c r="K264">
        <v>42</v>
      </c>
      <c r="L264">
        <v>0</v>
      </c>
      <c r="M264">
        <v>139</v>
      </c>
      <c r="N264">
        <v>7</v>
      </c>
      <c r="O264">
        <v>7</v>
      </c>
      <c r="P264">
        <v>0</v>
      </c>
      <c r="Q264">
        <v>4361</v>
      </c>
      <c r="R264">
        <v>2436</v>
      </c>
      <c r="S264">
        <v>146</v>
      </c>
      <c r="T264">
        <v>114</v>
      </c>
      <c r="U264">
        <v>33</v>
      </c>
      <c r="V264">
        <v>38.446346244685913</v>
      </c>
      <c r="W264">
        <v>12.041835931349389</v>
      </c>
      <c r="X264">
        <v>9</v>
      </c>
      <c r="Y264">
        <v>1</v>
      </c>
      <c r="Z264">
        <v>297</v>
      </c>
      <c r="AA264" t="s">
        <v>30</v>
      </c>
      <c r="AB264">
        <v>28</v>
      </c>
      <c r="AC264">
        <f t="shared" si="80"/>
        <v>357142.85714285716</v>
      </c>
      <c r="AD264">
        <f t="shared" si="81"/>
        <v>1</v>
      </c>
      <c r="AE264">
        <f t="shared" si="82"/>
        <v>0.78082191780821919</v>
      </c>
      <c r="AF264">
        <f t="shared" si="83"/>
        <v>0.22602739726027396</v>
      </c>
      <c r="AG264">
        <v>30</v>
      </c>
      <c r="AH264">
        <f t="shared" si="96"/>
        <v>31</v>
      </c>
      <c r="AI264">
        <f t="shared" si="86"/>
        <v>28</v>
      </c>
      <c r="AJ264">
        <f t="shared" si="97"/>
        <v>30</v>
      </c>
      <c r="AK264">
        <f t="shared" si="98"/>
        <v>26</v>
      </c>
      <c r="AL264">
        <f t="shared" si="87"/>
        <v>21</v>
      </c>
      <c r="AM264">
        <f t="shared" si="88"/>
        <v>16</v>
      </c>
      <c r="AN264">
        <f t="shared" si="89"/>
        <v>11</v>
      </c>
      <c r="AO264">
        <f t="shared" si="90"/>
        <v>6</v>
      </c>
      <c r="AP264">
        <f t="shared" si="91"/>
        <v>27</v>
      </c>
      <c r="AQ264">
        <f t="shared" si="99"/>
        <v>23</v>
      </c>
      <c r="AR264">
        <f t="shared" si="92"/>
        <v>18</v>
      </c>
      <c r="AS264">
        <f t="shared" si="93"/>
        <v>13</v>
      </c>
      <c r="AT264">
        <f t="shared" si="94"/>
        <v>8</v>
      </c>
      <c r="AU264">
        <f t="shared" si="95"/>
        <v>3</v>
      </c>
    </row>
    <row r="265" spans="1:47" x14ac:dyDescent="0.45">
      <c r="A265" s="3">
        <v>43230</v>
      </c>
      <c r="B265" s="3">
        <v>43261</v>
      </c>
      <c r="C265" s="5">
        <f t="shared" si="84"/>
        <v>31</v>
      </c>
      <c r="D265" s="5">
        <f t="shared" si="85"/>
        <v>5</v>
      </c>
      <c r="E265" t="s">
        <v>37</v>
      </c>
      <c r="F265">
        <v>1000000</v>
      </c>
      <c r="G265">
        <v>55</v>
      </c>
      <c r="H265">
        <v>8</v>
      </c>
      <c r="I265">
        <v>16</v>
      </c>
      <c r="J265">
        <v>2</v>
      </c>
      <c r="K265">
        <v>40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2810</v>
      </c>
      <c r="R265">
        <v>1587</v>
      </c>
      <c r="S265">
        <v>83</v>
      </c>
      <c r="T265">
        <v>14</v>
      </c>
      <c r="U265">
        <v>1</v>
      </c>
      <c r="V265">
        <v>37.631869633543658</v>
      </c>
      <c r="W265">
        <v>12.76049771866294</v>
      </c>
      <c r="X265">
        <v>6</v>
      </c>
      <c r="Y265">
        <v>1</v>
      </c>
      <c r="Z265">
        <v>216</v>
      </c>
      <c r="AA265" t="s">
        <v>32</v>
      </c>
      <c r="AB265">
        <v>5</v>
      </c>
      <c r="AC265">
        <f t="shared" si="80"/>
        <v>32258.064516129034</v>
      </c>
      <c r="AD265">
        <f t="shared" si="81"/>
        <v>0.16129032258064516</v>
      </c>
      <c r="AE265">
        <f t="shared" si="82"/>
        <v>0.16867469879518071</v>
      </c>
      <c r="AF265">
        <f t="shared" si="83"/>
        <v>1.2048192771084338E-2</v>
      </c>
      <c r="AG265">
        <v>32</v>
      </c>
      <c r="AH265">
        <f t="shared" si="96"/>
        <v>10</v>
      </c>
      <c r="AI265">
        <f t="shared" si="86"/>
        <v>10</v>
      </c>
      <c r="AJ265">
        <f t="shared" si="97"/>
        <v>9</v>
      </c>
      <c r="AK265">
        <f t="shared" si="98"/>
        <v>5</v>
      </c>
      <c r="AL265">
        <f t="shared" si="87"/>
        <v>0</v>
      </c>
      <c r="AM265">
        <f t="shared" si="88"/>
        <v>5</v>
      </c>
      <c r="AN265">
        <f t="shared" si="89"/>
        <v>10</v>
      </c>
      <c r="AO265">
        <f t="shared" si="90"/>
        <v>15</v>
      </c>
      <c r="AP265">
        <f t="shared" si="91"/>
        <v>9</v>
      </c>
      <c r="AQ265">
        <f t="shared" si="99"/>
        <v>5</v>
      </c>
      <c r="AR265">
        <f t="shared" si="92"/>
        <v>0</v>
      </c>
      <c r="AS265">
        <f t="shared" si="93"/>
        <v>5</v>
      </c>
      <c r="AT265">
        <f t="shared" si="94"/>
        <v>10</v>
      </c>
      <c r="AU265">
        <f t="shared" si="95"/>
        <v>15</v>
      </c>
    </row>
    <row r="266" spans="1:47" x14ac:dyDescent="0.45">
      <c r="A266" s="3">
        <v>43230</v>
      </c>
      <c r="B266" s="3">
        <v>43247</v>
      </c>
      <c r="C266" s="5">
        <f t="shared" si="84"/>
        <v>17</v>
      </c>
      <c r="D266" s="5">
        <f t="shared" si="85"/>
        <v>5</v>
      </c>
      <c r="E266" t="s">
        <v>37</v>
      </c>
      <c r="F266">
        <v>1500000</v>
      </c>
      <c r="G266">
        <v>61</v>
      </c>
      <c r="H266">
        <v>10</v>
      </c>
      <c r="I266">
        <v>43</v>
      </c>
      <c r="J266">
        <v>0</v>
      </c>
      <c r="K266">
        <v>28</v>
      </c>
      <c r="L266">
        <v>29</v>
      </c>
      <c r="M266">
        <v>2</v>
      </c>
      <c r="N266">
        <v>0</v>
      </c>
      <c r="O266">
        <v>0</v>
      </c>
      <c r="P266">
        <v>0</v>
      </c>
      <c r="Q266">
        <v>2793</v>
      </c>
      <c r="R266">
        <v>1496</v>
      </c>
      <c r="S266">
        <v>99</v>
      </c>
      <c r="T266">
        <v>82</v>
      </c>
      <c r="U266">
        <v>1</v>
      </c>
      <c r="V266">
        <v>33.550831847890692</v>
      </c>
      <c r="W266">
        <v>12.33368092691622</v>
      </c>
      <c r="X266">
        <v>7</v>
      </c>
      <c r="Y266">
        <v>1</v>
      </c>
      <c r="Z266">
        <v>515</v>
      </c>
      <c r="AA266" t="s">
        <v>32</v>
      </c>
      <c r="AB266">
        <v>6</v>
      </c>
      <c r="AC266">
        <f t="shared" si="80"/>
        <v>88235.294117647063</v>
      </c>
      <c r="AD266">
        <f t="shared" si="81"/>
        <v>0.35294117647058826</v>
      </c>
      <c r="AE266">
        <f t="shared" si="82"/>
        <v>0.82828282828282829</v>
      </c>
      <c r="AF266">
        <f t="shared" si="83"/>
        <v>1.0101010101010102E-2</v>
      </c>
      <c r="AG266">
        <v>32</v>
      </c>
      <c r="AH266">
        <f t="shared" si="96"/>
        <v>10</v>
      </c>
      <c r="AI266">
        <f t="shared" si="86"/>
        <v>27</v>
      </c>
      <c r="AJ266">
        <f t="shared" si="97"/>
        <v>9</v>
      </c>
      <c r="AK266">
        <f t="shared" si="98"/>
        <v>5</v>
      </c>
      <c r="AL266">
        <f t="shared" si="87"/>
        <v>0</v>
      </c>
      <c r="AM266">
        <f t="shared" si="88"/>
        <v>5</v>
      </c>
      <c r="AN266">
        <f t="shared" si="89"/>
        <v>10</v>
      </c>
      <c r="AO266">
        <f t="shared" si="90"/>
        <v>15</v>
      </c>
      <c r="AP266">
        <f t="shared" si="91"/>
        <v>26</v>
      </c>
      <c r="AQ266">
        <f t="shared" si="99"/>
        <v>22</v>
      </c>
      <c r="AR266">
        <f t="shared" si="92"/>
        <v>17</v>
      </c>
      <c r="AS266">
        <f t="shared" si="93"/>
        <v>12</v>
      </c>
      <c r="AT266">
        <f t="shared" si="94"/>
        <v>7</v>
      </c>
      <c r="AU266">
        <f t="shared" si="95"/>
        <v>2</v>
      </c>
    </row>
    <row r="267" spans="1:47" x14ac:dyDescent="0.45">
      <c r="A267" s="3">
        <v>43230</v>
      </c>
      <c r="B267" s="3">
        <v>43247</v>
      </c>
      <c r="C267" s="5">
        <f t="shared" si="84"/>
        <v>17</v>
      </c>
      <c r="D267" s="5">
        <f t="shared" si="85"/>
        <v>5</v>
      </c>
      <c r="E267" t="s">
        <v>37</v>
      </c>
      <c r="F267">
        <v>5000000</v>
      </c>
      <c r="G267">
        <v>72</v>
      </c>
      <c r="H267">
        <v>12</v>
      </c>
      <c r="I267">
        <v>34</v>
      </c>
      <c r="J267">
        <v>1</v>
      </c>
      <c r="K267">
        <v>38</v>
      </c>
      <c r="L267">
        <v>0</v>
      </c>
      <c r="M267">
        <v>2</v>
      </c>
      <c r="N267">
        <v>0</v>
      </c>
      <c r="O267">
        <v>0</v>
      </c>
      <c r="P267">
        <v>0</v>
      </c>
      <c r="Q267">
        <v>1889</v>
      </c>
      <c r="R267">
        <v>1054</v>
      </c>
      <c r="S267">
        <v>75</v>
      </c>
      <c r="T267">
        <v>26</v>
      </c>
      <c r="U267">
        <v>19</v>
      </c>
      <c r="V267">
        <v>40.949045034788128</v>
      </c>
      <c r="W267">
        <v>11.038997343453509</v>
      </c>
      <c r="X267">
        <v>7</v>
      </c>
      <c r="Y267">
        <v>1</v>
      </c>
      <c r="Z267">
        <v>154</v>
      </c>
      <c r="AA267" t="s">
        <v>32</v>
      </c>
      <c r="AB267">
        <v>2</v>
      </c>
      <c r="AC267">
        <f t="shared" si="80"/>
        <v>294117.64705882355</v>
      </c>
      <c r="AD267">
        <f t="shared" si="81"/>
        <v>0.11764705882352941</v>
      </c>
      <c r="AE267">
        <f t="shared" si="82"/>
        <v>0.34666666666666668</v>
      </c>
      <c r="AF267">
        <f t="shared" si="83"/>
        <v>0.25333333333333335</v>
      </c>
      <c r="AG267">
        <v>32</v>
      </c>
      <c r="AH267">
        <f t="shared" si="96"/>
        <v>10</v>
      </c>
      <c r="AI267">
        <f t="shared" si="86"/>
        <v>27</v>
      </c>
      <c r="AJ267">
        <f t="shared" si="97"/>
        <v>9</v>
      </c>
      <c r="AK267">
        <f t="shared" si="98"/>
        <v>5</v>
      </c>
      <c r="AL267">
        <f t="shared" si="87"/>
        <v>0</v>
      </c>
      <c r="AM267">
        <f t="shared" si="88"/>
        <v>5</v>
      </c>
      <c r="AN267">
        <f t="shared" si="89"/>
        <v>10</v>
      </c>
      <c r="AO267">
        <f t="shared" si="90"/>
        <v>15</v>
      </c>
      <c r="AP267">
        <f t="shared" si="91"/>
        <v>26</v>
      </c>
      <c r="AQ267">
        <f t="shared" si="99"/>
        <v>22</v>
      </c>
      <c r="AR267">
        <f t="shared" si="92"/>
        <v>17</v>
      </c>
      <c r="AS267">
        <f t="shared" si="93"/>
        <v>12</v>
      </c>
      <c r="AT267">
        <f t="shared" si="94"/>
        <v>7</v>
      </c>
      <c r="AU267">
        <f t="shared" si="95"/>
        <v>2</v>
      </c>
    </row>
    <row r="268" spans="1:47" x14ac:dyDescent="0.45">
      <c r="A268" s="3">
        <v>43230</v>
      </c>
      <c r="B268" s="3">
        <v>43269</v>
      </c>
      <c r="C268" s="5">
        <f t="shared" si="84"/>
        <v>39</v>
      </c>
      <c r="D268" s="5">
        <f t="shared" si="85"/>
        <v>5</v>
      </c>
      <c r="E268" t="s">
        <v>37</v>
      </c>
      <c r="F268">
        <v>500000</v>
      </c>
      <c r="G268">
        <v>114</v>
      </c>
      <c r="H268">
        <v>15</v>
      </c>
      <c r="I268">
        <v>35</v>
      </c>
      <c r="J268">
        <v>0</v>
      </c>
      <c r="K268">
        <v>26</v>
      </c>
      <c r="L268">
        <v>667</v>
      </c>
      <c r="M268">
        <v>10</v>
      </c>
      <c r="N268">
        <v>8</v>
      </c>
      <c r="O268">
        <v>4</v>
      </c>
      <c r="P268">
        <v>0</v>
      </c>
      <c r="Q268">
        <v>4768</v>
      </c>
      <c r="R268">
        <v>2525</v>
      </c>
      <c r="S268">
        <v>81</v>
      </c>
      <c r="T268">
        <v>53</v>
      </c>
      <c r="U268">
        <v>12</v>
      </c>
      <c r="V268">
        <v>15.442963940838579</v>
      </c>
      <c r="W268">
        <v>18.84954602126879</v>
      </c>
      <c r="X268">
        <v>8</v>
      </c>
      <c r="Y268">
        <v>1</v>
      </c>
      <c r="Z268">
        <v>3004</v>
      </c>
      <c r="AA268" t="s">
        <v>27</v>
      </c>
      <c r="AB268">
        <v>11</v>
      </c>
      <c r="AC268">
        <f t="shared" si="80"/>
        <v>12820.51282051282</v>
      </c>
      <c r="AD268">
        <f t="shared" si="81"/>
        <v>0.28205128205128205</v>
      </c>
      <c r="AE268">
        <f t="shared" si="82"/>
        <v>0.65432098765432101</v>
      </c>
      <c r="AF268">
        <f t="shared" si="83"/>
        <v>0.14814814814814814</v>
      </c>
      <c r="AG268">
        <v>32</v>
      </c>
      <c r="AH268">
        <f t="shared" si="96"/>
        <v>10</v>
      </c>
      <c r="AI268">
        <f t="shared" si="86"/>
        <v>18</v>
      </c>
      <c r="AJ268">
        <f t="shared" si="97"/>
        <v>9</v>
      </c>
      <c r="AK268">
        <f t="shared" si="98"/>
        <v>5</v>
      </c>
      <c r="AL268">
        <f t="shared" si="87"/>
        <v>0</v>
      </c>
      <c r="AM268">
        <f t="shared" si="88"/>
        <v>5</v>
      </c>
      <c r="AN268">
        <f t="shared" si="89"/>
        <v>10</v>
      </c>
      <c r="AO268">
        <f t="shared" si="90"/>
        <v>15</v>
      </c>
      <c r="AP268">
        <f t="shared" si="91"/>
        <v>17</v>
      </c>
      <c r="AQ268">
        <f t="shared" si="99"/>
        <v>13</v>
      </c>
      <c r="AR268">
        <f t="shared" si="92"/>
        <v>8</v>
      </c>
      <c r="AS268">
        <f t="shared" si="93"/>
        <v>3</v>
      </c>
      <c r="AT268">
        <f t="shared" si="94"/>
        <v>2</v>
      </c>
      <c r="AU268">
        <f t="shared" si="95"/>
        <v>7</v>
      </c>
    </row>
    <row r="269" spans="1:47" x14ac:dyDescent="0.45">
      <c r="A269" s="3">
        <v>43230</v>
      </c>
      <c r="B269" s="3">
        <v>43261</v>
      </c>
      <c r="C269" s="5">
        <f t="shared" si="84"/>
        <v>31</v>
      </c>
      <c r="D269" s="5">
        <f t="shared" si="85"/>
        <v>5</v>
      </c>
      <c r="E269" t="s">
        <v>37</v>
      </c>
      <c r="F269">
        <v>10000000</v>
      </c>
      <c r="G269">
        <v>41</v>
      </c>
      <c r="H269">
        <v>21</v>
      </c>
      <c r="I269">
        <v>82</v>
      </c>
      <c r="J269">
        <v>2</v>
      </c>
      <c r="K269">
        <v>24</v>
      </c>
      <c r="L269">
        <v>17</v>
      </c>
      <c r="M269">
        <v>0</v>
      </c>
      <c r="N269">
        <v>0</v>
      </c>
      <c r="O269">
        <v>0</v>
      </c>
      <c r="P269">
        <v>0</v>
      </c>
      <c r="Q269">
        <v>3128</v>
      </c>
      <c r="R269">
        <v>1788</v>
      </c>
      <c r="S269">
        <v>112</v>
      </c>
      <c r="T269">
        <v>135</v>
      </c>
      <c r="U269">
        <v>35</v>
      </c>
      <c r="V269">
        <v>42.628565436241637</v>
      </c>
      <c r="W269">
        <v>11.27947187599872</v>
      </c>
      <c r="X269">
        <v>6</v>
      </c>
      <c r="Y269">
        <v>0</v>
      </c>
      <c r="Z269">
        <v>37</v>
      </c>
      <c r="AA269" t="s">
        <v>31</v>
      </c>
      <c r="AB269">
        <v>0</v>
      </c>
      <c r="AC269">
        <f t="shared" si="80"/>
        <v>322580.6451612903</v>
      </c>
      <c r="AD269">
        <f t="shared" si="81"/>
        <v>0</v>
      </c>
      <c r="AE269">
        <f t="shared" si="82"/>
        <v>1.2053571428571428</v>
      </c>
      <c r="AF269">
        <f t="shared" si="83"/>
        <v>0.3125</v>
      </c>
      <c r="AG269">
        <v>32</v>
      </c>
      <c r="AH269">
        <f t="shared" si="96"/>
        <v>10</v>
      </c>
      <c r="AI269">
        <f t="shared" si="86"/>
        <v>10</v>
      </c>
      <c r="AJ269">
        <f t="shared" si="97"/>
        <v>9</v>
      </c>
      <c r="AK269">
        <f t="shared" si="98"/>
        <v>5</v>
      </c>
      <c r="AL269">
        <f t="shared" si="87"/>
        <v>0</v>
      </c>
      <c r="AM269">
        <f t="shared" si="88"/>
        <v>5</v>
      </c>
      <c r="AN269">
        <f t="shared" si="89"/>
        <v>10</v>
      </c>
      <c r="AO269">
        <f t="shared" si="90"/>
        <v>15</v>
      </c>
      <c r="AP269">
        <f t="shared" si="91"/>
        <v>9</v>
      </c>
      <c r="AQ269">
        <f t="shared" si="99"/>
        <v>5</v>
      </c>
      <c r="AR269">
        <f t="shared" si="92"/>
        <v>0</v>
      </c>
      <c r="AS269">
        <f t="shared" si="93"/>
        <v>5</v>
      </c>
      <c r="AT269">
        <f t="shared" si="94"/>
        <v>10</v>
      </c>
      <c r="AU269">
        <f t="shared" si="95"/>
        <v>15</v>
      </c>
    </row>
    <row r="270" spans="1:47" x14ac:dyDescent="0.45">
      <c r="A270" s="3">
        <v>43230</v>
      </c>
      <c r="B270" s="3">
        <v>43271</v>
      </c>
      <c r="C270" s="5">
        <f t="shared" si="84"/>
        <v>41</v>
      </c>
      <c r="D270" s="5">
        <f t="shared" si="85"/>
        <v>5</v>
      </c>
      <c r="E270" t="s">
        <v>37</v>
      </c>
      <c r="F270">
        <v>2000000</v>
      </c>
      <c r="G270">
        <v>73</v>
      </c>
      <c r="H270">
        <v>4</v>
      </c>
      <c r="I270">
        <v>26</v>
      </c>
      <c r="J270">
        <v>0</v>
      </c>
      <c r="K270">
        <v>34</v>
      </c>
      <c r="L270">
        <v>61</v>
      </c>
      <c r="M270">
        <v>1</v>
      </c>
      <c r="N270">
        <v>0</v>
      </c>
      <c r="O270">
        <v>0</v>
      </c>
      <c r="P270">
        <v>0</v>
      </c>
      <c r="Q270">
        <v>1736</v>
      </c>
      <c r="R270">
        <v>975</v>
      </c>
      <c r="S270">
        <v>58</v>
      </c>
      <c r="T270">
        <v>2</v>
      </c>
      <c r="U270">
        <v>2</v>
      </c>
      <c r="V270">
        <v>39.141115384615397</v>
      </c>
      <c r="W270">
        <v>11.976085764809911</v>
      </c>
      <c r="X270">
        <v>5</v>
      </c>
      <c r="Y270">
        <v>1</v>
      </c>
      <c r="Z270">
        <v>653</v>
      </c>
      <c r="AA270" t="s">
        <v>33</v>
      </c>
      <c r="AB270">
        <v>7</v>
      </c>
      <c r="AC270">
        <f t="shared" si="80"/>
        <v>48780.487804878052</v>
      </c>
      <c r="AD270">
        <f t="shared" si="81"/>
        <v>0.17073170731707318</v>
      </c>
      <c r="AE270">
        <f t="shared" si="82"/>
        <v>3.4482758620689655E-2</v>
      </c>
      <c r="AF270">
        <f t="shared" si="83"/>
        <v>3.4482758620689655E-2</v>
      </c>
      <c r="AG270">
        <v>32</v>
      </c>
      <c r="AH270">
        <f t="shared" si="96"/>
        <v>10</v>
      </c>
      <c r="AI270">
        <f t="shared" si="86"/>
        <v>20</v>
      </c>
      <c r="AJ270">
        <f t="shared" si="97"/>
        <v>9</v>
      </c>
      <c r="AK270">
        <f t="shared" si="98"/>
        <v>5</v>
      </c>
      <c r="AL270">
        <f t="shared" si="87"/>
        <v>0</v>
      </c>
      <c r="AM270">
        <f t="shared" si="88"/>
        <v>5</v>
      </c>
      <c r="AN270">
        <f t="shared" si="89"/>
        <v>10</v>
      </c>
      <c r="AO270">
        <f t="shared" si="90"/>
        <v>15</v>
      </c>
      <c r="AP270">
        <f t="shared" si="91"/>
        <v>19</v>
      </c>
      <c r="AQ270">
        <f t="shared" si="99"/>
        <v>15</v>
      </c>
      <c r="AR270">
        <f t="shared" si="92"/>
        <v>10</v>
      </c>
      <c r="AS270">
        <f t="shared" si="93"/>
        <v>5</v>
      </c>
      <c r="AT270">
        <f t="shared" si="94"/>
        <v>0</v>
      </c>
      <c r="AU270">
        <f t="shared" si="95"/>
        <v>5</v>
      </c>
    </row>
    <row r="271" spans="1:47" x14ac:dyDescent="0.45">
      <c r="A271" s="3">
        <v>43230</v>
      </c>
      <c r="B271" s="3">
        <v>43266</v>
      </c>
      <c r="C271" s="5">
        <f t="shared" si="84"/>
        <v>36</v>
      </c>
      <c r="D271" s="5">
        <f t="shared" si="85"/>
        <v>5</v>
      </c>
      <c r="E271" t="s">
        <v>37</v>
      </c>
      <c r="F271">
        <v>1000000</v>
      </c>
      <c r="G271">
        <v>117</v>
      </c>
      <c r="H271">
        <v>10</v>
      </c>
      <c r="I271">
        <v>20</v>
      </c>
      <c r="J271">
        <v>0</v>
      </c>
      <c r="K271">
        <v>75</v>
      </c>
      <c r="L271">
        <v>1</v>
      </c>
      <c r="M271">
        <v>1</v>
      </c>
      <c r="N271">
        <v>0</v>
      </c>
      <c r="O271">
        <v>0</v>
      </c>
      <c r="P271">
        <v>0</v>
      </c>
      <c r="Q271">
        <v>1013</v>
      </c>
      <c r="R271">
        <v>570</v>
      </c>
      <c r="S271">
        <v>34</v>
      </c>
      <c r="T271">
        <v>6</v>
      </c>
      <c r="U271">
        <v>5</v>
      </c>
      <c r="V271">
        <v>39.468297213622293</v>
      </c>
      <c r="W271">
        <v>11.919112487100101</v>
      </c>
      <c r="X271">
        <v>8</v>
      </c>
      <c r="Y271">
        <v>1</v>
      </c>
      <c r="Z271">
        <v>484</v>
      </c>
      <c r="AA271" t="s">
        <v>33</v>
      </c>
      <c r="AB271">
        <v>22</v>
      </c>
      <c r="AC271">
        <f t="shared" si="80"/>
        <v>27777.777777777777</v>
      </c>
      <c r="AD271">
        <f t="shared" si="81"/>
        <v>0.61111111111111116</v>
      </c>
      <c r="AE271">
        <f t="shared" si="82"/>
        <v>0.17647058823529413</v>
      </c>
      <c r="AF271">
        <f t="shared" si="83"/>
        <v>0.14705882352941177</v>
      </c>
      <c r="AG271">
        <v>32</v>
      </c>
      <c r="AH271">
        <f t="shared" si="96"/>
        <v>10</v>
      </c>
      <c r="AI271">
        <f t="shared" si="86"/>
        <v>15</v>
      </c>
      <c r="AJ271">
        <f t="shared" si="97"/>
        <v>9</v>
      </c>
      <c r="AK271">
        <f t="shared" si="98"/>
        <v>5</v>
      </c>
      <c r="AL271">
        <f t="shared" si="87"/>
        <v>0</v>
      </c>
      <c r="AM271">
        <f t="shared" si="88"/>
        <v>5</v>
      </c>
      <c r="AN271">
        <f t="shared" si="89"/>
        <v>10</v>
      </c>
      <c r="AO271">
        <f t="shared" si="90"/>
        <v>15</v>
      </c>
      <c r="AP271">
        <f t="shared" si="91"/>
        <v>14</v>
      </c>
      <c r="AQ271">
        <f t="shared" si="99"/>
        <v>10</v>
      </c>
      <c r="AR271">
        <f t="shared" si="92"/>
        <v>5</v>
      </c>
      <c r="AS271">
        <f t="shared" si="93"/>
        <v>0</v>
      </c>
      <c r="AT271">
        <f t="shared" si="94"/>
        <v>5</v>
      </c>
      <c r="AU271">
        <f t="shared" si="95"/>
        <v>10</v>
      </c>
    </row>
    <row r="272" spans="1:47" x14ac:dyDescent="0.45">
      <c r="A272" s="3">
        <v>43230</v>
      </c>
      <c r="B272" s="3">
        <v>43265</v>
      </c>
      <c r="C272" s="5">
        <f t="shared" si="84"/>
        <v>35</v>
      </c>
      <c r="D272" s="5">
        <f t="shared" si="85"/>
        <v>5</v>
      </c>
      <c r="E272" t="s">
        <v>37</v>
      </c>
      <c r="F272">
        <v>500000</v>
      </c>
      <c r="G272">
        <v>10</v>
      </c>
      <c r="H272">
        <v>4</v>
      </c>
      <c r="I272">
        <v>12</v>
      </c>
      <c r="J272">
        <v>0</v>
      </c>
      <c r="K272">
        <v>46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2070</v>
      </c>
      <c r="R272">
        <v>1171</v>
      </c>
      <c r="S272">
        <v>106</v>
      </c>
      <c r="T272">
        <v>15</v>
      </c>
      <c r="U272">
        <v>1</v>
      </c>
      <c r="V272">
        <v>46.073019311022676</v>
      </c>
      <c r="W272">
        <v>9.5774910171922087</v>
      </c>
      <c r="X272">
        <v>5</v>
      </c>
      <c r="Y272">
        <v>0</v>
      </c>
      <c r="Z272">
        <v>30</v>
      </c>
      <c r="AA272" t="s">
        <v>33</v>
      </c>
      <c r="AB272">
        <v>0</v>
      </c>
      <c r="AC272">
        <f t="shared" si="80"/>
        <v>14285.714285714286</v>
      </c>
      <c r="AD272">
        <f t="shared" si="81"/>
        <v>0</v>
      </c>
      <c r="AE272">
        <f t="shared" si="82"/>
        <v>0.14150943396226415</v>
      </c>
      <c r="AF272">
        <f t="shared" si="83"/>
        <v>9.433962264150943E-3</v>
      </c>
      <c r="AG272">
        <v>32</v>
      </c>
      <c r="AH272">
        <f t="shared" si="96"/>
        <v>10</v>
      </c>
      <c r="AI272">
        <f t="shared" si="86"/>
        <v>14</v>
      </c>
      <c r="AJ272">
        <f t="shared" si="97"/>
        <v>9</v>
      </c>
      <c r="AK272">
        <f t="shared" si="98"/>
        <v>5</v>
      </c>
      <c r="AL272">
        <f t="shared" si="87"/>
        <v>0</v>
      </c>
      <c r="AM272">
        <f t="shared" si="88"/>
        <v>5</v>
      </c>
      <c r="AN272">
        <f t="shared" si="89"/>
        <v>10</v>
      </c>
      <c r="AO272">
        <f t="shared" si="90"/>
        <v>15</v>
      </c>
      <c r="AP272">
        <f t="shared" si="91"/>
        <v>13</v>
      </c>
      <c r="AQ272">
        <f t="shared" si="99"/>
        <v>9</v>
      </c>
      <c r="AR272">
        <f t="shared" si="92"/>
        <v>4</v>
      </c>
      <c r="AS272">
        <f t="shared" si="93"/>
        <v>1</v>
      </c>
      <c r="AT272">
        <f t="shared" si="94"/>
        <v>6</v>
      </c>
      <c r="AU272">
        <f t="shared" si="95"/>
        <v>11</v>
      </c>
    </row>
    <row r="273" spans="1:47" x14ac:dyDescent="0.45">
      <c r="A273" s="3">
        <v>43230</v>
      </c>
      <c r="B273" s="3">
        <v>43254</v>
      </c>
      <c r="C273" s="5">
        <f t="shared" si="84"/>
        <v>24</v>
      </c>
      <c r="D273" s="5">
        <f t="shared" si="85"/>
        <v>5</v>
      </c>
      <c r="E273" t="s">
        <v>37</v>
      </c>
      <c r="F273">
        <v>2000000</v>
      </c>
      <c r="G273">
        <v>3</v>
      </c>
      <c r="H273">
        <v>12</v>
      </c>
      <c r="I273">
        <v>20</v>
      </c>
      <c r="J273">
        <v>0</v>
      </c>
      <c r="K273">
        <v>77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1468</v>
      </c>
      <c r="R273">
        <v>872</v>
      </c>
      <c r="S273">
        <v>62</v>
      </c>
      <c r="T273">
        <v>33</v>
      </c>
      <c r="U273">
        <v>10</v>
      </c>
      <c r="V273">
        <v>50.136580349215762</v>
      </c>
      <c r="W273">
        <v>9.7602989050014806</v>
      </c>
      <c r="X273">
        <v>6</v>
      </c>
      <c r="Y273">
        <v>0</v>
      </c>
      <c r="Z273">
        <v>19</v>
      </c>
      <c r="AA273" t="s">
        <v>26</v>
      </c>
      <c r="AB273">
        <v>0</v>
      </c>
      <c r="AC273">
        <f t="shared" si="80"/>
        <v>83333.333333333328</v>
      </c>
      <c r="AD273">
        <f t="shared" si="81"/>
        <v>0</v>
      </c>
      <c r="AE273">
        <f t="shared" si="82"/>
        <v>0.532258064516129</v>
      </c>
      <c r="AF273">
        <f t="shared" si="83"/>
        <v>0.16129032258064516</v>
      </c>
      <c r="AG273">
        <v>32</v>
      </c>
      <c r="AH273">
        <f t="shared" si="96"/>
        <v>10</v>
      </c>
      <c r="AI273">
        <f t="shared" si="86"/>
        <v>3</v>
      </c>
      <c r="AJ273">
        <f t="shared" si="97"/>
        <v>9</v>
      </c>
      <c r="AK273">
        <f t="shared" si="98"/>
        <v>5</v>
      </c>
      <c r="AL273">
        <f t="shared" si="87"/>
        <v>0</v>
      </c>
      <c r="AM273">
        <f t="shared" si="88"/>
        <v>5</v>
      </c>
      <c r="AN273">
        <f t="shared" si="89"/>
        <v>10</v>
      </c>
      <c r="AO273">
        <f t="shared" si="90"/>
        <v>15</v>
      </c>
      <c r="AP273">
        <f t="shared" si="91"/>
        <v>2</v>
      </c>
      <c r="AQ273">
        <f t="shared" si="99"/>
        <v>2</v>
      </c>
      <c r="AR273">
        <f t="shared" si="92"/>
        <v>7</v>
      </c>
      <c r="AS273">
        <f t="shared" si="93"/>
        <v>12</v>
      </c>
      <c r="AT273">
        <f t="shared" si="94"/>
        <v>17</v>
      </c>
      <c r="AU273">
        <f t="shared" si="95"/>
        <v>22</v>
      </c>
    </row>
    <row r="274" spans="1:47" x14ac:dyDescent="0.45">
      <c r="A274" s="3">
        <v>43230</v>
      </c>
      <c r="B274" s="3">
        <v>43260</v>
      </c>
      <c r="C274" s="5">
        <f t="shared" si="84"/>
        <v>30</v>
      </c>
      <c r="D274" s="5">
        <f t="shared" si="85"/>
        <v>5</v>
      </c>
      <c r="E274" t="s">
        <v>37</v>
      </c>
      <c r="F274">
        <v>2000000</v>
      </c>
      <c r="G274">
        <v>26</v>
      </c>
      <c r="H274">
        <v>3</v>
      </c>
      <c r="I274">
        <v>24</v>
      </c>
      <c r="J274">
        <v>0</v>
      </c>
      <c r="K274">
        <v>45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1710</v>
      </c>
      <c r="R274">
        <v>959</v>
      </c>
      <c r="S274">
        <v>57</v>
      </c>
      <c r="T274">
        <v>11</v>
      </c>
      <c r="U274">
        <v>0</v>
      </c>
      <c r="V274">
        <v>38.907183835501172</v>
      </c>
      <c r="W274">
        <v>12.01224630920367</v>
      </c>
      <c r="X274">
        <v>9</v>
      </c>
      <c r="Y274">
        <v>0</v>
      </c>
      <c r="Z274">
        <v>17</v>
      </c>
      <c r="AA274" t="s">
        <v>28</v>
      </c>
      <c r="AB274">
        <v>1</v>
      </c>
      <c r="AC274">
        <f t="shared" si="80"/>
        <v>66666.666666666672</v>
      </c>
      <c r="AD274">
        <f t="shared" si="81"/>
        <v>3.3333333333333333E-2</v>
      </c>
      <c r="AE274">
        <f t="shared" si="82"/>
        <v>0.19298245614035087</v>
      </c>
      <c r="AF274">
        <f t="shared" si="83"/>
        <v>0</v>
      </c>
      <c r="AG274">
        <v>32</v>
      </c>
      <c r="AH274">
        <f t="shared" si="96"/>
        <v>10</v>
      </c>
      <c r="AI274">
        <f t="shared" si="86"/>
        <v>9</v>
      </c>
      <c r="AJ274">
        <f t="shared" si="97"/>
        <v>9</v>
      </c>
      <c r="AK274">
        <f t="shared" si="98"/>
        <v>5</v>
      </c>
      <c r="AL274">
        <f t="shared" si="87"/>
        <v>0</v>
      </c>
      <c r="AM274">
        <f t="shared" si="88"/>
        <v>5</v>
      </c>
      <c r="AN274">
        <f t="shared" si="89"/>
        <v>10</v>
      </c>
      <c r="AO274">
        <f t="shared" si="90"/>
        <v>15</v>
      </c>
      <c r="AP274">
        <f t="shared" si="91"/>
        <v>8</v>
      </c>
      <c r="AQ274">
        <f t="shared" si="99"/>
        <v>4</v>
      </c>
      <c r="AR274">
        <f t="shared" si="92"/>
        <v>1</v>
      </c>
      <c r="AS274">
        <f t="shared" si="93"/>
        <v>6</v>
      </c>
      <c r="AT274">
        <f t="shared" si="94"/>
        <v>11</v>
      </c>
      <c r="AU274">
        <f t="shared" si="95"/>
        <v>16</v>
      </c>
    </row>
    <row r="275" spans="1:47" x14ac:dyDescent="0.45">
      <c r="A275" s="3">
        <v>43230</v>
      </c>
      <c r="B275" s="3">
        <v>43258</v>
      </c>
      <c r="C275" s="5">
        <f t="shared" si="84"/>
        <v>28</v>
      </c>
      <c r="D275" s="5">
        <f t="shared" si="85"/>
        <v>5</v>
      </c>
      <c r="E275" t="s">
        <v>37</v>
      </c>
      <c r="F275">
        <v>10000000</v>
      </c>
      <c r="G275">
        <v>193</v>
      </c>
      <c r="H275">
        <v>5</v>
      </c>
      <c r="I275">
        <v>35</v>
      </c>
      <c r="J275">
        <v>1</v>
      </c>
      <c r="K275">
        <v>43</v>
      </c>
      <c r="L275">
        <v>67</v>
      </c>
      <c r="M275">
        <v>0</v>
      </c>
      <c r="N275">
        <v>0</v>
      </c>
      <c r="O275">
        <v>0</v>
      </c>
      <c r="P275">
        <v>0</v>
      </c>
      <c r="Q275">
        <v>5838</v>
      </c>
      <c r="R275">
        <v>3290</v>
      </c>
      <c r="S275">
        <v>176</v>
      </c>
      <c r="T275">
        <v>42</v>
      </c>
      <c r="U275">
        <v>4</v>
      </c>
      <c r="V275">
        <v>37.741420454545448</v>
      </c>
      <c r="W275">
        <v>12.63906431334623</v>
      </c>
      <c r="X275">
        <v>5</v>
      </c>
      <c r="Y275">
        <v>1</v>
      </c>
      <c r="Z275">
        <v>490</v>
      </c>
      <c r="AA275" t="s">
        <v>28</v>
      </c>
      <c r="AB275">
        <v>13</v>
      </c>
      <c r="AC275">
        <f t="shared" si="80"/>
        <v>357142.85714285716</v>
      </c>
      <c r="AD275">
        <f t="shared" si="81"/>
        <v>0.4642857142857143</v>
      </c>
      <c r="AE275">
        <f t="shared" si="82"/>
        <v>0.23863636363636365</v>
      </c>
      <c r="AF275">
        <f t="shared" si="83"/>
        <v>2.2727272727272728E-2</v>
      </c>
      <c r="AG275">
        <v>32</v>
      </c>
      <c r="AH275">
        <f t="shared" si="96"/>
        <v>10</v>
      </c>
      <c r="AI275">
        <f t="shared" si="86"/>
        <v>7</v>
      </c>
      <c r="AJ275">
        <f t="shared" si="97"/>
        <v>9</v>
      </c>
      <c r="AK275">
        <f t="shared" si="98"/>
        <v>5</v>
      </c>
      <c r="AL275">
        <f t="shared" si="87"/>
        <v>0</v>
      </c>
      <c r="AM275">
        <f t="shared" si="88"/>
        <v>5</v>
      </c>
      <c r="AN275">
        <f t="shared" si="89"/>
        <v>10</v>
      </c>
      <c r="AO275">
        <f t="shared" si="90"/>
        <v>15</v>
      </c>
      <c r="AP275">
        <f t="shared" si="91"/>
        <v>6</v>
      </c>
      <c r="AQ275">
        <f t="shared" si="99"/>
        <v>2</v>
      </c>
      <c r="AR275">
        <f t="shared" si="92"/>
        <v>3</v>
      </c>
      <c r="AS275">
        <f t="shared" si="93"/>
        <v>8</v>
      </c>
      <c r="AT275">
        <f t="shared" si="94"/>
        <v>13</v>
      </c>
      <c r="AU275">
        <f t="shared" si="95"/>
        <v>18</v>
      </c>
    </row>
    <row r="276" spans="1:47" x14ac:dyDescent="0.45">
      <c r="A276" s="3">
        <v>43230</v>
      </c>
      <c r="B276" s="3">
        <v>43280</v>
      </c>
      <c r="C276" s="5">
        <f t="shared" si="84"/>
        <v>50</v>
      </c>
      <c r="D276" s="5">
        <f t="shared" si="85"/>
        <v>5</v>
      </c>
      <c r="E276" t="s">
        <v>37</v>
      </c>
      <c r="F276">
        <v>2000000</v>
      </c>
      <c r="G276">
        <v>194</v>
      </c>
      <c r="H276">
        <v>8</v>
      </c>
      <c r="I276">
        <v>59</v>
      </c>
      <c r="J276">
        <v>5</v>
      </c>
      <c r="K276">
        <v>82</v>
      </c>
      <c r="L276">
        <v>183</v>
      </c>
      <c r="M276">
        <v>6</v>
      </c>
      <c r="N276">
        <v>0</v>
      </c>
      <c r="O276">
        <v>0</v>
      </c>
      <c r="P276">
        <v>0</v>
      </c>
      <c r="Q276">
        <v>6314</v>
      </c>
      <c r="R276">
        <v>3438</v>
      </c>
      <c r="S276">
        <v>174</v>
      </c>
      <c r="T276">
        <v>40</v>
      </c>
      <c r="U276">
        <v>6</v>
      </c>
      <c r="V276">
        <v>31.409319371727751</v>
      </c>
      <c r="W276">
        <v>13.786949910733989</v>
      </c>
      <c r="X276">
        <v>8</v>
      </c>
      <c r="Y276">
        <v>1</v>
      </c>
      <c r="Z276">
        <v>1033</v>
      </c>
      <c r="AA276" t="s">
        <v>30</v>
      </c>
      <c r="AB276">
        <v>19</v>
      </c>
      <c r="AC276">
        <f t="shared" si="80"/>
        <v>40000</v>
      </c>
      <c r="AD276">
        <f t="shared" si="81"/>
        <v>0.38</v>
      </c>
      <c r="AE276">
        <f t="shared" si="82"/>
        <v>0.22988505747126436</v>
      </c>
      <c r="AF276">
        <f t="shared" si="83"/>
        <v>3.4482758620689655E-2</v>
      </c>
      <c r="AG276">
        <v>32</v>
      </c>
      <c r="AH276">
        <f t="shared" si="96"/>
        <v>10</v>
      </c>
      <c r="AI276">
        <f t="shared" si="86"/>
        <v>29</v>
      </c>
      <c r="AJ276">
        <f t="shared" si="97"/>
        <v>9</v>
      </c>
      <c r="AK276">
        <f t="shared" si="98"/>
        <v>5</v>
      </c>
      <c r="AL276">
        <f t="shared" si="87"/>
        <v>0</v>
      </c>
      <c r="AM276">
        <f t="shared" si="88"/>
        <v>5</v>
      </c>
      <c r="AN276">
        <f t="shared" si="89"/>
        <v>10</v>
      </c>
      <c r="AO276">
        <f t="shared" si="90"/>
        <v>15</v>
      </c>
      <c r="AP276">
        <f t="shared" si="91"/>
        <v>28</v>
      </c>
      <c r="AQ276">
        <f t="shared" si="99"/>
        <v>24</v>
      </c>
      <c r="AR276">
        <f t="shared" si="92"/>
        <v>19</v>
      </c>
      <c r="AS276">
        <f t="shared" si="93"/>
        <v>14</v>
      </c>
      <c r="AT276">
        <f t="shared" si="94"/>
        <v>9</v>
      </c>
      <c r="AU276">
        <f t="shared" si="95"/>
        <v>4</v>
      </c>
    </row>
    <row r="277" spans="1:47" x14ac:dyDescent="0.45">
      <c r="A277" s="3">
        <v>43230</v>
      </c>
      <c r="B277" s="3">
        <v>43261</v>
      </c>
      <c r="C277" s="5">
        <f t="shared" si="84"/>
        <v>31</v>
      </c>
      <c r="D277" s="5">
        <f t="shared" si="85"/>
        <v>5</v>
      </c>
      <c r="E277" t="s">
        <v>37</v>
      </c>
      <c r="F277">
        <v>3000000</v>
      </c>
      <c r="G277">
        <v>53</v>
      </c>
      <c r="H277">
        <v>3</v>
      </c>
      <c r="I277">
        <v>29</v>
      </c>
      <c r="J277">
        <v>3</v>
      </c>
      <c r="K277">
        <v>24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5001</v>
      </c>
      <c r="R277">
        <v>2786</v>
      </c>
      <c r="S277">
        <v>161</v>
      </c>
      <c r="T277">
        <v>41</v>
      </c>
      <c r="U277">
        <v>3</v>
      </c>
      <c r="V277">
        <v>37.41013936140331</v>
      </c>
      <c r="W277">
        <v>12.34024626236774</v>
      </c>
      <c r="X277">
        <v>5</v>
      </c>
      <c r="Y277">
        <v>1</v>
      </c>
      <c r="Z277">
        <v>227</v>
      </c>
      <c r="AA277" t="s">
        <v>30</v>
      </c>
      <c r="AB277">
        <v>9</v>
      </c>
      <c r="AC277">
        <f t="shared" si="80"/>
        <v>96774.193548387091</v>
      </c>
      <c r="AD277">
        <f t="shared" si="81"/>
        <v>0.29032258064516131</v>
      </c>
      <c r="AE277">
        <f t="shared" si="82"/>
        <v>0.25465838509316768</v>
      </c>
      <c r="AF277">
        <f t="shared" si="83"/>
        <v>1.8633540372670808E-2</v>
      </c>
      <c r="AG277">
        <v>32</v>
      </c>
      <c r="AH277">
        <f t="shared" si="96"/>
        <v>10</v>
      </c>
      <c r="AI277">
        <f t="shared" si="86"/>
        <v>10</v>
      </c>
      <c r="AJ277">
        <f t="shared" si="97"/>
        <v>9</v>
      </c>
      <c r="AK277">
        <f t="shared" si="98"/>
        <v>5</v>
      </c>
      <c r="AL277">
        <f t="shared" si="87"/>
        <v>0</v>
      </c>
      <c r="AM277">
        <f t="shared" si="88"/>
        <v>5</v>
      </c>
      <c r="AN277">
        <f t="shared" si="89"/>
        <v>10</v>
      </c>
      <c r="AO277">
        <f t="shared" si="90"/>
        <v>15</v>
      </c>
      <c r="AP277">
        <f t="shared" si="91"/>
        <v>9</v>
      </c>
      <c r="AQ277">
        <f t="shared" si="99"/>
        <v>5</v>
      </c>
      <c r="AR277">
        <f t="shared" si="92"/>
        <v>0</v>
      </c>
      <c r="AS277">
        <f t="shared" si="93"/>
        <v>5</v>
      </c>
      <c r="AT277">
        <f t="shared" si="94"/>
        <v>10</v>
      </c>
      <c r="AU277">
        <f t="shared" si="95"/>
        <v>15</v>
      </c>
    </row>
    <row r="278" spans="1:47" x14ac:dyDescent="0.45">
      <c r="A278" s="3">
        <v>43230</v>
      </c>
      <c r="B278" s="3">
        <v>43254</v>
      </c>
      <c r="C278" s="5">
        <f t="shared" si="84"/>
        <v>24</v>
      </c>
      <c r="D278" s="5">
        <f t="shared" si="85"/>
        <v>5</v>
      </c>
      <c r="E278" t="s">
        <v>37</v>
      </c>
      <c r="F278">
        <v>1000000</v>
      </c>
      <c r="G278">
        <v>630</v>
      </c>
      <c r="H278">
        <v>8</v>
      </c>
      <c r="I278">
        <v>80</v>
      </c>
      <c r="J278">
        <v>0</v>
      </c>
      <c r="K278">
        <v>41</v>
      </c>
      <c r="L278">
        <v>4839</v>
      </c>
      <c r="M278">
        <v>95</v>
      </c>
      <c r="N278">
        <v>6</v>
      </c>
      <c r="O278">
        <v>6</v>
      </c>
      <c r="P278">
        <v>0</v>
      </c>
      <c r="Q278">
        <v>3660</v>
      </c>
      <c r="R278">
        <v>2031</v>
      </c>
      <c r="S278">
        <v>122</v>
      </c>
      <c r="T278">
        <v>90</v>
      </c>
      <c r="U278">
        <v>23</v>
      </c>
      <c r="V278">
        <v>37.482797600309958</v>
      </c>
      <c r="W278">
        <v>12.166942756132411</v>
      </c>
      <c r="X278">
        <v>6</v>
      </c>
      <c r="Y278">
        <v>1</v>
      </c>
      <c r="Z278">
        <v>8134</v>
      </c>
      <c r="AA278" t="s">
        <v>29</v>
      </c>
      <c r="AB278">
        <v>17</v>
      </c>
      <c r="AC278">
        <f t="shared" si="80"/>
        <v>41666.666666666664</v>
      </c>
      <c r="AD278">
        <f t="shared" si="81"/>
        <v>0.70833333333333337</v>
      </c>
      <c r="AE278">
        <f t="shared" si="82"/>
        <v>0.73770491803278693</v>
      </c>
      <c r="AF278">
        <f t="shared" si="83"/>
        <v>0.18852459016393441</v>
      </c>
      <c r="AG278">
        <v>32</v>
      </c>
      <c r="AH278">
        <f t="shared" si="96"/>
        <v>10</v>
      </c>
      <c r="AI278">
        <f t="shared" si="86"/>
        <v>3</v>
      </c>
      <c r="AJ278">
        <f t="shared" si="97"/>
        <v>9</v>
      </c>
      <c r="AK278">
        <f t="shared" si="98"/>
        <v>5</v>
      </c>
      <c r="AL278">
        <f t="shared" si="87"/>
        <v>0</v>
      </c>
      <c r="AM278">
        <f t="shared" si="88"/>
        <v>5</v>
      </c>
      <c r="AN278">
        <f t="shared" si="89"/>
        <v>10</v>
      </c>
      <c r="AO278">
        <f t="shared" si="90"/>
        <v>15</v>
      </c>
      <c r="AP278">
        <f t="shared" si="91"/>
        <v>2</v>
      </c>
      <c r="AQ278">
        <f t="shared" si="99"/>
        <v>2</v>
      </c>
      <c r="AR278">
        <f t="shared" si="92"/>
        <v>7</v>
      </c>
      <c r="AS278">
        <f t="shared" si="93"/>
        <v>12</v>
      </c>
      <c r="AT278">
        <f t="shared" si="94"/>
        <v>17</v>
      </c>
      <c r="AU278">
        <f t="shared" si="95"/>
        <v>22</v>
      </c>
    </row>
    <row r="279" spans="1:47" x14ac:dyDescent="0.45">
      <c r="A279" s="3">
        <v>43237</v>
      </c>
      <c r="B279" s="3">
        <v>43254</v>
      </c>
      <c r="C279" s="5">
        <f t="shared" si="84"/>
        <v>17</v>
      </c>
      <c r="D279" s="5">
        <f t="shared" si="85"/>
        <v>5</v>
      </c>
      <c r="E279" t="s">
        <v>37</v>
      </c>
      <c r="F279">
        <v>10000000</v>
      </c>
      <c r="G279">
        <v>72</v>
      </c>
      <c r="H279">
        <v>8</v>
      </c>
      <c r="I279">
        <v>19</v>
      </c>
      <c r="J279">
        <v>1</v>
      </c>
      <c r="K279">
        <v>31</v>
      </c>
      <c r="L279">
        <v>1567</v>
      </c>
      <c r="M279">
        <v>5</v>
      </c>
      <c r="N279">
        <v>0</v>
      </c>
      <c r="O279">
        <v>0</v>
      </c>
      <c r="P279">
        <v>0</v>
      </c>
      <c r="Q279">
        <v>4630</v>
      </c>
      <c r="R279">
        <v>2502</v>
      </c>
      <c r="S279">
        <v>112</v>
      </c>
      <c r="T279">
        <v>39</v>
      </c>
      <c r="U279">
        <v>37</v>
      </c>
      <c r="V279">
        <v>27.606668165467649</v>
      </c>
      <c r="W279">
        <v>14.95845252369533</v>
      </c>
      <c r="X279">
        <v>8</v>
      </c>
      <c r="Y279">
        <v>1</v>
      </c>
      <c r="Z279">
        <v>113</v>
      </c>
      <c r="AA279" t="s">
        <v>32</v>
      </c>
      <c r="AB279">
        <v>8</v>
      </c>
      <c r="AC279">
        <f t="shared" si="80"/>
        <v>588235.29411764711</v>
      </c>
      <c r="AD279">
        <f t="shared" si="81"/>
        <v>0.47058823529411764</v>
      </c>
      <c r="AE279">
        <f t="shared" si="82"/>
        <v>0.3482142857142857</v>
      </c>
      <c r="AF279">
        <f t="shared" si="83"/>
        <v>0.33035714285714285</v>
      </c>
      <c r="AG279">
        <v>35</v>
      </c>
      <c r="AH279">
        <f t="shared" si="96"/>
        <v>17</v>
      </c>
      <c r="AI279">
        <f t="shared" si="86"/>
        <v>3</v>
      </c>
      <c r="AJ279">
        <f t="shared" si="97"/>
        <v>16</v>
      </c>
      <c r="AK279">
        <f t="shared" si="98"/>
        <v>12</v>
      </c>
      <c r="AL279">
        <f t="shared" si="87"/>
        <v>7</v>
      </c>
      <c r="AM279">
        <f t="shared" si="88"/>
        <v>2</v>
      </c>
      <c r="AN279">
        <f t="shared" si="89"/>
        <v>3</v>
      </c>
      <c r="AO279">
        <f t="shared" si="90"/>
        <v>8</v>
      </c>
      <c r="AP279">
        <f t="shared" si="91"/>
        <v>2</v>
      </c>
      <c r="AQ279">
        <f t="shared" si="99"/>
        <v>2</v>
      </c>
      <c r="AR279">
        <f t="shared" si="92"/>
        <v>7</v>
      </c>
      <c r="AS279">
        <f t="shared" si="93"/>
        <v>12</v>
      </c>
      <c r="AT279">
        <f t="shared" si="94"/>
        <v>17</v>
      </c>
      <c r="AU279">
        <f t="shared" si="95"/>
        <v>22</v>
      </c>
    </row>
    <row r="280" spans="1:47" x14ac:dyDescent="0.45">
      <c r="A280" s="3">
        <v>43237</v>
      </c>
      <c r="B280" s="3">
        <v>43254</v>
      </c>
      <c r="C280" s="5">
        <f t="shared" si="84"/>
        <v>17</v>
      </c>
      <c r="D280" s="5">
        <f t="shared" si="85"/>
        <v>5</v>
      </c>
      <c r="E280" t="s">
        <v>37</v>
      </c>
      <c r="F280">
        <v>1000000</v>
      </c>
      <c r="G280">
        <v>29</v>
      </c>
      <c r="H280">
        <v>7</v>
      </c>
      <c r="I280">
        <v>16</v>
      </c>
      <c r="J280">
        <v>0</v>
      </c>
      <c r="K280">
        <v>47</v>
      </c>
      <c r="L280">
        <v>9933</v>
      </c>
      <c r="M280">
        <v>0</v>
      </c>
      <c r="N280">
        <v>1</v>
      </c>
      <c r="O280">
        <v>1</v>
      </c>
      <c r="P280">
        <v>0</v>
      </c>
      <c r="Q280">
        <v>2531</v>
      </c>
      <c r="R280">
        <v>1422</v>
      </c>
      <c r="S280">
        <v>85</v>
      </c>
      <c r="T280">
        <v>34</v>
      </c>
      <c r="U280">
        <v>17</v>
      </c>
      <c r="V280">
        <v>39.276166046165322</v>
      </c>
      <c r="W280">
        <v>11.93714288078101</v>
      </c>
      <c r="X280">
        <v>6</v>
      </c>
      <c r="Y280">
        <v>1</v>
      </c>
      <c r="Z280">
        <v>102</v>
      </c>
      <c r="AA280" t="s">
        <v>27</v>
      </c>
      <c r="AB280">
        <v>2</v>
      </c>
      <c r="AC280">
        <f t="shared" si="80"/>
        <v>58823.529411764706</v>
      </c>
      <c r="AD280">
        <f t="shared" si="81"/>
        <v>0.11764705882352941</v>
      </c>
      <c r="AE280">
        <f t="shared" si="82"/>
        <v>0.4</v>
      </c>
      <c r="AF280">
        <f t="shared" si="83"/>
        <v>0.2</v>
      </c>
      <c r="AG280">
        <v>35</v>
      </c>
      <c r="AH280">
        <f t="shared" si="96"/>
        <v>17</v>
      </c>
      <c r="AI280">
        <f t="shared" si="86"/>
        <v>3</v>
      </c>
      <c r="AJ280">
        <f t="shared" si="97"/>
        <v>16</v>
      </c>
      <c r="AK280">
        <f t="shared" si="98"/>
        <v>12</v>
      </c>
      <c r="AL280">
        <f t="shared" si="87"/>
        <v>7</v>
      </c>
      <c r="AM280">
        <f t="shared" si="88"/>
        <v>2</v>
      </c>
      <c r="AN280">
        <f t="shared" si="89"/>
        <v>3</v>
      </c>
      <c r="AO280">
        <f t="shared" si="90"/>
        <v>8</v>
      </c>
      <c r="AP280">
        <f t="shared" si="91"/>
        <v>2</v>
      </c>
      <c r="AQ280">
        <f t="shared" si="99"/>
        <v>2</v>
      </c>
      <c r="AR280">
        <f t="shared" si="92"/>
        <v>7</v>
      </c>
      <c r="AS280">
        <f t="shared" si="93"/>
        <v>12</v>
      </c>
      <c r="AT280">
        <f t="shared" si="94"/>
        <v>17</v>
      </c>
      <c r="AU280">
        <f t="shared" si="95"/>
        <v>22</v>
      </c>
    </row>
    <row r="281" spans="1:47" x14ac:dyDescent="0.45">
      <c r="A281" s="3">
        <v>43237</v>
      </c>
      <c r="B281" s="3">
        <v>43268</v>
      </c>
      <c r="C281" s="5">
        <f t="shared" si="84"/>
        <v>31</v>
      </c>
      <c r="D281" s="5">
        <f t="shared" si="85"/>
        <v>5</v>
      </c>
      <c r="E281" t="s">
        <v>37</v>
      </c>
      <c r="F281">
        <v>1000000</v>
      </c>
      <c r="G281">
        <v>91</v>
      </c>
      <c r="H281">
        <v>3</v>
      </c>
      <c r="I281">
        <v>30</v>
      </c>
      <c r="J281">
        <v>1</v>
      </c>
      <c r="K281">
        <v>27</v>
      </c>
      <c r="L281">
        <v>2126</v>
      </c>
      <c r="M281">
        <v>3</v>
      </c>
      <c r="N281">
        <v>1</v>
      </c>
      <c r="O281">
        <v>1</v>
      </c>
      <c r="P281">
        <v>0</v>
      </c>
      <c r="Q281">
        <v>3455</v>
      </c>
      <c r="R281">
        <v>1914</v>
      </c>
      <c r="S281">
        <v>112</v>
      </c>
      <c r="T281">
        <v>51</v>
      </c>
      <c r="U281">
        <v>26</v>
      </c>
      <c r="V281">
        <v>36.776208855799382</v>
      </c>
      <c r="W281">
        <v>12.375239401403199</v>
      </c>
      <c r="X281">
        <v>5</v>
      </c>
      <c r="Y281">
        <v>1</v>
      </c>
      <c r="Z281">
        <v>352</v>
      </c>
      <c r="AA281" t="s">
        <v>31</v>
      </c>
      <c r="AB281">
        <v>7</v>
      </c>
      <c r="AC281">
        <f t="shared" si="80"/>
        <v>32258.064516129034</v>
      </c>
      <c r="AD281">
        <f t="shared" si="81"/>
        <v>0.22580645161290322</v>
      </c>
      <c r="AE281">
        <f t="shared" si="82"/>
        <v>0.45535714285714285</v>
      </c>
      <c r="AF281">
        <f t="shared" si="83"/>
        <v>0.23214285714285715</v>
      </c>
      <c r="AG281">
        <v>35</v>
      </c>
      <c r="AH281">
        <f t="shared" si="96"/>
        <v>17</v>
      </c>
      <c r="AI281">
        <f t="shared" si="86"/>
        <v>17</v>
      </c>
      <c r="AJ281">
        <f t="shared" si="97"/>
        <v>16</v>
      </c>
      <c r="AK281">
        <f t="shared" si="98"/>
        <v>12</v>
      </c>
      <c r="AL281">
        <f t="shared" si="87"/>
        <v>7</v>
      </c>
      <c r="AM281">
        <f t="shared" si="88"/>
        <v>2</v>
      </c>
      <c r="AN281">
        <f t="shared" si="89"/>
        <v>3</v>
      </c>
      <c r="AO281">
        <f t="shared" si="90"/>
        <v>8</v>
      </c>
      <c r="AP281">
        <f t="shared" si="91"/>
        <v>16</v>
      </c>
      <c r="AQ281">
        <f t="shared" si="99"/>
        <v>12</v>
      </c>
      <c r="AR281">
        <f t="shared" si="92"/>
        <v>7</v>
      </c>
      <c r="AS281">
        <f t="shared" si="93"/>
        <v>2</v>
      </c>
      <c r="AT281">
        <f t="shared" si="94"/>
        <v>3</v>
      </c>
      <c r="AU281">
        <f t="shared" si="95"/>
        <v>8</v>
      </c>
    </row>
    <row r="282" spans="1:47" x14ac:dyDescent="0.45">
      <c r="A282" s="3">
        <v>43237</v>
      </c>
      <c r="B282" s="3">
        <v>43261</v>
      </c>
      <c r="C282" s="5">
        <f t="shared" si="84"/>
        <v>24</v>
      </c>
      <c r="D282" s="5">
        <f t="shared" si="85"/>
        <v>5</v>
      </c>
      <c r="E282" t="s">
        <v>37</v>
      </c>
      <c r="F282">
        <v>2000000</v>
      </c>
      <c r="G282">
        <v>61</v>
      </c>
      <c r="H282">
        <v>7</v>
      </c>
      <c r="I282">
        <v>33</v>
      </c>
      <c r="J282">
        <v>0</v>
      </c>
      <c r="K282">
        <v>50</v>
      </c>
      <c r="L282">
        <v>263</v>
      </c>
      <c r="M282">
        <v>5</v>
      </c>
      <c r="N282">
        <v>5</v>
      </c>
      <c r="O282">
        <v>4</v>
      </c>
      <c r="P282">
        <v>0</v>
      </c>
      <c r="Q282">
        <v>3288</v>
      </c>
      <c r="R282">
        <v>1879</v>
      </c>
      <c r="S282">
        <v>96</v>
      </c>
      <c r="T282">
        <v>96</v>
      </c>
      <c r="U282">
        <v>34</v>
      </c>
      <c r="V282">
        <v>38.929745570560577</v>
      </c>
      <c r="W282">
        <v>12.69186751596594</v>
      </c>
      <c r="X282">
        <v>8</v>
      </c>
      <c r="Y282">
        <v>1</v>
      </c>
      <c r="Z282">
        <v>404</v>
      </c>
      <c r="AA282" t="s">
        <v>31</v>
      </c>
      <c r="AB282">
        <v>8</v>
      </c>
      <c r="AC282">
        <f t="shared" si="80"/>
        <v>83333.333333333328</v>
      </c>
      <c r="AD282">
        <f t="shared" si="81"/>
        <v>0.33333333333333331</v>
      </c>
      <c r="AE282">
        <f t="shared" si="82"/>
        <v>1</v>
      </c>
      <c r="AF282">
        <f t="shared" si="83"/>
        <v>0.35416666666666669</v>
      </c>
      <c r="AG282">
        <v>35</v>
      </c>
      <c r="AH282">
        <f t="shared" si="96"/>
        <v>17</v>
      </c>
      <c r="AI282">
        <f t="shared" si="86"/>
        <v>10</v>
      </c>
      <c r="AJ282">
        <f t="shared" si="97"/>
        <v>16</v>
      </c>
      <c r="AK282">
        <f t="shared" si="98"/>
        <v>12</v>
      </c>
      <c r="AL282">
        <f t="shared" si="87"/>
        <v>7</v>
      </c>
      <c r="AM282">
        <f t="shared" si="88"/>
        <v>2</v>
      </c>
      <c r="AN282">
        <f t="shared" si="89"/>
        <v>3</v>
      </c>
      <c r="AO282">
        <f t="shared" si="90"/>
        <v>8</v>
      </c>
      <c r="AP282">
        <f t="shared" si="91"/>
        <v>9</v>
      </c>
      <c r="AQ282">
        <f t="shared" si="99"/>
        <v>5</v>
      </c>
      <c r="AR282">
        <f t="shared" si="92"/>
        <v>0</v>
      </c>
      <c r="AS282">
        <f t="shared" si="93"/>
        <v>5</v>
      </c>
      <c r="AT282">
        <f t="shared" si="94"/>
        <v>10</v>
      </c>
      <c r="AU282">
        <f t="shared" si="95"/>
        <v>15</v>
      </c>
    </row>
    <row r="283" spans="1:47" x14ac:dyDescent="0.45">
      <c r="A283" s="3">
        <v>43237</v>
      </c>
      <c r="B283" s="3">
        <v>43251</v>
      </c>
      <c r="C283" s="5">
        <f t="shared" si="84"/>
        <v>14</v>
      </c>
      <c r="D283" s="5">
        <f t="shared" si="85"/>
        <v>5</v>
      </c>
      <c r="E283" t="s">
        <v>37</v>
      </c>
      <c r="F283">
        <v>500000</v>
      </c>
      <c r="G283">
        <v>5</v>
      </c>
      <c r="H283">
        <v>7</v>
      </c>
      <c r="I283">
        <v>25</v>
      </c>
      <c r="J283">
        <v>0</v>
      </c>
      <c r="K283">
        <v>40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1452</v>
      </c>
      <c r="R283">
        <v>851</v>
      </c>
      <c r="S283">
        <v>54</v>
      </c>
      <c r="T283">
        <v>40</v>
      </c>
      <c r="U283">
        <v>27</v>
      </c>
      <c r="V283">
        <v>46.492465835400651</v>
      </c>
      <c r="W283">
        <v>10.68960112286199</v>
      </c>
      <c r="X283">
        <v>9</v>
      </c>
      <c r="Y283">
        <v>0</v>
      </c>
      <c r="Z283">
        <v>18</v>
      </c>
      <c r="AA283" t="s">
        <v>31</v>
      </c>
      <c r="AB283">
        <v>0</v>
      </c>
      <c r="AC283">
        <f t="shared" si="80"/>
        <v>35714.285714285717</v>
      </c>
      <c r="AD283">
        <f t="shared" si="81"/>
        <v>0</v>
      </c>
      <c r="AE283">
        <f t="shared" si="82"/>
        <v>0.7407407407407407</v>
      </c>
      <c r="AF283">
        <f t="shared" si="83"/>
        <v>0.5</v>
      </c>
      <c r="AG283">
        <v>35</v>
      </c>
      <c r="AH283">
        <f t="shared" si="96"/>
        <v>17</v>
      </c>
      <c r="AI283">
        <f t="shared" si="86"/>
        <v>31</v>
      </c>
      <c r="AJ283">
        <f t="shared" si="97"/>
        <v>16</v>
      </c>
      <c r="AK283">
        <f t="shared" si="98"/>
        <v>12</v>
      </c>
      <c r="AL283">
        <f t="shared" si="87"/>
        <v>7</v>
      </c>
      <c r="AM283">
        <f t="shared" si="88"/>
        <v>2</v>
      </c>
      <c r="AN283">
        <f t="shared" si="89"/>
        <v>3</v>
      </c>
      <c r="AO283">
        <f t="shared" si="90"/>
        <v>8</v>
      </c>
      <c r="AP283">
        <f t="shared" si="91"/>
        <v>30</v>
      </c>
      <c r="AQ283">
        <f t="shared" si="99"/>
        <v>26</v>
      </c>
      <c r="AR283">
        <f t="shared" si="92"/>
        <v>21</v>
      </c>
      <c r="AS283">
        <f t="shared" si="93"/>
        <v>16</v>
      </c>
      <c r="AT283">
        <f t="shared" si="94"/>
        <v>11</v>
      </c>
      <c r="AU283">
        <f t="shared" si="95"/>
        <v>6</v>
      </c>
    </row>
    <row r="284" spans="1:47" x14ac:dyDescent="0.45">
      <c r="A284" s="3">
        <v>43237</v>
      </c>
      <c r="B284" s="3">
        <v>43269</v>
      </c>
      <c r="C284" s="5">
        <f t="shared" si="84"/>
        <v>32</v>
      </c>
      <c r="D284" s="5">
        <f t="shared" si="85"/>
        <v>5</v>
      </c>
      <c r="E284" t="s">
        <v>37</v>
      </c>
      <c r="F284">
        <v>2000000</v>
      </c>
      <c r="G284">
        <v>16</v>
      </c>
      <c r="H284">
        <v>34</v>
      </c>
      <c r="I284">
        <v>33</v>
      </c>
      <c r="J284">
        <v>0</v>
      </c>
      <c r="K284">
        <v>103</v>
      </c>
      <c r="L284">
        <v>436</v>
      </c>
      <c r="M284">
        <v>0</v>
      </c>
      <c r="N284">
        <v>0</v>
      </c>
      <c r="O284">
        <v>0</v>
      </c>
      <c r="P284">
        <v>0</v>
      </c>
      <c r="Q284">
        <v>7490</v>
      </c>
      <c r="R284">
        <v>4254</v>
      </c>
      <c r="S284">
        <v>245</v>
      </c>
      <c r="T284">
        <v>47</v>
      </c>
      <c r="U284">
        <v>30</v>
      </c>
      <c r="V284">
        <v>40.256419705823127</v>
      </c>
      <c r="W284">
        <v>11.957884094681599</v>
      </c>
      <c r="X284">
        <v>7</v>
      </c>
      <c r="Y284">
        <v>0</v>
      </c>
      <c r="Z284">
        <v>37</v>
      </c>
      <c r="AA284" t="s">
        <v>33</v>
      </c>
      <c r="AB284">
        <v>0</v>
      </c>
      <c r="AC284">
        <f t="shared" si="80"/>
        <v>62500</v>
      </c>
      <c r="AD284">
        <f t="shared" si="81"/>
        <v>0</v>
      </c>
      <c r="AE284">
        <f t="shared" si="82"/>
        <v>0.19183673469387755</v>
      </c>
      <c r="AF284">
        <f t="shared" si="83"/>
        <v>0.12244897959183673</v>
      </c>
      <c r="AG284">
        <v>35</v>
      </c>
      <c r="AH284">
        <f t="shared" si="96"/>
        <v>17</v>
      </c>
      <c r="AI284">
        <f t="shared" si="86"/>
        <v>18</v>
      </c>
      <c r="AJ284">
        <f t="shared" si="97"/>
        <v>16</v>
      </c>
      <c r="AK284">
        <f t="shared" si="98"/>
        <v>12</v>
      </c>
      <c r="AL284">
        <f t="shared" si="87"/>
        <v>7</v>
      </c>
      <c r="AM284">
        <f t="shared" si="88"/>
        <v>2</v>
      </c>
      <c r="AN284">
        <f t="shared" si="89"/>
        <v>3</v>
      </c>
      <c r="AO284">
        <f t="shared" si="90"/>
        <v>8</v>
      </c>
      <c r="AP284">
        <f t="shared" si="91"/>
        <v>17</v>
      </c>
      <c r="AQ284">
        <f t="shared" si="99"/>
        <v>13</v>
      </c>
      <c r="AR284">
        <f t="shared" si="92"/>
        <v>8</v>
      </c>
      <c r="AS284">
        <f t="shared" si="93"/>
        <v>3</v>
      </c>
      <c r="AT284">
        <f t="shared" si="94"/>
        <v>2</v>
      </c>
      <c r="AU284">
        <f t="shared" si="95"/>
        <v>7</v>
      </c>
    </row>
    <row r="285" spans="1:47" x14ac:dyDescent="0.45">
      <c r="A285" s="3">
        <v>43237</v>
      </c>
      <c r="B285" s="3">
        <v>43261</v>
      </c>
      <c r="C285" s="5">
        <f t="shared" si="84"/>
        <v>24</v>
      </c>
      <c r="D285" s="5">
        <f t="shared" si="85"/>
        <v>5</v>
      </c>
      <c r="E285" t="s">
        <v>37</v>
      </c>
      <c r="F285">
        <v>5000000</v>
      </c>
      <c r="G285">
        <v>226</v>
      </c>
      <c r="H285">
        <v>5</v>
      </c>
      <c r="I285">
        <v>39</v>
      </c>
      <c r="J285">
        <v>0</v>
      </c>
      <c r="K285">
        <v>34</v>
      </c>
      <c r="L285">
        <v>74</v>
      </c>
      <c r="M285">
        <v>5</v>
      </c>
      <c r="N285">
        <v>1</v>
      </c>
      <c r="O285">
        <v>1</v>
      </c>
      <c r="P285">
        <v>1</v>
      </c>
      <c r="Q285">
        <v>3306</v>
      </c>
      <c r="R285">
        <v>1847</v>
      </c>
      <c r="S285">
        <v>86</v>
      </c>
      <c r="T285">
        <v>51</v>
      </c>
      <c r="U285">
        <v>32</v>
      </c>
      <c r="V285">
        <v>33.608059172007422</v>
      </c>
      <c r="W285">
        <v>13.907099696553811</v>
      </c>
      <c r="X285">
        <v>8</v>
      </c>
      <c r="Y285">
        <v>1</v>
      </c>
      <c r="Z285">
        <v>388</v>
      </c>
      <c r="AA285" t="s">
        <v>30</v>
      </c>
      <c r="AB285">
        <v>3</v>
      </c>
      <c r="AC285">
        <f t="shared" si="80"/>
        <v>208333.33333333334</v>
      </c>
      <c r="AD285">
        <f t="shared" si="81"/>
        <v>0.125</v>
      </c>
      <c r="AE285">
        <f t="shared" si="82"/>
        <v>0.59302325581395354</v>
      </c>
      <c r="AF285">
        <f t="shared" si="83"/>
        <v>0.37209302325581395</v>
      </c>
      <c r="AG285">
        <v>35</v>
      </c>
      <c r="AH285">
        <f t="shared" si="96"/>
        <v>17</v>
      </c>
      <c r="AI285">
        <f t="shared" si="86"/>
        <v>10</v>
      </c>
      <c r="AJ285">
        <f t="shared" si="97"/>
        <v>16</v>
      </c>
      <c r="AK285">
        <f t="shared" si="98"/>
        <v>12</v>
      </c>
      <c r="AL285">
        <f t="shared" si="87"/>
        <v>7</v>
      </c>
      <c r="AM285">
        <f t="shared" si="88"/>
        <v>2</v>
      </c>
      <c r="AN285">
        <f t="shared" si="89"/>
        <v>3</v>
      </c>
      <c r="AO285">
        <f t="shared" si="90"/>
        <v>8</v>
      </c>
      <c r="AP285">
        <f t="shared" si="91"/>
        <v>9</v>
      </c>
      <c r="AQ285">
        <f t="shared" si="99"/>
        <v>5</v>
      </c>
      <c r="AR285">
        <f t="shared" si="92"/>
        <v>0</v>
      </c>
      <c r="AS285">
        <f t="shared" si="93"/>
        <v>5</v>
      </c>
      <c r="AT285">
        <f t="shared" si="94"/>
        <v>10</v>
      </c>
      <c r="AU285">
        <f t="shared" si="95"/>
        <v>15</v>
      </c>
    </row>
    <row r="286" spans="1:47" x14ac:dyDescent="0.45">
      <c r="A286" s="3">
        <v>43237</v>
      </c>
      <c r="B286" s="3">
        <v>43276</v>
      </c>
      <c r="C286" s="5">
        <f t="shared" si="84"/>
        <v>39</v>
      </c>
      <c r="D286" s="5">
        <f t="shared" si="85"/>
        <v>5</v>
      </c>
      <c r="E286" t="s">
        <v>37</v>
      </c>
      <c r="F286">
        <v>1000000</v>
      </c>
      <c r="G286">
        <v>198</v>
      </c>
      <c r="H286">
        <v>4</v>
      </c>
      <c r="I286">
        <v>32</v>
      </c>
      <c r="J286">
        <v>2</v>
      </c>
      <c r="K286">
        <v>75</v>
      </c>
      <c r="L286">
        <v>29</v>
      </c>
      <c r="M286">
        <v>3</v>
      </c>
      <c r="N286">
        <v>5</v>
      </c>
      <c r="O286">
        <v>4</v>
      </c>
      <c r="P286">
        <v>0</v>
      </c>
      <c r="Q286">
        <v>2579</v>
      </c>
      <c r="R286">
        <v>1422</v>
      </c>
      <c r="S286">
        <v>83</v>
      </c>
      <c r="T286">
        <v>39</v>
      </c>
      <c r="U286">
        <v>20</v>
      </c>
      <c r="V286">
        <v>36.011304712521003</v>
      </c>
      <c r="W286">
        <v>12.49267127582058</v>
      </c>
      <c r="X286">
        <v>7</v>
      </c>
      <c r="Y286">
        <v>1</v>
      </c>
      <c r="Z286">
        <v>784</v>
      </c>
      <c r="AA286" t="s">
        <v>29</v>
      </c>
      <c r="AB286">
        <v>5</v>
      </c>
      <c r="AC286">
        <f t="shared" si="80"/>
        <v>25641.025641025641</v>
      </c>
      <c r="AD286">
        <f t="shared" si="81"/>
        <v>0.12820512820512819</v>
      </c>
      <c r="AE286">
        <f t="shared" si="82"/>
        <v>0.46987951807228917</v>
      </c>
      <c r="AF286">
        <f t="shared" si="83"/>
        <v>0.24096385542168675</v>
      </c>
      <c r="AG286">
        <v>35</v>
      </c>
      <c r="AH286">
        <f t="shared" si="96"/>
        <v>17</v>
      </c>
      <c r="AI286">
        <f t="shared" si="86"/>
        <v>25</v>
      </c>
      <c r="AJ286">
        <f t="shared" si="97"/>
        <v>16</v>
      </c>
      <c r="AK286">
        <f t="shared" si="98"/>
        <v>12</v>
      </c>
      <c r="AL286">
        <f t="shared" si="87"/>
        <v>7</v>
      </c>
      <c r="AM286">
        <f t="shared" si="88"/>
        <v>2</v>
      </c>
      <c r="AN286">
        <f t="shared" si="89"/>
        <v>3</v>
      </c>
      <c r="AO286">
        <f t="shared" si="90"/>
        <v>8</v>
      </c>
      <c r="AP286">
        <f t="shared" si="91"/>
        <v>24</v>
      </c>
      <c r="AQ286">
        <f t="shared" si="99"/>
        <v>20</v>
      </c>
      <c r="AR286">
        <f t="shared" si="92"/>
        <v>15</v>
      </c>
      <c r="AS286">
        <f t="shared" si="93"/>
        <v>10</v>
      </c>
      <c r="AT286">
        <f t="shared" si="94"/>
        <v>5</v>
      </c>
      <c r="AU286">
        <f t="shared" si="95"/>
        <v>0</v>
      </c>
    </row>
    <row r="287" spans="1:47" x14ac:dyDescent="0.45">
      <c r="A287" s="3">
        <v>43237</v>
      </c>
      <c r="B287" s="3">
        <v>43261</v>
      </c>
      <c r="C287" s="5">
        <f t="shared" si="84"/>
        <v>24</v>
      </c>
      <c r="D287" s="5">
        <f t="shared" si="85"/>
        <v>5</v>
      </c>
      <c r="E287" t="s">
        <v>37</v>
      </c>
      <c r="F287">
        <v>5000000</v>
      </c>
      <c r="G287">
        <v>73</v>
      </c>
      <c r="H287">
        <v>14</v>
      </c>
      <c r="I287">
        <v>55</v>
      </c>
      <c r="J287">
        <v>6</v>
      </c>
      <c r="K287">
        <v>34</v>
      </c>
      <c r="L287">
        <v>1365</v>
      </c>
      <c r="M287">
        <v>31</v>
      </c>
      <c r="N287">
        <v>7</v>
      </c>
      <c r="O287">
        <v>7</v>
      </c>
      <c r="P287">
        <v>1</v>
      </c>
      <c r="Q287">
        <v>3515</v>
      </c>
      <c r="R287">
        <v>1870</v>
      </c>
      <c r="S287">
        <v>134</v>
      </c>
      <c r="T287">
        <v>66</v>
      </c>
      <c r="U287">
        <v>2</v>
      </c>
      <c r="V287">
        <v>33.649592146220812</v>
      </c>
      <c r="W287">
        <v>12.03275121717615</v>
      </c>
      <c r="X287">
        <v>7</v>
      </c>
      <c r="Y287">
        <v>1</v>
      </c>
      <c r="Z287">
        <v>737</v>
      </c>
      <c r="AA287" t="s">
        <v>29</v>
      </c>
      <c r="AB287">
        <v>17</v>
      </c>
      <c r="AC287">
        <f t="shared" si="80"/>
        <v>208333.33333333334</v>
      </c>
      <c r="AD287">
        <f t="shared" si="81"/>
        <v>0.70833333333333337</v>
      </c>
      <c r="AE287">
        <f t="shared" si="82"/>
        <v>0.4925373134328358</v>
      </c>
      <c r="AF287">
        <f t="shared" si="83"/>
        <v>1.4925373134328358E-2</v>
      </c>
      <c r="AG287">
        <v>35</v>
      </c>
      <c r="AH287">
        <f t="shared" si="96"/>
        <v>17</v>
      </c>
      <c r="AI287">
        <f t="shared" si="86"/>
        <v>10</v>
      </c>
      <c r="AJ287">
        <f t="shared" si="97"/>
        <v>16</v>
      </c>
      <c r="AK287">
        <f t="shared" si="98"/>
        <v>12</v>
      </c>
      <c r="AL287">
        <f t="shared" si="87"/>
        <v>7</v>
      </c>
      <c r="AM287">
        <f t="shared" si="88"/>
        <v>2</v>
      </c>
      <c r="AN287">
        <f t="shared" si="89"/>
        <v>3</v>
      </c>
      <c r="AO287">
        <f t="shared" si="90"/>
        <v>8</v>
      </c>
      <c r="AP287">
        <f t="shared" si="91"/>
        <v>9</v>
      </c>
      <c r="AQ287">
        <f t="shared" si="99"/>
        <v>5</v>
      </c>
      <c r="AR287">
        <f t="shared" si="92"/>
        <v>0</v>
      </c>
      <c r="AS287">
        <f t="shared" si="93"/>
        <v>5</v>
      </c>
      <c r="AT287">
        <f t="shared" si="94"/>
        <v>10</v>
      </c>
      <c r="AU287">
        <f t="shared" si="95"/>
        <v>15</v>
      </c>
    </row>
    <row r="288" spans="1:47" x14ac:dyDescent="0.45">
      <c r="A288" s="3">
        <v>43238</v>
      </c>
      <c r="B288" s="3">
        <v>43250</v>
      </c>
      <c r="C288" s="5">
        <f t="shared" si="84"/>
        <v>12</v>
      </c>
      <c r="D288" s="5">
        <f t="shared" si="85"/>
        <v>5</v>
      </c>
      <c r="E288" t="s">
        <v>38</v>
      </c>
      <c r="F288">
        <v>2000000</v>
      </c>
      <c r="G288">
        <v>38</v>
      </c>
      <c r="H288">
        <v>9</v>
      </c>
      <c r="I288">
        <v>37</v>
      </c>
      <c r="J288">
        <v>1</v>
      </c>
      <c r="K288">
        <v>41</v>
      </c>
      <c r="L288">
        <v>0</v>
      </c>
      <c r="M288">
        <v>6</v>
      </c>
      <c r="N288">
        <v>1</v>
      </c>
      <c r="O288">
        <v>1</v>
      </c>
      <c r="P288">
        <v>0</v>
      </c>
      <c r="Q288">
        <v>1942</v>
      </c>
      <c r="R288">
        <v>1105</v>
      </c>
      <c r="S288">
        <v>62</v>
      </c>
      <c r="T288">
        <v>39</v>
      </c>
      <c r="U288">
        <v>0</v>
      </c>
      <c r="V288">
        <v>40.063451685885298</v>
      </c>
      <c r="W288">
        <v>12.09890599912422</v>
      </c>
      <c r="X288">
        <v>6</v>
      </c>
      <c r="Y288">
        <v>1</v>
      </c>
      <c r="Z288">
        <v>222</v>
      </c>
      <c r="AA288" t="s">
        <v>32</v>
      </c>
      <c r="AB288">
        <v>10</v>
      </c>
      <c r="AC288">
        <f t="shared" si="80"/>
        <v>166666.66666666666</v>
      </c>
      <c r="AD288">
        <f t="shared" si="81"/>
        <v>0.83333333333333337</v>
      </c>
      <c r="AE288">
        <f t="shared" si="82"/>
        <v>0.62903225806451613</v>
      </c>
      <c r="AF288">
        <f t="shared" si="83"/>
        <v>0</v>
      </c>
      <c r="AG288">
        <v>37</v>
      </c>
      <c r="AH288">
        <f t="shared" si="96"/>
        <v>18</v>
      </c>
      <c r="AI288">
        <f t="shared" si="86"/>
        <v>30</v>
      </c>
      <c r="AJ288">
        <f t="shared" si="97"/>
        <v>17</v>
      </c>
      <c r="AK288">
        <f t="shared" si="98"/>
        <v>13</v>
      </c>
      <c r="AL288">
        <f t="shared" si="87"/>
        <v>8</v>
      </c>
      <c r="AM288">
        <f t="shared" si="88"/>
        <v>3</v>
      </c>
      <c r="AN288">
        <f t="shared" si="89"/>
        <v>2</v>
      </c>
      <c r="AO288">
        <f t="shared" si="90"/>
        <v>7</v>
      </c>
      <c r="AP288">
        <f t="shared" si="91"/>
        <v>29</v>
      </c>
      <c r="AQ288">
        <f t="shared" si="99"/>
        <v>25</v>
      </c>
      <c r="AR288">
        <f t="shared" si="92"/>
        <v>20</v>
      </c>
      <c r="AS288">
        <f t="shared" si="93"/>
        <v>15</v>
      </c>
      <c r="AT288">
        <f t="shared" si="94"/>
        <v>10</v>
      </c>
      <c r="AU288">
        <f t="shared" si="95"/>
        <v>5</v>
      </c>
    </row>
    <row r="289" spans="1:47" x14ac:dyDescent="0.45">
      <c r="A289" s="3">
        <v>43238</v>
      </c>
      <c r="B289" s="3">
        <v>43276</v>
      </c>
      <c r="C289" s="5">
        <f t="shared" si="84"/>
        <v>38</v>
      </c>
      <c r="D289" s="5">
        <f t="shared" si="85"/>
        <v>5</v>
      </c>
      <c r="E289" t="s">
        <v>38</v>
      </c>
      <c r="F289">
        <v>2000000</v>
      </c>
      <c r="G289">
        <v>26</v>
      </c>
      <c r="H289">
        <v>4</v>
      </c>
      <c r="I289">
        <v>40</v>
      </c>
      <c r="J289">
        <v>1</v>
      </c>
      <c r="K289">
        <v>86</v>
      </c>
      <c r="L289">
        <v>0</v>
      </c>
      <c r="M289">
        <v>0</v>
      </c>
      <c r="N289">
        <v>1</v>
      </c>
      <c r="O289">
        <v>1</v>
      </c>
      <c r="P289">
        <v>0</v>
      </c>
      <c r="Q289">
        <v>2173</v>
      </c>
      <c r="R289">
        <v>1216</v>
      </c>
      <c r="S289">
        <v>64</v>
      </c>
      <c r="T289">
        <v>46</v>
      </c>
      <c r="U289">
        <v>31</v>
      </c>
      <c r="V289">
        <v>36.369243421052659</v>
      </c>
      <c r="W289">
        <v>12.906677631578949</v>
      </c>
      <c r="X289">
        <v>5</v>
      </c>
      <c r="Y289">
        <v>0</v>
      </c>
      <c r="Z289">
        <v>35</v>
      </c>
      <c r="AA289" t="s">
        <v>25</v>
      </c>
      <c r="AB289">
        <v>1</v>
      </c>
      <c r="AC289">
        <f t="shared" si="80"/>
        <v>52631.57894736842</v>
      </c>
      <c r="AD289">
        <f t="shared" si="81"/>
        <v>2.6315789473684209E-2</v>
      </c>
      <c r="AE289">
        <f t="shared" si="82"/>
        <v>0.71875</v>
      </c>
      <c r="AF289">
        <f t="shared" si="83"/>
        <v>0.484375</v>
      </c>
      <c r="AG289">
        <v>37</v>
      </c>
      <c r="AH289">
        <f t="shared" si="96"/>
        <v>18</v>
      </c>
      <c r="AI289">
        <f t="shared" si="86"/>
        <v>25</v>
      </c>
      <c r="AJ289">
        <f t="shared" si="97"/>
        <v>17</v>
      </c>
      <c r="AK289">
        <f t="shared" si="98"/>
        <v>13</v>
      </c>
      <c r="AL289">
        <f t="shared" si="87"/>
        <v>8</v>
      </c>
      <c r="AM289">
        <f t="shared" si="88"/>
        <v>3</v>
      </c>
      <c r="AN289">
        <f t="shared" si="89"/>
        <v>2</v>
      </c>
      <c r="AO289">
        <f t="shared" si="90"/>
        <v>7</v>
      </c>
      <c r="AP289">
        <f t="shared" si="91"/>
        <v>24</v>
      </c>
      <c r="AQ289">
        <f t="shared" si="99"/>
        <v>20</v>
      </c>
      <c r="AR289">
        <f t="shared" si="92"/>
        <v>15</v>
      </c>
      <c r="AS289">
        <f t="shared" si="93"/>
        <v>10</v>
      </c>
      <c r="AT289">
        <f t="shared" si="94"/>
        <v>5</v>
      </c>
      <c r="AU289">
        <f t="shared" si="95"/>
        <v>0</v>
      </c>
    </row>
    <row r="290" spans="1:47" x14ac:dyDescent="0.45">
      <c r="A290" s="3">
        <v>43238</v>
      </c>
      <c r="B290" s="3">
        <v>43268</v>
      </c>
      <c r="C290" s="5">
        <f t="shared" si="84"/>
        <v>30</v>
      </c>
      <c r="D290" s="5">
        <f t="shared" si="85"/>
        <v>5</v>
      </c>
      <c r="E290" t="s">
        <v>38</v>
      </c>
      <c r="F290">
        <v>1000000</v>
      </c>
      <c r="G290">
        <v>51</v>
      </c>
      <c r="H290">
        <v>9</v>
      </c>
      <c r="I290">
        <v>41</v>
      </c>
      <c r="J290">
        <v>0</v>
      </c>
      <c r="K290">
        <v>93</v>
      </c>
      <c r="L290">
        <v>177</v>
      </c>
      <c r="M290">
        <v>0</v>
      </c>
      <c r="N290">
        <v>0</v>
      </c>
      <c r="O290">
        <v>0</v>
      </c>
      <c r="P290">
        <v>0</v>
      </c>
      <c r="Q290">
        <v>2993</v>
      </c>
      <c r="R290">
        <v>1657</v>
      </c>
      <c r="S290">
        <v>99</v>
      </c>
      <c r="T290">
        <v>44</v>
      </c>
      <c r="U290">
        <v>0</v>
      </c>
      <c r="V290">
        <v>37.035581951073851</v>
      </c>
      <c r="W290">
        <v>12.25163731460654</v>
      </c>
      <c r="X290">
        <v>7</v>
      </c>
      <c r="Y290">
        <v>1</v>
      </c>
      <c r="Z290">
        <v>319</v>
      </c>
      <c r="AA290" t="s">
        <v>31</v>
      </c>
      <c r="AB290">
        <v>4</v>
      </c>
      <c r="AC290">
        <f t="shared" si="80"/>
        <v>33333.333333333336</v>
      </c>
      <c r="AD290">
        <f t="shared" si="81"/>
        <v>0.13333333333333333</v>
      </c>
      <c r="AE290">
        <f t="shared" si="82"/>
        <v>0.44444444444444442</v>
      </c>
      <c r="AF290">
        <f t="shared" si="83"/>
        <v>0</v>
      </c>
      <c r="AG290">
        <v>37</v>
      </c>
      <c r="AH290">
        <f t="shared" si="96"/>
        <v>18</v>
      </c>
      <c r="AI290">
        <f t="shared" si="86"/>
        <v>17</v>
      </c>
      <c r="AJ290">
        <f t="shared" si="97"/>
        <v>17</v>
      </c>
      <c r="AK290">
        <f t="shared" si="98"/>
        <v>13</v>
      </c>
      <c r="AL290">
        <f t="shared" si="87"/>
        <v>8</v>
      </c>
      <c r="AM290">
        <f t="shared" si="88"/>
        <v>3</v>
      </c>
      <c r="AN290">
        <f t="shared" si="89"/>
        <v>2</v>
      </c>
      <c r="AO290">
        <f t="shared" si="90"/>
        <v>7</v>
      </c>
      <c r="AP290">
        <f t="shared" si="91"/>
        <v>16</v>
      </c>
      <c r="AQ290">
        <f t="shared" si="99"/>
        <v>12</v>
      </c>
      <c r="AR290">
        <f t="shared" si="92"/>
        <v>7</v>
      </c>
      <c r="AS290">
        <f t="shared" si="93"/>
        <v>2</v>
      </c>
      <c r="AT290">
        <f t="shared" si="94"/>
        <v>3</v>
      </c>
      <c r="AU290">
        <f t="shared" si="95"/>
        <v>8</v>
      </c>
    </row>
    <row r="291" spans="1:47" x14ac:dyDescent="0.45">
      <c r="A291" s="3">
        <v>43238</v>
      </c>
      <c r="B291" s="3">
        <v>43268</v>
      </c>
      <c r="C291" s="5">
        <f t="shared" si="84"/>
        <v>30</v>
      </c>
      <c r="D291" s="5">
        <f t="shared" si="85"/>
        <v>5</v>
      </c>
      <c r="E291" t="s">
        <v>38</v>
      </c>
      <c r="F291">
        <v>2000000</v>
      </c>
      <c r="G291">
        <v>156</v>
      </c>
      <c r="H291">
        <v>5</v>
      </c>
      <c r="I291">
        <v>43</v>
      </c>
      <c r="J291">
        <v>2</v>
      </c>
      <c r="K291">
        <v>53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4169</v>
      </c>
      <c r="R291">
        <v>2226</v>
      </c>
      <c r="S291">
        <v>126</v>
      </c>
      <c r="T291">
        <v>121</v>
      </c>
      <c r="U291">
        <v>45</v>
      </c>
      <c r="V291">
        <v>30.458858939802351</v>
      </c>
      <c r="W291">
        <v>13.399820305480681</v>
      </c>
      <c r="X291">
        <v>7</v>
      </c>
      <c r="Y291">
        <v>1</v>
      </c>
      <c r="Z291">
        <v>321</v>
      </c>
      <c r="AA291" t="s">
        <v>31</v>
      </c>
      <c r="AB291">
        <v>4</v>
      </c>
      <c r="AC291">
        <f t="shared" si="80"/>
        <v>66666.666666666672</v>
      </c>
      <c r="AD291">
        <f t="shared" si="81"/>
        <v>0.13333333333333333</v>
      </c>
      <c r="AE291">
        <f t="shared" si="82"/>
        <v>0.96031746031746035</v>
      </c>
      <c r="AF291">
        <f t="shared" si="83"/>
        <v>0.35714285714285715</v>
      </c>
      <c r="AG291">
        <v>37</v>
      </c>
      <c r="AH291">
        <f t="shared" si="96"/>
        <v>18</v>
      </c>
      <c r="AI291">
        <f t="shared" si="86"/>
        <v>17</v>
      </c>
      <c r="AJ291">
        <f t="shared" si="97"/>
        <v>17</v>
      </c>
      <c r="AK291">
        <f t="shared" si="98"/>
        <v>13</v>
      </c>
      <c r="AL291">
        <f t="shared" si="87"/>
        <v>8</v>
      </c>
      <c r="AM291">
        <f t="shared" si="88"/>
        <v>3</v>
      </c>
      <c r="AN291">
        <f t="shared" si="89"/>
        <v>2</v>
      </c>
      <c r="AO291">
        <f t="shared" si="90"/>
        <v>7</v>
      </c>
      <c r="AP291">
        <f t="shared" si="91"/>
        <v>16</v>
      </c>
      <c r="AQ291">
        <f t="shared" si="99"/>
        <v>12</v>
      </c>
      <c r="AR291">
        <f t="shared" si="92"/>
        <v>7</v>
      </c>
      <c r="AS291">
        <f t="shared" si="93"/>
        <v>2</v>
      </c>
      <c r="AT291">
        <f t="shared" si="94"/>
        <v>3</v>
      </c>
      <c r="AU291">
        <f t="shared" si="95"/>
        <v>8</v>
      </c>
    </row>
    <row r="292" spans="1:47" x14ac:dyDescent="0.45">
      <c r="A292" s="3">
        <v>43238</v>
      </c>
      <c r="B292" s="3">
        <v>43262</v>
      </c>
      <c r="C292" s="5">
        <f t="shared" si="84"/>
        <v>24</v>
      </c>
      <c r="D292" s="5">
        <f t="shared" si="85"/>
        <v>5</v>
      </c>
      <c r="E292" t="s">
        <v>38</v>
      </c>
      <c r="F292">
        <v>1500000</v>
      </c>
      <c r="G292">
        <v>7</v>
      </c>
      <c r="H292">
        <v>2</v>
      </c>
      <c r="I292">
        <v>20</v>
      </c>
      <c r="J292">
        <v>0</v>
      </c>
      <c r="K292">
        <v>23</v>
      </c>
      <c r="L292">
        <v>63</v>
      </c>
      <c r="M292">
        <v>0</v>
      </c>
      <c r="N292">
        <v>0</v>
      </c>
      <c r="O292">
        <v>0</v>
      </c>
      <c r="P292">
        <v>0</v>
      </c>
      <c r="Q292">
        <v>1148</v>
      </c>
      <c r="R292">
        <v>643</v>
      </c>
      <c r="S292">
        <v>35</v>
      </c>
      <c r="T292">
        <v>2</v>
      </c>
      <c r="U292">
        <v>10</v>
      </c>
      <c r="V292">
        <v>37.14476516329708</v>
      </c>
      <c r="W292">
        <v>12.64235325483226</v>
      </c>
      <c r="X292">
        <v>3</v>
      </c>
      <c r="Y292">
        <v>0</v>
      </c>
      <c r="Z292">
        <v>0</v>
      </c>
      <c r="AA292" t="s">
        <v>31</v>
      </c>
      <c r="AB292">
        <v>0</v>
      </c>
      <c r="AC292">
        <f t="shared" si="80"/>
        <v>62500</v>
      </c>
      <c r="AD292">
        <f t="shared" si="81"/>
        <v>0</v>
      </c>
      <c r="AE292">
        <f t="shared" si="82"/>
        <v>5.7142857142857141E-2</v>
      </c>
      <c r="AF292">
        <f t="shared" si="83"/>
        <v>0.2857142857142857</v>
      </c>
      <c r="AG292">
        <v>37</v>
      </c>
      <c r="AH292">
        <f t="shared" si="96"/>
        <v>18</v>
      </c>
      <c r="AI292">
        <f t="shared" si="86"/>
        <v>11</v>
      </c>
      <c r="AJ292">
        <f t="shared" si="97"/>
        <v>17</v>
      </c>
      <c r="AK292">
        <f t="shared" si="98"/>
        <v>13</v>
      </c>
      <c r="AL292">
        <f t="shared" si="87"/>
        <v>8</v>
      </c>
      <c r="AM292">
        <f t="shared" si="88"/>
        <v>3</v>
      </c>
      <c r="AN292">
        <f t="shared" si="89"/>
        <v>2</v>
      </c>
      <c r="AO292">
        <f t="shared" si="90"/>
        <v>7</v>
      </c>
      <c r="AP292">
        <f t="shared" si="91"/>
        <v>10</v>
      </c>
      <c r="AQ292">
        <f t="shared" si="99"/>
        <v>6</v>
      </c>
      <c r="AR292">
        <f t="shared" si="92"/>
        <v>1</v>
      </c>
      <c r="AS292">
        <f t="shared" si="93"/>
        <v>4</v>
      </c>
      <c r="AT292">
        <f t="shared" si="94"/>
        <v>9</v>
      </c>
      <c r="AU292">
        <f t="shared" si="95"/>
        <v>14</v>
      </c>
    </row>
    <row r="293" spans="1:47" x14ac:dyDescent="0.45">
      <c r="A293" s="3">
        <v>43238</v>
      </c>
      <c r="B293" s="3">
        <v>43262</v>
      </c>
      <c r="C293" s="5">
        <f t="shared" si="84"/>
        <v>24</v>
      </c>
      <c r="D293" s="5">
        <f t="shared" si="85"/>
        <v>5</v>
      </c>
      <c r="E293" t="s">
        <v>38</v>
      </c>
      <c r="F293">
        <v>3000000</v>
      </c>
      <c r="G293">
        <v>14</v>
      </c>
      <c r="H293">
        <v>8</v>
      </c>
      <c r="I293">
        <v>58</v>
      </c>
      <c r="J293">
        <v>2</v>
      </c>
      <c r="K293">
        <v>43</v>
      </c>
      <c r="L293">
        <v>1168</v>
      </c>
      <c r="M293">
        <v>0</v>
      </c>
      <c r="N293">
        <v>1</v>
      </c>
      <c r="O293">
        <v>0</v>
      </c>
      <c r="P293">
        <v>0</v>
      </c>
      <c r="Q293">
        <v>4662</v>
      </c>
      <c r="R293">
        <v>2555</v>
      </c>
      <c r="S293">
        <v>164</v>
      </c>
      <c r="T293">
        <v>45</v>
      </c>
      <c r="U293">
        <v>26</v>
      </c>
      <c r="V293">
        <v>36.65601528566657</v>
      </c>
      <c r="W293">
        <v>12.016873538255931</v>
      </c>
      <c r="X293">
        <v>6</v>
      </c>
      <c r="Y293">
        <v>0</v>
      </c>
      <c r="Z293">
        <v>15</v>
      </c>
      <c r="AA293" t="s">
        <v>31</v>
      </c>
      <c r="AB293">
        <v>1</v>
      </c>
      <c r="AC293">
        <f t="shared" si="80"/>
        <v>125000</v>
      </c>
      <c r="AD293">
        <f t="shared" si="81"/>
        <v>4.1666666666666664E-2</v>
      </c>
      <c r="AE293">
        <f t="shared" si="82"/>
        <v>0.27439024390243905</v>
      </c>
      <c r="AF293">
        <f t="shared" si="83"/>
        <v>0.15853658536585366</v>
      </c>
      <c r="AG293">
        <v>37</v>
      </c>
      <c r="AH293">
        <f t="shared" si="96"/>
        <v>18</v>
      </c>
      <c r="AI293">
        <f t="shared" si="86"/>
        <v>11</v>
      </c>
      <c r="AJ293">
        <f t="shared" si="97"/>
        <v>17</v>
      </c>
      <c r="AK293">
        <f t="shared" si="98"/>
        <v>13</v>
      </c>
      <c r="AL293">
        <f t="shared" si="87"/>
        <v>8</v>
      </c>
      <c r="AM293">
        <f t="shared" si="88"/>
        <v>3</v>
      </c>
      <c r="AN293">
        <f t="shared" si="89"/>
        <v>2</v>
      </c>
      <c r="AO293">
        <f t="shared" si="90"/>
        <v>7</v>
      </c>
      <c r="AP293">
        <f t="shared" si="91"/>
        <v>10</v>
      </c>
      <c r="AQ293">
        <f t="shared" si="99"/>
        <v>6</v>
      </c>
      <c r="AR293">
        <f t="shared" si="92"/>
        <v>1</v>
      </c>
      <c r="AS293">
        <f t="shared" si="93"/>
        <v>4</v>
      </c>
      <c r="AT293">
        <f t="shared" si="94"/>
        <v>9</v>
      </c>
      <c r="AU293">
        <f t="shared" si="95"/>
        <v>14</v>
      </c>
    </row>
    <row r="294" spans="1:47" x14ac:dyDescent="0.45">
      <c r="A294" s="3">
        <v>43238</v>
      </c>
      <c r="B294" s="3">
        <v>43254</v>
      </c>
      <c r="C294" s="5">
        <f t="shared" si="84"/>
        <v>16</v>
      </c>
      <c r="D294" s="5">
        <f t="shared" si="85"/>
        <v>5</v>
      </c>
      <c r="E294" t="s">
        <v>38</v>
      </c>
      <c r="F294">
        <v>1000000</v>
      </c>
      <c r="G294">
        <v>209</v>
      </c>
      <c r="H294">
        <v>9</v>
      </c>
      <c r="I294">
        <v>61</v>
      </c>
      <c r="J294">
        <v>0</v>
      </c>
      <c r="K294">
        <v>31</v>
      </c>
      <c r="L294">
        <v>459</v>
      </c>
      <c r="M294">
        <v>64</v>
      </c>
      <c r="N294">
        <v>13</v>
      </c>
      <c r="O294">
        <v>12</v>
      </c>
      <c r="P294">
        <v>0</v>
      </c>
      <c r="Q294">
        <v>2235</v>
      </c>
      <c r="R294">
        <v>1246</v>
      </c>
      <c r="S294">
        <v>77</v>
      </c>
      <c r="T294">
        <v>22</v>
      </c>
      <c r="U294">
        <v>0</v>
      </c>
      <c r="V294">
        <v>38.660053261345411</v>
      </c>
      <c r="W294">
        <v>11.887040712096891</v>
      </c>
      <c r="X294">
        <v>6</v>
      </c>
      <c r="Y294">
        <v>1</v>
      </c>
      <c r="Z294">
        <v>2350</v>
      </c>
      <c r="AA294" t="s">
        <v>31</v>
      </c>
      <c r="AB294">
        <v>3</v>
      </c>
      <c r="AC294">
        <f t="shared" si="80"/>
        <v>62500</v>
      </c>
      <c r="AD294">
        <f t="shared" si="81"/>
        <v>0.1875</v>
      </c>
      <c r="AE294">
        <f t="shared" si="82"/>
        <v>0.2857142857142857</v>
      </c>
      <c r="AF294">
        <f t="shared" si="83"/>
        <v>0</v>
      </c>
      <c r="AG294">
        <v>37</v>
      </c>
      <c r="AH294">
        <f t="shared" si="96"/>
        <v>18</v>
      </c>
      <c r="AI294">
        <f t="shared" si="86"/>
        <v>3</v>
      </c>
      <c r="AJ294">
        <f t="shared" si="97"/>
        <v>17</v>
      </c>
      <c r="AK294">
        <f t="shared" si="98"/>
        <v>13</v>
      </c>
      <c r="AL294">
        <f t="shared" si="87"/>
        <v>8</v>
      </c>
      <c r="AM294">
        <f t="shared" si="88"/>
        <v>3</v>
      </c>
      <c r="AN294">
        <f t="shared" si="89"/>
        <v>2</v>
      </c>
      <c r="AO294">
        <f t="shared" si="90"/>
        <v>7</v>
      </c>
      <c r="AP294">
        <f t="shared" si="91"/>
        <v>2</v>
      </c>
      <c r="AQ294">
        <f t="shared" si="99"/>
        <v>2</v>
      </c>
      <c r="AR294">
        <f t="shared" si="92"/>
        <v>7</v>
      </c>
      <c r="AS294">
        <f t="shared" si="93"/>
        <v>12</v>
      </c>
      <c r="AT294">
        <f t="shared" si="94"/>
        <v>17</v>
      </c>
      <c r="AU294">
        <f t="shared" si="95"/>
        <v>22</v>
      </c>
    </row>
    <row r="295" spans="1:47" x14ac:dyDescent="0.45">
      <c r="A295" s="3">
        <v>43238</v>
      </c>
      <c r="B295" s="3">
        <v>43281</v>
      </c>
      <c r="C295" s="5">
        <f t="shared" si="84"/>
        <v>43</v>
      </c>
      <c r="D295" s="5">
        <f t="shared" si="85"/>
        <v>5</v>
      </c>
      <c r="E295" t="s">
        <v>38</v>
      </c>
      <c r="F295">
        <v>5000000</v>
      </c>
      <c r="G295">
        <v>96</v>
      </c>
      <c r="H295">
        <v>3</v>
      </c>
      <c r="I295">
        <v>18</v>
      </c>
      <c r="J295">
        <v>6</v>
      </c>
      <c r="K295">
        <v>50</v>
      </c>
      <c r="L295">
        <v>133</v>
      </c>
      <c r="M295">
        <v>0</v>
      </c>
      <c r="N295">
        <v>0</v>
      </c>
      <c r="O295">
        <v>0</v>
      </c>
      <c r="P295">
        <v>0</v>
      </c>
      <c r="Q295">
        <v>2982</v>
      </c>
      <c r="R295">
        <v>1648</v>
      </c>
      <c r="S295">
        <v>67</v>
      </c>
      <c r="T295">
        <v>26</v>
      </c>
      <c r="U295">
        <v>4</v>
      </c>
      <c r="V295">
        <v>28.788204608027851</v>
      </c>
      <c r="W295">
        <v>15.354534850021739</v>
      </c>
      <c r="X295">
        <v>6</v>
      </c>
      <c r="Y295">
        <v>1</v>
      </c>
      <c r="Z295">
        <v>122</v>
      </c>
      <c r="AA295" t="s">
        <v>33</v>
      </c>
      <c r="AB295">
        <v>9</v>
      </c>
      <c r="AC295">
        <f t="shared" si="80"/>
        <v>116279.06976744186</v>
      </c>
      <c r="AD295">
        <f t="shared" si="81"/>
        <v>0.20930232558139536</v>
      </c>
      <c r="AE295">
        <f t="shared" si="82"/>
        <v>0.38805970149253732</v>
      </c>
      <c r="AF295">
        <f t="shared" si="83"/>
        <v>5.9701492537313432E-2</v>
      </c>
      <c r="AG295">
        <v>37</v>
      </c>
      <c r="AH295">
        <f t="shared" si="96"/>
        <v>18</v>
      </c>
      <c r="AI295">
        <f t="shared" si="86"/>
        <v>30</v>
      </c>
      <c r="AJ295">
        <f t="shared" si="97"/>
        <v>17</v>
      </c>
      <c r="AK295">
        <f t="shared" si="98"/>
        <v>13</v>
      </c>
      <c r="AL295">
        <f t="shared" si="87"/>
        <v>8</v>
      </c>
      <c r="AM295">
        <f t="shared" si="88"/>
        <v>3</v>
      </c>
      <c r="AN295">
        <f t="shared" si="89"/>
        <v>2</v>
      </c>
      <c r="AO295">
        <f t="shared" si="90"/>
        <v>7</v>
      </c>
      <c r="AP295">
        <f t="shared" si="91"/>
        <v>29</v>
      </c>
      <c r="AQ295">
        <f t="shared" si="99"/>
        <v>25</v>
      </c>
      <c r="AR295">
        <f t="shared" si="92"/>
        <v>20</v>
      </c>
      <c r="AS295">
        <f t="shared" si="93"/>
        <v>15</v>
      </c>
      <c r="AT295">
        <f t="shared" si="94"/>
        <v>10</v>
      </c>
      <c r="AU295">
        <f t="shared" si="95"/>
        <v>5</v>
      </c>
    </row>
    <row r="296" spans="1:47" x14ac:dyDescent="0.45">
      <c r="A296" s="3">
        <v>43238</v>
      </c>
      <c r="B296" s="3">
        <v>43251</v>
      </c>
      <c r="C296" s="5">
        <f t="shared" si="84"/>
        <v>13</v>
      </c>
      <c r="D296" s="5">
        <f t="shared" si="85"/>
        <v>5</v>
      </c>
      <c r="E296" t="s">
        <v>38</v>
      </c>
      <c r="F296">
        <v>500000</v>
      </c>
      <c r="G296">
        <v>6</v>
      </c>
      <c r="H296">
        <v>3</v>
      </c>
      <c r="I296">
        <v>9</v>
      </c>
      <c r="J296">
        <v>0</v>
      </c>
      <c r="K296">
        <v>44</v>
      </c>
      <c r="L296">
        <v>65</v>
      </c>
      <c r="M296">
        <v>2</v>
      </c>
      <c r="N296">
        <v>4</v>
      </c>
      <c r="O296">
        <v>0</v>
      </c>
      <c r="P296">
        <v>0</v>
      </c>
      <c r="Q296">
        <v>3123</v>
      </c>
      <c r="R296">
        <v>1750</v>
      </c>
      <c r="S296">
        <v>89</v>
      </c>
      <c r="T296">
        <v>31</v>
      </c>
      <c r="U296">
        <v>29</v>
      </c>
      <c r="V296">
        <v>35.902391974317851</v>
      </c>
      <c r="W296">
        <v>13.13648218298556</v>
      </c>
      <c r="X296">
        <v>5</v>
      </c>
      <c r="Y296">
        <v>0</v>
      </c>
      <c r="Z296">
        <v>20</v>
      </c>
      <c r="AA296" t="s">
        <v>33</v>
      </c>
      <c r="AB296">
        <v>0</v>
      </c>
      <c r="AC296">
        <f t="shared" si="80"/>
        <v>38461.538461538461</v>
      </c>
      <c r="AD296">
        <f t="shared" si="81"/>
        <v>0</v>
      </c>
      <c r="AE296">
        <f t="shared" si="82"/>
        <v>0.34831460674157305</v>
      </c>
      <c r="AF296">
        <f t="shared" si="83"/>
        <v>0.3258426966292135</v>
      </c>
      <c r="AG296">
        <v>37</v>
      </c>
      <c r="AH296">
        <f t="shared" si="96"/>
        <v>18</v>
      </c>
      <c r="AI296">
        <f t="shared" si="86"/>
        <v>31</v>
      </c>
      <c r="AJ296">
        <f t="shared" si="97"/>
        <v>17</v>
      </c>
      <c r="AK296">
        <f t="shared" si="98"/>
        <v>13</v>
      </c>
      <c r="AL296">
        <f t="shared" si="87"/>
        <v>8</v>
      </c>
      <c r="AM296">
        <f t="shared" si="88"/>
        <v>3</v>
      </c>
      <c r="AN296">
        <f t="shared" si="89"/>
        <v>2</v>
      </c>
      <c r="AO296">
        <f t="shared" si="90"/>
        <v>7</v>
      </c>
      <c r="AP296">
        <f t="shared" si="91"/>
        <v>30</v>
      </c>
      <c r="AQ296">
        <f t="shared" si="99"/>
        <v>26</v>
      </c>
      <c r="AR296">
        <f t="shared" si="92"/>
        <v>21</v>
      </c>
      <c r="AS296">
        <f t="shared" si="93"/>
        <v>16</v>
      </c>
      <c r="AT296">
        <f t="shared" si="94"/>
        <v>11</v>
      </c>
      <c r="AU296">
        <f t="shared" si="95"/>
        <v>6</v>
      </c>
    </row>
    <row r="297" spans="1:47" x14ac:dyDescent="0.45">
      <c r="A297" s="3">
        <v>43222</v>
      </c>
      <c r="B297" s="3">
        <v>43250</v>
      </c>
      <c r="C297" s="5">
        <f t="shared" si="84"/>
        <v>28</v>
      </c>
      <c r="D297" s="5">
        <f t="shared" si="85"/>
        <v>5</v>
      </c>
      <c r="E297" t="s">
        <v>34</v>
      </c>
      <c r="F297">
        <v>2500000</v>
      </c>
      <c r="G297">
        <v>34</v>
      </c>
      <c r="H297">
        <v>4</v>
      </c>
      <c r="I297">
        <v>30</v>
      </c>
      <c r="J297">
        <v>0</v>
      </c>
      <c r="K297">
        <v>35</v>
      </c>
      <c r="L297">
        <v>0</v>
      </c>
      <c r="M297">
        <v>0</v>
      </c>
      <c r="N297">
        <v>2</v>
      </c>
      <c r="O297">
        <v>2</v>
      </c>
      <c r="P297">
        <v>0</v>
      </c>
      <c r="Q297">
        <v>2980</v>
      </c>
      <c r="R297">
        <v>1725</v>
      </c>
      <c r="S297">
        <v>107</v>
      </c>
      <c r="T297">
        <v>45</v>
      </c>
      <c r="U297">
        <v>11</v>
      </c>
      <c r="V297">
        <v>44.322117025599368</v>
      </c>
      <c r="W297">
        <v>11.082310713801981</v>
      </c>
      <c r="X297">
        <v>8</v>
      </c>
      <c r="Y297">
        <v>0</v>
      </c>
      <c r="Z297">
        <v>51</v>
      </c>
      <c r="AA297" t="s">
        <v>32</v>
      </c>
      <c r="AB297">
        <v>0</v>
      </c>
      <c r="AC297">
        <f t="shared" si="80"/>
        <v>89285.71428571429</v>
      </c>
      <c r="AD297">
        <f t="shared" si="81"/>
        <v>0</v>
      </c>
      <c r="AE297">
        <f t="shared" si="82"/>
        <v>0.42056074766355139</v>
      </c>
      <c r="AF297">
        <f t="shared" si="83"/>
        <v>0.10280373831775701</v>
      </c>
      <c r="AG297">
        <v>37</v>
      </c>
      <c r="AH297">
        <f t="shared" si="96"/>
        <v>2</v>
      </c>
      <c r="AI297">
        <f t="shared" si="86"/>
        <v>30</v>
      </c>
      <c r="AJ297">
        <f t="shared" si="97"/>
        <v>1</v>
      </c>
      <c r="AK297">
        <f t="shared" si="98"/>
        <v>3</v>
      </c>
      <c r="AL297">
        <f t="shared" si="87"/>
        <v>8</v>
      </c>
      <c r="AM297">
        <f t="shared" si="88"/>
        <v>13</v>
      </c>
      <c r="AN297">
        <f t="shared" si="89"/>
        <v>18</v>
      </c>
      <c r="AO297">
        <f t="shared" si="90"/>
        <v>23</v>
      </c>
      <c r="AP297">
        <f t="shared" si="91"/>
        <v>29</v>
      </c>
      <c r="AQ297">
        <f t="shared" si="99"/>
        <v>25</v>
      </c>
      <c r="AR297">
        <f t="shared" si="92"/>
        <v>20</v>
      </c>
      <c r="AS297">
        <f t="shared" si="93"/>
        <v>15</v>
      </c>
      <c r="AT297">
        <f t="shared" si="94"/>
        <v>10</v>
      </c>
      <c r="AU297">
        <f t="shared" si="95"/>
        <v>5</v>
      </c>
    </row>
    <row r="298" spans="1:47" x14ac:dyDescent="0.45">
      <c r="A298" s="3">
        <v>43222</v>
      </c>
      <c r="B298" s="3">
        <v>43240</v>
      </c>
      <c r="C298" s="5">
        <f t="shared" si="84"/>
        <v>18</v>
      </c>
      <c r="D298" s="5">
        <f t="shared" si="85"/>
        <v>5</v>
      </c>
      <c r="E298" t="s">
        <v>34</v>
      </c>
      <c r="F298">
        <v>1000000</v>
      </c>
      <c r="G298">
        <v>136</v>
      </c>
      <c r="H298">
        <v>7</v>
      </c>
      <c r="I298">
        <v>21</v>
      </c>
      <c r="J298">
        <v>0</v>
      </c>
      <c r="K298">
        <v>35</v>
      </c>
      <c r="L298">
        <v>0</v>
      </c>
      <c r="M298">
        <v>6</v>
      </c>
      <c r="N298">
        <v>4</v>
      </c>
      <c r="O298">
        <v>2</v>
      </c>
      <c r="P298">
        <v>0</v>
      </c>
      <c r="Q298">
        <v>2786</v>
      </c>
      <c r="R298">
        <v>1556</v>
      </c>
      <c r="S298">
        <v>89</v>
      </c>
      <c r="T298">
        <v>16</v>
      </c>
      <c r="U298">
        <v>21</v>
      </c>
      <c r="V298">
        <v>37.614285404812136</v>
      </c>
      <c r="W298">
        <v>12.3561904624361</v>
      </c>
      <c r="X298">
        <v>7</v>
      </c>
      <c r="Y298">
        <v>1</v>
      </c>
      <c r="Z298">
        <v>1536</v>
      </c>
      <c r="AA298" t="s">
        <v>32</v>
      </c>
      <c r="AB298">
        <v>5</v>
      </c>
      <c r="AC298">
        <f t="shared" si="80"/>
        <v>55555.555555555555</v>
      </c>
      <c r="AD298">
        <f t="shared" si="81"/>
        <v>0.27777777777777779</v>
      </c>
      <c r="AE298">
        <f t="shared" si="82"/>
        <v>0.1797752808988764</v>
      </c>
      <c r="AF298">
        <f t="shared" si="83"/>
        <v>0.23595505617977527</v>
      </c>
      <c r="AG298">
        <v>37</v>
      </c>
      <c r="AH298">
        <f t="shared" si="96"/>
        <v>2</v>
      </c>
      <c r="AI298">
        <f t="shared" si="86"/>
        <v>20</v>
      </c>
      <c r="AJ298">
        <f t="shared" si="97"/>
        <v>1</v>
      </c>
      <c r="AK298">
        <f t="shared" si="98"/>
        <v>3</v>
      </c>
      <c r="AL298">
        <f t="shared" si="87"/>
        <v>8</v>
      </c>
      <c r="AM298">
        <f t="shared" si="88"/>
        <v>13</v>
      </c>
      <c r="AN298">
        <f t="shared" si="89"/>
        <v>18</v>
      </c>
      <c r="AO298">
        <f t="shared" si="90"/>
        <v>23</v>
      </c>
      <c r="AP298">
        <f t="shared" si="91"/>
        <v>19</v>
      </c>
      <c r="AQ298">
        <f t="shared" si="99"/>
        <v>15</v>
      </c>
      <c r="AR298">
        <f t="shared" si="92"/>
        <v>10</v>
      </c>
      <c r="AS298">
        <f t="shared" si="93"/>
        <v>5</v>
      </c>
      <c r="AT298">
        <f t="shared" si="94"/>
        <v>0</v>
      </c>
      <c r="AU298">
        <f t="shared" si="95"/>
        <v>5</v>
      </c>
    </row>
    <row r="299" spans="1:47" x14ac:dyDescent="0.45">
      <c r="A299" s="3">
        <v>43222</v>
      </c>
      <c r="B299" s="3">
        <v>43261</v>
      </c>
      <c r="C299" s="5">
        <f t="shared" si="84"/>
        <v>39</v>
      </c>
      <c r="D299" s="5">
        <f t="shared" si="85"/>
        <v>5</v>
      </c>
      <c r="E299" t="s">
        <v>34</v>
      </c>
      <c r="F299">
        <v>1000000</v>
      </c>
      <c r="G299">
        <v>7</v>
      </c>
      <c r="H299">
        <v>4</v>
      </c>
      <c r="I299">
        <v>11</v>
      </c>
      <c r="J299">
        <v>0</v>
      </c>
      <c r="K299">
        <v>44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1626</v>
      </c>
      <c r="R299">
        <v>900</v>
      </c>
      <c r="S299">
        <v>55</v>
      </c>
      <c r="T299">
        <v>9</v>
      </c>
      <c r="U299">
        <v>3</v>
      </c>
      <c r="V299">
        <v>37.381909090909119</v>
      </c>
      <c r="W299">
        <v>12.11048484848485</v>
      </c>
      <c r="X299">
        <v>7</v>
      </c>
      <c r="Y299">
        <v>0</v>
      </c>
      <c r="Z299">
        <v>7</v>
      </c>
      <c r="AA299" t="s">
        <v>25</v>
      </c>
      <c r="AB299">
        <v>0</v>
      </c>
      <c r="AC299">
        <f t="shared" si="80"/>
        <v>25641.025641025641</v>
      </c>
      <c r="AD299">
        <f t="shared" si="81"/>
        <v>0</v>
      </c>
      <c r="AE299">
        <f t="shared" si="82"/>
        <v>0.16363636363636364</v>
      </c>
      <c r="AF299">
        <f t="shared" si="83"/>
        <v>5.4545454545454543E-2</v>
      </c>
      <c r="AG299">
        <v>37</v>
      </c>
      <c r="AH299">
        <f t="shared" si="96"/>
        <v>2</v>
      </c>
      <c r="AI299">
        <f t="shared" si="86"/>
        <v>10</v>
      </c>
      <c r="AJ299">
        <f t="shared" si="97"/>
        <v>1</v>
      </c>
      <c r="AK299">
        <f t="shared" si="98"/>
        <v>3</v>
      </c>
      <c r="AL299">
        <f t="shared" si="87"/>
        <v>8</v>
      </c>
      <c r="AM299">
        <f t="shared" si="88"/>
        <v>13</v>
      </c>
      <c r="AN299">
        <f t="shared" si="89"/>
        <v>18</v>
      </c>
      <c r="AO299">
        <f t="shared" si="90"/>
        <v>23</v>
      </c>
      <c r="AP299">
        <f t="shared" si="91"/>
        <v>9</v>
      </c>
      <c r="AQ299">
        <f t="shared" si="99"/>
        <v>5</v>
      </c>
      <c r="AR299">
        <f t="shared" si="92"/>
        <v>0</v>
      </c>
      <c r="AS299">
        <f t="shared" si="93"/>
        <v>5</v>
      </c>
      <c r="AT299">
        <f t="shared" si="94"/>
        <v>10</v>
      </c>
      <c r="AU299">
        <f t="shared" si="95"/>
        <v>15</v>
      </c>
    </row>
    <row r="300" spans="1:47" x14ac:dyDescent="0.45">
      <c r="A300" s="3">
        <v>43222</v>
      </c>
      <c r="B300" s="3">
        <v>43260</v>
      </c>
      <c r="C300" s="5">
        <f t="shared" si="84"/>
        <v>38</v>
      </c>
      <c r="D300" s="5">
        <f t="shared" si="85"/>
        <v>5</v>
      </c>
      <c r="E300" t="s">
        <v>34</v>
      </c>
      <c r="F300">
        <v>3000000</v>
      </c>
      <c r="G300">
        <v>18</v>
      </c>
      <c r="H300">
        <v>3</v>
      </c>
      <c r="I300">
        <v>30</v>
      </c>
      <c r="J300">
        <v>0</v>
      </c>
      <c r="K300">
        <v>66</v>
      </c>
      <c r="L300">
        <v>47</v>
      </c>
      <c r="M300">
        <v>0</v>
      </c>
      <c r="N300">
        <v>0</v>
      </c>
      <c r="O300">
        <v>0</v>
      </c>
      <c r="P300">
        <v>0</v>
      </c>
      <c r="Q300">
        <v>1501</v>
      </c>
      <c r="R300">
        <v>848</v>
      </c>
      <c r="S300">
        <v>69</v>
      </c>
      <c r="T300">
        <v>65</v>
      </c>
      <c r="U300">
        <v>20</v>
      </c>
      <c r="V300">
        <v>44.61480653541156</v>
      </c>
      <c r="W300">
        <v>10.089600082034449</v>
      </c>
      <c r="X300">
        <v>4</v>
      </c>
      <c r="Y300">
        <v>0</v>
      </c>
      <c r="Z300">
        <v>18</v>
      </c>
      <c r="AA300" t="s">
        <v>25</v>
      </c>
      <c r="AB300">
        <v>0</v>
      </c>
      <c r="AC300">
        <f t="shared" si="80"/>
        <v>78947.368421052626</v>
      </c>
      <c r="AD300">
        <f t="shared" si="81"/>
        <v>0</v>
      </c>
      <c r="AE300">
        <f t="shared" si="82"/>
        <v>0.94202898550724634</v>
      </c>
      <c r="AF300">
        <f t="shared" si="83"/>
        <v>0.28985507246376813</v>
      </c>
      <c r="AG300">
        <v>37</v>
      </c>
      <c r="AH300">
        <f t="shared" si="96"/>
        <v>2</v>
      </c>
      <c r="AI300">
        <f t="shared" si="86"/>
        <v>9</v>
      </c>
      <c r="AJ300">
        <f t="shared" si="97"/>
        <v>1</v>
      </c>
      <c r="AK300">
        <f t="shared" si="98"/>
        <v>3</v>
      </c>
      <c r="AL300">
        <f t="shared" si="87"/>
        <v>8</v>
      </c>
      <c r="AM300">
        <f t="shared" si="88"/>
        <v>13</v>
      </c>
      <c r="AN300">
        <f t="shared" si="89"/>
        <v>18</v>
      </c>
      <c r="AO300">
        <f t="shared" si="90"/>
        <v>23</v>
      </c>
      <c r="AP300">
        <f t="shared" si="91"/>
        <v>8</v>
      </c>
      <c r="AQ300">
        <f t="shared" si="99"/>
        <v>4</v>
      </c>
      <c r="AR300">
        <f t="shared" si="92"/>
        <v>1</v>
      </c>
      <c r="AS300">
        <f t="shared" si="93"/>
        <v>6</v>
      </c>
      <c r="AT300">
        <f t="shared" si="94"/>
        <v>11</v>
      </c>
      <c r="AU300">
        <f t="shared" si="95"/>
        <v>16</v>
      </c>
    </row>
    <row r="301" spans="1:47" x14ac:dyDescent="0.45">
      <c r="A301" s="3">
        <v>43222</v>
      </c>
      <c r="B301" s="3">
        <v>43246</v>
      </c>
      <c r="C301" s="5">
        <f t="shared" si="84"/>
        <v>24</v>
      </c>
      <c r="D301" s="5">
        <f t="shared" si="85"/>
        <v>5</v>
      </c>
      <c r="E301" t="s">
        <v>34</v>
      </c>
      <c r="F301">
        <v>1000000</v>
      </c>
      <c r="G301">
        <v>94</v>
      </c>
      <c r="H301">
        <v>10</v>
      </c>
      <c r="I301">
        <v>20</v>
      </c>
      <c r="J301">
        <v>0</v>
      </c>
      <c r="K301">
        <v>29</v>
      </c>
      <c r="L301">
        <v>16400</v>
      </c>
      <c r="M301">
        <v>2</v>
      </c>
      <c r="N301">
        <v>1</v>
      </c>
      <c r="O301">
        <v>0</v>
      </c>
      <c r="P301">
        <v>0</v>
      </c>
      <c r="Q301">
        <v>3281</v>
      </c>
      <c r="R301">
        <v>1906</v>
      </c>
      <c r="S301">
        <v>113</v>
      </c>
      <c r="T301">
        <v>38</v>
      </c>
      <c r="U301">
        <v>16</v>
      </c>
      <c r="V301">
        <v>44.083779633945909</v>
      </c>
      <c r="W301">
        <v>11.300821903815621</v>
      </c>
      <c r="X301">
        <v>8</v>
      </c>
      <c r="Y301">
        <v>1</v>
      </c>
      <c r="Z301">
        <v>790</v>
      </c>
      <c r="AA301" t="s">
        <v>25</v>
      </c>
      <c r="AB301">
        <v>2</v>
      </c>
      <c r="AC301">
        <f t="shared" si="80"/>
        <v>41666.666666666664</v>
      </c>
      <c r="AD301">
        <f t="shared" si="81"/>
        <v>8.3333333333333329E-2</v>
      </c>
      <c r="AE301">
        <f t="shared" si="82"/>
        <v>0.33628318584070799</v>
      </c>
      <c r="AF301">
        <f t="shared" si="83"/>
        <v>0.1415929203539823</v>
      </c>
      <c r="AG301">
        <v>37</v>
      </c>
      <c r="AH301">
        <f t="shared" si="96"/>
        <v>2</v>
      </c>
      <c r="AI301">
        <f t="shared" si="86"/>
        <v>26</v>
      </c>
      <c r="AJ301">
        <f t="shared" si="97"/>
        <v>1</v>
      </c>
      <c r="AK301">
        <f t="shared" si="98"/>
        <v>3</v>
      </c>
      <c r="AL301">
        <f t="shared" si="87"/>
        <v>8</v>
      </c>
      <c r="AM301">
        <f t="shared" si="88"/>
        <v>13</v>
      </c>
      <c r="AN301">
        <f t="shared" si="89"/>
        <v>18</v>
      </c>
      <c r="AO301">
        <f t="shared" si="90"/>
        <v>23</v>
      </c>
      <c r="AP301">
        <f t="shared" si="91"/>
        <v>25</v>
      </c>
      <c r="AQ301">
        <f t="shared" si="99"/>
        <v>21</v>
      </c>
      <c r="AR301">
        <f t="shared" si="92"/>
        <v>16</v>
      </c>
      <c r="AS301">
        <f t="shared" si="93"/>
        <v>11</v>
      </c>
      <c r="AT301">
        <f t="shared" si="94"/>
        <v>6</v>
      </c>
      <c r="AU301">
        <f t="shared" si="95"/>
        <v>1</v>
      </c>
    </row>
    <row r="302" spans="1:47" x14ac:dyDescent="0.45">
      <c r="A302" s="3">
        <v>43222</v>
      </c>
      <c r="B302" s="3">
        <v>43268</v>
      </c>
      <c r="C302" s="5">
        <f t="shared" si="84"/>
        <v>46</v>
      </c>
      <c r="D302" s="5">
        <f t="shared" si="85"/>
        <v>5</v>
      </c>
      <c r="E302" t="s">
        <v>34</v>
      </c>
      <c r="F302">
        <v>1000000</v>
      </c>
      <c r="G302">
        <v>24</v>
      </c>
      <c r="H302">
        <v>3</v>
      </c>
      <c r="I302">
        <v>16</v>
      </c>
      <c r="J302">
        <v>0</v>
      </c>
      <c r="K302">
        <v>68</v>
      </c>
      <c r="L302">
        <v>54</v>
      </c>
      <c r="M302">
        <v>6</v>
      </c>
      <c r="N302">
        <v>1</v>
      </c>
      <c r="O302">
        <v>0</v>
      </c>
      <c r="P302">
        <v>0</v>
      </c>
      <c r="Q302">
        <v>2293</v>
      </c>
      <c r="R302">
        <v>1228</v>
      </c>
      <c r="S302">
        <v>79</v>
      </c>
      <c r="T302">
        <v>30</v>
      </c>
      <c r="U302">
        <v>8</v>
      </c>
      <c r="V302">
        <v>33.087010472931212</v>
      </c>
      <c r="W302">
        <v>12.50599183606152</v>
      </c>
      <c r="X302">
        <v>6</v>
      </c>
      <c r="Y302">
        <v>0</v>
      </c>
      <c r="Z302">
        <v>29</v>
      </c>
      <c r="AA302" t="s">
        <v>31</v>
      </c>
      <c r="AB302">
        <v>0</v>
      </c>
      <c r="AC302">
        <f t="shared" si="80"/>
        <v>21739.130434782608</v>
      </c>
      <c r="AD302">
        <f t="shared" si="81"/>
        <v>0</v>
      </c>
      <c r="AE302">
        <f t="shared" si="82"/>
        <v>0.379746835443038</v>
      </c>
      <c r="AF302">
        <f t="shared" si="83"/>
        <v>0.10126582278481013</v>
      </c>
      <c r="AG302">
        <v>37</v>
      </c>
      <c r="AH302">
        <f t="shared" si="96"/>
        <v>2</v>
      </c>
      <c r="AI302">
        <f t="shared" si="86"/>
        <v>17</v>
      </c>
      <c r="AJ302">
        <f t="shared" si="97"/>
        <v>1</v>
      </c>
      <c r="AK302">
        <f t="shared" si="98"/>
        <v>3</v>
      </c>
      <c r="AL302">
        <f t="shared" si="87"/>
        <v>8</v>
      </c>
      <c r="AM302">
        <f t="shared" si="88"/>
        <v>13</v>
      </c>
      <c r="AN302">
        <f t="shared" si="89"/>
        <v>18</v>
      </c>
      <c r="AO302">
        <f t="shared" si="90"/>
        <v>23</v>
      </c>
      <c r="AP302">
        <f t="shared" si="91"/>
        <v>16</v>
      </c>
      <c r="AQ302">
        <f t="shared" si="99"/>
        <v>12</v>
      </c>
      <c r="AR302">
        <f t="shared" si="92"/>
        <v>7</v>
      </c>
      <c r="AS302">
        <f t="shared" si="93"/>
        <v>2</v>
      </c>
      <c r="AT302">
        <f t="shared" si="94"/>
        <v>3</v>
      </c>
      <c r="AU302">
        <f t="shared" si="95"/>
        <v>8</v>
      </c>
    </row>
    <row r="303" spans="1:47" x14ac:dyDescent="0.45">
      <c r="A303" s="3">
        <v>43222</v>
      </c>
      <c r="B303" s="3">
        <v>43251</v>
      </c>
      <c r="C303" s="5">
        <f t="shared" si="84"/>
        <v>29</v>
      </c>
      <c r="D303" s="5">
        <f t="shared" si="85"/>
        <v>5</v>
      </c>
      <c r="E303" t="s">
        <v>34</v>
      </c>
      <c r="F303">
        <v>1000000</v>
      </c>
      <c r="G303">
        <v>50</v>
      </c>
      <c r="H303">
        <v>3</v>
      </c>
      <c r="I303">
        <v>22</v>
      </c>
      <c r="J303">
        <v>2</v>
      </c>
      <c r="K303">
        <v>40</v>
      </c>
      <c r="L303">
        <v>279</v>
      </c>
      <c r="M303">
        <v>2</v>
      </c>
      <c r="N303">
        <v>1</v>
      </c>
      <c r="O303">
        <v>1</v>
      </c>
      <c r="P303">
        <v>0</v>
      </c>
      <c r="Q303">
        <v>1769</v>
      </c>
      <c r="R303">
        <v>994</v>
      </c>
      <c r="S303">
        <v>68</v>
      </c>
      <c r="T303">
        <v>33</v>
      </c>
      <c r="U303">
        <v>13</v>
      </c>
      <c r="V303">
        <v>41.437323647768977</v>
      </c>
      <c r="W303">
        <v>11.111083560184641</v>
      </c>
      <c r="X303">
        <v>7</v>
      </c>
      <c r="Y303">
        <v>1</v>
      </c>
      <c r="Z303">
        <v>352</v>
      </c>
      <c r="AA303" t="s">
        <v>31</v>
      </c>
      <c r="AB303">
        <v>3</v>
      </c>
      <c r="AC303">
        <f t="shared" si="80"/>
        <v>34482.758620689652</v>
      </c>
      <c r="AD303">
        <f t="shared" si="81"/>
        <v>0.10344827586206896</v>
      </c>
      <c r="AE303">
        <f t="shared" si="82"/>
        <v>0.48529411764705882</v>
      </c>
      <c r="AF303">
        <f t="shared" si="83"/>
        <v>0.19117647058823528</v>
      </c>
      <c r="AG303">
        <v>37</v>
      </c>
      <c r="AH303">
        <f t="shared" si="96"/>
        <v>2</v>
      </c>
      <c r="AI303">
        <f t="shared" si="86"/>
        <v>31</v>
      </c>
      <c r="AJ303">
        <f t="shared" si="97"/>
        <v>1</v>
      </c>
      <c r="AK303">
        <f t="shared" si="98"/>
        <v>3</v>
      </c>
      <c r="AL303">
        <f t="shared" si="87"/>
        <v>8</v>
      </c>
      <c r="AM303">
        <f t="shared" si="88"/>
        <v>13</v>
      </c>
      <c r="AN303">
        <f t="shared" si="89"/>
        <v>18</v>
      </c>
      <c r="AO303">
        <f t="shared" si="90"/>
        <v>23</v>
      </c>
      <c r="AP303">
        <f t="shared" si="91"/>
        <v>30</v>
      </c>
      <c r="AQ303">
        <f t="shared" si="99"/>
        <v>26</v>
      </c>
      <c r="AR303">
        <f t="shared" si="92"/>
        <v>21</v>
      </c>
      <c r="AS303">
        <f t="shared" si="93"/>
        <v>16</v>
      </c>
      <c r="AT303">
        <f t="shared" si="94"/>
        <v>11</v>
      </c>
      <c r="AU303">
        <f t="shared" si="95"/>
        <v>6</v>
      </c>
    </row>
    <row r="304" spans="1:47" x14ac:dyDescent="0.45">
      <c r="A304" s="3">
        <v>43222</v>
      </c>
      <c r="B304" s="3">
        <v>43261</v>
      </c>
      <c r="C304" s="5">
        <f t="shared" si="84"/>
        <v>39</v>
      </c>
      <c r="D304" s="5">
        <f t="shared" si="85"/>
        <v>5</v>
      </c>
      <c r="E304" t="s">
        <v>34</v>
      </c>
      <c r="F304">
        <v>5000000</v>
      </c>
      <c r="G304">
        <v>214</v>
      </c>
      <c r="H304">
        <v>7</v>
      </c>
      <c r="I304">
        <v>42</v>
      </c>
      <c r="J304">
        <v>0</v>
      </c>
      <c r="K304">
        <v>50</v>
      </c>
      <c r="L304">
        <v>0</v>
      </c>
      <c r="M304">
        <v>20</v>
      </c>
      <c r="N304">
        <v>3</v>
      </c>
      <c r="O304">
        <v>3</v>
      </c>
      <c r="P304">
        <v>0</v>
      </c>
      <c r="Q304">
        <v>3783</v>
      </c>
      <c r="R304">
        <v>2114</v>
      </c>
      <c r="S304">
        <v>92</v>
      </c>
      <c r="T304">
        <v>27</v>
      </c>
      <c r="U304">
        <v>17</v>
      </c>
      <c r="V304">
        <v>32.120485274155747</v>
      </c>
      <c r="W304">
        <v>14.48760499362429</v>
      </c>
      <c r="X304">
        <v>8</v>
      </c>
      <c r="Y304">
        <v>1</v>
      </c>
      <c r="Z304">
        <v>981</v>
      </c>
      <c r="AA304" t="s">
        <v>33</v>
      </c>
      <c r="AB304">
        <v>6</v>
      </c>
      <c r="AC304">
        <f t="shared" si="80"/>
        <v>128205.1282051282</v>
      </c>
      <c r="AD304">
        <f t="shared" si="81"/>
        <v>0.15384615384615385</v>
      </c>
      <c r="AE304">
        <f t="shared" si="82"/>
        <v>0.29347826086956524</v>
      </c>
      <c r="AF304">
        <f t="shared" si="83"/>
        <v>0.18478260869565216</v>
      </c>
      <c r="AG304">
        <v>37</v>
      </c>
      <c r="AH304">
        <f t="shared" si="96"/>
        <v>2</v>
      </c>
      <c r="AI304">
        <f t="shared" si="86"/>
        <v>10</v>
      </c>
      <c r="AJ304">
        <f t="shared" si="97"/>
        <v>1</v>
      </c>
      <c r="AK304">
        <f t="shared" si="98"/>
        <v>3</v>
      </c>
      <c r="AL304">
        <f t="shared" si="87"/>
        <v>8</v>
      </c>
      <c r="AM304">
        <f t="shared" si="88"/>
        <v>13</v>
      </c>
      <c r="AN304">
        <f t="shared" si="89"/>
        <v>18</v>
      </c>
      <c r="AO304">
        <f t="shared" si="90"/>
        <v>23</v>
      </c>
      <c r="AP304">
        <f t="shared" si="91"/>
        <v>9</v>
      </c>
      <c r="AQ304">
        <f t="shared" si="99"/>
        <v>5</v>
      </c>
      <c r="AR304">
        <f t="shared" si="92"/>
        <v>0</v>
      </c>
      <c r="AS304">
        <f t="shared" si="93"/>
        <v>5</v>
      </c>
      <c r="AT304">
        <f t="shared" si="94"/>
        <v>10</v>
      </c>
      <c r="AU304">
        <f t="shared" si="95"/>
        <v>15</v>
      </c>
    </row>
    <row r="305" spans="1:47" x14ac:dyDescent="0.45">
      <c r="A305" s="3">
        <v>43222</v>
      </c>
      <c r="B305" s="3">
        <v>43251</v>
      </c>
      <c r="C305" s="5">
        <f t="shared" si="84"/>
        <v>29</v>
      </c>
      <c r="D305" s="5">
        <f t="shared" si="85"/>
        <v>5</v>
      </c>
      <c r="E305" t="s">
        <v>34</v>
      </c>
      <c r="F305">
        <v>3000000</v>
      </c>
      <c r="G305">
        <v>37</v>
      </c>
      <c r="H305">
        <v>10</v>
      </c>
      <c r="I305">
        <v>80</v>
      </c>
      <c r="J305">
        <v>0</v>
      </c>
      <c r="K305">
        <v>50</v>
      </c>
      <c r="L305">
        <v>998</v>
      </c>
      <c r="M305">
        <v>3</v>
      </c>
      <c r="N305">
        <v>1</v>
      </c>
      <c r="O305">
        <v>0</v>
      </c>
      <c r="P305">
        <v>0</v>
      </c>
      <c r="Q305">
        <v>5350</v>
      </c>
      <c r="R305">
        <v>2891</v>
      </c>
      <c r="S305">
        <v>191</v>
      </c>
      <c r="T305">
        <v>143</v>
      </c>
      <c r="U305">
        <v>61</v>
      </c>
      <c r="V305">
        <v>34.913548130051574</v>
      </c>
      <c r="W305">
        <v>12.149823699113149</v>
      </c>
      <c r="X305">
        <v>5</v>
      </c>
      <c r="Y305">
        <v>1</v>
      </c>
      <c r="Z305">
        <v>104</v>
      </c>
      <c r="AA305" t="s">
        <v>33</v>
      </c>
      <c r="AB305">
        <v>5</v>
      </c>
      <c r="AC305">
        <f t="shared" si="80"/>
        <v>103448.27586206897</v>
      </c>
      <c r="AD305">
        <f t="shared" si="81"/>
        <v>0.17241379310344829</v>
      </c>
      <c r="AE305">
        <f t="shared" si="82"/>
        <v>0.74869109947643975</v>
      </c>
      <c r="AF305">
        <f t="shared" si="83"/>
        <v>0.3193717277486911</v>
      </c>
      <c r="AG305">
        <v>37</v>
      </c>
      <c r="AH305">
        <f t="shared" si="96"/>
        <v>2</v>
      </c>
      <c r="AI305">
        <f t="shared" si="86"/>
        <v>31</v>
      </c>
      <c r="AJ305">
        <f t="shared" si="97"/>
        <v>1</v>
      </c>
      <c r="AK305">
        <f t="shared" si="98"/>
        <v>3</v>
      </c>
      <c r="AL305">
        <f t="shared" si="87"/>
        <v>8</v>
      </c>
      <c r="AM305">
        <f t="shared" si="88"/>
        <v>13</v>
      </c>
      <c r="AN305">
        <f t="shared" si="89"/>
        <v>18</v>
      </c>
      <c r="AO305">
        <f t="shared" si="90"/>
        <v>23</v>
      </c>
      <c r="AP305">
        <f t="shared" si="91"/>
        <v>30</v>
      </c>
      <c r="AQ305">
        <f t="shared" si="99"/>
        <v>26</v>
      </c>
      <c r="AR305">
        <f t="shared" si="92"/>
        <v>21</v>
      </c>
      <c r="AS305">
        <f t="shared" si="93"/>
        <v>16</v>
      </c>
      <c r="AT305">
        <f t="shared" si="94"/>
        <v>11</v>
      </c>
      <c r="AU305">
        <f t="shared" si="95"/>
        <v>6</v>
      </c>
    </row>
    <row r="306" spans="1:47" x14ac:dyDescent="0.45">
      <c r="A306" s="3">
        <v>43222</v>
      </c>
      <c r="B306" s="3">
        <v>43268</v>
      </c>
      <c r="C306" s="5">
        <f t="shared" si="84"/>
        <v>46</v>
      </c>
      <c r="D306" s="5">
        <f t="shared" si="85"/>
        <v>5</v>
      </c>
      <c r="E306" t="s">
        <v>34</v>
      </c>
      <c r="F306">
        <v>1000000</v>
      </c>
      <c r="G306">
        <v>190</v>
      </c>
      <c r="H306">
        <v>8</v>
      </c>
      <c r="I306">
        <v>34</v>
      </c>
      <c r="J306">
        <v>1</v>
      </c>
      <c r="K306">
        <v>43</v>
      </c>
      <c r="L306">
        <v>0</v>
      </c>
      <c r="M306">
        <v>2</v>
      </c>
      <c r="N306">
        <v>1</v>
      </c>
      <c r="O306">
        <v>1</v>
      </c>
      <c r="P306">
        <v>0</v>
      </c>
      <c r="Q306">
        <v>2977</v>
      </c>
      <c r="R306">
        <v>1593</v>
      </c>
      <c r="S306">
        <v>97</v>
      </c>
      <c r="T306">
        <v>15</v>
      </c>
      <c r="U306">
        <v>27</v>
      </c>
      <c r="V306">
        <v>32.065414409691932</v>
      </c>
      <c r="W306">
        <v>12.86669721267659</v>
      </c>
      <c r="X306">
        <v>4</v>
      </c>
      <c r="Y306">
        <v>1</v>
      </c>
      <c r="Z306">
        <v>788</v>
      </c>
      <c r="AA306" t="s">
        <v>30</v>
      </c>
      <c r="AB306">
        <v>8</v>
      </c>
      <c r="AC306">
        <f t="shared" si="80"/>
        <v>21739.130434782608</v>
      </c>
      <c r="AD306">
        <f t="shared" si="81"/>
        <v>0.17391304347826086</v>
      </c>
      <c r="AE306">
        <f t="shared" si="82"/>
        <v>0.15463917525773196</v>
      </c>
      <c r="AF306">
        <f t="shared" si="83"/>
        <v>0.27835051546391754</v>
      </c>
      <c r="AG306">
        <v>37</v>
      </c>
      <c r="AH306">
        <f t="shared" si="96"/>
        <v>2</v>
      </c>
      <c r="AI306">
        <f t="shared" si="86"/>
        <v>17</v>
      </c>
      <c r="AJ306">
        <f t="shared" si="97"/>
        <v>1</v>
      </c>
      <c r="AK306">
        <f t="shared" si="98"/>
        <v>3</v>
      </c>
      <c r="AL306">
        <f t="shared" si="87"/>
        <v>8</v>
      </c>
      <c r="AM306">
        <f t="shared" si="88"/>
        <v>13</v>
      </c>
      <c r="AN306">
        <f t="shared" si="89"/>
        <v>18</v>
      </c>
      <c r="AO306">
        <f t="shared" si="90"/>
        <v>23</v>
      </c>
      <c r="AP306">
        <f t="shared" si="91"/>
        <v>16</v>
      </c>
      <c r="AQ306">
        <f t="shared" si="99"/>
        <v>12</v>
      </c>
      <c r="AR306">
        <f t="shared" si="92"/>
        <v>7</v>
      </c>
      <c r="AS306">
        <f t="shared" si="93"/>
        <v>2</v>
      </c>
      <c r="AT306">
        <f t="shared" si="94"/>
        <v>3</v>
      </c>
      <c r="AU306">
        <f t="shared" si="95"/>
        <v>8</v>
      </c>
    </row>
    <row r="307" spans="1:47" x14ac:dyDescent="0.45">
      <c r="A307" s="3">
        <v>43222</v>
      </c>
      <c r="B307" s="3">
        <v>43251</v>
      </c>
      <c r="C307" s="5">
        <f t="shared" si="84"/>
        <v>29</v>
      </c>
      <c r="D307" s="5">
        <f t="shared" si="85"/>
        <v>5</v>
      </c>
      <c r="E307" t="s">
        <v>34</v>
      </c>
      <c r="F307">
        <v>50000000</v>
      </c>
      <c r="G307">
        <v>42</v>
      </c>
      <c r="H307">
        <v>1</v>
      </c>
      <c r="I307">
        <v>11</v>
      </c>
      <c r="J307">
        <v>0</v>
      </c>
      <c r="K307">
        <v>152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1429</v>
      </c>
      <c r="R307">
        <v>846</v>
      </c>
      <c r="S307">
        <v>50</v>
      </c>
      <c r="T307">
        <v>4</v>
      </c>
      <c r="U307">
        <v>10</v>
      </c>
      <c r="V307">
        <v>46.761200000000002</v>
      </c>
      <c r="W307">
        <v>10.940478486997639</v>
      </c>
      <c r="X307">
        <v>7</v>
      </c>
      <c r="Y307">
        <v>1</v>
      </c>
      <c r="Z307">
        <v>119</v>
      </c>
      <c r="AA307" t="s">
        <v>30</v>
      </c>
      <c r="AB307">
        <v>1</v>
      </c>
      <c r="AC307">
        <f t="shared" si="80"/>
        <v>1724137.9310344828</v>
      </c>
      <c r="AD307">
        <f t="shared" si="81"/>
        <v>3.4482758620689655E-2</v>
      </c>
      <c r="AE307">
        <f t="shared" si="82"/>
        <v>0.08</v>
      </c>
      <c r="AF307">
        <f t="shared" si="83"/>
        <v>0.2</v>
      </c>
      <c r="AG307">
        <v>37</v>
      </c>
      <c r="AH307">
        <f t="shared" si="96"/>
        <v>2</v>
      </c>
      <c r="AI307">
        <f t="shared" si="86"/>
        <v>31</v>
      </c>
      <c r="AJ307">
        <f t="shared" si="97"/>
        <v>1</v>
      </c>
      <c r="AK307">
        <f t="shared" si="98"/>
        <v>3</v>
      </c>
      <c r="AL307">
        <f t="shared" si="87"/>
        <v>8</v>
      </c>
      <c r="AM307">
        <f t="shared" si="88"/>
        <v>13</v>
      </c>
      <c r="AN307">
        <f t="shared" si="89"/>
        <v>18</v>
      </c>
      <c r="AO307">
        <f t="shared" si="90"/>
        <v>23</v>
      </c>
      <c r="AP307">
        <f t="shared" si="91"/>
        <v>30</v>
      </c>
      <c r="AQ307">
        <f t="shared" si="99"/>
        <v>26</v>
      </c>
      <c r="AR307">
        <f t="shared" si="92"/>
        <v>21</v>
      </c>
      <c r="AS307">
        <f t="shared" si="93"/>
        <v>16</v>
      </c>
      <c r="AT307">
        <f t="shared" si="94"/>
        <v>11</v>
      </c>
      <c r="AU307">
        <f t="shared" si="95"/>
        <v>6</v>
      </c>
    </row>
    <row r="308" spans="1:47" x14ac:dyDescent="0.45">
      <c r="A308" s="3">
        <v>43222</v>
      </c>
      <c r="B308" s="3">
        <v>43247</v>
      </c>
      <c r="C308" s="5">
        <f t="shared" si="84"/>
        <v>25</v>
      </c>
      <c r="D308" s="5">
        <f t="shared" si="85"/>
        <v>5</v>
      </c>
      <c r="E308" t="s">
        <v>34</v>
      </c>
      <c r="F308">
        <v>10000000</v>
      </c>
      <c r="G308">
        <v>510</v>
      </c>
      <c r="H308">
        <v>17</v>
      </c>
      <c r="I308">
        <v>32</v>
      </c>
      <c r="J308">
        <v>4</v>
      </c>
      <c r="K308">
        <v>64</v>
      </c>
      <c r="L308">
        <v>2356</v>
      </c>
      <c r="M308">
        <v>48</v>
      </c>
      <c r="N308">
        <v>4</v>
      </c>
      <c r="O308">
        <v>4</v>
      </c>
      <c r="P308">
        <v>0</v>
      </c>
      <c r="Q308">
        <v>3999</v>
      </c>
      <c r="R308">
        <v>2200</v>
      </c>
      <c r="S308">
        <v>111</v>
      </c>
      <c r="T308">
        <v>22</v>
      </c>
      <c r="U308">
        <v>6</v>
      </c>
      <c r="V308">
        <v>32.938155610155633</v>
      </c>
      <c r="W308">
        <v>13.58891154791155</v>
      </c>
      <c r="X308">
        <v>6</v>
      </c>
      <c r="Y308">
        <v>1</v>
      </c>
      <c r="Z308">
        <v>1019</v>
      </c>
      <c r="AA308" t="s">
        <v>30</v>
      </c>
      <c r="AB308">
        <v>13</v>
      </c>
      <c r="AC308">
        <f t="shared" si="80"/>
        <v>400000</v>
      </c>
      <c r="AD308">
        <f t="shared" si="81"/>
        <v>0.52</v>
      </c>
      <c r="AE308">
        <f t="shared" si="82"/>
        <v>0.1981981981981982</v>
      </c>
      <c r="AF308">
        <f t="shared" si="83"/>
        <v>5.4054054054054057E-2</v>
      </c>
      <c r="AG308">
        <v>37</v>
      </c>
      <c r="AH308">
        <f t="shared" si="96"/>
        <v>2</v>
      </c>
      <c r="AI308">
        <f t="shared" si="86"/>
        <v>27</v>
      </c>
      <c r="AJ308">
        <f t="shared" si="97"/>
        <v>1</v>
      </c>
      <c r="AK308">
        <f t="shared" si="98"/>
        <v>3</v>
      </c>
      <c r="AL308">
        <f t="shared" si="87"/>
        <v>8</v>
      </c>
      <c r="AM308">
        <f t="shared" si="88"/>
        <v>13</v>
      </c>
      <c r="AN308">
        <f t="shared" si="89"/>
        <v>18</v>
      </c>
      <c r="AO308">
        <f t="shared" si="90"/>
        <v>23</v>
      </c>
      <c r="AP308">
        <f t="shared" si="91"/>
        <v>26</v>
      </c>
      <c r="AQ308">
        <f t="shared" si="99"/>
        <v>22</v>
      </c>
      <c r="AR308">
        <f t="shared" si="92"/>
        <v>17</v>
      </c>
      <c r="AS308">
        <f t="shared" si="93"/>
        <v>12</v>
      </c>
      <c r="AT308">
        <f t="shared" si="94"/>
        <v>7</v>
      </c>
      <c r="AU308">
        <f t="shared" si="95"/>
        <v>2</v>
      </c>
    </row>
    <row r="309" spans="1:47" x14ac:dyDescent="0.45">
      <c r="A309" s="3">
        <v>43222</v>
      </c>
      <c r="B309" s="3">
        <v>43247</v>
      </c>
      <c r="C309" s="5">
        <f t="shared" si="84"/>
        <v>25</v>
      </c>
      <c r="D309" s="5">
        <f t="shared" si="85"/>
        <v>5</v>
      </c>
      <c r="E309" t="s">
        <v>34</v>
      </c>
      <c r="F309">
        <v>1000000</v>
      </c>
      <c r="G309">
        <v>337</v>
      </c>
      <c r="H309">
        <v>12</v>
      </c>
      <c r="I309">
        <v>37</v>
      </c>
      <c r="J309">
        <v>3</v>
      </c>
      <c r="K309">
        <v>28</v>
      </c>
      <c r="L309">
        <v>0</v>
      </c>
      <c r="M309">
        <v>8</v>
      </c>
      <c r="N309">
        <v>2</v>
      </c>
      <c r="O309">
        <v>2</v>
      </c>
      <c r="P309">
        <v>0</v>
      </c>
      <c r="Q309">
        <v>3950</v>
      </c>
      <c r="R309">
        <v>2075</v>
      </c>
      <c r="S309">
        <v>122</v>
      </c>
      <c r="T309">
        <v>103</v>
      </c>
      <c r="U309">
        <v>42</v>
      </c>
      <c r="V309">
        <v>28.525897195338789</v>
      </c>
      <c r="W309">
        <v>13.50584732372111</v>
      </c>
      <c r="X309">
        <v>5</v>
      </c>
      <c r="Y309">
        <v>1</v>
      </c>
      <c r="Z309">
        <v>1471</v>
      </c>
      <c r="AA309" t="s">
        <v>30</v>
      </c>
      <c r="AB309">
        <v>5</v>
      </c>
      <c r="AC309">
        <f t="shared" si="80"/>
        <v>40000</v>
      </c>
      <c r="AD309">
        <f t="shared" si="81"/>
        <v>0.2</v>
      </c>
      <c r="AE309">
        <f t="shared" si="82"/>
        <v>0.84426229508196726</v>
      </c>
      <c r="AF309">
        <f t="shared" si="83"/>
        <v>0.34426229508196721</v>
      </c>
      <c r="AG309">
        <v>37</v>
      </c>
      <c r="AH309">
        <f t="shared" si="96"/>
        <v>2</v>
      </c>
      <c r="AI309">
        <f t="shared" si="86"/>
        <v>27</v>
      </c>
      <c r="AJ309">
        <f t="shared" si="97"/>
        <v>1</v>
      </c>
      <c r="AK309">
        <f t="shared" si="98"/>
        <v>3</v>
      </c>
      <c r="AL309">
        <f t="shared" si="87"/>
        <v>8</v>
      </c>
      <c r="AM309">
        <f t="shared" si="88"/>
        <v>13</v>
      </c>
      <c r="AN309">
        <f t="shared" si="89"/>
        <v>18</v>
      </c>
      <c r="AO309">
        <f t="shared" si="90"/>
        <v>23</v>
      </c>
      <c r="AP309">
        <f t="shared" si="91"/>
        <v>26</v>
      </c>
      <c r="AQ309">
        <f t="shared" si="99"/>
        <v>22</v>
      </c>
      <c r="AR309">
        <f t="shared" si="92"/>
        <v>17</v>
      </c>
      <c r="AS309">
        <f t="shared" si="93"/>
        <v>12</v>
      </c>
      <c r="AT309">
        <f t="shared" si="94"/>
        <v>7</v>
      </c>
      <c r="AU309">
        <f t="shared" si="95"/>
        <v>2</v>
      </c>
    </row>
    <row r="310" spans="1:47" x14ac:dyDescent="0.45">
      <c r="A310" s="3">
        <v>43222</v>
      </c>
      <c r="B310" s="3">
        <v>43261</v>
      </c>
      <c r="C310" s="5">
        <f t="shared" si="84"/>
        <v>39</v>
      </c>
      <c r="D310" s="5">
        <f t="shared" si="85"/>
        <v>5</v>
      </c>
      <c r="E310" t="s">
        <v>34</v>
      </c>
      <c r="F310">
        <v>1000000</v>
      </c>
      <c r="G310">
        <v>375</v>
      </c>
      <c r="H310">
        <v>5</v>
      </c>
      <c r="I310">
        <v>38</v>
      </c>
      <c r="J310">
        <v>2</v>
      </c>
      <c r="K310">
        <v>90</v>
      </c>
      <c r="L310">
        <v>0</v>
      </c>
      <c r="M310">
        <v>8</v>
      </c>
      <c r="N310">
        <v>0</v>
      </c>
      <c r="O310">
        <v>0</v>
      </c>
      <c r="P310">
        <v>0</v>
      </c>
      <c r="Q310">
        <v>1678</v>
      </c>
      <c r="R310">
        <v>941</v>
      </c>
      <c r="S310">
        <v>42</v>
      </c>
      <c r="T310">
        <v>23</v>
      </c>
      <c r="U310">
        <v>26</v>
      </c>
      <c r="V310">
        <v>33.234655508324487</v>
      </c>
      <c r="W310">
        <v>14.189727493547901</v>
      </c>
      <c r="X310">
        <v>7</v>
      </c>
      <c r="Y310">
        <v>1</v>
      </c>
      <c r="Z310">
        <v>2085</v>
      </c>
      <c r="AA310" t="s">
        <v>29</v>
      </c>
      <c r="AB310">
        <v>7</v>
      </c>
      <c r="AC310">
        <f t="shared" si="80"/>
        <v>25641.025641025641</v>
      </c>
      <c r="AD310">
        <f t="shared" si="81"/>
        <v>0.17948717948717949</v>
      </c>
      <c r="AE310">
        <f t="shared" si="82"/>
        <v>0.54761904761904767</v>
      </c>
      <c r="AF310">
        <f t="shared" si="83"/>
        <v>0.61904761904761907</v>
      </c>
      <c r="AG310">
        <v>37</v>
      </c>
      <c r="AH310">
        <f t="shared" si="96"/>
        <v>2</v>
      </c>
      <c r="AI310">
        <f t="shared" si="86"/>
        <v>10</v>
      </c>
      <c r="AJ310">
        <f t="shared" si="97"/>
        <v>1</v>
      </c>
      <c r="AK310">
        <f t="shared" si="98"/>
        <v>3</v>
      </c>
      <c r="AL310">
        <f t="shared" si="87"/>
        <v>8</v>
      </c>
      <c r="AM310">
        <f t="shared" si="88"/>
        <v>13</v>
      </c>
      <c r="AN310">
        <f t="shared" si="89"/>
        <v>18</v>
      </c>
      <c r="AO310">
        <f t="shared" si="90"/>
        <v>23</v>
      </c>
      <c r="AP310">
        <f t="shared" si="91"/>
        <v>9</v>
      </c>
      <c r="AQ310">
        <f t="shared" si="99"/>
        <v>5</v>
      </c>
      <c r="AR310">
        <f t="shared" si="92"/>
        <v>0</v>
      </c>
      <c r="AS310">
        <f t="shared" si="93"/>
        <v>5</v>
      </c>
      <c r="AT310">
        <f t="shared" si="94"/>
        <v>10</v>
      </c>
      <c r="AU310">
        <f t="shared" si="95"/>
        <v>15</v>
      </c>
    </row>
    <row r="311" spans="1:47" x14ac:dyDescent="0.45">
      <c r="A311" s="3">
        <v>43228</v>
      </c>
      <c r="B311" s="3">
        <v>43242</v>
      </c>
      <c r="C311" s="5">
        <f t="shared" si="84"/>
        <v>14</v>
      </c>
      <c r="D311" s="5">
        <f t="shared" si="85"/>
        <v>5</v>
      </c>
      <c r="E311" t="s">
        <v>35</v>
      </c>
      <c r="F311">
        <v>1000000</v>
      </c>
      <c r="G311">
        <v>56</v>
      </c>
      <c r="H311">
        <v>3</v>
      </c>
      <c r="I311">
        <v>17</v>
      </c>
      <c r="J311">
        <v>0</v>
      </c>
      <c r="K311">
        <v>39</v>
      </c>
      <c r="L311">
        <v>0</v>
      </c>
      <c r="M311">
        <v>12</v>
      </c>
      <c r="N311">
        <v>3</v>
      </c>
      <c r="O311">
        <v>3</v>
      </c>
      <c r="P311">
        <v>1</v>
      </c>
      <c r="Q311">
        <v>2627</v>
      </c>
      <c r="R311">
        <v>1461</v>
      </c>
      <c r="S311">
        <v>113</v>
      </c>
      <c r="T311">
        <v>23</v>
      </c>
      <c r="U311">
        <v>2</v>
      </c>
      <c r="V311">
        <v>41.593993930693642</v>
      </c>
      <c r="W311">
        <v>10.669774733029261</v>
      </c>
      <c r="X311">
        <v>4</v>
      </c>
      <c r="Y311">
        <v>1</v>
      </c>
      <c r="Z311">
        <v>643</v>
      </c>
      <c r="AA311" t="s">
        <v>32</v>
      </c>
      <c r="AB311">
        <v>2</v>
      </c>
      <c r="AC311">
        <f t="shared" si="80"/>
        <v>71428.571428571435</v>
      </c>
      <c r="AD311">
        <f t="shared" si="81"/>
        <v>0.14285714285714285</v>
      </c>
      <c r="AE311">
        <f t="shared" si="82"/>
        <v>0.20353982300884957</v>
      </c>
      <c r="AF311">
        <f t="shared" si="83"/>
        <v>1.7699115044247787E-2</v>
      </c>
      <c r="AG311">
        <v>38</v>
      </c>
      <c r="AH311">
        <f t="shared" si="96"/>
        <v>8</v>
      </c>
      <c r="AI311">
        <f t="shared" si="86"/>
        <v>22</v>
      </c>
      <c r="AJ311">
        <f t="shared" si="97"/>
        <v>7</v>
      </c>
      <c r="AK311">
        <f t="shared" si="98"/>
        <v>3</v>
      </c>
      <c r="AL311">
        <f t="shared" si="87"/>
        <v>2</v>
      </c>
      <c r="AM311">
        <f t="shared" si="88"/>
        <v>7</v>
      </c>
      <c r="AN311">
        <f t="shared" si="89"/>
        <v>12</v>
      </c>
      <c r="AO311">
        <f t="shared" si="90"/>
        <v>17</v>
      </c>
      <c r="AP311">
        <f t="shared" si="91"/>
        <v>21</v>
      </c>
      <c r="AQ311">
        <f t="shared" si="99"/>
        <v>17</v>
      </c>
      <c r="AR311">
        <f t="shared" si="92"/>
        <v>12</v>
      </c>
      <c r="AS311">
        <f t="shared" si="93"/>
        <v>7</v>
      </c>
      <c r="AT311">
        <f t="shared" si="94"/>
        <v>2</v>
      </c>
      <c r="AU311">
        <f t="shared" si="95"/>
        <v>3</v>
      </c>
    </row>
    <row r="312" spans="1:47" x14ac:dyDescent="0.45">
      <c r="A312" s="3">
        <v>43228</v>
      </c>
      <c r="B312" s="3">
        <v>43268</v>
      </c>
      <c r="C312" s="5">
        <f t="shared" si="84"/>
        <v>40</v>
      </c>
      <c r="D312" s="5">
        <f t="shared" si="85"/>
        <v>5</v>
      </c>
      <c r="E312" t="s">
        <v>35</v>
      </c>
      <c r="F312">
        <v>2000000</v>
      </c>
      <c r="G312">
        <v>132</v>
      </c>
      <c r="H312">
        <v>9</v>
      </c>
      <c r="I312">
        <v>48</v>
      </c>
      <c r="J312">
        <v>1</v>
      </c>
      <c r="K312">
        <v>63</v>
      </c>
      <c r="L312">
        <v>8</v>
      </c>
      <c r="M312">
        <v>18</v>
      </c>
      <c r="N312">
        <v>2</v>
      </c>
      <c r="O312">
        <v>1</v>
      </c>
      <c r="P312">
        <v>0</v>
      </c>
      <c r="Q312">
        <v>3761</v>
      </c>
      <c r="R312">
        <v>2080</v>
      </c>
      <c r="S312">
        <v>149</v>
      </c>
      <c r="T312">
        <v>59</v>
      </c>
      <c r="U312">
        <v>19</v>
      </c>
      <c r="V312">
        <v>39.694430175529192</v>
      </c>
      <c r="W312">
        <v>11.19073760970573</v>
      </c>
      <c r="X312">
        <v>9</v>
      </c>
      <c r="Y312">
        <v>1</v>
      </c>
      <c r="Z312">
        <v>368</v>
      </c>
      <c r="AA312" t="s">
        <v>25</v>
      </c>
      <c r="AB312">
        <v>8</v>
      </c>
      <c r="AC312">
        <f t="shared" si="80"/>
        <v>50000</v>
      </c>
      <c r="AD312">
        <f t="shared" si="81"/>
        <v>0.2</v>
      </c>
      <c r="AE312">
        <f t="shared" si="82"/>
        <v>0.39597315436241609</v>
      </c>
      <c r="AF312">
        <f t="shared" si="83"/>
        <v>0.12751677852348994</v>
      </c>
      <c r="AG312">
        <v>38</v>
      </c>
      <c r="AH312">
        <f t="shared" si="96"/>
        <v>8</v>
      </c>
      <c r="AI312">
        <f t="shared" si="86"/>
        <v>17</v>
      </c>
      <c r="AJ312">
        <f t="shared" si="97"/>
        <v>7</v>
      </c>
      <c r="AK312">
        <f t="shared" si="98"/>
        <v>3</v>
      </c>
      <c r="AL312">
        <f t="shared" si="87"/>
        <v>2</v>
      </c>
      <c r="AM312">
        <f t="shared" si="88"/>
        <v>7</v>
      </c>
      <c r="AN312">
        <f t="shared" si="89"/>
        <v>12</v>
      </c>
      <c r="AO312">
        <f t="shared" si="90"/>
        <v>17</v>
      </c>
      <c r="AP312">
        <f t="shared" si="91"/>
        <v>16</v>
      </c>
      <c r="AQ312">
        <f t="shared" si="99"/>
        <v>12</v>
      </c>
      <c r="AR312">
        <f t="shared" si="92"/>
        <v>7</v>
      </c>
      <c r="AS312">
        <f t="shared" si="93"/>
        <v>2</v>
      </c>
      <c r="AT312">
        <f t="shared" si="94"/>
        <v>3</v>
      </c>
      <c r="AU312">
        <f t="shared" si="95"/>
        <v>8</v>
      </c>
    </row>
    <row r="313" spans="1:47" x14ac:dyDescent="0.45">
      <c r="A313" s="3">
        <v>43228</v>
      </c>
      <c r="B313" s="3">
        <v>43259</v>
      </c>
      <c r="C313" s="5">
        <f t="shared" si="84"/>
        <v>31</v>
      </c>
      <c r="D313" s="5">
        <f t="shared" si="85"/>
        <v>5</v>
      </c>
      <c r="E313" t="s">
        <v>35</v>
      </c>
      <c r="F313">
        <v>2000000</v>
      </c>
      <c r="G313">
        <v>74</v>
      </c>
      <c r="H313">
        <v>3</v>
      </c>
      <c r="I313">
        <v>33</v>
      </c>
      <c r="J313">
        <v>0</v>
      </c>
      <c r="K313">
        <v>26</v>
      </c>
      <c r="L313">
        <v>1946</v>
      </c>
      <c r="M313">
        <v>1</v>
      </c>
      <c r="N313">
        <v>0</v>
      </c>
      <c r="O313">
        <v>0</v>
      </c>
      <c r="P313">
        <v>0</v>
      </c>
      <c r="Q313">
        <v>3585</v>
      </c>
      <c r="R313">
        <v>1894</v>
      </c>
      <c r="S313">
        <v>121</v>
      </c>
      <c r="T313">
        <v>39</v>
      </c>
      <c r="U313">
        <v>8</v>
      </c>
      <c r="V313">
        <v>30.814790290347101</v>
      </c>
      <c r="W313">
        <v>12.849897370556871</v>
      </c>
      <c r="X313">
        <v>4</v>
      </c>
      <c r="Y313">
        <v>1</v>
      </c>
      <c r="Z313">
        <v>162</v>
      </c>
      <c r="AA313" t="s">
        <v>31</v>
      </c>
      <c r="AB313">
        <v>6</v>
      </c>
      <c r="AC313">
        <f t="shared" si="80"/>
        <v>64516.129032258068</v>
      </c>
      <c r="AD313">
        <f t="shared" si="81"/>
        <v>0.19354838709677419</v>
      </c>
      <c r="AE313">
        <f t="shared" si="82"/>
        <v>0.32231404958677684</v>
      </c>
      <c r="AF313">
        <f t="shared" si="83"/>
        <v>6.6115702479338845E-2</v>
      </c>
      <c r="AG313">
        <v>38</v>
      </c>
      <c r="AH313">
        <f t="shared" si="96"/>
        <v>8</v>
      </c>
      <c r="AI313">
        <f t="shared" si="86"/>
        <v>8</v>
      </c>
      <c r="AJ313">
        <f t="shared" si="97"/>
        <v>7</v>
      </c>
      <c r="AK313">
        <f t="shared" si="98"/>
        <v>3</v>
      </c>
      <c r="AL313">
        <f t="shared" si="87"/>
        <v>2</v>
      </c>
      <c r="AM313">
        <f t="shared" si="88"/>
        <v>7</v>
      </c>
      <c r="AN313">
        <f t="shared" si="89"/>
        <v>12</v>
      </c>
      <c r="AO313">
        <f t="shared" si="90"/>
        <v>17</v>
      </c>
      <c r="AP313">
        <f t="shared" si="91"/>
        <v>7</v>
      </c>
      <c r="AQ313">
        <f t="shared" si="99"/>
        <v>3</v>
      </c>
      <c r="AR313">
        <f t="shared" si="92"/>
        <v>2</v>
      </c>
      <c r="AS313">
        <f t="shared" si="93"/>
        <v>7</v>
      </c>
      <c r="AT313">
        <f t="shared" si="94"/>
        <v>12</v>
      </c>
      <c r="AU313">
        <f t="shared" si="95"/>
        <v>17</v>
      </c>
    </row>
    <row r="314" spans="1:47" x14ac:dyDescent="0.45">
      <c r="A314" s="3">
        <v>43228</v>
      </c>
      <c r="B314" s="3">
        <v>43254</v>
      </c>
      <c r="C314" s="5">
        <f t="shared" si="84"/>
        <v>26</v>
      </c>
      <c r="D314" s="5">
        <f t="shared" si="85"/>
        <v>5</v>
      </c>
      <c r="E314" t="s">
        <v>35</v>
      </c>
      <c r="F314">
        <v>3000000</v>
      </c>
      <c r="G314">
        <v>254</v>
      </c>
      <c r="H314">
        <v>6</v>
      </c>
      <c r="I314">
        <v>67</v>
      </c>
      <c r="J314">
        <v>0</v>
      </c>
      <c r="K314">
        <v>97</v>
      </c>
      <c r="L314">
        <v>14</v>
      </c>
      <c r="M314">
        <v>7</v>
      </c>
      <c r="N314">
        <v>1</v>
      </c>
      <c r="O314">
        <v>0</v>
      </c>
      <c r="P314">
        <v>0</v>
      </c>
      <c r="Q314">
        <v>4003</v>
      </c>
      <c r="R314">
        <v>2137</v>
      </c>
      <c r="S314">
        <v>137</v>
      </c>
      <c r="T314">
        <v>81</v>
      </c>
      <c r="U314">
        <v>32</v>
      </c>
      <c r="V314">
        <v>32.530886056925453</v>
      </c>
      <c r="W314">
        <v>12.597033838965199</v>
      </c>
      <c r="X314">
        <v>4</v>
      </c>
      <c r="Y314">
        <v>1</v>
      </c>
      <c r="Z314">
        <v>814</v>
      </c>
      <c r="AA314" t="s">
        <v>31</v>
      </c>
      <c r="AB314">
        <v>23</v>
      </c>
      <c r="AC314">
        <f t="shared" si="80"/>
        <v>115384.61538461539</v>
      </c>
      <c r="AD314">
        <f t="shared" si="81"/>
        <v>0.88461538461538458</v>
      </c>
      <c r="AE314">
        <f t="shared" si="82"/>
        <v>0.59124087591240881</v>
      </c>
      <c r="AF314">
        <f t="shared" si="83"/>
        <v>0.23357664233576642</v>
      </c>
      <c r="AG314">
        <v>38</v>
      </c>
      <c r="AH314">
        <f t="shared" si="96"/>
        <v>8</v>
      </c>
      <c r="AI314">
        <f t="shared" si="86"/>
        <v>3</v>
      </c>
      <c r="AJ314">
        <f t="shared" si="97"/>
        <v>7</v>
      </c>
      <c r="AK314">
        <f t="shared" si="98"/>
        <v>3</v>
      </c>
      <c r="AL314">
        <f t="shared" si="87"/>
        <v>2</v>
      </c>
      <c r="AM314">
        <f t="shared" si="88"/>
        <v>7</v>
      </c>
      <c r="AN314">
        <f t="shared" si="89"/>
        <v>12</v>
      </c>
      <c r="AO314">
        <f t="shared" si="90"/>
        <v>17</v>
      </c>
      <c r="AP314">
        <f t="shared" si="91"/>
        <v>2</v>
      </c>
      <c r="AQ314">
        <f t="shared" si="99"/>
        <v>2</v>
      </c>
      <c r="AR314">
        <f t="shared" si="92"/>
        <v>7</v>
      </c>
      <c r="AS314">
        <f t="shared" si="93"/>
        <v>12</v>
      </c>
      <c r="AT314">
        <f t="shared" si="94"/>
        <v>17</v>
      </c>
      <c r="AU314">
        <f t="shared" si="95"/>
        <v>22</v>
      </c>
    </row>
    <row r="315" spans="1:47" x14ac:dyDescent="0.45">
      <c r="A315" s="3">
        <v>43228</v>
      </c>
      <c r="B315" s="3">
        <v>43247</v>
      </c>
      <c r="C315" s="5">
        <f t="shared" si="84"/>
        <v>19</v>
      </c>
      <c r="D315" s="5">
        <f t="shared" si="85"/>
        <v>5</v>
      </c>
      <c r="E315" t="s">
        <v>35</v>
      </c>
      <c r="F315">
        <v>5000000</v>
      </c>
      <c r="G315">
        <v>119</v>
      </c>
      <c r="H315">
        <v>8</v>
      </c>
      <c r="I315">
        <v>36</v>
      </c>
      <c r="J315">
        <v>0</v>
      </c>
      <c r="K315">
        <v>44</v>
      </c>
      <c r="L315">
        <v>133</v>
      </c>
      <c r="M315">
        <v>5</v>
      </c>
      <c r="N315">
        <v>1</v>
      </c>
      <c r="O315">
        <v>1</v>
      </c>
      <c r="P315">
        <v>1</v>
      </c>
      <c r="Q315">
        <v>2220</v>
      </c>
      <c r="R315">
        <v>1292</v>
      </c>
      <c r="S315">
        <v>87</v>
      </c>
      <c r="T315">
        <v>59</v>
      </c>
      <c r="U315">
        <v>27</v>
      </c>
      <c r="V315">
        <v>46.396341589267308</v>
      </c>
      <c r="W315">
        <v>10.477265933596669</v>
      </c>
      <c r="X315">
        <v>7</v>
      </c>
      <c r="Y315">
        <v>1</v>
      </c>
      <c r="Z315">
        <v>322</v>
      </c>
      <c r="AA315" t="s">
        <v>31</v>
      </c>
      <c r="AB315">
        <v>7</v>
      </c>
      <c r="AC315">
        <f t="shared" si="80"/>
        <v>263157.89473684208</v>
      </c>
      <c r="AD315">
        <f t="shared" si="81"/>
        <v>0.36842105263157893</v>
      </c>
      <c r="AE315">
        <f t="shared" si="82"/>
        <v>0.67816091954022983</v>
      </c>
      <c r="AF315">
        <f t="shared" si="83"/>
        <v>0.31034482758620691</v>
      </c>
      <c r="AG315">
        <v>38</v>
      </c>
      <c r="AH315">
        <f t="shared" si="96"/>
        <v>8</v>
      </c>
      <c r="AI315">
        <f t="shared" si="86"/>
        <v>27</v>
      </c>
      <c r="AJ315">
        <f t="shared" si="97"/>
        <v>7</v>
      </c>
      <c r="AK315">
        <f t="shared" si="98"/>
        <v>3</v>
      </c>
      <c r="AL315">
        <f t="shared" si="87"/>
        <v>2</v>
      </c>
      <c r="AM315">
        <f t="shared" si="88"/>
        <v>7</v>
      </c>
      <c r="AN315">
        <f t="shared" si="89"/>
        <v>12</v>
      </c>
      <c r="AO315">
        <f t="shared" si="90"/>
        <v>17</v>
      </c>
      <c r="AP315">
        <f t="shared" si="91"/>
        <v>26</v>
      </c>
      <c r="AQ315">
        <f t="shared" si="99"/>
        <v>22</v>
      </c>
      <c r="AR315">
        <f t="shared" si="92"/>
        <v>17</v>
      </c>
      <c r="AS315">
        <f t="shared" si="93"/>
        <v>12</v>
      </c>
      <c r="AT315">
        <f t="shared" si="94"/>
        <v>7</v>
      </c>
      <c r="AU315">
        <f t="shared" si="95"/>
        <v>2</v>
      </c>
    </row>
    <row r="316" spans="1:47" x14ac:dyDescent="0.45">
      <c r="A316" s="3">
        <v>43228</v>
      </c>
      <c r="B316" s="3">
        <v>43274</v>
      </c>
      <c r="C316" s="5">
        <f t="shared" si="84"/>
        <v>46</v>
      </c>
      <c r="D316" s="5">
        <f t="shared" si="85"/>
        <v>5</v>
      </c>
      <c r="E316" t="s">
        <v>35</v>
      </c>
      <c r="F316">
        <v>5000000</v>
      </c>
      <c r="G316">
        <v>61</v>
      </c>
      <c r="H316">
        <v>4</v>
      </c>
      <c r="I316">
        <v>36</v>
      </c>
      <c r="J316">
        <v>4</v>
      </c>
      <c r="K316">
        <v>78</v>
      </c>
      <c r="L316">
        <v>21</v>
      </c>
      <c r="M316">
        <v>1</v>
      </c>
      <c r="N316">
        <v>1</v>
      </c>
      <c r="O316">
        <v>0</v>
      </c>
      <c r="P316">
        <v>0</v>
      </c>
      <c r="Q316">
        <v>1471</v>
      </c>
      <c r="R316">
        <v>786</v>
      </c>
      <c r="S316">
        <v>25</v>
      </c>
      <c r="T316">
        <v>25</v>
      </c>
      <c r="U316">
        <v>4</v>
      </c>
      <c r="V316">
        <v>16.594392366412219</v>
      </c>
      <c r="W316">
        <v>18.755315012722651</v>
      </c>
      <c r="X316">
        <v>10</v>
      </c>
      <c r="Y316">
        <v>1</v>
      </c>
      <c r="Z316">
        <v>181</v>
      </c>
      <c r="AA316" t="s">
        <v>30</v>
      </c>
      <c r="AB316">
        <v>2</v>
      </c>
      <c r="AC316">
        <f t="shared" si="80"/>
        <v>108695.65217391304</v>
      </c>
      <c r="AD316">
        <f t="shared" si="81"/>
        <v>4.3478260869565216E-2</v>
      </c>
      <c r="AE316">
        <f t="shared" si="82"/>
        <v>1</v>
      </c>
      <c r="AF316">
        <f t="shared" si="83"/>
        <v>0.16</v>
      </c>
      <c r="AG316">
        <v>38</v>
      </c>
      <c r="AH316">
        <f t="shared" si="96"/>
        <v>8</v>
      </c>
      <c r="AI316">
        <f t="shared" si="86"/>
        <v>23</v>
      </c>
      <c r="AJ316">
        <f t="shared" si="97"/>
        <v>7</v>
      </c>
      <c r="AK316">
        <f t="shared" si="98"/>
        <v>3</v>
      </c>
      <c r="AL316">
        <f t="shared" si="87"/>
        <v>2</v>
      </c>
      <c r="AM316">
        <f t="shared" si="88"/>
        <v>7</v>
      </c>
      <c r="AN316">
        <f t="shared" si="89"/>
        <v>12</v>
      </c>
      <c r="AO316">
        <f t="shared" si="90"/>
        <v>17</v>
      </c>
      <c r="AP316">
        <f t="shared" si="91"/>
        <v>22</v>
      </c>
      <c r="AQ316">
        <f t="shared" si="99"/>
        <v>18</v>
      </c>
      <c r="AR316">
        <f t="shared" si="92"/>
        <v>13</v>
      </c>
      <c r="AS316">
        <f t="shared" si="93"/>
        <v>8</v>
      </c>
      <c r="AT316">
        <f t="shared" si="94"/>
        <v>3</v>
      </c>
      <c r="AU316">
        <f t="shared" si="95"/>
        <v>2</v>
      </c>
    </row>
    <row r="317" spans="1:47" x14ac:dyDescent="0.45">
      <c r="A317" s="3">
        <v>43228</v>
      </c>
      <c r="B317" s="3">
        <v>43261</v>
      </c>
      <c r="C317" s="5">
        <f t="shared" si="84"/>
        <v>33</v>
      </c>
      <c r="D317" s="5">
        <f t="shared" si="85"/>
        <v>5</v>
      </c>
      <c r="E317" t="s">
        <v>35</v>
      </c>
      <c r="F317">
        <v>10000000</v>
      </c>
      <c r="G317">
        <v>1916</v>
      </c>
      <c r="H317">
        <v>4</v>
      </c>
      <c r="I317">
        <v>31</v>
      </c>
      <c r="J317">
        <v>0</v>
      </c>
      <c r="K317">
        <v>100</v>
      </c>
      <c r="L317">
        <v>1528</v>
      </c>
      <c r="M317">
        <v>71</v>
      </c>
      <c r="N317">
        <v>3</v>
      </c>
      <c r="O317">
        <v>3</v>
      </c>
      <c r="P317">
        <v>0</v>
      </c>
      <c r="Q317">
        <v>4436</v>
      </c>
      <c r="R317">
        <v>2423</v>
      </c>
      <c r="S317">
        <v>137</v>
      </c>
      <c r="T317">
        <v>33</v>
      </c>
      <c r="U317">
        <v>6</v>
      </c>
      <c r="V317">
        <v>33.99888823952935</v>
      </c>
      <c r="W317">
        <v>12.91089293299312</v>
      </c>
      <c r="X317">
        <v>6</v>
      </c>
      <c r="Y317">
        <v>1</v>
      </c>
      <c r="Z317">
        <v>4991</v>
      </c>
      <c r="AA317" t="s">
        <v>30</v>
      </c>
      <c r="AB317">
        <v>14</v>
      </c>
      <c r="AC317">
        <f t="shared" si="80"/>
        <v>303030.30303030304</v>
      </c>
      <c r="AD317">
        <f t="shared" si="81"/>
        <v>0.42424242424242425</v>
      </c>
      <c r="AE317">
        <f t="shared" si="82"/>
        <v>0.24087591240875914</v>
      </c>
      <c r="AF317">
        <f t="shared" si="83"/>
        <v>4.3795620437956206E-2</v>
      </c>
      <c r="AG317">
        <v>38</v>
      </c>
      <c r="AH317">
        <f t="shared" si="96"/>
        <v>8</v>
      </c>
      <c r="AI317">
        <f t="shared" si="86"/>
        <v>10</v>
      </c>
      <c r="AJ317">
        <f t="shared" si="97"/>
        <v>7</v>
      </c>
      <c r="AK317">
        <f t="shared" si="98"/>
        <v>3</v>
      </c>
      <c r="AL317">
        <f t="shared" si="87"/>
        <v>2</v>
      </c>
      <c r="AM317">
        <f t="shared" si="88"/>
        <v>7</v>
      </c>
      <c r="AN317">
        <f t="shared" si="89"/>
        <v>12</v>
      </c>
      <c r="AO317">
        <f t="shared" si="90"/>
        <v>17</v>
      </c>
      <c r="AP317">
        <f t="shared" si="91"/>
        <v>9</v>
      </c>
      <c r="AQ317">
        <f t="shared" si="99"/>
        <v>5</v>
      </c>
      <c r="AR317">
        <f t="shared" si="92"/>
        <v>0</v>
      </c>
      <c r="AS317">
        <f t="shared" si="93"/>
        <v>5</v>
      </c>
      <c r="AT317">
        <f t="shared" si="94"/>
        <v>10</v>
      </c>
      <c r="AU317">
        <f t="shared" si="95"/>
        <v>15</v>
      </c>
    </row>
    <row r="318" spans="1:47" x14ac:dyDescent="0.45">
      <c r="A318" s="3">
        <v>43245</v>
      </c>
      <c r="B318" s="3">
        <v>43282</v>
      </c>
      <c r="C318" s="5">
        <f t="shared" si="84"/>
        <v>37</v>
      </c>
      <c r="D318" s="5">
        <f t="shared" si="85"/>
        <v>5</v>
      </c>
      <c r="E318" t="s">
        <v>38</v>
      </c>
      <c r="F318">
        <v>1000000</v>
      </c>
      <c r="G318">
        <v>54</v>
      </c>
      <c r="H318">
        <v>12</v>
      </c>
      <c r="I318">
        <v>20</v>
      </c>
      <c r="J318">
        <v>3</v>
      </c>
      <c r="K318">
        <v>23</v>
      </c>
      <c r="L318">
        <v>0</v>
      </c>
      <c r="M318">
        <v>1</v>
      </c>
      <c r="N318">
        <v>5</v>
      </c>
      <c r="O318">
        <v>3</v>
      </c>
      <c r="P318">
        <v>0</v>
      </c>
      <c r="Q318">
        <v>2804</v>
      </c>
      <c r="R318">
        <v>1539</v>
      </c>
      <c r="S318">
        <v>85</v>
      </c>
      <c r="T318">
        <v>57</v>
      </c>
      <c r="U318">
        <v>10</v>
      </c>
      <c r="V318">
        <v>34.319517715858296</v>
      </c>
      <c r="W318">
        <v>12.970449413293579</v>
      </c>
      <c r="X318">
        <v>10</v>
      </c>
      <c r="Y318">
        <v>1</v>
      </c>
      <c r="Z318">
        <v>244</v>
      </c>
      <c r="AA318" t="s">
        <v>27</v>
      </c>
      <c r="AB318">
        <v>1</v>
      </c>
      <c r="AC318">
        <f t="shared" si="80"/>
        <v>27027.027027027027</v>
      </c>
      <c r="AD318">
        <f t="shared" si="81"/>
        <v>2.7027027027027029E-2</v>
      </c>
      <c r="AE318">
        <f t="shared" si="82"/>
        <v>0.6705882352941176</v>
      </c>
      <c r="AF318">
        <f t="shared" si="83"/>
        <v>0.11764705882352941</v>
      </c>
      <c r="AG318">
        <v>65</v>
      </c>
      <c r="AH318">
        <f t="shared" si="96"/>
        <v>25</v>
      </c>
      <c r="AI318">
        <f t="shared" si="86"/>
        <v>1</v>
      </c>
      <c r="AJ318">
        <f t="shared" si="97"/>
        <v>24</v>
      </c>
      <c r="AK318">
        <f t="shared" si="98"/>
        <v>20</v>
      </c>
      <c r="AL318">
        <f t="shared" si="87"/>
        <v>15</v>
      </c>
      <c r="AM318">
        <f t="shared" si="88"/>
        <v>10</v>
      </c>
      <c r="AN318">
        <f t="shared" si="89"/>
        <v>5</v>
      </c>
      <c r="AO318">
        <f t="shared" si="90"/>
        <v>0</v>
      </c>
      <c r="AP318">
        <f t="shared" si="91"/>
        <v>0</v>
      </c>
      <c r="AQ318">
        <f t="shared" si="99"/>
        <v>4</v>
      </c>
      <c r="AR318">
        <f t="shared" si="92"/>
        <v>9</v>
      </c>
      <c r="AS318">
        <f t="shared" si="93"/>
        <v>14</v>
      </c>
      <c r="AT318">
        <f t="shared" si="94"/>
        <v>19</v>
      </c>
      <c r="AU318">
        <f t="shared" si="95"/>
        <v>24</v>
      </c>
    </row>
    <row r="319" spans="1:47" x14ac:dyDescent="0.45">
      <c r="A319" s="3">
        <v>43245</v>
      </c>
      <c r="B319" s="3">
        <v>43286</v>
      </c>
      <c r="C319" s="5">
        <f t="shared" si="84"/>
        <v>41</v>
      </c>
      <c r="D319" s="5">
        <f t="shared" si="85"/>
        <v>5</v>
      </c>
      <c r="E319" t="s">
        <v>38</v>
      </c>
      <c r="F319">
        <v>2000000</v>
      </c>
      <c r="G319">
        <v>129</v>
      </c>
      <c r="H319">
        <v>5</v>
      </c>
      <c r="I319">
        <v>30</v>
      </c>
      <c r="J319">
        <v>0</v>
      </c>
      <c r="K319">
        <v>45</v>
      </c>
      <c r="L319">
        <v>930</v>
      </c>
      <c r="M319">
        <v>2</v>
      </c>
      <c r="N319">
        <v>1</v>
      </c>
      <c r="O319">
        <v>1</v>
      </c>
      <c r="P319">
        <v>0</v>
      </c>
      <c r="Q319">
        <v>2946</v>
      </c>
      <c r="R319">
        <v>1591</v>
      </c>
      <c r="S319">
        <v>96</v>
      </c>
      <c r="T319">
        <v>51</v>
      </c>
      <c r="U319">
        <v>43</v>
      </c>
      <c r="V319">
        <v>33.362578206840602</v>
      </c>
      <c r="W319">
        <v>12.723091805468259</v>
      </c>
      <c r="X319">
        <v>8</v>
      </c>
      <c r="Y319">
        <v>1</v>
      </c>
      <c r="Z319">
        <v>773</v>
      </c>
      <c r="AA319" t="s">
        <v>31</v>
      </c>
      <c r="AB319">
        <v>8</v>
      </c>
      <c r="AC319">
        <f t="shared" si="80"/>
        <v>48780.487804878052</v>
      </c>
      <c r="AD319">
        <f t="shared" si="81"/>
        <v>0.1951219512195122</v>
      </c>
      <c r="AE319">
        <f t="shared" si="82"/>
        <v>0.53125</v>
      </c>
      <c r="AF319">
        <f t="shared" si="83"/>
        <v>0.44791666666666669</v>
      </c>
      <c r="AG319">
        <v>65</v>
      </c>
      <c r="AH319">
        <f t="shared" si="96"/>
        <v>25</v>
      </c>
      <c r="AI319">
        <f t="shared" si="86"/>
        <v>5</v>
      </c>
      <c r="AJ319">
        <f t="shared" si="97"/>
        <v>24</v>
      </c>
      <c r="AK319">
        <f t="shared" si="98"/>
        <v>20</v>
      </c>
      <c r="AL319">
        <f t="shared" si="87"/>
        <v>15</v>
      </c>
      <c r="AM319">
        <f t="shared" si="88"/>
        <v>10</v>
      </c>
      <c r="AN319">
        <f t="shared" si="89"/>
        <v>5</v>
      </c>
      <c r="AO319">
        <f t="shared" si="90"/>
        <v>0</v>
      </c>
      <c r="AP319">
        <f t="shared" si="91"/>
        <v>4</v>
      </c>
      <c r="AQ319">
        <f t="shared" si="99"/>
        <v>0</v>
      </c>
      <c r="AR319">
        <f t="shared" si="92"/>
        <v>5</v>
      </c>
      <c r="AS319">
        <f t="shared" si="93"/>
        <v>10</v>
      </c>
      <c r="AT319">
        <f t="shared" si="94"/>
        <v>15</v>
      </c>
      <c r="AU319">
        <f t="shared" si="95"/>
        <v>20</v>
      </c>
    </row>
    <row r="320" spans="1:47" x14ac:dyDescent="0.45">
      <c r="A320" s="3">
        <v>43245</v>
      </c>
      <c r="B320" s="3">
        <v>43281</v>
      </c>
      <c r="C320" s="5">
        <f t="shared" si="84"/>
        <v>36</v>
      </c>
      <c r="D320" s="5">
        <f t="shared" si="85"/>
        <v>5</v>
      </c>
      <c r="E320" t="s">
        <v>38</v>
      </c>
      <c r="F320">
        <v>1000000</v>
      </c>
      <c r="G320">
        <v>25</v>
      </c>
      <c r="H320">
        <v>14</v>
      </c>
      <c r="I320">
        <v>40</v>
      </c>
      <c r="J320">
        <v>0</v>
      </c>
      <c r="K320">
        <v>34</v>
      </c>
      <c r="L320">
        <v>8</v>
      </c>
      <c r="M320">
        <v>1</v>
      </c>
      <c r="N320">
        <v>0</v>
      </c>
      <c r="O320">
        <v>0</v>
      </c>
      <c r="P320">
        <v>0</v>
      </c>
      <c r="Q320">
        <v>3072</v>
      </c>
      <c r="R320">
        <v>1759</v>
      </c>
      <c r="S320">
        <v>88</v>
      </c>
      <c r="T320">
        <v>41</v>
      </c>
      <c r="U320">
        <v>30</v>
      </c>
      <c r="V320">
        <v>38.797131020983016</v>
      </c>
      <c r="W320">
        <v>12.813640950436721</v>
      </c>
      <c r="X320">
        <v>8</v>
      </c>
      <c r="Y320">
        <v>1</v>
      </c>
      <c r="Z320">
        <v>113</v>
      </c>
      <c r="AA320" t="s">
        <v>31</v>
      </c>
      <c r="AB320">
        <v>1</v>
      </c>
      <c r="AC320">
        <f t="shared" si="80"/>
        <v>27777.777777777777</v>
      </c>
      <c r="AD320">
        <f t="shared" si="81"/>
        <v>2.7777777777777776E-2</v>
      </c>
      <c r="AE320">
        <f t="shared" si="82"/>
        <v>0.46590909090909088</v>
      </c>
      <c r="AF320">
        <f t="shared" si="83"/>
        <v>0.34090909090909088</v>
      </c>
      <c r="AG320">
        <v>65</v>
      </c>
      <c r="AH320">
        <f t="shared" si="96"/>
        <v>25</v>
      </c>
      <c r="AI320">
        <f t="shared" si="86"/>
        <v>30</v>
      </c>
      <c r="AJ320">
        <f t="shared" si="97"/>
        <v>24</v>
      </c>
      <c r="AK320">
        <f t="shared" si="98"/>
        <v>20</v>
      </c>
      <c r="AL320">
        <f t="shared" si="87"/>
        <v>15</v>
      </c>
      <c r="AM320">
        <f t="shared" si="88"/>
        <v>10</v>
      </c>
      <c r="AN320">
        <f t="shared" si="89"/>
        <v>5</v>
      </c>
      <c r="AO320">
        <f t="shared" si="90"/>
        <v>0</v>
      </c>
      <c r="AP320">
        <f t="shared" si="91"/>
        <v>29</v>
      </c>
      <c r="AQ320">
        <f t="shared" si="99"/>
        <v>25</v>
      </c>
      <c r="AR320">
        <f t="shared" si="92"/>
        <v>20</v>
      </c>
      <c r="AS320">
        <f t="shared" si="93"/>
        <v>15</v>
      </c>
      <c r="AT320">
        <f t="shared" si="94"/>
        <v>10</v>
      </c>
      <c r="AU320">
        <f t="shared" si="95"/>
        <v>5</v>
      </c>
    </row>
    <row r="321" spans="1:47" x14ac:dyDescent="0.45">
      <c r="A321" s="3">
        <v>43245</v>
      </c>
      <c r="B321" s="3">
        <v>43269</v>
      </c>
      <c r="C321" s="5">
        <f t="shared" si="84"/>
        <v>24</v>
      </c>
      <c r="D321" s="5">
        <f t="shared" si="85"/>
        <v>5</v>
      </c>
      <c r="E321" t="s">
        <v>38</v>
      </c>
      <c r="F321">
        <v>3000000</v>
      </c>
      <c r="G321">
        <v>60</v>
      </c>
      <c r="H321">
        <v>7</v>
      </c>
      <c r="I321">
        <v>71</v>
      </c>
      <c r="J321">
        <v>0</v>
      </c>
      <c r="K321">
        <v>62</v>
      </c>
      <c r="L321">
        <v>1943</v>
      </c>
      <c r="M321">
        <v>0</v>
      </c>
      <c r="N321">
        <v>0</v>
      </c>
      <c r="O321">
        <v>0</v>
      </c>
      <c r="P321">
        <v>0</v>
      </c>
      <c r="Q321">
        <v>2770</v>
      </c>
      <c r="R321">
        <v>1599</v>
      </c>
      <c r="S321">
        <v>83</v>
      </c>
      <c r="T321">
        <v>0</v>
      </c>
      <c r="U321">
        <v>11</v>
      </c>
      <c r="V321">
        <v>40.725616763489263</v>
      </c>
      <c r="W321">
        <v>12.364899447696979</v>
      </c>
      <c r="X321">
        <v>7</v>
      </c>
      <c r="Y321">
        <v>0</v>
      </c>
      <c r="Z321">
        <v>64</v>
      </c>
      <c r="AA321" t="s">
        <v>31</v>
      </c>
      <c r="AB321">
        <v>1</v>
      </c>
      <c r="AC321">
        <f t="shared" si="80"/>
        <v>125000</v>
      </c>
      <c r="AD321">
        <f t="shared" si="81"/>
        <v>4.1666666666666664E-2</v>
      </c>
      <c r="AE321">
        <f t="shared" si="82"/>
        <v>0</v>
      </c>
      <c r="AF321">
        <f t="shared" si="83"/>
        <v>0.13253012048192772</v>
      </c>
      <c r="AG321">
        <v>65</v>
      </c>
      <c r="AH321">
        <f t="shared" si="96"/>
        <v>25</v>
      </c>
      <c r="AI321">
        <f t="shared" si="86"/>
        <v>18</v>
      </c>
      <c r="AJ321">
        <f t="shared" si="97"/>
        <v>24</v>
      </c>
      <c r="AK321">
        <f t="shared" si="98"/>
        <v>20</v>
      </c>
      <c r="AL321">
        <f t="shared" si="87"/>
        <v>15</v>
      </c>
      <c r="AM321">
        <f t="shared" si="88"/>
        <v>10</v>
      </c>
      <c r="AN321">
        <f t="shared" si="89"/>
        <v>5</v>
      </c>
      <c r="AO321">
        <f t="shared" si="90"/>
        <v>0</v>
      </c>
      <c r="AP321">
        <f t="shared" si="91"/>
        <v>17</v>
      </c>
      <c r="AQ321">
        <f t="shared" si="99"/>
        <v>13</v>
      </c>
      <c r="AR321">
        <f t="shared" si="92"/>
        <v>8</v>
      </c>
      <c r="AS321">
        <f t="shared" si="93"/>
        <v>3</v>
      </c>
      <c r="AT321">
        <f t="shared" si="94"/>
        <v>2</v>
      </c>
      <c r="AU321">
        <f t="shared" si="95"/>
        <v>7</v>
      </c>
    </row>
    <row r="322" spans="1:47" x14ac:dyDescent="0.45">
      <c r="A322" s="3">
        <v>43245</v>
      </c>
      <c r="B322" s="3">
        <v>43261</v>
      </c>
      <c r="C322" s="5">
        <f t="shared" si="84"/>
        <v>16</v>
      </c>
      <c r="D322" s="5">
        <f t="shared" si="85"/>
        <v>5</v>
      </c>
      <c r="E322" t="s">
        <v>38</v>
      </c>
      <c r="F322">
        <v>1000000</v>
      </c>
      <c r="G322">
        <v>8</v>
      </c>
      <c r="H322">
        <v>5</v>
      </c>
      <c r="I322">
        <v>29</v>
      </c>
      <c r="J322">
        <v>2</v>
      </c>
      <c r="K322">
        <v>34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1754</v>
      </c>
      <c r="R322">
        <v>967</v>
      </c>
      <c r="S322">
        <v>59</v>
      </c>
      <c r="T322">
        <v>10</v>
      </c>
      <c r="U322">
        <v>2</v>
      </c>
      <c r="V322">
        <v>36.746995250030693</v>
      </c>
      <c r="W322">
        <v>12.20554992726062</v>
      </c>
      <c r="X322">
        <v>8</v>
      </c>
      <c r="Y322">
        <v>1</v>
      </c>
      <c r="Z322">
        <v>102</v>
      </c>
      <c r="AA322" t="s">
        <v>31</v>
      </c>
      <c r="AB322">
        <v>2</v>
      </c>
      <c r="AC322">
        <f t="shared" ref="AC322:AC385" si="100">F322/C322</f>
        <v>62500</v>
      </c>
      <c r="AD322">
        <f t="shared" ref="AD322:AD385" si="101">AB322/C322</f>
        <v>0.125</v>
      </c>
      <c r="AE322">
        <f t="shared" ref="AE322:AE385" si="102">T322/S322</f>
        <v>0.16949152542372881</v>
      </c>
      <c r="AF322">
        <f t="shared" ref="AF322:AF385" si="103">U322/S322</f>
        <v>3.3898305084745763E-2</v>
      </c>
      <c r="AG322">
        <v>65</v>
      </c>
      <c r="AH322">
        <f t="shared" si="96"/>
        <v>25</v>
      </c>
      <c r="AI322">
        <f t="shared" si="86"/>
        <v>10</v>
      </c>
      <c r="AJ322">
        <f t="shared" si="97"/>
        <v>24</v>
      </c>
      <c r="AK322">
        <f t="shared" si="98"/>
        <v>20</v>
      </c>
      <c r="AL322">
        <f t="shared" si="87"/>
        <v>15</v>
      </c>
      <c r="AM322">
        <f t="shared" si="88"/>
        <v>10</v>
      </c>
      <c r="AN322">
        <f t="shared" si="89"/>
        <v>5</v>
      </c>
      <c r="AO322">
        <f t="shared" si="90"/>
        <v>0</v>
      </c>
      <c r="AP322">
        <f t="shared" si="91"/>
        <v>9</v>
      </c>
      <c r="AQ322">
        <f t="shared" si="99"/>
        <v>5</v>
      </c>
      <c r="AR322">
        <f t="shared" si="92"/>
        <v>0</v>
      </c>
      <c r="AS322">
        <f t="shared" si="93"/>
        <v>5</v>
      </c>
      <c r="AT322">
        <f t="shared" si="94"/>
        <v>10</v>
      </c>
      <c r="AU322">
        <f t="shared" si="95"/>
        <v>15</v>
      </c>
    </row>
    <row r="323" spans="1:47" x14ac:dyDescent="0.45">
      <c r="A323" s="3">
        <v>43245</v>
      </c>
      <c r="B323" s="3">
        <v>43271</v>
      </c>
      <c r="C323" s="5">
        <f t="shared" ref="C323:C386" si="104">_xlfn.DAYS(B323,A323)</f>
        <v>26</v>
      </c>
      <c r="D323" s="5">
        <f t="shared" ref="D323:D386" si="105">MONTH(A323)</f>
        <v>5</v>
      </c>
      <c r="E323" t="s">
        <v>38</v>
      </c>
      <c r="F323">
        <v>3000000</v>
      </c>
      <c r="G323">
        <v>41</v>
      </c>
      <c r="H323">
        <v>4</v>
      </c>
      <c r="I323">
        <v>21</v>
      </c>
      <c r="J323">
        <v>0</v>
      </c>
      <c r="K323">
        <v>34</v>
      </c>
      <c r="L323">
        <v>44</v>
      </c>
      <c r="M323">
        <v>2</v>
      </c>
      <c r="N323">
        <v>0</v>
      </c>
      <c r="O323">
        <v>0</v>
      </c>
      <c r="P323">
        <v>0</v>
      </c>
      <c r="Q323">
        <v>3901</v>
      </c>
      <c r="R323">
        <v>2204</v>
      </c>
      <c r="S323">
        <v>138</v>
      </c>
      <c r="T323">
        <v>74</v>
      </c>
      <c r="U323">
        <v>39</v>
      </c>
      <c r="V323">
        <v>40.885491070254368</v>
      </c>
      <c r="W323">
        <v>11.5242673400142</v>
      </c>
      <c r="X323">
        <v>6</v>
      </c>
      <c r="Y323">
        <v>1</v>
      </c>
      <c r="Z323">
        <v>129</v>
      </c>
      <c r="AA323" t="s">
        <v>33</v>
      </c>
      <c r="AB323">
        <v>2</v>
      </c>
      <c r="AC323">
        <f t="shared" si="100"/>
        <v>115384.61538461539</v>
      </c>
      <c r="AD323">
        <f t="shared" si="101"/>
        <v>7.6923076923076927E-2</v>
      </c>
      <c r="AE323">
        <f t="shared" si="102"/>
        <v>0.53623188405797106</v>
      </c>
      <c r="AF323">
        <f t="shared" si="103"/>
        <v>0.28260869565217389</v>
      </c>
      <c r="AG323">
        <v>65</v>
      </c>
      <c r="AH323">
        <f t="shared" si="96"/>
        <v>25</v>
      </c>
      <c r="AI323">
        <f t="shared" ref="AI323:AI386" si="106">VALUE(DAY(B323))</f>
        <v>20</v>
      </c>
      <c r="AJ323">
        <f t="shared" si="97"/>
        <v>24</v>
      </c>
      <c r="AK323">
        <f t="shared" si="98"/>
        <v>20</v>
      </c>
      <c r="AL323">
        <f t="shared" ref="AL323:AL386" si="107">ABS(AH323-10)</f>
        <v>15</v>
      </c>
      <c r="AM323">
        <f t="shared" ref="AM323:AM386" si="108">ABS(AH323-15)</f>
        <v>10</v>
      </c>
      <c r="AN323">
        <f t="shared" ref="AN323:AN386" si="109">ABS(AH323-20)</f>
        <v>5</v>
      </c>
      <c r="AO323">
        <f t="shared" ref="AO323:AO386" si="110">ABS(AH323-25)</f>
        <v>0</v>
      </c>
      <c r="AP323">
        <f t="shared" ref="AP323:AP386" si="111">ABS(AI323-1)</f>
        <v>19</v>
      </c>
      <c r="AQ323">
        <f t="shared" si="99"/>
        <v>15</v>
      </c>
      <c r="AR323">
        <f t="shared" ref="AR323:AR386" si="112">ABS(AI323-10)</f>
        <v>10</v>
      </c>
      <c r="AS323">
        <f t="shared" ref="AS323:AS386" si="113">ABS(AI323-15)</f>
        <v>5</v>
      </c>
      <c r="AT323">
        <f t="shared" ref="AT323:AT386" si="114">ABS(AI323-20)</f>
        <v>0</v>
      </c>
      <c r="AU323">
        <f t="shared" ref="AU323:AU386" si="115">ABS(AI323-25)</f>
        <v>5</v>
      </c>
    </row>
    <row r="324" spans="1:47" x14ac:dyDescent="0.45">
      <c r="A324" s="3">
        <v>43245</v>
      </c>
      <c r="B324" s="3">
        <v>43270</v>
      </c>
      <c r="C324" s="5">
        <f t="shared" si="104"/>
        <v>25</v>
      </c>
      <c r="D324" s="5">
        <f t="shared" si="105"/>
        <v>5</v>
      </c>
      <c r="E324" t="s">
        <v>38</v>
      </c>
      <c r="F324">
        <v>1000000</v>
      </c>
      <c r="G324">
        <v>166</v>
      </c>
      <c r="H324">
        <v>5</v>
      </c>
      <c r="I324">
        <v>58</v>
      </c>
      <c r="J324">
        <v>0</v>
      </c>
      <c r="K324">
        <v>51</v>
      </c>
      <c r="L324">
        <v>0</v>
      </c>
      <c r="M324">
        <v>19</v>
      </c>
      <c r="N324">
        <v>7</v>
      </c>
      <c r="O324">
        <v>7</v>
      </c>
      <c r="P324">
        <v>1</v>
      </c>
      <c r="Q324">
        <v>2846</v>
      </c>
      <c r="R324">
        <v>1588</v>
      </c>
      <c r="S324">
        <v>81</v>
      </c>
      <c r="T324">
        <v>116</v>
      </c>
      <c r="U324">
        <v>33</v>
      </c>
      <c r="V324">
        <v>35.316592188326041</v>
      </c>
      <c r="W324">
        <v>13.20378486799142</v>
      </c>
      <c r="X324">
        <v>7</v>
      </c>
      <c r="Y324">
        <v>1</v>
      </c>
      <c r="Z324">
        <v>815</v>
      </c>
      <c r="AA324" t="s">
        <v>33</v>
      </c>
      <c r="AB324">
        <v>12</v>
      </c>
      <c r="AC324">
        <f t="shared" si="100"/>
        <v>40000</v>
      </c>
      <c r="AD324">
        <f t="shared" si="101"/>
        <v>0.48</v>
      </c>
      <c r="AE324">
        <f t="shared" si="102"/>
        <v>1.4320987654320987</v>
      </c>
      <c r="AF324">
        <f t="shared" si="103"/>
        <v>0.40740740740740738</v>
      </c>
      <c r="AG324">
        <v>65</v>
      </c>
      <c r="AH324">
        <f t="shared" ref="AH324:AH387" si="116">VALUE(DAY(A324))</f>
        <v>25</v>
      </c>
      <c r="AI324">
        <f t="shared" si="106"/>
        <v>19</v>
      </c>
      <c r="AJ324">
        <f t="shared" ref="AJ324:AJ387" si="117">ABS(AH324-1)</f>
        <v>24</v>
      </c>
      <c r="AK324">
        <f t="shared" ref="AK324:AK387" si="118">ABS(AH324-5)</f>
        <v>20</v>
      </c>
      <c r="AL324">
        <f t="shared" si="107"/>
        <v>15</v>
      </c>
      <c r="AM324">
        <f t="shared" si="108"/>
        <v>10</v>
      </c>
      <c r="AN324">
        <f t="shared" si="109"/>
        <v>5</v>
      </c>
      <c r="AO324">
        <f t="shared" si="110"/>
        <v>0</v>
      </c>
      <c r="AP324">
        <f t="shared" si="111"/>
        <v>18</v>
      </c>
      <c r="AQ324">
        <f t="shared" ref="AQ324:AQ387" si="119">ABS(AI324-5)</f>
        <v>14</v>
      </c>
      <c r="AR324">
        <f t="shared" si="112"/>
        <v>9</v>
      </c>
      <c r="AS324">
        <f t="shared" si="113"/>
        <v>4</v>
      </c>
      <c r="AT324">
        <f t="shared" si="114"/>
        <v>1</v>
      </c>
      <c r="AU324">
        <f t="shared" si="115"/>
        <v>6</v>
      </c>
    </row>
    <row r="325" spans="1:47" x14ac:dyDescent="0.45">
      <c r="A325" s="3">
        <v>43245</v>
      </c>
      <c r="B325" s="3">
        <v>43266</v>
      </c>
      <c r="C325" s="5">
        <f t="shared" si="104"/>
        <v>21</v>
      </c>
      <c r="D325" s="5">
        <f t="shared" si="105"/>
        <v>5</v>
      </c>
      <c r="E325" t="s">
        <v>38</v>
      </c>
      <c r="F325">
        <v>2000000</v>
      </c>
      <c r="G325">
        <v>476</v>
      </c>
      <c r="H325">
        <v>15</v>
      </c>
      <c r="I325">
        <v>32</v>
      </c>
      <c r="J325">
        <v>1</v>
      </c>
      <c r="K325">
        <v>29</v>
      </c>
      <c r="L325">
        <v>8226</v>
      </c>
      <c r="M325">
        <v>14</v>
      </c>
      <c r="N325">
        <v>2</v>
      </c>
      <c r="O325">
        <v>2</v>
      </c>
      <c r="P325">
        <v>0</v>
      </c>
      <c r="Q325">
        <v>1278</v>
      </c>
      <c r="R325">
        <v>698</v>
      </c>
      <c r="S325">
        <v>52</v>
      </c>
      <c r="T325">
        <v>29</v>
      </c>
      <c r="U325">
        <v>29</v>
      </c>
      <c r="V325">
        <v>38.312582653735973</v>
      </c>
      <c r="W325">
        <v>11.250157593123211</v>
      </c>
      <c r="X325">
        <v>7</v>
      </c>
      <c r="Y325">
        <v>1</v>
      </c>
      <c r="Z325">
        <v>6312</v>
      </c>
      <c r="AA325" t="s">
        <v>26</v>
      </c>
      <c r="AB325">
        <v>13</v>
      </c>
      <c r="AC325">
        <f t="shared" si="100"/>
        <v>95238.095238095237</v>
      </c>
      <c r="AD325">
        <f t="shared" si="101"/>
        <v>0.61904761904761907</v>
      </c>
      <c r="AE325">
        <f t="shared" si="102"/>
        <v>0.55769230769230771</v>
      </c>
      <c r="AF325">
        <f t="shared" si="103"/>
        <v>0.55769230769230771</v>
      </c>
      <c r="AG325">
        <v>65</v>
      </c>
      <c r="AH325">
        <f t="shared" si="116"/>
        <v>25</v>
      </c>
      <c r="AI325">
        <f t="shared" si="106"/>
        <v>15</v>
      </c>
      <c r="AJ325">
        <f t="shared" si="117"/>
        <v>24</v>
      </c>
      <c r="AK325">
        <f t="shared" si="118"/>
        <v>20</v>
      </c>
      <c r="AL325">
        <f t="shared" si="107"/>
        <v>15</v>
      </c>
      <c r="AM325">
        <f t="shared" si="108"/>
        <v>10</v>
      </c>
      <c r="AN325">
        <f t="shared" si="109"/>
        <v>5</v>
      </c>
      <c r="AO325">
        <f t="shared" si="110"/>
        <v>0</v>
      </c>
      <c r="AP325">
        <f t="shared" si="111"/>
        <v>14</v>
      </c>
      <c r="AQ325">
        <f t="shared" si="119"/>
        <v>10</v>
      </c>
      <c r="AR325">
        <f t="shared" si="112"/>
        <v>5</v>
      </c>
      <c r="AS325">
        <f t="shared" si="113"/>
        <v>0</v>
      </c>
      <c r="AT325">
        <f t="shared" si="114"/>
        <v>5</v>
      </c>
      <c r="AU325">
        <f t="shared" si="115"/>
        <v>10</v>
      </c>
    </row>
    <row r="326" spans="1:47" x14ac:dyDescent="0.45">
      <c r="A326" s="3">
        <v>43245</v>
      </c>
      <c r="B326" s="3">
        <v>43275</v>
      </c>
      <c r="C326" s="5">
        <f t="shared" si="104"/>
        <v>30</v>
      </c>
      <c r="D326" s="5">
        <f t="shared" si="105"/>
        <v>5</v>
      </c>
      <c r="E326" t="s">
        <v>38</v>
      </c>
      <c r="F326">
        <v>10000000</v>
      </c>
      <c r="G326">
        <v>268</v>
      </c>
      <c r="H326">
        <v>7</v>
      </c>
      <c r="I326">
        <v>28</v>
      </c>
      <c r="J326">
        <v>0</v>
      </c>
      <c r="K326">
        <v>56</v>
      </c>
      <c r="L326">
        <v>2068</v>
      </c>
      <c r="M326">
        <v>21</v>
      </c>
      <c r="N326">
        <v>2</v>
      </c>
      <c r="O326">
        <v>2</v>
      </c>
      <c r="P326">
        <v>0</v>
      </c>
      <c r="Q326">
        <v>3525</v>
      </c>
      <c r="R326">
        <v>1954</v>
      </c>
      <c r="S326">
        <v>106</v>
      </c>
      <c r="T326">
        <v>54</v>
      </c>
      <c r="U326">
        <v>25</v>
      </c>
      <c r="V326">
        <v>35.506821034742501</v>
      </c>
      <c r="W326">
        <v>12.886348660705661</v>
      </c>
      <c r="X326">
        <v>8</v>
      </c>
      <c r="Y326">
        <v>1</v>
      </c>
      <c r="Z326">
        <v>414</v>
      </c>
      <c r="AA326" t="s">
        <v>30</v>
      </c>
      <c r="AB326">
        <v>29</v>
      </c>
      <c r="AC326">
        <f t="shared" si="100"/>
        <v>333333.33333333331</v>
      </c>
      <c r="AD326">
        <f t="shared" si="101"/>
        <v>0.96666666666666667</v>
      </c>
      <c r="AE326">
        <f t="shared" si="102"/>
        <v>0.50943396226415094</v>
      </c>
      <c r="AF326">
        <f t="shared" si="103"/>
        <v>0.23584905660377359</v>
      </c>
      <c r="AG326">
        <v>65</v>
      </c>
      <c r="AH326">
        <f t="shared" si="116"/>
        <v>25</v>
      </c>
      <c r="AI326">
        <f t="shared" si="106"/>
        <v>24</v>
      </c>
      <c r="AJ326">
        <f t="shared" si="117"/>
        <v>24</v>
      </c>
      <c r="AK326">
        <f t="shared" si="118"/>
        <v>20</v>
      </c>
      <c r="AL326">
        <f t="shared" si="107"/>
        <v>15</v>
      </c>
      <c r="AM326">
        <f t="shared" si="108"/>
        <v>10</v>
      </c>
      <c r="AN326">
        <f t="shared" si="109"/>
        <v>5</v>
      </c>
      <c r="AO326">
        <f t="shared" si="110"/>
        <v>0</v>
      </c>
      <c r="AP326">
        <f t="shared" si="111"/>
        <v>23</v>
      </c>
      <c r="AQ326">
        <f t="shared" si="119"/>
        <v>19</v>
      </c>
      <c r="AR326">
        <f t="shared" si="112"/>
        <v>14</v>
      </c>
      <c r="AS326">
        <f t="shared" si="113"/>
        <v>9</v>
      </c>
      <c r="AT326">
        <f t="shared" si="114"/>
        <v>4</v>
      </c>
      <c r="AU326">
        <f t="shared" si="115"/>
        <v>1</v>
      </c>
    </row>
    <row r="327" spans="1:47" x14ac:dyDescent="0.45">
      <c r="A327" s="3">
        <v>43245</v>
      </c>
      <c r="B327" s="3">
        <v>43269</v>
      </c>
      <c r="C327" s="5">
        <f t="shared" si="104"/>
        <v>24</v>
      </c>
      <c r="D327" s="5">
        <f t="shared" si="105"/>
        <v>5</v>
      </c>
      <c r="E327" t="s">
        <v>38</v>
      </c>
      <c r="F327">
        <v>3000000</v>
      </c>
      <c r="G327">
        <v>67</v>
      </c>
      <c r="H327">
        <v>6</v>
      </c>
      <c r="I327">
        <v>37</v>
      </c>
      <c r="J327">
        <v>0</v>
      </c>
      <c r="K327">
        <v>36</v>
      </c>
      <c r="L327">
        <v>127</v>
      </c>
      <c r="M327">
        <v>1</v>
      </c>
      <c r="N327">
        <v>0</v>
      </c>
      <c r="O327">
        <v>0</v>
      </c>
      <c r="P327">
        <v>0</v>
      </c>
      <c r="Q327">
        <v>4317</v>
      </c>
      <c r="R327">
        <v>2365</v>
      </c>
      <c r="S327">
        <v>121</v>
      </c>
      <c r="T327">
        <v>33</v>
      </c>
      <c r="U327">
        <v>19</v>
      </c>
      <c r="V327">
        <v>32.570063424947143</v>
      </c>
      <c r="W327">
        <v>13.572093023255819</v>
      </c>
      <c r="X327">
        <v>4</v>
      </c>
      <c r="Y327">
        <v>1</v>
      </c>
      <c r="Z327">
        <v>332</v>
      </c>
      <c r="AA327" t="s">
        <v>30</v>
      </c>
      <c r="AB327">
        <v>8</v>
      </c>
      <c r="AC327">
        <f t="shared" si="100"/>
        <v>125000</v>
      </c>
      <c r="AD327">
        <f t="shared" si="101"/>
        <v>0.33333333333333331</v>
      </c>
      <c r="AE327">
        <f t="shared" si="102"/>
        <v>0.27272727272727271</v>
      </c>
      <c r="AF327">
        <f t="shared" si="103"/>
        <v>0.15702479338842976</v>
      </c>
      <c r="AG327">
        <v>65</v>
      </c>
      <c r="AH327">
        <f t="shared" si="116"/>
        <v>25</v>
      </c>
      <c r="AI327">
        <f t="shared" si="106"/>
        <v>18</v>
      </c>
      <c r="AJ327">
        <f t="shared" si="117"/>
        <v>24</v>
      </c>
      <c r="AK327">
        <f t="shared" si="118"/>
        <v>20</v>
      </c>
      <c r="AL327">
        <f t="shared" si="107"/>
        <v>15</v>
      </c>
      <c r="AM327">
        <f t="shared" si="108"/>
        <v>10</v>
      </c>
      <c r="AN327">
        <f t="shared" si="109"/>
        <v>5</v>
      </c>
      <c r="AO327">
        <f t="shared" si="110"/>
        <v>0</v>
      </c>
      <c r="AP327">
        <f t="shared" si="111"/>
        <v>17</v>
      </c>
      <c r="AQ327">
        <f t="shared" si="119"/>
        <v>13</v>
      </c>
      <c r="AR327">
        <f t="shared" si="112"/>
        <v>8</v>
      </c>
      <c r="AS327">
        <f t="shared" si="113"/>
        <v>3</v>
      </c>
      <c r="AT327">
        <f t="shared" si="114"/>
        <v>2</v>
      </c>
      <c r="AU327">
        <f t="shared" si="115"/>
        <v>7</v>
      </c>
    </row>
    <row r="328" spans="1:47" x14ac:dyDescent="0.45">
      <c r="A328" s="3">
        <v>43241</v>
      </c>
      <c r="B328" s="3">
        <v>43272</v>
      </c>
      <c r="C328" s="5">
        <f t="shared" si="104"/>
        <v>31</v>
      </c>
      <c r="D328" s="5">
        <f t="shared" si="105"/>
        <v>5</v>
      </c>
      <c r="E328" t="s">
        <v>36</v>
      </c>
      <c r="F328">
        <v>1000000</v>
      </c>
      <c r="G328">
        <v>120</v>
      </c>
      <c r="H328">
        <v>2</v>
      </c>
      <c r="I328">
        <v>26</v>
      </c>
      <c r="J328">
        <v>0</v>
      </c>
      <c r="K328">
        <v>39</v>
      </c>
      <c r="L328">
        <v>1386</v>
      </c>
      <c r="M328">
        <v>7</v>
      </c>
      <c r="N328">
        <v>6</v>
      </c>
      <c r="O328">
        <v>6</v>
      </c>
      <c r="P328">
        <v>0</v>
      </c>
      <c r="Q328">
        <v>4024</v>
      </c>
      <c r="R328">
        <v>2264</v>
      </c>
      <c r="S328">
        <v>155</v>
      </c>
      <c r="T328">
        <v>36</v>
      </c>
      <c r="U328">
        <v>34</v>
      </c>
      <c r="V328">
        <v>41.642667160606443</v>
      </c>
      <c r="W328">
        <v>11.07966100535735</v>
      </c>
      <c r="X328">
        <v>6</v>
      </c>
      <c r="Y328">
        <v>1</v>
      </c>
      <c r="Z328">
        <v>733</v>
      </c>
      <c r="AA328" t="s">
        <v>27</v>
      </c>
      <c r="AB328">
        <v>10</v>
      </c>
      <c r="AC328">
        <f t="shared" si="100"/>
        <v>32258.064516129034</v>
      </c>
      <c r="AD328">
        <f t="shared" si="101"/>
        <v>0.32258064516129031</v>
      </c>
      <c r="AE328">
        <f t="shared" si="102"/>
        <v>0.23225806451612904</v>
      </c>
      <c r="AF328">
        <f t="shared" si="103"/>
        <v>0.21935483870967742</v>
      </c>
      <c r="AG328">
        <v>41</v>
      </c>
      <c r="AH328">
        <f t="shared" si="116"/>
        <v>21</v>
      </c>
      <c r="AI328">
        <f t="shared" si="106"/>
        <v>21</v>
      </c>
      <c r="AJ328">
        <f t="shared" si="117"/>
        <v>20</v>
      </c>
      <c r="AK328">
        <f t="shared" si="118"/>
        <v>16</v>
      </c>
      <c r="AL328">
        <f t="shared" si="107"/>
        <v>11</v>
      </c>
      <c r="AM328">
        <f t="shared" si="108"/>
        <v>6</v>
      </c>
      <c r="AN328">
        <f t="shared" si="109"/>
        <v>1</v>
      </c>
      <c r="AO328">
        <f t="shared" si="110"/>
        <v>4</v>
      </c>
      <c r="AP328">
        <f t="shared" si="111"/>
        <v>20</v>
      </c>
      <c r="AQ328">
        <f t="shared" si="119"/>
        <v>16</v>
      </c>
      <c r="AR328">
        <f t="shared" si="112"/>
        <v>11</v>
      </c>
      <c r="AS328">
        <f t="shared" si="113"/>
        <v>6</v>
      </c>
      <c r="AT328">
        <f t="shared" si="114"/>
        <v>1</v>
      </c>
      <c r="AU328">
        <f t="shared" si="115"/>
        <v>4</v>
      </c>
    </row>
    <row r="329" spans="1:47" x14ac:dyDescent="0.45">
      <c r="A329" s="3">
        <v>43241</v>
      </c>
      <c r="B329" s="3">
        <v>43276</v>
      </c>
      <c r="C329" s="5">
        <f t="shared" si="104"/>
        <v>35</v>
      </c>
      <c r="D329" s="5">
        <f t="shared" si="105"/>
        <v>5</v>
      </c>
      <c r="E329" t="s">
        <v>36</v>
      </c>
      <c r="F329">
        <v>2000000</v>
      </c>
      <c r="G329">
        <v>88</v>
      </c>
      <c r="H329">
        <v>9</v>
      </c>
      <c r="I329">
        <v>32</v>
      </c>
      <c r="J329">
        <v>0</v>
      </c>
      <c r="K329">
        <v>55</v>
      </c>
      <c r="L329">
        <v>919</v>
      </c>
      <c r="M329">
        <v>2</v>
      </c>
      <c r="N329">
        <v>3</v>
      </c>
      <c r="O329">
        <v>1</v>
      </c>
      <c r="P329">
        <v>0</v>
      </c>
      <c r="Q329">
        <v>4442</v>
      </c>
      <c r="R329">
        <v>2399</v>
      </c>
      <c r="S329">
        <v>129</v>
      </c>
      <c r="T329">
        <v>107</v>
      </c>
      <c r="U329">
        <v>42</v>
      </c>
      <c r="V329">
        <v>31.313378216375721</v>
      </c>
      <c r="W329">
        <v>13.51172775478155</v>
      </c>
      <c r="X329">
        <v>7</v>
      </c>
      <c r="Y329">
        <v>1</v>
      </c>
      <c r="Z329">
        <v>364</v>
      </c>
      <c r="AA329" t="s">
        <v>31</v>
      </c>
      <c r="AB329">
        <v>10</v>
      </c>
      <c r="AC329">
        <f t="shared" si="100"/>
        <v>57142.857142857145</v>
      </c>
      <c r="AD329">
        <f t="shared" si="101"/>
        <v>0.2857142857142857</v>
      </c>
      <c r="AE329">
        <f t="shared" si="102"/>
        <v>0.8294573643410853</v>
      </c>
      <c r="AF329">
        <f t="shared" si="103"/>
        <v>0.32558139534883723</v>
      </c>
      <c r="AG329">
        <v>41</v>
      </c>
      <c r="AH329">
        <f t="shared" si="116"/>
        <v>21</v>
      </c>
      <c r="AI329">
        <f t="shared" si="106"/>
        <v>25</v>
      </c>
      <c r="AJ329">
        <f t="shared" si="117"/>
        <v>20</v>
      </c>
      <c r="AK329">
        <f t="shared" si="118"/>
        <v>16</v>
      </c>
      <c r="AL329">
        <f t="shared" si="107"/>
        <v>11</v>
      </c>
      <c r="AM329">
        <f t="shared" si="108"/>
        <v>6</v>
      </c>
      <c r="AN329">
        <f t="shared" si="109"/>
        <v>1</v>
      </c>
      <c r="AO329">
        <f t="shared" si="110"/>
        <v>4</v>
      </c>
      <c r="AP329">
        <f t="shared" si="111"/>
        <v>24</v>
      </c>
      <c r="AQ329">
        <f t="shared" si="119"/>
        <v>20</v>
      </c>
      <c r="AR329">
        <f t="shared" si="112"/>
        <v>15</v>
      </c>
      <c r="AS329">
        <f t="shared" si="113"/>
        <v>10</v>
      </c>
      <c r="AT329">
        <f t="shared" si="114"/>
        <v>5</v>
      </c>
      <c r="AU329">
        <f t="shared" si="115"/>
        <v>0</v>
      </c>
    </row>
    <row r="330" spans="1:47" x14ac:dyDescent="0.45">
      <c r="A330" s="3">
        <v>43241</v>
      </c>
      <c r="B330" s="3">
        <v>43272</v>
      </c>
      <c r="C330" s="5">
        <f t="shared" si="104"/>
        <v>31</v>
      </c>
      <c r="D330" s="5">
        <f t="shared" si="105"/>
        <v>5</v>
      </c>
      <c r="E330" t="s">
        <v>36</v>
      </c>
      <c r="F330">
        <v>1000000</v>
      </c>
      <c r="G330">
        <v>41</v>
      </c>
      <c r="H330">
        <v>6</v>
      </c>
      <c r="I330">
        <v>30</v>
      </c>
      <c r="J330">
        <v>5</v>
      </c>
      <c r="K330">
        <v>59</v>
      </c>
      <c r="L330">
        <v>2972</v>
      </c>
      <c r="M330">
        <v>0</v>
      </c>
      <c r="N330">
        <v>1</v>
      </c>
      <c r="O330">
        <v>1</v>
      </c>
      <c r="P330">
        <v>1</v>
      </c>
      <c r="Q330">
        <v>2245</v>
      </c>
      <c r="R330">
        <v>1268</v>
      </c>
      <c r="S330">
        <v>73</v>
      </c>
      <c r="T330">
        <v>17</v>
      </c>
      <c r="U330">
        <v>6</v>
      </c>
      <c r="V330">
        <v>39.419888725638508</v>
      </c>
      <c r="W330">
        <v>12.07620241130461</v>
      </c>
      <c r="X330">
        <v>4</v>
      </c>
      <c r="Y330">
        <v>1</v>
      </c>
      <c r="Z330">
        <v>262</v>
      </c>
      <c r="AA330" t="s">
        <v>31</v>
      </c>
      <c r="AB330">
        <v>1</v>
      </c>
      <c r="AC330">
        <f t="shared" si="100"/>
        <v>32258.064516129034</v>
      </c>
      <c r="AD330">
        <f t="shared" si="101"/>
        <v>3.2258064516129031E-2</v>
      </c>
      <c r="AE330">
        <f t="shared" si="102"/>
        <v>0.23287671232876711</v>
      </c>
      <c r="AF330">
        <f t="shared" si="103"/>
        <v>8.2191780821917804E-2</v>
      </c>
      <c r="AG330">
        <v>41</v>
      </c>
      <c r="AH330">
        <f t="shared" si="116"/>
        <v>21</v>
      </c>
      <c r="AI330">
        <f t="shared" si="106"/>
        <v>21</v>
      </c>
      <c r="AJ330">
        <f t="shared" si="117"/>
        <v>20</v>
      </c>
      <c r="AK330">
        <f t="shared" si="118"/>
        <v>16</v>
      </c>
      <c r="AL330">
        <f t="shared" si="107"/>
        <v>11</v>
      </c>
      <c r="AM330">
        <f t="shared" si="108"/>
        <v>6</v>
      </c>
      <c r="AN330">
        <f t="shared" si="109"/>
        <v>1</v>
      </c>
      <c r="AO330">
        <f t="shared" si="110"/>
        <v>4</v>
      </c>
      <c r="AP330">
        <f t="shared" si="111"/>
        <v>20</v>
      </c>
      <c r="AQ330">
        <f t="shared" si="119"/>
        <v>16</v>
      </c>
      <c r="AR330">
        <f t="shared" si="112"/>
        <v>11</v>
      </c>
      <c r="AS330">
        <f t="shared" si="113"/>
        <v>6</v>
      </c>
      <c r="AT330">
        <f t="shared" si="114"/>
        <v>1</v>
      </c>
      <c r="AU330">
        <f t="shared" si="115"/>
        <v>4</v>
      </c>
    </row>
    <row r="331" spans="1:47" x14ac:dyDescent="0.45">
      <c r="A331" s="3">
        <v>43241</v>
      </c>
      <c r="B331" s="3">
        <v>43275</v>
      </c>
      <c r="C331" s="5">
        <f t="shared" si="104"/>
        <v>34</v>
      </c>
      <c r="D331" s="5">
        <f t="shared" si="105"/>
        <v>5</v>
      </c>
      <c r="E331" t="s">
        <v>36</v>
      </c>
      <c r="F331">
        <v>2000000</v>
      </c>
      <c r="G331">
        <v>30</v>
      </c>
      <c r="H331">
        <v>13</v>
      </c>
      <c r="I331">
        <v>16</v>
      </c>
      <c r="J331">
        <v>0</v>
      </c>
      <c r="K331">
        <v>56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3167</v>
      </c>
      <c r="R331">
        <v>1881</v>
      </c>
      <c r="S331">
        <v>134</v>
      </c>
      <c r="T331">
        <v>55</v>
      </c>
      <c r="U331">
        <v>26</v>
      </c>
      <c r="V331">
        <v>50.147892415910889</v>
      </c>
      <c r="W331">
        <v>9.7519631904274462</v>
      </c>
      <c r="X331">
        <v>4</v>
      </c>
      <c r="Y331">
        <v>1</v>
      </c>
      <c r="Z331">
        <v>103</v>
      </c>
      <c r="AA331" t="s">
        <v>28</v>
      </c>
      <c r="AB331">
        <v>4</v>
      </c>
      <c r="AC331">
        <f t="shared" si="100"/>
        <v>58823.529411764706</v>
      </c>
      <c r="AD331">
        <f t="shared" si="101"/>
        <v>0.11764705882352941</v>
      </c>
      <c r="AE331">
        <f t="shared" si="102"/>
        <v>0.41044776119402987</v>
      </c>
      <c r="AF331">
        <f t="shared" si="103"/>
        <v>0.19402985074626866</v>
      </c>
      <c r="AG331">
        <v>41</v>
      </c>
      <c r="AH331">
        <f t="shared" si="116"/>
        <v>21</v>
      </c>
      <c r="AI331">
        <f t="shared" si="106"/>
        <v>24</v>
      </c>
      <c r="AJ331">
        <f t="shared" si="117"/>
        <v>20</v>
      </c>
      <c r="AK331">
        <f t="shared" si="118"/>
        <v>16</v>
      </c>
      <c r="AL331">
        <f t="shared" si="107"/>
        <v>11</v>
      </c>
      <c r="AM331">
        <f t="shared" si="108"/>
        <v>6</v>
      </c>
      <c r="AN331">
        <f t="shared" si="109"/>
        <v>1</v>
      </c>
      <c r="AO331">
        <f t="shared" si="110"/>
        <v>4</v>
      </c>
      <c r="AP331">
        <f t="shared" si="111"/>
        <v>23</v>
      </c>
      <c r="AQ331">
        <f t="shared" si="119"/>
        <v>19</v>
      </c>
      <c r="AR331">
        <f t="shared" si="112"/>
        <v>14</v>
      </c>
      <c r="AS331">
        <f t="shared" si="113"/>
        <v>9</v>
      </c>
      <c r="AT331">
        <f t="shared" si="114"/>
        <v>4</v>
      </c>
      <c r="AU331">
        <f t="shared" si="115"/>
        <v>1</v>
      </c>
    </row>
    <row r="332" spans="1:47" x14ac:dyDescent="0.45">
      <c r="A332" s="3">
        <v>43241</v>
      </c>
      <c r="B332" s="3">
        <v>43272</v>
      </c>
      <c r="C332" s="5">
        <f t="shared" si="104"/>
        <v>31</v>
      </c>
      <c r="D332" s="5">
        <f t="shared" si="105"/>
        <v>5</v>
      </c>
      <c r="E332" t="s">
        <v>36</v>
      </c>
      <c r="F332">
        <v>4000000</v>
      </c>
      <c r="G332">
        <v>25</v>
      </c>
      <c r="H332">
        <v>6</v>
      </c>
      <c r="I332">
        <v>12</v>
      </c>
      <c r="J332">
        <v>2</v>
      </c>
      <c r="K332">
        <v>100</v>
      </c>
      <c r="L332">
        <v>0</v>
      </c>
      <c r="M332">
        <v>2</v>
      </c>
      <c r="N332">
        <v>3</v>
      </c>
      <c r="O332">
        <v>3</v>
      </c>
      <c r="P332">
        <v>0</v>
      </c>
      <c r="Q332">
        <v>1086</v>
      </c>
      <c r="R332">
        <v>598</v>
      </c>
      <c r="S332">
        <v>31</v>
      </c>
      <c r="T332">
        <v>14</v>
      </c>
      <c r="U332">
        <v>0</v>
      </c>
      <c r="V332">
        <v>33.617195490344159</v>
      </c>
      <c r="W332">
        <v>13.362657244578701</v>
      </c>
      <c r="X332">
        <v>8</v>
      </c>
      <c r="Y332">
        <v>1</v>
      </c>
      <c r="Z332">
        <v>116</v>
      </c>
      <c r="AA332" t="s">
        <v>30</v>
      </c>
      <c r="AB332">
        <v>2</v>
      </c>
      <c r="AC332">
        <f t="shared" si="100"/>
        <v>129032.25806451614</v>
      </c>
      <c r="AD332">
        <f t="shared" si="101"/>
        <v>6.4516129032258063E-2</v>
      </c>
      <c r="AE332">
        <f t="shared" si="102"/>
        <v>0.45161290322580644</v>
      </c>
      <c r="AF332">
        <f t="shared" si="103"/>
        <v>0</v>
      </c>
      <c r="AG332">
        <v>41</v>
      </c>
      <c r="AH332">
        <f t="shared" si="116"/>
        <v>21</v>
      </c>
      <c r="AI332">
        <f t="shared" si="106"/>
        <v>21</v>
      </c>
      <c r="AJ332">
        <f t="shared" si="117"/>
        <v>20</v>
      </c>
      <c r="AK332">
        <f t="shared" si="118"/>
        <v>16</v>
      </c>
      <c r="AL332">
        <f t="shared" si="107"/>
        <v>11</v>
      </c>
      <c r="AM332">
        <f t="shared" si="108"/>
        <v>6</v>
      </c>
      <c r="AN332">
        <f t="shared" si="109"/>
        <v>1</v>
      </c>
      <c r="AO332">
        <f t="shared" si="110"/>
        <v>4</v>
      </c>
      <c r="AP332">
        <f t="shared" si="111"/>
        <v>20</v>
      </c>
      <c r="AQ332">
        <f t="shared" si="119"/>
        <v>16</v>
      </c>
      <c r="AR332">
        <f t="shared" si="112"/>
        <v>11</v>
      </c>
      <c r="AS332">
        <f t="shared" si="113"/>
        <v>6</v>
      </c>
      <c r="AT332">
        <f t="shared" si="114"/>
        <v>1</v>
      </c>
      <c r="AU332">
        <f t="shared" si="115"/>
        <v>4</v>
      </c>
    </row>
    <row r="333" spans="1:47" x14ac:dyDescent="0.45">
      <c r="A333" s="3">
        <v>43223</v>
      </c>
      <c r="B333" s="3">
        <v>43251</v>
      </c>
      <c r="C333" s="5">
        <f t="shared" si="104"/>
        <v>28</v>
      </c>
      <c r="D333" s="5">
        <f t="shared" si="105"/>
        <v>5</v>
      </c>
      <c r="E333" t="s">
        <v>37</v>
      </c>
      <c r="F333">
        <v>1000000</v>
      </c>
      <c r="G333">
        <v>18</v>
      </c>
      <c r="H333">
        <v>8</v>
      </c>
      <c r="I333">
        <v>13</v>
      </c>
      <c r="J333">
        <v>0</v>
      </c>
      <c r="K333">
        <v>50</v>
      </c>
      <c r="L333">
        <v>18700</v>
      </c>
      <c r="M333">
        <v>0</v>
      </c>
      <c r="N333">
        <v>3</v>
      </c>
      <c r="O333">
        <v>3</v>
      </c>
      <c r="P333">
        <v>0</v>
      </c>
      <c r="Q333">
        <v>3548</v>
      </c>
      <c r="R333">
        <v>1990</v>
      </c>
      <c r="S333">
        <v>78</v>
      </c>
      <c r="T333">
        <v>28</v>
      </c>
      <c r="U333">
        <v>6</v>
      </c>
      <c r="V333">
        <v>30.104914315165558</v>
      </c>
      <c r="W333">
        <v>15.398391959799</v>
      </c>
      <c r="X333">
        <v>9</v>
      </c>
      <c r="Y333">
        <v>1</v>
      </c>
      <c r="Z333">
        <v>126</v>
      </c>
      <c r="AA333" t="s">
        <v>27</v>
      </c>
      <c r="AB333">
        <v>2</v>
      </c>
      <c r="AC333">
        <f t="shared" si="100"/>
        <v>35714.285714285717</v>
      </c>
      <c r="AD333">
        <f t="shared" si="101"/>
        <v>7.1428571428571425E-2</v>
      </c>
      <c r="AE333">
        <f t="shared" si="102"/>
        <v>0.35897435897435898</v>
      </c>
      <c r="AF333">
        <f t="shared" si="103"/>
        <v>7.6923076923076927E-2</v>
      </c>
      <c r="AG333">
        <v>38</v>
      </c>
      <c r="AH333">
        <f t="shared" si="116"/>
        <v>3</v>
      </c>
      <c r="AI333">
        <f t="shared" si="106"/>
        <v>31</v>
      </c>
      <c r="AJ333">
        <f t="shared" si="117"/>
        <v>2</v>
      </c>
      <c r="AK333">
        <f t="shared" si="118"/>
        <v>2</v>
      </c>
      <c r="AL333">
        <f t="shared" si="107"/>
        <v>7</v>
      </c>
      <c r="AM333">
        <f t="shared" si="108"/>
        <v>12</v>
      </c>
      <c r="AN333">
        <f t="shared" si="109"/>
        <v>17</v>
      </c>
      <c r="AO333">
        <f t="shared" si="110"/>
        <v>22</v>
      </c>
      <c r="AP333">
        <f t="shared" si="111"/>
        <v>30</v>
      </c>
      <c r="AQ333">
        <f t="shared" si="119"/>
        <v>26</v>
      </c>
      <c r="AR333">
        <f t="shared" si="112"/>
        <v>21</v>
      </c>
      <c r="AS333">
        <f t="shared" si="113"/>
        <v>16</v>
      </c>
      <c r="AT333">
        <f t="shared" si="114"/>
        <v>11</v>
      </c>
      <c r="AU333">
        <f t="shared" si="115"/>
        <v>6</v>
      </c>
    </row>
    <row r="334" spans="1:47" x14ac:dyDescent="0.45">
      <c r="A334" s="3">
        <v>43223</v>
      </c>
      <c r="B334" s="3">
        <v>43261</v>
      </c>
      <c r="C334" s="5">
        <f t="shared" si="104"/>
        <v>38</v>
      </c>
      <c r="D334" s="5">
        <f t="shared" si="105"/>
        <v>5</v>
      </c>
      <c r="E334" t="s">
        <v>37</v>
      </c>
      <c r="F334">
        <v>1000000</v>
      </c>
      <c r="G334">
        <v>68</v>
      </c>
      <c r="H334">
        <v>8</v>
      </c>
      <c r="I334">
        <v>119</v>
      </c>
      <c r="J334">
        <v>1</v>
      </c>
      <c r="K334">
        <v>80</v>
      </c>
      <c r="L334">
        <v>209</v>
      </c>
      <c r="M334">
        <v>3</v>
      </c>
      <c r="N334">
        <v>0</v>
      </c>
      <c r="O334">
        <v>0</v>
      </c>
      <c r="P334">
        <v>0</v>
      </c>
      <c r="Q334">
        <v>1033</v>
      </c>
      <c r="R334">
        <v>557</v>
      </c>
      <c r="S334">
        <v>34</v>
      </c>
      <c r="T334">
        <v>17</v>
      </c>
      <c r="U334">
        <v>10</v>
      </c>
      <c r="V334">
        <v>33.309604762910567</v>
      </c>
      <c r="W334">
        <v>12.683139191044461</v>
      </c>
      <c r="X334">
        <v>8</v>
      </c>
      <c r="Y334">
        <v>1</v>
      </c>
      <c r="Z334">
        <v>437</v>
      </c>
      <c r="AA334" t="s">
        <v>25</v>
      </c>
      <c r="AB334">
        <v>12</v>
      </c>
      <c r="AC334">
        <f t="shared" si="100"/>
        <v>26315.78947368421</v>
      </c>
      <c r="AD334">
        <f t="shared" si="101"/>
        <v>0.31578947368421051</v>
      </c>
      <c r="AE334">
        <f t="shared" si="102"/>
        <v>0.5</v>
      </c>
      <c r="AF334">
        <f t="shared" si="103"/>
        <v>0.29411764705882354</v>
      </c>
      <c r="AG334">
        <v>38</v>
      </c>
      <c r="AH334">
        <f t="shared" si="116"/>
        <v>3</v>
      </c>
      <c r="AI334">
        <f t="shared" si="106"/>
        <v>10</v>
      </c>
      <c r="AJ334">
        <f t="shared" si="117"/>
        <v>2</v>
      </c>
      <c r="AK334">
        <f t="shared" si="118"/>
        <v>2</v>
      </c>
      <c r="AL334">
        <f t="shared" si="107"/>
        <v>7</v>
      </c>
      <c r="AM334">
        <f t="shared" si="108"/>
        <v>12</v>
      </c>
      <c r="AN334">
        <f t="shared" si="109"/>
        <v>17</v>
      </c>
      <c r="AO334">
        <f t="shared" si="110"/>
        <v>22</v>
      </c>
      <c r="AP334">
        <f t="shared" si="111"/>
        <v>9</v>
      </c>
      <c r="AQ334">
        <f t="shared" si="119"/>
        <v>5</v>
      </c>
      <c r="AR334">
        <f t="shared" si="112"/>
        <v>0</v>
      </c>
      <c r="AS334">
        <f t="shared" si="113"/>
        <v>5</v>
      </c>
      <c r="AT334">
        <f t="shared" si="114"/>
        <v>10</v>
      </c>
      <c r="AU334">
        <f t="shared" si="115"/>
        <v>15</v>
      </c>
    </row>
    <row r="335" spans="1:47" x14ac:dyDescent="0.45">
      <c r="A335" s="3">
        <v>43223</v>
      </c>
      <c r="B335" s="3">
        <v>43257</v>
      </c>
      <c r="C335" s="5">
        <f t="shared" si="104"/>
        <v>34</v>
      </c>
      <c r="D335" s="5">
        <f t="shared" si="105"/>
        <v>5</v>
      </c>
      <c r="E335" t="s">
        <v>37</v>
      </c>
      <c r="F335">
        <v>1000000</v>
      </c>
      <c r="G335">
        <v>523</v>
      </c>
      <c r="H335">
        <v>4</v>
      </c>
      <c r="I335">
        <v>23</v>
      </c>
      <c r="J335">
        <v>0</v>
      </c>
      <c r="K335">
        <v>54</v>
      </c>
      <c r="L335">
        <v>0</v>
      </c>
      <c r="M335">
        <v>43</v>
      </c>
      <c r="N335">
        <v>4</v>
      </c>
      <c r="O335">
        <v>4</v>
      </c>
      <c r="P335">
        <v>0</v>
      </c>
      <c r="Q335">
        <v>3421</v>
      </c>
      <c r="R335">
        <v>1942</v>
      </c>
      <c r="S335">
        <v>106</v>
      </c>
      <c r="T335">
        <v>35</v>
      </c>
      <c r="U335">
        <v>3</v>
      </c>
      <c r="V335">
        <v>39.209258885024212</v>
      </c>
      <c r="W335">
        <v>12.34180906670812</v>
      </c>
      <c r="X335">
        <v>4</v>
      </c>
      <c r="Y335">
        <v>1</v>
      </c>
      <c r="Z335">
        <v>9144</v>
      </c>
      <c r="AA335" t="s">
        <v>25</v>
      </c>
      <c r="AB335">
        <v>37</v>
      </c>
      <c r="AC335">
        <f t="shared" si="100"/>
        <v>29411.764705882353</v>
      </c>
      <c r="AD335">
        <f t="shared" si="101"/>
        <v>1.088235294117647</v>
      </c>
      <c r="AE335">
        <f t="shared" si="102"/>
        <v>0.330188679245283</v>
      </c>
      <c r="AF335">
        <f t="shared" si="103"/>
        <v>2.8301886792452831E-2</v>
      </c>
      <c r="AG335">
        <v>38</v>
      </c>
      <c r="AH335">
        <f t="shared" si="116"/>
        <v>3</v>
      </c>
      <c r="AI335">
        <f t="shared" si="106"/>
        <v>6</v>
      </c>
      <c r="AJ335">
        <f t="shared" si="117"/>
        <v>2</v>
      </c>
      <c r="AK335">
        <f t="shared" si="118"/>
        <v>2</v>
      </c>
      <c r="AL335">
        <f t="shared" si="107"/>
        <v>7</v>
      </c>
      <c r="AM335">
        <f t="shared" si="108"/>
        <v>12</v>
      </c>
      <c r="AN335">
        <f t="shared" si="109"/>
        <v>17</v>
      </c>
      <c r="AO335">
        <f t="shared" si="110"/>
        <v>22</v>
      </c>
      <c r="AP335">
        <f t="shared" si="111"/>
        <v>5</v>
      </c>
      <c r="AQ335">
        <f t="shared" si="119"/>
        <v>1</v>
      </c>
      <c r="AR335">
        <f t="shared" si="112"/>
        <v>4</v>
      </c>
      <c r="AS335">
        <f t="shared" si="113"/>
        <v>9</v>
      </c>
      <c r="AT335">
        <f t="shared" si="114"/>
        <v>14</v>
      </c>
      <c r="AU335">
        <f t="shared" si="115"/>
        <v>19</v>
      </c>
    </row>
    <row r="336" spans="1:47" x14ac:dyDescent="0.45">
      <c r="A336" s="3">
        <v>43223</v>
      </c>
      <c r="B336" s="3">
        <v>43257</v>
      </c>
      <c r="C336" s="5">
        <f t="shared" si="104"/>
        <v>34</v>
      </c>
      <c r="D336" s="5">
        <f t="shared" si="105"/>
        <v>5</v>
      </c>
      <c r="E336" t="s">
        <v>37</v>
      </c>
      <c r="F336">
        <v>2000000</v>
      </c>
      <c r="G336">
        <v>36</v>
      </c>
      <c r="H336">
        <v>3</v>
      </c>
      <c r="I336">
        <v>44</v>
      </c>
      <c r="J336">
        <v>0</v>
      </c>
      <c r="K336">
        <v>54</v>
      </c>
      <c r="L336">
        <v>24900</v>
      </c>
      <c r="M336">
        <v>0</v>
      </c>
      <c r="N336">
        <v>0</v>
      </c>
      <c r="O336">
        <v>0</v>
      </c>
      <c r="P336">
        <v>0</v>
      </c>
      <c r="Q336">
        <v>2262</v>
      </c>
      <c r="R336">
        <v>1219</v>
      </c>
      <c r="S336">
        <v>71</v>
      </c>
      <c r="T336">
        <v>41</v>
      </c>
      <c r="U336">
        <v>0</v>
      </c>
      <c r="V336">
        <v>32.423052837121162</v>
      </c>
      <c r="W336">
        <v>13.002223942506561</v>
      </c>
      <c r="X336">
        <v>4</v>
      </c>
      <c r="Y336">
        <v>0</v>
      </c>
      <c r="Z336">
        <v>52</v>
      </c>
      <c r="AA336" t="s">
        <v>31</v>
      </c>
      <c r="AB336">
        <v>0</v>
      </c>
      <c r="AC336">
        <f t="shared" si="100"/>
        <v>58823.529411764706</v>
      </c>
      <c r="AD336">
        <f t="shared" si="101"/>
        <v>0</v>
      </c>
      <c r="AE336">
        <f t="shared" si="102"/>
        <v>0.57746478873239437</v>
      </c>
      <c r="AF336">
        <f t="shared" si="103"/>
        <v>0</v>
      </c>
      <c r="AG336">
        <v>38</v>
      </c>
      <c r="AH336">
        <f t="shared" si="116"/>
        <v>3</v>
      </c>
      <c r="AI336">
        <f t="shared" si="106"/>
        <v>6</v>
      </c>
      <c r="AJ336">
        <f t="shared" si="117"/>
        <v>2</v>
      </c>
      <c r="AK336">
        <f t="shared" si="118"/>
        <v>2</v>
      </c>
      <c r="AL336">
        <f t="shared" si="107"/>
        <v>7</v>
      </c>
      <c r="AM336">
        <f t="shared" si="108"/>
        <v>12</v>
      </c>
      <c r="AN336">
        <f t="shared" si="109"/>
        <v>17</v>
      </c>
      <c r="AO336">
        <f t="shared" si="110"/>
        <v>22</v>
      </c>
      <c r="AP336">
        <f t="shared" si="111"/>
        <v>5</v>
      </c>
      <c r="AQ336">
        <f t="shared" si="119"/>
        <v>1</v>
      </c>
      <c r="AR336">
        <f t="shared" si="112"/>
        <v>4</v>
      </c>
      <c r="AS336">
        <f t="shared" si="113"/>
        <v>9</v>
      </c>
      <c r="AT336">
        <f t="shared" si="114"/>
        <v>14</v>
      </c>
      <c r="AU336">
        <f t="shared" si="115"/>
        <v>19</v>
      </c>
    </row>
    <row r="337" spans="1:47" x14ac:dyDescent="0.45">
      <c r="A337" s="3">
        <v>43223</v>
      </c>
      <c r="B337" s="3">
        <v>43254</v>
      </c>
      <c r="C337" s="5">
        <f t="shared" si="104"/>
        <v>31</v>
      </c>
      <c r="D337" s="5">
        <f t="shared" si="105"/>
        <v>5</v>
      </c>
      <c r="E337" t="s">
        <v>37</v>
      </c>
      <c r="F337">
        <v>2000000</v>
      </c>
      <c r="G337">
        <v>598</v>
      </c>
      <c r="H337">
        <v>5</v>
      </c>
      <c r="I337">
        <v>26</v>
      </c>
      <c r="J337">
        <v>0</v>
      </c>
      <c r="K337">
        <v>41</v>
      </c>
      <c r="L337">
        <v>0</v>
      </c>
      <c r="M337">
        <v>67</v>
      </c>
      <c r="N337">
        <v>21</v>
      </c>
      <c r="O337">
        <v>21</v>
      </c>
      <c r="P337">
        <v>0</v>
      </c>
      <c r="Q337">
        <v>4292</v>
      </c>
      <c r="R337">
        <v>2352</v>
      </c>
      <c r="S337">
        <v>99</v>
      </c>
      <c r="T337">
        <v>49</v>
      </c>
      <c r="U337">
        <v>33</v>
      </c>
      <c r="V337">
        <v>28.340448361162661</v>
      </c>
      <c r="W337">
        <v>15.20844774273346</v>
      </c>
      <c r="X337">
        <v>9</v>
      </c>
      <c r="Y337">
        <v>1</v>
      </c>
      <c r="Z337">
        <v>3699</v>
      </c>
      <c r="AA337" t="s">
        <v>31</v>
      </c>
      <c r="AB337">
        <v>17</v>
      </c>
      <c r="AC337">
        <f t="shared" si="100"/>
        <v>64516.129032258068</v>
      </c>
      <c r="AD337">
        <f t="shared" si="101"/>
        <v>0.54838709677419351</v>
      </c>
      <c r="AE337">
        <f t="shared" si="102"/>
        <v>0.49494949494949497</v>
      </c>
      <c r="AF337">
        <f t="shared" si="103"/>
        <v>0.33333333333333331</v>
      </c>
      <c r="AG337">
        <v>38</v>
      </c>
      <c r="AH337">
        <f t="shared" si="116"/>
        <v>3</v>
      </c>
      <c r="AI337">
        <f t="shared" si="106"/>
        <v>3</v>
      </c>
      <c r="AJ337">
        <f t="shared" si="117"/>
        <v>2</v>
      </c>
      <c r="AK337">
        <f t="shared" si="118"/>
        <v>2</v>
      </c>
      <c r="AL337">
        <f t="shared" si="107"/>
        <v>7</v>
      </c>
      <c r="AM337">
        <f t="shared" si="108"/>
        <v>12</v>
      </c>
      <c r="AN337">
        <f t="shared" si="109"/>
        <v>17</v>
      </c>
      <c r="AO337">
        <f t="shared" si="110"/>
        <v>22</v>
      </c>
      <c r="AP337">
        <f t="shared" si="111"/>
        <v>2</v>
      </c>
      <c r="AQ337">
        <f t="shared" si="119"/>
        <v>2</v>
      </c>
      <c r="AR337">
        <f t="shared" si="112"/>
        <v>7</v>
      </c>
      <c r="AS337">
        <f t="shared" si="113"/>
        <v>12</v>
      </c>
      <c r="AT337">
        <f t="shared" si="114"/>
        <v>17</v>
      </c>
      <c r="AU337">
        <f t="shared" si="115"/>
        <v>22</v>
      </c>
    </row>
    <row r="338" spans="1:47" x14ac:dyDescent="0.45">
      <c r="A338" s="3">
        <v>43223</v>
      </c>
      <c r="B338" s="3">
        <v>43251</v>
      </c>
      <c r="C338" s="5">
        <f t="shared" si="104"/>
        <v>28</v>
      </c>
      <c r="D338" s="5">
        <f t="shared" si="105"/>
        <v>5</v>
      </c>
      <c r="E338" t="s">
        <v>37</v>
      </c>
      <c r="F338">
        <v>1000000</v>
      </c>
      <c r="G338">
        <v>444</v>
      </c>
      <c r="H338">
        <v>6</v>
      </c>
      <c r="I338">
        <v>52</v>
      </c>
      <c r="J338">
        <v>0</v>
      </c>
      <c r="K338">
        <v>50</v>
      </c>
      <c r="L338">
        <v>97</v>
      </c>
      <c r="M338">
        <v>9</v>
      </c>
      <c r="N338">
        <v>1</v>
      </c>
      <c r="O338">
        <v>1</v>
      </c>
      <c r="P338">
        <v>0</v>
      </c>
      <c r="Q338">
        <v>4045</v>
      </c>
      <c r="R338">
        <v>2216</v>
      </c>
      <c r="S338">
        <v>114</v>
      </c>
      <c r="T338">
        <v>29</v>
      </c>
      <c r="U338">
        <v>44</v>
      </c>
      <c r="V338">
        <v>32.679283045158058</v>
      </c>
      <c r="W338">
        <v>13.530312559376791</v>
      </c>
      <c r="X338">
        <v>7</v>
      </c>
      <c r="Y338">
        <v>1</v>
      </c>
      <c r="Z338">
        <v>2643</v>
      </c>
      <c r="AA338" t="s">
        <v>31</v>
      </c>
      <c r="AB338">
        <v>19</v>
      </c>
      <c r="AC338">
        <f t="shared" si="100"/>
        <v>35714.285714285717</v>
      </c>
      <c r="AD338">
        <f t="shared" si="101"/>
        <v>0.6785714285714286</v>
      </c>
      <c r="AE338">
        <f t="shared" si="102"/>
        <v>0.25438596491228072</v>
      </c>
      <c r="AF338">
        <f t="shared" si="103"/>
        <v>0.38596491228070173</v>
      </c>
      <c r="AG338">
        <v>38</v>
      </c>
      <c r="AH338">
        <f t="shared" si="116"/>
        <v>3</v>
      </c>
      <c r="AI338">
        <f t="shared" si="106"/>
        <v>31</v>
      </c>
      <c r="AJ338">
        <f t="shared" si="117"/>
        <v>2</v>
      </c>
      <c r="AK338">
        <f t="shared" si="118"/>
        <v>2</v>
      </c>
      <c r="AL338">
        <f t="shared" si="107"/>
        <v>7</v>
      </c>
      <c r="AM338">
        <f t="shared" si="108"/>
        <v>12</v>
      </c>
      <c r="AN338">
        <f t="shared" si="109"/>
        <v>17</v>
      </c>
      <c r="AO338">
        <f t="shared" si="110"/>
        <v>22</v>
      </c>
      <c r="AP338">
        <f t="shared" si="111"/>
        <v>30</v>
      </c>
      <c r="AQ338">
        <f t="shared" si="119"/>
        <v>26</v>
      </c>
      <c r="AR338">
        <f t="shared" si="112"/>
        <v>21</v>
      </c>
      <c r="AS338">
        <f t="shared" si="113"/>
        <v>16</v>
      </c>
      <c r="AT338">
        <f t="shared" si="114"/>
        <v>11</v>
      </c>
      <c r="AU338">
        <f t="shared" si="115"/>
        <v>6</v>
      </c>
    </row>
    <row r="339" spans="1:47" x14ac:dyDescent="0.45">
      <c r="A339" s="3">
        <v>43223</v>
      </c>
      <c r="B339" s="3">
        <v>43248</v>
      </c>
      <c r="C339" s="5">
        <f t="shared" si="104"/>
        <v>25</v>
      </c>
      <c r="D339" s="5">
        <f t="shared" si="105"/>
        <v>5</v>
      </c>
      <c r="E339" t="s">
        <v>37</v>
      </c>
      <c r="F339">
        <v>2000000</v>
      </c>
      <c r="G339">
        <v>14</v>
      </c>
      <c r="H339">
        <v>3</v>
      </c>
      <c r="I339">
        <v>61</v>
      </c>
      <c r="J339">
        <v>0</v>
      </c>
      <c r="K339">
        <v>17</v>
      </c>
      <c r="L339">
        <v>109</v>
      </c>
      <c r="M339">
        <v>0</v>
      </c>
      <c r="N339">
        <v>1</v>
      </c>
      <c r="O339">
        <v>0</v>
      </c>
      <c r="P339">
        <v>0</v>
      </c>
      <c r="Q339">
        <v>2231</v>
      </c>
      <c r="R339">
        <v>1207</v>
      </c>
      <c r="S339">
        <v>71</v>
      </c>
      <c r="T339">
        <v>39</v>
      </c>
      <c r="U339">
        <v>18</v>
      </c>
      <c r="V339">
        <v>33.206677713338877</v>
      </c>
      <c r="W339">
        <v>12.8509362054681</v>
      </c>
      <c r="X339">
        <v>6</v>
      </c>
      <c r="Y339">
        <v>0</v>
      </c>
      <c r="Z339">
        <v>25</v>
      </c>
      <c r="AA339" t="s">
        <v>31</v>
      </c>
      <c r="AB339">
        <v>0</v>
      </c>
      <c r="AC339">
        <f t="shared" si="100"/>
        <v>80000</v>
      </c>
      <c r="AD339">
        <f t="shared" si="101"/>
        <v>0</v>
      </c>
      <c r="AE339">
        <f t="shared" si="102"/>
        <v>0.54929577464788737</v>
      </c>
      <c r="AF339">
        <f t="shared" si="103"/>
        <v>0.25352112676056338</v>
      </c>
      <c r="AG339">
        <v>38</v>
      </c>
      <c r="AH339">
        <f t="shared" si="116"/>
        <v>3</v>
      </c>
      <c r="AI339">
        <f t="shared" si="106"/>
        <v>28</v>
      </c>
      <c r="AJ339">
        <f t="shared" si="117"/>
        <v>2</v>
      </c>
      <c r="AK339">
        <f t="shared" si="118"/>
        <v>2</v>
      </c>
      <c r="AL339">
        <f t="shared" si="107"/>
        <v>7</v>
      </c>
      <c r="AM339">
        <f t="shared" si="108"/>
        <v>12</v>
      </c>
      <c r="AN339">
        <f t="shared" si="109"/>
        <v>17</v>
      </c>
      <c r="AO339">
        <f t="shared" si="110"/>
        <v>22</v>
      </c>
      <c r="AP339">
        <f t="shared" si="111"/>
        <v>27</v>
      </c>
      <c r="AQ339">
        <f t="shared" si="119"/>
        <v>23</v>
      </c>
      <c r="AR339">
        <f t="shared" si="112"/>
        <v>18</v>
      </c>
      <c r="AS339">
        <f t="shared" si="113"/>
        <v>13</v>
      </c>
      <c r="AT339">
        <f t="shared" si="114"/>
        <v>8</v>
      </c>
      <c r="AU339">
        <f t="shared" si="115"/>
        <v>3</v>
      </c>
    </row>
    <row r="340" spans="1:47" x14ac:dyDescent="0.45">
      <c r="A340" s="3">
        <v>43223</v>
      </c>
      <c r="B340" s="3">
        <v>43247</v>
      </c>
      <c r="C340" s="5">
        <f t="shared" si="104"/>
        <v>24</v>
      </c>
      <c r="D340" s="5">
        <f t="shared" si="105"/>
        <v>5</v>
      </c>
      <c r="E340" t="s">
        <v>37</v>
      </c>
      <c r="F340">
        <v>2000000</v>
      </c>
      <c r="G340">
        <v>74</v>
      </c>
      <c r="H340">
        <v>8</v>
      </c>
      <c r="I340">
        <v>44</v>
      </c>
      <c r="J340">
        <v>0</v>
      </c>
      <c r="K340">
        <v>74</v>
      </c>
      <c r="L340">
        <v>23600</v>
      </c>
      <c r="M340">
        <v>0</v>
      </c>
      <c r="N340">
        <v>0</v>
      </c>
      <c r="O340">
        <v>0</v>
      </c>
      <c r="P340">
        <v>0</v>
      </c>
      <c r="Q340">
        <v>3176</v>
      </c>
      <c r="R340">
        <v>1717</v>
      </c>
      <c r="S340">
        <v>89</v>
      </c>
      <c r="T340">
        <v>34</v>
      </c>
      <c r="U340">
        <v>19</v>
      </c>
      <c r="V340">
        <v>30.765655539777381</v>
      </c>
      <c r="W340">
        <v>13.76083998089168</v>
      </c>
      <c r="X340">
        <v>8</v>
      </c>
      <c r="Y340">
        <v>1</v>
      </c>
      <c r="Z340">
        <v>208</v>
      </c>
      <c r="AA340" t="s">
        <v>31</v>
      </c>
      <c r="AB340">
        <v>0</v>
      </c>
      <c r="AC340">
        <f t="shared" si="100"/>
        <v>83333.333333333328</v>
      </c>
      <c r="AD340">
        <f t="shared" si="101"/>
        <v>0</v>
      </c>
      <c r="AE340">
        <f t="shared" si="102"/>
        <v>0.38202247191011235</v>
      </c>
      <c r="AF340">
        <f t="shared" si="103"/>
        <v>0.21348314606741572</v>
      </c>
      <c r="AG340">
        <v>38</v>
      </c>
      <c r="AH340">
        <f t="shared" si="116"/>
        <v>3</v>
      </c>
      <c r="AI340">
        <f t="shared" si="106"/>
        <v>27</v>
      </c>
      <c r="AJ340">
        <f t="shared" si="117"/>
        <v>2</v>
      </c>
      <c r="AK340">
        <f t="shared" si="118"/>
        <v>2</v>
      </c>
      <c r="AL340">
        <f t="shared" si="107"/>
        <v>7</v>
      </c>
      <c r="AM340">
        <f t="shared" si="108"/>
        <v>12</v>
      </c>
      <c r="AN340">
        <f t="shared" si="109"/>
        <v>17</v>
      </c>
      <c r="AO340">
        <f t="shared" si="110"/>
        <v>22</v>
      </c>
      <c r="AP340">
        <f t="shared" si="111"/>
        <v>26</v>
      </c>
      <c r="AQ340">
        <f t="shared" si="119"/>
        <v>22</v>
      </c>
      <c r="AR340">
        <f t="shared" si="112"/>
        <v>17</v>
      </c>
      <c r="AS340">
        <f t="shared" si="113"/>
        <v>12</v>
      </c>
      <c r="AT340">
        <f t="shared" si="114"/>
        <v>7</v>
      </c>
      <c r="AU340">
        <f t="shared" si="115"/>
        <v>2</v>
      </c>
    </row>
    <row r="341" spans="1:47" x14ac:dyDescent="0.45">
      <c r="A341" s="3">
        <v>43223</v>
      </c>
      <c r="B341" s="3">
        <v>43244</v>
      </c>
      <c r="C341" s="5">
        <f t="shared" si="104"/>
        <v>21</v>
      </c>
      <c r="D341" s="5">
        <f t="shared" si="105"/>
        <v>5</v>
      </c>
      <c r="E341" t="s">
        <v>37</v>
      </c>
      <c r="F341">
        <v>3000000</v>
      </c>
      <c r="G341">
        <v>97</v>
      </c>
      <c r="H341">
        <v>6</v>
      </c>
      <c r="I341">
        <v>18</v>
      </c>
      <c r="J341">
        <v>1</v>
      </c>
      <c r="K341">
        <v>21</v>
      </c>
      <c r="L341">
        <v>292</v>
      </c>
      <c r="M341">
        <v>12</v>
      </c>
      <c r="N341">
        <v>0</v>
      </c>
      <c r="O341">
        <v>0</v>
      </c>
      <c r="P341">
        <v>0</v>
      </c>
      <c r="Q341">
        <v>1343</v>
      </c>
      <c r="R341">
        <v>728</v>
      </c>
      <c r="S341">
        <v>38</v>
      </c>
      <c r="T341">
        <v>24</v>
      </c>
      <c r="U341">
        <v>13</v>
      </c>
      <c r="V341">
        <v>31.321330248698668</v>
      </c>
      <c r="W341">
        <v>13.64998554077502</v>
      </c>
      <c r="X341">
        <v>6</v>
      </c>
      <c r="Y341">
        <v>1</v>
      </c>
      <c r="Z341">
        <v>155</v>
      </c>
      <c r="AA341" t="s">
        <v>33</v>
      </c>
      <c r="AB341">
        <v>1</v>
      </c>
      <c r="AC341">
        <f t="shared" si="100"/>
        <v>142857.14285714287</v>
      </c>
      <c r="AD341">
        <f t="shared" si="101"/>
        <v>4.7619047619047616E-2</v>
      </c>
      <c r="AE341">
        <f t="shared" si="102"/>
        <v>0.63157894736842102</v>
      </c>
      <c r="AF341">
        <f t="shared" si="103"/>
        <v>0.34210526315789475</v>
      </c>
      <c r="AG341">
        <v>38</v>
      </c>
      <c r="AH341">
        <f t="shared" si="116"/>
        <v>3</v>
      </c>
      <c r="AI341">
        <f t="shared" si="106"/>
        <v>24</v>
      </c>
      <c r="AJ341">
        <f t="shared" si="117"/>
        <v>2</v>
      </c>
      <c r="AK341">
        <f t="shared" si="118"/>
        <v>2</v>
      </c>
      <c r="AL341">
        <f t="shared" si="107"/>
        <v>7</v>
      </c>
      <c r="AM341">
        <f t="shared" si="108"/>
        <v>12</v>
      </c>
      <c r="AN341">
        <f t="shared" si="109"/>
        <v>17</v>
      </c>
      <c r="AO341">
        <f t="shared" si="110"/>
        <v>22</v>
      </c>
      <c r="AP341">
        <f t="shared" si="111"/>
        <v>23</v>
      </c>
      <c r="AQ341">
        <f t="shared" si="119"/>
        <v>19</v>
      </c>
      <c r="AR341">
        <f t="shared" si="112"/>
        <v>14</v>
      </c>
      <c r="AS341">
        <f t="shared" si="113"/>
        <v>9</v>
      </c>
      <c r="AT341">
        <f t="shared" si="114"/>
        <v>4</v>
      </c>
      <c r="AU341">
        <f t="shared" si="115"/>
        <v>1</v>
      </c>
    </row>
    <row r="342" spans="1:47" x14ac:dyDescent="0.45">
      <c r="A342" s="3">
        <v>43235</v>
      </c>
      <c r="B342" s="3">
        <v>43268</v>
      </c>
      <c r="C342" s="5">
        <f t="shared" si="104"/>
        <v>33</v>
      </c>
      <c r="D342" s="5">
        <f t="shared" si="105"/>
        <v>5</v>
      </c>
      <c r="E342" t="s">
        <v>35</v>
      </c>
      <c r="F342">
        <v>1000000</v>
      </c>
      <c r="G342">
        <v>31</v>
      </c>
      <c r="H342">
        <v>4</v>
      </c>
      <c r="I342">
        <v>39</v>
      </c>
      <c r="J342">
        <v>0</v>
      </c>
      <c r="K342">
        <v>53</v>
      </c>
      <c r="L342">
        <v>181</v>
      </c>
      <c r="M342">
        <v>2</v>
      </c>
      <c r="N342">
        <v>2</v>
      </c>
      <c r="O342">
        <v>0</v>
      </c>
      <c r="P342">
        <v>0</v>
      </c>
      <c r="Q342">
        <v>2596</v>
      </c>
      <c r="R342">
        <v>1369</v>
      </c>
      <c r="S342">
        <v>72</v>
      </c>
      <c r="T342">
        <v>43</v>
      </c>
      <c r="U342">
        <v>9</v>
      </c>
      <c r="V342">
        <v>27.11106713132051</v>
      </c>
      <c r="W342">
        <v>14.201457572437301</v>
      </c>
      <c r="X342">
        <v>9</v>
      </c>
      <c r="Y342">
        <v>1</v>
      </c>
      <c r="Z342">
        <v>125</v>
      </c>
      <c r="AA342" t="s">
        <v>25</v>
      </c>
      <c r="AB342">
        <v>4</v>
      </c>
      <c r="AC342">
        <f t="shared" si="100"/>
        <v>30303.030303030304</v>
      </c>
      <c r="AD342">
        <f t="shared" si="101"/>
        <v>0.12121212121212122</v>
      </c>
      <c r="AE342">
        <f t="shared" si="102"/>
        <v>0.59722222222222221</v>
      </c>
      <c r="AF342">
        <f t="shared" si="103"/>
        <v>0.125</v>
      </c>
      <c r="AG342">
        <v>18</v>
      </c>
      <c r="AH342">
        <f t="shared" si="116"/>
        <v>15</v>
      </c>
      <c r="AI342">
        <f t="shared" si="106"/>
        <v>17</v>
      </c>
      <c r="AJ342">
        <f t="shared" si="117"/>
        <v>14</v>
      </c>
      <c r="AK342">
        <f t="shared" si="118"/>
        <v>10</v>
      </c>
      <c r="AL342">
        <f t="shared" si="107"/>
        <v>5</v>
      </c>
      <c r="AM342">
        <f t="shared" si="108"/>
        <v>0</v>
      </c>
      <c r="AN342">
        <f t="shared" si="109"/>
        <v>5</v>
      </c>
      <c r="AO342">
        <f t="shared" si="110"/>
        <v>10</v>
      </c>
      <c r="AP342">
        <f t="shared" si="111"/>
        <v>16</v>
      </c>
      <c r="AQ342">
        <f t="shared" si="119"/>
        <v>12</v>
      </c>
      <c r="AR342">
        <f t="shared" si="112"/>
        <v>7</v>
      </c>
      <c r="AS342">
        <f t="shared" si="113"/>
        <v>2</v>
      </c>
      <c r="AT342">
        <f t="shared" si="114"/>
        <v>3</v>
      </c>
      <c r="AU342">
        <f t="shared" si="115"/>
        <v>8</v>
      </c>
    </row>
    <row r="343" spans="1:47" x14ac:dyDescent="0.45">
      <c r="A343" s="3">
        <v>43235</v>
      </c>
      <c r="B343" s="3">
        <v>43269</v>
      </c>
      <c r="C343" s="5">
        <f t="shared" si="104"/>
        <v>34</v>
      </c>
      <c r="D343" s="5">
        <f t="shared" si="105"/>
        <v>5</v>
      </c>
      <c r="E343" t="s">
        <v>35</v>
      </c>
      <c r="F343">
        <v>3000000</v>
      </c>
      <c r="G343">
        <v>27</v>
      </c>
      <c r="H343">
        <v>5</v>
      </c>
      <c r="I343">
        <v>50</v>
      </c>
      <c r="J343">
        <v>0</v>
      </c>
      <c r="K343">
        <v>36</v>
      </c>
      <c r="L343">
        <v>0</v>
      </c>
      <c r="M343">
        <v>3</v>
      </c>
      <c r="N343">
        <v>2</v>
      </c>
      <c r="O343">
        <v>0</v>
      </c>
      <c r="P343">
        <v>0</v>
      </c>
      <c r="Q343">
        <v>6815</v>
      </c>
      <c r="R343">
        <v>3557</v>
      </c>
      <c r="S343">
        <v>165</v>
      </c>
      <c r="T343">
        <v>61</v>
      </c>
      <c r="U343">
        <v>21</v>
      </c>
      <c r="V343">
        <v>22.865502832656059</v>
      </c>
      <c r="W343">
        <v>15.42555125616582</v>
      </c>
      <c r="X343">
        <v>7</v>
      </c>
      <c r="Y343">
        <v>1</v>
      </c>
      <c r="Z343">
        <v>177</v>
      </c>
      <c r="AA343" t="s">
        <v>31</v>
      </c>
      <c r="AB343">
        <v>10</v>
      </c>
      <c r="AC343">
        <f t="shared" si="100"/>
        <v>88235.294117647063</v>
      </c>
      <c r="AD343">
        <f t="shared" si="101"/>
        <v>0.29411764705882354</v>
      </c>
      <c r="AE343">
        <f t="shared" si="102"/>
        <v>0.36969696969696969</v>
      </c>
      <c r="AF343">
        <f t="shared" si="103"/>
        <v>0.12727272727272726</v>
      </c>
      <c r="AG343">
        <v>18</v>
      </c>
      <c r="AH343">
        <f t="shared" si="116"/>
        <v>15</v>
      </c>
      <c r="AI343">
        <f t="shared" si="106"/>
        <v>18</v>
      </c>
      <c r="AJ343">
        <f t="shared" si="117"/>
        <v>14</v>
      </c>
      <c r="AK343">
        <f t="shared" si="118"/>
        <v>10</v>
      </c>
      <c r="AL343">
        <f t="shared" si="107"/>
        <v>5</v>
      </c>
      <c r="AM343">
        <f t="shared" si="108"/>
        <v>0</v>
      </c>
      <c r="AN343">
        <f t="shared" si="109"/>
        <v>5</v>
      </c>
      <c r="AO343">
        <f t="shared" si="110"/>
        <v>10</v>
      </c>
      <c r="AP343">
        <f t="shared" si="111"/>
        <v>17</v>
      </c>
      <c r="AQ343">
        <f t="shared" si="119"/>
        <v>13</v>
      </c>
      <c r="AR343">
        <f t="shared" si="112"/>
        <v>8</v>
      </c>
      <c r="AS343">
        <f t="shared" si="113"/>
        <v>3</v>
      </c>
      <c r="AT343">
        <f t="shared" si="114"/>
        <v>2</v>
      </c>
      <c r="AU343">
        <f t="shared" si="115"/>
        <v>7</v>
      </c>
    </row>
    <row r="344" spans="1:47" x14ac:dyDescent="0.45">
      <c r="A344" s="3">
        <v>43235</v>
      </c>
      <c r="B344" s="3">
        <v>43261</v>
      </c>
      <c r="C344" s="5">
        <f t="shared" si="104"/>
        <v>26</v>
      </c>
      <c r="D344" s="5">
        <f t="shared" si="105"/>
        <v>5</v>
      </c>
      <c r="E344" t="s">
        <v>35</v>
      </c>
      <c r="F344">
        <v>1000000</v>
      </c>
      <c r="G344">
        <v>35</v>
      </c>
      <c r="H344">
        <v>5</v>
      </c>
      <c r="I344">
        <v>26</v>
      </c>
      <c r="J344">
        <v>1</v>
      </c>
      <c r="K344">
        <v>34</v>
      </c>
      <c r="L344">
        <v>0</v>
      </c>
      <c r="M344">
        <v>4</v>
      </c>
      <c r="N344">
        <v>17</v>
      </c>
      <c r="O344">
        <v>9</v>
      </c>
      <c r="P344">
        <v>0</v>
      </c>
      <c r="Q344">
        <v>2107</v>
      </c>
      <c r="R344">
        <v>1219</v>
      </c>
      <c r="S344">
        <v>79</v>
      </c>
      <c r="T344">
        <v>53</v>
      </c>
      <c r="U344">
        <v>33</v>
      </c>
      <c r="V344">
        <v>44.944944704624049</v>
      </c>
      <c r="W344">
        <v>10.82374637854228</v>
      </c>
      <c r="X344">
        <v>5</v>
      </c>
      <c r="Y344">
        <v>1</v>
      </c>
      <c r="Z344">
        <v>132</v>
      </c>
      <c r="AA344" t="s">
        <v>31</v>
      </c>
      <c r="AB344">
        <v>4</v>
      </c>
      <c r="AC344">
        <f t="shared" si="100"/>
        <v>38461.538461538461</v>
      </c>
      <c r="AD344">
        <f t="shared" si="101"/>
        <v>0.15384615384615385</v>
      </c>
      <c r="AE344">
        <f t="shared" si="102"/>
        <v>0.67088607594936711</v>
      </c>
      <c r="AF344">
        <f t="shared" si="103"/>
        <v>0.41772151898734178</v>
      </c>
      <c r="AG344">
        <v>18</v>
      </c>
      <c r="AH344">
        <f t="shared" si="116"/>
        <v>15</v>
      </c>
      <c r="AI344">
        <f t="shared" si="106"/>
        <v>10</v>
      </c>
      <c r="AJ344">
        <f t="shared" si="117"/>
        <v>14</v>
      </c>
      <c r="AK344">
        <f t="shared" si="118"/>
        <v>10</v>
      </c>
      <c r="AL344">
        <f t="shared" si="107"/>
        <v>5</v>
      </c>
      <c r="AM344">
        <f t="shared" si="108"/>
        <v>0</v>
      </c>
      <c r="AN344">
        <f t="shared" si="109"/>
        <v>5</v>
      </c>
      <c r="AO344">
        <f t="shared" si="110"/>
        <v>10</v>
      </c>
      <c r="AP344">
        <f t="shared" si="111"/>
        <v>9</v>
      </c>
      <c r="AQ344">
        <f t="shared" si="119"/>
        <v>5</v>
      </c>
      <c r="AR344">
        <f t="shared" si="112"/>
        <v>0</v>
      </c>
      <c r="AS344">
        <f t="shared" si="113"/>
        <v>5</v>
      </c>
      <c r="AT344">
        <f t="shared" si="114"/>
        <v>10</v>
      </c>
      <c r="AU344">
        <f t="shared" si="115"/>
        <v>15</v>
      </c>
    </row>
    <row r="345" spans="1:47" x14ac:dyDescent="0.45">
      <c r="A345" s="3">
        <v>43235</v>
      </c>
      <c r="B345" s="3">
        <v>43272</v>
      </c>
      <c r="C345" s="5">
        <f t="shared" si="104"/>
        <v>37</v>
      </c>
      <c r="D345" s="5">
        <f t="shared" si="105"/>
        <v>5</v>
      </c>
      <c r="E345" t="s">
        <v>35</v>
      </c>
      <c r="F345">
        <v>1000000</v>
      </c>
      <c r="G345">
        <v>265</v>
      </c>
      <c r="H345">
        <v>11</v>
      </c>
      <c r="I345">
        <v>30</v>
      </c>
      <c r="J345">
        <v>1</v>
      </c>
      <c r="K345">
        <v>23</v>
      </c>
      <c r="L345">
        <v>0</v>
      </c>
      <c r="M345">
        <v>8</v>
      </c>
      <c r="N345">
        <v>2</v>
      </c>
      <c r="O345">
        <v>2</v>
      </c>
      <c r="P345">
        <v>0</v>
      </c>
      <c r="Q345">
        <v>4398</v>
      </c>
      <c r="R345">
        <v>2385</v>
      </c>
      <c r="S345">
        <v>114</v>
      </c>
      <c r="T345">
        <v>134</v>
      </c>
      <c r="U345">
        <v>41</v>
      </c>
      <c r="V345">
        <v>29.595603277060601</v>
      </c>
      <c r="W345">
        <v>14.328707381661699</v>
      </c>
      <c r="X345">
        <v>5</v>
      </c>
      <c r="Y345">
        <v>1</v>
      </c>
      <c r="Z345">
        <v>2232</v>
      </c>
      <c r="AA345" t="s">
        <v>33</v>
      </c>
      <c r="AB345">
        <v>8</v>
      </c>
      <c r="AC345">
        <f t="shared" si="100"/>
        <v>27027.027027027027</v>
      </c>
      <c r="AD345">
        <f t="shared" si="101"/>
        <v>0.21621621621621623</v>
      </c>
      <c r="AE345">
        <f t="shared" si="102"/>
        <v>1.1754385964912282</v>
      </c>
      <c r="AF345">
        <f t="shared" si="103"/>
        <v>0.35964912280701755</v>
      </c>
      <c r="AG345">
        <v>18</v>
      </c>
      <c r="AH345">
        <f t="shared" si="116"/>
        <v>15</v>
      </c>
      <c r="AI345">
        <f t="shared" si="106"/>
        <v>21</v>
      </c>
      <c r="AJ345">
        <f t="shared" si="117"/>
        <v>14</v>
      </c>
      <c r="AK345">
        <f t="shared" si="118"/>
        <v>10</v>
      </c>
      <c r="AL345">
        <f t="shared" si="107"/>
        <v>5</v>
      </c>
      <c r="AM345">
        <f t="shared" si="108"/>
        <v>0</v>
      </c>
      <c r="AN345">
        <f t="shared" si="109"/>
        <v>5</v>
      </c>
      <c r="AO345">
        <f t="shared" si="110"/>
        <v>10</v>
      </c>
      <c r="AP345">
        <f t="shared" si="111"/>
        <v>20</v>
      </c>
      <c r="AQ345">
        <f t="shared" si="119"/>
        <v>16</v>
      </c>
      <c r="AR345">
        <f t="shared" si="112"/>
        <v>11</v>
      </c>
      <c r="AS345">
        <f t="shared" si="113"/>
        <v>6</v>
      </c>
      <c r="AT345">
        <f t="shared" si="114"/>
        <v>1</v>
      </c>
      <c r="AU345">
        <f t="shared" si="115"/>
        <v>4</v>
      </c>
    </row>
    <row r="346" spans="1:47" x14ac:dyDescent="0.45">
      <c r="A346" s="3">
        <v>43235</v>
      </c>
      <c r="B346" s="3">
        <v>43276</v>
      </c>
      <c r="C346" s="5">
        <f t="shared" si="104"/>
        <v>41</v>
      </c>
      <c r="D346" s="5">
        <f t="shared" si="105"/>
        <v>5</v>
      </c>
      <c r="E346" t="s">
        <v>35</v>
      </c>
      <c r="F346">
        <v>20000000</v>
      </c>
      <c r="G346">
        <v>31</v>
      </c>
      <c r="H346">
        <v>1</v>
      </c>
      <c r="I346">
        <v>20</v>
      </c>
      <c r="J346">
        <v>0</v>
      </c>
      <c r="K346">
        <v>45</v>
      </c>
      <c r="L346">
        <v>140</v>
      </c>
      <c r="M346">
        <v>0</v>
      </c>
      <c r="N346">
        <v>0</v>
      </c>
      <c r="O346">
        <v>0</v>
      </c>
      <c r="P346">
        <v>0</v>
      </c>
      <c r="Q346">
        <v>2810</v>
      </c>
      <c r="R346">
        <v>1514</v>
      </c>
      <c r="S346">
        <v>93</v>
      </c>
      <c r="T346">
        <v>6</v>
      </c>
      <c r="U346">
        <v>1</v>
      </c>
      <c r="V346">
        <v>33.292742503657621</v>
      </c>
      <c r="W346">
        <v>12.65995696083862</v>
      </c>
      <c r="X346">
        <v>4</v>
      </c>
      <c r="Y346">
        <v>0</v>
      </c>
      <c r="Z346">
        <v>57</v>
      </c>
      <c r="AA346" t="s">
        <v>30</v>
      </c>
      <c r="AB346">
        <v>1</v>
      </c>
      <c r="AC346">
        <f t="shared" si="100"/>
        <v>487804.87804878049</v>
      </c>
      <c r="AD346">
        <f t="shared" si="101"/>
        <v>2.4390243902439025E-2</v>
      </c>
      <c r="AE346">
        <f t="shared" si="102"/>
        <v>6.4516129032258063E-2</v>
      </c>
      <c r="AF346">
        <f t="shared" si="103"/>
        <v>1.0752688172043012E-2</v>
      </c>
      <c r="AG346">
        <v>18</v>
      </c>
      <c r="AH346">
        <f t="shared" si="116"/>
        <v>15</v>
      </c>
      <c r="AI346">
        <f t="shared" si="106"/>
        <v>25</v>
      </c>
      <c r="AJ346">
        <f t="shared" si="117"/>
        <v>14</v>
      </c>
      <c r="AK346">
        <f t="shared" si="118"/>
        <v>10</v>
      </c>
      <c r="AL346">
        <f t="shared" si="107"/>
        <v>5</v>
      </c>
      <c r="AM346">
        <f t="shared" si="108"/>
        <v>0</v>
      </c>
      <c r="AN346">
        <f t="shared" si="109"/>
        <v>5</v>
      </c>
      <c r="AO346">
        <f t="shared" si="110"/>
        <v>10</v>
      </c>
      <c r="AP346">
        <f t="shared" si="111"/>
        <v>24</v>
      </c>
      <c r="AQ346">
        <f t="shared" si="119"/>
        <v>20</v>
      </c>
      <c r="AR346">
        <f t="shared" si="112"/>
        <v>15</v>
      </c>
      <c r="AS346">
        <f t="shared" si="113"/>
        <v>10</v>
      </c>
      <c r="AT346">
        <f t="shared" si="114"/>
        <v>5</v>
      </c>
      <c r="AU346">
        <f t="shared" si="115"/>
        <v>0</v>
      </c>
    </row>
    <row r="347" spans="1:47" x14ac:dyDescent="0.45">
      <c r="A347" s="3">
        <v>43235</v>
      </c>
      <c r="B347" s="3">
        <v>43255</v>
      </c>
      <c r="C347" s="5">
        <f t="shared" si="104"/>
        <v>20</v>
      </c>
      <c r="D347" s="5">
        <f t="shared" si="105"/>
        <v>5</v>
      </c>
      <c r="E347" t="s">
        <v>35</v>
      </c>
      <c r="F347">
        <v>3000000</v>
      </c>
      <c r="G347">
        <v>114</v>
      </c>
      <c r="H347">
        <v>5</v>
      </c>
      <c r="I347">
        <v>12</v>
      </c>
      <c r="J347">
        <v>4</v>
      </c>
      <c r="K347">
        <v>46</v>
      </c>
      <c r="L347">
        <v>103</v>
      </c>
      <c r="M347">
        <v>4</v>
      </c>
      <c r="N347">
        <v>0</v>
      </c>
      <c r="O347">
        <v>0</v>
      </c>
      <c r="P347">
        <v>0</v>
      </c>
      <c r="Q347">
        <v>1688</v>
      </c>
      <c r="R347">
        <v>951</v>
      </c>
      <c r="S347">
        <v>52</v>
      </c>
      <c r="T347">
        <v>34</v>
      </c>
      <c r="U347">
        <v>19</v>
      </c>
      <c r="V347">
        <v>38.109435513224952</v>
      </c>
      <c r="W347">
        <v>12.487189800210309</v>
      </c>
      <c r="X347">
        <v>6</v>
      </c>
      <c r="Y347">
        <v>1</v>
      </c>
      <c r="Z347">
        <v>395</v>
      </c>
      <c r="AA347" t="s">
        <v>30</v>
      </c>
      <c r="AB347">
        <v>10</v>
      </c>
      <c r="AC347">
        <f t="shared" si="100"/>
        <v>150000</v>
      </c>
      <c r="AD347">
        <f t="shared" si="101"/>
        <v>0.5</v>
      </c>
      <c r="AE347">
        <f t="shared" si="102"/>
        <v>0.65384615384615385</v>
      </c>
      <c r="AF347">
        <f t="shared" si="103"/>
        <v>0.36538461538461536</v>
      </c>
      <c r="AG347">
        <v>18</v>
      </c>
      <c r="AH347">
        <f t="shared" si="116"/>
        <v>15</v>
      </c>
      <c r="AI347">
        <f t="shared" si="106"/>
        <v>4</v>
      </c>
      <c r="AJ347">
        <f t="shared" si="117"/>
        <v>14</v>
      </c>
      <c r="AK347">
        <f t="shared" si="118"/>
        <v>10</v>
      </c>
      <c r="AL347">
        <f t="shared" si="107"/>
        <v>5</v>
      </c>
      <c r="AM347">
        <f t="shared" si="108"/>
        <v>0</v>
      </c>
      <c r="AN347">
        <f t="shared" si="109"/>
        <v>5</v>
      </c>
      <c r="AO347">
        <f t="shared" si="110"/>
        <v>10</v>
      </c>
      <c r="AP347">
        <f t="shared" si="111"/>
        <v>3</v>
      </c>
      <c r="AQ347">
        <f t="shared" si="119"/>
        <v>1</v>
      </c>
      <c r="AR347">
        <f t="shared" si="112"/>
        <v>6</v>
      </c>
      <c r="AS347">
        <f t="shared" si="113"/>
        <v>11</v>
      </c>
      <c r="AT347">
        <f t="shared" si="114"/>
        <v>16</v>
      </c>
      <c r="AU347">
        <f t="shared" si="115"/>
        <v>21</v>
      </c>
    </row>
    <row r="348" spans="1:47" x14ac:dyDescent="0.45">
      <c r="A348" s="3">
        <v>43235</v>
      </c>
      <c r="B348" s="3">
        <v>43257</v>
      </c>
      <c r="C348" s="5">
        <f t="shared" si="104"/>
        <v>22</v>
      </c>
      <c r="D348" s="5">
        <f t="shared" si="105"/>
        <v>5</v>
      </c>
      <c r="E348" t="s">
        <v>35</v>
      </c>
      <c r="F348">
        <v>700000</v>
      </c>
      <c r="G348">
        <v>31</v>
      </c>
      <c r="H348">
        <v>5</v>
      </c>
      <c r="I348">
        <v>10</v>
      </c>
      <c r="J348">
        <v>1</v>
      </c>
      <c r="K348">
        <v>38</v>
      </c>
      <c r="L348">
        <v>932</v>
      </c>
      <c r="M348">
        <v>9</v>
      </c>
      <c r="N348">
        <v>1</v>
      </c>
      <c r="O348">
        <v>1</v>
      </c>
      <c r="P348">
        <v>0</v>
      </c>
      <c r="Q348">
        <v>2142</v>
      </c>
      <c r="R348">
        <v>1168</v>
      </c>
      <c r="S348">
        <v>74</v>
      </c>
      <c r="T348">
        <v>36</v>
      </c>
      <c r="U348">
        <v>6</v>
      </c>
      <c r="V348">
        <v>35.666171788226592</v>
      </c>
      <c r="W348">
        <v>12.20574416882636</v>
      </c>
      <c r="X348">
        <v>4</v>
      </c>
      <c r="Y348">
        <v>0</v>
      </c>
      <c r="Z348">
        <v>64</v>
      </c>
      <c r="AA348" t="s">
        <v>29</v>
      </c>
      <c r="AB348">
        <v>1</v>
      </c>
      <c r="AC348">
        <f t="shared" si="100"/>
        <v>31818.18181818182</v>
      </c>
      <c r="AD348">
        <f t="shared" si="101"/>
        <v>4.5454545454545456E-2</v>
      </c>
      <c r="AE348">
        <f t="shared" si="102"/>
        <v>0.48648648648648651</v>
      </c>
      <c r="AF348">
        <f t="shared" si="103"/>
        <v>8.1081081081081086E-2</v>
      </c>
      <c r="AG348">
        <v>18</v>
      </c>
      <c r="AH348">
        <f t="shared" si="116"/>
        <v>15</v>
      </c>
      <c r="AI348">
        <f t="shared" si="106"/>
        <v>6</v>
      </c>
      <c r="AJ348">
        <f t="shared" si="117"/>
        <v>14</v>
      </c>
      <c r="AK348">
        <f t="shared" si="118"/>
        <v>10</v>
      </c>
      <c r="AL348">
        <f t="shared" si="107"/>
        <v>5</v>
      </c>
      <c r="AM348">
        <f t="shared" si="108"/>
        <v>0</v>
      </c>
      <c r="AN348">
        <f t="shared" si="109"/>
        <v>5</v>
      </c>
      <c r="AO348">
        <f t="shared" si="110"/>
        <v>10</v>
      </c>
      <c r="AP348">
        <f t="shared" si="111"/>
        <v>5</v>
      </c>
      <c r="AQ348">
        <f t="shared" si="119"/>
        <v>1</v>
      </c>
      <c r="AR348">
        <f t="shared" si="112"/>
        <v>4</v>
      </c>
      <c r="AS348">
        <f t="shared" si="113"/>
        <v>9</v>
      </c>
      <c r="AT348">
        <f t="shared" si="114"/>
        <v>14</v>
      </c>
      <c r="AU348">
        <f t="shared" si="115"/>
        <v>19</v>
      </c>
    </row>
    <row r="349" spans="1:47" x14ac:dyDescent="0.45">
      <c r="A349" s="3">
        <v>43224</v>
      </c>
      <c r="B349" s="3">
        <v>43254</v>
      </c>
      <c r="C349" s="5">
        <f t="shared" si="104"/>
        <v>30</v>
      </c>
      <c r="D349" s="5">
        <f t="shared" si="105"/>
        <v>5</v>
      </c>
      <c r="E349" t="s">
        <v>38</v>
      </c>
      <c r="F349">
        <v>1000000</v>
      </c>
      <c r="G349">
        <v>101</v>
      </c>
      <c r="H349">
        <v>5</v>
      </c>
      <c r="I349">
        <v>33</v>
      </c>
      <c r="J349">
        <v>0</v>
      </c>
      <c r="K349">
        <v>31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2634</v>
      </c>
      <c r="R349">
        <v>1475</v>
      </c>
      <c r="S349">
        <v>85</v>
      </c>
      <c r="T349">
        <v>87</v>
      </c>
      <c r="U349">
        <v>49</v>
      </c>
      <c r="V349">
        <v>38.146239282153573</v>
      </c>
      <c r="W349">
        <v>12.24964705882353</v>
      </c>
      <c r="X349">
        <v>5</v>
      </c>
      <c r="Y349">
        <v>1</v>
      </c>
      <c r="Z349">
        <v>234</v>
      </c>
      <c r="AA349" t="s">
        <v>25</v>
      </c>
      <c r="AB349">
        <v>4</v>
      </c>
      <c r="AC349">
        <f t="shared" si="100"/>
        <v>33333.333333333336</v>
      </c>
      <c r="AD349">
        <f t="shared" si="101"/>
        <v>0.13333333333333333</v>
      </c>
      <c r="AE349">
        <f t="shared" si="102"/>
        <v>1.0235294117647058</v>
      </c>
      <c r="AF349">
        <f t="shared" si="103"/>
        <v>0.57647058823529407</v>
      </c>
      <c r="AG349">
        <v>29</v>
      </c>
      <c r="AH349">
        <f t="shared" si="116"/>
        <v>4</v>
      </c>
      <c r="AI349">
        <f t="shared" si="106"/>
        <v>3</v>
      </c>
      <c r="AJ349">
        <f t="shared" si="117"/>
        <v>3</v>
      </c>
      <c r="AK349">
        <f t="shared" si="118"/>
        <v>1</v>
      </c>
      <c r="AL349">
        <f t="shared" si="107"/>
        <v>6</v>
      </c>
      <c r="AM349">
        <f t="shared" si="108"/>
        <v>11</v>
      </c>
      <c r="AN349">
        <f t="shared" si="109"/>
        <v>16</v>
      </c>
      <c r="AO349">
        <f t="shared" si="110"/>
        <v>21</v>
      </c>
      <c r="AP349">
        <f t="shared" si="111"/>
        <v>2</v>
      </c>
      <c r="AQ349">
        <f t="shared" si="119"/>
        <v>2</v>
      </c>
      <c r="AR349">
        <f t="shared" si="112"/>
        <v>7</v>
      </c>
      <c r="AS349">
        <f t="shared" si="113"/>
        <v>12</v>
      </c>
      <c r="AT349">
        <f t="shared" si="114"/>
        <v>17</v>
      </c>
      <c r="AU349">
        <f t="shared" si="115"/>
        <v>22</v>
      </c>
    </row>
    <row r="350" spans="1:47" x14ac:dyDescent="0.45">
      <c r="A350" s="3">
        <v>43224</v>
      </c>
      <c r="B350" s="3">
        <v>43261</v>
      </c>
      <c r="C350" s="5">
        <f t="shared" si="104"/>
        <v>37</v>
      </c>
      <c r="D350" s="5">
        <f t="shared" si="105"/>
        <v>5</v>
      </c>
      <c r="E350" t="s">
        <v>38</v>
      </c>
      <c r="F350">
        <v>7800000</v>
      </c>
      <c r="G350">
        <v>9</v>
      </c>
      <c r="H350">
        <v>14</v>
      </c>
      <c r="I350">
        <v>21</v>
      </c>
      <c r="J350">
        <v>0</v>
      </c>
      <c r="K350">
        <v>81</v>
      </c>
      <c r="L350">
        <v>31</v>
      </c>
      <c r="M350">
        <v>0</v>
      </c>
      <c r="N350">
        <v>0</v>
      </c>
      <c r="O350">
        <v>0</v>
      </c>
      <c r="P350">
        <v>0</v>
      </c>
      <c r="Q350">
        <v>2751</v>
      </c>
      <c r="R350">
        <v>1527</v>
      </c>
      <c r="S350">
        <v>73</v>
      </c>
      <c r="T350">
        <v>23</v>
      </c>
      <c r="U350">
        <v>21</v>
      </c>
      <c r="V350">
        <v>33.190458056355482</v>
      </c>
      <c r="W350">
        <v>13.82649137443819</v>
      </c>
      <c r="X350">
        <v>7</v>
      </c>
      <c r="Y350">
        <v>0</v>
      </c>
      <c r="Z350">
        <v>16</v>
      </c>
      <c r="AA350" t="s">
        <v>31</v>
      </c>
      <c r="AB350">
        <v>1</v>
      </c>
      <c r="AC350">
        <f t="shared" si="100"/>
        <v>210810.8108108108</v>
      </c>
      <c r="AD350">
        <f t="shared" si="101"/>
        <v>2.7027027027027029E-2</v>
      </c>
      <c r="AE350">
        <f t="shared" si="102"/>
        <v>0.31506849315068491</v>
      </c>
      <c r="AF350">
        <f t="shared" si="103"/>
        <v>0.28767123287671231</v>
      </c>
      <c r="AG350">
        <v>29</v>
      </c>
      <c r="AH350">
        <f t="shared" si="116"/>
        <v>4</v>
      </c>
      <c r="AI350">
        <f t="shared" si="106"/>
        <v>10</v>
      </c>
      <c r="AJ350">
        <f t="shared" si="117"/>
        <v>3</v>
      </c>
      <c r="AK350">
        <f t="shared" si="118"/>
        <v>1</v>
      </c>
      <c r="AL350">
        <f t="shared" si="107"/>
        <v>6</v>
      </c>
      <c r="AM350">
        <f t="shared" si="108"/>
        <v>11</v>
      </c>
      <c r="AN350">
        <f t="shared" si="109"/>
        <v>16</v>
      </c>
      <c r="AO350">
        <f t="shared" si="110"/>
        <v>21</v>
      </c>
      <c r="AP350">
        <f t="shared" si="111"/>
        <v>9</v>
      </c>
      <c r="AQ350">
        <f t="shared" si="119"/>
        <v>5</v>
      </c>
      <c r="AR350">
        <f t="shared" si="112"/>
        <v>0</v>
      </c>
      <c r="AS350">
        <f t="shared" si="113"/>
        <v>5</v>
      </c>
      <c r="AT350">
        <f t="shared" si="114"/>
        <v>10</v>
      </c>
      <c r="AU350">
        <f t="shared" si="115"/>
        <v>15</v>
      </c>
    </row>
    <row r="351" spans="1:47" x14ac:dyDescent="0.45">
      <c r="A351" s="3">
        <v>43224</v>
      </c>
      <c r="B351" s="3">
        <v>43249</v>
      </c>
      <c r="C351" s="5">
        <f t="shared" si="104"/>
        <v>25</v>
      </c>
      <c r="D351" s="5">
        <f t="shared" si="105"/>
        <v>5</v>
      </c>
      <c r="E351" t="s">
        <v>38</v>
      </c>
      <c r="F351">
        <v>6000000</v>
      </c>
      <c r="G351">
        <v>29</v>
      </c>
      <c r="H351">
        <v>5</v>
      </c>
      <c r="I351">
        <v>61</v>
      </c>
      <c r="J351">
        <v>0</v>
      </c>
      <c r="K351">
        <v>102</v>
      </c>
      <c r="L351">
        <v>179</v>
      </c>
      <c r="M351">
        <v>0</v>
      </c>
      <c r="N351">
        <v>0</v>
      </c>
      <c r="O351">
        <v>0</v>
      </c>
      <c r="P351">
        <v>0</v>
      </c>
      <c r="Q351">
        <v>2730</v>
      </c>
      <c r="R351">
        <v>1502</v>
      </c>
      <c r="S351">
        <v>95</v>
      </c>
      <c r="T351">
        <v>87</v>
      </c>
      <c r="U351">
        <v>16</v>
      </c>
      <c r="V351">
        <v>37.020338425958393</v>
      </c>
      <c r="W351">
        <v>12.023508725208499</v>
      </c>
      <c r="X351">
        <v>3</v>
      </c>
      <c r="Y351">
        <v>0</v>
      </c>
      <c r="Z351">
        <v>29</v>
      </c>
      <c r="AA351" t="s">
        <v>31</v>
      </c>
      <c r="AB351">
        <v>0</v>
      </c>
      <c r="AC351">
        <f t="shared" si="100"/>
        <v>240000</v>
      </c>
      <c r="AD351">
        <f t="shared" si="101"/>
        <v>0</v>
      </c>
      <c r="AE351">
        <f t="shared" si="102"/>
        <v>0.91578947368421049</v>
      </c>
      <c r="AF351">
        <f t="shared" si="103"/>
        <v>0.16842105263157894</v>
      </c>
      <c r="AG351">
        <v>29</v>
      </c>
      <c r="AH351">
        <f t="shared" si="116"/>
        <v>4</v>
      </c>
      <c r="AI351">
        <f t="shared" si="106"/>
        <v>29</v>
      </c>
      <c r="AJ351">
        <f t="shared" si="117"/>
        <v>3</v>
      </c>
      <c r="AK351">
        <f t="shared" si="118"/>
        <v>1</v>
      </c>
      <c r="AL351">
        <f t="shared" si="107"/>
        <v>6</v>
      </c>
      <c r="AM351">
        <f t="shared" si="108"/>
        <v>11</v>
      </c>
      <c r="AN351">
        <f t="shared" si="109"/>
        <v>16</v>
      </c>
      <c r="AO351">
        <f t="shared" si="110"/>
        <v>21</v>
      </c>
      <c r="AP351">
        <f t="shared" si="111"/>
        <v>28</v>
      </c>
      <c r="AQ351">
        <f t="shared" si="119"/>
        <v>24</v>
      </c>
      <c r="AR351">
        <f t="shared" si="112"/>
        <v>19</v>
      </c>
      <c r="AS351">
        <f t="shared" si="113"/>
        <v>14</v>
      </c>
      <c r="AT351">
        <f t="shared" si="114"/>
        <v>9</v>
      </c>
      <c r="AU351">
        <f t="shared" si="115"/>
        <v>4</v>
      </c>
    </row>
    <row r="352" spans="1:47" x14ac:dyDescent="0.45">
      <c r="A352" s="3">
        <v>43224</v>
      </c>
      <c r="B352" s="3">
        <v>43249</v>
      </c>
      <c r="C352" s="5">
        <f t="shared" si="104"/>
        <v>25</v>
      </c>
      <c r="D352" s="5">
        <f t="shared" si="105"/>
        <v>5</v>
      </c>
      <c r="E352" t="s">
        <v>38</v>
      </c>
      <c r="F352">
        <v>500000</v>
      </c>
      <c r="G352">
        <v>33</v>
      </c>
      <c r="H352">
        <v>14</v>
      </c>
      <c r="I352">
        <v>47</v>
      </c>
      <c r="J352">
        <v>0</v>
      </c>
      <c r="K352">
        <v>42</v>
      </c>
      <c r="L352">
        <v>1384</v>
      </c>
      <c r="M352">
        <v>0</v>
      </c>
      <c r="N352">
        <v>0</v>
      </c>
      <c r="O352">
        <v>0</v>
      </c>
      <c r="P352">
        <v>0</v>
      </c>
      <c r="Q352">
        <v>2608</v>
      </c>
      <c r="R352">
        <v>1486</v>
      </c>
      <c r="S352">
        <v>100</v>
      </c>
      <c r="T352">
        <v>51</v>
      </c>
      <c r="U352">
        <v>24</v>
      </c>
      <c r="V352">
        <v>43.275114804845259</v>
      </c>
      <c r="W352">
        <v>10.91495585464334</v>
      </c>
      <c r="X352">
        <v>4</v>
      </c>
      <c r="Y352">
        <v>1</v>
      </c>
      <c r="Z352">
        <v>535</v>
      </c>
      <c r="AA352" t="s">
        <v>31</v>
      </c>
      <c r="AB352">
        <v>0</v>
      </c>
      <c r="AC352">
        <f t="shared" si="100"/>
        <v>20000</v>
      </c>
      <c r="AD352">
        <f t="shared" si="101"/>
        <v>0</v>
      </c>
      <c r="AE352">
        <f t="shared" si="102"/>
        <v>0.51</v>
      </c>
      <c r="AF352">
        <f t="shared" si="103"/>
        <v>0.24</v>
      </c>
      <c r="AG352">
        <v>29</v>
      </c>
      <c r="AH352">
        <f t="shared" si="116"/>
        <v>4</v>
      </c>
      <c r="AI352">
        <f t="shared" si="106"/>
        <v>29</v>
      </c>
      <c r="AJ352">
        <f t="shared" si="117"/>
        <v>3</v>
      </c>
      <c r="AK352">
        <f t="shared" si="118"/>
        <v>1</v>
      </c>
      <c r="AL352">
        <f t="shared" si="107"/>
        <v>6</v>
      </c>
      <c r="AM352">
        <f t="shared" si="108"/>
        <v>11</v>
      </c>
      <c r="AN352">
        <f t="shared" si="109"/>
        <v>16</v>
      </c>
      <c r="AO352">
        <f t="shared" si="110"/>
        <v>21</v>
      </c>
      <c r="AP352">
        <f t="shared" si="111"/>
        <v>28</v>
      </c>
      <c r="AQ352">
        <f t="shared" si="119"/>
        <v>24</v>
      </c>
      <c r="AR352">
        <f t="shared" si="112"/>
        <v>19</v>
      </c>
      <c r="AS352">
        <f t="shared" si="113"/>
        <v>14</v>
      </c>
      <c r="AT352">
        <f t="shared" si="114"/>
        <v>9</v>
      </c>
      <c r="AU352">
        <f t="shared" si="115"/>
        <v>4</v>
      </c>
    </row>
    <row r="353" spans="1:47" x14ac:dyDescent="0.45">
      <c r="A353" s="3">
        <v>43224</v>
      </c>
      <c r="B353" s="3">
        <v>43243</v>
      </c>
      <c r="C353" s="5">
        <f t="shared" si="104"/>
        <v>19</v>
      </c>
      <c r="D353" s="5">
        <f t="shared" si="105"/>
        <v>5</v>
      </c>
      <c r="E353" t="s">
        <v>38</v>
      </c>
      <c r="F353">
        <v>3000000</v>
      </c>
      <c r="G353">
        <v>36</v>
      </c>
      <c r="H353">
        <v>5</v>
      </c>
      <c r="I353">
        <v>24</v>
      </c>
      <c r="J353">
        <v>1</v>
      </c>
      <c r="K353">
        <v>78</v>
      </c>
      <c r="L353">
        <v>0</v>
      </c>
      <c r="M353">
        <v>2</v>
      </c>
      <c r="N353">
        <v>0</v>
      </c>
      <c r="O353">
        <v>0</v>
      </c>
      <c r="P353">
        <v>0</v>
      </c>
      <c r="Q353">
        <v>2593</v>
      </c>
      <c r="R353">
        <v>1422</v>
      </c>
      <c r="S353">
        <v>57</v>
      </c>
      <c r="T353">
        <v>29</v>
      </c>
      <c r="U353">
        <v>8</v>
      </c>
      <c r="V353">
        <v>27.246332445036671</v>
      </c>
      <c r="W353">
        <v>15.65663261529351</v>
      </c>
      <c r="X353">
        <v>5</v>
      </c>
      <c r="Y353">
        <v>1</v>
      </c>
      <c r="Z353">
        <v>122</v>
      </c>
      <c r="AA353" t="s">
        <v>29</v>
      </c>
      <c r="AB353">
        <v>10</v>
      </c>
      <c r="AC353">
        <f t="shared" si="100"/>
        <v>157894.73684210525</v>
      </c>
      <c r="AD353">
        <f t="shared" si="101"/>
        <v>0.52631578947368418</v>
      </c>
      <c r="AE353">
        <f t="shared" si="102"/>
        <v>0.50877192982456143</v>
      </c>
      <c r="AF353">
        <f t="shared" si="103"/>
        <v>0.14035087719298245</v>
      </c>
      <c r="AG353">
        <v>29</v>
      </c>
      <c r="AH353">
        <f t="shared" si="116"/>
        <v>4</v>
      </c>
      <c r="AI353">
        <f t="shared" si="106"/>
        <v>23</v>
      </c>
      <c r="AJ353">
        <f t="shared" si="117"/>
        <v>3</v>
      </c>
      <c r="AK353">
        <f t="shared" si="118"/>
        <v>1</v>
      </c>
      <c r="AL353">
        <f t="shared" si="107"/>
        <v>6</v>
      </c>
      <c r="AM353">
        <f t="shared" si="108"/>
        <v>11</v>
      </c>
      <c r="AN353">
        <f t="shared" si="109"/>
        <v>16</v>
      </c>
      <c r="AO353">
        <f t="shared" si="110"/>
        <v>21</v>
      </c>
      <c r="AP353">
        <f t="shared" si="111"/>
        <v>22</v>
      </c>
      <c r="AQ353">
        <f t="shared" si="119"/>
        <v>18</v>
      </c>
      <c r="AR353">
        <f t="shared" si="112"/>
        <v>13</v>
      </c>
      <c r="AS353">
        <f t="shared" si="113"/>
        <v>8</v>
      </c>
      <c r="AT353">
        <f t="shared" si="114"/>
        <v>3</v>
      </c>
      <c r="AU353">
        <f t="shared" si="115"/>
        <v>2</v>
      </c>
    </row>
    <row r="354" spans="1:47" x14ac:dyDescent="0.45">
      <c r="A354" s="3">
        <v>43234</v>
      </c>
      <c r="B354" s="3">
        <v>43261</v>
      </c>
      <c r="C354" s="5">
        <f t="shared" si="104"/>
        <v>27</v>
      </c>
      <c r="D354" s="5">
        <f t="shared" si="105"/>
        <v>5</v>
      </c>
      <c r="E354" t="s">
        <v>36</v>
      </c>
      <c r="F354">
        <v>1000000</v>
      </c>
      <c r="G354">
        <v>218</v>
      </c>
      <c r="H354">
        <v>6</v>
      </c>
      <c r="I354">
        <v>13</v>
      </c>
      <c r="J354">
        <v>0</v>
      </c>
      <c r="K354">
        <v>90</v>
      </c>
      <c r="L354">
        <v>149</v>
      </c>
      <c r="M354">
        <v>73</v>
      </c>
      <c r="N354">
        <v>10</v>
      </c>
      <c r="O354">
        <v>8</v>
      </c>
      <c r="P354">
        <v>1</v>
      </c>
      <c r="Q354">
        <v>1123</v>
      </c>
      <c r="R354">
        <v>614</v>
      </c>
      <c r="S354">
        <v>35</v>
      </c>
      <c r="T354">
        <v>8</v>
      </c>
      <c r="U354">
        <v>11</v>
      </c>
      <c r="V354">
        <v>34.296426710097727</v>
      </c>
      <c r="W354">
        <v>12.83379897626803</v>
      </c>
      <c r="X354">
        <v>9</v>
      </c>
      <c r="Y354">
        <v>1</v>
      </c>
      <c r="Z354">
        <v>2806</v>
      </c>
      <c r="AA354" t="s">
        <v>31</v>
      </c>
      <c r="AB354">
        <v>9</v>
      </c>
      <c r="AC354">
        <f t="shared" si="100"/>
        <v>37037.037037037036</v>
      </c>
      <c r="AD354">
        <f t="shared" si="101"/>
        <v>0.33333333333333331</v>
      </c>
      <c r="AE354">
        <f t="shared" si="102"/>
        <v>0.22857142857142856</v>
      </c>
      <c r="AF354">
        <f t="shared" si="103"/>
        <v>0.31428571428571428</v>
      </c>
      <c r="AG354">
        <v>25</v>
      </c>
      <c r="AH354">
        <f t="shared" si="116"/>
        <v>14</v>
      </c>
      <c r="AI354">
        <f t="shared" si="106"/>
        <v>10</v>
      </c>
      <c r="AJ354">
        <f t="shared" si="117"/>
        <v>13</v>
      </c>
      <c r="AK354">
        <f t="shared" si="118"/>
        <v>9</v>
      </c>
      <c r="AL354">
        <f t="shared" si="107"/>
        <v>4</v>
      </c>
      <c r="AM354">
        <f t="shared" si="108"/>
        <v>1</v>
      </c>
      <c r="AN354">
        <f t="shared" si="109"/>
        <v>6</v>
      </c>
      <c r="AO354">
        <f t="shared" si="110"/>
        <v>11</v>
      </c>
      <c r="AP354">
        <f t="shared" si="111"/>
        <v>9</v>
      </c>
      <c r="AQ354">
        <f t="shared" si="119"/>
        <v>5</v>
      </c>
      <c r="AR354">
        <f t="shared" si="112"/>
        <v>0</v>
      </c>
      <c r="AS354">
        <f t="shared" si="113"/>
        <v>5</v>
      </c>
      <c r="AT354">
        <f t="shared" si="114"/>
        <v>10</v>
      </c>
      <c r="AU354">
        <f t="shared" si="115"/>
        <v>15</v>
      </c>
    </row>
    <row r="355" spans="1:47" x14ac:dyDescent="0.45">
      <c r="A355" s="3">
        <v>43234</v>
      </c>
      <c r="B355" s="3">
        <v>43251</v>
      </c>
      <c r="C355" s="5">
        <f t="shared" si="104"/>
        <v>17</v>
      </c>
      <c r="D355" s="5">
        <f t="shared" si="105"/>
        <v>5</v>
      </c>
      <c r="E355" t="s">
        <v>36</v>
      </c>
      <c r="F355">
        <v>500000</v>
      </c>
      <c r="G355">
        <v>22</v>
      </c>
      <c r="H355">
        <v>9</v>
      </c>
      <c r="I355">
        <v>36</v>
      </c>
      <c r="J355">
        <v>0</v>
      </c>
      <c r="K355">
        <v>50</v>
      </c>
      <c r="L355">
        <v>537</v>
      </c>
      <c r="M355">
        <v>3</v>
      </c>
      <c r="N355">
        <v>3</v>
      </c>
      <c r="O355">
        <v>2</v>
      </c>
      <c r="P355">
        <v>0</v>
      </c>
      <c r="Q355">
        <v>3456</v>
      </c>
      <c r="R355">
        <v>1821</v>
      </c>
      <c r="S355">
        <v>114</v>
      </c>
      <c r="T355">
        <v>4</v>
      </c>
      <c r="U355">
        <v>15</v>
      </c>
      <c r="V355">
        <v>30.062896687765569</v>
      </c>
      <c r="W355">
        <v>13.0344650134397</v>
      </c>
      <c r="X355">
        <v>7</v>
      </c>
      <c r="Y355">
        <v>1</v>
      </c>
      <c r="Z355">
        <v>141</v>
      </c>
      <c r="AA355" t="s">
        <v>31</v>
      </c>
      <c r="AB355">
        <v>3</v>
      </c>
      <c r="AC355">
        <f t="shared" si="100"/>
        <v>29411.764705882353</v>
      </c>
      <c r="AD355">
        <f t="shared" si="101"/>
        <v>0.17647058823529413</v>
      </c>
      <c r="AE355">
        <f t="shared" si="102"/>
        <v>3.5087719298245612E-2</v>
      </c>
      <c r="AF355">
        <f t="shared" si="103"/>
        <v>0.13157894736842105</v>
      </c>
      <c r="AG355">
        <v>25</v>
      </c>
      <c r="AH355">
        <f t="shared" si="116"/>
        <v>14</v>
      </c>
      <c r="AI355">
        <f t="shared" si="106"/>
        <v>31</v>
      </c>
      <c r="AJ355">
        <f t="shared" si="117"/>
        <v>13</v>
      </c>
      <c r="AK355">
        <f t="shared" si="118"/>
        <v>9</v>
      </c>
      <c r="AL355">
        <f t="shared" si="107"/>
        <v>4</v>
      </c>
      <c r="AM355">
        <f t="shared" si="108"/>
        <v>1</v>
      </c>
      <c r="AN355">
        <f t="shared" si="109"/>
        <v>6</v>
      </c>
      <c r="AO355">
        <f t="shared" si="110"/>
        <v>11</v>
      </c>
      <c r="AP355">
        <f t="shared" si="111"/>
        <v>30</v>
      </c>
      <c r="AQ355">
        <f t="shared" si="119"/>
        <v>26</v>
      </c>
      <c r="AR355">
        <f t="shared" si="112"/>
        <v>21</v>
      </c>
      <c r="AS355">
        <f t="shared" si="113"/>
        <v>16</v>
      </c>
      <c r="AT355">
        <f t="shared" si="114"/>
        <v>11</v>
      </c>
      <c r="AU355">
        <f t="shared" si="115"/>
        <v>6</v>
      </c>
    </row>
    <row r="356" spans="1:47" x14ac:dyDescent="0.45">
      <c r="A356" s="3">
        <v>43221</v>
      </c>
      <c r="B356" s="3">
        <v>43251</v>
      </c>
      <c r="C356" s="5">
        <f t="shared" si="104"/>
        <v>30</v>
      </c>
      <c r="D356" s="5">
        <f t="shared" si="105"/>
        <v>5</v>
      </c>
      <c r="E356" t="s">
        <v>35</v>
      </c>
      <c r="F356">
        <v>5000000</v>
      </c>
      <c r="G356">
        <v>375</v>
      </c>
      <c r="H356">
        <v>3</v>
      </c>
      <c r="I356">
        <v>27</v>
      </c>
      <c r="J356">
        <v>1</v>
      </c>
      <c r="K356">
        <v>24</v>
      </c>
      <c r="L356">
        <v>0</v>
      </c>
      <c r="M356">
        <v>5</v>
      </c>
      <c r="N356">
        <v>3</v>
      </c>
      <c r="O356">
        <v>3</v>
      </c>
      <c r="P356">
        <v>0</v>
      </c>
      <c r="Q356">
        <v>1392</v>
      </c>
      <c r="R356">
        <v>764</v>
      </c>
      <c r="S356">
        <v>49</v>
      </c>
      <c r="T356">
        <v>43</v>
      </c>
      <c r="U356">
        <v>35</v>
      </c>
      <c r="V356">
        <v>36.868971578160107</v>
      </c>
      <c r="W356">
        <v>11.99029276632119</v>
      </c>
      <c r="X356">
        <v>3</v>
      </c>
      <c r="Y356">
        <v>1</v>
      </c>
      <c r="Z356">
        <v>431</v>
      </c>
      <c r="AA356" t="s">
        <v>29</v>
      </c>
      <c r="AB356">
        <v>8</v>
      </c>
      <c r="AC356">
        <f t="shared" si="100"/>
        <v>166666.66666666666</v>
      </c>
      <c r="AD356">
        <f t="shared" si="101"/>
        <v>0.26666666666666666</v>
      </c>
      <c r="AE356">
        <f t="shared" si="102"/>
        <v>0.87755102040816324</v>
      </c>
      <c r="AF356">
        <f t="shared" si="103"/>
        <v>0.7142857142857143</v>
      </c>
      <c r="AG356">
        <v>55</v>
      </c>
      <c r="AH356">
        <f t="shared" si="116"/>
        <v>1</v>
      </c>
      <c r="AI356">
        <f t="shared" si="106"/>
        <v>31</v>
      </c>
      <c r="AJ356">
        <f t="shared" si="117"/>
        <v>0</v>
      </c>
      <c r="AK356">
        <f t="shared" si="118"/>
        <v>4</v>
      </c>
      <c r="AL356">
        <f t="shared" si="107"/>
        <v>9</v>
      </c>
      <c r="AM356">
        <f t="shared" si="108"/>
        <v>14</v>
      </c>
      <c r="AN356">
        <f t="shared" si="109"/>
        <v>19</v>
      </c>
      <c r="AO356">
        <f t="shared" si="110"/>
        <v>24</v>
      </c>
      <c r="AP356">
        <f t="shared" si="111"/>
        <v>30</v>
      </c>
      <c r="AQ356">
        <f t="shared" si="119"/>
        <v>26</v>
      </c>
      <c r="AR356">
        <f t="shared" si="112"/>
        <v>21</v>
      </c>
      <c r="AS356">
        <f t="shared" si="113"/>
        <v>16</v>
      </c>
      <c r="AT356">
        <f t="shared" si="114"/>
        <v>11</v>
      </c>
      <c r="AU356">
        <f t="shared" si="115"/>
        <v>6</v>
      </c>
    </row>
    <row r="357" spans="1:47" x14ac:dyDescent="0.45">
      <c r="A357" s="3">
        <v>43220</v>
      </c>
      <c r="B357" s="3">
        <v>43251</v>
      </c>
      <c r="C357" s="5">
        <f t="shared" si="104"/>
        <v>31</v>
      </c>
      <c r="D357" s="5">
        <f t="shared" si="105"/>
        <v>4</v>
      </c>
      <c r="E357" t="s">
        <v>36</v>
      </c>
      <c r="F357">
        <v>5000000</v>
      </c>
      <c r="G357">
        <v>32</v>
      </c>
      <c r="H357">
        <v>4</v>
      </c>
      <c r="I357">
        <v>32</v>
      </c>
      <c r="J357">
        <v>0</v>
      </c>
      <c r="K357">
        <v>24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1962</v>
      </c>
      <c r="R357">
        <v>1070</v>
      </c>
      <c r="S357">
        <v>36</v>
      </c>
      <c r="T357">
        <v>64</v>
      </c>
      <c r="U357">
        <v>25</v>
      </c>
      <c r="V357">
        <v>21.540589304257541</v>
      </c>
      <c r="W357">
        <v>17.638676012461062</v>
      </c>
      <c r="X357">
        <v>5</v>
      </c>
      <c r="Y357">
        <v>1</v>
      </c>
      <c r="Z357">
        <v>224</v>
      </c>
      <c r="AA357" t="s">
        <v>32</v>
      </c>
      <c r="AB357">
        <v>0</v>
      </c>
      <c r="AC357">
        <f t="shared" si="100"/>
        <v>161290.32258064515</v>
      </c>
      <c r="AD357">
        <f t="shared" si="101"/>
        <v>0</v>
      </c>
      <c r="AE357">
        <f t="shared" si="102"/>
        <v>1.7777777777777777</v>
      </c>
      <c r="AF357">
        <f t="shared" si="103"/>
        <v>0.69444444444444442</v>
      </c>
      <c r="AG357">
        <v>67</v>
      </c>
      <c r="AH357">
        <f t="shared" si="116"/>
        <v>30</v>
      </c>
      <c r="AI357">
        <f t="shared" si="106"/>
        <v>31</v>
      </c>
      <c r="AJ357">
        <f t="shared" si="117"/>
        <v>29</v>
      </c>
      <c r="AK357">
        <f t="shared" si="118"/>
        <v>25</v>
      </c>
      <c r="AL357">
        <f t="shared" si="107"/>
        <v>20</v>
      </c>
      <c r="AM357">
        <f t="shared" si="108"/>
        <v>15</v>
      </c>
      <c r="AN357">
        <f t="shared" si="109"/>
        <v>10</v>
      </c>
      <c r="AO357">
        <f t="shared" si="110"/>
        <v>5</v>
      </c>
      <c r="AP357">
        <f t="shared" si="111"/>
        <v>30</v>
      </c>
      <c r="AQ357">
        <f t="shared" si="119"/>
        <v>26</v>
      </c>
      <c r="AR357">
        <f t="shared" si="112"/>
        <v>21</v>
      </c>
      <c r="AS357">
        <f t="shared" si="113"/>
        <v>16</v>
      </c>
      <c r="AT357">
        <f t="shared" si="114"/>
        <v>11</v>
      </c>
      <c r="AU357">
        <f t="shared" si="115"/>
        <v>6</v>
      </c>
    </row>
    <row r="358" spans="1:47" x14ac:dyDescent="0.45">
      <c r="A358" s="3">
        <v>43220</v>
      </c>
      <c r="B358" s="3">
        <v>43251</v>
      </c>
      <c r="C358" s="5">
        <f t="shared" si="104"/>
        <v>31</v>
      </c>
      <c r="D358" s="5">
        <f t="shared" si="105"/>
        <v>4</v>
      </c>
      <c r="E358" t="s">
        <v>36</v>
      </c>
      <c r="F358">
        <v>1000000</v>
      </c>
      <c r="G358">
        <v>32</v>
      </c>
      <c r="H358">
        <v>4</v>
      </c>
      <c r="I358">
        <v>7</v>
      </c>
      <c r="J358">
        <v>0</v>
      </c>
      <c r="K358">
        <v>34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4565</v>
      </c>
      <c r="R358">
        <v>2593</v>
      </c>
      <c r="S358">
        <v>134</v>
      </c>
      <c r="T358">
        <v>48</v>
      </c>
      <c r="U358">
        <v>8</v>
      </c>
      <c r="V358">
        <v>38.254925819226322</v>
      </c>
      <c r="W358">
        <v>12.73079798654242</v>
      </c>
      <c r="X358">
        <v>6</v>
      </c>
      <c r="Y358">
        <v>1</v>
      </c>
      <c r="Z358">
        <v>206</v>
      </c>
      <c r="AA358" t="s">
        <v>32</v>
      </c>
      <c r="AB358">
        <v>5</v>
      </c>
      <c r="AC358">
        <f t="shared" si="100"/>
        <v>32258.064516129034</v>
      </c>
      <c r="AD358">
        <f t="shared" si="101"/>
        <v>0.16129032258064516</v>
      </c>
      <c r="AE358">
        <f t="shared" si="102"/>
        <v>0.35820895522388058</v>
      </c>
      <c r="AF358">
        <f t="shared" si="103"/>
        <v>5.9701492537313432E-2</v>
      </c>
      <c r="AG358">
        <v>67</v>
      </c>
      <c r="AH358">
        <f t="shared" si="116"/>
        <v>30</v>
      </c>
      <c r="AI358">
        <f t="shared" si="106"/>
        <v>31</v>
      </c>
      <c r="AJ358">
        <f t="shared" si="117"/>
        <v>29</v>
      </c>
      <c r="AK358">
        <f t="shared" si="118"/>
        <v>25</v>
      </c>
      <c r="AL358">
        <f t="shared" si="107"/>
        <v>20</v>
      </c>
      <c r="AM358">
        <f t="shared" si="108"/>
        <v>15</v>
      </c>
      <c r="AN358">
        <f t="shared" si="109"/>
        <v>10</v>
      </c>
      <c r="AO358">
        <f t="shared" si="110"/>
        <v>5</v>
      </c>
      <c r="AP358">
        <f t="shared" si="111"/>
        <v>30</v>
      </c>
      <c r="AQ358">
        <f t="shared" si="119"/>
        <v>26</v>
      </c>
      <c r="AR358">
        <f t="shared" si="112"/>
        <v>21</v>
      </c>
      <c r="AS358">
        <f t="shared" si="113"/>
        <v>16</v>
      </c>
      <c r="AT358">
        <f t="shared" si="114"/>
        <v>11</v>
      </c>
      <c r="AU358">
        <f t="shared" si="115"/>
        <v>6</v>
      </c>
    </row>
    <row r="359" spans="1:47" x14ac:dyDescent="0.45">
      <c r="A359" s="3">
        <v>43220</v>
      </c>
      <c r="B359" s="3">
        <v>43250</v>
      </c>
      <c r="C359" s="5">
        <f t="shared" si="104"/>
        <v>30</v>
      </c>
      <c r="D359" s="5">
        <f t="shared" si="105"/>
        <v>4</v>
      </c>
      <c r="E359" t="s">
        <v>36</v>
      </c>
      <c r="F359">
        <v>2500000</v>
      </c>
      <c r="G359">
        <v>1</v>
      </c>
      <c r="H359">
        <v>1</v>
      </c>
      <c r="I359">
        <v>9</v>
      </c>
      <c r="J359">
        <v>0</v>
      </c>
      <c r="K359">
        <v>81</v>
      </c>
      <c r="L359">
        <v>84</v>
      </c>
      <c r="M359">
        <v>0</v>
      </c>
      <c r="N359">
        <v>0</v>
      </c>
      <c r="O359">
        <v>0</v>
      </c>
      <c r="P359">
        <v>0</v>
      </c>
      <c r="Q359">
        <v>2443</v>
      </c>
      <c r="R359">
        <v>1443</v>
      </c>
      <c r="S359">
        <v>84</v>
      </c>
      <c r="T359">
        <v>21</v>
      </c>
      <c r="U359">
        <v>7</v>
      </c>
      <c r="V359">
        <v>46.170891372141398</v>
      </c>
      <c r="W359">
        <v>11.087051034551029</v>
      </c>
      <c r="X359">
        <v>7</v>
      </c>
      <c r="Y359">
        <v>0</v>
      </c>
      <c r="Z359">
        <v>0</v>
      </c>
      <c r="AA359" t="s">
        <v>25</v>
      </c>
      <c r="AB359">
        <v>0</v>
      </c>
      <c r="AC359">
        <f t="shared" si="100"/>
        <v>83333.333333333328</v>
      </c>
      <c r="AD359">
        <f t="shared" si="101"/>
        <v>0</v>
      </c>
      <c r="AE359">
        <f t="shared" si="102"/>
        <v>0.25</v>
      </c>
      <c r="AF359">
        <f t="shared" si="103"/>
        <v>8.3333333333333329E-2</v>
      </c>
      <c r="AG359">
        <v>67</v>
      </c>
      <c r="AH359">
        <f t="shared" si="116"/>
        <v>30</v>
      </c>
      <c r="AI359">
        <f t="shared" si="106"/>
        <v>30</v>
      </c>
      <c r="AJ359">
        <f t="shared" si="117"/>
        <v>29</v>
      </c>
      <c r="AK359">
        <f t="shared" si="118"/>
        <v>25</v>
      </c>
      <c r="AL359">
        <f t="shared" si="107"/>
        <v>20</v>
      </c>
      <c r="AM359">
        <f t="shared" si="108"/>
        <v>15</v>
      </c>
      <c r="AN359">
        <f t="shared" si="109"/>
        <v>10</v>
      </c>
      <c r="AO359">
        <f t="shared" si="110"/>
        <v>5</v>
      </c>
      <c r="AP359">
        <f t="shared" si="111"/>
        <v>29</v>
      </c>
      <c r="AQ359">
        <f t="shared" si="119"/>
        <v>25</v>
      </c>
      <c r="AR359">
        <f t="shared" si="112"/>
        <v>20</v>
      </c>
      <c r="AS359">
        <f t="shared" si="113"/>
        <v>15</v>
      </c>
      <c r="AT359">
        <f t="shared" si="114"/>
        <v>10</v>
      </c>
      <c r="AU359">
        <f t="shared" si="115"/>
        <v>5</v>
      </c>
    </row>
    <row r="360" spans="1:47" x14ac:dyDescent="0.45">
      <c r="A360" s="3">
        <v>43220</v>
      </c>
      <c r="B360" s="3">
        <v>43250</v>
      </c>
      <c r="C360" s="5">
        <f t="shared" si="104"/>
        <v>30</v>
      </c>
      <c r="D360" s="5">
        <f t="shared" si="105"/>
        <v>4</v>
      </c>
      <c r="E360" t="s">
        <v>36</v>
      </c>
      <c r="F360">
        <v>5000000</v>
      </c>
      <c r="G360">
        <v>60</v>
      </c>
      <c r="H360">
        <v>7</v>
      </c>
      <c r="I360">
        <v>24</v>
      </c>
      <c r="J360">
        <v>0</v>
      </c>
      <c r="K360">
        <v>101</v>
      </c>
      <c r="L360">
        <v>70</v>
      </c>
      <c r="M360">
        <v>2</v>
      </c>
      <c r="N360">
        <v>0</v>
      </c>
      <c r="O360">
        <v>0</v>
      </c>
      <c r="P360">
        <v>0</v>
      </c>
      <c r="Q360">
        <v>2183</v>
      </c>
      <c r="R360">
        <v>1176</v>
      </c>
      <c r="S360">
        <v>52</v>
      </c>
      <c r="T360">
        <v>72</v>
      </c>
      <c r="U360">
        <v>38</v>
      </c>
      <c r="V360">
        <v>26.83803767660913</v>
      </c>
      <c r="W360">
        <v>15.13425170068027</v>
      </c>
      <c r="X360">
        <v>9</v>
      </c>
      <c r="Y360">
        <v>1</v>
      </c>
      <c r="Z360">
        <v>217</v>
      </c>
      <c r="AA360" t="s">
        <v>25</v>
      </c>
      <c r="AB360">
        <v>8</v>
      </c>
      <c r="AC360">
        <f t="shared" si="100"/>
        <v>166666.66666666666</v>
      </c>
      <c r="AD360">
        <f t="shared" si="101"/>
        <v>0.26666666666666666</v>
      </c>
      <c r="AE360">
        <f t="shared" si="102"/>
        <v>1.3846153846153846</v>
      </c>
      <c r="AF360">
        <f t="shared" si="103"/>
        <v>0.73076923076923073</v>
      </c>
      <c r="AG360">
        <v>67</v>
      </c>
      <c r="AH360">
        <f t="shared" si="116"/>
        <v>30</v>
      </c>
      <c r="AI360">
        <f t="shared" si="106"/>
        <v>30</v>
      </c>
      <c r="AJ360">
        <f t="shared" si="117"/>
        <v>29</v>
      </c>
      <c r="AK360">
        <f t="shared" si="118"/>
        <v>25</v>
      </c>
      <c r="AL360">
        <f t="shared" si="107"/>
        <v>20</v>
      </c>
      <c r="AM360">
        <f t="shared" si="108"/>
        <v>15</v>
      </c>
      <c r="AN360">
        <f t="shared" si="109"/>
        <v>10</v>
      </c>
      <c r="AO360">
        <f t="shared" si="110"/>
        <v>5</v>
      </c>
      <c r="AP360">
        <f t="shared" si="111"/>
        <v>29</v>
      </c>
      <c r="AQ360">
        <f t="shared" si="119"/>
        <v>25</v>
      </c>
      <c r="AR360">
        <f t="shared" si="112"/>
        <v>20</v>
      </c>
      <c r="AS360">
        <f t="shared" si="113"/>
        <v>15</v>
      </c>
      <c r="AT360">
        <f t="shared" si="114"/>
        <v>10</v>
      </c>
      <c r="AU360">
        <f t="shared" si="115"/>
        <v>5</v>
      </c>
    </row>
    <row r="361" spans="1:47" x14ac:dyDescent="0.45">
      <c r="A361" s="3">
        <v>43220</v>
      </c>
      <c r="B361" s="3">
        <v>43243</v>
      </c>
      <c r="C361" s="5">
        <f t="shared" si="104"/>
        <v>23</v>
      </c>
      <c r="D361" s="5">
        <f t="shared" si="105"/>
        <v>4</v>
      </c>
      <c r="E361" t="s">
        <v>36</v>
      </c>
      <c r="F361">
        <v>2000000</v>
      </c>
      <c r="G361">
        <v>135</v>
      </c>
      <c r="H361">
        <v>4</v>
      </c>
      <c r="I361">
        <v>23</v>
      </c>
      <c r="J361">
        <v>1</v>
      </c>
      <c r="K361">
        <v>22</v>
      </c>
      <c r="L361">
        <v>0</v>
      </c>
      <c r="M361">
        <v>1</v>
      </c>
      <c r="N361">
        <v>2</v>
      </c>
      <c r="O361">
        <v>2</v>
      </c>
      <c r="P361">
        <v>0</v>
      </c>
      <c r="Q361">
        <v>1446</v>
      </c>
      <c r="R361">
        <v>777</v>
      </c>
      <c r="S361">
        <v>55</v>
      </c>
      <c r="T361">
        <v>10</v>
      </c>
      <c r="U361">
        <v>5</v>
      </c>
      <c r="V361">
        <v>35.054891540891532</v>
      </c>
      <c r="W361">
        <v>11.879481923481929</v>
      </c>
      <c r="X361">
        <v>5</v>
      </c>
      <c r="Y361">
        <v>1</v>
      </c>
      <c r="Z361">
        <v>370</v>
      </c>
      <c r="AA361" t="s">
        <v>31</v>
      </c>
      <c r="AB361">
        <v>4</v>
      </c>
      <c r="AC361">
        <f t="shared" si="100"/>
        <v>86956.521739130432</v>
      </c>
      <c r="AD361">
        <f t="shared" si="101"/>
        <v>0.17391304347826086</v>
      </c>
      <c r="AE361">
        <f t="shared" si="102"/>
        <v>0.18181818181818182</v>
      </c>
      <c r="AF361">
        <f t="shared" si="103"/>
        <v>9.0909090909090912E-2</v>
      </c>
      <c r="AG361">
        <v>67</v>
      </c>
      <c r="AH361">
        <f t="shared" si="116"/>
        <v>30</v>
      </c>
      <c r="AI361">
        <f t="shared" si="106"/>
        <v>23</v>
      </c>
      <c r="AJ361">
        <f t="shared" si="117"/>
        <v>29</v>
      </c>
      <c r="AK361">
        <f t="shared" si="118"/>
        <v>25</v>
      </c>
      <c r="AL361">
        <f t="shared" si="107"/>
        <v>20</v>
      </c>
      <c r="AM361">
        <f t="shared" si="108"/>
        <v>15</v>
      </c>
      <c r="AN361">
        <f t="shared" si="109"/>
        <v>10</v>
      </c>
      <c r="AO361">
        <f t="shared" si="110"/>
        <v>5</v>
      </c>
      <c r="AP361">
        <f t="shared" si="111"/>
        <v>22</v>
      </c>
      <c r="AQ361">
        <f t="shared" si="119"/>
        <v>18</v>
      </c>
      <c r="AR361">
        <f t="shared" si="112"/>
        <v>13</v>
      </c>
      <c r="AS361">
        <f t="shared" si="113"/>
        <v>8</v>
      </c>
      <c r="AT361">
        <f t="shared" si="114"/>
        <v>3</v>
      </c>
      <c r="AU361">
        <f t="shared" si="115"/>
        <v>2</v>
      </c>
    </row>
    <row r="362" spans="1:47" x14ac:dyDescent="0.45">
      <c r="A362" s="3">
        <v>43220</v>
      </c>
      <c r="B362" s="3">
        <v>43264</v>
      </c>
      <c r="C362" s="5">
        <f t="shared" si="104"/>
        <v>44</v>
      </c>
      <c r="D362" s="5">
        <f t="shared" si="105"/>
        <v>4</v>
      </c>
      <c r="E362" t="s">
        <v>36</v>
      </c>
      <c r="F362">
        <v>2000000</v>
      </c>
      <c r="G362">
        <v>3</v>
      </c>
      <c r="H362">
        <v>10</v>
      </c>
      <c r="I362">
        <v>36</v>
      </c>
      <c r="J362">
        <v>0</v>
      </c>
      <c r="K362">
        <v>47</v>
      </c>
      <c r="L362">
        <v>344</v>
      </c>
      <c r="M362">
        <v>0</v>
      </c>
      <c r="N362">
        <v>0</v>
      </c>
      <c r="O362">
        <v>0</v>
      </c>
      <c r="P362">
        <v>0</v>
      </c>
      <c r="Q362">
        <v>1194</v>
      </c>
      <c r="R362">
        <v>678</v>
      </c>
      <c r="S362">
        <v>34</v>
      </c>
      <c r="T362">
        <v>18</v>
      </c>
      <c r="U362">
        <v>5</v>
      </c>
      <c r="V362">
        <v>37.608865174388342</v>
      </c>
      <c r="W362">
        <v>12.967589796980739</v>
      </c>
      <c r="X362">
        <v>6</v>
      </c>
      <c r="Y362">
        <v>0</v>
      </c>
      <c r="Z362">
        <v>0</v>
      </c>
      <c r="AA362" t="s">
        <v>33</v>
      </c>
      <c r="AB362">
        <v>0</v>
      </c>
      <c r="AC362">
        <f t="shared" si="100"/>
        <v>45454.545454545456</v>
      </c>
      <c r="AD362">
        <f t="shared" si="101"/>
        <v>0</v>
      </c>
      <c r="AE362">
        <f t="shared" si="102"/>
        <v>0.52941176470588236</v>
      </c>
      <c r="AF362">
        <f t="shared" si="103"/>
        <v>0.14705882352941177</v>
      </c>
      <c r="AG362">
        <v>67</v>
      </c>
      <c r="AH362">
        <f t="shared" si="116"/>
        <v>30</v>
      </c>
      <c r="AI362">
        <f t="shared" si="106"/>
        <v>13</v>
      </c>
      <c r="AJ362">
        <f t="shared" si="117"/>
        <v>29</v>
      </c>
      <c r="AK362">
        <f t="shared" si="118"/>
        <v>25</v>
      </c>
      <c r="AL362">
        <f t="shared" si="107"/>
        <v>20</v>
      </c>
      <c r="AM362">
        <f t="shared" si="108"/>
        <v>15</v>
      </c>
      <c r="AN362">
        <f t="shared" si="109"/>
        <v>10</v>
      </c>
      <c r="AO362">
        <f t="shared" si="110"/>
        <v>5</v>
      </c>
      <c r="AP362">
        <f t="shared" si="111"/>
        <v>12</v>
      </c>
      <c r="AQ362">
        <f t="shared" si="119"/>
        <v>8</v>
      </c>
      <c r="AR362">
        <f t="shared" si="112"/>
        <v>3</v>
      </c>
      <c r="AS362">
        <f t="shared" si="113"/>
        <v>2</v>
      </c>
      <c r="AT362">
        <f t="shared" si="114"/>
        <v>7</v>
      </c>
      <c r="AU362">
        <f t="shared" si="115"/>
        <v>12</v>
      </c>
    </row>
    <row r="363" spans="1:47" x14ac:dyDescent="0.45">
      <c r="A363" s="3">
        <v>43220</v>
      </c>
      <c r="B363" s="3">
        <v>43262</v>
      </c>
      <c r="C363" s="5">
        <f t="shared" si="104"/>
        <v>42</v>
      </c>
      <c r="D363" s="5">
        <f t="shared" si="105"/>
        <v>4</v>
      </c>
      <c r="E363" t="s">
        <v>36</v>
      </c>
      <c r="F363">
        <v>3000000</v>
      </c>
      <c r="G363">
        <v>115</v>
      </c>
      <c r="H363">
        <v>14</v>
      </c>
      <c r="I363">
        <v>31</v>
      </c>
      <c r="J363">
        <v>1</v>
      </c>
      <c r="K363">
        <v>79</v>
      </c>
      <c r="L363">
        <v>59</v>
      </c>
      <c r="M363">
        <v>57</v>
      </c>
      <c r="N363">
        <v>3</v>
      </c>
      <c r="O363">
        <v>3</v>
      </c>
      <c r="P363">
        <v>0</v>
      </c>
      <c r="Q363">
        <v>3038</v>
      </c>
      <c r="R363">
        <v>1738</v>
      </c>
      <c r="S363">
        <v>93</v>
      </c>
      <c r="T363">
        <v>57</v>
      </c>
      <c r="U363">
        <v>50</v>
      </c>
      <c r="V363">
        <v>39.986873615699693</v>
      </c>
      <c r="W363">
        <v>12.32462415085935</v>
      </c>
      <c r="X363">
        <v>10</v>
      </c>
      <c r="Y363">
        <v>1</v>
      </c>
      <c r="Z363">
        <v>762</v>
      </c>
      <c r="AA363" t="s">
        <v>33</v>
      </c>
      <c r="AB363">
        <v>30</v>
      </c>
      <c r="AC363">
        <f t="shared" si="100"/>
        <v>71428.571428571435</v>
      </c>
      <c r="AD363">
        <f t="shared" si="101"/>
        <v>0.7142857142857143</v>
      </c>
      <c r="AE363">
        <f t="shared" si="102"/>
        <v>0.61290322580645162</v>
      </c>
      <c r="AF363">
        <f t="shared" si="103"/>
        <v>0.5376344086021505</v>
      </c>
      <c r="AG363">
        <v>67</v>
      </c>
      <c r="AH363">
        <f t="shared" si="116"/>
        <v>30</v>
      </c>
      <c r="AI363">
        <f t="shared" si="106"/>
        <v>11</v>
      </c>
      <c r="AJ363">
        <f t="shared" si="117"/>
        <v>29</v>
      </c>
      <c r="AK363">
        <f t="shared" si="118"/>
        <v>25</v>
      </c>
      <c r="AL363">
        <f t="shared" si="107"/>
        <v>20</v>
      </c>
      <c r="AM363">
        <f t="shared" si="108"/>
        <v>15</v>
      </c>
      <c r="AN363">
        <f t="shared" si="109"/>
        <v>10</v>
      </c>
      <c r="AO363">
        <f t="shared" si="110"/>
        <v>5</v>
      </c>
      <c r="AP363">
        <f t="shared" si="111"/>
        <v>10</v>
      </c>
      <c r="AQ363">
        <f t="shared" si="119"/>
        <v>6</v>
      </c>
      <c r="AR363">
        <f t="shared" si="112"/>
        <v>1</v>
      </c>
      <c r="AS363">
        <f t="shared" si="113"/>
        <v>4</v>
      </c>
      <c r="AT363">
        <f t="shared" si="114"/>
        <v>9</v>
      </c>
      <c r="AU363">
        <f t="shared" si="115"/>
        <v>14</v>
      </c>
    </row>
    <row r="364" spans="1:47" x14ac:dyDescent="0.45">
      <c r="A364" s="3">
        <v>43220</v>
      </c>
      <c r="B364" s="3">
        <v>43251</v>
      </c>
      <c r="C364" s="5">
        <f t="shared" si="104"/>
        <v>31</v>
      </c>
      <c r="D364" s="5">
        <f t="shared" si="105"/>
        <v>4</v>
      </c>
      <c r="E364" t="s">
        <v>36</v>
      </c>
      <c r="F364">
        <v>5000000</v>
      </c>
      <c r="G364">
        <v>41</v>
      </c>
      <c r="H364">
        <v>3</v>
      </c>
      <c r="I364">
        <v>14</v>
      </c>
      <c r="J364">
        <v>0</v>
      </c>
      <c r="K364">
        <v>91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3153</v>
      </c>
      <c r="R364">
        <v>1913</v>
      </c>
      <c r="S364">
        <v>117</v>
      </c>
      <c r="T364">
        <v>36</v>
      </c>
      <c r="U364">
        <v>36</v>
      </c>
      <c r="V364">
        <v>50.801888115949822</v>
      </c>
      <c r="W364">
        <v>10.235385955741419</v>
      </c>
      <c r="X364">
        <v>6</v>
      </c>
      <c r="Y364">
        <v>1</v>
      </c>
      <c r="Z364">
        <v>117</v>
      </c>
      <c r="AA364" t="s">
        <v>33</v>
      </c>
      <c r="AB364">
        <v>0</v>
      </c>
      <c r="AC364">
        <f t="shared" si="100"/>
        <v>161290.32258064515</v>
      </c>
      <c r="AD364">
        <f t="shared" si="101"/>
        <v>0</v>
      </c>
      <c r="AE364">
        <f t="shared" si="102"/>
        <v>0.30769230769230771</v>
      </c>
      <c r="AF364">
        <f t="shared" si="103"/>
        <v>0.30769230769230771</v>
      </c>
      <c r="AG364">
        <v>67</v>
      </c>
      <c r="AH364">
        <f t="shared" si="116"/>
        <v>30</v>
      </c>
      <c r="AI364">
        <f t="shared" si="106"/>
        <v>31</v>
      </c>
      <c r="AJ364">
        <f t="shared" si="117"/>
        <v>29</v>
      </c>
      <c r="AK364">
        <f t="shared" si="118"/>
        <v>25</v>
      </c>
      <c r="AL364">
        <f t="shared" si="107"/>
        <v>20</v>
      </c>
      <c r="AM364">
        <f t="shared" si="108"/>
        <v>15</v>
      </c>
      <c r="AN364">
        <f t="shared" si="109"/>
        <v>10</v>
      </c>
      <c r="AO364">
        <f t="shared" si="110"/>
        <v>5</v>
      </c>
      <c r="AP364">
        <f t="shared" si="111"/>
        <v>30</v>
      </c>
      <c r="AQ364">
        <f t="shared" si="119"/>
        <v>26</v>
      </c>
      <c r="AR364">
        <f t="shared" si="112"/>
        <v>21</v>
      </c>
      <c r="AS364">
        <f t="shared" si="113"/>
        <v>16</v>
      </c>
      <c r="AT364">
        <f t="shared" si="114"/>
        <v>11</v>
      </c>
      <c r="AU364">
        <f t="shared" si="115"/>
        <v>6</v>
      </c>
    </row>
    <row r="365" spans="1:47" x14ac:dyDescent="0.45">
      <c r="A365" s="3">
        <v>43220</v>
      </c>
      <c r="B365" s="3">
        <v>43250</v>
      </c>
      <c r="C365" s="5">
        <f t="shared" si="104"/>
        <v>30</v>
      </c>
      <c r="D365" s="5">
        <f t="shared" si="105"/>
        <v>4</v>
      </c>
      <c r="E365" t="s">
        <v>36</v>
      </c>
      <c r="F365">
        <v>5000000</v>
      </c>
      <c r="G365">
        <v>39</v>
      </c>
      <c r="H365">
        <v>7</v>
      </c>
      <c r="I365">
        <v>29</v>
      </c>
      <c r="J365">
        <v>0</v>
      </c>
      <c r="K365">
        <v>25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2556</v>
      </c>
      <c r="R365">
        <v>1413</v>
      </c>
      <c r="S365">
        <v>74</v>
      </c>
      <c r="T365">
        <v>61</v>
      </c>
      <c r="U365">
        <v>0</v>
      </c>
      <c r="V365">
        <v>34.419591582027891</v>
      </c>
      <c r="W365">
        <v>13.2021148218282</v>
      </c>
      <c r="X365">
        <v>9</v>
      </c>
      <c r="Y365">
        <v>1</v>
      </c>
      <c r="Z365">
        <v>153</v>
      </c>
      <c r="AA365" t="s">
        <v>33</v>
      </c>
      <c r="AB365">
        <v>2</v>
      </c>
      <c r="AC365">
        <f t="shared" si="100"/>
        <v>166666.66666666666</v>
      </c>
      <c r="AD365">
        <f t="shared" si="101"/>
        <v>6.6666666666666666E-2</v>
      </c>
      <c r="AE365">
        <f t="shared" si="102"/>
        <v>0.82432432432432434</v>
      </c>
      <c r="AF365">
        <f t="shared" si="103"/>
        <v>0</v>
      </c>
      <c r="AG365">
        <v>67</v>
      </c>
      <c r="AH365">
        <f t="shared" si="116"/>
        <v>30</v>
      </c>
      <c r="AI365">
        <f t="shared" si="106"/>
        <v>30</v>
      </c>
      <c r="AJ365">
        <f t="shared" si="117"/>
        <v>29</v>
      </c>
      <c r="AK365">
        <f t="shared" si="118"/>
        <v>25</v>
      </c>
      <c r="AL365">
        <f t="shared" si="107"/>
        <v>20</v>
      </c>
      <c r="AM365">
        <f t="shared" si="108"/>
        <v>15</v>
      </c>
      <c r="AN365">
        <f t="shared" si="109"/>
        <v>10</v>
      </c>
      <c r="AO365">
        <f t="shared" si="110"/>
        <v>5</v>
      </c>
      <c r="AP365">
        <f t="shared" si="111"/>
        <v>29</v>
      </c>
      <c r="AQ365">
        <f t="shared" si="119"/>
        <v>25</v>
      </c>
      <c r="AR365">
        <f t="shared" si="112"/>
        <v>20</v>
      </c>
      <c r="AS365">
        <f t="shared" si="113"/>
        <v>15</v>
      </c>
      <c r="AT365">
        <f t="shared" si="114"/>
        <v>10</v>
      </c>
      <c r="AU365">
        <f t="shared" si="115"/>
        <v>5</v>
      </c>
    </row>
    <row r="366" spans="1:47" x14ac:dyDescent="0.45">
      <c r="A366" s="3">
        <v>43220</v>
      </c>
      <c r="B366" s="3">
        <v>43240</v>
      </c>
      <c r="C366" s="5">
        <f t="shared" si="104"/>
        <v>20</v>
      </c>
      <c r="D366" s="5">
        <f t="shared" si="105"/>
        <v>4</v>
      </c>
      <c r="E366" t="s">
        <v>36</v>
      </c>
      <c r="F366">
        <v>1000000</v>
      </c>
      <c r="G366">
        <v>23</v>
      </c>
      <c r="H366">
        <v>5</v>
      </c>
      <c r="I366">
        <v>33</v>
      </c>
      <c r="J366">
        <v>1</v>
      </c>
      <c r="K366">
        <v>71</v>
      </c>
      <c r="L366">
        <v>4448</v>
      </c>
      <c r="M366">
        <v>0</v>
      </c>
      <c r="N366">
        <v>0</v>
      </c>
      <c r="O366">
        <v>0</v>
      </c>
      <c r="P366">
        <v>0</v>
      </c>
      <c r="Q366">
        <v>2056</v>
      </c>
      <c r="R366">
        <v>1161</v>
      </c>
      <c r="S366">
        <v>67</v>
      </c>
      <c r="T366">
        <v>35</v>
      </c>
      <c r="U366">
        <v>19</v>
      </c>
      <c r="V366">
        <v>39.429662154344562</v>
      </c>
      <c r="W366">
        <v>12.06452826307738</v>
      </c>
      <c r="X366">
        <v>11</v>
      </c>
      <c r="Y366">
        <v>1</v>
      </c>
      <c r="Z366">
        <v>184</v>
      </c>
      <c r="AA366" t="s">
        <v>33</v>
      </c>
      <c r="AB366">
        <v>5</v>
      </c>
      <c r="AC366">
        <f t="shared" si="100"/>
        <v>50000</v>
      </c>
      <c r="AD366">
        <f t="shared" si="101"/>
        <v>0.25</v>
      </c>
      <c r="AE366">
        <f t="shared" si="102"/>
        <v>0.52238805970149249</v>
      </c>
      <c r="AF366">
        <f t="shared" si="103"/>
        <v>0.28358208955223879</v>
      </c>
      <c r="AG366">
        <v>67</v>
      </c>
      <c r="AH366">
        <f t="shared" si="116"/>
        <v>30</v>
      </c>
      <c r="AI366">
        <f t="shared" si="106"/>
        <v>20</v>
      </c>
      <c r="AJ366">
        <f t="shared" si="117"/>
        <v>29</v>
      </c>
      <c r="AK366">
        <f t="shared" si="118"/>
        <v>25</v>
      </c>
      <c r="AL366">
        <f t="shared" si="107"/>
        <v>20</v>
      </c>
      <c r="AM366">
        <f t="shared" si="108"/>
        <v>15</v>
      </c>
      <c r="AN366">
        <f t="shared" si="109"/>
        <v>10</v>
      </c>
      <c r="AO366">
        <f t="shared" si="110"/>
        <v>5</v>
      </c>
      <c r="AP366">
        <f t="shared" si="111"/>
        <v>19</v>
      </c>
      <c r="AQ366">
        <f t="shared" si="119"/>
        <v>15</v>
      </c>
      <c r="AR366">
        <f t="shared" si="112"/>
        <v>10</v>
      </c>
      <c r="AS366">
        <f t="shared" si="113"/>
        <v>5</v>
      </c>
      <c r="AT366">
        <f t="shared" si="114"/>
        <v>0</v>
      </c>
      <c r="AU366">
        <f t="shared" si="115"/>
        <v>5</v>
      </c>
    </row>
    <row r="367" spans="1:47" x14ac:dyDescent="0.45">
      <c r="A367" s="3">
        <v>43220</v>
      </c>
      <c r="B367" s="3">
        <v>43250</v>
      </c>
      <c r="C367" s="5">
        <f t="shared" si="104"/>
        <v>30</v>
      </c>
      <c r="D367" s="5">
        <f t="shared" si="105"/>
        <v>4</v>
      </c>
      <c r="E367" t="s">
        <v>36</v>
      </c>
      <c r="F367">
        <v>8000000</v>
      </c>
      <c r="G367">
        <v>51</v>
      </c>
      <c r="H367">
        <v>6</v>
      </c>
      <c r="I367">
        <v>28</v>
      </c>
      <c r="J367">
        <v>0</v>
      </c>
      <c r="K367">
        <v>45</v>
      </c>
      <c r="L367">
        <v>7010</v>
      </c>
      <c r="M367">
        <v>2</v>
      </c>
      <c r="N367">
        <v>0</v>
      </c>
      <c r="O367">
        <v>0</v>
      </c>
      <c r="P367">
        <v>0</v>
      </c>
      <c r="Q367">
        <v>2637</v>
      </c>
      <c r="R367">
        <v>1467</v>
      </c>
      <c r="S367">
        <v>65</v>
      </c>
      <c r="T367">
        <v>37</v>
      </c>
      <c r="U367">
        <v>3</v>
      </c>
      <c r="V367">
        <v>31.85483813119399</v>
      </c>
      <c r="W367">
        <v>14.42304294478528</v>
      </c>
      <c r="X367">
        <v>8</v>
      </c>
      <c r="Y367">
        <v>1</v>
      </c>
      <c r="Z367">
        <v>665</v>
      </c>
      <c r="AA367" t="s">
        <v>26</v>
      </c>
      <c r="AB367">
        <v>3</v>
      </c>
      <c r="AC367">
        <f t="shared" si="100"/>
        <v>266666.66666666669</v>
      </c>
      <c r="AD367">
        <f t="shared" si="101"/>
        <v>0.1</v>
      </c>
      <c r="AE367">
        <f t="shared" si="102"/>
        <v>0.56923076923076921</v>
      </c>
      <c r="AF367">
        <f t="shared" si="103"/>
        <v>4.6153846153846156E-2</v>
      </c>
      <c r="AG367">
        <v>67</v>
      </c>
      <c r="AH367">
        <f t="shared" si="116"/>
        <v>30</v>
      </c>
      <c r="AI367">
        <f t="shared" si="106"/>
        <v>30</v>
      </c>
      <c r="AJ367">
        <f t="shared" si="117"/>
        <v>29</v>
      </c>
      <c r="AK367">
        <f t="shared" si="118"/>
        <v>25</v>
      </c>
      <c r="AL367">
        <f t="shared" si="107"/>
        <v>20</v>
      </c>
      <c r="AM367">
        <f t="shared" si="108"/>
        <v>15</v>
      </c>
      <c r="AN367">
        <f t="shared" si="109"/>
        <v>10</v>
      </c>
      <c r="AO367">
        <f t="shared" si="110"/>
        <v>5</v>
      </c>
      <c r="AP367">
        <f t="shared" si="111"/>
        <v>29</v>
      </c>
      <c r="AQ367">
        <f t="shared" si="119"/>
        <v>25</v>
      </c>
      <c r="AR367">
        <f t="shared" si="112"/>
        <v>20</v>
      </c>
      <c r="AS367">
        <f t="shared" si="113"/>
        <v>15</v>
      </c>
      <c r="AT367">
        <f t="shared" si="114"/>
        <v>10</v>
      </c>
      <c r="AU367">
        <f t="shared" si="115"/>
        <v>5</v>
      </c>
    </row>
    <row r="368" spans="1:47" x14ac:dyDescent="0.45">
      <c r="A368" s="3">
        <v>43220</v>
      </c>
      <c r="B368" s="3">
        <v>43251</v>
      </c>
      <c r="C368" s="5">
        <f t="shared" si="104"/>
        <v>31</v>
      </c>
      <c r="D368" s="5">
        <f t="shared" si="105"/>
        <v>4</v>
      </c>
      <c r="E368" t="s">
        <v>36</v>
      </c>
      <c r="F368">
        <v>5000000</v>
      </c>
      <c r="G368">
        <v>74</v>
      </c>
      <c r="H368">
        <v>3</v>
      </c>
      <c r="I368">
        <v>20</v>
      </c>
      <c r="J368">
        <v>2</v>
      </c>
      <c r="K368">
        <v>121</v>
      </c>
      <c r="L368">
        <v>142</v>
      </c>
      <c r="M368">
        <v>1</v>
      </c>
      <c r="N368">
        <v>0</v>
      </c>
      <c r="O368">
        <v>0</v>
      </c>
      <c r="P368">
        <v>0</v>
      </c>
      <c r="Q368">
        <v>2201</v>
      </c>
      <c r="R368">
        <v>1246</v>
      </c>
      <c r="S368">
        <v>50</v>
      </c>
      <c r="T368">
        <v>11</v>
      </c>
      <c r="U368">
        <v>2</v>
      </c>
      <c r="V368">
        <v>32.099305939004843</v>
      </c>
      <c r="W368">
        <v>14.97294125200643</v>
      </c>
      <c r="X368">
        <v>5</v>
      </c>
      <c r="Y368">
        <v>1</v>
      </c>
      <c r="Z368">
        <v>139</v>
      </c>
      <c r="AA368" t="s">
        <v>30</v>
      </c>
      <c r="AB368">
        <v>10</v>
      </c>
      <c r="AC368">
        <f t="shared" si="100"/>
        <v>161290.32258064515</v>
      </c>
      <c r="AD368">
        <f t="shared" si="101"/>
        <v>0.32258064516129031</v>
      </c>
      <c r="AE368">
        <f t="shared" si="102"/>
        <v>0.22</v>
      </c>
      <c r="AF368">
        <f t="shared" si="103"/>
        <v>0.04</v>
      </c>
      <c r="AG368">
        <v>67</v>
      </c>
      <c r="AH368">
        <f t="shared" si="116"/>
        <v>30</v>
      </c>
      <c r="AI368">
        <f t="shared" si="106"/>
        <v>31</v>
      </c>
      <c r="AJ368">
        <f t="shared" si="117"/>
        <v>29</v>
      </c>
      <c r="AK368">
        <f t="shared" si="118"/>
        <v>25</v>
      </c>
      <c r="AL368">
        <f t="shared" si="107"/>
        <v>20</v>
      </c>
      <c r="AM368">
        <f t="shared" si="108"/>
        <v>15</v>
      </c>
      <c r="AN368">
        <f t="shared" si="109"/>
        <v>10</v>
      </c>
      <c r="AO368">
        <f t="shared" si="110"/>
        <v>5</v>
      </c>
      <c r="AP368">
        <f t="shared" si="111"/>
        <v>30</v>
      </c>
      <c r="AQ368">
        <f t="shared" si="119"/>
        <v>26</v>
      </c>
      <c r="AR368">
        <f t="shared" si="112"/>
        <v>21</v>
      </c>
      <c r="AS368">
        <f t="shared" si="113"/>
        <v>16</v>
      </c>
      <c r="AT368">
        <f t="shared" si="114"/>
        <v>11</v>
      </c>
      <c r="AU368">
        <f t="shared" si="115"/>
        <v>6</v>
      </c>
    </row>
    <row r="369" spans="1:47" x14ac:dyDescent="0.45">
      <c r="A369" s="3">
        <v>43220</v>
      </c>
      <c r="B369" s="3">
        <v>43248</v>
      </c>
      <c r="C369" s="5">
        <f t="shared" si="104"/>
        <v>28</v>
      </c>
      <c r="D369" s="5">
        <f t="shared" si="105"/>
        <v>4</v>
      </c>
      <c r="E369" t="s">
        <v>36</v>
      </c>
      <c r="F369">
        <v>100000000</v>
      </c>
      <c r="G369">
        <v>668</v>
      </c>
      <c r="H369">
        <v>3</v>
      </c>
      <c r="I369">
        <v>44</v>
      </c>
      <c r="J369">
        <v>3</v>
      </c>
      <c r="K369">
        <v>114</v>
      </c>
      <c r="L369">
        <v>0</v>
      </c>
      <c r="M369">
        <v>8</v>
      </c>
      <c r="N369">
        <v>1</v>
      </c>
      <c r="O369">
        <v>1</v>
      </c>
      <c r="P369">
        <v>0</v>
      </c>
      <c r="Q369">
        <v>7210</v>
      </c>
      <c r="R369">
        <v>3962</v>
      </c>
      <c r="S369">
        <v>215</v>
      </c>
      <c r="T369">
        <v>213</v>
      </c>
      <c r="U369">
        <v>243</v>
      </c>
      <c r="V369">
        <v>34.176610814364381</v>
      </c>
      <c r="W369">
        <v>13.07038195414578</v>
      </c>
      <c r="X369">
        <v>7</v>
      </c>
      <c r="Y369">
        <v>1</v>
      </c>
      <c r="Z369">
        <v>188</v>
      </c>
      <c r="AA369" t="s">
        <v>30</v>
      </c>
      <c r="AB369">
        <v>23</v>
      </c>
      <c r="AC369">
        <f t="shared" si="100"/>
        <v>3571428.5714285714</v>
      </c>
      <c r="AD369">
        <f t="shared" si="101"/>
        <v>0.8214285714285714</v>
      </c>
      <c r="AE369">
        <f t="shared" si="102"/>
        <v>0.99069767441860468</v>
      </c>
      <c r="AF369">
        <f t="shared" si="103"/>
        <v>1.1302325581395349</v>
      </c>
      <c r="AG369">
        <v>67</v>
      </c>
      <c r="AH369">
        <f t="shared" si="116"/>
        <v>30</v>
      </c>
      <c r="AI369">
        <f t="shared" si="106"/>
        <v>28</v>
      </c>
      <c r="AJ369">
        <f t="shared" si="117"/>
        <v>29</v>
      </c>
      <c r="AK369">
        <f t="shared" si="118"/>
        <v>25</v>
      </c>
      <c r="AL369">
        <f t="shared" si="107"/>
        <v>20</v>
      </c>
      <c r="AM369">
        <f t="shared" si="108"/>
        <v>15</v>
      </c>
      <c r="AN369">
        <f t="shared" si="109"/>
        <v>10</v>
      </c>
      <c r="AO369">
        <f t="shared" si="110"/>
        <v>5</v>
      </c>
      <c r="AP369">
        <f t="shared" si="111"/>
        <v>27</v>
      </c>
      <c r="AQ369">
        <f t="shared" si="119"/>
        <v>23</v>
      </c>
      <c r="AR369">
        <f t="shared" si="112"/>
        <v>18</v>
      </c>
      <c r="AS369">
        <f t="shared" si="113"/>
        <v>13</v>
      </c>
      <c r="AT369">
        <f t="shared" si="114"/>
        <v>8</v>
      </c>
      <c r="AU369">
        <f t="shared" si="115"/>
        <v>3</v>
      </c>
    </row>
    <row r="370" spans="1:47" x14ac:dyDescent="0.45">
      <c r="A370" s="3">
        <v>43217</v>
      </c>
      <c r="B370" s="3">
        <v>43248</v>
      </c>
      <c r="C370" s="5">
        <f t="shared" si="104"/>
        <v>31</v>
      </c>
      <c r="D370" s="5">
        <f t="shared" si="105"/>
        <v>4</v>
      </c>
      <c r="E370" t="s">
        <v>38</v>
      </c>
      <c r="F370">
        <v>5000000</v>
      </c>
      <c r="G370">
        <v>157</v>
      </c>
      <c r="H370">
        <v>4</v>
      </c>
      <c r="I370">
        <v>23</v>
      </c>
      <c r="J370">
        <v>1</v>
      </c>
      <c r="K370">
        <v>53</v>
      </c>
      <c r="L370">
        <v>12</v>
      </c>
      <c r="M370">
        <v>3</v>
      </c>
      <c r="N370">
        <v>1</v>
      </c>
      <c r="O370">
        <v>1</v>
      </c>
      <c r="P370">
        <v>1</v>
      </c>
      <c r="Q370">
        <v>2177</v>
      </c>
      <c r="R370">
        <v>1191</v>
      </c>
      <c r="S370">
        <v>53</v>
      </c>
      <c r="T370">
        <v>8</v>
      </c>
      <c r="U370">
        <v>0</v>
      </c>
      <c r="V370">
        <v>29.387939261441971</v>
      </c>
      <c r="W370">
        <v>14.742895933336509</v>
      </c>
      <c r="X370">
        <v>5</v>
      </c>
      <c r="Y370">
        <v>1</v>
      </c>
      <c r="Z370">
        <v>202</v>
      </c>
      <c r="AA370" t="s">
        <v>32</v>
      </c>
      <c r="AB370">
        <v>8</v>
      </c>
      <c r="AC370">
        <f t="shared" si="100"/>
        <v>161290.32258064515</v>
      </c>
      <c r="AD370">
        <f t="shared" si="101"/>
        <v>0.25806451612903225</v>
      </c>
      <c r="AE370">
        <f t="shared" si="102"/>
        <v>0.15094339622641509</v>
      </c>
      <c r="AF370">
        <f t="shared" si="103"/>
        <v>0</v>
      </c>
      <c r="AG370">
        <v>66</v>
      </c>
      <c r="AH370">
        <f t="shared" si="116"/>
        <v>27</v>
      </c>
      <c r="AI370">
        <f t="shared" si="106"/>
        <v>28</v>
      </c>
      <c r="AJ370">
        <f t="shared" si="117"/>
        <v>26</v>
      </c>
      <c r="AK370">
        <f t="shared" si="118"/>
        <v>22</v>
      </c>
      <c r="AL370">
        <f t="shared" si="107"/>
        <v>17</v>
      </c>
      <c r="AM370">
        <f t="shared" si="108"/>
        <v>12</v>
      </c>
      <c r="AN370">
        <f t="shared" si="109"/>
        <v>7</v>
      </c>
      <c r="AO370">
        <f t="shared" si="110"/>
        <v>2</v>
      </c>
      <c r="AP370">
        <f t="shared" si="111"/>
        <v>27</v>
      </c>
      <c r="AQ370">
        <f t="shared" si="119"/>
        <v>23</v>
      </c>
      <c r="AR370">
        <f t="shared" si="112"/>
        <v>18</v>
      </c>
      <c r="AS370">
        <f t="shared" si="113"/>
        <v>13</v>
      </c>
      <c r="AT370">
        <f t="shared" si="114"/>
        <v>8</v>
      </c>
      <c r="AU370">
        <f t="shared" si="115"/>
        <v>3</v>
      </c>
    </row>
    <row r="371" spans="1:47" x14ac:dyDescent="0.45">
      <c r="A371" s="3">
        <v>43217</v>
      </c>
      <c r="B371" s="3">
        <v>43219</v>
      </c>
      <c r="C371" s="5">
        <f t="shared" si="104"/>
        <v>2</v>
      </c>
      <c r="D371" s="5">
        <f t="shared" si="105"/>
        <v>4</v>
      </c>
      <c r="E371" t="s">
        <v>38</v>
      </c>
      <c r="F371">
        <v>5000000</v>
      </c>
      <c r="G371">
        <v>9</v>
      </c>
      <c r="H371">
        <v>3</v>
      </c>
      <c r="I371">
        <v>23</v>
      </c>
      <c r="J371">
        <v>0</v>
      </c>
      <c r="K371">
        <v>56</v>
      </c>
      <c r="L371">
        <v>3832</v>
      </c>
      <c r="M371">
        <v>0</v>
      </c>
      <c r="N371">
        <v>0</v>
      </c>
      <c r="O371">
        <v>0</v>
      </c>
      <c r="P371">
        <v>0</v>
      </c>
      <c r="Q371">
        <v>2239</v>
      </c>
      <c r="R371">
        <v>1238</v>
      </c>
      <c r="S371">
        <v>64</v>
      </c>
      <c r="T371">
        <v>26</v>
      </c>
      <c r="U371">
        <v>23</v>
      </c>
      <c r="V371">
        <v>34.196731876009721</v>
      </c>
      <c r="W371">
        <v>13.295096425686589</v>
      </c>
      <c r="X371">
        <v>6</v>
      </c>
      <c r="Y371">
        <v>0</v>
      </c>
      <c r="Z371">
        <v>6</v>
      </c>
      <c r="AA371" t="s">
        <v>25</v>
      </c>
      <c r="AB371">
        <v>1</v>
      </c>
      <c r="AC371">
        <f t="shared" si="100"/>
        <v>2500000</v>
      </c>
      <c r="AD371">
        <f t="shared" si="101"/>
        <v>0.5</v>
      </c>
      <c r="AE371">
        <f t="shared" si="102"/>
        <v>0.40625</v>
      </c>
      <c r="AF371">
        <f t="shared" si="103"/>
        <v>0.359375</v>
      </c>
      <c r="AG371">
        <v>66</v>
      </c>
      <c r="AH371">
        <f t="shared" si="116"/>
        <v>27</v>
      </c>
      <c r="AI371">
        <f t="shared" si="106"/>
        <v>29</v>
      </c>
      <c r="AJ371">
        <f t="shared" si="117"/>
        <v>26</v>
      </c>
      <c r="AK371">
        <f t="shared" si="118"/>
        <v>22</v>
      </c>
      <c r="AL371">
        <f t="shared" si="107"/>
        <v>17</v>
      </c>
      <c r="AM371">
        <f t="shared" si="108"/>
        <v>12</v>
      </c>
      <c r="AN371">
        <f t="shared" si="109"/>
        <v>7</v>
      </c>
      <c r="AO371">
        <f t="shared" si="110"/>
        <v>2</v>
      </c>
      <c r="AP371">
        <f t="shared" si="111"/>
        <v>28</v>
      </c>
      <c r="AQ371">
        <f t="shared" si="119"/>
        <v>24</v>
      </c>
      <c r="AR371">
        <f t="shared" si="112"/>
        <v>19</v>
      </c>
      <c r="AS371">
        <f t="shared" si="113"/>
        <v>14</v>
      </c>
      <c r="AT371">
        <f t="shared" si="114"/>
        <v>9</v>
      </c>
      <c r="AU371">
        <f t="shared" si="115"/>
        <v>4</v>
      </c>
    </row>
    <row r="372" spans="1:47" x14ac:dyDescent="0.45">
      <c r="A372" s="3">
        <v>43217</v>
      </c>
      <c r="B372" s="3">
        <v>43247</v>
      </c>
      <c r="C372" s="5">
        <f t="shared" si="104"/>
        <v>30</v>
      </c>
      <c r="D372" s="5">
        <f t="shared" si="105"/>
        <v>4</v>
      </c>
      <c r="E372" t="s">
        <v>38</v>
      </c>
      <c r="F372">
        <v>1000000</v>
      </c>
      <c r="G372">
        <v>48</v>
      </c>
      <c r="H372">
        <v>4</v>
      </c>
      <c r="I372">
        <v>37</v>
      </c>
      <c r="J372">
        <v>0</v>
      </c>
      <c r="K372">
        <v>38</v>
      </c>
      <c r="L372">
        <v>0</v>
      </c>
      <c r="M372">
        <v>4</v>
      </c>
      <c r="N372">
        <v>0</v>
      </c>
      <c r="O372">
        <v>0</v>
      </c>
      <c r="P372">
        <v>0</v>
      </c>
      <c r="Q372">
        <v>3058</v>
      </c>
      <c r="R372">
        <v>1761</v>
      </c>
      <c r="S372">
        <v>95</v>
      </c>
      <c r="T372">
        <v>80</v>
      </c>
      <c r="U372">
        <v>22</v>
      </c>
      <c r="V372">
        <v>41.111076302340187</v>
      </c>
      <c r="W372">
        <v>12.13022588840073</v>
      </c>
      <c r="X372">
        <v>8</v>
      </c>
      <c r="Y372">
        <v>1</v>
      </c>
      <c r="Z372">
        <v>216</v>
      </c>
      <c r="AA372" t="s">
        <v>31</v>
      </c>
      <c r="AB372">
        <v>1</v>
      </c>
      <c r="AC372">
        <f t="shared" si="100"/>
        <v>33333.333333333336</v>
      </c>
      <c r="AD372">
        <f t="shared" si="101"/>
        <v>3.3333333333333333E-2</v>
      </c>
      <c r="AE372">
        <f t="shared" si="102"/>
        <v>0.84210526315789469</v>
      </c>
      <c r="AF372">
        <f t="shared" si="103"/>
        <v>0.23157894736842105</v>
      </c>
      <c r="AG372">
        <v>66</v>
      </c>
      <c r="AH372">
        <f t="shared" si="116"/>
        <v>27</v>
      </c>
      <c r="AI372">
        <f t="shared" si="106"/>
        <v>27</v>
      </c>
      <c r="AJ372">
        <f t="shared" si="117"/>
        <v>26</v>
      </c>
      <c r="AK372">
        <f t="shared" si="118"/>
        <v>22</v>
      </c>
      <c r="AL372">
        <f t="shared" si="107"/>
        <v>17</v>
      </c>
      <c r="AM372">
        <f t="shared" si="108"/>
        <v>12</v>
      </c>
      <c r="AN372">
        <f t="shared" si="109"/>
        <v>7</v>
      </c>
      <c r="AO372">
        <f t="shared" si="110"/>
        <v>2</v>
      </c>
      <c r="AP372">
        <f t="shared" si="111"/>
        <v>26</v>
      </c>
      <c r="AQ372">
        <f t="shared" si="119"/>
        <v>22</v>
      </c>
      <c r="AR372">
        <f t="shared" si="112"/>
        <v>17</v>
      </c>
      <c r="AS372">
        <f t="shared" si="113"/>
        <v>12</v>
      </c>
      <c r="AT372">
        <f t="shared" si="114"/>
        <v>7</v>
      </c>
      <c r="AU372">
        <f t="shared" si="115"/>
        <v>2</v>
      </c>
    </row>
    <row r="373" spans="1:47" x14ac:dyDescent="0.45">
      <c r="A373" s="3">
        <v>43217</v>
      </c>
      <c r="B373" s="3">
        <v>43247</v>
      </c>
      <c r="C373" s="5">
        <f t="shared" si="104"/>
        <v>30</v>
      </c>
      <c r="D373" s="5">
        <f t="shared" si="105"/>
        <v>4</v>
      </c>
      <c r="E373" t="s">
        <v>38</v>
      </c>
      <c r="F373">
        <v>1000000</v>
      </c>
      <c r="G373">
        <v>46</v>
      </c>
      <c r="H373">
        <v>4</v>
      </c>
      <c r="I373">
        <v>30</v>
      </c>
      <c r="J373">
        <v>0</v>
      </c>
      <c r="K373">
        <v>44</v>
      </c>
      <c r="L373">
        <v>5</v>
      </c>
      <c r="M373">
        <v>3</v>
      </c>
      <c r="N373">
        <v>2</v>
      </c>
      <c r="O373">
        <v>1</v>
      </c>
      <c r="P373">
        <v>0</v>
      </c>
      <c r="Q373">
        <v>2017</v>
      </c>
      <c r="R373">
        <v>1203</v>
      </c>
      <c r="S373">
        <v>92</v>
      </c>
      <c r="T373">
        <v>84</v>
      </c>
      <c r="U373">
        <v>20</v>
      </c>
      <c r="V373">
        <v>51.718881464816263</v>
      </c>
      <c r="W373">
        <v>9.2940463153709914</v>
      </c>
      <c r="X373">
        <v>8</v>
      </c>
      <c r="Y373">
        <v>1</v>
      </c>
      <c r="Z373">
        <v>178</v>
      </c>
      <c r="AA373" t="s">
        <v>31</v>
      </c>
      <c r="AB373">
        <v>2</v>
      </c>
      <c r="AC373">
        <f t="shared" si="100"/>
        <v>33333.333333333336</v>
      </c>
      <c r="AD373">
        <f t="shared" si="101"/>
        <v>6.6666666666666666E-2</v>
      </c>
      <c r="AE373">
        <f t="shared" si="102"/>
        <v>0.91304347826086951</v>
      </c>
      <c r="AF373">
        <f t="shared" si="103"/>
        <v>0.21739130434782608</v>
      </c>
      <c r="AG373">
        <v>66</v>
      </c>
      <c r="AH373">
        <f t="shared" si="116"/>
        <v>27</v>
      </c>
      <c r="AI373">
        <f t="shared" si="106"/>
        <v>27</v>
      </c>
      <c r="AJ373">
        <f t="shared" si="117"/>
        <v>26</v>
      </c>
      <c r="AK373">
        <f t="shared" si="118"/>
        <v>22</v>
      </c>
      <c r="AL373">
        <f t="shared" si="107"/>
        <v>17</v>
      </c>
      <c r="AM373">
        <f t="shared" si="108"/>
        <v>12</v>
      </c>
      <c r="AN373">
        <f t="shared" si="109"/>
        <v>7</v>
      </c>
      <c r="AO373">
        <f t="shared" si="110"/>
        <v>2</v>
      </c>
      <c r="AP373">
        <f t="shared" si="111"/>
        <v>26</v>
      </c>
      <c r="AQ373">
        <f t="shared" si="119"/>
        <v>22</v>
      </c>
      <c r="AR373">
        <f t="shared" si="112"/>
        <v>17</v>
      </c>
      <c r="AS373">
        <f t="shared" si="113"/>
        <v>12</v>
      </c>
      <c r="AT373">
        <f t="shared" si="114"/>
        <v>7</v>
      </c>
      <c r="AU373">
        <f t="shared" si="115"/>
        <v>2</v>
      </c>
    </row>
    <row r="374" spans="1:47" x14ac:dyDescent="0.45">
      <c r="A374" s="3">
        <v>43217</v>
      </c>
      <c r="B374" s="3">
        <v>43251</v>
      </c>
      <c r="C374" s="5">
        <f t="shared" si="104"/>
        <v>34</v>
      </c>
      <c r="D374" s="5">
        <f t="shared" si="105"/>
        <v>4</v>
      </c>
      <c r="E374" t="s">
        <v>38</v>
      </c>
      <c r="F374">
        <v>1000000</v>
      </c>
      <c r="G374">
        <v>44</v>
      </c>
      <c r="H374">
        <v>7</v>
      </c>
      <c r="I374">
        <v>62</v>
      </c>
      <c r="J374">
        <v>0</v>
      </c>
      <c r="K374">
        <v>34</v>
      </c>
      <c r="L374">
        <v>1237</v>
      </c>
      <c r="M374">
        <v>0</v>
      </c>
      <c r="N374">
        <v>0</v>
      </c>
      <c r="O374">
        <v>0</v>
      </c>
      <c r="P374">
        <v>0</v>
      </c>
      <c r="Q374">
        <v>6105</v>
      </c>
      <c r="R374">
        <v>3409</v>
      </c>
      <c r="S374">
        <v>186</v>
      </c>
      <c r="T374">
        <v>68</v>
      </c>
      <c r="U374">
        <v>1</v>
      </c>
      <c r="V374">
        <v>36.726403503376623</v>
      </c>
      <c r="W374">
        <v>12.68990674590032</v>
      </c>
      <c r="X374">
        <v>9</v>
      </c>
      <c r="Y374">
        <v>1</v>
      </c>
      <c r="Z374">
        <v>198</v>
      </c>
      <c r="AA374" t="s">
        <v>33</v>
      </c>
      <c r="AB374">
        <v>0</v>
      </c>
      <c r="AC374">
        <f t="shared" si="100"/>
        <v>29411.764705882353</v>
      </c>
      <c r="AD374">
        <f t="shared" si="101"/>
        <v>0</v>
      </c>
      <c r="AE374">
        <f t="shared" si="102"/>
        <v>0.36559139784946237</v>
      </c>
      <c r="AF374">
        <f t="shared" si="103"/>
        <v>5.3763440860215058E-3</v>
      </c>
      <c r="AG374">
        <v>66</v>
      </c>
      <c r="AH374">
        <f t="shared" si="116"/>
        <v>27</v>
      </c>
      <c r="AI374">
        <f t="shared" si="106"/>
        <v>31</v>
      </c>
      <c r="AJ374">
        <f t="shared" si="117"/>
        <v>26</v>
      </c>
      <c r="AK374">
        <f t="shared" si="118"/>
        <v>22</v>
      </c>
      <c r="AL374">
        <f t="shared" si="107"/>
        <v>17</v>
      </c>
      <c r="AM374">
        <f t="shared" si="108"/>
        <v>12</v>
      </c>
      <c r="AN374">
        <f t="shared" si="109"/>
        <v>7</v>
      </c>
      <c r="AO374">
        <f t="shared" si="110"/>
        <v>2</v>
      </c>
      <c r="AP374">
        <f t="shared" si="111"/>
        <v>30</v>
      </c>
      <c r="AQ374">
        <f t="shared" si="119"/>
        <v>26</v>
      </c>
      <c r="AR374">
        <f t="shared" si="112"/>
        <v>21</v>
      </c>
      <c r="AS374">
        <f t="shared" si="113"/>
        <v>16</v>
      </c>
      <c r="AT374">
        <f t="shared" si="114"/>
        <v>11</v>
      </c>
      <c r="AU374">
        <f t="shared" si="115"/>
        <v>6</v>
      </c>
    </row>
    <row r="375" spans="1:47" x14ac:dyDescent="0.45">
      <c r="A375" s="3">
        <v>43216</v>
      </c>
      <c r="B375" s="3">
        <v>43248</v>
      </c>
      <c r="C375" s="5">
        <f t="shared" si="104"/>
        <v>32</v>
      </c>
      <c r="D375" s="5">
        <f t="shared" si="105"/>
        <v>4</v>
      </c>
      <c r="E375" t="s">
        <v>37</v>
      </c>
      <c r="F375">
        <v>1500000</v>
      </c>
      <c r="G375">
        <v>51</v>
      </c>
      <c r="H375">
        <v>6</v>
      </c>
      <c r="I375">
        <v>14</v>
      </c>
      <c r="J375">
        <v>1</v>
      </c>
      <c r="K375">
        <v>37</v>
      </c>
      <c r="L375">
        <v>912</v>
      </c>
      <c r="M375">
        <v>2</v>
      </c>
      <c r="N375">
        <v>1</v>
      </c>
      <c r="O375">
        <v>1</v>
      </c>
      <c r="P375">
        <v>0</v>
      </c>
      <c r="Q375">
        <v>4576</v>
      </c>
      <c r="R375">
        <v>2579</v>
      </c>
      <c r="S375">
        <v>159</v>
      </c>
      <c r="T375">
        <v>65</v>
      </c>
      <c r="U375">
        <v>39</v>
      </c>
      <c r="V375">
        <v>40.263158213046353</v>
      </c>
      <c r="W375">
        <v>11.67295646257508</v>
      </c>
      <c r="X375">
        <v>6</v>
      </c>
      <c r="Y375">
        <v>1</v>
      </c>
      <c r="Z375">
        <v>141</v>
      </c>
      <c r="AA375" t="s">
        <v>32</v>
      </c>
      <c r="AB375">
        <v>4</v>
      </c>
      <c r="AC375">
        <f t="shared" si="100"/>
        <v>46875</v>
      </c>
      <c r="AD375">
        <f t="shared" si="101"/>
        <v>0.125</v>
      </c>
      <c r="AE375">
        <f t="shared" si="102"/>
        <v>0.4088050314465409</v>
      </c>
      <c r="AF375">
        <f t="shared" si="103"/>
        <v>0.24528301886792453</v>
      </c>
      <c r="AG375">
        <v>52</v>
      </c>
      <c r="AH375">
        <f t="shared" si="116"/>
        <v>26</v>
      </c>
      <c r="AI375">
        <f t="shared" si="106"/>
        <v>28</v>
      </c>
      <c r="AJ375">
        <f t="shared" si="117"/>
        <v>25</v>
      </c>
      <c r="AK375">
        <f t="shared" si="118"/>
        <v>21</v>
      </c>
      <c r="AL375">
        <f t="shared" si="107"/>
        <v>16</v>
      </c>
      <c r="AM375">
        <f t="shared" si="108"/>
        <v>11</v>
      </c>
      <c r="AN375">
        <f t="shared" si="109"/>
        <v>6</v>
      </c>
      <c r="AO375">
        <f t="shared" si="110"/>
        <v>1</v>
      </c>
      <c r="AP375">
        <f t="shared" si="111"/>
        <v>27</v>
      </c>
      <c r="AQ375">
        <f t="shared" si="119"/>
        <v>23</v>
      </c>
      <c r="AR375">
        <f t="shared" si="112"/>
        <v>18</v>
      </c>
      <c r="AS375">
        <f t="shared" si="113"/>
        <v>13</v>
      </c>
      <c r="AT375">
        <f t="shared" si="114"/>
        <v>8</v>
      </c>
      <c r="AU375">
        <f t="shared" si="115"/>
        <v>3</v>
      </c>
    </row>
    <row r="376" spans="1:47" x14ac:dyDescent="0.45">
      <c r="A376" s="3">
        <v>43216</v>
      </c>
      <c r="B376" s="3">
        <v>43237</v>
      </c>
      <c r="C376" s="5">
        <f t="shared" si="104"/>
        <v>21</v>
      </c>
      <c r="D376" s="5">
        <f t="shared" si="105"/>
        <v>4</v>
      </c>
      <c r="E376" t="s">
        <v>37</v>
      </c>
      <c r="F376">
        <v>2000000</v>
      </c>
      <c r="G376">
        <v>27</v>
      </c>
      <c r="H376">
        <v>6</v>
      </c>
      <c r="I376">
        <v>15</v>
      </c>
      <c r="J376">
        <v>0</v>
      </c>
      <c r="K376">
        <v>74</v>
      </c>
      <c r="L376">
        <v>705</v>
      </c>
      <c r="M376">
        <v>0</v>
      </c>
      <c r="N376">
        <v>1</v>
      </c>
      <c r="O376">
        <v>1</v>
      </c>
      <c r="P376">
        <v>0</v>
      </c>
      <c r="Q376">
        <v>2359</v>
      </c>
      <c r="R376">
        <v>1311</v>
      </c>
      <c r="S376">
        <v>69</v>
      </c>
      <c r="T376">
        <v>23</v>
      </c>
      <c r="U376">
        <v>0</v>
      </c>
      <c r="V376">
        <v>35.321624713958812</v>
      </c>
      <c r="W376">
        <v>13.0527993897788</v>
      </c>
      <c r="X376">
        <v>7</v>
      </c>
      <c r="Y376">
        <v>1</v>
      </c>
      <c r="Z376">
        <v>165</v>
      </c>
      <c r="AA376" t="s">
        <v>32</v>
      </c>
      <c r="AB376">
        <v>5</v>
      </c>
      <c r="AC376">
        <f t="shared" si="100"/>
        <v>95238.095238095237</v>
      </c>
      <c r="AD376">
        <f t="shared" si="101"/>
        <v>0.23809523809523808</v>
      </c>
      <c r="AE376">
        <f t="shared" si="102"/>
        <v>0.33333333333333331</v>
      </c>
      <c r="AF376">
        <f t="shared" si="103"/>
        <v>0</v>
      </c>
      <c r="AG376">
        <v>52</v>
      </c>
      <c r="AH376">
        <f t="shared" si="116"/>
        <v>26</v>
      </c>
      <c r="AI376">
        <f t="shared" si="106"/>
        <v>17</v>
      </c>
      <c r="AJ376">
        <f t="shared" si="117"/>
        <v>25</v>
      </c>
      <c r="AK376">
        <f t="shared" si="118"/>
        <v>21</v>
      </c>
      <c r="AL376">
        <f t="shared" si="107"/>
        <v>16</v>
      </c>
      <c r="AM376">
        <f t="shared" si="108"/>
        <v>11</v>
      </c>
      <c r="AN376">
        <f t="shared" si="109"/>
        <v>6</v>
      </c>
      <c r="AO376">
        <f t="shared" si="110"/>
        <v>1</v>
      </c>
      <c r="AP376">
        <f t="shared" si="111"/>
        <v>16</v>
      </c>
      <c r="AQ376">
        <f t="shared" si="119"/>
        <v>12</v>
      </c>
      <c r="AR376">
        <f t="shared" si="112"/>
        <v>7</v>
      </c>
      <c r="AS376">
        <f t="shared" si="113"/>
        <v>2</v>
      </c>
      <c r="AT376">
        <f t="shared" si="114"/>
        <v>3</v>
      </c>
      <c r="AU376">
        <f t="shared" si="115"/>
        <v>8</v>
      </c>
    </row>
    <row r="377" spans="1:47" x14ac:dyDescent="0.45">
      <c r="A377" s="3">
        <v>43216</v>
      </c>
      <c r="B377" s="3">
        <v>43254</v>
      </c>
      <c r="C377" s="5">
        <f t="shared" si="104"/>
        <v>38</v>
      </c>
      <c r="D377" s="5">
        <f t="shared" si="105"/>
        <v>4</v>
      </c>
      <c r="E377" t="s">
        <v>37</v>
      </c>
      <c r="F377">
        <v>1000000</v>
      </c>
      <c r="G377">
        <v>573</v>
      </c>
      <c r="H377">
        <v>16</v>
      </c>
      <c r="I377">
        <v>48</v>
      </c>
      <c r="J377">
        <v>0</v>
      </c>
      <c r="K377">
        <v>88</v>
      </c>
      <c r="L377">
        <v>987</v>
      </c>
      <c r="M377">
        <v>9</v>
      </c>
      <c r="N377">
        <v>0</v>
      </c>
      <c r="O377">
        <v>0</v>
      </c>
      <c r="P377">
        <v>0</v>
      </c>
      <c r="Q377">
        <v>5075</v>
      </c>
      <c r="R377">
        <v>2819</v>
      </c>
      <c r="S377">
        <v>187</v>
      </c>
      <c r="T377">
        <v>57</v>
      </c>
      <c r="U377">
        <v>22</v>
      </c>
      <c r="V377">
        <v>39.230002181529841</v>
      </c>
      <c r="W377">
        <v>11.53254656617719</v>
      </c>
      <c r="X377">
        <v>4</v>
      </c>
      <c r="Y377">
        <v>1</v>
      </c>
      <c r="Z377">
        <v>2911</v>
      </c>
      <c r="AA377" t="s">
        <v>31</v>
      </c>
      <c r="AB377">
        <v>25</v>
      </c>
      <c r="AC377">
        <f t="shared" si="100"/>
        <v>26315.78947368421</v>
      </c>
      <c r="AD377">
        <f t="shared" si="101"/>
        <v>0.65789473684210531</v>
      </c>
      <c r="AE377">
        <f t="shared" si="102"/>
        <v>0.30481283422459893</v>
      </c>
      <c r="AF377">
        <f t="shared" si="103"/>
        <v>0.11764705882352941</v>
      </c>
      <c r="AG377">
        <v>52</v>
      </c>
      <c r="AH377">
        <f t="shared" si="116"/>
        <v>26</v>
      </c>
      <c r="AI377">
        <f t="shared" si="106"/>
        <v>3</v>
      </c>
      <c r="AJ377">
        <f t="shared" si="117"/>
        <v>25</v>
      </c>
      <c r="AK377">
        <f t="shared" si="118"/>
        <v>21</v>
      </c>
      <c r="AL377">
        <f t="shared" si="107"/>
        <v>16</v>
      </c>
      <c r="AM377">
        <f t="shared" si="108"/>
        <v>11</v>
      </c>
      <c r="AN377">
        <f t="shared" si="109"/>
        <v>6</v>
      </c>
      <c r="AO377">
        <f t="shared" si="110"/>
        <v>1</v>
      </c>
      <c r="AP377">
        <f t="shared" si="111"/>
        <v>2</v>
      </c>
      <c r="AQ377">
        <f t="shared" si="119"/>
        <v>2</v>
      </c>
      <c r="AR377">
        <f t="shared" si="112"/>
        <v>7</v>
      </c>
      <c r="AS377">
        <f t="shared" si="113"/>
        <v>12</v>
      </c>
      <c r="AT377">
        <f t="shared" si="114"/>
        <v>17</v>
      </c>
      <c r="AU377">
        <f t="shared" si="115"/>
        <v>22</v>
      </c>
    </row>
    <row r="378" spans="1:47" x14ac:dyDescent="0.45">
      <c r="A378" s="3">
        <v>43216</v>
      </c>
      <c r="B378" s="3">
        <v>43251</v>
      </c>
      <c r="C378" s="5">
        <f t="shared" si="104"/>
        <v>35</v>
      </c>
      <c r="D378" s="5">
        <f t="shared" si="105"/>
        <v>4</v>
      </c>
      <c r="E378" t="s">
        <v>37</v>
      </c>
      <c r="F378">
        <v>2000000</v>
      </c>
      <c r="G378">
        <v>9</v>
      </c>
      <c r="H378">
        <v>3</v>
      </c>
      <c r="I378">
        <v>12</v>
      </c>
      <c r="J378">
        <v>2</v>
      </c>
      <c r="K378">
        <v>40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2680</v>
      </c>
      <c r="R378">
        <v>1522</v>
      </c>
      <c r="S378">
        <v>85</v>
      </c>
      <c r="T378">
        <v>20</v>
      </c>
      <c r="U378">
        <v>12</v>
      </c>
      <c r="V378">
        <v>39.693380922934239</v>
      </c>
      <c r="W378">
        <v>12.171217902141141</v>
      </c>
      <c r="X378">
        <v>7</v>
      </c>
      <c r="Y378">
        <v>0</v>
      </c>
      <c r="Z378">
        <v>16</v>
      </c>
      <c r="AA378" t="s">
        <v>28</v>
      </c>
      <c r="AB378">
        <v>0</v>
      </c>
      <c r="AC378">
        <f t="shared" si="100"/>
        <v>57142.857142857145</v>
      </c>
      <c r="AD378">
        <f t="shared" si="101"/>
        <v>0</v>
      </c>
      <c r="AE378">
        <f t="shared" si="102"/>
        <v>0.23529411764705882</v>
      </c>
      <c r="AF378">
        <f t="shared" si="103"/>
        <v>0.14117647058823529</v>
      </c>
      <c r="AG378">
        <v>52</v>
      </c>
      <c r="AH378">
        <f t="shared" si="116"/>
        <v>26</v>
      </c>
      <c r="AI378">
        <f t="shared" si="106"/>
        <v>31</v>
      </c>
      <c r="AJ378">
        <f t="shared" si="117"/>
        <v>25</v>
      </c>
      <c r="AK378">
        <f t="shared" si="118"/>
        <v>21</v>
      </c>
      <c r="AL378">
        <f t="shared" si="107"/>
        <v>16</v>
      </c>
      <c r="AM378">
        <f t="shared" si="108"/>
        <v>11</v>
      </c>
      <c r="AN378">
        <f t="shared" si="109"/>
        <v>6</v>
      </c>
      <c r="AO378">
        <f t="shared" si="110"/>
        <v>1</v>
      </c>
      <c r="AP378">
        <f t="shared" si="111"/>
        <v>30</v>
      </c>
      <c r="AQ378">
        <f t="shared" si="119"/>
        <v>26</v>
      </c>
      <c r="AR378">
        <f t="shared" si="112"/>
        <v>21</v>
      </c>
      <c r="AS378">
        <f t="shared" si="113"/>
        <v>16</v>
      </c>
      <c r="AT378">
        <f t="shared" si="114"/>
        <v>11</v>
      </c>
      <c r="AU378">
        <f t="shared" si="115"/>
        <v>6</v>
      </c>
    </row>
    <row r="379" spans="1:47" x14ac:dyDescent="0.45">
      <c r="A379" s="3">
        <v>43216</v>
      </c>
      <c r="B379" s="3">
        <v>43250</v>
      </c>
      <c r="C379" s="5">
        <f t="shared" si="104"/>
        <v>34</v>
      </c>
      <c r="D379" s="5">
        <f t="shared" si="105"/>
        <v>4</v>
      </c>
      <c r="E379" t="s">
        <v>37</v>
      </c>
      <c r="F379">
        <v>1000000</v>
      </c>
      <c r="G379">
        <v>9</v>
      </c>
      <c r="H379">
        <v>6</v>
      </c>
      <c r="I379">
        <v>19</v>
      </c>
      <c r="J379">
        <v>0</v>
      </c>
      <c r="K379">
        <v>41</v>
      </c>
      <c r="L379">
        <v>149</v>
      </c>
      <c r="M379">
        <v>0</v>
      </c>
      <c r="N379">
        <v>0</v>
      </c>
      <c r="O379">
        <v>0</v>
      </c>
      <c r="P379">
        <v>0</v>
      </c>
      <c r="Q379">
        <v>3409</v>
      </c>
      <c r="R379">
        <v>2016</v>
      </c>
      <c r="S379">
        <v>116</v>
      </c>
      <c r="T379">
        <v>69</v>
      </c>
      <c r="U379">
        <v>0</v>
      </c>
      <c r="V379">
        <v>46.138749999999987</v>
      </c>
      <c r="W379">
        <v>11.141403256704979</v>
      </c>
      <c r="X379">
        <v>6</v>
      </c>
      <c r="Y379">
        <v>1</v>
      </c>
      <c r="Z379">
        <v>146</v>
      </c>
      <c r="AA379" t="s">
        <v>28</v>
      </c>
      <c r="AB379">
        <v>0</v>
      </c>
      <c r="AC379">
        <f t="shared" si="100"/>
        <v>29411.764705882353</v>
      </c>
      <c r="AD379">
        <f t="shared" si="101"/>
        <v>0</v>
      </c>
      <c r="AE379">
        <f t="shared" si="102"/>
        <v>0.59482758620689657</v>
      </c>
      <c r="AF379">
        <f t="shared" si="103"/>
        <v>0</v>
      </c>
      <c r="AG379">
        <v>52</v>
      </c>
      <c r="AH379">
        <f t="shared" si="116"/>
        <v>26</v>
      </c>
      <c r="AI379">
        <f t="shared" si="106"/>
        <v>30</v>
      </c>
      <c r="AJ379">
        <f t="shared" si="117"/>
        <v>25</v>
      </c>
      <c r="AK379">
        <f t="shared" si="118"/>
        <v>21</v>
      </c>
      <c r="AL379">
        <f t="shared" si="107"/>
        <v>16</v>
      </c>
      <c r="AM379">
        <f t="shared" si="108"/>
        <v>11</v>
      </c>
      <c r="AN379">
        <f t="shared" si="109"/>
        <v>6</v>
      </c>
      <c r="AO379">
        <f t="shared" si="110"/>
        <v>1</v>
      </c>
      <c r="AP379">
        <f t="shared" si="111"/>
        <v>29</v>
      </c>
      <c r="AQ379">
        <f t="shared" si="119"/>
        <v>25</v>
      </c>
      <c r="AR379">
        <f t="shared" si="112"/>
        <v>20</v>
      </c>
      <c r="AS379">
        <f t="shared" si="113"/>
        <v>15</v>
      </c>
      <c r="AT379">
        <f t="shared" si="114"/>
        <v>10</v>
      </c>
      <c r="AU379">
        <f t="shared" si="115"/>
        <v>5</v>
      </c>
    </row>
    <row r="380" spans="1:47" x14ac:dyDescent="0.45">
      <c r="A380" s="3">
        <v>43216</v>
      </c>
      <c r="B380" s="3">
        <v>43242</v>
      </c>
      <c r="C380" s="5">
        <f t="shared" si="104"/>
        <v>26</v>
      </c>
      <c r="D380" s="5">
        <f t="shared" si="105"/>
        <v>4</v>
      </c>
      <c r="E380" t="s">
        <v>37</v>
      </c>
      <c r="F380">
        <v>3000000</v>
      </c>
      <c r="G380">
        <v>282</v>
      </c>
      <c r="H380">
        <v>6</v>
      </c>
      <c r="I380">
        <v>94</v>
      </c>
      <c r="J380">
        <v>0</v>
      </c>
      <c r="K380">
        <v>39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3775</v>
      </c>
      <c r="R380">
        <v>2057</v>
      </c>
      <c r="S380">
        <v>133</v>
      </c>
      <c r="T380">
        <v>98</v>
      </c>
      <c r="U380">
        <v>51</v>
      </c>
      <c r="V380">
        <v>35.879185323542202</v>
      </c>
      <c r="W380">
        <v>12.09712779761753</v>
      </c>
      <c r="X380">
        <v>5</v>
      </c>
      <c r="Y380">
        <v>1</v>
      </c>
      <c r="Z380">
        <v>601</v>
      </c>
      <c r="AA380" t="s">
        <v>29</v>
      </c>
      <c r="AB380">
        <v>14</v>
      </c>
      <c r="AC380">
        <f t="shared" si="100"/>
        <v>115384.61538461539</v>
      </c>
      <c r="AD380">
        <f t="shared" si="101"/>
        <v>0.53846153846153844</v>
      </c>
      <c r="AE380">
        <f t="shared" si="102"/>
        <v>0.73684210526315785</v>
      </c>
      <c r="AF380">
        <f t="shared" si="103"/>
        <v>0.38345864661654133</v>
      </c>
      <c r="AG380">
        <v>52</v>
      </c>
      <c r="AH380">
        <f t="shared" si="116"/>
        <v>26</v>
      </c>
      <c r="AI380">
        <f t="shared" si="106"/>
        <v>22</v>
      </c>
      <c r="AJ380">
        <f t="shared" si="117"/>
        <v>25</v>
      </c>
      <c r="AK380">
        <f t="shared" si="118"/>
        <v>21</v>
      </c>
      <c r="AL380">
        <f t="shared" si="107"/>
        <v>16</v>
      </c>
      <c r="AM380">
        <f t="shared" si="108"/>
        <v>11</v>
      </c>
      <c r="AN380">
        <f t="shared" si="109"/>
        <v>6</v>
      </c>
      <c r="AO380">
        <f t="shared" si="110"/>
        <v>1</v>
      </c>
      <c r="AP380">
        <f t="shared" si="111"/>
        <v>21</v>
      </c>
      <c r="AQ380">
        <f t="shared" si="119"/>
        <v>17</v>
      </c>
      <c r="AR380">
        <f t="shared" si="112"/>
        <v>12</v>
      </c>
      <c r="AS380">
        <f t="shared" si="113"/>
        <v>7</v>
      </c>
      <c r="AT380">
        <f t="shared" si="114"/>
        <v>2</v>
      </c>
      <c r="AU380">
        <f t="shared" si="115"/>
        <v>3</v>
      </c>
    </row>
    <row r="381" spans="1:47" x14ac:dyDescent="0.45">
      <c r="A381" s="3">
        <v>43214</v>
      </c>
      <c r="B381" s="3">
        <v>43244</v>
      </c>
      <c r="C381" s="5">
        <f t="shared" si="104"/>
        <v>30</v>
      </c>
      <c r="D381" s="5">
        <f t="shared" si="105"/>
        <v>4</v>
      </c>
      <c r="E381" t="s">
        <v>35</v>
      </c>
      <c r="F381">
        <v>5000000</v>
      </c>
      <c r="G381">
        <v>86</v>
      </c>
      <c r="H381">
        <v>1</v>
      </c>
      <c r="I381">
        <v>17</v>
      </c>
      <c r="J381">
        <v>0</v>
      </c>
      <c r="K381">
        <v>21</v>
      </c>
      <c r="L381">
        <v>429</v>
      </c>
      <c r="M381">
        <v>2</v>
      </c>
      <c r="N381">
        <v>0</v>
      </c>
      <c r="O381">
        <v>0</v>
      </c>
      <c r="P381">
        <v>0</v>
      </c>
      <c r="Q381">
        <v>2665</v>
      </c>
      <c r="R381">
        <v>1557</v>
      </c>
      <c r="S381">
        <v>79</v>
      </c>
      <c r="T381">
        <v>51</v>
      </c>
      <c r="U381">
        <v>16</v>
      </c>
      <c r="V381">
        <v>42.027038121021491</v>
      </c>
      <c r="W381">
        <v>12.293629748867909</v>
      </c>
      <c r="X381">
        <v>8</v>
      </c>
      <c r="Y381">
        <v>1</v>
      </c>
      <c r="Z381">
        <v>141</v>
      </c>
      <c r="AA381" t="s">
        <v>32</v>
      </c>
      <c r="AB381">
        <v>5</v>
      </c>
      <c r="AC381">
        <f t="shared" si="100"/>
        <v>166666.66666666666</v>
      </c>
      <c r="AD381">
        <f t="shared" si="101"/>
        <v>0.16666666666666666</v>
      </c>
      <c r="AE381">
        <f t="shared" si="102"/>
        <v>0.64556962025316456</v>
      </c>
      <c r="AF381">
        <f t="shared" si="103"/>
        <v>0.20253164556962025</v>
      </c>
      <c r="AG381">
        <v>40</v>
      </c>
      <c r="AH381">
        <f t="shared" si="116"/>
        <v>24</v>
      </c>
      <c r="AI381">
        <f t="shared" si="106"/>
        <v>24</v>
      </c>
      <c r="AJ381">
        <f t="shared" si="117"/>
        <v>23</v>
      </c>
      <c r="AK381">
        <f t="shared" si="118"/>
        <v>19</v>
      </c>
      <c r="AL381">
        <f t="shared" si="107"/>
        <v>14</v>
      </c>
      <c r="AM381">
        <f t="shared" si="108"/>
        <v>9</v>
      </c>
      <c r="AN381">
        <f t="shared" si="109"/>
        <v>4</v>
      </c>
      <c r="AO381">
        <f t="shared" si="110"/>
        <v>1</v>
      </c>
      <c r="AP381">
        <f t="shared" si="111"/>
        <v>23</v>
      </c>
      <c r="AQ381">
        <f t="shared" si="119"/>
        <v>19</v>
      </c>
      <c r="AR381">
        <f t="shared" si="112"/>
        <v>14</v>
      </c>
      <c r="AS381">
        <f t="shared" si="113"/>
        <v>9</v>
      </c>
      <c r="AT381">
        <f t="shared" si="114"/>
        <v>4</v>
      </c>
      <c r="AU381">
        <f t="shared" si="115"/>
        <v>1</v>
      </c>
    </row>
    <row r="382" spans="1:47" x14ac:dyDescent="0.45">
      <c r="A382" s="3">
        <v>43214</v>
      </c>
      <c r="B382" s="3">
        <v>43240</v>
      </c>
      <c r="C382" s="5">
        <f t="shared" si="104"/>
        <v>26</v>
      </c>
      <c r="D382" s="5">
        <f t="shared" si="105"/>
        <v>4</v>
      </c>
      <c r="E382" t="s">
        <v>35</v>
      </c>
      <c r="F382">
        <v>3000000</v>
      </c>
      <c r="G382">
        <v>472</v>
      </c>
      <c r="H382">
        <v>8</v>
      </c>
      <c r="I382">
        <v>26</v>
      </c>
      <c r="J382">
        <v>0</v>
      </c>
      <c r="K382">
        <v>41</v>
      </c>
      <c r="L382">
        <v>0</v>
      </c>
      <c r="M382">
        <v>10</v>
      </c>
      <c r="N382">
        <v>0</v>
      </c>
      <c r="O382">
        <v>0</v>
      </c>
      <c r="P382">
        <v>0</v>
      </c>
      <c r="Q382">
        <v>1873</v>
      </c>
      <c r="R382">
        <v>1117</v>
      </c>
      <c r="S382">
        <v>58</v>
      </c>
      <c r="T382">
        <v>19</v>
      </c>
      <c r="U382">
        <v>0</v>
      </c>
      <c r="V382">
        <v>45.429129364368862</v>
      </c>
      <c r="W382">
        <v>11.707254190720221</v>
      </c>
      <c r="X382">
        <v>3</v>
      </c>
      <c r="Y382">
        <v>1</v>
      </c>
      <c r="Z382">
        <v>231</v>
      </c>
      <c r="AA382" t="s">
        <v>25</v>
      </c>
      <c r="AB382">
        <v>3</v>
      </c>
      <c r="AC382">
        <f t="shared" si="100"/>
        <v>115384.61538461539</v>
      </c>
      <c r="AD382">
        <f t="shared" si="101"/>
        <v>0.11538461538461539</v>
      </c>
      <c r="AE382">
        <f t="shared" si="102"/>
        <v>0.32758620689655171</v>
      </c>
      <c r="AF382">
        <f t="shared" si="103"/>
        <v>0</v>
      </c>
      <c r="AG382">
        <v>40</v>
      </c>
      <c r="AH382">
        <f t="shared" si="116"/>
        <v>24</v>
      </c>
      <c r="AI382">
        <f t="shared" si="106"/>
        <v>20</v>
      </c>
      <c r="AJ382">
        <f t="shared" si="117"/>
        <v>23</v>
      </c>
      <c r="AK382">
        <f t="shared" si="118"/>
        <v>19</v>
      </c>
      <c r="AL382">
        <f t="shared" si="107"/>
        <v>14</v>
      </c>
      <c r="AM382">
        <f t="shared" si="108"/>
        <v>9</v>
      </c>
      <c r="AN382">
        <f t="shared" si="109"/>
        <v>4</v>
      </c>
      <c r="AO382">
        <f t="shared" si="110"/>
        <v>1</v>
      </c>
      <c r="AP382">
        <f t="shared" si="111"/>
        <v>19</v>
      </c>
      <c r="AQ382">
        <f t="shared" si="119"/>
        <v>15</v>
      </c>
      <c r="AR382">
        <f t="shared" si="112"/>
        <v>10</v>
      </c>
      <c r="AS382">
        <f t="shared" si="113"/>
        <v>5</v>
      </c>
      <c r="AT382">
        <f t="shared" si="114"/>
        <v>0</v>
      </c>
      <c r="AU382">
        <f t="shared" si="115"/>
        <v>5</v>
      </c>
    </row>
    <row r="383" spans="1:47" x14ac:dyDescent="0.45">
      <c r="A383" s="3">
        <v>43214</v>
      </c>
      <c r="B383" s="3">
        <v>43222</v>
      </c>
      <c r="C383" s="5">
        <f t="shared" si="104"/>
        <v>8</v>
      </c>
      <c r="D383" s="5">
        <f t="shared" si="105"/>
        <v>4</v>
      </c>
      <c r="E383" t="s">
        <v>35</v>
      </c>
      <c r="F383">
        <v>500000</v>
      </c>
      <c r="G383">
        <v>9</v>
      </c>
      <c r="H383">
        <v>6</v>
      </c>
      <c r="I383">
        <v>20</v>
      </c>
      <c r="J383">
        <v>0</v>
      </c>
      <c r="K383">
        <v>22</v>
      </c>
      <c r="L383">
        <v>83</v>
      </c>
      <c r="M383">
        <v>2</v>
      </c>
      <c r="N383">
        <v>0</v>
      </c>
      <c r="O383">
        <v>0</v>
      </c>
      <c r="P383">
        <v>0</v>
      </c>
      <c r="Q383">
        <v>1902</v>
      </c>
      <c r="R383">
        <v>1077</v>
      </c>
      <c r="S383">
        <v>81</v>
      </c>
      <c r="T383">
        <v>21</v>
      </c>
      <c r="U383">
        <v>1</v>
      </c>
      <c r="V383">
        <v>43.934245331682689</v>
      </c>
      <c r="W383">
        <v>10.43455277004024</v>
      </c>
      <c r="X383">
        <v>7</v>
      </c>
      <c r="Y383">
        <v>1</v>
      </c>
      <c r="Z383">
        <v>119</v>
      </c>
      <c r="AA383" t="s">
        <v>25</v>
      </c>
      <c r="AB383">
        <v>1</v>
      </c>
      <c r="AC383">
        <f t="shared" si="100"/>
        <v>62500</v>
      </c>
      <c r="AD383">
        <f t="shared" si="101"/>
        <v>0.125</v>
      </c>
      <c r="AE383">
        <f t="shared" si="102"/>
        <v>0.25925925925925924</v>
      </c>
      <c r="AF383">
        <f t="shared" si="103"/>
        <v>1.2345679012345678E-2</v>
      </c>
      <c r="AG383">
        <v>40</v>
      </c>
      <c r="AH383">
        <f t="shared" si="116"/>
        <v>24</v>
      </c>
      <c r="AI383">
        <f t="shared" si="106"/>
        <v>2</v>
      </c>
      <c r="AJ383">
        <f t="shared" si="117"/>
        <v>23</v>
      </c>
      <c r="AK383">
        <f t="shared" si="118"/>
        <v>19</v>
      </c>
      <c r="AL383">
        <f t="shared" si="107"/>
        <v>14</v>
      </c>
      <c r="AM383">
        <f t="shared" si="108"/>
        <v>9</v>
      </c>
      <c r="AN383">
        <f t="shared" si="109"/>
        <v>4</v>
      </c>
      <c r="AO383">
        <f t="shared" si="110"/>
        <v>1</v>
      </c>
      <c r="AP383">
        <f t="shared" si="111"/>
        <v>1</v>
      </c>
      <c r="AQ383">
        <f t="shared" si="119"/>
        <v>3</v>
      </c>
      <c r="AR383">
        <f t="shared" si="112"/>
        <v>8</v>
      </c>
      <c r="AS383">
        <f t="shared" si="113"/>
        <v>13</v>
      </c>
      <c r="AT383">
        <f t="shared" si="114"/>
        <v>18</v>
      </c>
      <c r="AU383">
        <f t="shared" si="115"/>
        <v>23</v>
      </c>
    </row>
    <row r="384" spans="1:47" x14ac:dyDescent="0.45">
      <c r="A384" s="3">
        <v>43214</v>
      </c>
      <c r="B384" s="3">
        <v>43245</v>
      </c>
      <c r="C384" s="5">
        <f t="shared" si="104"/>
        <v>31</v>
      </c>
      <c r="D384" s="5">
        <f t="shared" si="105"/>
        <v>4</v>
      </c>
      <c r="E384" t="s">
        <v>35</v>
      </c>
      <c r="F384">
        <v>1000000</v>
      </c>
      <c r="G384">
        <v>56</v>
      </c>
      <c r="H384">
        <v>2</v>
      </c>
      <c r="I384">
        <v>19</v>
      </c>
      <c r="J384">
        <v>0</v>
      </c>
      <c r="K384">
        <v>46</v>
      </c>
      <c r="L384">
        <v>4</v>
      </c>
      <c r="M384">
        <v>3</v>
      </c>
      <c r="N384">
        <v>8</v>
      </c>
      <c r="O384">
        <v>8</v>
      </c>
      <c r="P384">
        <v>1</v>
      </c>
      <c r="Q384">
        <v>2185</v>
      </c>
      <c r="R384">
        <v>1248</v>
      </c>
      <c r="S384">
        <v>65</v>
      </c>
      <c r="T384">
        <v>34</v>
      </c>
      <c r="U384">
        <v>1</v>
      </c>
      <c r="V384">
        <v>39.229211538461563</v>
      </c>
      <c r="W384">
        <v>12.557455128205129</v>
      </c>
      <c r="X384">
        <v>7</v>
      </c>
      <c r="Y384">
        <v>1</v>
      </c>
      <c r="Z384">
        <v>354</v>
      </c>
      <c r="AA384" t="s">
        <v>31</v>
      </c>
      <c r="AB384">
        <v>4</v>
      </c>
      <c r="AC384">
        <f t="shared" si="100"/>
        <v>32258.064516129034</v>
      </c>
      <c r="AD384">
        <f t="shared" si="101"/>
        <v>0.12903225806451613</v>
      </c>
      <c r="AE384">
        <f t="shared" si="102"/>
        <v>0.52307692307692311</v>
      </c>
      <c r="AF384">
        <f t="shared" si="103"/>
        <v>1.5384615384615385E-2</v>
      </c>
      <c r="AG384">
        <v>40</v>
      </c>
      <c r="AH384">
        <f t="shared" si="116"/>
        <v>24</v>
      </c>
      <c r="AI384">
        <f t="shared" si="106"/>
        <v>25</v>
      </c>
      <c r="AJ384">
        <f t="shared" si="117"/>
        <v>23</v>
      </c>
      <c r="AK384">
        <f t="shared" si="118"/>
        <v>19</v>
      </c>
      <c r="AL384">
        <f t="shared" si="107"/>
        <v>14</v>
      </c>
      <c r="AM384">
        <f t="shared" si="108"/>
        <v>9</v>
      </c>
      <c r="AN384">
        <f t="shared" si="109"/>
        <v>4</v>
      </c>
      <c r="AO384">
        <f t="shared" si="110"/>
        <v>1</v>
      </c>
      <c r="AP384">
        <f t="shared" si="111"/>
        <v>24</v>
      </c>
      <c r="AQ384">
        <f t="shared" si="119"/>
        <v>20</v>
      </c>
      <c r="AR384">
        <f t="shared" si="112"/>
        <v>15</v>
      </c>
      <c r="AS384">
        <f t="shared" si="113"/>
        <v>10</v>
      </c>
      <c r="AT384">
        <f t="shared" si="114"/>
        <v>5</v>
      </c>
      <c r="AU384">
        <f t="shared" si="115"/>
        <v>0</v>
      </c>
    </row>
    <row r="385" spans="1:47" x14ac:dyDescent="0.45">
      <c r="A385" s="3">
        <v>43214</v>
      </c>
      <c r="B385" s="3">
        <v>43268</v>
      </c>
      <c r="C385" s="5">
        <f t="shared" si="104"/>
        <v>54</v>
      </c>
      <c r="D385" s="5">
        <f t="shared" si="105"/>
        <v>4</v>
      </c>
      <c r="E385" t="s">
        <v>35</v>
      </c>
      <c r="F385">
        <v>500000</v>
      </c>
      <c r="G385">
        <v>80</v>
      </c>
      <c r="H385">
        <v>3</v>
      </c>
      <c r="I385">
        <v>58</v>
      </c>
      <c r="J385">
        <v>0</v>
      </c>
      <c r="K385">
        <v>43</v>
      </c>
      <c r="L385">
        <v>349</v>
      </c>
      <c r="M385">
        <v>2</v>
      </c>
      <c r="N385">
        <v>0</v>
      </c>
      <c r="O385">
        <v>0</v>
      </c>
      <c r="P385">
        <v>0</v>
      </c>
      <c r="Q385">
        <v>3129</v>
      </c>
      <c r="R385">
        <v>1838</v>
      </c>
      <c r="S385">
        <v>102</v>
      </c>
      <c r="T385">
        <v>38</v>
      </c>
      <c r="U385">
        <v>26</v>
      </c>
      <c r="V385">
        <v>44.52257355608188</v>
      </c>
      <c r="W385">
        <v>11.525895154579789</v>
      </c>
      <c r="X385">
        <v>5</v>
      </c>
      <c r="Y385">
        <v>1</v>
      </c>
      <c r="Z385">
        <v>180</v>
      </c>
      <c r="AA385" t="s">
        <v>33</v>
      </c>
      <c r="AB385">
        <v>7</v>
      </c>
      <c r="AC385">
        <f t="shared" si="100"/>
        <v>9259.2592592592591</v>
      </c>
      <c r="AD385">
        <f t="shared" si="101"/>
        <v>0.12962962962962962</v>
      </c>
      <c r="AE385">
        <f t="shared" si="102"/>
        <v>0.37254901960784315</v>
      </c>
      <c r="AF385">
        <f t="shared" si="103"/>
        <v>0.25490196078431371</v>
      </c>
      <c r="AG385">
        <v>40</v>
      </c>
      <c r="AH385">
        <f t="shared" si="116"/>
        <v>24</v>
      </c>
      <c r="AI385">
        <f t="shared" si="106"/>
        <v>17</v>
      </c>
      <c r="AJ385">
        <f t="shared" si="117"/>
        <v>23</v>
      </c>
      <c r="AK385">
        <f t="shared" si="118"/>
        <v>19</v>
      </c>
      <c r="AL385">
        <f t="shared" si="107"/>
        <v>14</v>
      </c>
      <c r="AM385">
        <f t="shared" si="108"/>
        <v>9</v>
      </c>
      <c r="AN385">
        <f t="shared" si="109"/>
        <v>4</v>
      </c>
      <c r="AO385">
        <f t="shared" si="110"/>
        <v>1</v>
      </c>
      <c r="AP385">
        <f t="shared" si="111"/>
        <v>16</v>
      </c>
      <c r="AQ385">
        <f t="shared" si="119"/>
        <v>12</v>
      </c>
      <c r="AR385">
        <f t="shared" si="112"/>
        <v>7</v>
      </c>
      <c r="AS385">
        <f t="shared" si="113"/>
        <v>2</v>
      </c>
      <c r="AT385">
        <f t="shared" si="114"/>
        <v>3</v>
      </c>
      <c r="AU385">
        <f t="shared" si="115"/>
        <v>8</v>
      </c>
    </row>
    <row r="386" spans="1:47" x14ac:dyDescent="0.45">
      <c r="A386" s="3">
        <v>43214</v>
      </c>
      <c r="B386" s="3">
        <v>43247</v>
      </c>
      <c r="C386" s="5">
        <f t="shared" si="104"/>
        <v>33</v>
      </c>
      <c r="D386" s="5">
        <f t="shared" si="105"/>
        <v>4</v>
      </c>
      <c r="E386" t="s">
        <v>35</v>
      </c>
      <c r="F386">
        <v>5000000</v>
      </c>
      <c r="G386">
        <v>3699</v>
      </c>
      <c r="H386">
        <v>11</v>
      </c>
      <c r="I386">
        <v>38</v>
      </c>
      <c r="J386">
        <v>0</v>
      </c>
      <c r="K386">
        <v>74</v>
      </c>
      <c r="L386">
        <v>0</v>
      </c>
      <c r="M386">
        <v>51</v>
      </c>
      <c r="N386">
        <v>1</v>
      </c>
      <c r="O386">
        <v>1</v>
      </c>
      <c r="P386">
        <v>0</v>
      </c>
      <c r="Q386">
        <v>3117</v>
      </c>
      <c r="R386">
        <v>1768</v>
      </c>
      <c r="S386">
        <v>130</v>
      </c>
      <c r="T386">
        <v>44</v>
      </c>
      <c r="U386">
        <v>8</v>
      </c>
      <c r="V386">
        <v>43.880434389140312</v>
      </c>
      <c r="W386">
        <v>10.517506787330319</v>
      </c>
      <c r="X386">
        <v>6</v>
      </c>
      <c r="Y386">
        <v>1</v>
      </c>
      <c r="Z386">
        <v>4059</v>
      </c>
      <c r="AA386" t="s">
        <v>33</v>
      </c>
      <c r="AB386">
        <v>10</v>
      </c>
      <c r="AC386">
        <f t="shared" ref="AC386:AC449" si="120">F386/C386</f>
        <v>151515.15151515152</v>
      </c>
      <c r="AD386">
        <f t="shared" ref="AD386:AD449" si="121">AB386/C386</f>
        <v>0.30303030303030304</v>
      </c>
      <c r="AE386">
        <f t="shared" ref="AE386:AE449" si="122">T386/S386</f>
        <v>0.33846153846153848</v>
      </c>
      <c r="AF386">
        <f t="shared" ref="AF386:AF449" si="123">U386/S386</f>
        <v>6.1538461538461542E-2</v>
      </c>
      <c r="AG386">
        <v>40</v>
      </c>
      <c r="AH386">
        <f t="shared" si="116"/>
        <v>24</v>
      </c>
      <c r="AI386">
        <f t="shared" si="106"/>
        <v>27</v>
      </c>
      <c r="AJ386">
        <f t="shared" si="117"/>
        <v>23</v>
      </c>
      <c r="AK386">
        <f t="shared" si="118"/>
        <v>19</v>
      </c>
      <c r="AL386">
        <f t="shared" si="107"/>
        <v>14</v>
      </c>
      <c r="AM386">
        <f t="shared" si="108"/>
        <v>9</v>
      </c>
      <c r="AN386">
        <f t="shared" si="109"/>
        <v>4</v>
      </c>
      <c r="AO386">
        <f t="shared" si="110"/>
        <v>1</v>
      </c>
      <c r="AP386">
        <f t="shared" si="111"/>
        <v>26</v>
      </c>
      <c r="AQ386">
        <f t="shared" si="119"/>
        <v>22</v>
      </c>
      <c r="AR386">
        <f t="shared" si="112"/>
        <v>17</v>
      </c>
      <c r="AS386">
        <f t="shared" si="113"/>
        <v>12</v>
      </c>
      <c r="AT386">
        <f t="shared" si="114"/>
        <v>7</v>
      </c>
      <c r="AU386">
        <f t="shared" si="115"/>
        <v>2</v>
      </c>
    </row>
    <row r="387" spans="1:47" x14ac:dyDescent="0.45">
      <c r="A387" s="3">
        <v>43214</v>
      </c>
      <c r="B387" s="3">
        <v>43231</v>
      </c>
      <c r="C387" s="5">
        <f t="shared" ref="C387:C450" si="124">_xlfn.DAYS(B387,A387)</f>
        <v>17</v>
      </c>
      <c r="D387" s="5">
        <f t="shared" ref="D387:D450" si="125">MONTH(A387)</f>
        <v>4</v>
      </c>
      <c r="E387" t="s">
        <v>35</v>
      </c>
      <c r="F387">
        <v>1000000</v>
      </c>
      <c r="G387">
        <v>58</v>
      </c>
      <c r="H387">
        <v>5</v>
      </c>
      <c r="I387">
        <v>37</v>
      </c>
      <c r="J387">
        <v>2</v>
      </c>
      <c r="K387">
        <v>80</v>
      </c>
      <c r="L387">
        <v>1764</v>
      </c>
      <c r="M387">
        <v>0</v>
      </c>
      <c r="N387">
        <v>0</v>
      </c>
      <c r="O387">
        <v>0</v>
      </c>
      <c r="P387">
        <v>0</v>
      </c>
      <c r="Q387">
        <v>2040</v>
      </c>
      <c r="R387">
        <v>1128</v>
      </c>
      <c r="S387">
        <v>76</v>
      </c>
      <c r="T387">
        <v>44</v>
      </c>
      <c r="U387">
        <v>19</v>
      </c>
      <c r="V387">
        <v>38.77026315789476</v>
      </c>
      <c r="W387">
        <v>11.53884658454648</v>
      </c>
      <c r="X387">
        <v>4</v>
      </c>
      <c r="Y387">
        <v>1</v>
      </c>
      <c r="Z387">
        <v>181</v>
      </c>
      <c r="AA387" t="s">
        <v>33</v>
      </c>
      <c r="AB387">
        <v>0</v>
      </c>
      <c r="AC387">
        <f t="shared" si="120"/>
        <v>58823.529411764706</v>
      </c>
      <c r="AD387">
        <f t="shared" si="121"/>
        <v>0</v>
      </c>
      <c r="AE387">
        <f t="shared" si="122"/>
        <v>0.57894736842105265</v>
      </c>
      <c r="AF387">
        <f t="shared" si="123"/>
        <v>0.25</v>
      </c>
      <c r="AG387">
        <v>40</v>
      </c>
      <c r="AH387">
        <f t="shared" si="116"/>
        <v>24</v>
      </c>
      <c r="AI387">
        <f t="shared" ref="AI387:AI450" si="126">VALUE(DAY(B387))</f>
        <v>11</v>
      </c>
      <c r="AJ387">
        <f t="shared" si="117"/>
        <v>23</v>
      </c>
      <c r="AK387">
        <f t="shared" si="118"/>
        <v>19</v>
      </c>
      <c r="AL387">
        <f t="shared" ref="AL387:AL450" si="127">ABS(AH387-10)</f>
        <v>14</v>
      </c>
      <c r="AM387">
        <f t="shared" ref="AM387:AM450" si="128">ABS(AH387-15)</f>
        <v>9</v>
      </c>
      <c r="AN387">
        <f t="shared" ref="AN387:AN450" si="129">ABS(AH387-20)</f>
        <v>4</v>
      </c>
      <c r="AO387">
        <f t="shared" ref="AO387:AO450" si="130">ABS(AH387-25)</f>
        <v>1</v>
      </c>
      <c r="AP387">
        <f t="shared" ref="AP387:AP450" si="131">ABS(AI387-1)</f>
        <v>10</v>
      </c>
      <c r="AQ387">
        <f t="shared" si="119"/>
        <v>6</v>
      </c>
      <c r="AR387">
        <f t="shared" ref="AR387:AR450" si="132">ABS(AI387-10)</f>
        <v>1</v>
      </c>
      <c r="AS387">
        <f t="shared" ref="AS387:AS450" si="133">ABS(AI387-15)</f>
        <v>4</v>
      </c>
      <c r="AT387">
        <f t="shared" ref="AT387:AT450" si="134">ABS(AI387-20)</f>
        <v>9</v>
      </c>
      <c r="AU387">
        <f t="shared" ref="AU387:AU450" si="135">ABS(AI387-25)</f>
        <v>14</v>
      </c>
    </row>
    <row r="388" spans="1:47" x14ac:dyDescent="0.45">
      <c r="A388" s="3">
        <v>43214</v>
      </c>
      <c r="B388" s="3">
        <v>43249</v>
      </c>
      <c r="C388" s="5">
        <f t="shared" si="124"/>
        <v>35</v>
      </c>
      <c r="D388" s="5">
        <f t="shared" si="125"/>
        <v>4</v>
      </c>
      <c r="E388" t="s">
        <v>35</v>
      </c>
      <c r="F388">
        <v>2000000</v>
      </c>
      <c r="G388">
        <v>1030</v>
      </c>
      <c r="H388">
        <v>19</v>
      </c>
      <c r="I388">
        <v>77</v>
      </c>
      <c r="J388">
        <v>5</v>
      </c>
      <c r="K388">
        <v>46</v>
      </c>
      <c r="L388">
        <v>491</v>
      </c>
      <c r="M388">
        <v>27</v>
      </c>
      <c r="N388">
        <v>3</v>
      </c>
      <c r="O388">
        <v>3</v>
      </c>
      <c r="P388">
        <v>0</v>
      </c>
      <c r="Q388">
        <v>9019</v>
      </c>
      <c r="R388">
        <v>5015</v>
      </c>
      <c r="S388">
        <v>245</v>
      </c>
      <c r="T388">
        <v>184</v>
      </c>
      <c r="U388">
        <v>3</v>
      </c>
      <c r="V388">
        <v>33.913526563167657</v>
      </c>
      <c r="W388">
        <v>13.61423769507803</v>
      </c>
      <c r="X388">
        <v>8</v>
      </c>
      <c r="Y388">
        <v>1</v>
      </c>
      <c r="Z388">
        <v>4778</v>
      </c>
      <c r="AA388" t="s">
        <v>29</v>
      </c>
      <c r="AB388">
        <v>10</v>
      </c>
      <c r="AC388">
        <f t="shared" si="120"/>
        <v>57142.857142857145</v>
      </c>
      <c r="AD388">
        <f t="shared" si="121"/>
        <v>0.2857142857142857</v>
      </c>
      <c r="AE388">
        <f t="shared" si="122"/>
        <v>0.75102040816326532</v>
      </c>
      <c r="AF388">
        <f t="shared" si="123"/>
        <v>1.2244897959183673E-2</v>
      </c>
      <c r="AG388">
        <v>40</v>
      </c>
      <c r="AH388">
        <f t="shared" ref="AH388:AH451" si="136">VALUE(DAY(A388))</f>
        <v>24</v>
      </c>
      <c r="AI388">
        <f t="shared" si="126"/>
        <v>29</v>
      </c>
      <c r="AJ388">
        <f t="shared" ref="AJ388:AJ451" si="137">ABS(AH388-1)</f>
        <v>23</v>
      </c>
      <c r="AK388">
        <f t="shared" ref="AK388:AK451" si="138">ABS(AH388-5)</f>
        <v>19</v>
      </c>
      <c r="AL388">
        <f t="shared" si="127"/>
        <v>14</v>
      </c>
      <c r="AM388">
        <f t="shared" si="128"/>
        <v>9</v>
      </c>
      <c r="AN388">
        <f t="shared" si="129"/>
        <v>4</v>
      </c>
      <c r="AO388">
        <f t="shared" si="130"/>
        <v>1</v>
      </c>
      <c r="AP388">
        <f t="shared" si="131"/>
        <v>28</v>
      </c>
      <c r="AQ388">
        <f t="shared" ref="AQ388:AQ451" si="139">ABS(AI388-5)</f>
        <v>24</v>
      </c>
      <c r="AR388">
        <f t="shared" si="132"/>
        <v>19</v>
      </c>
      <c r="AS388">
        <f t="shared" si="133"/>
        <v>14</v>
      </c>
      <c r="AT388">
        <f t="shared" si="134"/>
        <v>9</v>
      </c>
      <c r="AU388">
        <f t="shared" si="135"/>
        <v>4</v>
      </c>
    </row>
    <row r="389" spans="1:47" x14ac:dyDescent="0.45">
      <c r="A389" s="3">
        <v>43213</v>
      </c>
      <c r="B389" s="3">
        <v>43243</v>
      </c>
      <c r="C389" s="5">
        <f t="shared" si="124"/>
        <v>30</v>
      </c>
      <c r="D389" s="5">
        <f t="shared" si="125"/>
        <v>4</v>
      </c>
      <c r="E389" t="s">
        <v>36</v>
      </c>
      <c r="F389">
        <v>5000000</v>
      </c>
      <c r="G389">
        <v>7</v>
      </c>
      <c r="H389">
        <v>4</v>
      </c>
      <c r="I389">
        <v>15</v>
      </c>
      <c r="J389">
        <v>0</v>
      </c>
      <c r="K389">
        <v>22</v>
      </c>
      <c r="L389">
        <v>0</v>
      </c>
      <c r="M389">
        <v>1</v>
      </c>
      <c r="N389">
        <v>2</v>
      </c>
      <c r="O389">
        <v>2</v>
      </c>
      <c r="P389">
        <v>0</v>
      </c>
      <c r="Q389">
        <v>1905</v>
      </c>
      <c r="R389">
        <v>1053</v>
      </c>
      <c r="S389">
        <v>50</v>
      </c>
      <c r="T389">
        <v>40</v>
      </c>
      <c r="U389">
        <v>15</v>
      </c>
      <c r="V389">
        <v>32.407817948717963</v>
      </c>
      <c r="W389">
        <v>13.970978347578351</v>
      </c>
      <c r="X389">
        <v>7</v>
      </c>
      <c r="Y389">
        <v>1</v>
      </c>
      <c r="Z389">
        <v>110</v>
      </c>
      <c r="AA389" t="s">
        <v>32</v>
      </c>
      <c r="AB389">
        <v>0</v>
      </c>
      <c r="AC389">
        <f t="shared" si="120"/>
        <v>166666.66666666666</v>
      </c>
      <c r="AD389">
        <f t="shared" si="121"/>
        <v>0</v>
      </c>
      <c r="AE389">
        <f t="shared" si="122"/>
        <v>0.8</v>
      </c>
      <c r="AF389">
        <f t="shared" si="123"/>
        <v>0.3</v>
      </c>
      <c r="AG389">
        <v>41</v>
      </c>
      <c r="AH389">
        <f t="shared" si="136"/>
        <v>23</v>
      </c>
      <c r="AI389">
        <f t="shared" si="126"/>
        <v>23</v>
      </c>
      <c r="AJ389">
        <f t="shared" si="137"/>
        <v>22</v>
      </c>
      <c r="AK389">
        <f t="shared" si="138"/>
        <v>18</v>
      </c>
      <c r="AL389">
        <f t="shared" si="127"/>
        <v>13</v>
      </c>
      <c r="AM389">
        <f t="shared" si="128"/>
        <v>8</v>
      </c>
      <c r="AN389">
        <f t="shared" si="129"/>
        <v>3</v>
      </c>
      <c r="AO389">
        <f t="shared" si="130"/>
        <v>2</v>
      </c>
      <c r="AP389">
        <f t="shared" si="131"/>
        <v>22</v>
      </c>
      <c r="AQ389">
        <f t="shared" si="139"/>
        <v>18</v>
      </c>
      <c r="AR389">
        <f t="shared" si="132"/>
        <v>13</v>
      </c>
      <c r="AS389">
        <f t="shared" si="133"/>
        <v>8</v>
      </c>
      <c r="AT389">
        <f t="shared" si="134"/>
        <v>3</v>
      </c>
      <c r="AU389">
        <f t="shared" si="135"/>
        <v>2</v>
      </c>
    </row>
    <row r="390" spans="1:47" x14ac:dyDescent="0.45">
      <c r="A390" s="3">
        <v>43213</v>
      </c>
      <c r="B390" s="3">
        <v>43243</v>
      </c>
      <c r="C390" s="5">
        <f t="shared" si="124"/>
        <v>30</v>
      </c>
      <c r="D390" s="5">
        <f t="shared" si="125"/>
        <v>4</v>
      </c>
      <c r="E390" t="s">
        <v>36</v>
      </c>
      <c r="F390">
        <v>1000000</v>
      </c>
      <c r="G390">
        <v>59</v>
      </c>
      <c r="H390">
        <v>8</v>
      </c>
      <c r="I390">
        <v>26</v>
      </c>
      <c r="J390">
        <v>1</v>
      </c>
      <c r="K390">
        <v>38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2371</v>
      </c>
      <c r="R390">
        <v>1356</v>
      </c>
      <c r="S390">
        <v>77</v>
      </c>
      <c r="T390">
        <v>34</v>
      </c>
      <c r="U390">
        <v>26</v>
      </c>
      <c r="V390">
        <v>41.035233306516517</v>
      </c>
      <c r="W390">
        <v>11.91064781825844</v>
      </c>
      <c r="X390">
        <v>6</v>
      </c>
      <c r="Y390">
        <v>0</v>
      </c>
      <c r="Z390">
        <v>0</v>
      </c>
      <c r="AA390" t="s">
        <v>32</v>
      </c>
      <c r="AB390">
        <v>1</v>
      </c>
      <c r="AC390">
        <f t="shared" si="120"/>
        <v>33333.333333333336</v>
      </c>
      <c r="AD390">
        <f t="shared" si="121"/>
        <v>3.3333333333333333E-2</v>
      </c>
      <c r="AE390">
        <f t="shared" si="122"/>
        <v>0.44155844155844154</v>
      </c>
      <c r="AF390">
        <f t="shared" si="123"/>
        <v>0.33766233766233766</v>
      </c>
      <c r="AG390">
        <v>41</v>
      </c>
      <c r="AH390">
        <f t="shared" si="136"/>
        <v>23</v>
      </c>
      <c r="AI390">
        <f t="shared" si="126"/>
        <v>23</v>
      </c>
      <c r="AJ390">
        <f t="shared" si="137"/>
        <v>22</v>
      </c>
      <c r="AK390">
        <f t="shared" si="138"/>
        <v>18</v>
      </c>
      <c r="AL390">
        <f t="shared" si="127"/>
        <v>13</v>
      </c>
      <c r="AM390">
        <f t="shared" si="128"/>
        <v>8</v>
      </c>
      <c r="AN390">
        <f t="shared" si="129"/>
        <v>3</v>
      </c>
      <c r="AO390">
        <f t="shared" si="130"/>
        <v>2</v>
      </c>
      <c r="AP390">
        <f t="shared" si="131"/>
        <v>22</v>
      </c>
      <c r="AQ390">
        <f t="shared" si="139"/>
        <v>18</v>
      </c>
      <c r="AR390">
        <f t="shared" si="132"/>
        <v>13</v>
      </c>
      <c r="AS390">
        <f t="shared" si="133"/>
        <v>8</v>
      </c>
      <c r="AT390">
        <f t="shared" si="134"/>
        <v>3</v>
      </c>
      <c r="AU390">
        <f t="shared" si="135"/>
        <v>2</v>
      </c>
    </row>
    <row r="391" spans="1:47" x14ac:dyDescent="0.45">
      <c r="A391" s="3">
        <v>43213</v>
      </c>
      <c r="B391" s="3">
        <v>43240</v>
      </c>
      <c r="C391" s="5">
        <f t="shared" si="124"/>
        <v>27</v>
      </c>
      <c r="D391" s="5">
        <f t="shared" si="125"/>
        <v>4</v>
      </c>
      <c r="E391" t="s">
        <v>36</v>
      </c>
      <c r="F391">
        <v>1000000</v>
      </c>
      <c r="G391">
        <v>55</v>
      </c>
      <c r="H391">
        <v>6</v>
      </c>
      <c r="I391">
        <v>20</v>
      </c>
      <c r="J391">
        <v>0</v>
      </c>
      <c r="K391">
        <v>41</v>
      </c>
      <c r="L391">
        <v>0</v>
      </c>
      <c r="M391">
        <v>6</v>
      </c>
      <c r="N391">
        <v>2</v>
      </c>
      <c r="O391">
        <v>2</v>
      </c>
      <c r="P391">
        <v>0</v>
      </c>
      <c r="Q391">
        <v>2126</v>
      </c>
      <c r="R391">
        <v>1185</v>
      </c>
      <c r="S391">
        <v>88</v>
      </c>
      <c r="T391">
        <v>25</v>
      </c>
      <c r="U391">
        <v>3</v>
      </c>
      <c r="V391">
        <v>41.386849108170338</v>
      </c>
      <c r="W391">
        <v>10.831999904104331</v>
      </c>
      <c r="X391">
        <v>5</v>
      </c>
      <c r="Y391">
        <v>1</v>
      </c>
      <c r="Z391">
        <v>197</v>
      </c>
      <c r="AA391" t="s">
        <v>32</v>
      </c>
      <c r="AB391">
        <v>8</v>
      </c>
      <c r="AC391">
        <f t="shared" si="120"/>
        <v>37037.037037037036</v>
      </c>
      <c r="AD391">
        <f t="shared" si="121"/>
        <v>0.29629629629629628</v>
      </c>
      <c r="AE391">
        <f t="shared" si="122"/>
        <v>0.28409090909090912</v>
      </c>
      <c r="AF391">
        <f t="shared" si="123"/>
        <v>3.4090909090909088E-2</v>
      </c>
      <c r="AG391">
        <v>41</v>
      </c>
      <c r="AH391">
        <f t="shared" si="136"/>
        <v>23</v>
      </c>
      <c r="AI391">
        <f t="shared" si="126"/>
        <v>20</v>
      </c>
      <c r="AJ391">
        <f t="shared" si="137"/>
        <v>22</v>
      </c>
      <c r="AK391">
        <f t="shared" si="138"/>
        <v>18</v>
      </c>
      <c r="AL391">
        <f t="shared" si="127"/>
        <v>13</v>
      </c>
      <c r="AM391">
        <f t="shared" si="128"/>
        <v>8</v>
      </c>
      <c r="AN391">
        <f t="shared" si="129"/>
        <v>3</v>
      </c>
      <c r="AO391">
        <f t="shared" si="130"/>
        <v>2</v>
      </c>
      <c r="AP391">
        <f t="shared" si="131"/>
        <v>19</v>
      </c>
      <c r="AQ391">
        <f t="shared" si="139"/>
        <v>15</v>
      </c>
      <c r="AR391">
        <f t="shared" si="132"/>
        <v>10</v>
      </c>
      <c r="AS391">
        <f t="shared" si="133"/>
        <v>5</v>
      </c>
      <c r="AT391">
        <f t="shared" si="134"/>
        <v>0</v>
      </c>
      <c r="AU391">
        <f t="shared" si="135"/>
        <v>5</v>
      </c>
    </row>
    <row r="392" spans="1:47" x14ac:dyDescent="0.45">
      <c r="A392" s="3">
        <v>43213</v>
      </c>
      <c r="B392" s="3">
        <v>43242</v>
      </c>
      <c r="C392" s="5">
        <f t="shared" si="124"/>
        <v>29</v>
      </c>
      <c r="D392" s="5">
        <f t="shared" si="125"/>
        <v>4</v>
      </c>
      <c r="E392" t="s">
        <v>36</v>
      </c>
      <c r="F392">
        <v>1000000</v>
      </c>
      <c r="G392">
        <v>219</v>
      </c>
      <c r="H392">
        <v>2</v>
      </c>
      <c r="I392">
        <v>74</v>
      </c>
      <c r="J392">
        <v>1</v>
      </c>
      <c r="K392">
        <v>69</v>
      </c>
      <c r="L392">
        <v>314</v>
      </c>
      <c r="M392">
        <v>0</v>
      </c>
      <c r="N392">
        <v>1</v>
      </c>
      <c r="O392">
        <v>0</v>
      </c>
      <c r="P392">
        <v>0</v>
      </c>
      <c r="Q392">
        <v>2504</v>
      </c>
      <c r="R392">
        <v>1377</v>
      </c>
      <c r="S392">
        <v>81</v>
      </c>
      <c r="T392">
        <v>68</v>
      </c>
      <c r="U392">
        <v>21</v>
      </c>
      <c r="V392">
        <v>35.739477124183033</v>
      </c>
      <c r="W392">
        <v>12.49766158315178</v>
      </c>
      <c r="X392">
        <v>5</v>
      </c>
      <c r="Y392">
        <v>1</v>
      </c>
      <c r="Z392">
        <v>613</v>
      </c>
      <c r="AA392" t="s">
        <v>25</v>
      </c>
      <c r="AB392">
        <v>9</v>
      </c>
      <c r="AC392">
        <f t="shared" si="120"/>
        <v>34482.758620689652</v>
      </c>
      <c r="AD392">
        <f t="shared" si="121"/>
        <v>0.31034482758620691</v>
      </c>
      <c r="AE392">
        <f t="shared" si="122"/>
        <v>0.83950617283950613</v>
      </c>
      <c r="AF392">
        <f t="shared" si="123"/>
        <v>0.25925925925925924</v>
      </c>
      <c r="AG392">
        <v>41</v>
      </c>
      <c r="AH392">
        <f t="shared" si="136"/>
        <v>23</v>
      </c>
      <c r="AI392">
        <f t="shared" si="126"/>
        <v>22</v>
      </c>
      <c r="AJ392">
        <f t="shared" si="137"/>
        <v>22</v>
      </c>
      <c r="AK392">
        <f t="shared" si="138"/>
        <v>18</v>
      </c>
      <c r="AL392">
        <f t="shared" si="127"/>
        <v>13</v>
      </c>
      <c r="AM392">
        <f t="shared" si="128"/>
        <v>8</v>
      </c>
      <c r="AN392">
        <f t="shared" si="129"/>
        <v>3</v>
      </c>
      <c r="AO392">
        <f t="shared" si="130"/>
        <v>2</v>
      </c>
      <c r="AP392">
        <f t="shared" si="131"/>
        <v>21</v>
      </c>
      <c r="AQ392">
        <f t="shared" si="139"/>
        <v>17</v>
      </c>
      <c r="AR392">
        <f t="shared" si="132"/>
        <v>12</v>
      </c>
      <c r="AS392">
        <f t="shared" si="133"/>
        <v>7</v>
      </c>
      <c r="AT392">
        <f t="shared" si="134"/>
        <v>2</v>
      </c>
      <c r="AU392">
        <f t="shared" si="135"/>
        <v>3</v>
      </c>
    </row>
    <row r="393" spans="1:47" x14ac:dyDescent="0.45">
      <c r="A393" s="3">
        <v>43213</v>
      </c>
      <c r="B393" s="3">
        <v>43241</v>
      </c>
      <c r="C393" s="5">
        <f t="shared" si="124"/>
        <v>28</v>
      </c>
      <c r="D393" s="5">
        <f t="shared" si="125"/>
        <v>4</v>
      </c>
      <c r="E393" t="s">
        <v>36</v>
      </c>
      <c r="F393">
        <v>1000000</v>
      </c>
      <c r="G393">
        <v>37</v>
      </c>
      <c r="H393">
        <v>7</v>
      </c>
      <c r="I393">
        <v>49</v>
      </c>
      <c r="J393">
        <v>1</v>
      </c>
      <c r="K393">
        <v>34</v>
      </c>
      <c r="L393">
        <v>46</v>
      </c>
      <c r="M393">
        <v>4</v>
      </c>
      <c r="N393">
        <v>0</v>
      </c>
      <c r="O393">
        <v>0</v>
      </c>
      <c r="P393">
        <v>0</v>
      </c>
      <c r="Q393">
        <v>3476</v>
      </c>
      <c r="R393">
        <v>1898</v>
      </c>
      <c r="S393">
        <v>122</v>
      </c>
      <c r="T393">
        <v>29</v>
      </c>
      <c r="U393">
        <v>21</v>
      </c>
      <c r="V393">
        <v>36.107697490024037</v>
      </c>
      <c r="W393">
        <v>12.087914456978011</v>
      </c>
      <c r="X393">
        <v>8</v>
      </c>
      <c r="Y393">
        <v>0</v>
      </c>
      <c r="Z393">
        <v>71</v>
      </c>
      <c r="AA393" t="s">
        <v>25</v>
      </c>
      <c r="AB393">
        <v>0</v>
      </c>
      <c r="AC393">
        <f t="shared" si="120"/>
        <v>35714.285714285717</v>
      </c>
      <c r="AD393">
        <f t="shared" si="121"/>
        <v>0</v>
      </c>
      <c r="AE393">
        <f t="shared" si="122"/>
        <v>0.23770491803278687</v>
      </c>
      <c r="AF393">
        <f t="shared" si="123"/>
        <v>0.1721311475409836</v>
      </c>
      <c r="AG393">
        <v>41</v>
      </c>
      <c r="AH393">
        <f t="shared" si="136"/>
        <v>23</v>
      </c>
      <c r="AI393">
        <f t="shared" si="126"/>
        <v>21</v>
      </c>
      <c r="AJ393">
        <f t="shared" si="137"/>
        <v>22</v>
      </c>
      <c r="AK393">
        <f t="shared" si="138"/>
        <v>18</v>
      </c>
      <c r="AL393">
        <f t="shared" si="127"/>
        <v>13</v>
      </c>
      <c r="AM393">
        <f t="shared" si="128"/>
        <v>8</v>
      </c>
      <c r="AN393">
        <f t="shared" si="129"/>
        <v>3</v>
      </c>
      <c r="AO393">
        <f t="shared" si="130"/>
        <v>2</v>
      </c>
      <c r="AP393">
        <f t="shared" si="131"/>
        <v>20</v>
      </c>
      <c r="AQ393">
        <f t="shared" si="139"/>
        <v>16</v>
      </c>
      <c r="AR393">
        <f t="shared" si="132"/>
        <v>11</v>
      </c>
      <c r="AS393">
        <f t="shared" si="133"/>
        <v>6</v>
      </c>
      <c r="AT393">
        <f t="shared" si="134"/>
        <v>1</v>
      </c>
      <c r="AU393">
        <f t="shared" si="135"/>
        <v>4</v>
      </c>
    </row>
    <row r="394" spans="1:47" x14ac:dyDescent="0.45">
      <c r="A394" s="3">
        <v>43213</v>
      </c>
      <c r="B394" s="3">
        <v>43250</v>
      </c>
      <c r="C394" s="5">
        <f t="shared" si="124"/>
        <v>37</v>
      </c>
      <c r="D394" s="5">
        <f t="shared" si="125"/>
        <v>4</v>
      </c>
      <c r="E394" t="s">
        <v>36</v>
      </c>
      <c r="F394">
        <v>1000000</v>
      </c>
      <c r="G394">
        <v>19</v>
      </c>
      <c r="H394">
        <v>4</v>
      </c>
      <c r="I394">
        <v>31</v>
      </c>
      <c r="J394">
        <v>0</v>
      </c>
      <c r="K394">
        <v>15</v>
      </c>
      <c r="L394">
        <v>278</v>
      </c>
      <c r="M394">
        <v>0</v>
      </c>
      <c r="N394">
        <v>1</v>
      </c>
      <c r="O394">
        <v>0</v>
      </c>
      <c r="P394">
        <v>0</v>
      </c>
      <c r="Q394">
        <v>2333</v>
      </c>
      <c r="R394">
        <v>1294</v>
      </c>
      <c r="S394">
        <v>80</v>
      </c>
      <c r="T394">
        <v>18</v>
      </c>
      <c r="U394">
        <v>24</v>
      </c>
      <c r="V394">
        <v>37.888936051004663</v>
      </c>
      <c r="W394">
        <v>11.99290224111283</v>
      </c>
      <c r="X394">
        <v>6</v>
      </c>
      <c r="Y394">
        <v>0</v>
      </c>
      <c r="Z394">
        <v>30</v>
      </c>
      <c r="AA394" t="s">
        <v>31</v>
      </c>
      <c r="AB394">
        <v>0</v>
      </c>
      <c r="AC394">
        <f t="shared" si="120"/>
        <v>27027.027027027027</v>
      </c>
      <c r="AD394">
        <f t="shared" si="121"/>
        <v>0</v>
      </c>
      <c r="AE394">
        <f t="shared" si="122"/>
        <v>0.22500000000000001</v>
      </c>
      <c r="AF394">
        <f t="shared" si="123"/>
        <v>0.3</v>
      </c>
      <c r="AG394">
        <v>41</v>
      </c>
      <c r="AH394">
        <f t="shared" si="136"/>
        <v>23</v>
      </c>
      <c r="AI394">
        <f t="shared" si="126"/>
        <v>30</v>
      </c>
      <c r="AJ394">
        <f t="shared" si="137"/>
        <v>22</v>
      </c>
      <c r="AK394">
        <f t="shared" si="138"/>
        <v>18</v>
      </c>
      <c r="AL394">
        <f t="shared" si="127"/>
        <v>13</v>
      </c>
      <c r="AM394">
        <f t="shared" si="128"/>
        <v>8</v>
      </c>
      <c r="AN394">
        <f t="shared" si="129"/>
        <v>3</v>
      </c>
      <c r="AO394">
        <f t="shared" si="130"/>
        <v>2</v>
      </c>
      <c r="AP394">
        <f t="shared" si="131"/>
        <v>29</v>
      </c>
      <c r="AQ394">
        <f t="shared" si="139"/>
        <v>25</v>
      </c>
      <c r="AR394">
        <f t="shared" si="132"/>
        <v>20</v>
      </c>
      <c r="AS394">
        <f t="shared" si="133"/>
        <v>15</v>
      </c>
      <c r="AT394">
        <f t="shared" si="134"/>
        <v>10</v>
      </c>
      <c r="AU394">
        <f t="shared" si="135"/>
        <v>5</v>
      </c>
    </row>
    <row r="395" spans="1:47" x14ac:dyDescent="0.45">
      <c r="A395" s="3">
        <v>43213</v>
      </c>
      <c r="B395" s="3">
        <v>43240</v>
      </c>
      <c r="C395" s="5">
        <f t="shared" si="124"/>
        <v>27</v>
      </c>
      <c r="D395" s="5">
        <f t="shared" si="125"/>
        <v>4</v>
      </c>
      <c r="E395" t="s">
        <v>36</v>
      </c>
      <c r="F395">
        <v>500000</v>
      </c>
      <c r="G395">
        <v>91</v>
      </c>
      <c r="H395">
        <v>2</v>
      </c>
      <c r="I395">
        <v>13</v>
      </c>
      <c r="J395">
        <v>0</v>
      </c>
      <c r="K395">
        <v>71</v>
      </c>
      <c r="L395">
        <v>0</v>
      </c>
      <c r="M395">
        <v>3</v>
      </c>
      <c r="N395">
        <v>1</v>
      </c>
      <c r="O395">
        <v>0</v>
      </c>
      <c r="P395">
        <v>0</v>
      </c>
      <c r="Q395">
        <v>3278</v>
      </c>
      <c r="R395">
        <v>1884</v>
      </c>
      <c r="S395">
        <v>128</v>
      </c>
      <c r="T395">
        <v>36</v>
      </c>
      <c r="U395">
        <v>4</v>
      </c>
      <c r="V395">
        <v>44.69865346337582</v>
      </c>
      <c r="W395">
        <v>10.68131037685775</v>
      </c>
      <c r="X395">
        <v>5</v>
      </c>
      <c r="Y395">
        <v>1</v>
      </c>
      <c r="Z395">
        <v>427</v>
      </c>
      <c r="AA395" t="s">
        <v>31</v>
      </c>
      <c r="AB395">
        <v>5</v>
      </c>
      <c r="AC395">
        <f t="shared" si="120"/>
        <v>18518.518518518518</v>
      </c>
      <c r="AD395">
        <f t="shared" si="121"/>
        <v>0.18518518518518517</v>
      </c>
      <c r="AE395">
        <f t="shared" si="122"/>
        <v>0.28125</v>
      </c>
      <c r="AF395">
        <f t="shared" si="123"/>
        <v>3.125E-2</v>
      </c>
      <c r="AG395">
        <v>41</v>
      </c>
      <c r="AH395">
        <f t="shared" si="136"/>
        <v>23</v>
      </c>
      <c r="AI395">
        <f t="shared" si="126"/>
        <v>20</v>
      </c>
      <c r="AJ395">
        <f t="shared" si="137"/>
        <v>22</v>
      </c>
      <c r="AK395">
        <f t="shared" si="138"/>
        <v>18</v>
      </c>
      <c r="AL395">
        <f t="shared" si="127"/>
        <v>13</v>
      </c>
      <c r="AM395">
        <f t="shared" si="128"/>
        <v>8</v>
      </c>
      <c r="AN395">
        <f t="shared" si="129"/>
        <v>3</v>
      </c>
      <c r="AO395">
        <f t="shared" si="130"/>
        <v>2</v>
      </c>
      <c r="AP395">
        <f t="shared" si="131"/>
        <v>19</v>
      </c>
      <c r="AQ395">
        <f t="shared" si="139"/>
        <v>15</v>
      </c>
      <c r="AR395">
        <f t="shared" si="132"/>
        <v>10</v>
      </c>
      <c r="AS395">
        <f t="shared" si="133"/>
        <v>5</v>
      </c>
      <c r="AT395">
        <f t="shared" si="134"/>
        <v>0</v>
      </c>
      <c r="AU395">
        <f t="shared" si="135"/>
        <v>5</v>
      </c>
    </row>
    <row r="396" spans="1:47" x14ac:dyDescent="0.45">
      <c r="A396" s="3">
        <v>43213</v>
      </c>
      <c r="B396" s="3">
        <v>43234</v>
      </c>
      <c r="C396" s="5">
        <f t="shared" si="124"/>
        <v>21</v>
      </c>
      <c r="D396" s="5">
        <f t="shared" si="125"/>
        <v>4</v>
      </c>
      <c r="E396" t="s">
        <v>36</v>
      </c>
      <c r="F396">
        <v>3000000</v>
      </c>
      <c r="G396">
        <v>24</v>
      </c>
      <c r="H396">
        <v>18</v>
      </c>
      <c r="I396">
        <v>29</v>
      </c>
      <c r="J396">
        <v>2</v>
      </c>
      <c r="K396">
        <v>47</v>
      </c>
      <c r="L396">
        <v>2525</v>
      </c>
      <c r="M396">
        <v>0</v>
      </c>
      <c r="N396">
        <v>0</v>
      </c>
      <c r="O396">
        <v>0</v>
      </c>
      <c r="P396">
        <v>0</v>
      </c>
      <c r="Q396">
        <v>2357</v>
      </c>
      <c r="R396">
        <v>1303</v>
      </c>
      <c r="S396">
        <v>76</v>
      </c>
      <c r="T396">
        <v>9</v>
      </c>
      <c r="U396">
        <v>9</v>
      </c>
      <c r="V396">
        <v>36.399937845861807</v>
      </c>
      <c r="W396">
        <v>12.441497253302099</v>
      </c>
      <c r="X396">
        <v>4</v>
      </c>
      <c r="Y396">
        <v>0</v>
      </c>
      <c r="Z396">
        <v>9</v>
      </c>
      <c r="AA396" t="s">
        <v>31</v>
      </c>
      <c r="AB396">
        <v>1</v>
      </c>
      <c r="AC396">
        <f t="shared" si="120"/>
        <v>142857.14285714287</v>
      </c>
      <c r="AD396">
        <f t="shared" si="121"/>
        <v>4.7619047619047616E-2</v>
      </c>
      <c r="AE396">
        <f t="shared" si="122"/>
        <v>0.11842105263157894</v>
      </c>
      <c r="AF396">
        <f t="shared" si="123"/>
        <v>0.11842105263157894</v>
      </c>
      <c r="AG396">
        <v>41</v>
      </c>
      <c r="AH396">
        <f t="shared" si="136"/>
        <v>23</v>
      </c>
      <c r="AI396">
        <f t="shared" si="126"/>
        <v>14</v>
      </c>
      <c r="AJ396">
        <f t="shared" si="137"/>
        <v>22</v>
      </c>
      <c r="AK396">
        <f t="shared" si="138"/>
        <v>18</v>
      </c>
      <c r="AL396">
        <f t="shared" si="127"/>
        <v>13</v>
      </c>
      <c r="AM396">
        <f t="shared" si="128"/>
        <v>8</v>
      </c>
      <c r="AN396">
        <f t="shared" si="129"/>
        <v>3</v>
      </c>
      <c r="AO396">
        <f t="shared" si="130"/>
        <v>2</v>
      </c>
      <c r="AP396">
        <f t="shared" si="131"/>
        <v>13</v>
      </c>
      <c r="AQ396">
        <f t="shared" si="139"/>
        <v>9</v>
      </c>
      <c r="AR396">
        <f t="shared" si="132"/>
        <v>4</v>
      </c>
      <c r="AS396">
        <f t="shared" si="133"/>
        <v>1</v>
      </c>
      <c r="AT396">
        <f t="shared" si="134"/>
        <v>6</v>
      </c>
      <c r="AU396">
        <f t="shared" si="135"/>
        <v>11</v>
      </c>
    </row>
    <row r="397" spans="1:47" x14ac:dyDescent="0.45">
      <c r="A397" s="3">
        <v>43213</v>
      </c>
      <c r="B397" s="3">
        <v>43233</v>
      </c>
      <c r="C397" s="5">
        <f t="shared" si="124"/>
        <v>20</v>
      </c>
      <c r="D397" s="5">
        <f t="shared" si="125"/>
        <v>4</v>
      </c>
      <c r="E397" t="s">
        <v>36</v>
      </c>
      <c r="F397">
        <v>500000</v>
      </c>
      <c r="G397">
        <v>4</v>
      </c>
      <c r="H397">
        <v>6</v>
      </c>
      <c r="I397">
        <v>29</v>
      </c>
      <c r="J397">
        <v>0</v>
      </c>
      <c r="K397">
        <v>32</v>
      </c>
      <c r="L397">
        <v>0</v>
      </c>
      <c r="M397">
        <v>0</v>
      </c>
      <c r="N397">
        <v>2</v>
      </c>
      <c r="O397">
        <v>0</v>
      </c>
      <c r="P397">
        <v>0</v>
      </c>
      <c r="Q397">
        <v>3759</v>
      </c>
      <c r="R397">
        <v>2026</v>
      </c>
      <c r="S397">
        <v>121</v>
      </c>
      <c r="T397">
        <v>32</v>
      </c>
      <c r="U397">
        <v>13</v>
      </c>
      <c r="V397">
        <v>32.874888311455237</v>
      </c>
      <c r="W397">
        <v>12.833567343542221</v>
      </c>
      <c r="X397">
        <v>5</v>
      </c>
      <c r="Y397">
        <v>0</v>
      </c>
      <c r="Z397">
        <v>56</v>
      </c>
      <c r="AA397" t="s">
        <v>31</v>
      </c>
      <c r="AB397">
        <v>1</v>
      </c>
      <c r="AC397">
        <f t="shared" si="120"/>
        <v>25000</v>
      </c>
      <c r="AD397">
        <f t="shared" si="121"/>
        <v>0.05</v>
      </c>
      <c r="AE397">
        <f t="shared" si="122"/>
        <v>0.26446280991735538</v>
      </c>
      <c r="AF397">
        <f t="shared" si="123"/>
        <v>0.10743801652892562</v>
      </c>
      <c r="AG397">
        <v>41</v>
      </c>
      <c r="AH397">
        <f t="shared" si="136"/>
        <v>23</v>
      </c>
      <c r="AI397">
        <f t="shared" si="126"/>
        <v>13</v>
      </c>
      <c r="AJ397">
        <f t="shared" si="137"/>
        <v>22</v>
      </c>
      <c r="AK397">
        <f t="shared" si="138"/>
        <v>18</v>
      </c>
      <c r="AL397">
        <f t="shared" si="127"/>
        <v>13</v>
      </c>
      <c r="AM397">
        <f t="shared" si="128"/>
        <v>8</v>
      </c>
      <c r="AN397">
        <f t="shared" si="129"/>
        <v>3</v>
      </c>
      <c r="AO397">
        <f t="shared" si="130"/>
        <v>2</v>
      </c>
      <c r="AP397">
        <f t="shared" si="131"/>
        <v>12</v>
      </c>
      <c r="AQ397">
        <f t="shared" si="139"/>
        <v>8</v>
      </c>
      <c r="AR397">
        <f t="shared" si="132"/>
        <v>3</v>
      </c>
      <c r="AS397">
        <f t="shared" si="133"/>
        <v>2</v>
      </c>
      <c r="AT397">
        <f t="shared" si="134"/>
        <v>7</v>
      </c>
      <c r="AU397">
        <f t="shared" si="135"/>
        <v>12</v>
      </c>
    </row>
    <row r="398" spans="1:47" x14ac:dyDescent="0.45">
      <c r="A398" s="3">
        <v>43213</v>
      </c>
      <c r="B398" s="3">
        <v>43261</v>
      </c>
      <c r="C398" s="5">
        <f t="shared" si="124"/>
        <v>48</v>
      </c>
      <c r="D398" s="5">
        <f t="shared" si="125"/>
        <v>4</v>
      </c>
      <c r="E398" t="s">
        <v>36</v>
      </c>
      <c r="F398">
        <v>3000000</v>
      </c>
      <c r="G398">
        <v>26</v>
      </c>
      <c r="H398">
        <v>5</v>
      </c>
      <c r="I398">
        <v>26</v>
      </c>
      <c r="J398">
        <v>0</v>
      </c>
      <c r="K398">
        <v>50</v>
      </c>
      <c r="L398">
        <v>183</v>
      </c>
      <c r="M398">
        <v>0</v>
      </c>
      <c r="N398">
        <v>0</v>
      </c>
      <c r="O398">
        <v>0</v>
      </c>
      <c r="P398">
        <v>0</v>
      </c>
      <c r="Q398">
        <v>4721</v>
      </c>
      <c r="R398">
        <v>2585</v>
      </c>
      <c r="S398">
        <v>144</v>
      </c>
      <c r="T398">
        <v>48</v>
      </c>
      <c r="U398">
        <v>33</v>
      </c>
      <c r="V398">
        <v>34.108885732323238</v>
      </c>
      <c r="W398">
        <v>12.96144785622179</v>
      </c>
      <c r="X398">
        <v>6</v>
      </c>
      <c r="Y398">
        <v>0</v>
      </c>
      <c r="Z398">
        <v>22</v>
      </c>
      <c r="AA398" t="s">
        <v>26</v>
      </c>
      <c r="AB398">
        <v>0</v>
      </c>
      <c r="AC398">
        <f t="shared" si="120"/>
        <v>62500</v>
      </c>
      <c r="AD398">
        <f t="shared" si="121"/>
        <v>0</v>
      </c>
      <c r="AE398">
        <f t="shared" si="122"/>
        <v>0.33333333333333331</v>
      </c>
      <c r="AF398">
        <f t="shared" si="123"/>
        <v>0.22916666666666666</v>
      </c>
      <c r="AG398">
        <v>41</v>
      </c>
      <c r="AH398">
        <f t="shared" si="136"/>
        <v>23</v>
      </c>
      <c r="AI398">
        <f t="shared" si="126"/>
        <v>10</v>
      </c>
      <c r="AJ398">
        <f t="shared" si="137"/>
        <v>22</v>
      </c>
      <c r="AK398">
        <f t="shared" si="138"/>
        <v>18</v>
      </c>
      <c r="AL398">
        <f t="shared" si="127"/>
        <v>13</v>
      </c>
      <c r="AM398">
        <f t="shared" si="128"/>
        <v>8</v>
      </c>
      <c r="AN398">
        <f t="shared" si="129"/>
        <v>3</v>
      </c>
      <c r="AO398">
        <f t="shared" si="130"/>
        <v>2</v>
      </c>
      <c r="AP398">
        <f t="shared" si="131"/>
        <v>9</v>
      </c>
      <c r="AQ398">
        <f t="shared" si="139"/>
        <v>5</v>
      </c>
      <c r="AR398">
        <f t="shared" si="132"/>
        <v>0</v>
      </c>
      <c r="AS398">
        <f t="shared" si="133"/>
        <v>5</v>
      </c>
      <c r="AT398">
        <f t="shared" si="134"/>
        <v>10</v>
      </c>
      <c r="AU398">
        <f t="shared" si="135"/>
        <v>15</v>
      </c>
    </row>
    <row r="399" spans="1:47" x14ac:dyDescent="0.45">
      <c r="A399" s="3">
        <v>43213</v>
      </c>
      <c r="B399" s="3">
        <v>43221</v>
      </c>
      <c r="C399" s="5">
        <f t="shared" si="124"/>
        <v>8</v>
      </c>
      <c r="D399" s="5">
        <f t="shared" si="125"/>
        <v>4</v>
      </c>
      <c r="E399" t="s">
        <v>36</v>
      </c>
      <c r="F399">
        <v>500000</v>
      </c>
      <c r="G399">
        <v>0</v>
      </c>
      <c r="H399">
        <v>7</v>
      </c>
      <c r="I399">
        <v>18</v>
      </c>
      <c r="J399">
        <v>1</v>
      </c>
      <c r="K399">
        <v>44</v>
      </c>
      <c r="L399">
        <v>951</v>
      </c>
      <c r="M399">
        <v>0</v>
      </c>
      <c r="N399">
        <v>0</v>
      </c>
      <c r="O399">
        <v>0</v>
      </c>
      <c r="P399">
        <v>0</v>
      </c>
      <c r="Q399">
        <v>2077</v>
      </c>
      <c r="R399">
        <v>1139</v>
      </c>
      <c r="S399">
        <v>70</v>
      </c>
      <c r="T399">
        <v>27</v>
      </c>
      <c r="U399">
        <v>15</v>
      </c>
      <c r="V399">
        <v>36.048911764705913</v>
      </c>
      <c r="W399">
        <v>12.27350420168068</v>
      </c>
      <c r="X399">
        <v>8</v>
      </c>
      <c r="Y399">
        <v>0</v>
      </c>
      <c r="Z399">
        <v>5</v>
      </c>
      <c r="AA399" t="s">
        <v>26</v>
      </c>
      <c r="AB399">
        <v>0</v>
      </c>
      <c r="AC399">
        <f t="shared" si="120"/>
        <v>62500</v>
      </c>
      <c r="AD399">
        <f t="shared" si="121"/>
        <v>0</v>
      </c>
      <c r="AE399">
        <f t="shared" si="122"/>
        <v>0.38571428571428573</v>
      </c>
      <c r="AF399">
        <f t="shared" si="123"/>
        <v>0.21428571428571427</v>
      </c>
      <c r="AG399">
        <v>41</v>
      </c>
      <c r="AH399">
        <f t="shared" si="136"/>
        <v>23</v>
      </c>
      <c r="AI399">
        <f t="shared" si="126"/>
        <v>1</v>
      </c>
      <c r="AJ399">
        <f t="shared" si="137"/>
        <v>22</v>
      </c>
      <c r="AK399">
        <f t="shared" si="138"/>
        <v>18</v>
      </c>
      <c r="AL399">
        <f t="shared" si="127"/>
        <v>13</v>
      </c>
      <c r="AM399">
        <f t="shared" si="128"/>
        <v>8</v>
      </c>
      <c r="AN399">
        <f t="shared" si="129"/>
        <v>3</v>
      </c>
      <c r="AO399">
        <f t="shared" si="130"/>
        <v>2</v>
      </c>
      <c r="AP399">
        <f t="shared" si="131"/>
        <v>0</v>
      </c>
      <c r="AQ399">
        <f t="shared" si="139"/>
        <v>4</v>
      </c>
      <c r="AR399">
        <f t="shared" si="132"/>
        <v>9</v>
      </c>
      <c r="AS399">
        <f t="shared" si="133"/>
        <v>14</v>
      </c>
      <c r="AT399">
        <f t="shared" si="134"/>
        <v>19</v>
      </c>
      <c r="AU399">
        <f t="shared" si="135"/>
        <v>24</v>
      </c>
    </row>
    <row r="400" spans="1:47" x14ac:dyDescent="0.45">
      <c r="A400" s="3">
        <v>43213</v>
      </c>
      <c r="B400" s="3">
        <v>43251</v>
      </c>
      <c r="C400" s="5">
        <f t="shared" si="124"/>
        <v>38</v>
      </c>
      <c r="D400" s="5">
        <f t="shared" si="125"/>
        <v>4</v>
      </c>
      <c r="E400" t="s">
        <v>36</v>
      </c>
      <c r="F400">
        <v>10500000</v>
      </c>
      <c r="G400">
        <v>32</v>
      </c>
      <c r="H400">
        <v>3</v>
      </c>
      <c r="I400">
        <v>13</v>
      </c>
      <c r="J400">
        <v>1</v>
      </c>
      <c r="K400">
        <v>44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2218</v>
      </c>
      <c r="R400">
        <v>1279</v>
      </c>
      <c r="S400">
        <v>62</v>
      </c>
      <c r="T400">
        <v>30</v>
      </c>
      <c r="U400">
        <v>13</v>
      </c>
      <c r="V400">
        <v>39.18597713687609</v>
      </c>
      <c r="W400">
        <v>12.91849693560998</v>
      </c>
      <c r="X400">
        <v>9</v>
      </c>
      <c r="Y400">
        <v>1</v>
      </c>
      <c r="Z400">
        <v>107</v>
      </c>
      <c r="AA400" t="s">
        <v>30</v>
      </c>
      <c r="AB400">
        <v>4</v>
      </c>
      <c r="AC400">
        <f t="shared" si="120"/>
        <v>276315.78947368421</v>
      </c>
      <c r="AD400">
        <f t="shared" si="121"/>
        <v>0.10526315789473684</v>
      </c>
      <c r="AE400">
        <f t="shared" si="122"/>
        <v>0.4838709677419355</v>
      </c>
      <c r="AF400">
        <f t="shared" si="123"/>
        <v>0.20967741935483872</v>
      </c>
      <c r="AG400">
        <v>41</v>
      </c>
      <c r="AH400">
        <f t="shared" si="136"/>
        <v>23</v>
      </c>
      <c r="AI400">
        <f t="shared" si="126"/>
        <v>31</v>
      </c>
      <c r="AJ400">
        <f t="shared" si="137"/>
        <v>22</v>
      </c>
      <c r="AK400">
        <f t="shared" si="138"/>
        <v>18</v>
      </c>
      <c r="AL400">
        <f t="shared" si="127"/>
        <v>13</v>
      </c>
      <c r="AM400">
        <f t="shared" si="128"/>
        <v>8</v>
      </c>
      <c r="AN400">
        <f t="shared" si="129"/>
        <v>3</v>
      </c>
      <c r="AO400">
        <f t="shared" si="130"/>
        <v>2</v>
      </c>
      <c r="AP400">
        <f t="shared" si="131"/>
        <v>30</v>
      </c>
      <c r="AQ400">
        <f t="shared" si="139"/>
        <v>26</v>
      </c>
      <c r="AR400">
        <f t="shared" si="132"/>
        <v>21</v>
      </c>
      <c r="AS400">
        <f t="shared" si="133"/>
        <v>16</v>
      </c>
      <c r="AT400">
        <f t="shared" si="134"/>
        <v>11</v>
      </c>
      <c r="AU400">
        <f t="shared" si="135"/>
        <v>6</v>
      </c>
    </row>
    <row r="401" spans="1:47" x14ac:dyDescent="0.45">
      <c r="A401" s="3">
        <v>43209</v>
      </c>
      <c r="B401" s="3">
        <v>43242</v>
      </c>
      <c r="C401" s="5">
        <f t="shared" si="124"/>
        <v>33</v>
      </c>
      <c r="D401" s="5">
        <f t="shared" si="125"/>
        <v>4</v>
      </c>
      <c r="E401" t="s">
        <v>37</v>
      </c>
      <c r="F401">
        <v>1000000</v>
      </c>
      <c r="G401">
        <v>48</v>
      </c>
      <c r="H401">
        <v>6</v>
      </c>
      <c r="I401">
        <v>20</v>
      </c>
      <c r="J401">
        <v>0</v>
      </c>
      <c r="K401">
        <v>23</v>
      </c>
      <c r="L401">
        <v>1028</v>
      </c>
      <c r="M401">
        <v>9</v>
      </c>
      <c r="N401">
        <v>7</v>
      </c>
      <c r="O401">
        <v>6</v>
      </c>
      <c r="P401">
        <v>0</v>
      </c>
      <c r="Q401">
        <v>2803</v>
      </c>
      <c r="R401">
        <v>1624</v>
      </c>
      <c r="S401">
        <v>95</v>
      </c>
      <c r="T401">
        <v>42</v>
      </c>
      <c r="U401">
        <v>10</v>
      </c>
      <c r="V401">
        <v>43.465492351568599</v>
      </c>
      <c r="W401">
        <v>11.4435729841846</v>
      </c>
      <c r="X401">
        <v>11</v>
      </c>
      <c r="Y401">
        <v>1</v>
      </c>
      <c r="Z401">
        <v>660</v>
      </c>
      <c r="AA401" t="s">
        <v>32</v>
      </c>
      <c r="AB401">
        <v>11</v>
      </c>
      <c r="AC401">
        <f t="shared" si="120"/>
        <v>30303.030303030304</v>
      </c>
      <c r="AD401">
        <f t="shared" si="121"/>
        <v>0.33333333333333331</v>
      </c>
      <c r="AE401">
        <f t="shared" si="122"/>
        <v>0.44210526315789472</v>
      </c>
      <c r="AF401">
        <f t="shared" si="123"/>
        <v>0.10526315789473684</v>
      </c>
      <c r="AG401">
        <v>43</v>
      </c>
      <c r="AH401">
        <f t="shared" si="136"/>
        <v>19</v>
      </c>
      <c r="AI401">
        <f t="shared" si="126"/>
        <v>22</v>
      </c>
      <c r="AJ401">
        <f t="shared" si="137"/>
        <v>18</v>
      </c>
      <c r="AK401">
        <f t="shared" si="138"/>
        <v>14</v>
      </c>
      <c r="AL401">
        <f t="shared" si="127"/>
        <v>9</v>
      </c>
      <c r="AM401">
        <f t="shared" si="128"/>
        <v>4</v>
      </c>
      <c r="AN401">
        <f t="shared" si="129"/>
        <v>1</v>
      </c>
      <c r="AO401">
        <f t="shared" si="130"/>
        <v>6</v>
      </c>
      <c r="AP401">
        <f t="shared" si="131"/>
        <v>21</v>
      </c>
      <c r="AQ401">
        <f t="shared" si="139"/>
        <v>17</v>
      </c>
      <c r="AR401">
        <f t="shared" si="132"/>
        <v>12</v>
      </c>
      <c r="AS401">
        <f t="shared" si="133"/>
        <v>7</v>
      </c>
      <c r="AT401">
        <f t="shared" si="134"/>
        <v>2</v>
      </c>
      <c r="AU401">
        <f t="shared" si="135"/>
        <v>3</v>
      </c>
    </row>
    <row r="402" spans="1:47" x14ac:dyDescent="0.45">
      <c r="A402" s="3">
        <v>43209</v>
      </c>
      <c r="B402" s="3">
        <v>43228</v>
      </c>
      <c r="C402" s="5">
        <f t="shared" si="124"/>
        <v>19</v>
      </c>
      <c r="D402" s="5">
        <f t="shared" si="125"/>
        <v>4</v>
      </c>
      <c r="E402" t="s">
        <v>37</v>
      </c>
      <c r="F402">
        <v>20000000</v>
      </c>
      <c r="G402">
        <v>96</v>
      </c>
      <c r="H402">
        <v>9</v>
      </c>
      <c r="I402">
        <v>29</v>
      </c>
      <c r="J402">
        <v>0</v>
      </c>
      <c r="K402">
        <v>26</v>
      </c>
      <c r="L402">
        <v>0</v>
      </c>
      <c r="M402">
        <v>2</v>
      </c>
      <c r="N402">
        <v>1</v>
      </c>
      <c r="O402">
        <v>1</v>
      </c>
      <c r="P402">
        <v>0</v>
      </c>
      <c r="Q402">
        <v>3643</v>
      </c>
      <c r="R402">
        <v>2030</v>
      </c>
      <c r="S402">
        <v>130</v>
      </c>
      <c r="T402">
        <v>69</v>
      </c>
      <c r="U402">
        <v>1</v>
      </c>
      <c r="V402">
        <v>39.163808260704833</v>
      </c>
      <c r="W402">
        <v>11.676059113300489</v>
      </c>
      <c r="X402">
        <v>3</v>
      </c>
      <c r="Y402">
        <v>0</v>
      </c>
      <c r="Z402">
        <v>56</v>
      </c>
      <c r="AA402" t="s">
        <v>32</v>
      </c>
      <c r="AB402">
        <v>0</v>
      </c>
      <c r="AC402">
        <f t="shared" si="120"/>
        <v>1052631.5789473683</v>
      </c>
      <c r="AD402">
        <f t="shared" si="121"/>
        <v>0</v>
      </c>
      <c r="AE402">
        <f t="shared" si="122"/>
        <v>0.53076923076923077</v>
      </c>
      <c r="AF402">
        <f t="shared" si="123"/>
        <v>7.6923076923076927E-3</v>
      </c>
      <c r="AG402">
        <v>43</v>
      </c>
      <c r="AH402">
        <f t="shared" si="136"/>
        <v>19</v>
      </c>
      <c r="AI402">
        <f t="shared" si="126"/>
        <v>8</v>
      </c>
      <c r="AJ402">
        <f t="shared" si="137"/>
        <v>18</v>
      </c>
      <c r="AK402">
        <f t="shared" si="138"/>
        <v>14</v>
      </c>
      <c r="AL402">
        <f t="shared" si="127"/>
        <v>9</v>
      </c>
      <c r="AM402">
        <f t="shared" si="128"/>
        <v>4</v>
      </c>
      <c r="AN402">
        <f t="shared" si="129"/>
        <v>1</v>
      </c>
      <c r="AO402">
        <f t="shared" si="130"/>
        <v>6</v>
      </c>
      <c r="AP402">
        <f t="shared" si="131"/>
        <v>7</v>
      </c>
      <c r="AQ402">
        <f t="shared" si="139"/>
        <v>3</v>
      </c>
      <c r="AR402">
        <f t="shared" si="132"/>
        <v>2</v>
      </c>
      <c r="AS402">
        <f t="shared" si="133"/>
        <v>7</v>
      </c>
      <c r="AT402">
        <f t="shared" si="134"/>
        <v>12</v>
      </c>
      <c r="AU402">
        <f t="shared" si="135"/>
        <v>17</v>
      </c>
    </row>
    <row r="403" spans="1:47" x14ac:dyDescent="0.45">
      <c r="A403" s="3">
        <v>43209</v>
      </c>
      <c r="B403" s="3">
        <v>43234</v>
      </c>
      <c r="C403" s="5">
        <f t="shared" si="124"/>
        <v>25</v>
      </c>
      <c r="D403" s="5">
        <f t="shared" si="125"/>
        <v>4</v>
      </c>
      <c r="E403" t="s">
        <v>37</v>
      </c>
      <c r="F403">
        <v>1000000</v>
      </c>
      <c r="G403">
        <v>95</v>
      </c>
      <c r="H403">
        <v>14</v>
      </c>
      <c r="I403">
        <v>29</v>
      </c>
      <c r="J403">
        <v>0</v>
      </c>
      <c r="K403">
        <v>31</v>
      </c>
      <c r="L403">
        <v>544</v>
      </c>
      <c r="M403">
        <v>4</v>
      </c>
      <c r="N403">
        <v>2</v>
      </c>
      <c r="O403">
        <v>2</v>
      </c>
      <c r="P403">
        <v>0</v>
      </c>
      <c r="Q403">
        <v>3686</v>
      </c>
      <c r="R403">
        <v>2085</v>
      </c>
      <c r="S403">
        <v>118</v>
      </c>
      <c r="T403">
        <v>27</v>
      </c>
      <c r="U403">
        <v>1</v>
      </c>
      <c r="V403">
        <v>39.339027252774059</v>
      </c>
      <c r="W403">
        <v>12.16191704263708</v>
      </c>
      <c r="X403">
        <v>5</v>
      </c>
      <c r="Y403">
        <v>1</v>
      </c>
      <c r="Z403">
        <v>906</v>
      </c>
      <c r="AA403" t="s">
        <v>25</v>
      </c>
      <c r="AB403">
        <v>6</v>
      </c>
      <c r="AC403">
        <f t="shared" si="120"/>
        <v>40000</v>
      </c>
      <c r="AD403">
        <f t="shared" si="121"/>
        <v>0.24</v>
      </c>
      <c r="AE403">
        <f t="shared" si="122"/>
        <v>0.2288135593220339</v>
      </c>
      <c r="AF403">
        <f t="shared" si="123"/>
        <v>8.4745762711864406E-3</v>
      </c>
      <c r="AG403">
        <v>43</v>
      </c>
      <c r="AH403">
        <f t="shared" si="136"/>
        <v>19</v>
      </c>
      <c r="AI403">
        <f t="shared" si="126"/>
        <v>14</v>
      </c>
      <c r="AJ403">
        <f t="shared" si="137"/>
        <v>18</v>
      </c>
      <c r="AK403">
        <f t="shared" si="138"/>
        <v>14</v>
      </c>
      <c r="AL403">
        <f t="shared" si="127"/>
        <v>9</v>
      </c>
      <c r="AM403">
        <f t="shared" si="128"/>
        <v>4</v>
      </c>
      <c r="AN403">
        <f t="shared" si="129"/>
        <v>1</v>
      </c>
      <c r="AO403">
        <f t="shared" si="130"/>
        <v>6</v>
      </c>
      <c r="AP403">
        <f t="shared" si="131"/>
        <v>13</v>
      </c>
      <c r="AQ403">
        <f t="shared" si="139"/>
        <v>9</v>
      </c>
      <c r="AR403">
        <f t="shared" si="132"/>
        <v>4</v>
      </c>
      <c r="AS403">
        <f t="shared" si="133"/>
        <v>1</v>
      </c>
      <c r="AT403">
        <f t="shared" si="134"/>
        <v>6</v>
      </c>
      <c r="AU403">
        <f t="shared" si="135"/>
        <v>11</v>
      </c>
    </row>
    <row r="404" spans="1:47" x14ac:dyDescent="0.45">
      <c r="A404" s="3">
        <v>43209</v>
      </c>
      <c r="B404" s="3">
        <v>43219</v>
      </c>
      <c r="C404" s="5">
        <f t="shared" si="124"/>
        <v>10</v>
      </c>
      <c r="D404" s="5">
        <f t="shared" si="125"/>
        <v>4</v>
      </c>
      <c r="E404" t="s">
        <v>37</v>
      </c>
      <c r="F404">
        <v>5000000</v>
      </c>
      <c r="G404">
        <v>33</v>
      </c>
      <c r="H404">
        <v>5</v>
      </c>
      <c r="I404">
        <v>35</v>
      </c>
      <c r="J404">
        <v>0</v>
      </c>
      <c r="K404">
        <v>25</v>
      </c>
      <c r="L404">
        <v>44</v>
      </c>
      <c r="M404">
        <v>0</v>
      </c>
      <c r="N404">
        <v>0</v>
      </c>
      <c r="O404">
        <v>0</v>
      </c>
      <c r="P404">
        <v>0</v>
      </c>
      <c r="Q404">
        <v>2964</v>
      </c>
      <c r="R404">
        <v>1605</v>
      </c>
      <c r="S404">
        <v>85</v>
      </c>
      <c r="T404">
        <v>35</v>
      </c>
      <c r="U404">
        <v>30</v>
      </c>
      <c r="V404">
        <v>31.436140736668531</v>
      </c>
      <c r="W404">
        <v>13.5655195162177</v>
      </c>
      <c r="X404">
        <v>7</v>
      </c>
      <c r="Y404">
        <v>1</v>
      </c>
      <c r="Z404">
        <v>237</v>
      </c>
      <c r="AA404" t="s">
        <v>25</v>
      </c>
      <c r="AB404">
        <v>7</v>
      </c>
      <c r="AC404">
        <f t="shared" si="120"/>
        <v>500000</v>
      </c>
      <c r="AD404">
        <f t="shared" si="121"/>
        <v>0.7</v>
      </c>
      <c r="AE404">
        <f t="shared" si="122"/>
        <v>0.41176470588235292</v>
      </c>
      <c r="AF404">
        <f t="shared" si="123"/>
        <v>0.35294117647058826</v>
      </c>
      <c r="AG404">
        <v>43</v>
      </c>
      <c r="AH404">
        <f t="shared" si="136"/>
        <v>19</v>
      </c>
      <c r="AI404">
        <f t="shared" si="126"/>
        <v>29</v>
      </c>
      <c r="AJ404">
        <f t="shared" si="137"/>
        <v>18</v>
      </c>
      <c r="AK404">
        <f t="shared" si="138"/>
        <v>14</v>
      </c>
      <c r="AL404">
        <f t="shared" si="127"/>
        <v>9</v>
      </c>
      <c r="AM404">
        <f t="shared" si="128"/>
        <v>4</v>
      </c>
      <c r="AN404">
        <f t="shared" si="129"/>
        <v>1</v>
      </c>
      <c r="AO404">
        <f t="shared" si="130"/>
        <v>6</v>
      </c>
      <c r="AP404">
        <f t="shared" si="131"/>
        <v>28</v>
      </c>
      <c r="AQ404">
        <f t="shared" si="139"/>
        <v>24</v>
      </c>
      <c r="AR404">
        <f t="shared" si="132"/>
        <v>19</v>
      </c>
      <c r="AS404">
        <f t="shared" si="133"/>
        <v>14</v>
      </c>
      <c r="AT404">
        <f t="shared" si="134"/>
        <v>9</v>
      </c>
      <c r="AU404">
        <f t="shared" si="135"/>
        <v>4</v>
      </c>
    </row>
    <row r="405" spans="1:47" x14ac:dyDescent="0.45">
      <c r="A405" s="3">
        <v>43209</v>
      </c>
      <c r="B405" s="3">
        <v>43242</v>
      </c>
      <c r="C405" s="5">
        <f t="shared" si="124"/>
        <v>33</v>
      </c>
      <c r="D405" s="5">
        <f t="shared" si="125"/>
        <v>4</v>
      </c>
      <c r="E405" t="s">
        <v>37</v>
      </c>
      <c r="F405">
        <v>1000000</v>
      </c>
      <c r="G405">
        <v>401</v>
      </c>
      <c r="H405">
        <v>13</v>
      </c>
      <c r="I405">
        <v>69</v>
      </c>
      <c r="J405">
        <v>0</v>
      </c>
      <c r="K405">
        <v>69</v>
      </c>
      <c r="L405">
        <v>172</v>
      </c>
      <c r="M405">
        <v>41</v>
      </c>
      <c r="N405">
        <v>3</v>
      </c>
      <c r="O405">
        <v>3</v>
      </c>
      <c r="P405">
        <v>1</v>
      </c>
      <c r="Q405">
        <v>4252</v>
      </c>
      <c r="R405">
        <v>2367</v>
      </c>
      <c r="S405">
        <v>134</v>
      </c>
      <c r="T405">
        <v>82</v>
      </c>
      <c r="U405">
        <v>26</v>
      </c>
      <c r="V405">
        <v>36.933234634810759</v>
      </c>
      <c r="W405">
        <v>12.496157015934269</v>
      </c>
      <c r="X405">
        <v>8</v>
      </c>
      <c r="Y405">
        <v>1</v>
      </c>
      <c r="Z405">
        <v>4700</v>
      </c>
      <c r="AA405" t="s">
        <v>31</v>
      </c>
      <c r="AB405">
        <v>6</v>
      </c>
      <c r="AC405">
        <f t="shared" si="120"/>
        <v>30303.030303030304</v>
      </c>
      <c r="AD405">
        <f t="shared" si="121"/>
        <v>0.18181818181818182</v>
      </c>
      <c r="AE405">
        <f t="shared" si="122"/>
        <v>0.61194029850746268</v>
      </c>
      <c r="AF405">
        <f t="shared" si="123"/>
        <v>0.19402985074626866</v>
      </c>
      <c r="AG405">
        <v>43</v>
      </c>
      <c r="AH405">
        <f t="shared" si="136"/>
        <v>19</v>
      </c>
      <c r="AI405">
        <f t="shared" si="126"/>
        <v>22</v>
      </c>
      <c r="AJ405">
        <f t="shared" si="137"/>
        <v>18</v>
      </c>
      <c r="AK405">
        <f t="shared" si="138"/>
        <v>14</v>
      </c>
      <c r="AL405">
        <f t="shared" si="127"/>
        <v>9</v>
      </c>
      <c r="AM405">
        <f t="shared" si="128"/>
        <v>4</v>
      </c>
      <c r="AN405">
        <f t="shared" si="129"/>
        <v>1</v>
      </c>
      <c r="AO405">
        <f t="shared" si="130"/>
        <v>6</v>
      </c>
      <c r="AP405">
        <f t="shared" si="131"/>
        <v>21</v>
      </c>
      <c r="AQ405">
        <f t="shared" si="139"/>
        <v>17</v>
      </c>
      <c r="AR405">
        <f t="shared" si="132"/>
        <v>12</v>
      </c>
      <c r="AS405">
        <f t="shared" si="133"/>
        <v>7</v>
      </c>
      <c r="AT405">
        <f t="shared" si="134"/>
        <v>2</v>
      </c>
      <c r="AU405">
        <f t="shared" si="135"/>
        <v>3</v>
      </c>
    </row>
    <row r="406" spans="1:47" x14ac:dyDescent="0.45">
      <c r="A406" s="3">
        <v>43209</v>
      </c>
      <c r="B406" s="3">
        <v>43238</v>
      </c>
      <c r="C406" s="5">
        <f t="shared" si="124"/>
        <v>29</v>
      </c>
      <c r="D406" s="5">
        <f t="shared" si="125"/>
        <v>4</v>
      </c>
      <c r="E406" t="s">
        <v>37</v>
      </c>
      <c r="F406">
        <v>3000000</v>
      </c>
      <c r="G406">
        <v>69</v>
      </c>
      <c r="H406">
        <v>5</v>
      </c>
      <c r="I406">
        <v>47</v>
      </c>
      <c r="J406">
        <v>0</v>
      </c>
      <c r="K406">
        <v>63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3367</v>
      </c>
      <c r="R406">
        <v>1842</v>
      </c>
      <c r="S406">
        <v>78</v>
      </c>
      <c r="T406">
        <v>73</v>
      </c>
      <c r="U406">
        <v>105</v>
      </c>
      <c r="V406">
        <v>28.224668003006769</v>
      </c>
      <c r="W406">
        <v>15.189272529858849</v>
      </c>
      <c r="X406">
        <v>8</v>
      </c>
      <c r="Y406">
        <v>0</v>
      </c>
      <c r="Z406">
        <v>55</v>
      </c>
      <c r="AA406" t="s">
        <v>31</v>
      </c>
      <c r="AB406">
        <v>1</v>
      </c>
      <c r="AC406">
        <f t="shared" si="120"/>
        <v>103448.27586206897</v>
      </c>
      <c r="AD406">
        <f t="shared" si="121"/>
        <v>3.4482758620689655E-2</v>
      </c>
      <c r="AE406">
        <f t="shared" si="122"/>
        <v>0.9358974358974359</v>
      </c>
      <c r="AF406">
        <f t="shared" si="123"/>
        <v>1.3461538461538463</v>
      </c>
      <c r="AG406">
        <v>43</v>
      </c>
      <c r="AH406">
        <f t="shared" si="136"/>
        <v>19</v>
      </c>
      <c r="AI406">
        <f t="shared" si="126"/>
        <v>18</v>
      </c>
      <c r="AJ406">
        <f t="shared" si="137"/>
        <v>18</v>
      </c>
      <c r="AK406">
        <f t="shared" si="138"/>
        <v>14</v>
      </c>
      <c r="AL406">
        <f t="shared" si="127"/>
        <v>9</v>
      </c>
      <c r="AM406">
        <f t="shared" si="128"/>
        <v>4</v>
      </c>
      <c r="AN406">
        <f t="shared" si="129"/>
        <v>1</v>
      </c>
      <c r="AO406">
        <f t="shared" si="130"/>
        <v>6</v>
      </c>
      <c r="AP406">
        <f t="shared" si="131"/>
        <v>17</v>
      </c>
      <c r="AQ406">
        <f t="shared" si="139"/>
        <v>13</v>
      </c>
      <c r="AR406">
        <f t="shared" si="132"/>
        <v>8</v>
      </c>
      <c r="AS406">
        <f t="shared" si="133"/>
        <v>3</v>
      </c>
      <c r="AT406">
        <f t="shared" si="134"/>
        <v>2</v>
      </c>
      <c r="AU406">
        <f t="shared" si="135"/>
        <v>7</v>
      </c>
    </row>
    <row r="407" spans="1:47" x14ac:dyDescent="0.45">
      <c r="A407" s="3">
        <v>43209</v>
      </c>
      <c r="B407" s="3">
        <v>43228</v>
      </c>
      <c r="C407" s="5">
        <f t="shared" si="124"/>
        <v>19</v>
      </c>
      <c r="D407" s="5">
        <f t="shared" si="125"/>
        <v>4</v>
      </c>
      <c r="E407" t="s">
        <v>37</v>
      </c>
      <c r="F407">
        <v>4000000</v>
      </c>
      <c r="G407">
        <v>2</v>
      </c>
      <c r="H407">
        <v>2</v>
      </c>
      <c r="I407">
        <v>22</v>
      </c>
      <c r="J407">
        <v>0</v>
      </c>
      <c r="K407">
        <v>53</v>
      </c>
      <c r="L407">
        <v>13700</v>
      </c>
      <c r="M407">
        <v>0</v>
      </c>
      <c r="N407">
        <v>0</v>
      </c>
      <c r="O407">
        <v>0</v>
      </c>
      <c r="P407">
        <v>0</v>
      </c>
      <c r="Q407">
        <v>2079</v>
      </c>
      <c r="R407">
        <v>1122</v>
      </c>
      <c r="S407">
        <v>41</v>
      </c>
      <c r="T407">
        <v>1</v>
      </c>
      <c r="U407">
        <v>0</v>
      </c>
      <c r="V407">
        <v>22.299835007173609</v>
      </c>
      <c r="W407">
        <v>16.947388809182211</v>
      </c>
      <c r="X407">
        <v>5</v>
      </c>
      <c r="Y407">
        <v>0</v>
      </c>
      <c r="Z407">
        <v>0</v>
      </c>
      <c r="AA407" t="s">
        <v>31</v>
      </c>
      <c r="AB407">
        <v>0</v>
      </c>
      <c r="AC407">
        <f t="shared" si="120"/>
        <v>210526.31578947368</v>
      </c>
      <c r="AD407">
        <f t="shared" si="121"/>
        <v>0</v>
      </c>
      <c r="AE407">
        <f t="shared" si="122"/>
        <v>2.4390243902439025E-2</v>
      </c>
      <c r="AF407">
        <f t="shared" si="123"/>
        <v>0</v>
      </c>
      <c r="AG407">
        <v>43</v>
      </c>
      <c r="AH407">
        <f t="shared" si="136"/>
        <v>19</v>
      </c>
      <c r="AI407">
        <f t="shared" si="126"/>
        <v>8</v>
      </c>
      <c r="AJ407">
        <f t="shared" si="137"/>
        <v>18</v>
      </c>
      <c r="AK407">
        <f t="shared" si="138"/>
        <v>14</v>
      </c>
      <c r="AL407">
        <f t="shared" si="127"/>
        <v>9</v>
      </c>
      <c r="AM407">
        <f t="shared" si="128"/>
        <v>4</v>
      </c>
      <c r="AN407">
        <f t="shared" si="129"/>
        <v>1</v>
      </c>
      <c r="AO407">
        <f t="shared" si="130"/>
        <v>6</v>
      </c>
      <c r="AP407">
        <f t="shared" si="131"/>
        <v>7</v>
      </c>
      <c r="AQ407">
        <f t="shared" si="139"/>
        <v>3</v>
      </c>
      <c r="AR407">
        <f t="shared" si="132"/>
        <v>2</v>
      </c>
      <c r="AS407">
        <f t="shared" si="133"/>
        <v>7</v>
      </c>
      <c r="AT407">
        <f t="shared" si="134"/>
        <v>12</v>
      </c>
      <c r="AU407">
        <f t="shared" si="135"/>
        <v>17</v>
      </c>
    </row>
    <row r="408" spans="1:47" x14ac:dyDescent="0.45">
      <c r="A408" s="3">
        <v>43209</v>
      </c>
      <c r="B408" s="3">
        <v>43257</v>
      </c>
      <c r="C408" s="5">
        <f t="shared" si="124"/>
        <v>48</v>
      </c>
      <c r="D408" s="5">
        <f t="shared" si="125"/>
        <v>4</v>
      </c>
      <c r="E408" t="s">
        <v>37</v>
      </c>
      <c r="F408">
        <v>13000000</v>
      </c>
      <c r="G408">
        <v>474</v>
      </c>
      <c r="H408">
        <v>1</v>
      </c>
      <c r="I408">
        <v>27</v>
      </c>
      <c r="J408">
        <v>0</v>
      </c>
      <c r="K408">
        <v>79</v>
      </c>
      <c r="L408">
        <v>0</v>
      </c>
      <c r="M408">
        <v>5</v>
      </c>
      <c r="N408">
        <v>0</v>
      </c>
      <c r="O408">
        <v>0</v>
      </c>
      <c r="P408">
        <v>0</v>
      </c>
      <c r="Q408">
        <v>2400</v>
      </c>
      <c r="R408">
        <v>1355</v>
      </c>
      <c r="S408">
        <v>68</v>
      </c>
      <c r="T408">
        <v>22</v>
      </c>
      <c r="U408">
        <v>15</v>
      </c>
      <c r="V408">
        <v>36.764613902756707</v>
      </c>
      <c r="W408">
        <v>13.081692533101799</v>
      </c>
      <c r="X408">
        <v>5</v>
      </c>
      <c r="Y408">
        <v>0</v>
      </c>
      <c r="Z408">
        <v>68</v>
      </c>
      <c r="AA408" t="s">
        <v>33</v>
      </c>
      <c r="AB408">
        <v>0</v>
      </c>
      <c r="AC408">
        <f t="shared" si="120"/>
        <v>270833.33333333331</v>
      </c>
      <c r="AD408">
        <f t="shared" si="121"/>
        <v>0</v>
      </c>
      <c r="AE408">
        <f t="shared" si="122"/>
        <v>0.3235294117647059</v>
      </c>
      <c r="AF408">
        <f t="shared" si="123"/>
        <v>0.22058823529411764</v>
      </c>
      <c r="AG408">
        <v>43</v>
      </c>
      <c r="AH408">
        <f t="shared" si="136"/>
        <v>19</v>
      </c>
      <c r="AI408">
        <f t="shared" si="126"/>
        <v>6</v>
      </c>
      <c r="AJ408">
        <f t="shared" si="137"/>
        <v>18</v>
      </c>
      <c r="AK408">
        <f t="shared" si="138"/>
        <v>14</v>
      </c>
      <c r="AL408">
        <f t="shared" si="127"/>
        <v>9</v>
      </c>
      <c r="AM408">
        <f t="shared" si="128"/>
        <v>4</v>
      </c>
      <c r="AN408">
        <f t="shared" si="129"/>
        <v>1</v>
      </c>
      <c r="AO408">
        <f t="shared" si="130"/>
        <v>6</v>
      </c>
      <c r="AP408">
        <f t="shared" si="131"/>
        <v>5</v>
      </c>
      <c r="AQ408">
        <f t="shared" si="139"/>
        <v>1</v>
      </c>
      <c r="AR408">
        <f t="shared" si="132"/>
        <v>4</v>
      </c>
      <c r="AS408">
        <f t="shared" si="133"/>
        <v>9</v>
      </c>
      <c r="AT408">
        <f t="shared" si="134"/>
        <v>14</v>
      </c>
      <c r="AU408">
        <f t="shared" si="135"/>
        <v>19</v>
      </c>
    </row>
    <row r="409" spans="1:47" x14ac:dyDescent="0.45">
      <c r="A409" s="3">
        <v>43209</v>
      </c>
      <c r="B409" s="3">
        <v>43233</v>
      </c>
      <c r="C409" s="5">
        <f t="shared" si="124"/>
        <v>24</v>
      </c>
      <c r="D409" s="5">
        <f t="shared" si="125"/>
        <v>4</v>
      </c>
      <c r="E409" t="s">
        <v>37</v>
      </c>
      <c r="F409">
        <v>1000000</v>
      </c>
      <c r="G409">
        <v>313</v>
      </c>
      <c r="H409">
        <v>3</v>
      </c>
      <c r="I409">
        <v>36</v>
      </c>
      <c r="J409">
        <v>0</v>
      </c>
      <c r="K409">
        <v>21</v>
      </c>
      <c r="L409">
        <v>11600</v>
      </c>
      <c r="M409">
        <v>0</v>
      </c>
      <c r="N409">
        <v>1</v>
      </c>
      <c r="O409">
        <v>1</v>
      </c>
      <c r="P409">
        <v>0</v>
      </c>
      <c r="Q409">
        <v>3623</v>
      </c>
      <c r="R409">
        <v>1943</v>
      </c>
      <c r="S409">
        <v>121</v>
      </c>
      <c r="T409">
        <v>85</v>
      </c>
      <c r="U409">
        <v>23</v>
      </c>
      <c r="V409">
        <v>32.787541928431381</v>
      </c>
      <c r="W409">
        <v>12.675341190882291</v>
      </c>
      <c r="X409">
        <v>4</v>
      </c>
      <c r="Y409">
        <v>1</v>
      </c>
      <c r="Z409">
        <v>457</v>
      </c>
      <c r="AA409" t="s">
        <v>33</v>
      </c>
      <c r="AB409">
        <v>7</v>
      </c>
      <c r="AC409">
        <f t="shared" si="120"/>
        <v>41666.666666666664</v>
      </c>
      <c r="AD409">
        <f t="shared" si="121"/>
        <v>0.29166666666666669</v>
      </c>
      <c r="AE409">
        <f t="shared" si="122"/>
        <v>0.7024793388429752</v>
      </c>
      <c r="AF409">
        <f t="shared" si="123"/>
        <v>0.19008264462809918</v>
      </c>
      <c r="AG409">
        <v>43</v>
      </c>
      <c r="AH409">
        <f t="shared" si="136"/>
        <v>19</v>
      </c>
      <c r="AI409">
        <f t="shared" si="126"/>
        <v>13</v>
      </c>
      <c r="AJ409">
        <f t="shared" si="137"/>
        <v>18</v>
      </c>
      <c r="AK409">
        <f t="shared" si="138"/>
        <v>14</v>
      </c>
      <c r="AL409">
        <f t="shared" si="127"/>
        <v>9</v>
      </c>
      <c r="AM409">
        <f t="shared" si="128"/>
        <v>4</v>
      </c>
      <c r="AN409">
        <f t="shared" si="129"/>
        <v>1</v>
      </c>
      <c r="AO409">
        <f t="shared" si="130"/>
        <v>6</v>
      </c>
      <c r="AP409">
        <f t="shared" si="131"/>
        <v>12</v>
      </c>
      <c r="AQ409">
        <f t="shared" si="139"/>
        <v>8</v>
      </c>
      <c r="AR409">
        <f t="shared" si="132"/>
        <v>3</v>
      </c>
      <c r="AS409">
        <f t="shared" si="133"/>
        <v>2</v>
      </c>
      <c r="AT409">
        <f t="shared" si="134"/>
        <v>7</v>
      </c>
      <c r="AU409">
        <f t="shared" si="135"/>
        <v>12</v>
      </c>
    </row>
    <row r="410" spans="1:47" x14ac:dyDescent="0.45">
      <c r="A410" s="3">
        <v>43209</v>
      </c>
      <c r="B410" s="3">
        <v>43229</v>
      </c>
      <c r="C410" s="5">
        <f t="shared" si="124"/>
        <v>20</v>
      </c>
      <c r="D410" s="5">
        <f t="shared" si="125"/>
        <v>4</v>
      </c>
      <c r="E410" t="s">
        <v>37</v>
      </c>
      <c r="F410">
        <v>1500000</v>
      </c>
      <c r="G410">
        <v>44</v>
      </c>
      <c r="H410">
        <v>2</v>
      </c>
      <c r="I410">
        <v>19</v>
      </c>
      <c r="J410">
        <v>1</v>
      </c>
      <c r="K410">
        <v>15</v>
      </c>
      <c r="L410">
        <v>753</v>
      </c>
      <c r="M410">
        <v>0</v>
      </c>
      <c r="N410">
        <v>0</v>
      </c>
      <c r="O410">
        <v>0</v>
      </c>
      <c r="P410">
        <v>0</v>
      </c>
      <c r="Q410">
        <v>1072</v>
      </c>
      <c r="R410">
        <v>605</v>
      </c>
      <c r="S410">
        <v>30</v>
      </c>
      <c r="T410">
        <v>7</v>
      </c>
      <c r="U410">
        <v>1</v>
      </c>
      <c r="V410">
        <v>36.463023415977972</v>
      </c>
      <c r="W410">
        <v>13.18342975206612</v>
      </c>
      <c r="X410">
        <v>8</v>
      </c>
      <c r="Y410">
        <v>1</v>
      </c>
      <c r="Z410">
        <v>130</v>
      </c>
      <c r="AA410" t="s">
        <v>33</v>
      </c>
      <c r="AB410">
        <v>1</v>
      </c>
      <c r="AC410">
        <f t="shared" si="120"/>
        <v>75000</v>
      </c>
      <c r="AD410">
        <f t="shared" si="121"/>
        <v>0.05</v>
      </c>
      <c r="AE410">
        <f t="shared" si="122"/>
        <v>0.23333333333333334</v>
      </c>
      <c r="AF410">
        <f t="shared" si="123"/>
        <v>3.3333333333333333E-2</v>
      </c>
      <c r="AG410">
        <v>43</v>
      </c>
      <c r="AH410">
        <f t="shared" si="136"/>
        <v>19</v>
      </c>
      <c r="AI410">
        <f t="shared" si="126"/>
        <v>9</v>
      </c>
      <c r="AJ410">
        <f t="shared" si="137"/>
        <v>18</v>
      </c>
      <c r="AK410">
        <f t="shared" si="138"/>
        <v>14</v>
      </c>
      <c r="AL410">
        <f t="shared" si="127"/>
        <v>9</v>
      </c>
      <c r="AM410">
        <f t="shared" si="128"/>
        <v>4</v>
      </c>
      <c r="AN410">
        <f t="shared" si="129"/>
        <v>1</v>
      </c>
      <c r="AO410">
        <f t="shared" si="130"/>
        <v>6</v>
      </c>
      <c r="AP410">
        <f t="shared" si="131"/>
        <v>8</v>
      </c>
      <c r="AQ410">
        <f t="shared" si="139"/>
        <v>4</v>
      </c>
      <c r="AR410">
        <f t="shared" si="132"/>
        <v>1</v>
      </c>
      <c r="AS410">
        <f t="shared" si="133"/>
        <v>6</v>
      </c>
      <c r="AT410">
        <f t="shared" si="134"/>
        <v>11</v>
      </c>
      <c r="AU410">
        <f t="shared" si="135"/>
        <v>16</v>
      </c>
    </row>
    <row r="411" spans="1:47" x14ac:dyDescent="0.45">
      <c r="A411" s="3">
        <v>43209</v>
      </c>
      <c r="B411" s="3">
        <v>43240</v>
      </c>
      <c r="C411" s="5">
        <f t="shared" si="124"/>
        <v>31</v>
      </c>
      <c r="D411" s="5">
        <f t="shared" si="125"/>
        <v>4</v>
      </c>
      <c r="E411" t="s">
        <v>37</v>
      </c>
      <c r="F411">
        <v>1000000</v>
      </c>
      <c r="G411">
        <v>119</v>
      </c>
      <c r="H411">
        <v>6</v>
      </c>
      <c r="I411">
        <v>23</v>
      </c>
      <c r="J411">
        <v>1</v>
      </c>
      <c r="K411">
        <v>25</v>
      </c>
      <c r="L411">
        <v>1822</v>
      </c>
      <c r="M411">
        <v>4</v>
      </c>
      <c r="N411">
        <v>2</v>
      </c>
      <c r="O411">
        <v>2</v>
      </c>
      <c r="P411">
        <v>0</v>
      </c>
      <c r="Q411">
        <v>1987</v>
      </c>
      <c r="R411">
        <v>1088</v>
      </c>
      <c r="S411">
        <v>54</v>
      </c>
      <c r="T411">
        <v>22</v>
      </c>
      <c r="U411">
        <v>22</v>
      </c>
      <c r="V411">
        <v>31.88076933551201</v>
      </c>
      <c r="W411">
        <v>13.817961601307189</v>
      </c>
      <c r="X411">
        <v>8</v>
      </c>
      <c r="Y411">
        <v>1</v>
      </c>
      <c r="Z411">
        <v>188</v>
      </c>
      <c r="AA411" t="s">
        <v>26</v>
      </c>
      <c r="AB411">
        <v>5</v>
      </c>
      <c r="AC411">
        <f t="shared" si="120"/>
        <v>32258.064516129034</v>
      </c>
      <c r="AD411">
        <f t="shared" si="121"/>
        <v>0.16129032258064516</v>
      </c>
      <c r="AE411">
        <f t="shared" si="122"/>
        <v>0.40740740740740738</v>
      </c>
      <c r="AF411">
        <f t="shared" si="123"/>
        <v>0.40740740740740738</v>
      </c>
      <c r="AG411">
        <v>43</v>
      </c>
      <c r="AH411">
        <f t="shared" si="136"/>
        <v>19</v>
      </c>
      <c r="AI411">
        <f t="shared" si="126"/>
        <v>20</v>
      </c>
      <c r="AJ411">
        <f t="shared" si="137"/>
        <v>18</v>
      </c>
      <c r="AK411">
        <f t="shared" si="138"/>
        <v>14</v>
      </c>
      <c r="AL411">
        <f t="shared" si="127"/>
        <v>9</v>
      </c>
      <c r="AM411">
        <f t="shared" si="128"/>
        <v>4</v>
      </c>
      <c r="AN411">
        <f t="shared" si="129"/>
        <v>1</v>
      </c>
      <c r="AO411">
        <f t="shared" si="130"/>
        <v>6</v>
      </c>
      <c r="AP411">
        <f t="shared" si="131"/>
        <v>19</v>
      </c>
      <c r="AQ411">
        <f t="shared" si="139"/>
        <v>15</v>
      </c>
      <c r="AR411">
        <f t="shared" si="132"/>
        <v>10</v>
      </c>
      <c r="AS411">
        <f t="shared" si="133"/>
        <v>5</v>
      </c>
      <c r="AT411">
        <f t="shared" si="134"/>
        <v>0</v>
      </c>
      <c r="AU411">
        <f t="shared" si="135"/>
        <v>5</v>
      </c>
    </row>
    <row r="412" spans="1:47" x14ac:dyDescent="0.45">
      <c r="A412" s="3">
        <v>43209</v>
      </c>
      <c r="B412" s="3">
        <v>43242</v>
      </c>
      <c r="C412" s="5">
        <f t="shared" si="124"/>
        <v>33</v>
      </c>
      <c r="D412" s="5">
        <f t="shared" si="125"/>
        <v>4</v>
      </c>
      <c r="E412" t="s">
        <v>37</v>
      </c>
      <c r="F412">
        <v>2000000</v>
      </c>
      <c r="G412">
        <v>17</v>
      </c>
      <c r="H412">
        <v>4</v>
      </c>
      <c r="I412">
        <v>33</v>
      </c>
      <c r="J412">
        <v>2</v>
      </c>
      <c r="K412">
        <v>100</v>
      </c>
      <c r="L412">
        <v>0</v>
      </c>
      <c r="M412">
        <v>11</v>
      </c>
      <c r="N412">
        <v>1</v>
      </c>
      <c r="O412">
        <v>1</v>
      </c>
      <c r="P412">
        <v>0</v>
      </c>
      <c r="Q412">
        <v>3398</v>
      </c>
      <c r="R412">
        <v>1953</v>
      </c>
      <c r="S412">
        <v>124</v>
      </c>
      <c r="T412">
        <v>48</v>
      </c>
      <c r="U412">
        <v>2</v>
      </c>
      <c r="V412">
        <v>43.654279953917069</v>
      </c>
      <c r="W412">
        <v>11.08317076292883</v>
      </c>
      <c r="X412">
        <v>5</v>
      </c>
      <c r="Y412">
        <v>0</v>
      </c>
      <c r="Z412">
        <v>48</v>
      </c>
      <c r="AA412" t="s">
        <v>30</v>
      </c>
      <c r="AB412">
        <v>0</v>
      </c>
      <c r="AC412">
        <f t="shared" si="120"/>
        <v>60606.060606060608</v>
      </c>
      <c r="AD412">
        <f t="shared" si="121"/>
        <v>0</v>
      </c>
      <c r="AE412">
        <f t="shared" si="122"/>
        <v>0.38709677419354838</v>
      </c>
      <c r="AF412">
        <f t="shared" si="123"/>
        <v>1.6129032258064516E-2</v>
      </c>
      <c r="AG412">
        <v>43</v>
      </c>
      <c r="AH412">
        <f t="shared" si="136"/>
        <v>19</v>
      </c>
      <c r="AI412">
        <f t="shared" si="126"/>
        <v>22</v>
      </c>
      <c r="AJ412">
        <f t="shared" si="137"/>
        <v>18</v>
      </c>
      <c r="AK412">
        <f t="shared" si="138"/>
        <v>14</v>
      </c>
      <c r="AL412">
        <f t="shared" si="127"/>
        <v>9</v>
      </c>
      <c r="AM412">
        <f t="shared" si="128"/>
        <v>4</v>
      </c>
      <c r="AN412">
        <f t="shared" si="129"/>
        <v>1</v>
      </c>
      <c r="AO412">
        <f t="shared" si="130"/>
        <v>6</v>
      </c>
      <c r="AP412">
        <f t="shared" si="131"/>
        <v>21</v>
      </c>
      <c r="AQ412">
        <f t="shared" si="139"/>
        <v>17</v>
      </c>
      <c r="AR412">
        <f t="shared" si="132"/>
        <v>12</v>
      </c>
      <c r="AS412">
        <f t="shared" si="133"/>
        <v>7</v>
      </c>
      <c r="AT412">
        <f t="shared" si="134"/>
        <v>2</v>
      </c>
      <c r="AU412">
        <f t="shared" si="135"/>
        <v>3</v>
      </c>
    </row>
    <row r="413" spans="1:47" x14ac:dyDescent="0.45">
      <c r="A413" s="3">
        <v>43209</v>
      </c>
      <c r="B413" s="3">
        <v>43220</v>
      </c>
      <c r="C413" s="5">
        <f t="shared" si="124"/>
        <v>11</v>
      </c>
      <c r="D413" s="5">
        <f t="shared" si="125"/>
        <v>4</v>
      </c>
      <c r="E413" t="s">
        <v>37</v>
      </c>
      <c r="F413">
        <v>15000000</v>
      </c>
      <c r="G413">
        <v>18</v>
      </c>
      <c r="H413">
        <v>2</v>
      </c>
      <c r="I413">
        <v>7</v>
      </c>
      <c r="J413">
        <v>0</v>
      </c>
      <c r="K413">
        <v>24</v>
      </c>
      <c r="L413">
        <v>2974</v>
      </c>
      <c r="M413">
        <v>0</v>
      </c>
      <c r="N413">
        <v>1</v>
      </c>
      <c r="O413">
        <v>1</v>
      </c>
      <c r="P413">
        <v>0</v>
      </c>
      <c r="Q413">
        <v>1716</v>
      </c>
      <c r="R413">
        <v>926</v>
      </c>
      <c r="S413">
        <v>30</v>
      </c>
      <c r="T413">
        <v>20</v>
      </c>
      <c r="U413">
        <v>6</v>
      </c>
      <c r="V413">
        <v>18.730387329013691</v>
      </c>
      <c r="W413">
        <v>18.314954643628511</v>
      </c>
      <c r="X413">
        <v>6</v>
      </c>
      <c r="Y413">
        <v>0</v>
      </c>
      <c r="Z413">
        <v>2</v>
      </c>
      <c r="AA413" t="s">
        <v>30</v>
      </c>
      <c r="AB413">
        <v>1</v>
      </c>
      <c r="AC413">
        <f t="shared" si="120"/>
        <v>1363636.3636363635</v>
      </c>
      <c r="AD413">
        <f t="shared" si="121"/>
        <v>9.0909090909090912E-2</v>
      </c>
      <c r="AE413">
        <f t="shared" si="122"/>
        <v>0.66666666666666663</v>
      </c>
      <c r="AF413">
        <f t="shared" si="123"/>
        <v>0.2</v>
      </c>
      <c r="AG413">
        <v>43</v>
      </c>
      <c r="AH413">
        <f t="shared" si="136"/>
        <v>19</v>
      </c>
      <c r="AI413">
        <f t="shared" si="126"/>
        <v>30</v>
      </c>
      <c r="AJ413">
        <f t="shared" si="137"/>
        <v>18</v>
      </c>
      <c r="AK413">
        <f t="shared" si="138"/>
        <v>14</v>
      </c>
      <c r="AL413">
        <f t="shared" si="127"/>
        <v>9</v>
      </c>
      <c r="AM413">
        <f t="shared" si="128"/>
        <v>4</v>
      </c>
      <c r="AN413">
        <f t="shared" si="129"/>
        <v>1</v>
      </c>
      <c r="AO413">
        <f t="shared" si="130"/>
        <v>6</v>
      </c>
      <c r="AP413">
        <f t="shared" si="131"/>
        <v>29</v>
      </c>
      <c r="AQ413">
        <f t="shared" si="139"/>
        <v>25</v>
      </c>
      <c r="AR413">
        <f t="shared" si="132"/>
        <v>20</v>
      </c>
      <c r="AS413">
        <f t="shared" si="133"/>
        <v>15</v>
      </c>
      <c r="AT413">
        <f t="shared" si="134"/>
        <v>10</v>
      </c>
      <c r="AU413">
        <f t="shared" si="135"/>
        <v>5</v>
      </c>
    </row>
    <row r="414" spans="1:47" x14ac:dyDescent="0.45">
      <c r="A414" s="3">
        <v>43206</v>
      </c>
      <c r="B414" s="3">
        <v>43235</v>
      </c>
      <c r="C414" s="5">
        <f t="shared" si="124"/>
        <v>29</v>
      </c>
      <c r="D414" s="5">
        <f t="shared" si="125"/>
        <v>4</v>
      </c>
      <c r="E414" t="s">
        <v>36</v>
      </c>
      <c r="F414">
        <v>1000000</v>
      </c>
      <c r="G414">
        <v>118</v>
      </c>
      <c r="H414">
        <v>6</v>
      </c>
      <c r="I414">
        <v>22</v>
      </c>
      <c r="J414">
        <v>0</v>
      </c>
      <c r="K414">
        <v>46</v>
      </c>
      <c r="L414">
        <v>6665</v>
      </c>
      <c r="M414">
        <v>5</v>
      </c>
      <c r="N414">
        <v>0</v>
      </c>
      <c r="O414">
        <v>0</v>
      </c>
      <c r="P414">
        <v>0</v>
      </c>
      <c r="Q414">
        <v>2406</v>
      </c>
      <c r="R414">
        <v>1357</v>
      </c>
      <c r="S414">
        <v>67</v>
      </c>
      <c r="T414">
        <v>36</v>
      </c>
      <c r="U414">
        <v>18</v>
      </c>
      <c r="V414">
        <v>36.279231293788968</v>
      </c>
      <c r="W414">
        <v>13.23069435431538</v>
      </c>
      <c r="X414">
        <v>8</v>
      </c>
      <c r="Y414">
        <v>1</v>
      </c>
      <c r="Z414">
        <v>410</v>
      </c>
      <c r="AA414" t="s">
        <v>32</v>
      </c>
      <c r="AB414">
        <v>3</v>
      </c>
      <c r="AC414">
        <f t="shared" si="120"/>
        <v>34482.758620689652</v>
      </c>
      <c r="AD414">
        <f t="shared" si="121"/>
        <v>0.10344827586206896</v>
      </c>
      <c r="AE414">
        <f t="shared" si="122"/>
        <v>0.53731343283582089</v>
      </c>
      <c r="AF414">
        <f t="shared" si="123"/>
        <v>0.26865671641791045</v>
      </c>
      <c r="AG414">
        <v>20</v>
      </c>
      <c r="AH414">
        <f t="shared" si="136"/>
        <v>16</v>
      </c>
      <c r="AI414">
        <f t="shared" si="126"/>
        <v>15</v>
      </c>
      <c r="AJ414">
        <f t="shared" si="137"/>
        <v>15</v>
      </c>
      <c r="AK414">
        <f t="shared" si="138"/>
        <v>11</v>
      </c>
      <c r="AL414">
        <f t="shared" si="127"/>
        <v>6</v>
      </c>
      <c r="AM414">
        <f t="shared" si="128"/>
        <v>1</v>
      </c>
      <c r="AN414">
        <f t="shared" si="129"/>
        <v>4</v>
      </c>
      <c r="AO414">
        <f t="shared" si="130"/>
        <v>9</v>
      </c>
      <c r="AP414">
        <f t="shared" si="131"/>
        <v>14</v>
      </c>
      <c r="AQ414">
        <f t="shared" si="139"/>
        <v>10</v>
      </c>
      <c r="AR414">
        <f t="shared" si="132"/>
        <v>5</v>
      </c>
      <c r="AS414">
        <f t="shared" si="133"/>
        <v>0</v>
      </c>
      <c r="AT414">
        <f t="shared" si="134"/>
        <v>5</v>
      </c>
      <c r="AU414">
        <f t="shared" si="135"/>
        <v>10</v>
      </c>
    </row>
    <row r="415" spans="1:47" x14ac:dyDescent="0.45">
      <c r="A415" s="3">
        <v>43206</v>
      </c>
      <c r="B415" s="3">
        <v>43229</v>
      </c>
      <c r="C415" s="5">
        <f t="shared" si="124"/>
        <v>23</v>
      </c>
      <c r="D415" s="5">
        <f t="shared" si="125"/>
        <v>4</v>
      </c>
      <c r="E415" t="s">
        <v>36</v>
      </c>
      <c r="F415">
        <v>3000000</v>
      </c>
      <c r="G415">
        <v>50</v>
      </c>
      <c r="H415">
        <v>5</v>
      </c>
      <c r="I415">
        <v>20</v>
      </c>
      <c r="J415">
        <v>0</v>
      </c>
      <c r="K415">
        <v>36</v>
      </c>
      <c r="L415">
        <v>0</v>
      </c>
      <c r="M415">
        <v>3</v>
      </c>
      <c r="N415">
        <v>0</v>
      </c>
      <c r="O415">
        <v>0</v>
      </c>
      <c r="P415">
        <v>0</v>
      </c>
      <c r="Q415">
        <v>3836</v>
      </c>
      <c r="R415">
        <v>2172</v>
      </c>
      <c r="S415">
        <v>90</v>
      </c>
      <c r="T415">
        <v>2</v>
      </c>
      <c r="U415">
        <v>0</v>
      </c>
      <c r="V415">
        <v>32.926406998158399</v>
      </c>
      <c r="W415">
        <v>14.662147329650089</v>
      </c>
      <c r="X415">
        <v>9</v>
      </c>
      <c r="Y415">
        <v>1</v>
      </c>
      <c r="Z415">
        <v>187</v>
      </c>
      <c r="AA415" t="s">
        <v>32</v>
      </c>
      <c r="AB415">
        <v>4</v>
      </c>
      <c r="AC415">
        <f t="shared" si="120"/>
        <v>130434.78260869565</v>
      </c>
      <c r="AD415">
        <f t="shared" si="121"/>
        <v>0.17391304347826086</v>
      </c>
      <c r="AE415">
        <f t="shared" si="122"/>
        <v>2.2222222222222223E-2</v>
      </c>
      <c r="AF415">
        <f t="shared" si="123"/>
        <v>0</v>
      </c>
      <c r="AG415">
        <v>20</v>
      </c>
      <c r="AH415">
        <f t="shared" si="136"/>
        <v>16</v>
      </c>
      <c r="AI415">
        <f t="shared" si="126"/>
        <v>9</v>
      </c>
      <c r="AJ415">
        <f t="shared" si="137"/>
        <v>15</v>
      </c>
      <c r="AK415">
        <f t="shared" si="138"/>
        <v>11</v>
      </c>
      <c r="AL415">
        <f t="shared" si="127"/>
        <v>6</v>
      </c>
      <c r="AM415">
        <f t="shared" si="128"/>
        <v>1</v>
      </c>
      <c r="AN415">
        <f t="shared" si="129"/>
        <v>4</v>
      </c>
      <c r="AO415">
        <f t="shared" si="130"/>
        <v>9</v>
      </c>
      <c r="AP415">
        <f t="shared" si="131"/>
        <v>8</v>
      </c>
      <c r="AQ415">
        <f t="shared" si="139"/>
        <v>4</v>
      </c>
      <c r="AR415">
        <f t="shared" si="132"/>
        <v>1</v>
      </c>
      <c r="AS415">
        <f t="shared" si="133"/>
        <v>6</v>
      </c>
      <c r="AT415">
        <f t="shared" si="134"/>
        <v>11</v>
      </c>
      <c r="AU415">
        <f t="shared" si="135"/>
        <v>16</v>
      </c>
    </row>
    <row r="416" spans="1:47" x14ac:dyDescent="0.45">
      <c r="A416" s="3">
        <v>43206</v>
      </c>
      <c r="B416" s="3">
        <v>43221</v>
      </c>
      <c r="C416" s="5">
        <f t="shared" si="124"/>
        <v>15</v>
      </c>
      <c r="D416" s="5">
        <f t="shared" si="125"/>
        <v>4</v>
      </c>
      <c r="E416" t="s">
        <v>36</v>
      </c>
      <c r="F416">
        <v>1000000</v>
      </c>
      <c r="G416">
        <v>64</v>
      </c>
      <c r="H416">
        <v>6</v>
      </c>
      <c r="I416">
        <v>42</v>
      </c>
      <c r="J416">
        <v>0</v>
      </c>
      <c r="K416">
        <v>39</v>
      </c>
      <c r="L416">
        <v>0</v>
      </c>
      <c r="M416">
        <v>139</v>
      </c>
      <c r="N416">
        <v>26</v>
      </c>
      <c r="O416">
        <v>25</v>
      </c>
      <c r="P416">
        <v>1</v>
      </c>
      <c r="Q416">
        <v>4120</v>
      </c>
      <c r="R416">
        <v>2267</v>
      </c>
      <c r="S416">
        <v>127</v>
      </c>
      <c r="T416">
        <v>26</v>
      </c>
      <c r="U416">
        <v>1</v>
      </c>
      <c r="V416">
        <v>34.966519559999909</v>
      </c>
      <c r="W416">
        <v>12.81673514895332</v>
      </c>
      <c r="X416">
        <v>5</v>
      </c>
      <c r="Y416">
        <v>1</v>
      </c>
      <c r="Z416">
        <v>769</v>
      </c>
      <c r="AA416" t="s">
        <v>32</v>
      </c>
      <c r="AB416">
        <v>9</v>
      </c>
      <c r="AC416">
        <f t="shared" si="120"/>
        <v>66666.666666666672</v>
      </c>
      <c r="AD416">
        <f t="shared" si="121"/>
        <v>0.6</v>
      </c>
      <c r="AE416">
        <f t="shared" si="122"/>
        <v>0.20472440944881889</v>
      </c>
      <c r="AF416">
        <f t="shared" si="123"/>
        <v>7.874015748031496E-3</v>
      </c>
      <c r="AG416">
        <v>20</v>
      </c>
      <c r="AH416">
        <f t="shared" si="136"/>
        <v>16</v>
      </c>
      <c r="AI416">
        <f t="shared" si="126"/>
        <v>1</v>
      </c>
      <c r="AJ416">
        <f t="shared" si="137"/>
        <v>15</v>
      </c>
      <c r="AK416">
        <f t="shared" si="138"/>
        <v>11</v>
      </c>
      <c r="AL416">
        <f t="shared" si="127"/>
        <v>6</v>
      </c>
      <c r="AM416">
        <f t="shared" si="128"/>
        <v>1</v>
      </c>
      <c r="AN416">
        <f t="shared" si="129"/>
        <v>4</v>
      </c>
      <c r="AO416">
        <f t="shared" si="130"/>
        <v>9</v>
      </c>
      <c r="AP416">
        <f t="shared" si="131"/>
        <v>0</v>
      </c>
      <c r="AQ416">
        <f t="shared" si="139"/>
        <v>4</v>
      </c>
      <c r="AR416">
        <f t="shared" si="132"/>
        <v>9</v>
      </c>
      <c r="AS416">
        <f t="shared" si="133"/>
        <v>14</v>
      </c>
      <c r="AT416">
        <f t="shared" si="134"/>
        <v>19</v>
      </c>
      <c r="AU416">
        <f t="shared" si="135"/>
        <v>24</v>
      </c>
    </row>
    <row r="417" spans="1:47" x14ac:dyDescent="0.45">
      <c r="A417" s="3">
        <v>43206</v>
      </c>
      <c r="B417" s="3">
        <v>43235</v>
      </c>
      <c r="C417" s="5">
        <f t="shared" si="124"/>
        <v>29</v>
      </c>
      <c r="D417" s="5">
        <f t="shared" si="125"/>
        <v>4</v>
      </c>
      <c r="E417" t="s">
        <v>36</v>
      </c>
      <c r="F417">
        <v>1000000</v>
      </c>
      <c r="G417">
        <v>41</v>
      </c>
      <c r="H417">
        <v>8</v>
      </c>
      <c r="I417">
        <v>98</v>
      </c>
      <c r="J417">
        <v>1</v>
      </c>
      <c r="K417">
        <v>46</v>
      </c>
      <c r="L417">
        <v>0</v>
      </c>
      <c r="M417">
        <v>3</v>
      </c>
      <c r="N417">
        <v>0</v>
      </c>
      <c r="O417">
        <v>0</v>
      </c>
      <c r="P417">
        <v>0</v>
      </c>
      <c r="Q417">
        <v>4148</v>
      </c>
      <c r="R417">
        <v>2352</v>
      </c>
      <c r="S417">
        <v>141</v>
      </c>
      <c r="T417">
        <v>45</v>
      </c>
      <c r="U417">
        <v>28</v>
      </c>
      <c r="V417">
        <v>40.702915762049507</v>
      </c>
      <c r="W417">
        <v>11.72607613258069</v>
      </c>
      <c r="X417">
        <v>8</v>
      </c>
      <c r="Y417">
        <v>1</v>
      </c>
      <c r="Z417">
        <v>147</v>
      </c>
      <c r="AA417" t="s">
        <v>25</v>
      </c>
      <c r="AB417">
        <v>5</v>
      </c>
      <c r="AC417">
        <f t="shared" si="120"/>
        <v>34482.758620689652</v>
      </c>
      <c r="AD417">
        <f t="shared" si="121"/>
        <v>0.17241379310344829</v>
      </c>
      <c r="AE417">
        <f t="shared" si="122"/>
        <v>0.31914893617021278</v>
      </c>
      <c r="AF417">
        <f t="shared" si="123"/>
        <v>0.19858156028368795</v>
      </c>
      <c r="AG417">
        <v>20</v>
      </c>
      <c r="AH417">
        <f t="shared" si="136"/>
        <v>16</v>
      </c>
      <c r="AI417">
        <f t="shared" si="126"/>
        <v>15</v>
      </c>
      <c r="AJ417">
        <f t="shared" si="137"/>
        <v>15</v>
      </c>
      <c r="AK417">
        <f t="shared" si="138"/>
        <v>11</v>
      </c>
      <c r="AL417">
        <f t="shared" si="127"/>
        <v>6</v>
      </c>
      <c r="AM417">
        <f t="shared" si="128"/>
        <v>1</v>
      </c>
      <c r="AN417">
        <f t="shared" si="129"/>
        <v>4</v>
      </c>
      <c r="AO417">
        <f t="shared" si="130"/>
        <v>9</v>
      </c>
      <c r="AP417">
        <f t="shared" si="131"/>
        <v>14</v>
      </c>
      <c r="AQ417">
        <f t="shared" si="139"/>
        <v>10</v>
      </c>
      <c r="AR417">
        <f t="shared" si="132"/>
        <v>5</v>
      </c>
      <c r="AS417">
        <f t="shared" si="133"/>
        <v>0</v>
      </c>
      <c r="AT417">
        <f t="shared" si="134"/>
        <v>5</v>
      </c>
      <c r="AU417">
        <f t="shared" si="135"/>
        <v>10</v>
      </c>
    </row>
    <row r="418" spans="1:47" x14ac:dyDescent="0.45">
      <c r="A418" s="3">
        <v>43206</v>
      </c>
      <c r="B418" s="3">
        <v>43236</v>
      </c>
      <c r="C418" s="5">
        <f t="shared" si="124"/>
        <v>30</v>
      </c>
      <c r="D418" s="5">
        <f t="shared" si="125"/>
        <v>4</v>
      </c>
      <c r="E418" t="s">
        <v>36</v>
      </c>
      <c r="F418">
        <v>2000000</v>
      </c>
      <c r="G418">
        <v>435</v>
      </c>
      <c r="H418">
        <v>4</v>
      </c>
      <c r="I418">
        <v>116</v>
      </c>
      <c r="J418">
        <v>0</v>
      </c>
      <c r="K418">
        <v>39</v>
      </c>
      <c r="L418">
        <v>9876</v>
      </c>
      <c r="M418">
        <v>25</v>
      </c>
      <c r="N418">
        <v>6</v>
      </c>
      <c r="O418">
        <v>6</v>
      </c>
      <c r="P418">
        <v>1</v>
      </c>
      <c r="Q418">
        <v>2032</v>
      </c>
      <c r="R418">
        <v>1167</v>
      </c>
      <c r="S418">
        <v>82</v>
      </c>
      <c r="T418">
        <v>65</v>
      </c>
      <c r="U418">
        <v>6</v>
      </c>
      <c r="V418">
        <v>45.082876199134773</v>
      </c>
      <c r="W418">
        <v>10.50672403703472</v>
      </c>
      <c r="X418">
        <v>8</v>
      </c>
      <c r="Y418">
        <v>1</v>
      </c>
      <c r="Z418">
        <v>1235</v>
      </c>
      <c r="AA418" t="s">
        <v>31</v>
      </c>
      <c r="AB418">
        <v>8</v>
      </c>
      <c r="AC418">
        <f t="shared" si="120"/>
        <v>66666.666666666672</v>
      </c>
      <c r="AD418">
        <f t="shared" si="121"/>
        <v>0.26666666666666666</v>
      </c>
      <c r="AE418">
        <f t="shared" si="122"/>
        <v>0.79268292682926833</v>
      </c>
      <c r="AF418">
        <f t="shared" si="123"/>
        <v>7.3170731707317069E-2</v>
      </c>
      <c r="AG418">
        <v>20</v>
      </c>
      <c r="AH418">
        <f t="shared" si="136"/>
        <v>16</v>
      </c>
      <c r="AI418">
        <f t="shared" si="126"/>
        <v>16</v>
      </c>
      <c r="AJ418">
        <f t="shared" si="137"/>
        <v>15</v>
      </c>
      <c r="AK418">
        <f t="shared" si="138"/>
        <v>11</v>
      </c>
      <c r="AL418">
        <f t="shared" si="127"/>
        <v>6</v>
      </c>
      <c r="AM418">
        <f t="shared" si="128"/>
        <v>1</v>
      </c>
      <c r="AN418">
        <f t="shared" si="129"/>
        <v>4</v>
      </c>
      <c r="AO418">
        <f t="shared" si="130"/>
        <v>9</v>
      </c>
      <c r="AP418">
        <f t="shared" si="131"/>
        <v>15</v>
      </c>
      <c r="AQ418">
        <f t="shared" si="139"/>
        <v>11</v>
      </c>
      <c r="AR418">
        <f t="shared" si="132"/>
        <v>6</v>
      </c>
      <c r="AS418">
        <f t="shared" si="133"/>
        <v>1</v>
      </c>
      <c r="AT418">
        <f t="shared" si="134"/>
        <v>4</v>
      </c>
      <c r="AU418">
        <f t="shared" si="135"/>
        <v>9</v>
      </c>
    </row>
    <row r="419" spans="1:47" x14ac:dyDescent="0.45">
      <c r="A419" s="3">
        <v>43206</v>
      </c>
      <c r="B419" s="3">
        <v>43233</v>
      </c>
      <c r="C419" s="5">
        <f t="shared" si="124"/>
        <v>27</v>
      </c>
      <c r="D419" s="5">
        <f t="shared" si="125"/>
        <v>4</v>
      </c>
      <c r="E419" t="s">
        <v>36</v>
      </c>
      <c r="F419">
        <v>1000000</v>
      </c>
      <c r="G419">
        <v>444</v>
      </c>
      <c r="H419">
        <v>4</v>
      </c>
      <c r="I419">
        <v>25</v>
      </c>
      <c r="J419">
        <v>1</v>
      </c>
      <c r="K419">
        <v>21</v>
      </c>
      <c r="L419">
        <v>737</v>
      </c>
      <c r="M419">
        <v>16</v>
      </c>
      <c r="N419">
        <v>3</v>
      </c>
      <c r="O419">
        <v>3</v>
      </c>
      <c r="P419">
        <v>0</v>
      </c>
      <c r="Q419">
        <v>2578</v>
      </c>
      <c r="R419">
        <v>1425</v>
      </c>
      <c r="S419">
        <v>77</v>
      </c>
      <c r="T419">
        <v>9</v>
      </c>
      <c r="U419">
        <v>19</v>
      </c>
      <c r="V419">
        <v>34.99911961722492</v>
      </c>
      <c r="W419">
        <v>12.97518159033948</v>
      </c>
      <c r="X419">
        <v>6</v>
      </c>
      <c r="Y419">
        <v>1</v>
      </c>
      <c r="Z419">
        <v>2167</v>
      </c>
      <c r="AA419" t="s">
        <v>31</v>
      </c>
      <c r="AB419">
        <v>11</v>
      </c>
      <c r="AC419">
        <f t="shared" si="120"/>
        <v>37037.037037037036</v>
      </c>
      <c r="AD419">
        <f t="shared" si="121"/>
        <v>0.40740740740740738</v>
      </c>
      <c r="AE419">
        <f t="shared" si="122"/>
        <v>0.11688311688311688</v>
      </c>
      <c r="AF419">
        <f t="shared" si="123"/>
        <v>0.24675324675324675</v>
      </c>
      <c r="AG419">
        <v>20</v>
      </c>
      <c r="AH419">
        <f t="shared" si="136"/>
        <v>16</v>
      </c>
      <c r="AI419">
        <f t="shared" si="126"/>
        <v>13</v>
      </c>
      <c r="AJ419">
        <f t="shared" si="137"/>
        <v>15</v>
      </c>
      <c r="AK419">
        <f t="shared" si="138"/>
        <v>11</v>
      </c>
      <c r="AL419">
        <f t="shared" si="127"/>
        <v>6</v>
      </c>
      <c r="AM419">
        <f t="shared" si="128"/>
        <v>1</v>
      </c>
      <c r="AN419">
        <f t="shared" si="129"/>
        <v>4</v>
      </c>
      <c r="AO419">
        <f t="shared" si="130"/>
        <v>9</v>
      </c>
      <c r="AP419">
        <f t="shared" si="131"/>
        <v>12</v>
      </c>
      <c r="AQ419">
        <f t="shared" si="139"/>
        <v>8</v>
      </c>
      <c r="AR419">
        <f t="shared" si="132"/>
        <v>3</v>
      </c>
      <c r="AS419">
        <f t="shared" si="133"/>
        <v>2</v>
      </c>
      <c r="AT419">
        <f t="shared" si="134"/>
        <v>7</v>
      </c>
      <c r="AU419">
        <f t="shared" si="135"/>
        <v>12</v>
      </c>
    </row>
    <row r="420" spans="1:47" x14ac:dyDescent="0.45">
      <c r="A420" s="3">
        <v>43206</v>
      </c>
      <c r="B420" s="3">
        <v>43227</v>
      </c>
      <c r="C420" s="5">
        <f t="shared" si="124"/>
        <v>21</v>
      </c>
      <c r="D420" s="5">
        <f t="shared" si="125"/>
        <v>4</v>
      </c>
      <c r="E420" t="s">
        <v>36</v>
      </c>
      <c r="F420">
        <v>1000000</v>
      </c>
      <c r="G420">
        <v>36</v>
      </c>
      <c r="H420">
        <v>9</v>
      </c>
      <c r="I420">
        <v>36</v>
      </c>
      <c r="J420">
        <v>2</v>
      </c>
      <c r="K420">
        <v>43</v>
      </c>
      <c r="L420">
        <v>2117</v>
      </c>
      <c r="M420">
        <v>21</v>
      </c>
      <c r="N420">
        <v>10</v>
      </c>
      <c r="O420">
        <v>9</v>
      </c>
      <c r="P420">
        <v>0</v>
      </c>
      <c r="Q420">
        <v>2948</v>
      </c>
      <c r="R420">
        <v>1633</v>
      </c>
      <c r="S420">
        <v>98</v>
      </c>
      <c r="T420">
        <v>72</v>
      </c>
      <c r="U420">
        <v>28</v>
      </c>
      <c r="V420">
        <v>37.196249890648261</v>
      </c>
      <c r="W420">
        <v>12.210816763937659</v>
      </c>
      <c r="X420">
        <v>8</v>
      </c>
      <c r="Y420">
        <v>1</v>
      </c>
      <c r="Z420">
        <v>131</v>
      </c>
      <c r="AA420" t="s">
        <v>31</v>
      </c>
      <c r="AB420">
        <v>6</v>
      </c>
      <c r="AC420">
        <f t="shared" si="120"/>
        <v>47619.047619047618</v>
      </c>
      <c r="AD420">
        <f t="shared" si="121"/>
        <v>0.2857142857142857</v>
      </c>
      <c r="AE420">
        <f t="shared" si="122"/>
        <v>0.73469387755102045</v>
      </c>
      <c r="AF420">
        <f t="shared" si="123"/>
        <v>0.2857142857142857</v>
      </c>
      <c r="AG420">
        <v>20</v>
      </c>
      <c r="AH420">
        <f t="shared" si="136"/>
        <v>16</v>
      </c>
      <c r="AI420">
        <f t="shared" si="126"/>
        <v>7</v>
      </c>
      <c r="AJ420">
        <f t="shared" si="137"/>
        <v>15</v>
      </c>
      <c r="AK420">
        <f t="shared" si="138"/>
        <v>11</v>
      </c>
      <c r="AL420">
        <f t="shared" si="127"/>
        <v>6</v>
      </c>
      <c r="AM420">
        <f t="shared" si="128"/>
        <v>1</v>
      </c>
      <c r="AN420">
        <f t="shared" si="129"/>
        <v>4</v>
      </c>
      <c r="AO420">
        <f t="shared" si="130"/>
        <v>9</v>
      </c>
      <c r="AP420">
        <f t="shared" si="131"/>
        <v>6</v>
      </c>
      <c r="AQ420">
        <f t="shared" si="139"/>
        <v>2</v>
      </c>
      <c r="AR420">
        <f t="shared" si="132"/>
        <v>3</v>
      </c>
      <c r="AS420">
        <f t="shared" si="133"/>
        <v>8</v>
      </c>
      <c r="AT420">
        <f t="shared" si="134"/>
        <v>13</v>
      </c>
      <c r="AU420">
        <f t="shared" si="135"/>
        <v>18</v>
      </c>
    </row>
    <row r="421" spans="1:47" x14ac:dyDescent="0.45">
      <c r="A421" s="3">
        <v>43206</v>
      </c>
      <c r="B421" s="3">
        <v>43227</v>
      </c>
      <c r="C421" s="5">
        <f t="shared" si="124"/>
        <v>21</v>
      </c>
      <c r="D421" s="5">
        <f t="shared" si="125"/>
        <v>4</v>
      </c>
      <c r="E421" t="s">
        <v>36</v>
      </c>
      <c r="F421">
        <v>1000000</v>
      </c>
      <c r="G421">
        <v>225</v>
      </c>
      <c r="H421">
        <v>6</v>
      </c>
      <c r="I421">
        <v>81</v>
      </c>
      <c r="J421">
        <v>2</v>
      </c>
      <c r="K421">
        <v>27</v>
      </c>
      <c r="L421">
        <v>282</v>
      </c>
      <c r="M421">
        <v>4</v>
      </c>
      <c r="N421">
        <v>0</v>
      </c>
      <c r="O421">
        <v>0</v>
      </c>
      <c r="P421">
        <v>0</v>
      </c>
      <c r="Q421">
        <v>3604</v>
      </c>
      <c r="R421">
        <v>2081</v>
      </c>
      <c r="S421">
        <v>128</v>
      </c>
      <c r="T421">
        <v>95</v>
      </c>
      <c r="U421">
        <v>25</v>
      </c>
      <c r="V421">
        <v>43.817991143831108</v>
      </c>
      <c r="W421">
        <v>11.186491132568481</v>
      </c>
      <c r="X421">
        <v>8</v>
      </c>
      <c r="Y421">
        <v>1</v>
      </c>
      <c r="Z421">
        <v>642</v>
      </c>
      <c r="AA421" t="s">
        <v>31</v>
      </c>
      <c r="AB421">
        <v>6</v>
      </c>
      <c r="AC421">
        <f t="shared" si="120"/>
        <v>47619.047619047618</v>
      </c>
      <c r="AD421">
        <f t="shared" si="121"/>
        <v>0.2857142857142857</v>
      </c>
      <c r="AE421">
        <f t="shared" si="122"/>
        <v>0.7421875</v>
      </c>
      <c r="AF421">
        <f t="shared" si="123"/>
        <v>0.1953125</v>
      </c>
      <c r="AG421">
        <v>20</v>
      </c>
      <c r="AH421">
        <f t="shared" si="136"/>
        <v>16</v>
      </c>
      <c r="AI421">
        <f t="shared" si="126"/>
        <v>7</v>
      </c>
      <c r="AJ421">
        <f t="shared" si="137"/>
        <v>15</v>
      </c>
      <c r="AK421">
        <f t="shared" si="138"/>
        <v>11</v>
      </c>
      <c r="AL421">
        <f t="shared" si="127"/>
        <v>6</v>
      </c>
      <c r="AM421">
        <f t="shared" si="128"/>
        <v>1</v>
      </c>
      <c r="AN421">
        <f t="shared" si="129"/>
        <v>4</v>
      </c>
      <c r="AO421">
        <f t="shared" si="130"/>
        <v>9</v>
      </c>
      <c r="AP421">
        <f t="shared" si="131"/>
        <v>6</v>
      </c>
      <c r="AQ421">
        <f t="shared" si="139"/>
        <v>2</v>
      </c>
      <c r="AR421">
        <f t="shared" si="132"/>
        <v>3</v>
      </c>
      <c r="AS421">
        <f t="shared" si="133"/>
        <v>8</v>
      </c>
      <c r="AT421">
        <f t="shared" si="134"/>
        <v>13</v>
      </c>
      <c r="AU421">
        <f t="shared" si="135"/>
        <v>18</v>
      </c>
    </row>
    <row r="422" spans="1:47" x14ac:dyDescent="0.45">
      <c r="A422" s="3">
        <v>43206</v>
      </c>
      <c r="B422" s="3">
        <v>43220</v>
      </c>
      <c r="C422" s="5">
        <f t="shared" si="124"/>
        <v>14</v>
      </c>
      <c r="D422" s="5">
        <f t="shared" si="125"/>
        <v>4</v>
      </c>
      <c r="E422" t="s">
        <v>36</v>
      </c>
      <c r="F422">
        <v>3000000</v>
      </c>
      <c r="G422">
        <v>5</v>
      </c>
      <c r="H422">
        <v>3</v>
      </c>
      <c r="I422">
        <v>6</v>
      </c>
      <c r="J422">
        <v>0</v>
      </c>
      <c r="K422">
        <v>34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1299</v>
      </c>
      <c r="R422">
        <v>751</v>
      </c>
      <c r="S422">
        <v>44</v>
      </c>
      <c r="T422">
        <v>23</v>
      </c>
      <c r="U422">
        <v>15</v>
      </c>
      <c r="V422">
        <v>43.178704908606733</v>
      </c>
      <c r="W422">
        <v>11.47697706088851</v>
      </c>
      <c r="X422">
        <v>5</v>
      </c>
      <c r="Y422">
        <v>0</v>
      </c>
      <c r="Z422">
        <v>2</v>
      </c>
      <c r="AA422" t="s">
        <v>31</v>
      </c>
      <c r="AB422">
        <v>0</v>
      </c>
      <c r="AC422">
        <f t="shared" si="120"/>
        <v>214285.71428571429</v>
      </c>
      <c r="AD422">
        <f t="shared" si="121"/>
        <v>0</v>
      </c>
      <c r="AE422">
        <f t="shared" si="122"/>
        <v>0.52272727272727271</v>
      </c>
      <c r="AF422">
        <f t="shared" si="123"/>
        <v>0.34090909090909088</v>
      </c>
      <c r="AG422">
        <v>20</v>
      </c>
      <c r="AH422">
        <f t="shared" si="136"/>
        <v>16</v>
      </c>
      <c r="AI422">
        <f t="shared" si="126"/>
        <v>30</v>
      </c>
      <c r="AJ422">
        <f t="shared" si="137"/>
        <v>15</v>
      </c>
      <c r="AK422">
        <f t="shared" si="138"/>
        <v>11</v>
      </c>
      <c r="AL422">
        <f t="shared" si="127"/>
        <v>6</v>
      </c>
      <c r="AM422">
        <f t="shared" si="128"/>
        <v>1</v>
      </c>
      <c r="AN422">
        <f t="shared" si="129"/>
        <v>4</v>
      </c>
      <c r="AO422">
        <f t="shared" si="130"/>
        <v>9</v>
      </c>
      <c r="AP422">
        <f t="shared" si="131"/>
        <v>29</v>
      </c>
      <c r="AQ422">
        <f t="shared" si="139"/>
        <v>25</v>
      </c>
      <c r="AR422">
        <f t="shared" si="132"/>
        <v>20</v>
      </c>
      <c r="AS422">
        <f t="shared" si="133"/>
        <v>15</v>
      </c>
      <c r="AT422">
        <f t="shared" si="134"/>
        <v>10</v>
      </c>
      <c r="AU422">
        <f t="shared" si="135"/>
        <v>5</v>
      </c>
    </row>
    <row r="423" spans="1:47" x14ac:dyDescent="0.45">
      <c r="A423" s="3">
        <v>43206</v>
      </c>
      <c r="B423" s="3">
        <v>43235</v>
      </c>
      <c r="C423" s="5">
        <f t="shared" si="124"/>
        <v>29</v>
      </c>
      <c r="D423" s="5">
        <f t="shared" si="125"/>
        <v>4</v>
      </c>
      <c r="E423" t="s">
        <v>36</v>
      </c>
      <c r="F423">
        <v>2500000</v>
      </c>
      <c r="G423">
        <v>131</v>
      </c>
      <c r="H423">
        <v>6</v>
      </c>
      <c r="I423">
        <v>35</v>
      </c>
      <c r="J423">
        <v>1</v>
      </c>
      <c r="K423">
        <v>30</v>
      </c>
      <c r="L423">
        <v>2097</v>
      </c>
      <c r="M423">
        <v>5</v>
      </c>
      <c r="N423">
        <v>0</v>
      </c>
      <c r="O423">
        <v>0</v>
      </c>
      <c r="P423">
        <v>0</v>
      </c>
      <c r="Q423">
        <v>3457</v>
      </c>
      <c r="R423">
        <v>1921</v>
      </c>
      <c r="S423">
        <v>89</v>
      </c>
      <c r="T423">
        <v>54</v>
      </c>
      <c r="U423">
        <v>11</v>
      </c>
      <c r="V423">
        <v>32.682197942317032</v>
      </c>
      <c r="W423">
        <v>14.06295106130351</v>
      </c>
      <c r="X423">
        <v>8</v>
      </c>
      <c r="Y423">
        <v>1</v>
      </c>
      <c r="Z423">
        <v>1072</v>
      </c>
      <c r="AA423" t="s">
        <v>33</v>
      </c>
      <c r="AB423">
        <v>4</v>
      </c>
      <c r="AC423">
        <f t="shared" si="120"/>
        <v>86206.896551724145</v>
      </c>
      <c r="AD423">
        <f t="shared" si="121"/>
        <v>0.13793103448275862</v>
      </c>
      <c r="AE423">
        <f t="shared" si="122"/>
        <v>0.6067415730337079</v>
      </c>
      <c r="AF423">
        <f t="shared" si="123"/>
        <v>0.12359550561797752</v>
      </c>
      <c r="AG423">
        <v>20</v>
      </c>
      <c r="AH423">
        <f t="shared" si="136"/>
        <v>16</v>
      </c>
      <c r="AI423">
        <f t="shared" si="126"/>
        <v>15</v>
      </c>
      <c r="AJ423">
        <f t="shared" si="137"/>
        <v>15</v>
      </c>
      <c r="AK423">
        <f t="shared" si="138"/>
        <v>11</v>
      </c>
      <c r="AL423">
        <f t="shared" si="127"/>
        <v>6</v>
      </c>
      <c r="AM423">
        <f t="shared" si="128"/>
        <v>1</v>
      </c>
      <c r="AN423">
        <f t="shared" si="129"/>
        <v>4</v>
      </c>
      <c r="AO423">
        <f t="shared" si="130"/>
        <v>9</v>
      </c>
      <c r="AP423">
        <f t="shared" si="131"/>
        <v>14</v>
      </c>
      <c r="AQ423">
        <f t="shared" si="139"/>
        <v>10</v>
      </c>
      <c r="AR423">
        <f t="shared" si="132"/>
        <v>5</v>
      </c>
      <c r="AS423">
        <f t="shared" si="133"/>
        <v>0</v>
      </c>
      <c r="AT423">
        <f t="shared" si="134"/>
        <v>5</v>
      </c>
      <c r="AU423">
        <f t="shared" si="135"/>
        <v>10</v>
      </c>
    </row>
    <row r="424" spans="1:47" x14ac:dyDescent="0.45">
      <c r="A424" s="3">
        <v>43206</v>
      </c>
      <c r="B424" s="3">
        <v>43220</v>
      </c>
      <c r="C424" s="5">
        <f t="shared" si="124"/>
        <v>14</v>
      </c>
      <c r="D424" s="5">
        <f t="shared" si="125"/>
        <v>4</v>
      </c>
      <c r="E424" t="s">
        <v>36</v>
      </c>
      <c r="F424">
        <v>500000</v>
      </c>
      <c r="G424">
        <v>22</v>
      </c>
      <c r="H424">
        <v>6</v>
      </c>
      <c r="I424">
        <v>34</v>
      </c>
      <c r="J424">
        <v>0</v>
      </c>
      <c r="K424">
        <v>24</v>
      </c>
      <c r="L424">
        <v>12</v>
      </c>
      <c r="M424">
        <v>0</v>
      </c>
      <c r="N424">
        <v>0</v>
      </c>
      <c r="O424">
        <v>0</v>
      </c>
      <c r="P424">
        <v>0</v>
      </c>
      <c r="Q424">
        <v>1914</v>
      </c>
      <c r="R424">
        <v>1119</v>
      </c>
      <c r="S424">
        <v>53</v>
      </c>
      <c r="T424">
        <v>19</v>
      </c>
      <c r="U424">
        <v>4</v>
      </c>
      <c r="V424">
        <v>40.700536698871993</v>
      </c>
      <c r="W424">
        <v>12.82752895948202</v>
      </c>
      <c r="X424">
        <v>6</v>
      </c>
      <c r="Y424">
        <v>1</v>
      </c>
      <c r="Z424">
        <v>119</v>
      </c>
      <c r="AA424" t="s">
        <v>33</v>
      </c>
      <c r="AB424">
        <v>1</v>
      </c>
      <c r="AC424">
        <f t="shared" si="120"/>
        <v>35714.285714285717</v>
      </c>
      <c r="AD424">
        <f t="shared" si="121"/>
        <v>7.1428571428571425E-2</v>
      </c>
      <c r="AE424">
        <f t="shared" si="122"/>
        <v>0.35849056603773582</v>
      </c>
      <c r="AF424">
        <f t="shared" si="123"/>
        <v>7.5471698113207544E-2</v>
      </c>
      <c r="AG424">
        <v>20</v>
      </c>
      <c r="AH424">
        <f t="shared" si="136"/>
        <v>16</v>
      </c>
      <c r="AI424">
        <f t="shared" si="126"/>
        <v>30</v>
      </c>
      <c r="AJ424">
        <f t="shared" si="137"/>
        <v>15</v>
      </c>
      <c r="AK424">
        <f t="shared" si="138"/>
        <v>11</v>
      </c>
      <c r="AL424">
        <f t="shared" si="127"/>
        <v>6</v>
      </c>
      <c r="AM424">
        <f t="shared" si="128"/>
        <v>1</v>
      </c>
      <c r="AN424">
        <f t="shared" si="129"/>
        <v>4</v>
      </c>
      <c r="AO424">
        <f t="shared" si="130"/>
        <v>9</v>
      </c>
      <c r="AP424">
        <f t="shared" si="131"/>
        <v>29</v>
      </c>
      <c r="AQ424">
        <f t="shared" si="139"/>
        <v>25</v>
      </c>
      <c r="AR424">
        <f t="shared" si="132"/>
        <v>20</v>
      </c>
      <c r="AS424">
        <f t="shared" si="133"/>
        <v>15</v>
      </c>
      <c r="AT424">
        <f t="shared" si="134"/>
        <v>10</v>
      </c>
      <c r="AU424">
        <f t="shared" si="135"/>
        <v>5</v>
      </c>
    </row>
    <row r="425" spans="1:47" x14ac:dyDescent="0.45">
      <c r="A425" s="3">
        <v>43206</v>
      </c>
      <c r="B425" s="3">
        <v>43235</v>
      </c>
      <c r="C425" s="5">
        <f t="shared" si="124"/>
        <v>29</v>
      </c>
      <c r="D425" s="5">
        <f t="shared" si="125"/>
        <v>4</v>
      </c>
      <c r="E425" t="s">
        <v>36</v>
      </c>
      <c r="F425">
        <v>1000000</v>
      </c>
      <c r="G425">
        <v>23</v>
      </c>
      <c r="H425">
        <v>5</v>
      </c>
      <c r="I425">
        <v>16</v>
      </c>
      <c r="J425">
        <v>2</v>
      </c>
      <c r="K425">
        <v>40</v>
      </c>
      <c r="L425">
        <v>17</v>
      </c>
      <c r="M425">
        <v>0</v>
      </c>
      <c r="N425">
        <v>0</v>
      </c>
      <c r="O425">
        <v>0</v>
      </c>
      <c r="P425">
        <v>0</v>
      </c>
      <c r="Q425">
        <v>1840</v>
      </c>
      <c r="R425">
        <v>1011</v>
      </c>
      <c r="S425">
        <v>48</v>
      </c>
      <c r="T425">
        <v>20</v>
      </c>
      <c r="U425">
        <v>14</v>
      </c>
      <c r="V425">
        <v>31.486236090504459</v>
      </c>
      <c r="W425">
        <v>14.100141567754701</v>
      </c>
      <c r="X425">
        <v>6</v>
      </c>
      <c r="Y425">
        <v>1</v>
      </c>
      <c r="Z425">
        <v>407</v>
      </c>
      <c r="AA425" t="s">
        <v>26</v>
      </c>
      <c r="AB425">
        <v>4</v>
      </c>
      <c r="AC425">
        <f t="shared" si="120"/>
        <v>34482.758620689652</v>
      </c>
      <c r="AD425">
        <f t="shared" si="121"/>
        <v>0.13793103448275862</v>
      </c>
      <c r="AE425">
        <f t="shared" si="122"/>
        <v>0.41666666666666669</v>
      </c>
      <c r="AF425">
        <f t="shared" si="123"/>
        <v>0.29166666666666669</v>
      </c>
      <c r="AG425">
        <v>20</v>
      </c>
      <c r="AH425">
        <f t="shared" si="136"/>
        <v>16</v>
      </c>
      <c r="AI425">
        <f t="shared" si="126"/>
        <v>15</v>
      </c>
      <c r="AJ425">
        <f t="shared" si="137"/>
        <v>15</v>
      </c>
      <c r="AK425">
        <f t="shared" si="138"/>
        <v>11</v>
      </c>
      <c r="AL425">
        <f t="shared" si="127"/>
        <v>6</v>
      </c>
      <c r="AM425">
        <f t="shared" si="128"/>
        <v>1</v>
      </c>
      <c r="AN425">
        <f t="shared" si="129"/>
        <v>4</v>
      </c>
      <c r="AO425">
        <f t="shared" si="130"/>
        <v>9</v>
      </c>
      <c r="AP425">
        <f t="shared" si="131"/>
        <v>14</v>
      </c>
      <c r="AQ425">
        <f t="shared" si="139"/>
        <v>10</v>
      </c>
      <c r="AR425">
        <f t="shared" si="132"/>
        <v>5</v>
      </c>
      <c r="AS425">
        <f t="shared" si="133"/>
        <v>0</v>
      </c>
      <c r="AT425">
        <f t="shared" si="134"/>
        <v>5</v>
      </c>
      <c r="AU425">
        <f t="shared" si="135"/>
        <v>10</v>
      </c>
    </row>
    <row r="426" spans="1:47" x14ac:dyDescent="0.45">
      <c r="A426" s="3">
        <v>43206</v>
      </c>
      <c r="B426" s="3">
        <v>43258</v>
      </c>
      <c r="C426" s="5">
        <f t="shared" si="124"/>
        <v>52</v>
      </c>
      <c r="D426" s="5">
        <f t="shared" si="125"/>
        <v>4</v>
      </c>
      <c r="E426" t="s">
        <v>36</v>
      </c>
      <c r="F426">
        <v>1000000</v>
      </c>
      <c r="G426">
        <v>104</v>
      </c>
      <c r="H426">
        <v>3</v>
      </c>
      <c r="I426">
        <v>25</v>
      </c>
      <c r="J426">
        <v>0</v>
      </c>
      <c r="K426">
        <v>27</v>
      </c>
      <c r="L426">
        <v>411</v>
      </c>
      <c r="M426">
        <v>12</v>
      </c>
      <c r="N426">
        <v>9</v>
      </c>
      <c r="O426">
        <v>8</v>
      </c>
      <c r="P426">
        <v>1</v>
      </c>
      <c r="Q426">
        <v>2142</v>
      </c>
      <c r="R426">
        <v>1185</v>
      </c>
      <c r="S426">
        <v>70</v>
      </c>
      <c r="T426">
        <v>35</v>
      </c>
      <c r="U426">
        <v>12</v>
      </c>
      <c r="V426">
        <v>36.729968354430383</v>
      </c>
      <c r="W426">
        <v>12.34176311030742</v>
      </c>
      <c r="X426">
        <v>9</v>
      </c>
      <c r="Y426">
        <v>1</v>
      </c>
      <c r="Z426">
        <v>651</v>
      </c>
      <c r="AA426" t="s">
        <v>30</v>
      </c>
      <c r="AB426">
        <v>5</v>
      </c>
      <c r="AC426">
        <f t="shared" si="120"/>
        <v>19230.76923076923</v>
      </c>
      <c r="AD426">
        <f t="shared" si="121"/>
        <v>9.6153846153846159E-2</v>
      </c>
      <c r="AE426">
        <f t="shared" si="122"/>
        <v>0.5</v>
      </c>
      <c r="AF426">
        <f t="shared" si="123"/>
        <v>0.17142857142857143</v>
      </c>
      <c r="AG426">
        <v>20</v>
      </c>
      <c r="AH426">
        <f t="shared" si="136"/>
        <v>16</v>
      </c>
      <c r="AI426">
        <f t="shared" si="126"/>
        <v>7</v>
      </c>
      <c r="AJ426">
        <f t="shared" si="137"/>
        <v>15</v>
      </c>
      <c r="AK426">
        <f t="shared" si="138"/>
        <v>11</v>
      </c>
      <c r="AL426">
        <f t="shared" si="127"/>
        <v>6</v>
      </c>
      <c r="AM426">
        <f t="shared" si="128"/>
        <v>1</v>
      </c>
      <c r="AN426">
        <f t="shared" si="129"/>
        <v>4</v>
      </c>
      <c r="AO426">
        <f t="shared" si="130"/>
        <v>9</v>
      </c>
      <c r="AP426">
        <f t="shared" si="131"/>
        <v>6</v>
      </c>
      <c r="AQ426">
        <f t="shared" si="139"/>
        <v>2</v>
      </c>
      <c r="AR426">
        <f t="shared" si="132"/>
        <v>3</v>
      </c>
      <c r="AS426">
        <f t="shared" si="133"/>
        <v>8</v>
      </c>
      <c r="AT426">
        <f t="shared" si="134"/>
        <v>13</v>
      </c>
      <c r="AU426">
        <f t="shared" si="135"/>
        <v>18</v>
      </c>
    </row>
    <row r="427" spans="1:47" x14ac:dyDescent="0.45">
      <c r="A427" s="3">
        <v>43206</v>
      </c>
      <c r="B427" s="3">
        <v>43240</v>
      </c>
      <c r="C427" s="5">
        <f t="shared" si="124"/>
        <v>34</v>
      </c>
      <c r="D427" s="5">
        <f t="shared" si="125"/>
        <v>4</v>
      </c>
      <c r="E427" t="s">
        <v>36</v>
      </c>
      <c r="F427">
        <v>3000000</v>
      </c>
      <c r="G427">
        <v>85</v>
      </c>
      <c r="H427">
        <v>3</v>
      </c>
      <c r="I427">
        <v>32</v>
      </c>
      <c r="J427">
        <v>2</v>
      </c>
      <c r="K427">
        <v>35</v>
      </c>
      <c r="L427">
        <v>0</v>
      </c>
      <c r="M427">
        <v>0</v>
      </c>
      <c r="N427">
        <v>4</v>
      </c>
      <c r="O427">
        <v>4</v>
      </c>
      <c r="P427">
        <v>0</v>
      </c>
      <c r="Q427">
        <v>4776</v>
      </c>
      <c r="R427">
        <v>2703</v>
      </c>
      <c r="S427">
        <v>163</v>
      </c>
      <c r="T427">
        <v>30</v>
      </c>
      <c r="U427">
        <v>6</v>
      </c>
      <c r="V427">
        <v>40.521526592811028</v>
      </c>
      <c r="W427">
        <v>11.727023144018579</v>
      </c>
      <c r="X427">
        <v>11</v>
      </c>
      <c r="Y427">
        <v>1</v>
      </c>
      <c r="Z427">
        <v>297</v>
      </c>
      <c r="AA427" t="s">
        <v>30</v>
      </c>
      <c r="AB427">
        <v>4</v>
      </c>
      <c r="AC427">
        <f t="shared" si="120"/>
        <v>88235.294117647063</v>
      </c>
      <c r="AD427">
        <f t="shared" si="121"/>
        <v>0.11764705882352941</v>
      </c>
      <c r="AE427">
        <f t="shared" si="122"/>
        <v>0.18404907975460122</v>
      </c>
      <c r="AF427">
        <f t="shared" si="123"/>
        <v>3.6809815950920248E-2</v>
      </c>
      <c r="AG427">
        <v>20</v>
      </c>
      <c r="AH427">
        <f t="shared" si="136"/>
        <v>16</v>
      </c>
      <c r="AI427">
        <f t="shared" si="126"/>
        <v>20</v>
      </c>
      <c r="AJ427">
        <f t="shared" si="137"/>
        <v>15</v>
      </c>
      <c r="AK427">
        <f t="shared" si="138"/>
        <v>11</v>
      </c>
      <c r="AL427">
        <f t="shared" si="127"/>
        <v>6</v>
      </c>
      <c r="AM427">
        <f t="shared" si="128"/>
        <v>1</v>
      </c>
      <c r="AN427">
        <f t="shared" si="129"/>
        <v>4</v>
      </c>
      <c r="AO427">
        <f t="shared" si="130"/>
        <v>9</v>
      </c>
      <c r="AP427">
        <f t="shared" si="131"/>
        <v>19</v>
      </c>
      <c r="AQ427">
        <f t="shared" si="139"/>
        <v>15</v>
      </c>
      <c r="AR427">
        <f t="shared" si="132"/>
        <v>10</v>
      </c>
      <c r="AS427">
        <f t="shared" si="133"/>
        <v>5</v>
      </c>
      <c r="AT427">
        <f t="shared" si="134"/>
        <v>0</v>
      </c>
      <c r="AU427">
        <f t="shared" si="135"/>
        <v>5</v>
      </c>
    </row>
    <row r="428" spans="1:47" x14ac:dyDescent="0.45">
      <c r="A428" s="3">
        <v>43194</v>
      </c>
      <c r="B428" s="3">
        <v>43228</v>
      </c>
      <c r="C428" s="5">
        <f t="shared" si="124"/>
        <v>34</v>
      </c>
      <c r="D428" s="5">
        <f t="shared" si="125"/>
        <v>4</v>
      </c>
      <c r="E428" t="s">
        <v>34</v>
      </c>
      <c r="F428">
        <v>1000000</v>
      </c>
      <c r="G428">
        <v>29</v>
      </c>
      <c r="H428">
        <v>5</v>
      </c>
      <c r="I428">
        <v>20</v>
      </c>
      <c r="J428">
        <v>0</v>
      </c>
      <c r="K428">
        <v>26</v>
      </c>
      <c r="L428">
        <v>67</v>
      </c>
      <c r="M428">
        <v>0</v>
      </c>
      <c r="N428">
        <v>0</v>
      </c>
      <c r="O428">
        <v>0</v>
      </c>
      <c r="P428">
        <v>0</v>
      </c>
      <c r="Q428">
        <v>2298</v>
      </c>
      <c r="R428">
        <v>1233</v>
      </c>
      <c r="S428">
        <v>59</v>
      </c>
      <c r="T428">
        <v>27</v>
      </c>
      <c r="U428">
        <v>28</v>
      </c>
      <c r="V428">
        <v>27.95022763825315</v>
      </c>
      <c r="W428">
        <v>14.552553094972991</v>
      </c>
      <c r="X428">
        <v>6</v>
      </c>
      <c r="Y428">
        <v>1</v>
      </c>
      <c r="Z428">
        <v>149</v>
      </c>
      <c r="AA428" t="s">
        <v>32</v>
      </c>
      <c r="AB428">
        <v>3</v>
      </c>
      <c r="AC428">
        <f t="shared" si="120"/>
        <v>29411.764705882353</v>
      </c>
      <c r="AD428">
        <f t="shared" si="121"/>
        <v>8.8235294117647065E-2</v>
      </c>
      <c r="AE428">
        <f t="shared" si="122"/>
        <v>0.4576271186440678</v>
      </c>
      <c r="AF428">
        <f t="shared" si="123"/>
        <v>0.47457627118644069</v>
      </c>
      <c r="AG428">
        <v>25</v>
      </c>
      <c r="AH428">
        <f t="shared" si="136"/>
        <v>4</v>
      </c>
      <c r="AI428">
        <f t="shared" si="126"/>
        <v>8</v>
      </c>
      <c r="AJ428">
        <f t="shared" si="137"/>
        <v>3</v>
      </c>
      <c r="AK428">
        <f t="shared" si="138"/>
        <v>1</v>
      </c>
      <c r="AL428">
        <f t="shared" si="127"/>
        <v>6</v>
      </c>
      <c r="AM428">
        <f t="shared" si="128"/>
        <v>11</v>
      </c>
      <c r="AN428">
        <f t="shared" si="129"/>
        <v>16</v>
      </c>
      <c r="AO428">
        <f t="shared" si="130"/>
        <v>21</v>
      </c>
      <c r="AP428">
        <f t="shared" si="131"/>
        <v>7</v>
      </c>
      <c r="AQ428">
        <f t="shared" si="139"/>
        <v>3</v>
      </c>
      <c r="AR428">
        <f t="shared" si="132"/>
        <v>2</v>
      </c>
      <c r="AS428">
        <f t="shared" si="133"/>
        <v>7</v>
      </c>
      <c r="AT428">
        <f t="shared" si="134"/>
        <v>12</v>
      </c>
      <c r="AU428">
        <f t="shared" si="135"/>
        <v>17</v>
      </c>
    </row>
    <row r="429" spans="1:47" x14ac:dyDescent="0.45">
      <c r="A429" s="3">
        <v>43194</v>
      </c>
      <c r="B429" s="3">
        <v>43208</v>
      </c>
      <c r="C429" s="5">
        <f t="shared" si="124"/>
        <v>14</v>
      </c>
      <c r="D429" s="5">
        <f t="shared" si="125"/>
        <v>4</v>
      </c>
      <c r="E429" t="s">
        <v>34</v>
      </c>
      <c r="F429">
        <v>1000000</v>
      </c>
      <c r="G429">
        <v>362</v>
      </c>
      <c r="H429">
        <v>6</v>
      </c>
      <c r="I429">
        <v>29</v>
      </c>
      <c r="J429">
        <v>0</v>
      </c>
      <c r="K429">
        <v>46</v>
      </c>
      <c r="L429">
        <v>357</v>
      </c>
      <c r="M429">
        <v>3</v>
      </c>
      <c r="N429">
        <v>2</v>
      </c>
      <c r="O429">
        <v>2</v>
      </c>
      <c r="P429">
        <v>0</v>
      </c>
      <c r="Q429">
        <v>1381</v>
      </c>
      <c r="R429">
        <v>751</v>
      </c>
      <c r="S429">
        <v>41</v>
      </c>
      <c r="T429">
        <v>38</v>
      </c>
      <c r="U429">
        <v>29</v>
      </c>
      <c r="V429">
        <v>32.673796563931027</v>
      </c>
      <c r="W429">
        <v>13.25246013445487</v>
      </c>
      <c r="X429">
        <v>9</v>
      </c>
      <c r="Y429">
        <v>1</v>
      </c>
      <c r="Z429">
        <v>1111</v>
      </c>
      <c r="AA429" t="s">
        <v>32</v>
      </c>
      <c r="AB429">
        <v>4</v>
      </c>
      <c r="AC429">
        <f t="shared" si="120"/>
        <v>71428.571428571435</v>
      </c>
      <c r="AD429">
        <f t="shared" si="121"/>
        <v>0.2857142857142857</v>
      </c>
      <c r="AE429">
        <f t="shared" si="122"/>
        <v>0.92682926829268297</v>
      </c>
      <c r="AF429">
        <f t="shared" si="123"/>
        <v>0.70731707317073167</v>
      </c>
      <c r="AG429">
        <v>25</v>
      </c>
      <c r="AH429">
        <f t="shared" si="136"/>
        <v>4</v>
      </c>
      <c r="AI429">
        <f t="shared" si="126"/>
        <v>18</v>
      </c>
      <c r="AJ429">
        <f t="shared" si="137"/>
        <v>3</v>
      </c>
      <c r="AK429">
        <f t="shared" si="138"/>
        <v>1</v>
      </c>
      <c r="AL429">
        <f t="shared" si="127"/>
        <v>6</v>
      </c>
      <c r="AM429">
        <f t="shared" si="128"/>
        <v>11</v>
      </c>
      <c r="AN429">
        <f t="shared" si="129"/>
        <v>16</v>
      </c>
      <c r="AO429">
        <f t="shared" si="130"/>
        <v>21</v>
      </c>
      <c r="AP429">
        <f t="shared" si="131"/>
        <v>17</v>
      </c>
      <c r="AQ429">
        <f t="shared" si="139"/>
        <v>13</v>
      </c>
      <c r="AR429">
        <f t="shared" si="132"/>
        <v>8</v>
      </c>
      <c r="AS429">
        <f t="shared" si="133"/>
        <v>3</v>
      </c>
      <c r="AT429">
        <f t="shared" si="134"/>
        <v>2</v>
      </c>
      <c r="AU429">
        <f t="shared" si="135"/>
        <v>7</v>
      </c>
    </row>
    <row r="430" spans="1:47" x14ac:dyDescent="0.45">
      <c r="A430" s="3">
        <v>43194</v>
      </c>
      <c r="B430" s="3">
        <v>43226</v>
      </c>
      <c r="C430" s="5">
        <f t="shared" si="124"/>
        <v>32</v>
      </c>
      <c r="D430" s="5">
        <f t="shared" si="125"/>
        <v>4</v>
      </c>
      <c r="E430" t="s">
        <v>34</v>
      </c>
      <c r="F430">
        <v>2000000</v>
      </c>
      <c r="G430">
        <v>130</v>
      </c>
      <c r="H430">
        <v>3</v>
      </c>
      <c r="I430">
        <v>11</v>
      </c>
      <c r="J430">
        <v>1</v>
      </c>
      <c r="K430">
        <v>44</v>
      </c>
      <c r="L430">
        <v>311</v>
      </c>
      <c r="M430">
        <v>2</v>
      </c>
      <c r="N430">
        <v>1</v>
      </c>
      <c r="O430">
        <v>1</v>
      </c>
      <c r="P430">
        <v>0</v>
      </c>
      <c r="Q430">
        <v>1831</v>
      </c>
      <c r="R430">
        <v>1019</v>
      </c>
      <c r="S430">
        <v>77</v>
      </c>
      <c r="T430">
        <v>10</v>
      </c>
      <c r="U430">
        <v>8</v>
      </c>
      <c r="V430">
        <v>41.388399500401484</v>
      </c>
      <c r="W430">
        <v>10.774112893975509</v>
      </c>
      <c r="X430">
        <v>7</v>
      </c>
      <c r="Y430">
        <v>1</v>
      </c>
      <c r="Z430">
        <v>362</v>
      </c>
      <c r="AA430" t="s">
        <v>25</v>
      </c>
      <c r="AB430">
        <v>10</v>
      </c>
      <c r="AC430">
        <f t="shared" si="120"/>
        <v>62500</v>
      </c>
      <c r="AD430">
        <f t="shared" si="121"/>
        <v>0.3125</v>
      </c>
      <c r="AE430">
        <f t="shared" si="122"/>
        <v>0.12987012987012986</v>
      </c>
      <c r="AF430">
        <f t="shared" si="123"/>
        <v>0.1038961038961039</v>
      </c>
      <c r="AG430">
        <v>25</v>
      </c>
      <c r="AH430">
        <f t="shared" si="136"/>
        <v>4</v>
      </c>
      <c r="AI430">
        <f t="shared" si="126"/>
        <v>6</v>
      </c>
      <c r="AJ430">
        <f t="shared" si="137"/>
        <v>3</v>
      </c>
      <c r="AK430">
        <f t="shared" si="138"/>
        <v>1</v>
      </c>
      <c r="AL430">
        <f t="shared" si="127"/>
        <v>6</v>
      </c>
      <c r="AM430">
        <f t="shared" si="128"/>
        <v>11</v>
      </c>
      <c r="AN430">
        <f t="shared" si="129"/>
        <v>16</v>
      </c>
      <c r="AO430">
        <f t="shared" si="130"/>
        <v>21</v>
      </c>
      <c r="AP430">
        <f t="shared" si="131"/>
        <v>5</v>
      </c>
      <c r="AQ430">
        <f t="shared" si="139"/>
        <v>1</v>
      </c>
      <c r="AR430">
        <f t="shared" si="132"/>
        <v>4</v>
      </c>
      <c r="AS430">
        <f t="shared" si="133"/>
        <v>9</v>
      </c>
      <c r="AT430">
        <f t="shared" si="134"/>
        <v>14</v>
      </c>
      <c r="AU430">
        <f t="shared" si="135"/>
        <v>19</v>
      </c>
    </row>
    <row r="431" spans="1:47" x14ac:dyDescent="0.45">
      <c r="A431" s="3">
        <v>43194</v>
      </c>
      <c r="B431" s="3">
        <v>43227</v>
      </c>
      <c r="C431" s="5">
        <f t="shared" si="124"/>
        <v>33</v>
      </c>
      <c r="D431" s="5">
        <f t="shared" si="125"/>
        <v>4</v>
      </c>
      <c r="E431" t="s">
        <v>34</v>
      </c>
      <c r="F431">
        <v>1000000</v>
      </c>
      <c r="G431">
        <v>20</v>
      </c>
      <c r="H431">
        <v>6</v>
      </c>
      <c r="I431">
        <v>36</v>
      </c>
      <c r="J431">
        <v>1</v>
      </c>
      <c r="K431">
        <v>48</v>
      </c>
      <c r="L431">
        <v>604</v>
      </c>
      <c r="M431">
        <v>1</v>
      </c>
      <c r="N431">
        <v>0</v>
      </c>
      <c r="O431">
        <v>0</v>
      </c>
      <c r="P431">
        <v>0</v>
      </c>
      <c r="Q431">
        <v>2925</v>
      </c>
      <c r="R431">
        <v>1619</v>
      </c>
      <c r="S431">
        <v>94</v>
      </c>
      <c r="T431">
        <v>29</v>
      </c>
      <c r="U431">
        <v>1</v>
      </c>
      <c r="V431">
        <v>36.508896317663933</v>
      </c>
      <c r="W431">
        <v>12.445842915905541</v>
      </c>
      <c r="X431">
        <v>5</v>
      </c>
      <c r="Y431">
        <v>1</v>
      </c>
      <c r="Z431">
        <v>142</v>
      </c>
      <c r="AA431" t="s">
        <v>31</v>
      </c>
      <c r="AB431">
        <v>1</v>
      </c>
      <c r="AC431">
        <f t="shared" si="120"/>
        <v>30303.030303030304</v>
      </c>
      <c r="AD431">
        <f t="shared" si="121"/>
        <v>3.0303030303030304E-2</v>
      </c>
      <c r="AE431">
        <f t="shared" si="122"/>
        <v>0.30851063829787234</v>
      </c>
      <c r="AF431">
        <f t="shared" si="123"/>
        <v>1.0638297872340425E-2</v>
      </c>
      <c r="AG431">
        <v>25</v>
      </c>
      <c r="AH431">
        <f t="shared" si="136"/>
        <v>4</v>
      </c>
      <c r="AI431">
        <f t="shared" si="126"/>
        <v>7</v>
      </c>
      <c r="AJ431">
        <f t="shared" si="137"/>
        <v>3</v>
      </c>
      <c r="AK431">
        <f t="shared" si="138"/>
        <v>1</v>
      </c>
      <c r="AL431">
        <f t="shared" si="127"/>
        <v>6</v>
      </c>
      <c r="AM431">
        <f t="shared" si="128"/>
        <v>11</v>
      </c>
      <c r="AN431">
        <f t="shared" si="129"/>
        <v>16</v>
      </c>
      <c r="AO431">
        <f t="shared" si="130"/>
        <v>21</v>
      </c>
      <c r="AP431">
        <f t="shared" si="131"/>
        <v>6</v>
      </c>
      <c r="AQ431">
        <f t="shared" si="139"/>
        <v>2</v>
      </c>
      <c r="AR431">
        <f t="shared" si="132"/>
        <v>3</v>
      </c>
      <c r="AS431">
        <f t="shared" si="133"/>
        <v>8</v>
      </c>
      <c r="AT431">
        <f t="shared" si="134"/>
        <v>13</v>
      </c>
      <c r="AU431">
        <f t="shared" si="135"/>
        <v>18</v>
      </c>
    </row>
    <row r="432" spans="1:47" x14ac:dyDescent="0.45">
      <c r="A432" s="3">
        <v>43194</v>
      </c>
      <c r="B432" s="3">
        <v>43214</v>
      </c>
      <c r="C432" s="5">
        <f t="shared" si="124"/>
        <v>20</v>
      </c>
      <c r="D432" s="5">
        <f t="shared" si="125"/>
        <v>4</v>
      </c>
      <c r="E432" t="s">
        <v>34</v>
      </c>
      <c r="F432">
        <v>3000000</v>
      </c>
      <c r="G432">
        <v>66</v>
      </c>
      <c r="H432">
        <v>14</v>
      </c>
      <c r="I432">
        <v>46</v>
      </c>
      <c r="J432">
        <v>0</v>
      </c>
      <c r="K432">
        <v>46</v>
      </c>
      <c r="L432">
        <v>0</v>
      </c>
      <c r="M432">
        <v>6</v>
      </c>
      <c r="N432">
        <v>2</v>
      </c>
      <c r="O432">
        <v>2</v>
      </c>
      <c r="P432">
        <v>0</v>
      </c>
      <c r="Q432">
        <v>6835</v>
      </c>
      <c r="R432">
        <v>3863</v>
      </c>
      <c r="S432">
        <v>203</v>
      </c>
      <c r="T432">
        <v>14</v>
      </c>
      <c r="U432">
        <v>18</v>
      </c>
      <c r="V432">
        <v>37.83296919492625</v>
      </c>
      <c r="W432">
        <v>12.709859995485781</v>
      </c>
      <c r="X432">
        <v>7</v>
      </c>
      <c r="Y432">
        <v>0</v>
      </c>
      <c r="Z432">
        <v>35</v>
      </c>
      <c r="AA432" t="s">
        <v>31</v>
      </c>
      <c r="AB432">
        <v>3</v>
      </c>
      <c r="AC432">
        <f t="shared" si="120"/>
        <v>150000</v>
      </c>
      <c r="AD432">
        <f t="shared" si="121"/>
        <v>0.15</v>
      </c>
      <c r="AE432">
        <f t="shared" si="122"/>
        <v>6.8965517241379309E-2</v>
      </c>
      <c r="AF432">
        <f t="shared" si="123"/>
        <v>8.8669950738916259E-2</v>
      </c>
      <c r="AG432">
        <v>25</v>
      </c>
      <c r="AH432">
        <f t="shared" si="136"/>
        <v>4</v>
      </c>
      <c r="AI432">
        <f t="shared" si="126"/>
        <v>24</v>
      </c>
      <c r="AJ432">
        <f t="shared" si="137"/>
        <v>3</v>
      </c>
      <c r="AK432">
        <f t="shared" si="138"/>
        <v>1</v>
      </c>
      <c r="AL432">
        <f t="shared" si="127"/>
        <v>6</v>
      </c>
      <c r="AM432">
        <f t="shared" si="128"/>
        <v>11</v>
      </c>
      <c r="AN432">
        <f t="shared" si="129"/>
        <v>16</v>
      </c>
      <c r="AO432">
        <f t="shared" si="130"/>
        <v>21</v>
      </c>
      <c r="AP432">
        <f t="shared" si="131"/>
        <v>23</v>
      </c>
      <c r="AQ432">
        <f t="shared" si="139"/>
        <v>19</v>
      </c>
      <c r="AR432">
        <f t="shared" si="132"/>
        <v>14</v>
      </c>
      <c r="AS432">
        <f t="shared" si="133"/>
        <v>9</v>
      </c>
      <c r="AT432">
        <f t="shared" si="134"/>
        <v>4</v>
      </c>
      <c r="AU432">
        <f t="shared" si="135"/>
        <v>1</v>
      </c>
    </row>
    <row r="433" spans="1:47" x14ac:dyDescent="0.45">
      <c r="A433" s="3">
        <v>43194</v>
      </c>
      <c r="B433" s="3">
        <v>43213</v>
      </c>
      <c r="C433" s="5">
        <f t="shared" si="124"/>
        <v>19</v>
      </c>
      <c r="D433" s="5">
        <f t="shared" si="125"/>
        <v>4</v>
      </c>
      <c r="E433" t="s">
        <v>34</v>
      </c>
      <c r="F433">
        <v>2000000</v>
      </c>
      <c r="G433">
        <v>46</v>
      </c>
      <c r="H433">
        <v>8</v>
      </c>
      <c r="I433">
        <v>24</v>
      </c>
      <c r="J433">
        <v>1</v>
      </c>
      <c r="K433">
        <v>21</v>
      </c>
      <c r="L433">
        <v>0</v>
      </c>
      <c r="M433">
        <v>4</v>
      </c>
      <c r="N433">
        <v>1</v>
      </c>
      <c r="O433">
        <v>1</v>
      </c>
      <c r="P433">
        <v>0</v>
      </c>
      <c r="Q433">
        <v>6358</v>
      </c>
      <c r="R433">
        <v>3747</v>
      </c>
      <c r="S433">
        <v>242</v>
      </c>
      <c r="T433">
        <v>35</v>
      </c>
      <c r="U433">
        <v>22</v>
      </c>
      <c r="V433">
        <v>47.567955802658673</v>
      </c>
      <c r="W433">
        <v>10.471078405424061</v>
      </c>
      <c r="X433">
        <v>7</v>
      </c>
      <c r="Y433">
        <v>1</v>
      </c>
      <c r="Z433">
        <v>392</v>
      </c>
      <c r="AA433" t="s">
        <v>33</v>
      </c>
      <c r="AB433">
        <v>4</v>
      </c>
      <c r="AC433">
        <f t="shared" si="120"/>
        <v>105263.15789473684</v>
      </c>
      <c r="AD433">
        <f t="shared" si="121"/>
        <v>0.21052631578947367</v>
      </c>
      <c r="AE433">
        <f t="shared" si="122"/>
        <v>0.14462809917355371</v>
      </c>
      <c r="AF433">
        <f t="shared" si="123"/>
        <v>9.0909090909090912E-2</v>
      </c>
      <c r="AG433">
        <v>25</v>
      </c>
      <c r="AH433">
        <f t="shared" si="136"/>
        <v>4</v>
      </c>
      <c r="AI433">
        <f t="shared" si="126"/>
        <v>23</v>
      </c>
      <c r="AJ433">
        <f t="shared" si="137"/>
        <v>3</v>
      </c>
      <c r="AK433">
        <f t="shared" si="138"/>
        <v>1</v>
      </c>
      <c r="AL433">
        <f t="shared" si="127"/>
        <v>6</v>
      </c>
      <c r="AM433">
        <f t="shared" si="128"/>
        <v>11</v>
      </c>
      <c r="AN433">
        <f t="shared" si="129"/>
        <v>16</v>
      </c>
      <c r="AO433">
        <f t="shared" si="130"/>
        <v>21</v>
      </c>
      <c r="AP433">
        <f t="shared" si="131"/>
        <v>22</v>
      </c>
      <c r="AQ433">
        <f t="shared" si="139"/>
        <v>18</v>
      </c>
      <c r="AR433">
        <f t="shared" si="132"/>
        <v>13</v>
      </c>
      <c r="AS433">
        <f t="shared" si="133"/>
        <v>8</v>
      </c>
      <c r="AT433">
        <f t="shared" si="134"/>
        <v>3</v>
      </c>
      <c r="AU433">
        <f t="shared" si="135"/>
        <v>2</v>
      </c>
    </row>
    <row r="434" spans="1:47" x14ac:dyDescent="0.45">
      <c r="A434" s="3">
        <v>43194</v>
      </c>
      <c r="B434" s="3">
        <v>43230</v>
      </c>
      <c r="C434" s="5">
        <f t="shared" si="124"/>
        <v>36</v>
      </c>
      <c r="D434" s="5">
        <f t="shared" si="125"/>
        <v>4</v>
      </c>
      <c r="E434" t="s">
        <v>34</v>
      </c>
      <c r="F434">
        <v>5000000</v>
      </c>
      <c r="G434">
        <v>76</v>
      </c>
      <c r="H434">
        <v>4</v>
      </c>
      <c r="I434">
        <v>31</v>
      </c>
      <c r="J434">
        <v>1</v>
      </c>
      <c r="K434">
        <v>35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4459</v>
      </c>
      <c r="R434">
        <v>2526</v>
      </c>
      <c r="S434">
        <v>140</v>
      </c>
      <c r="T434">
        <v>38</v>
      </c>
      <c r="U434">
        <v>11</v>
      </c>
      <c r="V434">
        <v>39.18207007125892</v>
      </c>
      <c r="W434">
        <v>12.276563850243191</v>
      </c>
      <c r="X434">
        <v>5</v>
      </c>
      <c r="Y434">
        <v>1</v>
      </c>
      <c r="Z434">
        <v>194</v>
      </c>
      <c r="AA434" t="s">
        <v>30</v>
      </c>
      <c r="AB434">
        <v>12</v>
      </c>
      <c r="AC434">
        <f t="shared" si="120"/>
        <v>138888.88888888888</v>
      </c>
      <c r="AD434">
        <f t="shared" si="121"/>
        <v>0.33333333333333331</v>
      </c>
      <c r="AE434">
        <f t="shared" si="122"/>
        <v>0.27142857142857141</v>
      </c>
      <c r="AF434">
        <f t="shared" si="123"/>
        <v>7.857142857142857E-2</v>
      </c>
      <c r="AG434">
        <v>25</v>
      </c>
      <c r="AH434">
        <f t="shared" si="136"/>
        <v>4</v>
      </c>
      <c r="AI434">
        <f t="shared" si="126"/>
        <v>10</v>
      </c>
      <c r="AJ434">
        <f t="shared" si="137"/>
        <v>3</v>
      </c>
      <c r="AK434">
        <f t="shared" si="138"/>
        <v>1</v>
      </c>
      <c r="AL434">
        <f t="shared" si="127"/>
        <v>6</v>
      </c>
      <c r="AM434">
        <f t="shared" si="128"/>
        <v>11</v>
      </c>
      <c r="AN434">
        <f t="shared" si="129"/>
        <v>16</v>
      </c>
      <c r="AO434">
        <f t="shared" si="130"/>
        <v>21</v>
      </c>
      <c r="AP434">
        <f t="shared" si="131"/>
        <v>9</v>
      </c>
      <c r="AQ434">
        <f t="shared" si="139"/>
        <v>5</v>
      </c>
      <c r="AR434">
        <f t="shared" si="132"/>
        <v>0</v>
      </c>
      <c r="AS434">
        <f t="shared" si="133"/>
        <v>5</v>
      </c>
      <c r="AT434">
        <f t="shared" si="134"/>
        <v>10</v>
      </c>
      <c r="AU434">
        <f t="shared" si="135"/>
        <v>15</v>
      </c>
    </row>
    <row r="435" spans="1:47" x14ac:dyDescent="0.45">
      <c r="A435" s="3">
        <v>43194</v>
      </c>
      <c r="B435" s="3">
        <v>43227</v>
      </c>
      <c r="C435" s="5">
        <f t="shared" si="124"/>
        <v>33</v>
      </c>
      <c r="D435" s="5">
        <f t="shared" si="125"/>
        <v>4</v>
      </c>
      <c r="E435" t="s">
        <v>34</v>
      </c>
      <c r="F435">
        <v>3000000</v>
      </c>
      <c r="G435">
        <v>9</v>
      </c>
      <c r="H435">
        <v>4</v>
      </c>
      <c r="I435">
        <v>35</v>
      </c>
      <c r="J435">
        <v>0</v>
      </c>
      <c r="K435">
        <v>58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2462</v>
      </c>
      <c r="R435">
        <v>1352</v>
      </c>
      <c r="S435">
        <v>55</v>
      </c>
      <c r="T435">
        <v>44</v>
      </c>
      <c r="U435">
        <v>13</v>
      </c>
      <c r="V435">
        <v>27.827353953738591</v>
      </c>
      <c r="W435">
        <v>15.484778913394299</v>
      </c>
      <c r="X435">
        <v>6</v>
      </c>
      <c r="Y435">
        <v>0</v>
      </c>
      <c r="Z435">
        <v>21</v>
      </c>
      <c r="AA435" t="s">
        <v>30</v>
      </c>
      <c r="AB435">
        <v>0</v>
      </c>
      <c r="AC435">
        <f t="shared" si="120"/>
        <v>90909.090909090912</v>
      </c>
      <c r="AD435">
        <f t="shared" si="121"/>
        <v>0</v>
      </c>
      <c r="AE435">
        <f t="shared" si="122"/>
        <v>0.8</v>
      </c>
      <c r="AF435">
        <f t="shared" si="123"/>
        <v>0.23636363636363636</v>
      </c>
      <c r="AG435">
        <v>25</v>
      </c>
      <c r="AH435">
        <f t="shared" si="136"/>
        <v>4</v>
      </c>
      <c r="AI435">
        <f t="shared" si="126"/>
        <v>7</v>
      </c>
      <c r="AJ435">
        <f t="shared" si="137"/>
        <v>3</v>
      </c>
      <c r="AK435">
        <f t="shared" si="138"/>
        <v>1</v>
      </c>
      <c r="AL435">
        <f t="shared" si="127"/>
        <v>6</v>
      </c>
      <c r="AM435">
        <f t="shared" si="128"/>
        <v>11</v>
      </c>
      <c r="AN435">
        <f t="shared" si="129"/>
        <v>16</v>
      </c>
      <c r="AO435">
        <f t="shared" si="130"/>
        <v>21</v>
      </c>
      <c r="AP435">
        <f t="shared" si="131"/>
        <v>6</v>
      </c>
      <c r="AQ435">
        <f t="shared" si="139"/>
        <v>2</v>
      </c>
      <c r="AR435">
        <f t="shared" si="132"/>
        <v>3</v>
      </c>
      <c r="AS435">
        <f t="shared" si="133"/>
        <v>8</v>
      </c>
      <c r="AT435">
        <f t="shared" si="134"/>
        <v>13</v>
      </c>
      <c r="AU435">
        <f t="shared" si="135"/>
        <v>18</v>
      </c>
    </row>
    <row r="436" spans="1:47" x14ac:dyDescent="0.45">
      <c r="A436" s="3">
        <v>43194</v>
      </c>
      <c r="B436" s="3">
        <v>43216</v>
      </c>
      <c r="C436" s="5">
        <f t="shared" si="124"/>
        <v>22</v>
      </c>
      <c r="D436" s="5">
        <f t="shared" si="125"/>
        <v>4</v>
      </c>
      <c r="E436" t="s">
        <v>34</v>
      </c>
      <c r="F436">
        <v>2000000</v>
      </c>
      <c r="G436">
        <v>822</v>
      </c>
      <c r="H436">
        <v>5</v>
      </c>
      <c r="I436">
        <v>33</v>
      </c>
      <c r="J436">
        <v>0</v>
      </c>
      <c r="K436">
        <v>28</v>
      </c>
      <c r="L436">
        <v>0</v>
      </c>
      <c r="M436">
        <v>4</v>
      </c>
      <c r="N436">
        <v>0</v>
      </c>
      <c r="O436">
        <v>0</v>
      </c>
      <c r="P436">
        <v>0</v>
      </c>
      <c r="Q436">
        <v>3955</v>
      </c>
      <c r="R436">
        <v>2301</v>
      </c>
      <c r="S436">
        <v>102</v>
      </c>
      <c r="T436">
        <v>109</v>
      </c>
      <c r="U436">
        <v>59</v>
      </c>
      <c r="V436">
        <v>38.52579933277093</v>
      </c>
      <c r="W436">
        <v>13.48999245852187</v>
      </c>
      <c r="X436">
        <v>6</v>
      </c>
      <c r="Y436">
        <v>1</v>
      </c>
      <c r="Z436">
        <v>1816</v>
      </c>
      <c r="AA436" t="s">
        <v>30</v>
      </c>
      <c r="AB436">
        <v>11</v>
      </c>
      <c r="AC436">
        <f t="shared" si="120"/>
        <v>90909.090909090912</v>
      </c>
      <c r="AD436">
        <f t="shared" si="121"/>
        <v>0.5</v>
      </c>
      <c r="AE436">
        <f t="shared" si="122"/>
        <v>1.0686274509803921</v>
      </c>
      <c r="AF436">
        <f t="shared" si="123"/>
        <v>0.57843137254901966</v>
      </c>
      <c r="AG436">
        <v>25</v>
      </c>
      <c r="AH436">
        <f t="shared" si="136"/>
        <v>4</v>
      </c>
      <c r="AI436">
        <f t="shared" si="126"/>
        <v>26</v>
      </c>
      <c r="AJ436">
        <f t="shared" si="137"/>
        <v>3</v>
      </c>
      <c r="AK436">
        <f t="shared" si="138"/>
        <v>1</v>
      </c>
      <c r="AL436">
        <f t="shared" si="127"/>
        <v>6</v>
      </c>
      <c r="AM436">
        <f t="shared" si="128"/>
        <v>11</v>
      </c>
      <c r="AN436">
        <f t="shared" si="129"/>
        <v>16</v>
      </c>
      <c r="AO436">
        <f t="shared" si="130"/>
        <v>21</v>
      </c>
      <c r="AP436">
        <f t="shared" si="131"/>
        <v>25</v>
      </c>
      <c r="AQ436">
        <f t="shared" si="139"/>
        <v>21</v>
      </c>
      <c r="AR436">
        <f t="shared" si="132"/>
        <v>16</v>
      </c>
      <c r="AS436">
        <f t="shared" si="133"/>
        <v>11</v>
      </c>
      <c r="AT436">
        <f t="shared" si="134"/>
        <v>6</v>
      </c>
      <c r="AU436">
        <f t="shared" si="135"/>
        <v>1</v>
      </c>
    </row>
    <row r="437" spans="1:47" x14ac:dyDescent="0.45">
      <c r="A437" s="3">
        <v>43194</v>
      </c>
      <c r="B437" s="3">
        <v>43215</v>
      </c>
      <c r="C437" s="5">
        <f t="shared" si="124"/>
        <v>21</v>
      </c>
      <c r="D437" s="5">
        <f t="shared" si="125"/>
        <v>4</v>
      </c>
      <c r="E437" t="s">
        <v>34</v>
      </c>
      <c r="F437">
        <v>1000000</v>
      </c>
      <c r="G437">
        <v>30</v>
      </c>
      <c r="H437">
        <v>8</v>
      </c>
      <c r="I437">
        <v>19</v>
      </c>
      <c r="J437">
        <v>0</v>
      </c>
      <c r="K437">
        <v>29</v>
      </c>
      <c r="L437">
        <v>0</v>
      </c>
      <c r="M437">
        <v>3</v>
      </c>
      <c r="N437">
        <v>0</v>
      </c>
      <c r="O437">
        <v>0</v>
      </c>
      <c r="P437">
        <v>0</v>
      </c>
      <c r="Q437">
        <v>1686</v>
      </c>
      <c r="R437">
        <v>949</v>
      </c>
      <c r="S437">
        <v>65</v>
      </c>
      <c r="T437">
        <v>17</v>
      </c>
      <c r="U437">
        <v>13</v>
      </c>
      <c r="V437">
        <v>41.715051633298231</v>
      </c>
      <c r="W437">
        <v>11.06796206533193</v>
      </c>
      <c r="X437">
        <v>7</v>
      </c>
      <c r="Y437">
        <v>1</v>
      </c>
      <c r="Z437">
        <v>154</v>
      </c>
      <c r="AA437" t="s">
        <v>29</v>
      </c>
      <c r="AB437">
        <v>3</v>
      </c>
      <c r="AC437">
        <f t="shared" si="120"/>
        <v>47619.047619047618</v>
      </c>
      <c r="AD437">
        <f t="shared" si="121"/>
        <v>0.14285714285714285</v>
      </c>
      <c r="AE437">
        <f t="shared" si="122"/>
        <v>0.26153846153846155</v>
      </c>
      <c r="AF437">
        <f t="shared" si="123"/>
        <v>0.2</v>
      </c>
      <c r="AG437">
        <v>25</v>
      </c>
      <c r="AH437">
        <f t="shared" si="136"/>
        <v>4</v>
      </c>
      <c r="AI437">
        <f t="shared" si="126"/>
        <v>25</v>
      </c>
      <c r="AJ437">
        <f t="shared" si="137"/>
        <v>3</v>
      </c>
      <c r="AK437">
        <f t="shared" si="138"/>
        <v>1</v>
      </c>
      <c r="AL437">
        <f t="shared" si="127"/>
        <v>6</v>
      </c>
      <c r="AM437">
        <f t="shared" si="128"/>
        <v>11</v>
      </c>
      <c r="AN437">
        <f t="shared" si="129"/>
        <v>16</v>
      </c>
      <c r="AO437">
        <f t="shared" si="130"/>
        <v>21</v>
      </c>
      <c r="AP437">
        <f t="shared" si="131"/>
        <v>24</v>
      </c>
      <c r="AQ437">
        <f t="shared" si="139"/>
        <v>20</v>
      </c>
      <c r="AR437">
        <f t="shared" si="132"/>
        <v>15</v>
      </c>
      <c r="AS437">
        <f t="shared" si="133"/>
        <v>10</v>
      </c>
      <c r="AT437">
        <f t="shared" si="134"/>
        <v>5</v>
      </c>
      <c r="AU437">
        <f t="shared" si="135"/>
        <v>0</v>
      </c>
    </row>
    <row r="438" spans="1:47" x14ac:dyDescent="0.45">
      <c r="A438" s="3">
        <v>43195</v>
      </c>
      <c r="B438" s="3">
        <v>43226</v>
      </c>
      <c r="C438" s="5">
        <f t="shared" si="124"/>
        <v>31</v>
      </c>
      <c r="D438" s="5">
        <f t="shared" si="125"/>
        <v>4</v>
      </c>
      <c r="E438" t="s">
        <v>37</v>
      </c>
      <c r="F438">
        <v>3000000</v>
      </c>
      <c r="G438">
        <v>407</v>
      </c>
      <c r="H438">
        <v>6</v>
      </c>
      <c r="I438">
        <v>31</v>
      </c>
      <c r="J438">
        <v>0</v>
      </c>
      <c r="K438">
        <v>28</v>
      </c>
      <c r="L438">
        <v>0</v>
      </c>
      <c r="M438">
        <v>47</v>
      </c>
      <c r="N438">
        <v>5</v>
      </c>
      <c r="O438">
        <v>5</v>
      </c>
      <c r="P438">
        <v>0</v>
      </c>
      <c r="Q438">
        <v>1935</v>
      </c>
      <c r="R438">
        <v>1088</v>
      </c>
      <c r="S438">
        <v>53</v>
      </c>
      <c r="T438">
        <v>52</v>
      </c>
      <c r="U438">
        <v>28</v>
      </c>
      <c r="V438">
        <v>35.538295643729207</v>
      </c>
      <c r="W438">
        <v>13.402250971143181</v>
      </c>
      <c r="X438">
        <v>7</v>
      </c>
      <c r="Y438">
        <v>1</v>
      </c>
      <c r="Z438">
        <v>1354</v>
      </c>
      <c r="AA438" t="s">
        <v>32</v>
      </c>
      <c r="AB438">
        <v>19</v>
      </c>
      <c r="AC438">
        <f t="shared" si="120"/>
        <v>96774.193548387091</v>
      </c>
      <c r="AD438">
        <f t="shared" si="121"/>
        <v>0.61290322580645162</v>
      </c>
      <c r="AE438">
        <f t="shared" si="122"/>
        <v>0.98113207547169812</v>
      </c>
      <c r="AF438">
        <f t="shared" si="123"/>
        <v>0.52830188679245282</v>
      </c>
      <c r="AG438">
        <v>30</v>
      </c>
      <c r="AH438">
        <f t="shared" si="136"/>
        <v>5</v>
      </c>
      <c r="AI438">
        <f t="shared" si="126"/>
        <v>6</v>
      </c>
      <c r="AJ438">
        <f t="shared" si="137"/>
        <v>4</v>
      </c>
      <c r="AK438">
        <f t="shared" si="138"/>
        <v>0</v>
      </c>
      <c r="AL438">
        <f t="shared" si="127"/>
        <v>5</v>
      </c>
      <c r="AM438">
        <f t="shared" si="128"/>
        <v>10</v>
      </c>
      <c r="AN438">
        <f t="shared" si="129"/>
        <v>15</v>
      </c>
      <c r="AO438">
        <f t="shared" si="130"/>
        <v>20</v>
      </c>
      <c r="AP438">
        <f t="shared" si="131"/>
        <v>5</v>
      </c>
      <c r="AQ438">
        <f t="shared" si="139"/>
        <v>1</v>
      </c>
      <c r="AR438">
        <f t="shared" si="132"/>
        <v>4</v>
      </c>
      <c r="AS438">
        <f t="shared" si="133"/>
        <v>9</v>
      </c>
      <c r="AT438">
        <f t="shared" si="134"/>
        <v>14</v>
      </c>
      <c r="AU438">
        <f t="shared" si="135"/>
        <v>19</v>
      </c>
    </row>
    <row r="439" spans="1:47" x14ac:dyDescent="0.45">
      <c r="A439" s="3">
        <v>43195</v>
      </c>
      <c r="B439" s="3">
        <v>43221</v>
      </c>
      <c r="C439" s="5">
        <f t="shared" si="124"/>
        <v>26</v>
      </c>
      <c r="D439" s="5">
        <f t="shared" si="125"/>
        <v>4</v>
      </c>
      <c r="E439" t="s">
        <v>37</v>
      </c>
      <c r="F439">
        <v>1000000</v>
      </c>
      <c r="G439">
        <v>190</v>
      </c>
      <c r="H439">
        <v>8</v>
      </c>
      <c r="I439">
        <v>30</v>
      </c>
      <c r="J439">
        <v>7</v>
      </c>
      <c r="K439">
        <v>39</v>
      </c>
      <c r="L439">
        <v>0</v>
      </c>
      <c r="M439">
        <v>8</v>
      </c>
      <c r="N439">
        <v>2</v>
      </c>
      <c r="O439">
        <v>2</v>
      </c>
      <c r="P439">
        <v>0</v>
      </c>
      <c r="Q439">
        <v>1709</v>
      </c>
      <c r="R439">
        <v>937</v>
      </c>
      <c r="S439">
        <v>45</v>
      </c>
      <c r="T439">
        <v>11</v>
      </c>
      <c r="U439">
        <v>12</v>
      </c>
      <c r="V439">
        <v>31.397989801968489</v>
      </c>
      <c r="W439">
        <v>14.05275844895055</v>
      </c>
      <c r="X439">
        <v>7</v>
      </c>
      <c r="Y439">
        <v>1</v>
      </c>
      <c r="Z439">
        <v>2011</v>
      </c>
      <c r="AA439" t="s">
        <v>27</v>
      </c>
      <c r="AB439">
        <v>9</v>
      </c>
      <c r="AC439">
        <f t="shared" si="120"/>
        <v>38461.538461538461</v>
      </c>
      <c r="AD439">
        <f t="shared" si="121"/>
        <v>0.34615384615384615</v>
      </c>
      <c r="AE439">
        <f t="shared" si="122"/>
        <v>0.24444444444444444</v>
      </c>
      <c r="AF439">
        <f t="shared" si="123"/>
        <v>0.26666666666666666</v>
      </c>
      <c r="AG439">
        <v>30</v>
      </c>
      <c r="AH439">
        <f t="shared" si="136"/>
        <v>5</v>
      </c>
      <c r="AI439">
        <f t="shared" si="126"/>
        <v>1</v>
      </c>
      <c r="AJ439">
        <f t="shared" si="137"/>
        <v>4</v>
      </c>
      <c r="AK439">
        <f t="shared" si="138"/>
        <v>0</v>
      </c>
      <c r="AL439">
        <f t="shared" si="127"/>
        <v>5</v>
      </c>
      <c r="AM439">
        <f t="shared" si="128"/>
        <v>10</v>
      </c>
      <c r="AN439">
        <f t="shared" si="129"/>
        <v>15</v>
      </c>
      <c r="AO439">
        <f t="shared" si="130"/>
        <v>20</v>
      </c>
      <c r="AP439">
        <f t="shared" si="131"/>
        <v>0</v>
      </c>
      <c r="AQ439">
        <f t="shared" si="139"/>
        <v>4</v>
      </c>
      <c r="AR439">
        <f t="shared" si="132"/>
        <v>9</v>
      </c>
      <c r="AS439">
        <f t="shared" si="133"/>
        <v>14</v>
      </c>
      <c r="AT439">
        <f t="shared" si="134"/>
        <v>19</v>
      </c>
      <c r="AU439">
        <f t="shared" si="135"/>
        <v>24</v>
      </c>
    </row>
    <row r="440" spans="1:47" x14ac:dyDescent="0.45">
      <c r="A440" s="3">
        <v>43195</v>
      </c>
      <c r="B440" s="3">
        <v>43219</v>
      </c>
      <c r="C440" s="5">
        <f t="shared" si="124"/>
        <v>24</v>
      </c>
      <c r="D440" s="5">
        <f t="shared" si="125"/>
        <v>4</v>
      </c>
      <c r="E440" t="s">
        <v>37</v>
      </c>
      <c r="F440">
        <v>500000</v>
      </c>
      <c r="G440">
        <v>527</v>
      </c>
      <c r="H440">
        <v>3</v>
      </c>
      <c r="I440">
        <v>43</v>
      </c>
      <c r="J440">
        <v>0</v>
      </c>
      <c r="K440">
        <v>41</v>
      </c>
      <c r="L440">
        <v>176</v>
      </c>
      <c r="M440">
        <v>0</v>
      </c>
      <c r="N440">
        <v>0</v>
      </c>
      <c r="O440">
        <v>0</v>
      </c>
      <c r="P440">
        <v>0</v>
      </c>
      <c r="Q440">
        <v>1807</v>
      </c>
      <c r="R440">
        <v>1013</v>
      </c>
      <c r="S440">
        <v>95</v>
      </c>
      <c r="T440">
        <v>25</v>
      </c>
      <c r="U440">
        <v>12</v>
      </c>
      <c r="V440">
        <v>45.101529485114582</v>
      </c>
      <c r="W440">
        <v>9.6175950537746147</v>
      </c>
      <c r="X440">
        <v>7</v>
      </c>
      <c r="Y440">
        <v>1</v>
      </c>
      <c r="Z440">
        <v>3482</v>
      </c>
      <c r="AA440" t="s">
        <v>27</v>
      </c>
      <c r="AB440">
        <v>9</v>
      </c>
      <c r="AC440">
        <f t="shared" si="120"/>
        <v>20833.333333333332</v>
      </c>
      <c r="AD440">
        <f t="shared" si="121"/>
        <v>0.375</v>
      </c>
      <c r="AE440">
        <f t="shared" si="122"/>
        <v>0.26315789473684209</v>
      </c>
      <c r="AF440">
        <f t="shared" si="123"/>
        <v>0.12631578947368421</v>
      </c>
      <c r="AG440">
        <v>30</v>
      </c>
      <c r="AH440">
        <f t="shared" si="136"/>
        <v>5</v>
      </c>
      <c r="AI440">
        <f t="shared" si="126"/>
        <v>29</v>
      </c>
      <c r="AJ440">
        <f t="shared" si="137"/>
        <v>4</v>
      </c>
      <c r="AK440">
        <f t="shared" si="138"/>
        <v>0</v>
      </c>
      <c r="AL440">
        <f t="shared" si="127"/>
        <v>5</v>
      </c>
      <c r="AM440">
        <f t="shared" si="128"/>
        <v>10</v>
      </c>
      <c r="AN440">
        <f t="shared" si="129"/>
        <v>15</v>
      </c>
      <c r="AO440">
        <f t="shared" si="130"/>
        <v>20</v>
      </c>
      <c r="AP440">
        <f t="shared" si="131"/>
        <v>28</v>
      </c>
      <c r="AQ440">
        <f t="shared" si="139"/>
        <v>24</v>
      </c>
      <c r="AR440">
        <f t="shared" si="132"/>
        <v>19</v>
      </c>
      <c r="AS440">
        <f t="shared" si="133"/>
        <v>14</v>
      </c>
      <c r="AT440">
        <f t="shared" si="134"/>
        <v>9</v>
      </c>
      <c r="AU440">
        <f t="shared" si="135"/>
        <v>4</v>
      </c>
    </row>
    <row r="441" spans="1:47" x14ac:dyDescent="0.45">
      <c r="A441" s="3">
        <v>43195</v>
      </c>
      <c r="B441" s="3">
        <v>43244</v>
      </c>
      <c r="C441" s="5">
        <f t="shared" si="124"/>
        <v>49</v>
      </c>
      <c r="D441" s="5">
        <f t="shared" si="125"/>
        <v>4</v>
      </c>
      <c r="E441" t="s">
        <v>37</v>
      </c>
      <c r="F441">
        <v>2000000</v>
      </c>
      <c r="G441">
        <v>495</v>
      </c>
      <c r="H441">
        <v>6</v>
      </c>
      <c r="I441">
        <v>59</v>
      </c>
      <c r="J441">
        <v>5</v>
      </c>
      <c r="K441">
        <v>31</v>
      </c>
      <c r="L441">
        <v>4541</v>
      </c>
      <c r="M441">
        <v>44</v>
      </c>
      <c r="N441">
        <v>11</v>
      </c>
      <c r="O441">
        <v>8</v>
      </c>
      <c r="P441">
        <v>1</v>
      </c>
      <c r="Q441">
        <v>5328</v>
      </c>
      <c r="R441">
        <v>2950</v>
      </c>
      <c r="S441">
        <v>94</v>
      </c>
      <c r="T441">
        <v>27</v>
      </c>
      <c r="U441">
        <v>26</v>
      </c>
      <c r="V441">
        <v>22.185073205914222</v>
      </c>
      <c r="W441">
        <v>17.961361702127661</v>
      </c>
      <c r="X441">
        <v>4</v>
      </c>
      <c r="Y441">
        <v>1</v>
      </c>
      <c r="Z441">
        <v>1555</v>
      </c>
      <c r="AA441" t="s">
        <v>25</v>
      </c>
      <c r="AB441">
        <v>33</v>
      </c>
      <c r="AC441">
        <f t="shared" si="120"/>
        <v>40816.326530612248</v>
      </c>
      <c r="AD441">
        <f t="shared" si="121"/>
        <v>0.67346938775510201</v>
      </c>
      <c r="AE441">
        <f t="shared" si="122"/>
        <v>0.28723404255319152</v>
      </c>
      <c r="AF441">
        <f t="shared" si="123"/>
        <v>0.27659574468085107</v>
      </c>
      <c r="AG441">
        <v>30</v>
      </c>
      <c r="AH441">
        <f t="shared" si="136"/>
        <v>5</v>
      </c>
      <c r="AI441">
        <f t="shared" si="126"/>
        <v>24</v>
      </c>
      <c r="AJ441">
        <f t="shared" si="137"/>
        <v>4</v>
      </c>
      <c r="AK441">
        <f t="shared" si="138"/>
        <v>0</v>
      </c>
      <c r="AL441">
        <f t="shared" si="127"/>
        <v>5</v>
      </c>
      <c r="AM441">
        <f t="shared" si="128"/>
        <v>10</v>
      </c>
      <c r="AN441">
        <f t="shared" si="129"/>
        <v>15</v>
      </c>
      <c r="AO441">
        <f t="shared" si="130"/>
        <v>20</v>
      </c>
      <c r="AP441">
        <f t="shared" si="131"/>
        <v>23</v>
      </c>
      <c r="AQ441">
        <f t="shared" si="139"/>
        <v>19</v>
      </c>
      <c r="AR441">
        <f t="shared" si="132"/>
        <v>14</v>
      </c>
      <c r="AS441">
        <f t="shared" si="133"/>
        <v>9</v>
      </c>
      <c r="AT441">
        <f t="shared" si="134"/>
        <v>4</v>
      </c>
      <c r="AU441">
        <f t="shared" si="135"/>
        <v>1</v>
      </c>
    </row>
    <row r="442" spans="1:47" x14ac:dyDescent="0.45">
      <c r="A442" s="3">
        <v>43195</v>
      </c>
      <c r="B442" s="3">
        <v>43223</v>
      </c>
      <c r="C442" s="5">
        <f t="shared" si="124"/>
        <v>28</v>
      </c>
      <c r="D442" s="5">
        <f t="shared" si="125"/>
        <v>4</v>
      </c>
      <c r="E442" t="s">
        <v>37</v>
      </c>
      <c r="F442">
        <v>3000000</v>
      </c>
      <c r="G442">
        <v>52</v>
      </c>
      <c r="H442">
        <v>6</v>
      </c>
      <c r="I442">
        <v>26</v>
      </c>
      <c r="J442">
        <v>0</v>
      </c>
      <c r="K442">
        <v>68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2368</v>
      </c>
      <c r="R442">
        <v>1374</v>
      </c>
      <c r="S442">
        <v>94</v>
      </c>
      <c r="T442">
        <v>22</v>
      </c>
      <c r="U442">
        <v>4</v>
      </c>
      <c r="V442">
        <v>46.196103316919078</v>
      </c>
      <c r="W442">
        <v>10.447173960172201</v>
      </c>
      <c r="X442">
        <v>8</v>
      </c>
      <c r="Y442">
        <v>1</v>
      </c>
      <c r="Z442">
        <v>214</v>
      </c>
      <c r="AA442" t="s">
        <v>25</v>
      </c>
      <c r="AB442">
        <v>3</v>
      </c>
      <c r="AC442">
        <f t="shared" si="120"/>
        <v>107142.85714285714</v>
      </c>
      <c r="AD442">
        <f t="shared" si="121"/>
        <v>0.10714285714285714</v>
      </c>
      <c r="AE442">
        <f t="shared" si="122"/>
        <v>0.23404255319148937</v>
      </c>
      <c r="AF442">
        <f t="shared" si="123"/>
        <v>4.2553191489361701E-2</v>
      </c>
      <c r="AG442">
        <v>30</v>
      </c>
      <c r="AH442">
        <f t="shared" si="136"/>
        <v>5</v>
      </c>
      <c r="AI442">
        <f t="shared" si="126"/>
        <v>3</v>
      </c>
      <c r="AJ442">
        <f t="shared" si="137"/>
        <v>4</v>
      </c>
      <c r="AK442">
        <f t="shared" si="138"/>
        <v>0</v>
      </c>
      <c r="AL442">
        <f t="shared" si="127"/>
        <v>5</v>
      </c>
      <c r="AM442">
        <f t="shared" si="128"/>
        <v>10</v>
      </c>
      <c r="AN442">
        <f t="shared" si="129"/>
        <v>15</v>
      </c>
      <c r="AO442">
        <f t="shared" si="130"/>
        <v>20</v>
      </c>
      <c r="AP442">
        <f t="shared" si="131"/>
        <v>2</v>
      </c>
      <c r="AQ442">
        <f t="shared" si="139"/>
        <v>2</v>
      </c>
      <c r="AR442">
        <f t="shared" si="132"/>
        <v>7</v>
      </c>
      <c r="AS442">
        <f t="shared" si="133"/>
        <v>12</v>
      </c>
      <c r="AT442">
        <f t="shared" si="134"/>
        <v>17</v>
      </c>
      <c r="AU442">
        <f t="shared" si="135"/>
        <v>22</v>
      </c>
    </row>
    <row r="443" spans="1:47" x14ac:dyDescent="0.45">
      <c r="A443" s="3">
        <v>43195</v>
      </c>
      <c r="B443" s="3">
        <v>43221</v>
      </c>
      <c r="C443" s="5">
        <f t="shared" si="124"/>
        <v>26</v>
      </c>
      <c r="D443" s="5">
        <f t="shared" si="125"/>
        <v>4</v>
      </c>
      <c r="E443" t="s">
        <v>37</v>
      </c>
      <c r="F443">
        <v>1000000</v>
      </c>
      <c r="G443">
        <v>1142</v>
      </c>
      <c r="H443">
        <v>4</v>
      </c>
      <c r="I443">
        <v>22</v>
      </c>
      <c r="J443">
        <v>0</v>
      </c>
      <c r="K443">
        <v>69</v>
      </c>
      <c r="L443">
        <v>0</v>
      </c>
      <c r="M443">
        <v>110</v>
      </c>
      <c r="N443">
        <v>6</v>
      </c>
      <c r="O443">
        <v>6</v>
      </c>
      <c r="P443">
        <v>1</v>
      </c>
      <c r="Q443">
        <v>1438</v>
      </c>
      <c r="R443">
        <v>774</v>
      </c>
      <c r="S443">
        <v>39</v>
      </c>
      <c r="T443">
        <v>10</v>
      </c>
      <c r="U443">
        <v>0</v>
      </c>
      <c r="V443">
        <v>29.514409660107361</v>
      </c>
      <c r="W443">
        <v>14.072997416020669</v>
      </c>
      <c r="X443">
        <v>7</v>
      </c>
      <c r="Y443">
        <v>1</v>
      </c>
      <c r="Z443">
        <v>21932</v>
      </c>
      <c r="AA443" t="s">
        <v>25</v>
      </c>
      <c r="AB443">
        <v>13</v>
      </c>
      <c r="AC443">
        <f t="shared" si="120"/>
        <v>38461.538461538461</v>
      </c>
      <c r="AD443">
        <f t="shared" si="121"/>
        <v>0.5</v>
      </c>
      <c r="AE443">
        <f t="shared" si="122"/>
        <v>0.25641025641025639</v>
      </c>
      <c r="AF443">
        <f t="shared" si="123"/>
        <v>0</v>
      </c>
      <c r="AG443">
        <v>30</v>
      </c>
      <c r="AH443">
        <f t="shared" si="136"/>
        <v>5</v>
      </c>
      <c r="AI443">
        <f t="shared" si="126"/>
        <v>1</v>
      </c>
      <c r="AJ443">
        <f t="shared" si="137"/>
        <v>4</v>
      </c>
      <c r="AK443">
        <f t="shared" si="138"/>
        <v>0</v>
      </c>
      <c r="AL443">
        <f t="shared" si="127"/>
        <v>5</v>
      </c>
      <c r="AM443">
        <f t="shared" si="128"/>
        <v>10</v>
      </c>
      <c r="AN443">
        <f t="shared" si="129"/>
        <v>15</v>
      </c>
      <c r="AO443">
        <f t="shared" si="130"/>
        <v>20</v>
      </c>
      <c r="AP443">
        <f t="shared" si="131"/>
        <v>0</v>
      </c>
      <c r="AQ443">
        <f t="shared" si="139"/>
        <v>4</v>
      </c>
      <c r="AR443">
        <f t="shared" si="132"/>
        <v>9</v>
      </c>
      <c r="AS443">
        <f t="shared" si="133"/>
        <v>14</v>
      </c>
      <c r="AT443">
        <f t="shared" si="134"/>
        <v>19</v>
      </c>
      <c r="AU443">
        <f t="shared" si="135"/>
        <v>24</v>
      </c>
    </row>
    <row r="444" spans="1:47" x14ac:dyDescent="0.45">
      <c r="A444" s="3">
        <v>43195</v>
      </c>
      <c r="B444" s="3">
        <v>43213</v>
      </c>
      <c r="C444" s="5">
        <f t="shared" si="124"/>
        <v>18</v>
      </c>
      <c r="D444" s="5">
        <f t="shared" si="125"/>
        <v>4</v>
      </c>
      <c r="E444" t="s">
        <v>37</v>
      </c>
      <c r="F444">
        <v>700000</v>
      </c>
      <c r="G444">
        <v>104</v>
      </c>
      <c r="H444">
        <v>9</v>
      </c>
      <c r="I444">
        <v>32</v>
      </c>
      <c r="J444">
        <v>0</v>
      </c>
      <c r="K444">
        <v>68</v>
      </c>
      <c r="L444">
        <v>0</v>
      </c>
      <c r="M444">
        <v>6</v>
      </c>
      <c r="N444">
        <v>1</v>
      </c>
      <c r="O444">
        <v>0</v>
      </c>
      <c r="P444">
        <v>0</v>
      </c>
      <c r="Q444">
        <v>3806</v>
      </c>
      <c r="R444">
        <v>2061</v>
      </c>
      <c r="S444">
        <v>108</v>
      </c>
      <c r="T444">
        <v>50</v>
      </c>
      <c r="U444">
        <v>17</v>
      </c>
      <c r="V444">
        <v>31.236595705968</v>
      </c>
      <c r="W444">
        <v>13.64328117418729</v>
      </c>
      <c r="X444">
        <v>9</v>
      </c>
      <c r="Y444">
        <v>1</v>
      </c>
      <c r="Z444">
        <v>369</v>
      </c>
      <c r="AA444" t="s">
        <v>31</v>
      </c>
      <c r="AB444">
        <v>7</v>
      </c>
      <c r="AC444">
        <f t="shared" si="120"/>
        <v>38888.888888888891</v>
      </c>
      <c r="AD444">
        <f t="shared" si="121"/>
        <v>0.3888888888888889</v>
      </c>
      <c r="AE444">
        <f t="shared" si="122"/>
        <v>0.46296296296296297</v>
      </c>
      <c r="AF444">
        <f t="shared" si="123"/>
        <v>0.15740740740740741</v>
      </c>
      <c r="AG444">
        <v>30</v>
      </c>
      <c r="AH444">
        <f t="shared" si="136"/>
        <v>5</v>
      </c>
      <c r="AI444">
        <f t="shared" si="126"/>
        <v>23</v>
      </c>
      <c r="AJ444">
        <f t="shared" si="137"/>
        <v>4</v>
      </c>
      <c r="AK444">
        <f t="shared" si="138"/>
        <v>0</v>
      </c>
      <c r="AL444">
        <f t="shared" si="127"/>
        <v>5</v>
      </c>
      <c r="AM444">
        <f t="shared" si="128"/>
        <v>10</v>
      </c>
      <c r="AN444">
        <f t="shared" si="129"/>
        <v>15</v>
      </c>
      <c r="AO444">
        <f t="shared" si="130"/>
        <v>20</v>
      </c>
      <c r="AP444">
        <f t="shared" si="131"/>
        <v>22</v>
      </c>
      <c r="AQ444">
        <f t="shared" si="139"/>
        <v>18</v>
      </c>
      <c r="AR444">
        <f t="shared" si="132"/>
        <v>13</v>
      </c>
      <c r="AS444">
        <f t="shared" si="133"/>
        <v>8</v>
      </c>
      <c r="AT444">
        <f t="shared" si="134"/>
        <v>3</v>
      </c>
      <c r="AU444">
        <f t="shared" si="135"/>
        <v>2</v>
      </c>
    </row>
    <row r="445" spans="1:47" x14ac:dyDescent="0.45">
      <c r="A445" s="3">
        <v>43195</v>
      </c>
      <c r="B445" s="3">
        <v>43212</v>
      </c>
      <c r="C445" s="5">
        <f t="shared" si="124"/>
        <v>17</v>
      </c>
      <c r="D445" s="5">
        <f t="shared" si="125"/>
        <v>4</v>
      </c>
      <c r="E445" t="s">
        <v>37</v>
      </c>
      <c r="F445">
        <v>2500000</v>
      </c>
      <c r="G445">
        <v>2</v>
      </c>
      <c r="H445">
        <v>6</v>
      </c>
      <c r="I445">
        <v>20</v>
      </c>
      <c r="J445">
        <v>0</v>
      </c>
      <c r="K445">
        <v>53</v>
      </c>
      <c r="L445">
        <v>98</v>
      </c>
      <c r="M445">
        <v>0</v>
      </c>
      <c r="N445">
        <v>1</v>
      </c>
      <c r="O445">
        <v>0</v>
      </c>
      <c r="P445">
        <v>0</v>
      </c>
      <c r="Q445">
        <v>4031</v>
      </c>
      <c r="R445">
        <v>2234</v>
      </c>
      <c r="S445">
        <v>130</v>
      </c>
      <c r="T445">
        <v>60</v>
      </c>
      <c r="U445">
        <v>0</v>
      </c>
      <c r="V445">
        <v>36.741496315680763</v>
      </c>
      <c r="W445">
        <v>12.403763652641009</v>
      </c>
      <c r="X445">
        <v>4</v>
      </c>
      <c r="Y445">
        <v>0</v>
      </c>
      <c r="Z445">
        <v>7</v>
      </c>
      <c r="AA445" t="s">
        <v>31</v>
      </c>
      <c r="AB445">
        <v>0</v>
      </c>
      <c r="AC445">
        <f t="shared" si="120"/>
        <v>147058.82352941178</v>
      </c>
      <c r="AD445">
        <f t="shared" si="121"/>
        <v>0</v>
      </c>
      <c r="AE445">
        <f t="shared" si="122"/>
        <v>0.46153846153846156</v>
      </c>
      <c r="AF445">
        <f t="shared" si="123"/>
        <v>0</v>
      </c>
      <c r="AG445">
        <v>30</v>
      </c>
      <c r="AH445">
        <f t="shared" si="136"/>
        <v>5</v>
      </c>
      <c r="AI445">
        <f t="shared" si="126"/>
        <v>22</v>
      </c>
      <c r="AJ445">
        <f t="shared" si="137"/>
        <v>4</v>
      </c>
      <c r="AK445">
        <f t="shared" si="138"/>
        <v>0</v>
      </c>
      <c r="AL445">
        <f t="shared" si="127"/>
        <v>5</v>
      </c>
      <c r="AM445">
        <f t="shared" si="128"/>
        <v>10</v>
      </c>
      <c r="AN445">
        <f t="shared" si="129"/>
        <v>15</v>
      </c>
      <c r="AO445">
        <f t="shared" si="130"/>
        <v>20</v>
      </c>
      <c r="AP445">
        <f t="shared" si="131"/>
        <v>21</v>
      </c>
      <c r="AQ445">
        <f t="shared" si="139"/>
        <v>17</v>
      </c>
      <c r="AR445">
        <f t="shared" si="132"/>
        <v>12</v>
      </c>
      <c r="AS445">
        <f t="shared" si="133"/>
        <v>7</v>
      </c>
      <c r="AT445">
        <f t="shared" si="134"/>
        <v>2</v>
      </c>
      <c r="AU445">
        <f t="shared" si="135"/>
        <v>3</v>
      </c>
    </row>
    <row r="446" spans="1:47" x14ac:dyDescent="0.45">
      <c r="A446" s="3">
        <v>43195</v>
      </c>
      <c r="B446" s="3">
        <v>43227</v>
      </c>
      <c r="C446" s="5">
        <f t="shared" si="124"/>
        <v>32</v>
      </c>
      <c r="D446" s="5">
        <f t="shared" si="125"/>
        <v>4</v>
      </c>
      <c r="E446" t="s">
        <v>37</v>
      </c>
      <c r="F446">
        <v>1500000</v>
      </c>
      <c r="G446">
        <v>910</v>
      </c>
      <c r="H446">
        <v>8</v>
      </c>
      <c r="I446">
        <v>30</v>
      </c>
      <c r="J446">
        <v>1</v>
      </c>
      <c r="K446">
        <v>54</v>
      </c>
      <c r="L446">
        <v>0</v>
      </c>
      <c r="M446">
        <v>4</v>
      </c>
      <c r="N446">
        <v>1</v>
      </c>
      <c r="O446">
        <v>1</v>
      </c>
      <c r="P446">
        <v>0</v>
      </c>
      <c r="Q446">
        <v>1097</v>
      </c>
      <c r="R446">
        <v>637</v>
      </c>
      <c r="S446">
        <v>32</v>
      </c>
      <c r="T446">
        <v>14</v>
      </c>
      <c r="U446">
        <v>0</v>
      </c>
      <c r="V446">
        <v>40.937534585949777</v>
      </c>
      <c r="W446">
        <v>12.494630592621659</v>
      </c>
      <c r="X446">
        <v>7</v>
      </c>
      <c r="Y446">
        <v>1</v>
      </c>
      <c r="Z446">
        <v>1562</v>
      </c>
      <c r="AA446" t="s">
        <v>33</v>
      </c>
      <c r="AB446">
        <v>10</v>
      </c>
      <c r="AC446">
        <f t="shared" si="120"/>
        <v>46875</v>
      </c>
      <c r="AD446">
        <f t="shared" si="121"/>
        <v>0.3125</v>
      </c>
      <c r="AE446">
        <f t="shared" si="122"/>
        <v>0.4375</v>
      </c>
      <c r="AF446">
        <f t="shared" si="123"/>
        <v>0</v>
      </c>
      <c r="AG446">
        <v>30</v>
      </c>
      <c r="AH446">
        <f t="shared" si="136"/>
        <v>5</v>
      </c>
      <c r="AI446">
        <f t="shared" si="126"/>
        <v>7</v>
      </c>
      <c r="AJ446">
        <f t="shared" si="137"/>
        <v>4</v>
      </c>
      <c r="AK446">
        <f t="shared" si="138"/>
        <v>0</v>
      </c>
      <c r="AL446">
        <f t="shared" si="127"/>
        <v>5</v>
      </c>
      <c r="AM446">
        <f t="shared" si="128"/>
        <v>10</v>
      </c>
      <c r="AN446">
        <f t="shared" si="129"/>
        <v>15</v>
      </c>
      <c r="AO446">
        <f t="shared" si="130"/>
        <v>20</v>
      </c>
      <c r="AP446">
        <f t="shared" si="131"/>
        <v>6</v>
      </c>
      <c r="AQ446">
        <f t="shared" si="139"/>
        <v>2</v>
      </c>
      <c r="AR446">
        <f t="shared" si="132"/>
        <v>3</v>
      </c>
      <c r="AS446">
        <f t="shared" si="133"/>
        <v>8</v>
      </c>
      <c r="AT446">
        <f t="shared" si="134"/>
        <v>13</v>
      </c>
      <c r="AU446">
        <f t="shared" si="135"/>
        <v>18</v>
      </c>
    </row>
    <row r="447" spans="1:47" x14ac:dyDescent="0.45">
      <c r="A447" s="3">
        <v>43195</v>
      </c>
      <c r="B447" s="3">
        <v>43207</v>
      </c>
      <c r="C447" s="5">
        <f t="shared" si="124"/>
        <v>12</v>
      </c>
      <c r="D447" s="5">
        <f t="shared" si="125"/>
        <v>4</v>
      </c>
      <c r="E447" t="s">
        <v>37</v>
      </c>
      <c r="F447">
        <v>3000000</v>
      </c>
      <c r="G447">
        <v>1082</v>
      </c>
      <c r="H447">
        <v>9</v>
      </c>
      <c r="I447">
        <v>11</v>
      </c>
      <c r="J447">
        <v>2</v>
      </c>
      <c r="K447">
        <v>27</v>
      </c>
      <c r="L447">
        <v>0</v>
      </c>
      <c r="M447">
        <v>18</v>
      </c>
      <c r="N447">
        <v>5</v>
      </c>
      <c r="O447">
        <v>3</v>
      </c>
      <c r="P447">
        <v>0</v>
      </c>
      <c r="Q447">
        <v>1567</v>
      </c>
      <c r="R447">
        <v>853</v>
      </c>
      <c r="S447">
        <v>72</v>
      </c>
      <c r="T447">
        <v>41</v>
      </c>
      <c r="U447">
        <v>23</v>
      </c>
      <c r="V447">
        <v>39.396001449133792</v>
      </c>
      <c r="W447">
        <v>10.707556174286831</v>
      </c>
      <c r="X447">
        <v>5</v>
      </c>
      <c r="Y447">
        <v>1</v>
      </c>
      <c r="Z447">
        <v>480</v>
      </c>
      <c r="AA447" t="s">
        <v>33</v>
      </c>
      <c r="AB447">
        <v>2</v>
      </c>
      <c r="AC447">
        <f t="shared" si="120"/>
        <v>250000</v>
      </c>
      <c r="AD447">
        <f t="shared" si="121"/>
        <v>0.16666666666666666</v>
      </c>
      <c r="AE447">
        <f t="shared" si="122"/>
        <v>0.56944444444444442</v>
      </c>
      <c r="AF447">
        <f t="shared" si="123"/>
        <v>0.31944444444444442</v>
      </c>
      <c r="AG447">
        <v>30</v>
      </c>
      <c r="AH447">
        <f t="shared" si="136"/>
        <v>5</v>
      </c>
      <c r="AI447">
        <f t="shared" si="126"/>
        <v>17</v>
      </c>
      <c r="AJ447">
        <f t="shared" si="137"/>
        <v>4</v>
      </c>
      <c r="AK447">
        <f t="shared" si="138"/>
        <v>0</v>
      </c>
      <c r="AL447">
        <f t="shared" si="127"/>
        <v>5</v>
      </c>
      <c r="AM447">
        <f t="shared" si="128"/>
        <v>10</v>
      </c>
      <c r="AN447">
        <f t="shared" si="129"/>
        <v>15</v>
      </c>
      <c r="AO447">
        <f t="shared" si="130"/>
        <v>20</v>
      </c>
      <c r="AP447">
        <f t="shared" si="131"/>
        <v>16</v>
      </c>
      <c r="AQ447">
        <f t="shared" si="139"/>
        <v>12</v>
      </c>
      <c r="AR447">
        <f t="shared" si="132"/>
        <v>7</v>
      </c>
      <c r="AS447">
        <f t="shared" si="133"/>
        <v>2</v>
      </c>
      <c r="AT447">
        <f t="shared" si="134"/>
        <v>3</v>
      </c>
      <c r="AU447">
        <f t="shared" si="135"/>
        <v>8</v>
      </c>
    </row>
    <row r="448" spans="1:47" x14ac:dyDescent="0.45">
      <c r="A448" s="3">
        <v>43195</v>
      </c>
      <c r="B448" s="3">
        <v>43217</v>
      </c>
      <c r="C448" s="5">
        <f t="shared" si="124"/>
        <v>22</v>
      </c>
      <c r="D448" s="5">
        <f t="shared" si="125"/>
        <v>4</v>
      </c>
      <c r="E448" t="s">
        <v>37</v>
      </c>
      <c r="F448">
        <v>5000000</v>
      </c>
      <c r="G448">
        <v>7</v>
      </c>
      <c r="H448">
        <v>1</v>
      </c>
      <c r="I448">
        <v>6</v>
      </c>
      <c r="J448">
        <v>0</v>
      </c>
      <c r="K448">
        <v>48</v>
      </c>
      <c r="L448">
        <v>1280</v>
      </c>
      <c r="M448">
        <v>0</v>
      </c>
      <c r="N448">
        <v>0</v>
      </c>
      <c r="O448">
        <v>0</v>
      </c>
      <c r="P448">
        <v>0</v>
      </c>
      <c r="Q448">
        <v>1914</v>
      </c>
      <c r="R448">
        <v>1055</v>
      </c>
      <c r="S448">
        <v>54</v>
      </c>
      <c r="T448">
        <v>11</v>
      </c>
      <c r="U448">
        <v>8</v>
      </c>
      <c r="V448">
        <v>33.522063805511692</v>
      </c>
      <c r="W448">
        <v>13.43721695629279</v>
      </c>
      <c r="X448">
        <v>7</v>
      </c>
      <c r="Y448">
        <v>1</v>
      </c>
      <c r="Z448">
        <v>133</v>
      </c>
      <c r="AA448" t="s">
        <v>28</v>
      </c>
      <c r="AB448">
        <v>0</v>
      </c>
      <c r="AC448">
        <f t="shared" si="120"/>
        <v>227272.72727272726</v>
      </c>
      <c r="AD448">
        <f t="shared" si="121"/>
        <v>0</v>
      </c>
      <c r="AE448">
        <f t="shared" si="122"/>
        <v>0.20370370370370369</v>
      </c>
      <c r="AF448">
        <f t="shared" si="123"/>
        <v>0.14814814814814814</v>
      </c>
      <c r="AG448">
        <v>30</v>
      </c>
      <c r="AH448">
        <f t="shared" si="136"/>
        <v>5</v>
      </c>
      <c r="AI448">
        <f t="shared" si="126"/>
        <v>27</v>
      </c>
      <c r="AJ448">
        <f t="shared" si="137"/>
        <v>4</v>
      </c>
      <c r="AK448">
        <f t="shared" si="138"/>
        <v>0</v>
      </c>
      <c r="AL448">
        <f t="shared" si="127"/>
        <v>5</v>
      </c>
      <c r="AM448">
        <f t="shared" si="128"/>
        <v>10</v>
      </c>
      <c r="AN448">
        <f t="shared" si="129"/>
        <v>15</v>
      </c>
      <c r="AO448">
        <f t="shared" si="130"/>
        <v>20</v>
      </c>
      <c r="AP448">
        <f t="shared" si="131"/>
        <v>26</v>
      </c>
      <c r="AQ448">
        <f t="shared" si="139"/>
        <v>22</v>
      </c>
      <c r="AR448">
        <f t="shared" si="132"/>
        <v>17</v>
      </c>
      <c r="AS448">
        <f t="shared" si="133"/>
        <v>12</v>
      </c>
      <c r="AT448">
        <f t="shared" si="134"/>
        <v>7</v>
      </c>
      <c r="AU448">
        <f t="shared" si="135"/>
        <v>2</v>
      </c>
    </row>
    <row r="449" spans="1:47" x14ac:dyDescent="0.45">
      <c r="A449" s="3">
        <v>43195</v>
      </c>
      <c r="B449" s="3">
        <v>43212</v>
      </c>
      <c r="C449" s="5">
        <f t="shared" si="124"/>
        <v>17</v>
      </c>
      <c r="D449" s="5">
        <f t="shared" si="125"/>
        <v>4</v>
      </c>
      <c r="E449" t="s">
        <v>37</v>
      </c>
      <c r="F449">
        <v>2000000</v>
      </c>
      <c r="G449">
        <v>40</v>
      </c>
      <c r="H449">
        <v>5</v>
      </c>
      <c r="I449">
        <v>14</v>
      </c>
      <c r="J449">
        <v>0</v>
      </c>
      <c r="K449">
        <v>32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2388</v>
      </c>
      <c r="R449">
        <v>1229</v>
      </c>
      <c r="S449">
        <v>66</v>
      </c>
      <c r="T449">
        <v>36</v>
      </c>
      <c r="U449">
        <v>17</v>
      </c>
      <c r="V449">
        <v>23.553021364992471</v>
      </c>
      <c r="W449">
        <v>14.60018159627192</v>
      </c>
      <c r="X449">
        <v>8</v>
      </c>
      <c r="Y449">
        <v>1</v>
      </c>
      <c r="Z449">
        <v>118</v>
      </c>
      <c r="AA449" t="s">
        <v>29</v>
      </c>
      <c r="AB449">
        <v>3</v>
      </c>
      <c r="AC449">
        <f t="shared" si="120"/>
        <v>117647.05882352941</v>
      </c>
      <c r="AD449">
        <f t="shared" si="121"/>
        <v>0.17647058823529413</v>
      </c>
      <c r="AE449">
        <f t="shared" si="122"/>
        <v>0.54545454545454541</v>
      </c>
      <c r="AF449">
        <f t="shared" si="123"/>
        <v>0.25757575757575757</v>
      </c>
      <c r="AG449">
        <v>30</v>
      </c>
      <c r="AH449">
        <f t="shared" si="136"/>
        <v>5</v>
      </c>
      <c r="AI449">
        <f t="shared" si="126"/>
        <v>22</v>
      </c>
      <c r="AJ449">
        <f t="shared" si="137"/>
        <v>4</v>
      </c>
      <c r="AK449">
        <f t="shared" si="138"/>
        <v>0</v>
      </c>
      <c r="AL449">
        <f t="shared" si="127"/>
        <v>5</v>
      </c>
      <c r="AM449">
        <f t="shared" si="128"/>
        <v>10</v>
      </c>
      <c r="AN449">
        <f t="shared" si="129"/>
        <v>15</v>
      </c>
      <c r="AO449">
        <f t="shared" si="130"/>
        <v>20</v>
      </c>
      <c r="AP449">
        <f t="shared" si="131"/>
        <v>21</v>
      </c>
      <c r="AQ449">
        <f t="shared" si="139"/>
        <v>17</v>
      </c>
      <c r="AR449">
        <f t="shared" si="132"/>
        <v>12</v>
      </c>
      <c r="AS449">
        <f t="shared" si="133"/>
        <v>7</v>
      </c>
      <c r="AT449">
        <f t="shared" si="134"/>
        <v>2</v>
      </c>
      <c r="AU449">
        <f t="shared" si="135"/>
        <v>3</v>
      </c>
    </row>
    <row r="450" spans="1:47" x14ac:dyDescent="0.45">
      <c r="A450" s="3">
        <v>43208</v>
      </c>
      <c r="B450" s="3">
        <v>43221</v>
      </c>
      <c r="C450" s="5">
        <f t="shared" si="124"/>
        <v>13</v>
      </c>
      <c r="D450" s="5">
        <f t="shared" si="125"/>
        <v>4</v>
      </c>
      <c r="E450" t="s">
        <v>34</v>
      </c>
      <c r="F450">
        <v>1000000</v>
      </c>
      <c r="G450">
        <v>49</v>
      </c>
      <c r="H450">
        <v>4</v>
      </c>
      <c r="I450">
        <v>14</v>
      </c>
      <c r="J450">
        <v>0</v>
      </c>
      <c r="K450">
        <v>23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2065</v>
      </c>
      <c r="R450">
        <v>1133</v>
      </c>
      <c r="S450">
        <v>50</v>
      </c>
      <c r="T450">
        <v>10</v>
      </c>
      <c r="U450">
        <v>9</v>
      </c>
      <c r="V450">
        <v>29.643573080317761</v>
      </c>
      <c r="W450">
        <v>14.75401959399823</v>
      </c>
      <c r="X450">
        <v>8</v>
      </c>
      <c r="Y450">
        <v>1</v>
      </c>
      <c r="Z450">
        <v>204</v>
      </c>
      <c r="AA450" t="s">
        <v>32</v>
      </c>
      <c r="AB450">
        <v>1</v>
      </c>
      <c r="AC450">
        <f t="shared" ref="AC450:AC513" si="140">F450/C450</f>
        <v>76923.076923076922</v>
      </c>
      <c r="AD450">
        <f t="shared" ref="AD450:AD513" si="141">AB450/C450</f>
        <v>7.6923076923076927E-2</v>
      </c>
      <c r="AE450">
        <f t="shared" ref="AE450:AE513" si="142">T450/S450</f>
        <v>0.2</v>
      </c>
      <c r="AF450">
        <f t="shared" ref="AF450:AF513" si="143">U450/S450</f>
        <v>0.18</v>
      </c>
      <c r="AG450">
        <v>40</v>
      </c>
      <c r="AH450">
        <f t="shared" si="136"/>
        <v>18</v>
      </c>
      <c r="AI450">
        <f t="shared" si="126"/>
        <v>1</v>
      </c>
      <c r="AJ450">
        <f t="shared" si="137"/>
        <v>17</v>
      </c>
      <c r="AK450">
        <f t="shared" si="138"/>
        <v>13</v>
      </c>
      <c r="AL450">
        <f t="shared" si="127"/>
        <v>8</v>
      </c>
      <c r="AM450">
        <f t="shared" si="128"/>
        <v>3</v>
      </c>
      <c r="AN450">
        <f t="shared" si="129"/>
        <v>2</v>
      </c>
      <c r="AO450">
        <f t="shared" si="130"/>
        <v>7</v>
      </c>
      <c r="AP450">
        <f t="shared" si="131"/>
        <v>0</v>
      </c>
      <c r="AQ450">
        <f t="shared" si="139"/>
        <v>4</v>
      </c>
      <c r="AR450">
        <f t="shared" si="132"/>
        <v>9</v>
      </c>
      <c r="AS450">
        <f t="shared" si="133"/>
        <v>14</v>
      </c>
      <c r="AT450">
        <f t="shared" si="134"/>
        <v>19</v>
      </c>
      <c r="AU450">
        <f t="shared" si="135"/>
        <v>24</v>
      </c>
    </row>
    <row r="451" spans="1:47" x14ac:dyDescent="0.45">
      <c r="A451" s="3">
        <v>43208</v>
      </c>
      <c r="B451" s="3">
        <v>43236</v>
      </c>
      <c r="C451" s="5">
        <f t="shared" ref="C451:C514" si="144">_xlfn.DAYS(B451,A451)</f>
        <v>28</v>
      </c>
      <c r="D451" s="5">
        <f t="shared" ref="D451:D514" si="145">MONTH(A451)</f>
        <v>4</v>
      </c>
      <c r="E451" t="s">
        <v>34</v>
      </c>
      <c r="F451">
        <v>1000000</v>
      </c>
      <c r="G451">
        <v>30</v>
      </c>
      <c r="H451">
        <v>4</v>
      </c>
      <c r="I451">
        <v>34</v>
      </c>
      <c r="J451">
        <v>1</v>
      </c>
      <c r="K451">
        <v>39</v>
      </c>
      <c r="L451">
        <v>57</v>
      </c>
      <c r="M451">
        <v>2</v>
      </c>
      <c r="N451">
        <v>0</v>
      </c>
      <c r="O451">
        <v>0</v>
      </c>
      <c r="P451">
        <v>0</v>
      </c>
      <c r="Q451">
        <v>2739</v>
      </c>
      <c r="R451">
        <v>1570</v>
      </c>
      <c r="S451">
        <v>88</v>
      </c>
      <c r="T451">
        <v>47</v>
      </c>
      <c r="U451">
        <v>18</v>
      </c>
      <c r="V451">
        <v>41.134502750434308</v>
      </c>
      <c r="W451">
        <v>11.95406919513607</v>
      </c>
      <c r="X451">
        <v>5</v>
      </c>
      <c r="Y451">
        <v>1</v>
      </c>
      <c r="Z451">
        <v>111</v>
      </c>
      <c r="AA451" t="s">
        <v>27</v>
      </c>
      <c r="AB451">
        <v>2</v>
      </c>
      <c r="AC451">
        <f t="shared" si="140"/>
        <v>35714.285714285717</v>
      </c>
      <c r="AD451">
        <f t="shared" si="141"/>
        <v>7.1428571428571425E-2</v>
      </c>
      <c r="AE451">
        <f t="shared" si="142"/>
        <v>0.53409090909090906</v>
      </c>
      <c r="AF451">
        <f t="shared" si="143"/>
        <v>0.20454545454545456</v>
      </c>
      <c r="AG451">
        <v>40</v>
      </c>
      <c r="AH451">
        <f t="shared" si="136"/>
        <v>18</v>
      </c>
      <c r="AI451">
        <f t="shared" ref="AI451:AI514" si="146">VALUE(DAY(B451))</f>
        <v>16</v>
      </c>
      <c r="AJ451">
        <f t="shared" si="137"/>
        <v>17</v>
      </c>
      <c r="AK451">
        <f t="shared" si="138"/>
        <v>13</v>
      </c>
      <c r="AL451">
        <f t="shared" ref="AL451:AL514" si="147">ABS(AH451-10)</f>
        <v>8</v>
      </c>
      <c r="AM451">
        <f t="shared" ref="AM451:AM514" si="148">ABS(AH451-15)</f>
        <v>3</v>
      </c>
      <c r="AN451">
        <f t="shared" ref="AN451:AN514" si="149">ABS(AH451-20)</f>
        <v>2</v>
      </c>
      <c r="AO451">
        <f t="shared" ref="AO451:AO514" si="150">ABS(AH451-25)</f>
        <v>7</v>
      </c>
      <c r="AP451">
        <f t="shared" ref="AP451:AP514" si="151">ABS(AI451-1)</f>
        <v>15</v>
      </c>
      <c r="AQ451">
        <f t="shared" si="139"/>
        <v>11</v>
      </c>
      <c r="AR451">
        <f t="shared" ref="AR451:AR514" si="152">ABS(AI451-10)</f>
        <v>6</v>
      </c>
      <c r="AS451">
        <f t="shared" ref="AS451:AS514" si="153">ABS(AI451-15)</f>
        <v>1</v>
      </c>
      <c r="AT451">
        <f t="shared" ref="AT451:AT514" si="154">ABS(AI451-20)</f>
        <v>4</v>
      </c>
      <c r="AU451">
        <f t="shared" ref="AU451:AU514" si="155">ABS(AI451-25)</f>
        <v>9</v>
      </c>
    </row>
    <row r="452" spans="1:47" x14ac:dyDescent="0.45">
      <c r="A452" s="3">
        <v>43208</v>
      </c>
      <c r="B452" s="3">
        <v>43240</v>
      </c>
      <c r="C452" s="5">
        <f t="shared" si="144"/>
        <v>32</v>
      </c>
      <c r="D452" s="5">
        <f t="shared" si="145"/>
        <v>4</v>
      </c>
      <c r="E452" t="s">
        <v>34</v>
      </c>
      <c r="F452">
        <v>2000000</v>
      </c>
      <c r="G452">
        <v>1347</v>
      </c>
      <c r="H452">
        <v>4</v>
      </c>
      <c r="I452">
        <v>69</v>
      </c>
      <c r="J452">
        <v>1</v>
      </c>
      <c r="K452">
        <v>71</v>
      </c>
      <c r="L452">
        <v>2396</v>
      </c>
      <c r="M452">
        <v>115</v>
      </c>
      <c r="N452">
        <v>11</v>
      </c>
      <c r="O452">
        <v>11</v>
      </c>
      <c r="P452">
        <v>0</v>
      </c>
      <c r="Q452">
        <v>3652</v>
      </c>
      <c r="R452">
        <v>1985</v>
      </c>
      <c r="S452">
        <v>118</v>
      </c>
      <c r="T452">
        <v>69</v>
      </c>
      <c r="U452">
        <v>9</v>
      </c>
      <c r="V452">
        <v>34.113683452162412</v>
      </c>
      <c r="W452">
        <v>12.680215386585839</v>
      </c>
      <c r="X452">
        <v>8</v>
      </c>
      <c r="Y452">
        <v>1</v>
      </c>
      <c r="Z452">
        <v>2511</v>
      </c>
      <c r="AA452" t="s">
        <v>31</v>
      </c>
      <c r="AB452">
        <v>12</v>
      </c>
      <c r="AC452">
        <f t="shared" si="140"/>
        <v>62500</v>
      </c>
      <c r="AD452">
        <f t="shared" si="141"/>
        <v>0.375</v>
      </c>
      <c r="AE452">
        <f t="shared" si="142"/>
        <v>0.5847457627118644</v>
      </c>
      <c r="AF452">
        <f t="shared" si="143"/>
        <v>7.6271186440677971E-2</v>
      </c>
      <c r="AG452">
        <v>40</v>
      </c>
      <c r="AH452">
        <f t="shared" ref="AH452:AH515" si="156">VALUE(DAY(A452))</f>
        <v>18</v>
      </c>
      <c r="AI452">
        <f t="shared" si="146"/>
        <v>20</v>
      </c>
      <c r="AJ452">
        <f t="shared" ref="AJ452:AJ515" si="157">ABS(AH452-1)</f>
        <v>17</v>
      </c>
      <c r="AK452">
        <f t="shared" ref="AK452:AK515" si="158">ABS(AH452-5)</f>
        <v>13</v>
      </c>
      <c r="AL452">
        <f t="shared" si="147"/>
        <v>8</v>
      </c>
      <c r="AM452">
        <f t="shared" si="148"/>
        <v>3</v>
      </c>
      <c r="AN452">
        <f t="shared" si="149"/>
        <v>2</v>
      </c>
      <c r="AO452">
        <f t="shared" si="150"/>
        <v>7</v>
      </c>
      <c r="AP452">
        <f t="shared" si="151"/>
        <v>19</v>
      </c>
      <c r="AQ452">
        <f t="shared" ref="AQ452:AQ515" si="159">ABS(AI452-5)</f>
        <v>15</v>
      </c>
      <c r="AR452">
        <f t="shared" si="152"/>
        <v>10</v>
      </c>
      <c r="AS452">
        <f t="shared" si="153"/>
        <v>5</v>
      </c>
      <c r="AT452">
        <f t="shared" si="154"/>
        <v>0</v>
      </c>
      <c r="AU452">
        <f t="shared" si="155"/>
        <v>5</v>
      </c>
    </row>
    <row r="453" spans="1:47" x14ac:dyDescent="0.45">
      <c r="A453" s="3">
        <v>43208</v>
      </c>
      <c r="B453" s="3">
        <v>43235</v>
      </c>
      <c r="C453" s="5">
        <f t="shared" si="144"/>
        <v>27</v>
      </c>
      <c r="D453" s="5">
        <f t="shared" si="145"/>
        <v>4</v>
      </c>
      <c r="E453" t="s">
        <v>34</v>
      </c>
      <c r="F453">
        <v>1500000</v>
      </c>
      <c r="G453">
        <v>14</v>
      </c>
      <c r="H453">
        <v>3</v>
      </c>
      <c r="I453">
        <v>42</v>
      </c>
      <c r="J453">
        <v>0</v>
      </c>
      <c r="K453">
        <v>46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3046</v>
      </c>
      <c r="R453">
        <v>1626</v>
      </c>
      <c r="S453">
        <v>93</v>
      </c>
      <c r="T453">
        <v>63</v>
      </c>
      <c r="U453">
        <v>25</v>
      </c>
      <c r="V453">
        <v>30.60695214855377</v>
      </c>
      <c r="W453">
        <v>13.333752727849861</v>
      </c>
      <c r="X453">
        <v>7</v>
      </c>
      <c r="Y453">
        <v>0</v>
      </c>
      <c r="Z453">
        <v>13</v>
      </c>
      <c r="AA453" t="s">
        <v>31</v>
      </c>
      <c r="AB453">
        <v>0</v>
      </c>
      <c r="AC453">
        <f t="shared" si="140"/>
        <v>55555.555555555555</v>
      </c>
      <c r="AD453">
        <f t="shared" si="141"/>
        <v>0</v>
      </c>
      <c r="AE453">
        <f t="shared" si="142"/>
        <v>0.67741935483870963</v>
      </c>
      <c r="AF453">
        <f t="shared" si="143"/>
        <v>0.26881720430107525</v>
      </c>
      <c r="AG453">
        <v>40</v>
      </c>
      <c r="AH453">
        <f t="shared" si="156"/>
        <v>18</v>
      </c>
      <c r="AI453">
        <f t="shared" si="146"/>
        <v>15</v>
      </c>
      <c r="AJ453">
        <f t="shared" si="157"/>
        <v>17</v>
      </c>
      <c r="AK453">
        <f t="shared" si="158"/>
        <v>13</v>
      </c>
      <c r="AL453">
        <f t="shared" si="147"/>
        <v>8</v>
      </c>
      <c r="AM453">
        <f t="shared" si="148"/>
        <v>3</v>
      </c>
      <c r="AN453">
        <f t="shared" si="149"/>
        <v>2</v>
      </c>
      <c r="AO453">
        <f t="shared" si="150"/>
        <v>7</v>
      </c>
      <c r="AP453">
        <f t="shared" si="151"/>
        <v>14</v>
      </c>
      <c r="AQ453">
        <f t="shared" si="159"/>
        <v>10</v>
      </c>
      <c r="AR453">
        <f t="shared" si="152"/>
        <v>5</v>
      </c>
      <c r="AS453">
        <f t="shared" si="153"/>
        <v>0</v>
      </c>
      <c r="AT453">
        <f t="shared" si="154"/>
        <v>5</v>
      </c>
      <c r="AU453">
        <f t="shared" si="155"/>
        <v>10</v>
      </c>
    </row>
    <row r="454" spans="1:47" x14ac:dyDescent="0.45">
      <c r="A454" s="3">
        <v>43208</v>
      </c>
      <c r="B454" s="3">
        <v>43237</v>
      </c>
      <c r="C454" s="5">
        <f t="shared" si="144"/>
        <v>29</v>
      </c>
      <c r="D454" s="5">
        <f t="shared" si="145"/>
        <v>4</v>
      </c>
      <c r="E454" t="s">
        <v>34</v>
      </c>
      <c r="F454">
        <v>500000</v>
      </c>
      <c r="G454">
        <v>20</v>
      </c>
      <c r="H454">
        <v>4</v>
      </c>
      <c r="I454">
        <v>26</v>
      </c>
      <c r="J454">
        <v>0</v>
      </c>
      <c r="K454">
        <v>17</v>
      </c>
      <c r="L454">
        <v>821</v>
      </c>
      <c r="M454">
        <v>0</v>
      </c>
      <c r="N454">
        <v>1</v>
      </c>
      <c r="O454">
        <v>1</v>
      </c>
      <c r="P454">
        <v>0</v>
      </c>
      <c r="Q454">
        <v>2816</v>
      </c>
      <c r="R454">
        <v>1564</v>
      </c>
      <c r="S454">
        <v>84</v>
      </c>
      <c r="T454">
        <v>37</v>
      </c>
      <c r="U454">
        <v>19</v>
      </c>
      <c r="V454">
        <v>35.613393009377688</v>
      </c>
      <c r="W454">
        <v>12.91746437705517</v>
      </c>
      <c r="X454">
        <v>5</v>
      </c>
      <c r="Y454">
        <v>1</v>
      </c>
      <c r="Z454">
        <v>201</v>
      </c>
      <c r="AA454" t="s">
        <v>26</v>
      </c>
      <c r="AB454">
        <v>0</v>
      </c>
      <c r="AC454">
        <f t="shared" si="140"/>
        <v>17241.379310344826</v>
      </c>
      <c r="AD454">
        <f t="shared" si="141"/>
        <v>0</v>
      </c>
      <c r="AE454">
        <f t="shared" si="142"/>
        <v>0.44047619047619047</v>
      </c>
      <c r="AF454">
        <f t="shared" si="143"/>
        <v>0.22619047619047619</v>
      </c>
      <c r="AG454">
        <v>40</v>
      </c>
      <c r="AH454">
        <f t="shared" si="156"/>
        <v>18</v>
      </c>
      <c r="AI454">
        <f t="shared" si="146"/>
        <v>17</v>
      </c>
      <c r="AJ454">
        <f t="shared" si="157"/>
        <v>17</v>
      </c>
      <c r="AK454">
        <f t="shared" si="158"/>
        <v>13</v>
      </c>
      <c r="AL454">
        <f t="shared" si="147"/>
        <v>8</v>
      </c>
      <c r="AM454">
        <f t="shared" si="148"/>
        <v>3</v>
      </c>
      <c r="AN454">
        <f t="shared" si="149"/>
        <v>2</v>
      </c>
      <c r="AO454">
        <f t="shared" si="150"/>
        <v>7</v>
      </c>
      <c r="AP454">
        <f t="shared" si="151"/>
        <v>16</v>
      </c>
      <c r="AQ454">
        <f t="shared" si="159"/>
        <v>12</v>
      </c>
      <c r="AR454">
        <f t="shared" si="152"/>
        <v>7</v>
      </c>
      <c r="AS454">
        <f t="shared" si="153"/>
        <v>2</v>
      </c>
      <c r="AT454">
        <f t="shared" si="154"/>
        <v>3</v>
      </c>
      <c r="AU454">
        <f t="shared" si="155"/>
        <v>8</v>
      </c>
    </row>
    <row r="455" spans="1:47" x14ac:dyDescent="0.45">
      <c r="A455" s="3">
        <v>43208</v>
      </c>
      <c r="B455" s="3">
        <v>43240</v>
      </c>
      <c r="C455" s="5">
        <f t="shared" si="144"/>
        <v>32</v>
      </c>
      <c r="D455" s="5">
        <f t="shared" si="145"/>
        <v>4</v>
      </c>
      <c r="E455" t="s">
        <v>34</v>
      </c>
      <c r="F455">
        <v>3000000</v>
      </c>
      <c r="G455">
        <v>92</v>
      </c>
      <c r="H455">
        <v>12</v>
      </c>
      <c r="I455">
        <v>76</v>
      </c>
      <c r="J455">
        <v>1</v>
      </c>
      <c r="K455">
        <v>20</v>
      </c>
      <c r="L455">
        <v>0</v>
      </c>
      <c r="M455">
        <v>0</v>
      </c>
      <c r="N455">
        <v>1</v>
      </c>
      <c r="O455">
        <v>1</v>
      </c>
      <c r="P455">
        <v>0</v>
      </c>
      <c r="Q455">
        <v>1762</v>
      </c>
      <c r="R455">
        <v>989</v>
      </c>
      <c r="S455">
        <v>43</v>
      </c>
      <c r="T455">
        <v>34</v>
      </c>
      <c r="U455">
        <v>21</v>
      </c>
      <c r="V455">
        <v>32.766845298281112</v>
      </c>
      <c r="W455">
        <v>14.40285136501517</v>
      </c>
      <c r="X455">
        <v>7</v>
      </c>
      <c r="Y455">
        <v>1</v>
      </c>
      <c r="Z455">
        <v>201</v>
      </c>
      <c r="AA455" t="s">
        <v>30</v>
      </c>
      <c r="AB455">
        <v>9</v>
      </c>
      <c r="AC455">
        <f t="shared" si="140"/>
        <v>93750</v>
      </c>
      <c r="AD455">
        <f t="shared" si="141"/>
        <v>0.28125</v>
      </c>
      <c r="AE455">
        <f t="shared" si="142"/>
        <v>0.79069767441860461</v>
      </c>
      <c r="AF455">
        <f t="shared" si="143"/>
        <v>0.48837209302325579</v>
      </c>
      <c r="AG455">
        <v>40</v>
      </c>
      <c r="AH455">
        <f t="shared" si="156"/>
        <v>18</v>
      </c>
      <c r="AI455">
        <f t="shared" si="146"/>
        <v>20</v>
      </c>
      <c r="AJ455">
        <f t="shared" si="157"/>
        <v>17</v>
      </c>
      <c r="AK455">
        <f t="shared" si="158"/>
        <v>13</v>
      </c>
      <c r="AL455">
        <f t="shared" si="147"/>
        <v>8</v>
      </c>
      <c r="AM455">
        <f t="shared" si="148"/>
        <v>3</v>
      </c>
      <c r="AN455">
        <f t="shared" si="149"/>
        <v>2</v>
      </c>
      <c r="AO455">
        <f t="shared" si="150"/>
        <v>7</v>
      </c>
      <c r="AP455">
        <f t="shared" si="151"/>
        <v>19</v>
      </c>
      <c r="AQ455">
        <f t="shared" si="159"/>
        <v>15</v>
      </c>
      <c r="AR455">
        <f t="shared" si="152"/>
        <v>10</v>
      </c>
      <c r="AS455">
        <f t="shared" si="153"/>
        <v>5</v>
      </c>
      <c r="AT455">
        <f t="shared" si="154"/>
        <v>0</v>
      </c>
      <c r="AU455">
        <f t="shared" si="155"/>
        <v>5</v>
      </c>
    </row>
    <row r="456" spans="1:47" x14ac:dyDescent="0.45">
      <c r="A456" s="3">
        <v>43208</v>
      </c>
      <c r="B456" s="3">
        <v>43233</v>
      </c>
      <c r="C456" s="5">
        <f t="shared" si="144"/>
        <v>25</v>
      </c>
      <c r="D456" s="5">
        <f t="shared" si="145"/>
        <v>4</v>
      </c>
      <c r="E456" t="s">
        <v>34</v>
      </c>
      <c r="F456">
        <v>2000000</v>
      </c>
      <c r="G456">
        <v>494</v>
      </c>
      <c r="H456">
        <v>5</v>
      </c>
      <c r="I456">
        <v>34</v>
      </c>
      <c r="J456">
        <v>1</v>
      </c>
      <c r="K456">
        <v>32</v>
      </c>
      <c r="L456">
        <v>628</v>
      </c>
      <c r="M456">
        <v>4</v>
      </c>
      <c r="N456">
        <v>0</v>
      </c>
      <c r="O456">
        <v>0</v>
      </c>
      <c r="P456">
        <v>0</v>
      </c>
      <c r="Q456">
        <v>1478</v>
      </c>
      <c r="R456">
        <v>784</v>
      </c>
      <c r="S456">
        <v>48</v>
      </c>
      <c r="T456">
        <v>11</v>
      </c>
      <c r="U456">
        <v>3</v>
      </c>
      <c r="V456">
        <v>30.76840136054426</v>
      </c>
      <c r="W456">
        <v>13.025408163265309</v>
      </c>
      <c r="X456">
        <v>7</v>
      </c>
      <c r="Y456">
        <v>1</v>
      </c>
      <c r="Z456">
        <v>411</v>
      </c>
      <c r="AA456" t="s">
        <v>30</v>
      </c>
      <c r="AB456">
        <v>13</v>
      </c>
      <c r="AC456">
        <f t="shared" si="140"/>
        <v>80000</v>
      </c>
      <c r="AD456">
        <f t="shared" si="141"/>
        <v>0.52</v>
      </c>
      <c r="AE456">
        <f t="shared" si="142"/>
        <v>0.22916666666666666</v>
      </c>
      <c r="AF456">
        <f t="shared" si="143"/>
        <v>6.25E-2</v>
      </c>
      <c r="AG456">
        <v>40</v>
      </c>
      <c r="AH456">
        <f t="shared" si="156"/>
        <v>18</v>
      </c>
      <c r="AI456">
        <f t="shared" si="146"/>
        <v>13</v>
      </c>
      <c r="AJ456">
        <f t="shared" si="157"/>
        <v>17</v>
      </c>
      <c r="AK456">
        <f t="shared" si="158"/>
        <v>13</v>
      </c>
      <c r="AL456">
        <f t="shared" si="147"/>
        <v>8</v>
      </c>
      <c r="AM456">
        <f t="shared" si="148"/>
        <v>3</v>
      </c>
      <c r="AN456">
        <f t="shared" si="149"/>
        <v>2</v>
      </c>
      <c r="AO456">
        <f t="shared" si="150"/>
        <v>7</v>
      </c>
      <c r="AP456">
        <f t="shared" si="151"/>
        <v>12</v>
      </c>
      <c r="AQ456">
        <f t="shared" si="159"/>
        <v>8</v>
      </c>
      <c r="AR456">
        <f t="shared" si="152"/>
        <v>3</v>
      </c>
      <c r="AS456">
        <f t="shared" si="153"/>
        <v>2</v>
      </c>
      <c r="AT456">
        <f t="shared" si="154"/>
        <v>7</v>
      </c>
      <c r="AU456">
        <f t="shared" si="155"/>
        <v>12</v>
      </c>
    </row>
    <row r="457" spans="1:47" x14ac:dyDescent="0.45">
      <c r="A457" s="3">
        <v>43201</v>
      </c>
      <c r="B457" s="3">
        <v>43220</v>
      </c>
      <c r="C457" s="5">
        <f t="shared" si="144"/>
        <v>19</v>
      </c>
      <c r="D457" s="5">
        <f t="shared" si="145"/>
        <v>4</v>
      </c>
      <c r="E457" t="s">
        <v>34</v>
      </c>
      <c r="F457">
        <v>5000000</v>
      </c>
      <c r="G457">
        <v>15</v>
      </c>
      <c r="H457">
        <v>3</v>
      </c>
      <c r="I457">
        <v>15</v>
      </c>
      <c r="J457">
        <v>1</v>
      </c>
      <c r="K457">
        <v>24</v>
      </c>
      <c r="L457">
        <v>565</v>
      </c>
      <c r="M457">
        <v>0</v>
      </c>
      <c r="N457">
        <v>0</v>
      </c>
      <c r="O457">
        <v>0</v>
      </c>
      <c r="P457">
        <v>0</v>
      </c>
      <c r="Q457">
        <v>2579</v>
      </c>
      <c r="R457">
        <v>1425</v>
      </c>
      <c r="S457">
        <v>71</v>
      </c>
      <c r="T457">
        <v>13</v>
      </c>
      <c r="U457">
        <v>0</v>
      </c>
      <c r="V457">
        <v>33.352363232023748</v>
      </c>
      <c r="W457">
        <v>13.5933946132938</v>
      </c>
      <c r="X457">
        <v>4</v>
      </c>
      <c r="Y457">
        <v>0</v>
      </c>
      <c r="Z457">
        <v>21</v>
      </c>
      <c r="AA457" t="s">
        <v>32</v>
      </c>
      <c r="AB457">
        <v>0</v>
      </c>
      <c r="AC457">
        <f t="shared" si="140"/>
        <v>263157.89473684208</v>
      </c>
      <c r="AD457">
        <f t="shared" si="141"/>
        <v>0</v>
      </c>
      <c r="AE457">
        <f t="shared" si="142"/>
        <v>0.18309859154929578</v>
      </c>
      <c r="AF457">
        <f t="shared" si="143"/>
        <v>0</v>
      </c>
      <c r="AG457">
        <v>21</v>
      </c>
      <c r="AH457">
        <f t="shared" si="156"/>
        <v>11</v>
      </c>
      <c r="AI457">
        <f t="shared" si="146"/>
        <v>30</v>
      </c>
      <c r="AJ457">
        <f t="shared" si="157"/>
        <v>10</v>
      </c>
      <c r="AK457">
        <f t="shared" si="158"/>
        <v>6</v>
      </c>
      <c r="AL457">
        <f t="shared" si="147"/>
        <v>1</v>
      </c>
      <c r="AM457">
        <f t="shared" si="148"/>
        <v>4</v>
      </c>
      <c r="AN457">
        <f t="shared" si="149"/>
        <v>9</v>
      </c>
      <c r="AO457">
        <f t="shared" si="150"/>
        <v>14</v>
      </c>
      <c r="AP457">
        <f t="shared" si="151"/>
        <v>29</v>
      </c>
      <c r="AQ457">
        <f t="shared" si="159"/>
        <v>25</v>
      </c>
      <c r="AR457">
        <f t="shared" si="152"/>
        <v>20</v>
      </c>
      <c r="AS457">
        <f t="shared" si="153"/>
        <v>15</v>
      </c>
      <c r="AT457">
        <f t="shared" si="154"/>
        <v>10</v>
      </c>
      <c r="AU457">
        <f t="shared" si="155"/>
        <v>5</v>
      </c>
    </row>
    <row r="458" spans="1:47" x14ac:dyDescent="0.45">
      <c r="A458" s="3">
        <v>43201</v>
      </c>
      <c r="B458" s="3">
        <v>43219</v>
      </c>
      <c r="C458" s="5">
        <f t="shared" si="144"/>
        <v>18</v>
      </c>
      <c r="D458" s="5">
        <f t="shared" si="145"/>
        <v>4</v>
      </c>
      <c r="E458" t="s">
        <v>34</v>
      </c>
      <c r="F458">
        <v>1000000</v>
      </c>
      <c r="G458">
        <v>25</v>
      </c>
      <c r="H458">
        <v>2</v>
      </c>
      <c r="I458">
        <v>35</v>
      </c>
      <c r="J458">
        <v>0</v>
      </c>
      <c r="K458">
        <v>25</v>
      </c>
      <c r="L458">
        <v>0</v>
      </c>
      <c r="M458">
        <v>139</v>
      </c>
      <c r="N458">
        <v>26</v>
      </c>
      <c r="O458">
        <v>25</v>
      </c>
      <c r="P458">
        <v>0</v>
      </c>
      <c r="Q458">
        <v>2788</v>
      </c>
      <c r="R458">
        <v>1601</v>
      </c>
      <c r="S458">
        <v>97</v>
      </c>
      <c r="T458">
        <v>22</v>
      </c>
      <c r="U458">
        <v>6</v>
      </c>
      <c r="V458">
        <v>42.758845180525071</v>
      </c>
      <c r="W458">
        <v>11.39566739859753</v>
      </c>
      <c r="X458">
        <v>6</v>
      </c>
      <c r="Y458">
        <v>1</v>
      </c>
      <c r="Z458">
        <v>151</v>
      </c>
      <c r="AA458" t="s">
        <v>32</v>
      </c>
      <c r="AB458">
        <v>5</v>
      </c>
      <c r="AC458">
        <f t="shared" si="140"/>
        <v>55555.555555555555</v>
      </c>
      <c r="AD458">
        <f t="shared" si="141"/>
        <v>0.27777777777777779</v>
      </c>
      <c r="AE458">
        <f t="shared" si="142"/>
        <v>0.22680412371134021</v>
      </c>
      <c r="AF458">
        <f t="shared" si="143"/>
        <v>6.1855670103092786E-2</v>
      </c>
      <c r="AG458">
        <v>21</v>
      </c>
      <c r="AH458">
        <f t="shared" si="156"/>
        <v>11</v>
      </c>
      <c r="AI458">
        <f t="shared" si="146"/>
        <v>29</v>
      </c>
      <c r="AJ458">
        <f t="shared" si="157"/>
        <v>10</v>
      </c>
      <c r="AK458">
        <f t="shared" si="158"/>
        <v>6</v>
      </c>
      <c r="AL458">
        <f t="shared" si="147"/>
        <v>1</v>
      </c>
      <c r="AM458">
        <f t="shared" si="148"/>
        <v>4</v>
      </c>
      <c r="AN458">
        <f t="shared" si="149"/>
        <v>9</v>
      </c>
      <c r="AO458">
        <f t="shared" si="150"/>
        <v>14</v>
      </c>
      <c r="AP458">
        <f t="shared" si="151"/>
        <v>28</v>
      </c>
      <c r="AQ458">
        <f t="shared" si="159"/>
        <v>24</v>
      </c>
      <c r="AR458">
        <f t="shared" si="152"/>
        <v>19</v>
      </c>
      <c r="AS458">
        <f t="shared" si="153"/>
        <v>14</v>
      </c>
      <c r="AT458">
        <f t="shared" si="154"/>
        <v>9</v>
      </c>
      <c r="AU458">
        <f t="shared" si="155"/>
        <v>4</v>
      </c>
    </row>
    <row r="459" spans="1:47" x14ac:dyDescent="0.45">
      <c r="A459" s="3">
        <v>43201</v>
      </c>
      <c r="B459" s="3">
        <v>43233</v>
      </c>
      <c r="C459" s="5">
        <f t="shared" si="144"/>
        <v>32</v>
      </c>
      <c r="D459" s="5">
        <f t="shared" si="145"/>
        <v>4</v>
      </c>
      <c r="E459" t="s">
        <v>34</v>
      </c>
      <c r="F459">
        <v>1000000</v>
      </c>
      <c r="G459">
        <v>31</v>
      </c>
      <c r="H459">
        <v>4</v>
      </c>
      <c r="I459">
        <v>20</v>
      </c>
      <c r="J459">
        <v>0</v>
      </c>
      <c r="K459">
        <v>98</v>
      </c>
      <c r="L459">
        <v>25</v>
      </c>
      <c r="M459">
        <v>1</v>
      </c>
      <c r="N459">
        <v>3</v>
      </c>
      <c r="O459">
        <v>2</v>
      </c>
      <c r="P459">
        <v>0</v>
      </c>
      <c r="Q459">
        <v>3681</v>
      </c>
      <c r="R459">
        <v>2082</v>
      </c>
      <c r="S459">
        <v>126</v>
      </c>
      <c r="T459">
        <v>38</v>
      </c>
      <c r="U459">
        <v>2</v>
      </c>
      <c r="V459">
        <v>40.489558117195003</v>
      </c>
      <c r="W459">
        <v>11.716821737340471</v>
      </c>
      <c r="X459">
        <v>4</v>
      </c>
      <c r="Y459">
        <v>1</v>
      </c>
      <c r="Z459">
        <v>104</v>
      </c>
      <c r="AA459" t="s">
        <v>25</v>
      </c>
      <c r="AB459">
        <v>4</v>
      </c>
      <c r="AC459">
        <f t="shared" si="140"/>
        <v>31250</v>
      </c>
      <c r="AD459">
        <f t="shared" si="141"/>
        <v>0.125</v>
      </c>
      <c r="AE459">
        <f t="shared" si="142"/>
        <v>0.30158730158730157</v>
      </c>
      <c r="AF459">
        <f t="shared" si="143"/>
        <v>1.5873015873015872E-2</v>
      </c>
      <c r="AG459">
        <v>21</v>
      </c>
      <c r="AH459">
        <f t="shared" si="156"/>
        <v>11</v>
      </c>
      <c r="AI459">
        <f t="shared" si="146"/>
        <v>13</v>
      </c>
      <c r="AJ459">
        <f t="shared" si="157"/>
        <v>10</v>
      </c>
      <c r="AK459">
        <f t="shared" si="158"/>
        <v>6</v>
      </c>
      <c r="AL459">
        <f t="shared" si="147"/>
        <v>1</v>
      </c>
      <c r="AM459">
        <f t="shared" si="148"/>
        <v>4</v>
      </c>
      <c r="AN459">
        <f t="shared" si="149"/>
        <v>9</v>
      </c>
      <c r="AO459">
        <f t="shared" si="150"/>
        <v>14</v>
      </c>
      <c r="AP459">
        <f t="shared" si="151"/>
        <v>12</v>
      </c>
      <c r="AQ459">
        <f t="shared" si="159"/>
        <v>8</v>
      </c>
      <c r="AR459">
        <f t="shared" si="152"/>
        <v>3</v>
      </c>
      <c r="AS459">
        <f t="shared" si="153"/>
        <v>2</v>
      </c>
      <c r="AT459">
        <f t="shared" si="154"/>
        <v>7</v>
      </c>
      <c r="AU459">
        <f t="shared" si="155"/>
        <v>12</v>
      </c>
    </row>
    <row r="460" spans="1:47" x14ac:dyDescent="0.45">
      <c r="A460" s="3">
        <v>43201</v>
      </c>
      <c r="B460" s="3">
        <v>43231</v>
      </c>
      <c r="C460" s="5">
        <f t="shared" si="144"/>
        <v>30</v>
      </c>
      <c r="D460" s="5">
        <f t="shared" si="145"/>
        <v>4</v>
      </c>
      <c r="E460" t="s">
        <v>34</v>
      </c>
      <c r="F460">
        <v>3000000</v>
      </c>
      <c r="G460">
        <v>88</v>
      </c>
      <c r="H460">
        <v>5</v>
      </c>
      <c r="I460">
        <v>39</v>
      </c>
      <c r="J460">
        <v>1</v>
      </c>
      <c r="K460">
        <v>100</v>
      </c>
      <c r="L460">
        <v>0</v>
      </c>
      <c r="M460">
        <v>2</v>
      </c>
      <c r="N460">
        <v>0</v>
      </c>
      <c r="O460">
        <v>0</v>
      </c>
      <c r="P460">
        <v>0</v>
      </c>
      <c r="Q460">
        <v>2918</v>
      </c>
      <c r="R460">
        <v>1612</v>
      </c>
      <c r="S460">
        <v>110</v>
      </c>
      <c r="T460">
        <v>23</v>
      </c>
      <c r="U460">
        <v>12</v>
      </c>
      <c r="V460">
        <v>38.81994157455452</v>
      </c>
      <c r="W460">
        <v>11.485322355064289</v>
      </c>
      <c r="X460">
        <v>6</v>
      </c>
      <c r="Y460">
        <v>0</v>
      </c>
      <c r="Z460">
        <v>35</v>
      </c>
      <c r="AA460" t="s">
        <v>25</v>
      </c>
      <c r="AB460">
        <v>1</v>
      </c>
      <c r="AC460">
        <f t="shared" si="140"/>
        <v>100000</v>
      </c>
      <c r="AD460">
        <f t="shared" si="141"/>
        <v>3.3333333333333333E-2</v>
      </c>
      <c r="AE460">
        <f t="shared" si="142"/>
        <v>0.20909090909090908</v>
      </c>
      <c r="AF460">
        <f t="shared" si="143"/>
        <v>0.10909090909090909</v>
      </c>
      <c r="AG460">
        <v>21</v>
      </c>
      <c r="AH460">
        <f t="shared" si="156"/>
        <v>11</v>
      </c>
      <c r="AI460">
        <f t="shared" si="146"/>
        <v>11</v>
      </c>
      <c r="AJ460">
        <f t="shared" si="157"/>
        <v>10</v>
      </c>
      <c r="AK460">
        <f t="shared" si="158"/>
        <v>6</v>
      </c>
      <c r="AL460">
        <f t="shared" si="147"/>
        <v>1</v>
      </c>
      <c r="AM460">
        <f t="shared" si="148"/>
        <v>4</v>
      </c>
      <c r="AN460">
        <f t="shared" si="149"/>
        <v>9</v>
      </c>
      <c r="AO460">
        <f t="shared" si="150"/>
        <v>14</v>
      </c>
      <c r="AP460">
        <f t="shared" si="151"/>
        <v>10</v>
      </c>
      <c r="AQ460">
        <f t="shared" si="159"/>
        <v>6</v>
      </c>
      <c r="AR460">
        <f t="shared" si="152"/>
        <v>1</v>
      </c>
      <c r="AS460">
        <f t="shared" si="153"/>
        <v>4</v>
      </c>
      <c r="AT460">
        <f t="shared" si="154"/>
        <v>9</v>
      </c>
      <c r="AU460">
        <f t="shared" si="155"/>
        <v>14</v>
      </c>
    </row>
    <row r="461" spans="1:47" x14ac:dyDescent="0.45">
      <c r="A461" s="3">
        <v>43201</v>
      </c>
      <c r="B461" s="3">
        <v>43227</v>
      </c>
      <c r="C461" s="5">
        <f t="shared" si="144"/>
        <v>26</v>
      </c>
      <c r="D461" s="5">
        <f t="shared" si="145"/>
        <v>4</v>
      </c>
      <c r="E461" t="s">
        <v>34</v>
      </c>
      <c r="F461">
        <v>10000000</v>
      </c>
      <c r="G461">
        <v>958</v>
      </c>
      <c r="H461">
        <v>7</v>
      </c>
      <c r="I461">
        <v>45</v>
      </c>
      <c r="J461">
        <v>0</v>
      </c>
      <c r="K461">
        <v>54</v>
      </c>
      <c r="L461">
        <v>0</v>
      </c>
      <c r="M461">
        <v>7</v>
      </c>
      <c r="N461">
        <v>0</v>
      </c>
      <c r="O461">
        <v>0</v>
      </c>
      <c r="P461">
        <v>0</v>
      </c>
      <c r="Q461">
        <v>2570</v>
      </c>
      <c r="R461">
        <v>1407</v>
      </c>
      <c r="S461">
        <v>69</v>
      </c>
      <c r="T461">
        <v>17</v>
      </c>
      <c r="U461">
        <v>3</v>
      </c>
      <c r="V461">
        <v>31.609041438768909</v>
      </c>
      <c r="W461">
        <v>13.91626896573036</v>
      </c>
      <c r="X461">
        <v>3</v>
      </c>
      <c r="Y461">
        <v>1</v>
      </c>
      <c r="Z461">
        <v>339</v>
      </c>
      <c r="AA461" t="s">
        <v>25</v>
      </c>
      <c r="AB461">
        <v>15</v>
      </c>
      <c r="AC461">
        <f t="shared" si="140"/>
        <v>384615.38461538462</v>
      </c>
      <c r="AD461">
        <f t="shared" si="141"/>
        <v>0.57692307692307687</v>
      </c>
      <c r="AE461">
        <f t="shared" si="142"/>
        <v>0.24637681159420291</v>
      </c>
      <c r="AF461">
        <f t="shared" si="143"/>
        <v>4.3478260869565216E-2</v>
      </c>
      <c r="AG461">
        <v>21</v>
      </c>
      <c r="AH461">
        <f t="shared" si="156"/>
        <v>11</v>
      </c>
      <c r="AI461">
        <f t="shared" si="146"/>
        <v>7</v>
      </c>
      <c r="AJ461">
        <f t="shared" si="157"/>
        <v>10</v>
      </c>
      <c r="AK461">
        <f t="shared" si="158"/>
        <v>6</v>
      </c>
      <c r="AL461">
        <f t="shared" si="147"/>
        <v>1</v>
      </c>
      <c r="AM461">
        <f t="shared" si="148"/>
        <v>4</v>
      </c>
      <c r="AN461">
        <f t="shared" si="149"/>
        <v>9</v>
      </c>
      <c r="AO461">
        <f t="shared" si="150"/>
        <v>14</v>
      </c>
      <c r="AP461">
        <f t="shared" si="151"/>
        <v>6</v>
      </c>
      <c r="AQ461">
        <f t="shared" si="159"/>
        <v>2</v>
      </c>
      <c r="AR461">
        <f t="shared" si="152"/>
        <v>3</v>
      </c>
      <c r="AS461">
        <f t="shared" si="153"/>
        <v>8</v>
      </c>
      <c r="AT461">
        <f t="shared" si="154"/>
        <v>13</v>
      </c>
      <c r="AU461">
        <f t="shared" si="155"/>
        <v>18</v>
      </c>
    </row>
    <row r="462" spans="1:47" x14ac:dyDescent="0.45">
      <c r="A462" s="3">
        <v>43201</v>
      </c>
      <c r="B462" s="3">
        <v>43219</v>
      </c>
      <c r="C462" s="5">
        <f t="shared" si="144"/>
        <v>18</v>
      </c>
      <c r="D462" s="5">
        <f t="shared" si="145"/>
        <v>4</v>
      </c>
      <c r="E462" t="s">
        <v>34</v>
      </c>
      <c r="F462">
        <v>5000000</v>
      </c>
      <c r="G462">
        <v>1426</v>
      </c>
      <c r="H462">
        <v>5</v>
      </c>
      <c r="I462">
        <v>45</v>
      </c>
      <c r="J462">
        <v>0</v>
      </c>
      <c r="K462">
        <v>71</v>
      </c>
      <c r="L462">
        <v>6149</v>
      </c>
      <c r="M462">
        <v>9</v>
      </c>
      <c r="N462">
        <v>3</v>
      </c>
      <c r="O462">
        <v>3</v>
      </c>
      <c r="P462">
        <v>0</v>
      </c>
      <c r="Q462">
        <v>2372</v>
      </c>
      <c r="R462">
        <v>1315</v>
      </c>
      <c r="S462">
        <v>76</v>
      </c>
      <c r="T462">
        <v>44</v>
      </c>
      <c r="U462">
        <v>15</v>
      </c>
      <c r="V462">
        <v>36.671155943566163</v>
      </c>
      <c r="W462">
        <v>12.442893235941559</v>
      </c>
      <c r="X462">
        <v>7</v>
      </c>
      <c r="Y462">
        <v>1</v>
      </c>
      <c r="Z462">
        <v>701</v>
      </c>
      <c r="AA462" t="s">
        <v>25</v>
      </c>
      <c r="AB462">
        <v>11</v>
      </c>
      <c r="AC462">
        <f t="shared" si="140"/>
        <v>277777.77777777775</v>
      </c>
      <c r="AD462">
        <f t="shared" si="141"/>
        <v>0.61111111111111116</v>
      </c>
      <c r="AE462">
        <f t="shared" si="142"/>
        <v>0.57894736842105265</v>
      </c>
      <c r="AF462">
        <f t="shared" si="143"/>
        <v>0.19736842105263158</v>
      </c>
      <c r="AG462">
        <v>21</v>
      </c>
      <c r="AH462">
        <f t="shared" si="156"/>
        <v>11</v>
      </c>
      <c r="AI462">
        <f t="shared" si="146"/>
        <v>29</v>
      </c>
      <c r="AJ462">
        <f t="shared" si="157"/>
        <v>10</v>
      </c>
      <c r="AK462">
        <f t="shared" si="158"/>
        <v>6</v>
      </c>
      <c r="AL462">
        <f t="shared" si="147"/>
        <v>1</v>
      </c>
      <c r="AM462">
        <f t="shared" si="148"/>
        <v>4</v>
      </c>
      <c r="AN462">
        <f t="shared" si="149"/>
        <v>9</v>
      </c>
      <c r="AO462">
        <f t="shared" si="150"/>
        <v>14</v>
      </c>
      <c r="AP462">
        <f t="shared" si="151"/>
        <v>28</v>
      </c>
      <c r="AQ462">
        <f t="shared" si="159"/>
        <v>24</v>
      </c>
      <c r="AR462">
        <f t="shared" si="152"/>
        <v>19</v>
      </c>
      <c r="AS462">
        <f t="shared" si="153"/>
        <v>14</v>
      </c>
      <c r="AT462">
        <f t="shared" si="154"/>
        <v>9</v>
      </c>
      <c r="AU462">
        <f t="shared" si="155"/>
        <v>4</v>
      </c>
    </row>
    <row r="463" spans="1:47" x14ac:dyDescent="0.45">
      <c r="A463" s="3">
        <v>43201</v>
      </c>
      <c r="B463" s="3">
        <v>43230</v>
      </c>
      <c r="C463" s="5">
        <f t="shared" si="144"/>
        <v>29</v>
      </c>
      <c r="D463" s="5">
        <f t="shared" si="145"/>
        <v>4</v>
      </c>
      <c r="E463" t="s">
        <v>34</v>
      </c>
      <c r="F463">
        <v>1000000</v>
      </c>
      <c r="G463">
        <v>26</v>
      </c>
      <c r="H463">
        <v>6</v>
      </c>
      <c r="I463">
        <v>49</v>
      </c>
      <c r="J463">
        <v>2</v>
      </c>
      <c r="K463">
        <v>24</v>
      </c>
      <c r="L463">
        <v>0</v>
      </c>
      <c r="M463">
        <v>2</v>
      </c>
      <c r="N463">
        <v>1</v>
      </c>
      <c r="O463">
        <v>1</v>
      </c>
      <c r="P463">
        <v>0</v>
      </c>
      <c r="Q463">
        <v>3292</v>
      </c>
      <c r="R463">
        <v>1752</v>
      </c>
      <c r="S463">
        <v>115</v>
      </c>
      <c r="T463">
        <v>58</v>
      </c>
      <c r="U463">
        <v>7</v>
      </c>
      <c r="V463">
        <v>32.408681953543777</v>
      </c>
      <c r="W463">
        <v>12.52371133611277</v>
      </c>
      <c r="X463">
        <v>6</v>
      </c>
      <c r="Y463">
        <v>1</v>
      </c>
      <c r="Z463">
        <v>111</v>
      </c>
      <c r="AA463" t="s">
        <v>31</v>
      </c>
      <c r="AB463">
        <v>0</v>
      </c>
      <c r="AC463">
        <f t="shared" si="140"/>
        <v>34482.758620689652</v>
      </c>
      <c r="AD463">
        <f t="shared" si="141"/>
        <v>0</v>
      </c>
      <c r="AE463">
        <f t="shared" si="142"/>
        <v>0.5043478260869565</v>
      </c>
      <c r="AF463">
        <f t="shared" si="143"/>
        <v>6.0869565217391307E-2</v>
      </c>
      <c r="AG463">
        <v>21</v>
      </c>
      <c r="AH463">
        <f t="shared" si="156"/>
        <v>11</v>
      </c>
      <c r="AI463">
        <f t="shared" si="146"/>
        <v>10</v>
      </c>
      <c r="AJ463">
        <f t="shared" si="157"/>
        <v>10</v>
      </c>
      <c r="AK463">
        <f t="shared" si="158"/>
        <v>6</v>
      </c>
      <c r="AL463">
        <f t="shared" si="147"/>
        <v>1</v>
      </c>
      <c r="AM463">
        <f t="shared" si="148"/>
        <v>4</v>
      </c>
      <c r="AN463">
        <f t="shared" si="149"/>
        <v>9</v>
      </c>
      <c r="AO463">
        <f t="shared" si="150"/>
        <v>14</v>
      </c>
      <c r="AP463">
        <f t="shared" si="151"/>
        <v>9</v>
      </c>
      <c r="AQ463">
        <f t="shared" si="159"/>
        <v>5</v>
      </c>
      <c r="AR463">
        <f t="shared" si="152"/>
        <v>0</v>
      </c>
      <c r="AS463">
        <f t="shared" si="153"/>
        <v>5</v>
      </c>
      <c r="AT463">
        <f t="shared" si="154"/>
        <v>10</v>
      </c>
      <c r="AU463">
        <f t="shared" si="155"/>
        <v>15</v>
      </c>
    </row>
    <row r="464" spans="1:47" x14ac:dyDescent="0.45">
      <c r="A464" s="3">
        <v>43201</v>
      </c>
      <c r="B464" s="3">
        <v>43219</v>
      </c>
      <c r="C464" s="5">
        <f t="shared" si="144"/>
        <v>18</v>
      </c>
      <c r="D464" s="5">
        <f t="shared" si="145"/>
        <v>4</v>
      </c>
      <c r="E464" t="s">
        <v>34</v>
      </c>
      <c r="F464">
        <v>5000000</v>
      </c>
      <c r="G464">
        <v>334</v>
      </c>
      <c r="H464">
        <v>6</v>
      </c>
      <c r="I464">
        <v>47</v>
      </c>
      <c r="J464">
        <v>4</v>
      </c>
      <c r="K464">
        <v>62</v>
      </c>
      <c r="L464">
        <v>114</v>
      </c>
      <c r="M464">
        <v>26</v>
      </c>
      <c r="N464">
        <v>7</v>
      </c>
      <c r="O464">
        <v>4</v>
      </c>
      <c r="P464">
        <v>1</v>
      </c>
      <c r="Q464">
        <v>4299</v>
      </c>
      <c r="R464">
        <v>2467</v>
      </c>
      <c r="S464">
        <v>168</v>
      </c>
      <c r="T464">
        <v>41</v>
      </c>
      <c r="U464">
        <v>37</v>
      </c>
      <c r="V464">
        <v>44.506049435887057</v>
      </c>
      <c r="W464">
        <v>10.699672027911291</v>
      </c>
      <c r="X464">
        <v>7</v>
      </c>
      <c r="Y464">
        <v>1</v>
      </c>
      <c r="Z464">
        <v>288</v>
      </c>
      <c r="AA464" t="s">
        <v>31</v>
      </c>
      <c r="AB464">
        <v>4</v>
      </c>
      <c r="AC464">
        <f t="shared" si="140"/>
        <v>277777.77777777775</v>
      </c>
      <c r="AD464">
        <f t="shared" si="141"/>
        <v>0.22222222222222221</v>
      </c>
      <c r="AE464">
        <f t="shared" si="142"/>
        <v>0.24404761904761904</v>
      </c>
      <c r="AF464">
        <f t="shared" si="143"/>
        <v>0.22023809523809523</v>
      </c>
      <c r="AG464">
        <v>21</v>
      </c>
      <c r="AH464">
        <f t="shared" si="156"/>
        <v>11</v>
      </c>
      <c r="AI464">
        <f t="shared" si="146"/>
        <v>29</v>
      </c>
      <c r="AJ464">
        <f t="shared" si="157"/>
        <v>10</v>
      </c>
      <c r="AK464">
        <f t="shared" si="158"/>
        <v>6</v>
      </c>
      <c r="AL464">
        <f t="shared" si="147"/>
        <v>1</v>
      </c>
      <c r="AM464">
        <f t="shared" si="148"/>
        <v>4</v>
      </c>
      <c r="AN464">
        <f t="shared" si="149"/>
        <v>9</v>
      </c>
      <c r="AO464">
        <f t="shared" si="150"/>
        <v>14</v>
      </c>
      <c r="AP464">
        <f t="shared" si="151"/>
        <v>28</v>
      </c>
      <c r="AQ464">
        <f t="shared" si="159"/>
        <v>24</v>
      </c>
      <c r="AR464">
        <f t="shared" si="152"/>
        <v>19</v>
      </c>
      <c r="AS464">
        <f t="shared" si="153"/>
        <v>14</v>
      </c>
      <c r="AT464">
        <f t="shared" si="154"/>
        <v>9</v>
      </c>
      <c r="AU464">
        <f t="shared" si="155"/>
        <v>4</v>
      </c>
    </row>
    <row r="465" spans="1:47" x14ac:dyDescent="0.45">
      <c r="A465" s="3">
        <v>43201</v>
      </c>
      <c r="B465" s="3">
        <v>43219</v>
      </c>
      <c r="C465" s="5">
        <f t="shared" si="144"/>
        <v>18</v>
      </c>
      <c r="D465" s="5">
        <f t="shared" si="145"/>
        <v>4</v>
      </c>
      <c r="E465" t="s">
        <v>34</v>
      </c>
      <c r="F465">
        <v>500000</v>
      </c>
      <c r="G465">
        <v>64</v>
      </c>
      <c r="H465">
        <v>6</v>
      </c>
      <c r="I465">
        <v>25</v>
      </c>
      <c r="J465">
        <v>0</v>
      </c>
      <c r="K465">
        <v>35</v>
      </c>
      <c r="L465">
        <v>0</v>
      </c>
      <c r="M465">
        <v>2</v>
      </c>
      <c r="N465">
        <v>1</v>
      </c>
      <c r="O465">
        <v>1</v>
      </c>
      <c r="P465">
        <v>0</v>
      </c>
      <c r="Q465">
        <v>2754</v>
      </c>
      <c r="R465">
        <v>1517</v>
      </c>
      <c r="S465">
        <v>95</v>
      </c>
      <c r="T465">
        <v>3</v>
      </c>
      <c r="U465">
        <v>12</v>
      </c>
      <c r="V465">
        <v>37.042082295389122</v>
      </c>
      <c r="W465">
        <v>12.059701349616629</v>
      </c>
      <c r="X465">
        <v>8</v>
      </c>
      <c r="Y465">
        <v>1</v>
      </c>
      <c r="Z465">
        <v>919</v>
      </c>
      <c r="AA465" t="s">
        <v>31</v>
      </c>
      <c r="AB465">
        <v>9</v>
      </c>
      <c r="AC465">
        <f t="shared" si="140"/>
        <v>27777.777777777777</v>
      </c>
      <c r="AD465">
        <f t="shared" si="141"/>
        <v>0.5</v>
      </c>
      <c r="AE465">
        <f t="shared" si="142"/>
        <v>3.1578947368421054E-2</v>
      </c>
      <c r="AF465">
        <f t="shared" si="143"/>
        <v>0.12631578947368421</v>
      </c>
      <c r="AG465">
        <v>21</v>
      </c>
      <c r="AH465">
        <f t="shared" si="156"/>
        <v>11</v>
      </c>
      <c r="AI465">
        <f t="shared" si="146"/>
        <v>29</v>
      </c>
      <c r="AJ465">
        <f t="shared" si="157"/>
        <v>10</v>
      </c>
      <c r="AK465">
        <f t="shared" si="158"/>
        <v>6</v>
      </c>
      <c r="AL465">
        <f t="shared" si="147"/>
        <v>1</v>
      </c>
      <c r="AM465">
        <f t="shared" si="148"/>
        <v>4</v>
      </c>
      <c r="AN465">
        <f t="shared" si="149"/>
        <v>9</v>
      </c>
      <c r="AO465">
        <f t="shared" si="150"/>
        <v>14</v>
      </c>
      <c r="AP465">
        <f t="shared" si="151"/>
        <v>28</v>
      </c>
      <c r="AQ465">
        <f t="shared" si="159"/>
        <v>24</v>
      </c>
      <c r="AR465">
        <f t="shared" si="152"/>
        <v>19</v>
      </c>
      <c r="AS465">
        <f t="shared" si="153"/>
        <v>14</v>
      </c>
      <c r="AT465">
        <f t="shared" si="154"/>
        <v>9</v>
      </c>
      <c r="AU465">
        <f t="shared" si="155"/>
        <v>4</v>
      </c>
    </row>
    <row r="466" spans="1:47" x14ac:dyDescent="0.45">
      <c r="A466" s="3">
        <v>43196</v>
      </c>
      <c r="B466" s="3">
        <v>43220</v>
      </c>
      <c r="C466" s="5">
        <f t="shared" si="144"/>
        <v>24</v>
      </c>
      <c r="D466" s="5">
        <f t="shared" si="145"/>
        <v>4</v>
      </c>
      <c r="E466" t="s">
        <v>38</v>
      </c>
      <c r="F466">
        <v>2000000</v>
      </c>
      <c r="G466">
        <v>35</v>
      </c>
      <c r="H466">
        <v>4</v>
      </c>
      <c r="I466">
        <v>22</v>
      </c>
      <c r="J466">
        <v>0</v>
      </c>
      <c r="K466">
        <v>40</v>
      </c>
      <c r="L466">
        <v>149</v>
      </c>
      <c r="M466">
        <v>0</v>
      </c>
      <c r="N466">
        <v>0</v>
      </c>
      <c r="O466">
        <v>0</v>
      </c>
      <c r="P466">
        <v>0</v>
      </c>
      <c r="Q466">
        <v>1709</v>
      </c>
      <c r="R466">
        <v>1025</v>
      </c>
      <c r="S466">
        <v>47</v>
      </c>
      <c r="T466">
        <v>2</v>
      </c>
      <c r="U466">
        <v>5</v>
      </c>
      <c r="V466">
        <v>43.644337311883788</v>
      </c>
      <c r="W466">
        <v>12.58966061235081</v>
      </c>
      <c r="X466">
        <v>5</v>
      </c>
      <c r="Y466">
        <v>1</v>
      </c>
      <c r="Z466">
        <v>177</v>
      </c>
      <c r="AA466" t="s">
        <v>32</v>
      </c>
      <c r="AB466">
        <v>1</v>
      </c>
      <c r="AC466">
        <f t="shared" si="140"/>
        <v>83333.333333333328</v>
      </c>
      <c r="AD466">
        <f t="shared" si="141"/>
        <v>4.1666666666666664E-2</v>
      </c>
      <c r="AE466">
        <f t="shared" si="142"/>
        <v>4.2553191489361701E-2</v>
      </c>
      <c r="AF466">
        <f t="shared" si="143"/>
        <v>0.10638297872340426</v>
      </c>
      <c r="AG466">
        <v>31</v>
      </c>
      <c r="AH466">
        <f t="shared" si="156"/>
        <v>6</v>
      </c>
      <c r="AI466">
        <f t="shared" si="146"/>
        <v>30</v>
      </c>
      <c r="AJ466">
        <f t="shared" si="157"/>
        <v>5</v>
      </c>
      <c r="AK466">
        <f t="shared" si="158"/>
        <v>1</v>
      </c>
      <c r="AL466">
        <f t="shared" si="147"/>
        <v>4</v>
      </c>
      <c r="AM466">
        <f t="shared" si="148"/>
        <v>9</v>
      </c>
      <c r="AN466">
        <f t="shared" si="149"/>
        <v>14</v>
      </c>
      <c r="AO466">
        <f t="shared" si="150"/>
        <v>19</v>
      </c>
      <c r="AP466">
        <f t="shared" si="151"/>
        <v>29</v>
      </c>
      <c r="AQ466">
        <f t="shared" si="159"/>
        <v>25</v>
      </c>
      <c r="AR466">
        <f t="shared" si="152"/>
        <v>20</v>
      </c>
      <c r="AS466">
        <f t="shared" si="153"/>
        <v>15</v>
      </c>
      <c r="AT466">
        <f t="shared" si="154"/>
        <v>10</v>
      </c>
      <c r="AU466">
        <f t="shared" si="155"/>
        <v>5</v>
      </c>
    </row>
    <row r="467" spans="1:47" x14ac:dyDescent="0.45">
      <c r="A467" s="3">
        <v>43196</v>
      </c>
      <c r="B467" s="3">
        <v>43247</v>
      </c>
      <c r="C467" s="5">
        <f t="shared" si="144"/>
        <v>51</v>
      </c>
      <c r="D467" s="5">
        <f t="shared" si="145"/>
        <v>4</v>
      </c>
      <c r="E467" t="s">
        <v>38</v>
      </c>
      <c r="F467">
        <v>2000000</v>
      </c>
      <c r="G467">
        <v>23</v>
      </c>
      <c r="H467">
        <v>4</v>
      </c>
      <c r="I467">
        <v>24</v>
      </c>
      <c r="J467">
        <v>0</v>
      </c>
      <c r="K467">
        <v>48</v>
      </c>
      <c r="L467">
        <v>963</v>
      </c>
      <c r="M467">
        <v>0</v>
      </c>
      <c r="N467">
        <v>0</v>
      </c>
      <c r="O467">
        <v>0</v>
      </c>
      <c r="P467">
        <v>0</v>
      </c>
      <c r="Q467">
        <v>4283</v>
      </c>
      <c r="R467">
        <v>2457</v>
      </c>
      <c r="S467">
        <v>151</v>
      </c>
      <c r="T467">
        <v>48</v>
      </c>
      <c r="U467">
        <v>37</v>
      </c>
      <c r="V467">
        <v>42.846143900249871</v>
      </c>
      <c r="W467">
        <v>11.32545040929147</v>
      </c>
      <c r="X467">
        <v>8</v>
      </c>
      <c r="Y467">
        <v>0</v>
      </c>
      <c r="Z467">
        <v>0</v>
      </c>
      <c r="AA467" t="s">
        <v>25</v>
      </c>
      <c r="AB467">
        <v>0</v>
      </c>
      <c r="AC467">
        <f t="shared" si="140"/>
        <v>39215.686274509804</v>
      </c>
      <c r="AD467">
        <f t="shared" si="141"/>
        <v>0</v>
      </c>
      <c r="AE467">
        <f t="shared" si="142"/>
        <v>0.31788079470198677</v>
      </c>
      <c r="AF467">
        <f t="shared" si="143"/>
        <v>0.24503311258278146</v>
      </c>
      <c r="AG467">
        <v>31</v>
      </c>
      <c r="AH467">
        <f t="shared" si="156"/>
        <v>6</v>
      </c>
      <c r="AI467">
        <f t="shared" si="146"/>
        <v>27</v>
      </c>
      <c r="AJ467">
        <f t="shared" si="157"/>
        <v>5</v>
      </c>
      <c r="AK467">
        <f t="shared" si="158"/>
        <v>1</v>
      </c>
      <c r="AL467">
        <f t="shared" si="147"/>
        <v>4</v>
      </c>
      <c r="AM467">
        <f t="shared" si="148"/>
        <v>9</v>
      </c>
      <c r="AN467">
        <f t="shared" si="149"/>
        <v>14</v>
      </c>
      <c r="AO467">
        <f t="shared" si="150"/>
        <v>19</v>
      </c>
      <c r="AP467">
        <f t="shared" si="151"/>
        <v>26</v>
      </c>
      <c r="AQ467">
        <f t="shared" si="159"/>
        <v>22</v>
      </c>
      <c r="AR467">
        <f t="shared" si="152"/>
        <v>17</v>
      </c>
      <c r="AS467">
        <f t="shared" si="153"/>
        <v>12</v>
      </c>
      <c r="AT467">
        <f t="shared" si="154"/>
        <v>7</v>
      </c>
      <c r="AU467">
        <f t="shared" si="155"/>
        <v>2</v>
      </c>
    </row>
    <row r="468" spans="1:47" x14ac:dyDescent="0.45">
      <c r="A468" s="3">
        <v>43196</v>
      </c>
      <c r="B468" s="3">
        <v>43226</v>
      </c>
      <c r="C468" s="5">
        <f t="shared" si="144"/>
        <v>30</v>
      </c>
      <c r="D468" s="5">
        <f t="shared" si="145"/>
        <v>4</v>
      </c>
      <c r="E468" t="s">
        <v>38</v>
      </c>
      <c r="F468">
        <v>1000000</v>
      </c>
      <c r="G468">
        <v>74</v>
      </c>
      <c r="H468">
        <v>4</v>
      </c>
      <c r="I468">
        <v>15</v>
      </c>
      <c r="J468">
        <v>0</v>
      </c>
      <c r="K468">
        <v>55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1360</v>
      </c>
      <c r="R468">
        <v>782</v>
      </c>
      <c r="S468">
        <v>38</v>
      </c>
      <c r="T468">
        <v>20</v>
      </c>
      <c r="U468">
        <v>7</v>
      </c>
      <c r="V468">
        <v>38.81693363844397</v>
      </c>
      <c r="W468">
        <v>12.957528604118989</v>
      </c>
      <c r="X468">
        <v>5</v>
      </c>
      <c r="Y468">
        <v>1</v>
      </c>
      <c r="Z468">
        <v>117</v>
      </c>
      <c r="AA468" t="s">
        <v>25</v>
      </c>
      <c r="AB468">
        <v>4</v>
      </c>
      <c r="AC468">
        <f t="shared" si="140"/>
        <v>33333.333333333336</v>
      </c>
      <c r="AD468">
        <f t="shared" si="141"/>
        <v>0.13333333333333333</v>
      </c>
      <c r="AE468">
        <f t="shared" si="142"/>
        <v>0.52631578947368418</v>
      </c>
      <c r="AF468">
        <f t="shared" si="143"/>
        <v>0.18421052631578946</v>
      </c>
      <c r="AG468">
        <v>31</v>
      </c>
      <c r="AH468">
        <f t="shared" si="156"/>
        <v>6</v>
      </c>
      <c r="AI468">
        <f t="shared" si="146"/>
        <v>6</v>
      </c>
      <c r="AJ468">
        <f t="shared" si="157"/>
        <v>5</v>
      </c>
      <c r="AK468">
        <f t="shared" si="158"/>
        <v>1</v>
      </c>
      <c r="AL468">
        <f t="shared" si="147"/>
        <v>4</v>
      </c>
      <c r="AM468">
        <f t="shared" si="148"/>
        <v>9</v>
      </c>
      <c r="AN468">
        <f t="shared" si="149"/>
        <v>14</v>
      </c>
      <c r="AO468">
        <f t="shared" si="150"/>
        <v>19</v>
      </c>
      <c r="AP468">
        <f t="shared" si="151"/>
        <v>5</v>
      </c>
      <c r="AQ468">
        <f t="shared" si="159"/>
        <v>1</v>
      </c>
      <c r="AR468">
        <f t="shared" si="152"/>
        <v>4</v>
      </c>
      <c r="AS468">
        <f t="shared" si="153"/>
        <v>9</v>
      </c>
      <c r="AT468">
        <f t="shared" si="154"/>
        <v>14</v>
      </c>
      <c r="AU468">
        <f t="shared" si="155"/>
        <v>19</v>
      </c>
    </row>
    <row r="469" spans="1:47" x14ac:dyDescent="0.45">
      <c r="A469" s="3">
        <v>43196</v>
      </c>
      <c r="B469" s="3">
        <v>43220</v>
      </c>
      <c r="C469" s="5">
        <f t="shared" si="144"/>
        <v>24</v>
      </c>
      <c r="D469" s="5">
        <f t="shared" si="145"/>
        <v>4</v>
      </c>
      <c r="E469" t="s">
        <v>38</v>
      </c>
      <c r="F469">
        <v>1000000</v>
      </c>
      <c r="G469">
        <v>15</v>
      </c>
      <c r="H469">
        <v>7</v>
      </c>
      <c r="I469">
        <v>16</v>
      </c>
      <c r="J469">
        <v>0</v>
      </c>
      <c r="K469">
        <v>40</v>
      </c>
      <c r="L469">
        <v>65</v>
      </c>
      <c r="M469">
        <v>0</v>
      </c>
      <c r="N469">
        <v>1</v>
      </c>
      <c r="O469">
        <v>0</v>
      </c>
      <c r="P469">
        <v>0</v>
      </c>
      <c r="Q469">
        <v>2726</v>
      </c>
      <c r="R469">
        <v>1469</v>
      </c>
      <c r="S469">
        <v>50</v>
      </c>
      <c r="T469">
        <v>20</v>
      </c>
      <c r="U469">
        <v>18</v>
      </c>
      <c r="V469">
        <v>20.02342185159975</v>
      </c>
      <c r="W469">
        <v>17.765272838665759</v>
      </c>
      <c r="X469">
        <v>8</v>
      </c>
      <c r="Y469">
        <v>0</v>
      </c>
      <c r="Z469">
        <v>17</v>
      </c>
      <c r="AA469" t="s">
        <v>25</v>
      </c>
      <c r="AB469">
        <v>0</v>
      </c>
      <c r="AC469">
        <f t="shared" si="140"/>
        <v>41666.666666666664</v>
      </c>
      <c r="AD469">
        <f t="shared" si="141"/>
        <v>0</v>
      </c>
      <c r="AE469">
        <f t="shared" si="142"/>
        <v>0.4</v>
      </c>
      <c r="AF469">
        <f t="shared" si="143"/>
        <v>0.36</v>
      </c>
      <c r="AG469">
        <v>31</v>
      </c>
      <c r="AH469">
        <f t="shared" si="156"/>
        <v>6</v>
      </c>
      <c r="AI469">
        <f t="shared" si="146"/>
        <v>30</v>
      </c>
      <c r="AJ469">
        <f t="shared" si="157"/>
        <v>5</v>
      </c>
      <c r="AK469">
        <f t="shared" si="158"/>
        <v>1</v>
      </c>
      <c r="AL469">
        <f t="shared" si="147"/>
        <v>4</v>
      </c>
      <c r="AM469">
        <f t="shared" si="148"/>
        <v>9</v>
      </c>
      <c r="AN469">
        <f t="shared" si="149"/>
        <v>14</v>
      </c>
      <c r="AO469">
        <f t="shared" si="150"/>
        <v>19</v>
      </c>
      <c r="AP469">
        <f t="shared" si="151"/>
        <v>29</v>
      </c>
      <c r="AQ469">
        <f t="shared" si="159"/>
        <v>25</v>
      </c>
      <c r="AR469">
        <f t="shared" si="152"/>
        <v>20</v>
      </c>
      <c r="AS469">
        <f t="shared" si="153"/>
        <v>15</v>
      </c>
      <c r="AT469">
        <f t="shared" si="154"/>
        <v>10</v>
      </c>
      <c r="AU469">
        <f t="shared" si="155"/>
        <v>5</v>
      </c>
    </row>
    <row r="470" spans="1:47" x14ac:dyDescent="0.45">
      <c r="A470" s="3">
        <v>43196</v>
      </c>
      <c r="B470" s="3">
        <v>43227</v>
      </c>
      <c r="C470" s="5">
        <f t="shared" si="144"/>
        <v>31</v>
      </c>
      <c r="D470" s="5">
        <f t="shared" si="145"/>
        <v>4</v>
      </c>
      <c r="E470" t="s">
        <v>38</v>
      </c>
      <c r="F470">
        <v>1000000</v>
      </c>
      <c r="G470">
        <v>52</v>
      </c>
      <c r="H470">
        <v>7</v>
      </c>
      <c r="I470">
        <v>17</v>
      </c>
      <c r="J470">
        <v>2</v>
      </c>
      <c r="K470">
        <v>64</v>
      </c>
      <c r="L470">
        <v>192</v>
      </c>
      <c r="M470">
        <v>3</v>
      </c>
      <c r="N470">
        <v>1</v>
      </c>
      <c r="O470">
        <v>0</v>
      </c>
      <c r="P470">
        <v>0</v>
      </c>
      <c r="Q470">
        <v>2956</v>
      </c>
      <c r="R470">
        <v>1629</v>
      </c>
      <c r="S470">
        <v>98</v>
      </c>
      <c r="T470">
        <v>55</v>
      </c>
      <c r="U470">
        <v>29</v>
      </c>
      <c r="V470">
        <v>36.44719218626679</v>
      </c>
      <c r="W470">
        <v>12.30515534759023</v>
      </c>
      <c r="X470">
        <v>7</v>
      </c>
      <c r="Y470">
        <v>1</v>
      </c>
      <c r="Z470">
        <v>103</v>
      </c>
      <c r="AA470" t="s">
        <v>31</v>
      </c>
      <c r="AB470">
        <v>10</v>
      </c>
      <c r="AC470">
        <f t="shared" si="140"/>
        <v>32258.064516129034</v>
      </c>
      <c r="AD470">
        <f t="shared" si="141"/>
        <v>0.32258064516129031</v>
      </c>
      <c r="AE470">
        <f t="shared" si="142"/>
        <v>0.56122448979591832</v>
      </c>
      <c r="AF470">
        <f t="shared" si="143"/>
        <v>0.29591836734693877</v>
      </c>
      <c r="AG470">
        <v>31</v>
      </c>
      <c r="AH470">
        <f t="shared" si="156"/>
        <v>6</v>
      </c>
      <c r="AI470">
        <f t="shared" si="146"/>
        <v>7</v>
      </c>
      <c r="AJ470">
        <f t="shared" si="157"/>
        <v>5</v>
      </c>
      <c r="AK470">
        <f t="shared" si="158"/>
        <v>1</v>
      </c>
      <c r="AL470">
        <f t="shared" si="147"/>
        <v>4</v>
      </c>
      <c r="AM470">
        <f t="shared" si="148"/>
        <v>9</v>
      </c>
      <c r="AN470">
        <f t="shared" si="149"/>
        <v>14</v>
      </c>
      <c r="AO470">
        <f t="shared" si="150"/>
        <v>19</v>
      </c>
      <c r="AP470">
        <f t="shared" si="151"/>
        <v>6</v>
      </c>
      <c r="AQ470">
        <f t="shared" si="159"/>
        <v>2</v>
      </c>
      <c r="AR470">
        <f t="shared" si="152"/>
        <v>3</v>
      </c>
      <c r="AS470">
        <f t="shared" si="153"/>
        <v>8</v>
      </c>
      <c r="AT470">
        <f t="shared" si="154"/>
        <v>13</v>
      </c>
      <c r="AU470">
        <f t="shared" si="155"/>
        <v>18</v>
      </c>
    </row>
    <row r="471" spans="1:47" x14ac:dyDescent="0.45">
      <c r="A471" s="3">
        <v>43196</v>
      </c>
      <c r="B471" s="3">
        <v>43220</v>
      </c>
      <c r="C471" s="5">
        <f t="shared" si="144"/>
        <v>24</v>
      </c>
      <c r="D471" s="5">
        <f t="shared" si="145"/>
        <v>4</v>
      </c>
      <c r="E471" t="s">
        <v>38</v>
      </c>
      <c r="F471">
        <v>2000000</v>
      </c>
      <c r="G471">
        <v>47</v>
      </c>
      <c r="H471">
        <v>2</v>
      </c>
      <c r="I471">
        <v>27</v>
      </c>
      <c r="J471">
        <v>0</v>
      </c>
      <c r="K471">
        <v>24</v>
      </c>
      <c r="L471">
        <v>0</v>
      </c>
      <c r="M471">
        <v>14</v>
      </c>
      <c r="N471">
        <v>7</v>
      </c>
      <c r="O471">
        <v>6</v>
      </c>
      <c r="P471">
        <v>1</v>
      </c>
      <c r="Q471">
        <v>2597</v>
      </c>
      <c r="R471">
        <v>1434</v>
      </c>
      <c r="S471">
        <v>70</v>
      </c>
      <c r="T471">
        <v>13</v>
      </c>
      <c r="U471">
        <v>5</v>
      </c>
      <c r="V471">
        <v>32.829866108786597</v>
      </c>
      <c r="W471">
        <v>13.769442518429971</v>
      </c>
      <c r="X471">
        <v>6</v>
      </c>
      <c r="Y471">
        <v>1</v>
      </c>
      <c r="Z471">
        <v>256</v>
      </c>
      <c r="AA471" t="s">
        <v>31</v>
      </c>
      <c r="AB471">
        <v>1</v>
      </c>
      <c r="AC471">
        <f t="shared" si="140"/>
        <v>83333.333333333328</v>
      </c>
      <c r="AD471">
        <f t="shared" si="141"/>
        <v>4.1666666666666664E-2</v>
      </c>
      <c r="AE471">
        <f t="shared" si="142"/>
        <v>0.18571428571428572</v>
      </c>
      <c r="AF471">
        <f t="shared" si="143"/>
        <v>7.1428571428571425E-2</v>
      </c>
      <c r="AG471">
        <v>31</v>
      </c>
      <c r="AH471">
        <f t="shared" si="156"/>
        <v>6</v>
      </c>
      <c r="AI471">
        <f t="shared" si="146"/>
        <v>30</v>
      </c>
      <c r="AJ471">
        <f t="shared" si="157"/>
        <v>5</v>
      </c>
      <c r="AK471">
        <f t="shared" si="158"/>
        <v>1</v>
      </c>
      <c r="AL471">
        <f t="shared" si="147"/>
        <v>4</v>
      </c>
      <c r="AM471">
        <f t="shared" si="148"/>
        <v>9</v>
      </c>
      <c r="AN471">
        <f t="shared" si="149"/>
        <v>14</v>
      </c>
      <c r="AO471">
        <f t="shared" si="150"/>
        <v>19</v>
      </c>
      <c r="AP471">
        <f t="shared" si="151"/>
        <v>29</v>
      </c>
      <c r="AQ471">
        <f t="shared" si="159"/>
        <v>25</v>
      </c>
      <c r="AR471">
        <f t="shared" si="152"/>
        <v>20</v>
      </c>
      <c r="AS471">
        <f t="shared" si="153"/>
        <v>15</v>
      </c>
      <c r="AT471">
        <f t="shared" si="154"/>
        <v>10</v>
      </c>
      <c r="AU471">
        <f t="shared" si="155"/>
        <v>5</v>
      </c>
    </row>
    <row r="472" spans="1:47" x14ac:dyDescent="0.45">
      <c r="A472" s="3">
        <v>43196</v>
      </c>
      <c r="B472" s="3">
        <v>43220</v>
      </c>
      <c r="C472" s="5">
        <f t="shared" si="144"/>
        <v>24</v>
      </c>
      <c r="D472" s="5">
        <f t="shared" si="145"/>
        <v>4</v>
      </c>
      <c r="E472" t="s">
        <v>38</v>
      </c>
      <c r="F472">
        <v>500000</v>
      </c>
      <c r="G472">
        <v>22</v>
      </c>
      <c r="H472">
        <v>4</v>
      </c>
      <c r="I472">
        <v>31</v>
      </c>
      <c r="J472">
        <v>0</v>
      </c>
      <c r="K472">
        <v>50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1068</v>
      </c>
      <c r="R472">
        <v>573</v>
      </c>
      <c r="S472">
        <v>38</v>
      </c>
      <c r="T472">
        <v>11</v>
      </c>
      <c r="U472">
        <v>15</v>
      </c>
      <c r="V472">
        <v>33.846098787544797</v>
      </c>
      <c r="W472">
        <v>12.28450675117112</v>
      </c>
      <c r="X472">
        <v>7</v>
      </c>
      <c r="Y472">
        <v>0</v>
      </c>
      <c r="Z472">
        <v>55</v>
      </c>
      <c r="AA472" t="s">
        <v>26</v>
      </c>
      <c r="AB472">
        <v>0</v>
      </c>
      <c r="AC472">
        <f t="shared" si="140"/>
        <v>20833.333333333332</v>
      </c>
      <c r="AD472">
        <f t="shared" si="141"/>
        <v>0</v>
      </c>
      <c r="AE472">
        <f t="shared" si="142"/>
        <v>0.28947368421052633</v>
      </c>
      <c r="AF472">
        <f t="shared" si="143"/>
        <v>0.39473684210526316</v>
      </c>
      <c r="AG472">
        <v>31</v>
      </c>
      <c r="AH472">
        <f t="shared" si="156"/>
        <v>6</v>
      </c>
      <c r="AI472">
        <f t="shared" si="146"/>
        <v>30</v>
      </c>
      <c r="AJ472">
        <f t="shared" si="157"/>
        <v>5</v>
      </c>
      <c r="AK472">
        <f t="shared" si="158"/>
        <v>1</v>
      </c>
      <c r="AL472">
        <f t="shared" si="147"/>
        <v>4</v>
      </c>
      <c r="AM472">
        <f t="shared" si="148"/>
        <v>9</v>
      </c>
      <c r="AN472">
        <f t="shared" si="149"/>
        <v>14</v>
      </c>
      <c r="AO472">
        <f t="shared" si="150"/>
        <v>19</v>
      </c>
      <c r="AP472">
        <f t="shared" si="151"/>
        <v>29</v>
      </c>
      <c r="AQ472">
        <f t="shared" si="159"/>
        <v>25</v>
      </c>
      <c r="AR472">
        <f t="shared" si="152"/>
        <v>20</v>
      </c>
      <c r="AS472">
        <f t="shared" si="153"/>
        <v>15</v>
      </c>
      <c r="AT472">
        <f t="shared" si="154"/>
        <v>10</v>
      </c>
      <c r="AU472">
        <f t="shared" si="155"/>
        <v>5</v>
      </c>
    </row>
    <row r="473" spans="1:47" x14ac:dyDescent="0.45">
      <c r="A473" s="3">
        <v>43196</v>
      </c>
      <c r="B473" s="3">
        <v>43243</v>
      </c>
      <c r="C473" s="5">
        <f t="shared" si="144"/>
        <v>47</v>
      </c>
      <c r="D473" s="5">
        <f t="shared" si="145"/>
        <v>4</v>
      </c>
      <c r="E473" t="s">
        <v>38</v>
      </c>
      <c r="F473">
        <v>2000000</v>
      </c>
      <c r="G473">
        <v>117</v>
      </c>
      <c r="H473">
        <v>13</v>
      </c>
      <c r="I473">
        <v>43</v>
      </c>
      <c r="J473">
        <v>0</v>
      </c>
      <c r="K473">
        <v>48</v>
      </c>
      <c r="L473">
        <v>0</v>
      </c>
      <c r="M473">
        <v>9</v>
      </c>
      <c r="N473">
        <v>11</v>
      </c>
      <c r="O473">
        <v>11</v>
      </c>
      <c r="P473">
        <v>1</v>
      </c>
      <c r="Q473">
        <v>9189</v>
      </c>
      <c r="R473">
        <v>5307</v>
      </c>
      <c r="S473">
        <v>302</v>
      </c>
      <c r="T473">
        <v>288</v>
      </c>
      <c r="U473">
        <v>0</v>
      </c>
      <c r="V473">
        <v>42.51478345793447</v>
      </c>
      <c r="W473">
        <v>11.694953840797551</v>
      </c>
      <c r="X473">
        <v>4</v>
      </c>
      <c r="Y473">
        <v>1</v>
      </c>
      <c r="Z473">
        <v>487</v>
      </c>
      <c r="AA473" t="s">
        <v>30</v>
      </c>
      <c r="AB473">
        <v>33</v>
      </c>
      <c r="AC473">
        <f t="shared" si="140"/>
        <v>42553.191489361699</v>
      </c>
      <c r="AD473">
        <f t="shared" si="141"/>
        <v>0.7021276595744681</v>
      </c>
      <c r="AE473">
        <f t="shared" si="142"/>
        <v>0.95364238410596025</v>
      </c>
      <c r="AF473">
        <f t="shared" si="143"/>
        <v>0</v>
      </c>
      <c r="AG473">
        <v>31</v>
      </c>
      <c r="AH473">
        <f t="shared" si="156"/>
        <v>6</v>
      </c>
      <c r="AI473">
        <f t="shared" si="146"/>
        <v>23</v>
      </c>
      <c r="AJ473">
        <f t="shared" si="157"/>
        <v>5</v>
      </c>
      <c r="AK473">
        <f t="shared" si="158"/>
        <v>1</v>
      </c>
      <c r="AL473">
        <f t="shared" si="147"/>
        <v>4</v>
      </c>
      <c r="AM473">
        <f t="shared" si="148"/>
        <v>9</v>
      </c>
      <c r="AN473">
        <f t="shared" si="149"/>
        <v>14</v>
      </c>
      <c r="AO473">
        <f t="shared" si="150"/>
        <v>19</v>
      </c>
      <c r="AP473">
        <f t="shared" si="151"/>
        <v>22</v>
      </c>
      <c r="AQ473">
        <f t="shared" si="159"/>
        <v>18</v>
      </c>
      <c r="AR473">
        <f t="shared" si="152"/>
        <v>13</v>
      </c>
      <c r="AS473">
        <f t="shared" si="153"/>
        <v>8</v>
      </c>
      <c r="AT473">
        <f t="shared" si="154"/>
        <v>3</v>
      </c>
      <c r="AU473">
        <f t="shared" si="155"/>
        <v>2</v>
      </c>
    </row>
    <row r="474" spans="1:47" x14ac:dyDescent="0.45">
      <c r="A474" s="3">
        <v>43193</v>
      </c>
      <c r="B474" s="3">
        <v>43220</v>
      </c>
      <c r="C474" s="5">
        <f t="shared" si="144"/>
        <v>27</v>
      </c>
      <c r="D474" s="5">
        <f t="shared" si="145"/>
        <v>4</v>
      </c>
      <c r="E474" t="s">
        <v>35</v>
      </c>
      <c r="F474">
        <v>1000000</v>
      </c>
      <c r="G474">
        <v>16</v>
      </c>
      <c r="H474">
        <v>8</v>
      </c>
      <c r="I474">
        <v>12</v>
      </c>
      <c r="J474">
        <v>0</v>
      </c>
      <c r="K474">
        <v>24</v>
      </c>
      <c r="L474">
        <v>654</v>
      </c>
      <c r="M474">
        <v>6</v>
      </c>
      <c r="N474">
        <v>1</v>
      </c>
      <c r="O474">
        <v>1</v>
      </c>
      <c r="P474">
        <v>0</v>
      </c>
      <c r="Q474">
        <v>1624</v>
      </c>
      <c r="R474">
        <v>934</v>
      </c>
      <c r="S474">
        <v>56</v>
      </c>
      <c r="T474">
        <v>9</v>
      </c>
      <c r="U474">
        <v>4</v>
      </c>
      <c r="V474">
        <v>42.807320663811574</v>
      </c>
      <c r="W474">
        <v>11.431987610890181</v>
      </c>
      <c r="X474">
        <v>8</v>
      </c>
      <c r="Y474">
        <v>1</v>
      </c>
      <c r="Z474">
        <v>228</v>
      </c>
      <c r="AA474" t="s">
        <v>32</v>
      </c>
      <c r="AB474">
        <v>2</v>
      </c>
      <c r="AC474">
        <f t="shared" si="140"/>
        <v>37037.037037037036</v>
      </c>
      <c r="AD474">
        <f t="shared" si="141"/>
        <v>7.407407407407407E-2</v>
      </c>
      <c r="AE474">
        <f t="shared" si="142"/>
        <v>0.16071428571428573</v>
      </c>
      <c r="AF474">
        <f t="shared" si="143"/>
        <v>7.1428571428571425E-2</v>
      </c>
      <c r="AG474">
        <v>18</v>
      </c>
      <c r="AH474">
        <f t="shared" si="156"/>
        <v>3</v>
      </c>
      <c r="AI474">
        <f t="shared" si="146"/>
        <v>30</v>
      </c>
      <c r="AJ474">
        <f t="shared" si="157"/>
        <v>2</v>
      </c>
      <c r="AK474">
        <f t="shared" si="158"/>
        <v>2</v>
      </c>
      <c r="AL474">
        <f t="shared" si="147"/>
        <v>7</v>
      </c>
      <c r="AM474">
        <f t="shared" si="148"/>
        <v>12</v>
      </c>
      <c r="AN474">
        <f t="shared" si="149"/>
        <v>17</v>
      </c>
      <c r="AO474">
        <f t="shared" si="150"/>
        <v>22</v>
      </c>
      <c r="AP474">
        <f t="shared" si="151"/>
        <v>29</v>
      </c>
      <c r="AQ474">
        <f t="shared" si="159"/>
        <v>25</v>
      </c>
      <c r="AR474">
        <f t="shared" si="152"/>
        <v>20</v>
      </c>
      <c r="AS474">
        <f t="shared" si="153"/>
        <v>15</v>
      </c>
      <c r="AT474">
        <f t="shared" si="154"/>
        <v>10</v>
      </c>
      <c r="AU474">
        <f t="shared" si="155"/>
        <v>5</v>
      </c>
    </row>
    <row r="475" spans="1:47" x14ac:dyDescent="0.45">
      <c r="A475" s="3">
        <v>43193</v>
      </c>
      <c r="B475" s="3">
        <v>43234</v>
      </c>
      <c r="C475" s="5">
        <f t="shared" si="144"/>
        <v>41</v>
      </c>
      <c r="D475" s="5">
        <f t="shared" si="145"/>
        <v>4</v>
      </c>
      <c r="E475" t="s">
        <v>35</v>
      </c>
      <c r="F475">
        <v>2000000</v>
      </c>
      <c r="G475">
        <v>193</v>
      </c>
      <c r="H475">
        <v>3</v>
      </c>
      <c r="I475">
        <v>48</v>
      </c>
      <c r="J475">
        <v>3</v>
      </c>
      <c r="K475">
        <v>31</v>
      </c>
      <c r="L475">
        <v>1126</v>
      </c>
      <c r="M475">
        <v>3</v>
      </c>
      <c r="N475">
        <v>0</v>
      </c>
      <c r="O475">
        <v>0</v>
      </c>
      <c r="P475">
        <v>0</v>
      </c>
      <c r="Q475">
        <v>1726</v>
      </c>
      <c r="R475">
        <v>934</v>
      </c>
      <c r="S475">
        <v>48</v>
      </c>
      <c r="T475">
        <v>20</v>
      </c>
      <c r="U475">
        <v>24</v>
      </c>
      <c r="V475">
        <v>30.74689016773738</v>
      </c>
      <c r="W475">
        <v>13.804745717344749</v>
      </c>
      <c r="X475">
        <v>5</v>
      </c>
      <c r="Y475">
        <v>1</v>
      </c>
      <c r="Z475">
        <v>1364</v>
      </c>
      <c r="AA475" t="s">
        <v>25</v>
      </c>
      <c r="AB475">
        <v>15</v>
      </c>
      <c r="AC475">
        <f t="shared" si="140"/>
        <v>48780.487804878052</v>
      </c>
      <c r="AD475">
        <f t="shared" si="141"/>
        <v>0.36585365853658536</v>
      </c>
      <c r="AE475">
        <f t="shared" si="142"/>
        <v>0.41666666666666669</v>
      </c>
      <c r="AF475">
        <f t="shared" si="143"/>
        <v>0.5</v>
      </c>
      <c r="AG475">
        <v>18</v>
      </c>
      <c r="AH475">
        <f t="shared" si="156"/>
        <v>3</v>
      </c>
      <c r="AI475">
        <f t="shared" si="146"/>
        <v>14</v>
      </c>
      <c r="AJ475">
        <f t="shared" si="157"/>
        <v>2</v>
      </c>
      <c r="AK475">
        <f t="shared" si="158"/>
        <v>2</v>
      </c>
      <c r="AL475">
        <f t="shared" si="147"/>
        <v>7</v>
      </c>
      <c r="AM475">
        <f t="shared" si="148"/>
        <v>12</v>
      </c>
      <c r="AN475">
        <f t="shared" si="149"/>
        <v>17</v>
      </c>
      <c r="AO475">
        <f t="shared" si="150"/>
        <v>22</v>
      </c>
      <c r="AP475">
        <f t="shared" si="151"/>
        <v>13</v>
      </c>
      <c r="AQ475">
        <f t="shared" si="159"/>
        <v>9</v>
      </c>
      <c r="AR475">
        <f t="shared" si="152"/>
        <v>4</v>
      </c>
      <c r="AS475">
        <f t="shared" si="153"/>
        <v>1</v>
      </c>
      <c r="AT475">
        <f t="shared" si="154"/>
        <v>6</v>
      </c>
      <c r="AU475">
        <f t="shared" si="155"/>
        <v>11</v>
      </c>
    </row>
    <row r="476" spans="1:47" x14ac:dyDescent="0.45">
      <c r="A476" s="3">
        <v>43193</v>
      </c>
      <c r="B476" s="3">
        <v>43233</v>
      </c>
      <c r="C476" s="5">
        <f t="shared" si="144"/>
        <v>40</v>
      </c>
      <c r="D476" s="5">
        <f t="shared" si="145"/>
        <v>4</v>
      </c>
      <c r="E476" t="s">
        <v>35</v>
      </c>
      <c r="F476">
        <v>1000000</v>
      </c>
      <c r="G476">
        <v>104</v>
      </c>
      <c r="H476">
        <v>7</v>
      </c>
      <c r="I476">
        <v>53</v>
      </c>
      <c r="J476">
        <v>1</v>
      </c>
      <c r="K476">
        <v>21</v>
      </c>
      <c r="L476">
        <v>0</v>
      </c>
      <c r="M476">
        <v>4</v>
      </c>
      <c r="N476">
        <v>0</v>
      </c>
      <c r="O476">
        <v>0</v>
      </c>
      <c r="P476">
        <v>0</v>
      </c>
      <c r="Q476">
        <v>3604</v>
      </c>
      <c r="R476">
        <v>2064</v>
      </c>
      <c r="S476">
        <v>122</v>
      </c>
      <c r="T476">
        <v>68</v>
      </c>
      <c r="U476">
        <v>40</v>
      </c>
      <c r="V476">
        <v>41.941103698055677</v>
      </c>
      <c r="W476">
        <v>11.61229635277672</v>
      </c>
      <c r="X476">
        <v>5</v>
      </c>
      <c r="Y476">
        <v>1</v>
      </c>
      <c r="Z476">
        <v>418</v>
      </c>
      <c r="AA476" t="s">
        <v>25</v>
      </c>
      <c r="AB476">
        <v>3</v>
      </c>
      <c r="AC476">
        <f t="shared" si="140"/>
        <v>25000</v>
      </c>
      <c r="AD476">
        <f t="shared" si="141"/>
        <v>7.4999999999999997E-2</v>
      </c>
      <c r="AE476">
        <f t="shared" si="142"/>
        <v>0.55737704918032782</v>
      </c>
      <c r="AF476">
        <f t="shared" si="143"/>
        <v>0.32786885245901637</v>
      </c>
      <c r="AG476">
        <v>18</v>
      </c>
      <c r="AH476">
        <f t="shared" si="156"/>
        <v>3</v>
      </c>
      <c r="AI476">
        <f t="shared" si="146"/>
        <v>13</v>
      </c>
      <c r="AJ476">
        <f t="shared" si="157"/>
        <v>2</v>
      </c>
      <c r="AK476">
        <f t="shared" si="158"/>
        <v>2</v>
      </c>
      <c r="AL476">
        <f t="shared" si="147"/>
        <v>7</v>
      </c>
      <c r="AM476">
        <f t="shared" si="148"/>
        <v>12</v>
      </c>
      <c r="AN476">
        <f t="shared" si="149"/>
        <v>17</v>
      </c>
      <c r="AO476">
        <f t="shared" si="150"/>
        <v>22</v>
      </c>
      <c r="AP476">
        <f t="shared" si="151"/>
        <v>12</v>
      </c>
      <c r="AQ476">
        <f t="shared" si="159"/>
        <v>8</v>
      </c>
      <c r="AR476">
        <f t="shared" si="152"/>
        <v>3</v>
      </c>
      <c r="AS476">
        <f t="shared" si="153"/>
        <v>2</v>
      </c>
      <c r="AT476">
        <f t="shared" si="154"/>
        <v>7</v>
      </c>
      <c r="AU476">
        <f t="shared" si="155"/>
        <v>12</v>
      </c>
    </row>
    <row r="477" spans="1:47" x14ac:dyDescent="0.45">
      <c r="A477" s="3">
        <v>43193</v>
      </c>
      <c r="B477" s="3">
        <v>43230</v>
      </c>
      <c r="C477" s="5">
        <f t="shared" si="144"/>
        <v>37</v>
      </c>
      <c r="D477" s="5">
        <f t="shared" si="145"/>
        <v>4</v>
      </c>
      <c r="E477" t="s">
        <v>35</v>
      </c>
      <c r="F477">
        <v>1000000</v>
      </c>
      <c r="G477">
        <v>172</v>
      </c>
      <c r="H477">
        <v>6</v>
      </c>
      <c r="I477">
        <v>34</v>
      </c>
      <c r="J477">
        <v>0</v>
      </c>
      <c r="K477">
        <v>51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4507</v>
      </c>
      <c r="R477">
        <v>2629</v>
      </c>
      <c r="S477">
        <v>163</v>
      </c>
      <c r="T477">
        <v>31</v>
      </c>
      <c r="U477">
        <v>28</v>
      </c>
      <c r="V477">
        <v>45.431064623699342</v>
      </c>
      <c r="W477">
        <v>10.92945802714882</v>
      </c>
      <c r="X477">
        <v>8</v>
      </c>
      <c r="Y477">
        <v>1</v>
      </c>
      <c r="Z477">
        <v>540</v>
      </c>
      <c r="AA477" t="s">
        <v>25</v>
      </c>
      <c r="AB477">
        <v>6</v>
      </c>
      <c r="AC477">
        <f t="shared" si="140"/>
        <v>27027.027027027027</v>
      </c>
      <c r="AD477">
        <f t="shared" si="141"/>
        <v>0.16216216216216217</v>
      </c>
      <c r="AE477">
        <f t="shared" si="142"/>
        <v>0.19018404907975461</v>
      </c>
      <c r="AF477">
        <f t="shared" si="143"/>
        <v>0.17177914110429449</v>
      </c>
      <c r="AG477">
        <v>18</v>
      </c>
      <c r="AH477">
        <f t="shared" si="156"/>
        <v>3</v>
      </c>
      <c r="AI477">
        <f t="shared" si="146"/>
        <v>10</v>
      </c>
      <c r="AJ477">
        <f t="shared" si="157"/>
        <v>2</v>
      </c>
      <c r="AK477">
        <f t="shared" si="158"/>
        <v>2</v>
      </c>
      <c r="AL477">
        <f t="shared" si="147"/>
        <v>7</v>
      </c>
      <c r="AM477">
        <f t="shared" si="148"/>
        <v>12</v>
      </c>
      <c r="AN477">
        <f t="shared" si="149"/>
        <v>17</v>
      </c>
      <c r="AO477">
        <f t="shared" si="150"/>
        <v>22</v>
      </c>
      <c r="AP477">
        <f t="shared" si="151"/>
        <v>9</v>
      </c>
      <c r="AQ477">
        <f t="shared" si="159"/>
        <v>5</v>
      </c>
      <c r="AR477">
        <f t="shared" si="152"/>
        <v>0</v>
      </c>
      <c r="AS477">
        <f t="shared" si="153"/>
        <v>5</v>
      </c>
      <c r="AT477">
        <f t="shared" si="154"/>
        <v>10</v>
      </c>
      <c r="AU477">
        <f t="shared" si="155"/>
        <v>15</v>
      </c>
    </row>
    <row r="478" spans="1:47" x14ac:dyDescent="0.45">
      <c r="A478" s="3">
        <v>43193</v>
      </c>
      <c r="B478" s="3">
        <v>43228</v>
      </c>
      <c r="C478" s="5">
        <f t="shared" si="144"/>
        <v>35</v>
      </c>
      <c r="D478" s="5">
        <f t="shared" si="145"/>
        <v>4</v>
      </c>
      <c r="E478" t="s">
        <v>35</v>
      </c>
      <c r="F478">
        <v>3000000</v>
      </c>
      <c r="G478">
        <v>54</v>
      </c>
      <c r="H478">
        <v>3</v>
      </c>
      <c r="I478">
        <v>12</v>
      </c>
      <c r="J478">
        <v>0</v>
      </c>
      <c r="K478">
        <v>42</v>
      </c>
      <c r="L478">
        <v>122</v>
      </c>
      <c r="M478">
        <v>0</v>
      </c>
      <c r="N478">
        <v>0</v>
      </c>
      <c r="O478">
        <v>0</v>
      </c>
      <c r="P478">
        <v>0</v>
      </c>
      <c r="Q478">
        <v>1469</v>
      </c>
      <c r="R478">
        <v>854</v>
      </c>
      <c r="S478">
        <v>61</v>
      </c>
      <c r="T478">
        <v>29</v>
      </c>
      <c r="U478">
        <v>9</v>
      </c>
      <c r="V478">
        <v>47.101112412177997</v>
      </c>
      <c r="W478">
        <v>10.167658079625291</v>
      </c>
      <c r="X478">
        <v>7</v>
      </c>
      <c r="Y478">
        <v>1</v>
      </c>
      <c r="Z478">
        <v>106</v>
      </c>
      <c r="AA478" t="s">
        <v>25</v>
      </c>
      <c r="AB478">
        <v>2</v>
      </c>
      <c r="AC478">
        <f t="shared" si="140"/>
        <v>85714.28571428571</v>
      </c>
      <c r="AD478">
        <f t="shared" si="141"/>
        <v>5.7142857142857141E-2</v>
      </c>
      <c r="AE478">
        <f t="shared" si="142"/>
        <v>0.47540983606557374</v>
      </c>
      <c r="AF478">
        <f t="shared" si="143"/>
        <v>0.14754098360655737</v>
      </c>
      <c r="AG478">
        <v>18</v>
      </c>
      <c r="AH478">
        <f t="shared" si="156"/>
        <v>3</v>
      </c>
      <c r="AI478">
        <f t="shared" si="146"/>
        <v>8</v>
      </c>
      <c r="AJ478">
        <f t="shared" si="157"/>
        <v>2</v>
      </c>
      <c r="AK478">
        <f t="shared" si="158"/>
        <v>2</v>
      </c>
      <c r="AL478">
        <f t="shared" si="147"/>
        <v>7</v>
      </c>
      <c r="AM478">
        <f t="shared" si="148"/>
        <v>12</v>
      </c>
      <c r="AN478">
        <f t="shared" si="149"/>
        <v>17</v>
      </c>
      <c r="AO478">
        <f t="shared" si="150"/>
        <v>22</v>
      </c>
      <c r="AP478">
        <f t="shared" si="151"/>
        <v>7</v>
      </c>
      <c r="AQ478">
        <f t="shared" si="159"/>
        <v>3</v>
      </c>
      <c r="AR478">
        <f t="shared" si="152"/>
        <v>2</v>
      </c>
      <c r="AS478">
        <f t="shared" si="153"/>
        <v>7</v>
      </c>
      <c r="AT478">
        <f t="shared" si="154"/>
        <v>12</v>
      </c>
      <c r="AU478">
        <f t="shared" si="155"/>
        <v>17</v>
      </c>
    </row>
    <row r="479" spans="1:47" x14ac:dyDescent="0.45">
      <c r="A479" s="3">
        <v>43193</v>
      </c>
      <c r="B479" s="3">
        <v>43223</v>
      </c>
      <c r="C479" s="5">
        <f t="shared" si="144"/>
        <v>30</v>
      </c>
      <c r="D479" s="5">
        <f t="shared" si="145"/>
        <v>4</v>
      </c>
      <c r="E479" t="s">
        <v>35</v>
      </c>
      <c r="F479">
        <v>5000000</v>
      </c>
      <c r="G479">
        <v>48</v>
      </c>
      <c r="H479">
        <v>10</v>
      </c>
      <c r="I479">
        <v>33</v>
      </c>
      <c r="J479">
        <v>0</v>
      </c>
      <c r="K479">
        <v>21</v>
      </c>
      <c r="L479">
        <v>5</v>
      </c>
      <c r="M479">
        <v>0</v>
      </c>
      <c r="N479">
        <v>0</v>
      </c>
      <c r="O479">
        <v>0</v>
      </c>
      <c r="P479">
        <v>0</v>
      </c>
      <c r="Q479">
        <v>2048</v>
      </c>
      <c r="R479">
        <v>1196</v>
      </c>
      <c r="S479">
        <v>56</v>
      </c>
      <c r="T479">
        <v>54</v>
      </c>
      <c r="U479">
        <v>20</v>
      </c>
      <c r="V479">
        <v>40.290610367892981</v>
      </c>
      <c r="W479">
        <v>12.94530578117535</v>
      </c>
      <c r="X479">
        <v>6</v>
      </c>
      <c r="Y479">
        <v>1</v>
      </c>
      <c r="Z479">
        <v>340</v>
      </c>
      <c r="AA479" t="s">
        <v>25</v>
      </c>
      <c r="AB479">
        <v>3</v>
      </c>
      <c r="AC479">
        <f t="shared" si="140"/>
        <v>166666.66666666666</v>
      </c>
      <c r="AD479">
        <f t="shared" si="141"/>
        <v>0.1</v>
      </c>
      <c r="AE479">
        <f t="shared" si="142"/>
        <v>0.9642857142857143</v>
      </c>
      <c r="AF479">
        <f t="shared" si="143"/>
        <v>0.35714285714285715</v>
      </c>
      <c r="AG479">
        <v>18</v>
      </c>
      <c r="AH479">
        <f t="shared" si="156"/>
        <v>3</v>
      </c>
      <c r="AI479">
        <f t="shared" si="146"/>
        <v>3</v>
      </c>
      <c r="AJ479">
        <f t="shared" si="157"/>
        <v>2</v>
      </c>
      <c r="AK479">
        <f t="shared" si="158"/>
        <v>2</v>
      </c>
      <c r="AL479">
        <f t="shared" si="147"/>
        <v>7</v>
      </c>
      <c r="AM479">
        <f t="shared" si="148"/>
        <v>12</v>
      </c>
      <c r="AN479">
        <f t="shared" si="149"/>
        <v>17</v>
      </c>
      <c r="AO479">
        <f t="shared" si="150"/>
        <v>22</v>
      </c>
      <c r="AP479">
        <f t="shared" si="151"/>
        <v>2</v>
      </c>
      <c r="AQ479">
        <f t="shared" si="159"/>
        <v>2</v>
      </c>
      <c r="AR479">
        <f t="shared" si="152"/>
        <v>7</v>
      </c>
      <c r="AS479">
        <f t="shared" si="153"/>
        <v>12</v>
      </c>
      <c r="AT479">
        <f t="shared" si="154"/>
        <v>17</v>
      </c>
      <c r="AU479">
        <f t="shared" si="155"/>
        <v>22</v>
      </c>
    </row>
    <row r="480" spans="1:47" x14ac:dyDescent="0.45">
      <c r="A480" s="3">
        <v>43193</v>
      </c>
      <c r="B480" s="3">
        <v>43220</v>
      </c>
      <c r="C480" s="5">
        <f t="shared" si="144"/>
        <v>27</v>
      </c>
      <c r="D480" s="5">
        <f t="shared" si="145"/>
        <v>4</v>
      </c>
      <c r="E480" t="s">
        <v>35</v>
      </c>
      <c r="F480">
        <v>700000</v>
      </c>
      <c r="G480">
        <v>11</v>
      </c>
      <c r="H480">
        <v>6</v>
      </c>
      <c r="I480">
        <v>10</v>
      </c>
      <c r="J480">
        <v>0</v>
      </c>
      <c r="K480">
        <v>24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2590</v>
      </c>
      <c r="R480">
        <v>1518</v>
      </c>
      <c r="S480">
        <v>97</v>
      </c>
      <c r="T480">
        <v>18</v>
      </c>
      <c r="U480">
        <v>4</v>
      </c>
      <c r="V480">
        <v>46.606899678089754</v>
      </c>
      <c r="W480">
        <v>10.646368797794169</v>
      </c>
      <c r="X480">
        <v>6</v>
      </c>
      <c r="Y480">
        <v>1</v>
      </c>
      <c r="Z480">
        <v>101</v>
      </c>
      <c r="AA480" t="s">
        <v>25</v>
      </c>
      <c r="AB480">
        <v>0</v>
      </c>
      <c r="AC480">
        <f t="shared" si="140"/>
        <v>25925.925925925927</v>
      </c>
      <c r="AD480">
        <f t="shared" si="141"/>
        <v>0</v>
      </c>
      <c r="AE480">
        <f t="shared" si="142"/>
        <v>0.18556701030927836</v>
      </c>
      <c r="AF480">
        <f t="shared" si="143"/>
        <v>4.1237113402061855E-2</v>
      </c>
      <c r="AG480">
        <v>18</v>
      </c>
      <c r="AH480">
        <f t="shared" si="156"/>
        <v>3</v>
      </c>
      <c r="AI480">
        <f t="shared" si="146"/>
        <v>30</v>
      </c>
      <c r="AJ480">
        <f t="shared" si="157"/>
        <v>2</v>
      </c>
      <c r="AK480">
        <f t="shared" si="158"/>
        <v>2</v>
      </c>
      <c r="AL480">
        <f t="shared" si="147"/>
        <v>7</v>
      </c>
      <c r="AM480">
        <f t="shared" si="148"/>
        <v>12</v>
      </c>
      <c r="AN480">
        <f t="shared" si="149"/>
        <v>17</v>
      </c>
      <c r="AO480">
        <f t="shared" si="150"/>
        <v>22</v>
      </c>
      <c r="AP480">
        <f t="shared" si="151"/>
        <v>29</v>
      </c>
      <c r="AQ480">
        <f t="shared" si="159"/>
        <v>25</v>
      </c>
      <c r="AR480">
        <f t="shared" si="152"/>
        <v>20</v>
      </c>
      <c r="AS480">
        <f t="shared" si="153"/>
        <v>15</v>
      </c>
      <c r="AT480">
        <f t="shared" si="154"/>
        <v>10</v>
      </c>
      <c r="AU480">
        <f t="shared" si="155"/>
        <v>5</v>
      </c>
    </row>
    <row r="481" spans="1:47" x14ac:dyDescent="0.45">
      <c r="A481" s="3">
        <v>43193</v>
      </c>
      <c r="B481" s="3">
        <v>43219</v>
      </c>
      <c r="C481" s="5">
        <f t="shared" si="144"/>
        <v>26</v>
      </c>
      <c r="D481" s="5">
        <f t="shared" si="145"/>
        <v>4</v>
      </c>
      <c r="E481" t="s">
        <v>35</v>
      </c>
      <c r="F481">
        <v>3000000</v>
      </c>
      <c r="G481">
        <v>46</v>
      </c>
      <c r="H481">
        <v>5</v>
      </c>
      <c r="I481">
        <v>18</v>
      </c>
      <c r="J481">
        <v>0</v>
      </c>
      <c r="K481">
        <v>25</v>
      </c>
      <c r="L481">
        <v>28</v>
      </c>
      <c r="M481">
        <v>0</v>
      </c>
      <c r="N481">
        <v>0</v>
      </c>
      <c r="O481">
        <v>0</v>
      </c>
      <c r="P481">
        <v>0</v>
      </c>
      <c r="Q481">
        <v>1878</v>
      </c>
      <c r="R481">
        <v>1035</v>
      </c>
      <c r="S481">
        <v>56</v>
      </c>
      <c r="T481">
        <v>40</v>
      </c>
      <c r="U481">
        <v>14</v>
      </c>
      <c r="V481">
        <v>34.569538043478268</v>
      </c>
      <c r="W481">
        <v>13.02905020703934</v>
      </c>
      <c r="X481">
        <v>9</v>
      </c>
      <c r="Y481">
        <v>0</v>
      </c>
      <c r="Z481">
        <v>38</v>
      </c>
      <c r="AA481" t="s">
        <v>25</v>
      </c>
      <c r="AB481">
        <v>0</v>
      </c>
      <c r="AC481">
        <f t="shared" si="140"/>
        <v>115384.61538461539</v>
      </c>
      <c r="AD481">
        <f t="shared" si="141"/>
        <v>0</v>
      </c>
      <c r="AE481">
        <f t="shared" si="142"/>
        <v>0.7142857142857143</v>
      </c>
      <c r="AF481">
        <f t="shared" si="143"/>
        <v>0.25</v>
      </c>
      <c r="AG481">
        <v>18</v>
      </c>
      <c r="AH481">
        <f t="shared" si="156"/>
        <v>3</v>
      </c>
      <c r="AI481">
        <f t="shared" si="146"/>
        <v>29</v>
      </c>
      <c r="AJ481">
        <f t="shared" si="157"/>
        <v>2</v>
      </c>
      <c r="AK481">
        <f t="shared" si="158"/>
        <v>2</v>
      </c>
      <c r="AL481">
        <f t="shared" si="147"/>
        <v>7</v>
      </c>
      <c r="AM481">
        <f t="shared" si="148"/>
        <v>12</v>
      </c>
      <c r="AN481">
        <f t="shared" si="149"/>
        <v>17</v>
      </c>
      <c r="AO481">
        <f t="shared" si="150"/>
        <v>22</v>
      </c>
      <c r="AP481">
        <f t="shared" si="151"/>
        <v>28</v>
      </c>
      <c r="AQ481">
        <f t="shared" si="159"/>
        <v>24</v>
      </c>
      <c r="AR481">
        <f t="shared" si="152"/>
        <v>19</v>
      </c>
      <c r="AS481">
        <f t="shared" si="153"/>
        <v>14</v>
      </c>
      <c r="AT481">
        <f t="shared" si="154"/>
        <v>9</v>
      </c>
      <c r="AU481">
        <f t="shared" si="155"/>
        <v>4</v>
      </c>
    </row>
    <row r="482" spans="1:47" x14ac:dyDescent="0.45">
      <c r="A482" s="3">
        <v>43193</v>
      </c>
      <c r="B482" s="3">
        <v>43214</v>
      </c>
      <c r="C482" s="5">
        <f t="shared" si="144"/>
        <v>21</v>
      </c>
      <c r="D482" s="5">
        <f t="shared" si="145"/>
        <v>4</v>
      </c>
      <c r="E482" t="s">
        <v>35</v>
      </c>
      <c r="F482">
        <v>1270000</v>
      </c>
      <c r="G482">
        <v>169</v>
      </c>
      <c r="H482">
        <v>6</v>
      </c>
      <c r="I482">
        <v>36</v>
      </c>
      <c r="J482">
        <v>0</v>
      </c>
      <c r="K482">
        <v>36</v>
      </c>
      <c r="L482">
        <v>0</v>
      </c>
      <c r="M482">
        <v>4</v>
      </c>
      <c r="N482">
        <v>2</v>
      </c>
      <c r="O482">
        <v>2</v>
      </c>
      <c r="P482">
        <v>0</v>
      </c>
      <c r="Q482">
        <v>1624</v>
      </c>
      <c r="R482">
        <v>961</v>
      </c>
      <c r="S482">
        <v>59</v>
      </c>
      <c r="T482">
        <v>13</v>
      </c>
      <c r="U482">
        <v>0</v>
      </c>
      <c r="V482">
        <v>47.336465369759622</v>
      </c>
      <c r="W482">
        <v>10.70326778250057</v>
      </c>
      <c r="X482">
        <v>5</v>
      </c>
      <c r="Y482">
        <v>1</v>
      </c>
      <c r="Z482">
        <v>1243</v>
      </c>
      <c r="AA482" t="s">
        <v>25</v>
      </c>
      <c r="AB482">
        <v>5</v>
      </c>
      <c r="AC482">
        <f t="shared" si="140"/>
        <v>60476.190476190473</v>
      </c>
      <c r="AD482">
        <f t="shared" si="141"/>
        <v>0.23809523809523808</v>
      </c>
      <c r="AE482">
        <f t="shared" si="142"/>
        <v>0.22033898305084745</v>
      </c>
      <c r="AF482">
        <f t="shared" si="143"/>
        <v>0</v>
      </c>
      <c r="AG482">
        <v>18</v>
      </c>
      <c r="AH482">
        <f t="shared" si="156"/>
        <v>3</v>
      </c>
      <c r="AI482">
        <f t="shared" si="146"/>
        <v>24</v>
      </c>
      <c r="AJ482">
        <f t="shared" si="157"/>
        <v>2</v>
      </c>
      <c r="AK482">
        <f t="shared" si="158"/>
        <v>2</v>
      </c>
      <c r="AL482">
        <f t="shared" si="147"/>
        <v>7</v>
      </c>
      <c r="AM482">
        <f t="shared" si="148"/>
        <v>12</v>
      </c>
      <c r="AN482">
        <f t="shared" si="149"/>
        <v>17</v>
      </c>
      <c r="AO482">
        <f t="shared" si="150"/>
        <v>22</v>
      </c>
      <c r="AP482">
        <f t="shared" si="151"/>
        <v>23</v>
      </c>
      <c r="AQ482">
        <f t="shared" si="159"/>
        <v>19</v>
      </c>
      <c r="AR482">
        <f t="shared" si="152"/>
        <v>14</v>
      </c>
      <c r="AS482">
        <f t="shared" si="153"/>
        <v>9</v>
      </c>
      <c r="AT482">
        <f t="shared" si="154"/>
        <v>4</v>
      </c>
      <c r="AU482">
        <f t="shared" si="155"/>
        <v>1</v>
      </c>
    </row>
    <row r="483" spans="1:47" x14ac:dyDescent="0.45">
      <c r="A483" s="3">
        <v>43193</v>
      </c>
      <c r="B483" s="3">
        <v>43235</v>
      </c>
      <c r="C483" s="5">
        <f t="shared" si="144"/>
        <v>42</v>
      </c>
      <c r="D483" s="5">
        <f t="shared" si="145"/>
        <v>4</v>
      </c>
      <c r="E483" t="s">
        <v>35</v>
      </c>
      <c r="F483">
        <v>1000000</v>
      </c>
      <c r="G483">
        <v>26</v>
      </c>
      <c r="H483">
        <v>5</v>
      </c>
      <c r="I483">
        <v>45</v>
      </c>
      <c r="J483">
        <v>0</v>
      </c>
      <c r="K483">
        <v>30</v>
      </c>
      <c r="L483">
        <v>722</v>
      </c>
      <c r="M483">
        <v>1</v>
      </c>
      <c r="N483">
        <v>0</v>
      </c>
      <c r="O483">
        <v>0</v>
      </c>
      <c r="P483">
        <v>0</v>
      </c>
      <c r="Q483">
        <v>3994</v>
      </c>
      <c r="R483">
        <v>2240</v>
      </c>
      <c r="S483">
        <v>158</v>
      </c>
      <c r="T483">
        <v>45</v>
      </c>
      <c r="U483">
        <v>32</v>
      </c>
      <c r="V483">
        <v>41.600305153707069</v>
      </c>
      <c r="W483">
        <v>10.978935352622059</v>
      </c>
      <c r="X483">
        <v>8</v>
      </c>
      <c r="Y483">
        <v>1</v>
      </c>
      <c r="Z483">
        <v>130</v>
      </c>
      <c r="AA483" t="s">
        <v>31</v>
      </c>
      <c r="AB483">
        <v>5</v>
      </c>
      <c r="AC483">
        <f t="shared" si="140"/>
        <v>23809.523809523809</v>
      </c>
      <c r="AD483">
        <f t="shared" si="141"/>
        <v>0.11904761904761904</v>
      </c>
      <c r="AE483">
        <f t="shared" si="142"/>
        <v>0.2848101265822785</v>
      </c>
      <c r="AF483">
        <f t="shared" si="143"/>
        <v>0.20253164556962025</v>
      </c>
      <c r="AG483">
        <v>18</v>
      </c>
      <c r="AH483">
        <f t="shared" si="156"/>
        <v>3</v>
      </c>
      <c r="AI483">
        <f t="shared" si="146"/>
        <v>15</v>
      </c>
      <c r="AJ483">
        <f t="shared" si="157"/>
        <v>2</v>
      </c>
      <c r="AK483">
        <f t="shared" si="158"/>
        <v>2</v>
      </c>
      <c r="AL483">
        <f t="shared" si="147"/>
        <v>7</v>
      </c>
      <c r="AM483">
        <f t="shared" si="148"/>
        <v>12</v>
      </c>
      <c r="AN483">
        <f t="shared" si="149"/>
        <v>17</v>
      </c>
      <c r="AO483">
        <f t="shared" si="150"/>
        <v>22</v>
      </c>
      <c r="AP483">
        <f t="shared" si="151"/>
        <v>14</v>
      </c>
      <c r="AQ483">
        <f t="shared" si="159"/>
        <v>10</v>
      </c>
      <c r="AR483">
        <f t="shared" si="152"/>
        <v>5</v>
      </c>
      <c r="AS483">
        <f t="shared" si="153"/>
        <v>0</v>
      </c>
      <c r="AT483">
        <f t="shared" si="154"/>
        <v>5</v>
      </c>
      <c r="AU483">
        <f t="shared" si="155"/>
        <v>10</v>
      </c>
    </row>
    <row r="484" spans="1:47" x14ac:dyDescent="0.45">
      <c r="A484" s="3">
        <v>43193</v>
      </c>
      <c r="B484" s="3">
        <v>43234</v>
      </c>
      <c r="C484" s="5">
        <f t="shared" si="144"/>
        <v>41</v>
      </c>
      <c r="D484" s="5">
        <f t="shared" si="145"/>
        <v>4</v>
      </c>
      <c r="E484" t="s">
        <v>35</v>
      </c>
      <c r="F484">
        <v>2000000</v>
      </c>
      <c r="G484">
        <v>27</v>
      </c>
      <c r="H484">
        <v>6</v>
      </c>
      <c r="I484">
        <v>30</v>
      </c>
      <c r="J484">
        <v>0</v>
      </c>
      <c r="K484">
        <v>31</v>
      </c>
      <c r="L484">
        <v>4722</v>
      </c>
      <c r="M484">
        <v>1</v>
      </c>
      <c r="N484">
        <v>1</v>
      </c>
      <c r="O484">
        <v>1</v>
      </c>
      <c r="P484">
        <v>0</v>
      </c>
      <c r="Q484">
        <v>2720</v>
      </c>
      <c r="R484">
        <v>1520</v>
      </c>
      <c r="S484">
        <v>80</v>
      </c>
      <c r="T484">
        <v>37</v>
      </c>
      <c r="U484">
        <v>10</v>
      </c>
      <c r="V484">
        <v>36.160526315789497</v>
      </c>
      <c r="W484">
        <v>12.93578947368421</v>
      </c>
      <c r="X484">
        <v>6</v>
      </c>
      <c r="Y484">
        <v>1</v>
      </c>
      <c r="Z484">
        <v>105</v>
      </c>
      <c r="AA484" t="s">
        <v>31</v>
      </c>
      <c r="AB484">
        <v>6</v>
      </c>
      <c r="AC484">
        <f t="shared" si="140"/>
        <v>48780.487804878052</v>
      </c>
      <c r="AD484">
        <f t="shared" si="141"/>
        <v>0.14634146341463414</v>
      </c>
      <c r="AE484">
        <f t="shared" si="142"/>
        <v>0.46250000000000002</v>
      </c>
      <c r="AF484">
        <f t="shared" si="143"/>
        <v>0.125</v>
      </c>
      <c r="AG484">
        <v>18</v>
      </c>
      <c r="AH484">
        <f t="shared" si="156"/>
        <v>3</v>
      </c>
      <c r="AI484">
        <f t="shared" si="146"/>
        <v>14</v>
      </c>
      <c r="AJ484">
        <f t="shared" si="157"/>
        <v>2</v>
      </c>
      <c r="AK484">
        <f t="shared" si="158"/>
        <v>2</v>
      </c>
      <c r="AL484">
        <f t="shared" si="147"/>
        <v>7</v>
      </c>
      <c r="AM484">
        <f t="shared" si="148"/>
        <v>12</v>
      </c>
      <c r="AN484">
        <f t="shared" si="149"/>
        <v>17</v>
      </c>
      <c r="AO484">
        <f t="shared" si="150"/>
        <v>22</v>
      </c>
      <c r="AP484">
        <f t="shared" si="151"/>
        <v>13</v>
      </c>
      <c r="AQ484">
        <f t="shared" si="159"/>
        <v>9</v>
      </c>
      <c r="AR484">
        <f t="shared" si="152"/>
        <v>4</v>
      </c>
      <c r="AS484">
        <f t="shared" si="153"/>
        <v>1</v>
      </c>
      <c r="AT484">
        <f t="shared" si="154"/>
        <v>6</v>
      </c>
      <c r="AU484">
        <f t="shared" si="155"/>
        <v>11</v>
      </c>
    </row>
    <row r="485" spans="1:47" x14ac:dyDescent="0.45">
      <c r="A485" s="3">
        <v>43193</v>
      </c>
      <c r="B485" s="3">
        <v>43224</v>
      </c>
      <c r="C485" s="5">
        <f t="shared" si="144"/>
        <v>31</v>
      </c>
      <c r="D485" s="5">
        <f t="shared" si="145"/>
        <v>4</v>
      </c>
      <c r="E485" t="s">
        <v>35</v>
      </c>
      <c r="F485">
        <v>5000000</v>
      </c>
      <c r="G485">
        <v>49</v>
      </c>
      <c r="H485">
        <v>7</v>
      </c>
      <c r="I485">
        <v>30</v>
      </c>
      <c r="J485">
        <v>1</v>
      </c>
      <c r="K485">
        <v>46</v>
      </c>
      <c r="L485">
        <v>0</v>
      </c>
      <c r="M485">
        <v>0</v>
      </c>
      <c r="N485">
        <v>1</v>
      </c>
      <c r="O485">
        <v>1</v>
      </c>
      <c r="P485">
        <v>0</v>
      </c>
      <c r="Q485">
        <v>2697</v>
      </c>
      <c r="R485">
        <v>1542</v>
      </c>
      <c r="S485">
        <v>120</v>
      </c>
      <c r="T485">
        <v>65</v>
      </c>
      <c r="U485">
        <v>10</v>
      </c>
      <c r="V485">
        <v>45.824545719844387</v>
      </c>
      <c r="W485">
        <v>10.06002140077821</v>
      </c>
      <c r="X485">
        <v>7</v>
      </c>
      <c r="Y485">
        <v>1</v>
      </c>
      <c r="Z485">
        <v>150</v>
      </c>
      <c r="AA485" t="s">
        <v>31</v>
      </c>
      <c r="AB485">
        <v>9</v>
      </c>
      <c r="AC485">
        <f t="shared" si="140"/>
        <v>161290.32258064515</v>
      </c>
      <c r="AD485">
        <f t="shared" si="141"/>
        <v>0.29032258064516131</v>
      </c>
      <c r="AE485">
        <f t="shared" si="142"/>
        <v>0.54166666666666663</v>
      </c>
      <c r="AF485">
        <f t="shared" si="143"/>
        <v>8.3333333333333329E-2</v>
      </c>
      <c r="AG485">
        <v>18</v>
      </c>
      <c r="AH485">
        <f t="shared" si="156"/>
        <v>3</v>
      </c>
      <c r="AI485">
        <f t="shared" si="146"/>
        <v>4</v>
      </c>
      <c r="AJ485">
        <f t="shared" si="157"/>
        <v>2</v>
      </c>
      <c r="AK485">
        <f t="shared" si="158"/>
        <v>2</v>
      </c>
      <c r="AL485">
        <f t="shared" si="147"/>
        <v>7</v>
      </c>
      <c r="AM485">
        <f t="shared" si="148"/>
        <v>12</v>
      </c>
      <c r="AN485">
        <f t="shared" si="149"/>
        <v>17</v>
      </c>
      <c r="AO485">
        <f t="shared" si="150"/>
        <v>22</v>
      </c>
      <c r="AP485">
        <f t="shared" si="151"/>
        <v>3</v>
      </c>
      <c r="AQ485">
        <f t="shared" si="159"/>
        <v>1</v>
      </c>
      <c r="AR485">
        <f t="shared" si="152"/>
        <v>6</v>
      </c>
      <c r="AS485">
        <f t="shared" si="153"/>
        <v>11</v>
      </c>
      <c r="AT485">
        <f t="shared" si="154"/>
        <v>16</v>
      </c>
      <c r="AU485">
        <f t="shared" si="155"/>
        <v>21</v>
      </c>
    </row>
    <row r="486" spans="1:47" x14ac:dyDescent="0.45">
      <c r="A486" s="3">
        <v>43193</v>
      </c>
      <c r="B486" s="3">
        <v>43220</v>
      </c>
      <c r="C486" s="5">
        <f t="shared" si="144"/>
        <v>27</v>
      </c>
      <c r="D486" s="5">
        <f t="shared" si="145"/>
        <v>4</v>
      </c>
      <c r="E486" t="s">
        <v>35</v>
      </c>
      <c r="F486">
        <v>3000000</v>
      </c>
      <c r="G486">
        <v>12</v>
      </c>
      <c r="H486">
        <v>1</v>
      </c>
      <c r="I486">
        <v>15</v>
      </c>
      <c r="J486">
        <v>0</v>
      </c>
      <c r="K486">
        <v>101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1829</v>
      </c>
      <c r="R486">
        <v>1081</v>
      </c>
      <c r="S486">
        <v>78</v>
      </c>
      <c r="T486">
        <v>15</v>
      </c>
      <c r="U486">
        <v>0</v>
      </c>
      <c r="V486">
        <v>49.629010590858428</v>
      </c>
      <c r="W486">
        <v>9.7800323774283093</v>
      </c>
      <c r="X486">
        <v>8</v>
      </c>
      <c r="Y486">
        <v>0</v>
      </c>
      <c r="Z486">
        <v>11</v>
      </c>
      <c r="AA486" t="s">
        <v>31</v>
      </c>
      <c r="AB486">
        <v>1</v>
      </c>
      <c r="AC486">
        <f t="shared" si="140"/>
        <v>111111.11111111111</v>
      </c>
      <c r="AD486">
        <f t="shared" si="141"/>
        <v>3.7037037037037035E-2</v>
      </c>
      <c r="AE486">
        <f t="shared" si="142"/>
        <v>0.19230769230769232</v>
      </c>
      <c r="AF486">
        <f t="shared" si="143"/>
        <v>0</v>
      </c>
      <c r="AG486">
        <v>18</v>
      </c>
      <c r="AH486">
        <f t="shared" si="156"/>
        <v>3</v>
      </c>
      <c r="AI486">
        <f t="shared" si="146"/>
        <v>30</v>
      </c>
      <c r="AJ486">
        <f t="shared" si="157"/>
        <v>2</v>
      </c>
      <c r="AK486">
        <f t="shared" si="158"/>
        <v>2</v>
      </c>
      <c r="AL486">
        <f t="shared" si="147"/>
        <v>7</v>
      </c>
      <c r="AM486">
        <f t="shared" si="148"/>
        <v>12</v>
      </c>
      <c r="AN486">
        <f t="shared" si="149"/>
        <v>17</v>
      </c>
      <c r="AO486">
        <f t="shared" si="150"/>
        <v>22</v>
      </c>
      <c r="AP486">
        <f t="shared" si="151"/>
        <v>29</v>
      </c>
      <c r="AQ486">
        <f t="shared" si="159"/>
        <v>25</v>
      </c>
      <c r="AR486">
        <f t="shared" si="152"/>
        <v>20</v>
      </c>
      <c r="AS486">
        <f t="shared" si="153"/>
        <v>15</v>
      </c>
      <c r="AT486">
        <f t="shared" si="154"/>
        <v>10</v>
      </c>
      <c r="AU486">
        <f t="shared" si="155"/>
        <v>5</v>
      </c>
    </row>
    <row r="487" spans="1:47" x14ac:dyDescent="0.45">
      <c r="A487" s="3">
        <v>43193</v>
      </c>
      <c r="B487" s="3">
        <v>43213</v>
      </c>
      <c r="C487" s="5">
        <f t="shared" si="144"/>
        <v>20</v>
      </c>
      <c r="D487" s="5">
        <f t="shared" si="145"/>
        <v>4</v>
      </c>
      <c r="E487" t="s">
        <v>35</v>
      </c>
      <c r="F487">
        <v>1000000</v>
      </c>
      <c r="G487">
        <v>32</v>
      </c>
      <c r="H487">
        <v>4</v>
      </c>
      <c r="I487">
        <v>39</v>
      </c>
      <c r="J487">
        <v>0</v>
      </c>
      <c r="K487">
        <v>47</v>
      </c>
      <c r="L487">
        <v>2</v>
      </c>
      <c r="M487">
        <v>8</v>
      </c>
      <c r="N487">
        <v>3</v>
      </c>
      <c r="O487">
        <v>3</v>
      </c>
      <c r="P487">
        <v>0</v>
      </c>
      <c r="Q487">
        <v>1998</v>
      </c>
      <c r="R487">
        <v>1109</v>
      </c>
      <c r="S487">
        <v>63</v>
      </c>
      <c r="T487">
        <v>44</v>
      </c>
      <c r="U487">
        <v>9</v>
      </c>
      <c r="V487">
        <v>36.550464883278273</v>
      </c>
      <c r="W487">
        <v>12.534390484778219</v>
      </c>
      <c r="X487">
        <v>4</v>
      </c>
      <c r="Y487">
        <v>1</v>
      </c>
      <c r="Z487">
        <v>101</v>
      </c>
      <c r="AA487" t="s">
        <v>31</v>
      </c>
      <c r="AB487">
        <v>4</v>
      </c>
      <c r="AC487">
        <f t="shared" si="140"/>
        <v>50000</v>
      </c>
      <c r="AD487">
        <f t="shared" si="141"/>
        <v>0.2</v>
      </c>
      <c r="AE487">
        <f t="shared" si="142"/>
        <v>0.69841269841269837</v>
      </c>
      <c r="AF487">
        <f t="shared" si="143"/>
        <v>0.14285714285714285</v>
      </c>
      <c r="AG487">
        <v>18</v>
      </c>
      <c r="AH487">
        <f t="shared" si="156"/>
        <v>3</v>
      </c>
      <c r="AI487">
        <f t="shared" si="146"/>
        <v>23</v>
      </c>
      <c r="AJ487">
        <f t="shared" si="157"/>
        <v>2</v>
      </c>
      <c r="AK487">
        <f t="shared" si="158"/>
        <v>2</v>
      </c>
      <c r="AL487">
        <f t="shared" si="147"/>
        <v>7</v>
      </c>
      <c r="AM487">
        <f t="shared" si="148"/>
        <v>12</v>
      </c>
      <c r="AN487">
        <f t="shared" si="149"/>
        <v>17</v>
      </c>
      <c r="AO487">
        <f t="shared" si="150"/>
        <v>22</v>
      </c>
      <c r="AP487">
        <f t="shared" si="151"/>
        <v>22</v>
      </c>
      <c r="AQ487">
        <f t="shared" si="159"/>
        <v>18</v>
      </c>
      <c r="AR487">
        <f t="shared" si="152"/>
        <v>13</v>
      </c>
      <c r="AS487">
        <f t="shared" si="153"/>
        <v>8</v>
      </c>
      <c r="AT487">
        <f t="shared" si="154"/>
        <v>3</v>
      </c>
      <c r="AU487">
        <f t="shared" si="155"/>
        <v>2</v>
      </c>
    </row>
    <row r="488" spans="1:47" x14ac:dyDescent="0.45">
      <c r="A488" s="3">
        <v>43193</v>
      </c>
      <c r="B488" s="3">
        <v>43212</v>
      </c>
      <c r="C488" s="5">
        <f t="shared" si="144"/>
        <v>19</v>
      </c>
      <c r="D488" s="5">
        <f t="shared" si="145"/>
        <v>4</v>
      </c>
      <c r="E488" t="s">
        <v>35</v>
      </c>
      <c r="F488">
        <v>1000000</v>
      </c>
      <c r="G488">
        <v>32</v>
      </c>
      <c r="H488">
        <v>9</v>
      </c>
      <c r="I488">
        <v>28</v>
      </c>
      <c r="J488">
        <v>0</v>
      </c>
      <c r="K488">
        <v>38</v>
      </c>
      <c r="L488">
        <v>2551</v>
      </c>
      <c r="M488">
        <v>4</v>
      </c>
      <c r="N488">
        <v>2</v>
      </c>
      <c r="O488">
        <v>2</v>
      </c>
      <c r="P488">
        <v>0</v>
      </c>
      <c r="Q488">
        <v>2153</v>
      </c>
      <c r="R488">
        <v>1250</v>
      </c>
      <c r="S488">
        <v>93</v>
      </c>
      <c r="T488">
        <v>65</v>
      </c>
      <c r="U488">
        <v>31</v>
      </c>
      <c r="V488">
        <v>47.477486881720438</v>
      </c>
      <c r="W488">
        <v>9.9762554838709683</v>
      </c>
      <c r="X488">
        <v>9</v>
      </c>
      <c r="Y488">
        <v>1</v>
      </c>
      <c r="Z488">
        <v>512</v>
      </c>
      <c r="AA488" t="s">
        <v>31</v>
      </c>
      <c r="AB488">
        <v>1</v>
      </c>
      <c r="AC488">
        <f t="shared" si="140"/>
        <v>52631.57894736842</v>
      </c>
      <c r="AD488">
        <f t="shared" si="141"/>
        <v>5.2631578947368418E-2</v>
      </c>
      <c r="AE488">
        <f t="shared" si="142"/>
        <v>0.69892473118279574</v>
      </c>
      <c r="AF488">
        <f t="shared" si="143"/>
        <v>0.33333333333333331</v>
      </c>
      <c r="AG488">
        <v>18</v>
      </c>
      <c r="AH488">
        <f t="shared" si="156"/>
        <v>3</v>
      </c>
      <c r="AI488">
        <f t="shared" si="146"/>
        <v>22</v>
      </c>
      <c r="AJ488">
        <f t="shared" si="157"/>
        <v>2</v>
      </c>
      <c r="AK488">
        <f t="shared" si="158"/>
        <v>2</v>
      </c>
      <c r="AL488">
        <f t="shared" si="147"/>
        <v>7</v>
      </c>
      <c r="AM488">
        <f t="shared" si="148"/>
        <v>12</v>
      </c>
      <c r="AN488">
        <f t="shared" si="149"/>
        <v>17</v>
      </c>
      <c r="AO488">
        <f t="shared" si="150"/>
        <v>22</v>
      </c>
      <c r="AP488">
        <f t="shared" si="151"/>
        <v>21</v>
      </c>
      <c r="AQ488">
        <f t="shared" si="159"/>
        <v>17</v>
      </c>
      <c r="AR488">
        <f t="shared" si="152"/>
        <v>12</v>
      </c>
      <c r="AS488">
        <f t="shared" si="153"/>
        <v>7</v>
      </c>
      <c r="AT488">
        <f t="shared" si="154"/>
        <v>2</v>
      </c>
      <c r="AU488">
        <f t="shared" si="155"/>
        <v>3</v>
      </c>
    </row>
    <row r="489" spans="1:47" x14ac:dyDescent="0.45">
      <c r="A489" s="3">
        <v>43193</v>
      </c>
      <c r="B489" s="3">
        <v>43208</v>
      </c>
      <c r="C489" s="5">
        <f t="shared" si="144"/>
        <v>15</v>
      </c>
      <c r="D489" s="5">
        <f t="shared" si="145"/>
        <v>4</v>
      </c>
      <c r="E489" t="s">
        <v>35</v>
      </c>
      <c r="F489">
        <v>3000000</v>
      </c>
      <c r="G489">
        <v>9</v>
      </c>
      <c r="H489">
        <v>2</v>
      </c>
      <c r="I489">
        <v>14</v>
      </c>
      <c r="J489">
        <v>0</v>
      </c>
      <c r="K489">
        <v>42</v>
      </c>
      <c r="L489">
        <v>350</v>
      </c>
      <c r="M489">
        <v>0</v>
      </c>
      <c r="N489">
        <v>0</v>
      </c>
      <c r="O489">
        <v>0</v>
      </c>
      <c r="P489">
        <v>0</v>
      </c>
      <c r="Q489">
        <v>2067</v>
      </c>
      <c r="R489">
        <v>1161</v>
      </c>
      <c r="S489">
        <v>55</v>
      </c>
      <c r="T489">
        <v>28</v>
      </c>
      <c r="U489">
        <v>14</v>
      </c>
      <c r="V489">
        <v>34.790668076109966</v>
      </c>
      <c r="W489">
        <v>13.650814188395589</v>
      </c>
      <c r="X489">
        <v>7</v>
      </c>
      <c r="Y489">
        <v>0</v>
      </c>
      <c r="Z489">
        <v>0</v>
      </c>
      <c r="AA489" t="s">
        <v>31</v>
      </c>
      <c r="AB489">
        <v>0</v>
      </c>
      <c r="AC489">
        <f t="shared" si="140"/>
        <v>200000</v>
      </c>
      <c r="AD489">
        <f t="shared" si="141"/>
        <v>0</v>
      </c>
      <c r="AE489">
        <f t="shared" si="142"/>
        <v>0.50909090909090904</v>
      </c>
      <c r="AF489">
        <f t="shared" si="143"/>
        <v>0.25454545454545452</v>
      </c>
      <c r="AG489">
        <v>18</v>
      </c>
      <c r="AH489">
        <f t="shared" si="156"/>
        <v>3</v>
      </c>
      <c r="AI489">
        <f t="shared" si="146"/>
        <v>18</v>
      </c>
      <c r="AJ489">
        <f t="shared" si="157"/>
        <v>2</v>
      </c>
      <c r="AK489">
        <f t="shared" si="158"/>
        <v>2</v>
      </c>
      <c r="AL489">
        <f t="shared" si="147"/>
        <v>7</v>
      </c>
      <c r="AM489">
        <f t="shared" si="148"/>
        <v>12</v>
      </c>
      <c r="AN489">
        <f t="shared" si="149"/>
        <v>17</v>
      </c>
      <c r="AO489">
        <f t="shared" si="150"/>
        <v>22</v>
      </c>
      <c r="AP489">
        <f t="shared" si="151"/>
        <v>17</v>
      </c>
      <c r="AQ489">
        <f t="shared" si="159"/>
        <v>13</v>
      </c>
      <c r="AR489">
        <f t="shared" si="152"/>
        <v>8</v>
      </c>
      <c r="AS489">
        <f t="shared" si="153"/>
        <v>3</v>
      </c>
      <c r="AT489">
        <f t="shared" si="154"/>
        <v>2</v>
      </c>
      <c r="AU489">
        <f t="shared" si="155"/>
        <v>7</v>
      </c>
    </row>
    <row r="490" spans="1:47" x14ac:dyDescent="0.45">
      <c r="A490" s="3">
        <v>43193</v>
      </c>
      <c r="B490" s="3">
        <v>43212</v>
      </c>
      <c r="C490" s="5">
        <f t="shared" si="144"/>
        <v>19</v>
      </c>
      <c r="D490" s="5">
        <f t="shared" si="145"/>
        <v>4</v>
      </c>
      <c r="E490" t="s">
        <v>35</v>
      </c>
      <c r="F490">
        <v>5000000</v>
      </c>
      <c r="G490">
        <v>93</v>
      </c>
      <c r="H490">
        <v>6</v>
      </c>
      <c r="I490">
        <v>37</v>
      </c>
      <c r="J490">
        <v>0</v>
      </c>
      <c r="K490">
        <v>58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2430</v>
      </c>
      <c r="R490">
        <v>1354</v>
      </c>
      <c r="S490">
        <v>68</v>
      </c>
      <c r="T490">
        <v>15</v>
      </c>
      <c r="U490">
        <v>12</v>
      </c>
      <c r="V490">
        <v>34.794425884090707</v>
      </c>
      <c r="W490">
        <v>13.35284082022765</v>
      </c>
      <c r="X490">
        <v>8</v>
      </c>
      <c r="Y490">
        <v>0</v>
      </c>
      <c r="Z490">
        <v>47</v>
      </c>
      <c r="AA490" t="s">
        <v>33</v>
      </c>
      <c r="AB490">
        <v>0</v>
      </c>
      <c r="AC490">
        <f t="shared" si="140"/>
        <v>263157.89473684208</v>
      </c>
      <c r="AD490">
        <f t="shared" si="141"/>
        <v>0</v>
      </c>
      <c r="AE490">
        <f t="shared" si="142"/>
        <v>0.22058823529411764</v>
      </c>
      <c r="AF490">
        <f t="shared" si="143"/>
        <v>0.17647058823529413</v>
      </c>
      <c r="AG490">
        <v>18</v>
      </c>
      <c r="AH490">
        <f t="shared" si="156"/>
        <v>3</v>
      </c>
      <c r="AI490">
        <f t="shared" si="146"/>
        <v>22</v>
      </c>
      <c r="AJ490">
        <f t="shared" si="157"/>
        <v>2</v>
      </c>
      <c r="AK490">
        <f t="shared" si="158"/>
        <v>2</v>
      </c>
      <c r="AL490">
        <f t="shared" si="147"/>
        <v>7</v>
      </c>
      <c r="AM490">
        <f t="shared" si="148"/>
        <v>12</v>
      </c>
      <c r="AN490">
        <f t="shared" si="149"/>
        <v>17</v>
      </c>
      <c r="AO490">
        <f t="shared" si="150"/>
        <v>22</v>
      </c>
      <c r="AP490">
        <f t="shared" si="151"/>
        <v>21</v>
      </c>
      <c r="AQ490">
        <f t="shared" si="159"/>
        <v>17</v>
      </c>
      <c r="AR490">
        <f t="shared" si="152"/>
        <v>12</v>
      </c>
      <c r="AS490">
        <f t="shared" si="153"/>
        <v>7</v>
      </c>
      <c r="AT490">
        <f t="shared" si="154"/>
        <v>2</v>
      </c>
      <c r="AU490">
        <f t="shared" si="155"/>
        <v>3</v>
      </c>
    </row>
    <row r="491" spans="1:47" x14ac:dyDescent="0.45">
      <c r="A491" s="3">
        <v>43193</v>
      </c>
      <c r="B491" s="3">
        <v>43219</v>
      </c>
      <c r="C491" s="5">
        <f t="shared" si="144"/>
        <v>26</v>
      </c>
      <c r="D491" s="5">
        <f t="shared" si="145"/>
        <v>4</v>
      </c>
      <c r="E491" t="s">
        <v>35</v>
      </c>
      <c r="F491">
        <v>2000000</v>
      </c>
      <c r="G491">
        <v>68</v>
      </c>
      <c r="H491">
        <v>4</v>
      </c>
      <c r="I491">
        <v>15</v>
      </c>
      <c r="J491">
        <v>0</v>
      </c>
      <c r="K491">
        <v>25</v>
      </c>
      <c r="L491">
        <v>1535</v>
      </c>
      <c r="M491">
        <v>0</v>
      </c>
      <c r="N491">
        <v>0</v>
      </c>
      <c r="O491">
        <v>0</v>
      </c>
      <c r="P491">
        <v>0</v>
      </c>
      <c r="Q491">
        <v>1459</v>
      </c>
      <c r="R491">
        <v>836</v>
      </c>
      <c r="S491">
        <v>42</v>
      </c>
      <c r="T491">
        <v>29</v>
      </c>
      <c r="U491">
        <v>12</v>
      </c>
      <c r="V491">
        <v>38.98645135566187</v>
      </c>
      <c r="W491">
        <v>12.76639781271361</v>
      </c>
      <c r="X491">
        <v>7</v>
      </c>
      <c r="Y491">
        <v>1</v>
      </c>
      <c r="Z491">
        <v>137</v>
      </c>
      <c r="AA491" t="s">
        <v>26</v>
      </c>
      <c r="AB491">
        <v>3</v>
      </c>
      <c r="AC491">
        <f t="shared" si="140"/>
        <v>76923.076923076922</v>
      </c>
      <c r="AD491">
        <f t="shared" si="141"/>
        <v>0.11538461538461539</v>
      </c>
      <c r="AE491">
        <f t="shared" si="142"/>
        <v>0.69047619047619047</v>
      </c>
      <c r="AF491">
        <f t="shared" si="143"/>
        <v>0.2857142857142857</v>
      </c>
      <c r="AG491">
        <v>18</v>
      </c>
      <c r="AH491">
        <f t="shared" si="156"/>
        <v>3</v>
      </c>
      <c r="AI491">
        <f t="shared" si="146"/>
        <v>29</v>
      </c>
      <c r="AJ491">
        <f t="shared" si="157"/>
        <v>2</v>
      </c>
      <c r="AK491">
        <f t="shared" si="158"/>
        <v>2</v>
      </c>
      <c r="AL491">
        <f t="shared" si="147"/>
        <v>7</v>
      </c>
      <c r="AM491">
        <f t="shared" si="148"/>
        <v>12</v>
      </c>
      <c r="AN491">
        <f t="shared" si="149"/>
        <v>17</v>
      </c>
      <c r="AO491">
        <f t="shared" si="150"/>
        <v>22</v>
      </c>
      <c r="AP491">
        <f t="shared" si="151"/>
        <v>28</v>
      </c>
      <c r="AQ491">
        <f t="shared" si="159"/>
        <v>24</v>
      </c>
      <c r="AR491">
        <f t="shared" si="152"/>
        <v>19</v>
      </c>
      <c r="AS491">
        <f t="shared" si="153"/>
        <v>14</v>
      </c>
      <c r="AT491">
        <f t="shared" si="154"/>
        <v>9</v>
      </c>
      <c r="AU491">
        <f t="shared" si="155"/>
        <v>4</v>
      </c>
    </row>
    <row r="492" spans="1:47" x14ac:dyDescent="0.45">
      <c r="A492" s="3">
        <v>43193</v>
      </c>
      <c r="B492" s="3">
        <v>43234</v>
      </c>
      <c r="C492" s="5">
        <f t="shared" si="144"/>
        <v>41</v>
      </c>
      <c r="D492" s="5">
        <f t="shared" si="145"/>
        <v>4</v>
      </c>
      <c r="E492" t="s">
        <v>35</v>
      </c>
      <c r="F492">
        <v>10000000</v>
      </c>
      <c r="G492">
        <v>5273</v>
      </c>
      <c r="H492">
        <v>4</v>
      </c>
      <c r="I492">
        <v>35</v>
      </c>
      <c r="J492">
        <v>0</v>
      </c>
      <c r="K492">
        <v>117</v>
      </c>
      <c r="L492">
        <v>1528</v>
      </c>
      <c r="M492">
        <v>71</v>
      </c>
      <c r="N492">
        <v>3</v>
      </c>
      <c r="O492">
        <v>3</v>
      </c>
      <c r="P492">
        <v>0</v>
      </c>
      <c r="Q492">
        <v>5337</v>
      </c>
      <c r="R492">
        <v>2903</v>
      </c>
      <c r="S492">
        <v>129</v>
      </c>
      <c r="T492">
        <v>59</v>
      </c>
      <c r="U492">
        <v>2</v>
      </c>
      <c r="V492">
        <v>28.461288936598631</v>
      </c>
      <c r="W492">
        <v>14.88013891002892</v>
      </c>
      <c r="X492">
        <v>6</v>
      </c>
      <c r="Y492">
        <v>1</v>
      </c>
      <c r="Z492">
        <v>2872</v>
      </c>
      <c r="AA492" t="s">
        <v>30</v>
      </c>
      <c r="AB492">
        <v>12</v>
      </c>
      <c r="AC492">
        <f t="shared" si="140"/>
        <v>243902.43902439025</v>
      </c>
      <c r="AD492">
        <f t="shared" si="141"/>
        <v>0.29268292682926828</v>
      </c>
      <c r="AE492">
        <f t="shared" si="142"/>
        <v>0.4573643410852713</v>
      </c>
      <c r="AF492">
        <f t="shared" si="143"/>
        <v>1.5503875968992248E-2</v>
      </c>
      <c r="AG492">
        <v>18</v>
      </c>
      <c r="AH492">
        <f t="shared" si="156"/>
        <v>3</v>
      </c>
      <c r="AI492">
        <f t="shared" si="146"/>
        <v>14</v>
      </c>
      <c r="AJ492">
        <f t="shared" si="157"/>
        <v>2</v>
      </c>
      <c r="AK492">
        <f t="shared" si="158"/>
        <v>2</v>
      </c>
      <c r="AL492">
        <f t="shared" si="147"/>
        <v>7</v>
      </c>
      <c r="AM492">
        <f t="shared" si="148"/>
        <v>12</v>
      </c>
      <c r="AN492">
        <f t="shared" si="149"/>
        <v>17</v>
      </c>
      <c r="AO492">
        <f t="shared" si="150"/>
        <v>22</v>
      </c>
      <c r="AP492">
        <f t="shared" si="151"/>
        <v>13</v>
      </c>
      <c r="AQ492">
        <f t="shared" si="159"/>
        <v>9</v>
      </c>
      <c r="AR492">
        <f t="shared" si="152"/>
        <v>4</v>
      </c>
      <c r="AS492">
        <f t="shared" si="153"/>
        <v>1</v>
      </c>
      <c r="AT492">
        <f t="shared" si="154"/>
        <v>6</v>
      </c>
      <c r="AU492">
        <f t="shared" si="155"/>
        <v>11</v>
      </c>
    </row>
    <row r="493" spans="1:47" x14ac:dyDescent="0.45">
      <c r="A493" s="3">
        <v>43193</v>
      </c>
      <c r="B493" s="3">
        <v>43212</v>
      </c>
      <c r="C493" s="5">
        <f t="shared" si="144"/>
        <v>19</v>
      </c>
      <c r="D493" s="5">
        <f t="shared" si="145"/>
        <v>4</v>
      </c>
      <c r="E493" t="s">
        <v>35</v>
      </c>
      <c r="F493">
        <v>1000000</v>
      </c>
      <c r="G493">
        <v>38</v>
      </c>
      <c r="H493">
        <v>1</v>
      </c>
      <c r="I493">
        <v>22</v>
      </c>
      <c r="J493">
        <v>1</v>
      </c>
      <c r="K493">
        <v>38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2241</v>
      </c>
      <c r="R493">
        <v>1267</v>
      </c>
      <c r="S493">
        <v>71</v>
      </c>
      <c r="T493">
        <v>33</v>
      </c>
      <c r="U493">
        <v>16</v>
      </c>
      <c r="V493">
        <v>39.086420845515079</v>
      </c>
      <c r="W493">
        <v>12.240769256422521</v>
      </c>
      <c r="X493">
        <v>3</v>
      </c>
      <c r="Y493">
        <v>1</v>
      </c>
      <c r="Z493">
        <v>219</v>
      </c>
      <c r="AA493" t="s">
        <v>29</v>
      </c>
      <c r="AB493">
        <v>3</v>
      </c>
      <c r="AC493">
        <f t="shared" si="140"/>
        <v>52631.57894736842</v>
      </c>
      <c r="AD493">
        <f t="shared" si="141"/>
        <v>0.15789473684210525</v>
      </c>
      <c r="AE493">
        <f t="shared" si="142"/>
        <v>0.46478873239436619</v>
      </c>
      <c r="AF493">
        <f t="shared" si="143"/>
        <v>0.22535211267605634</v>
      </c>
      <c r="AG493">
        <v>18</v>
      </c>
      <c r="AH493">
        <f t="shared" si="156"/>
        <v>3</v>
      </c>
      <c r="AI493">
        <f t="shared" si="146"/>
        <v>22</v>
      </c>
      <c r="AJ493">
        <f t="shared" si="157"/>
        <v>2</v>
      </c>
      <c r="AK493">
        <f t="shared" si="158"/>
        <v>2</v>
      </c>
      <c r="AL493">
        <f t="shared" si="147"/>
        <v>7</v>
      </c>
      <c r="AM493">
        <f t="shared" si="148"/>
        <v>12</v>
      </c>
      <c r="AN493">
        <f t="shared" si="149"/>
        <v>17</v>
      </c>
      <c r="AO493">
        <f t="shared" si="150"/>
        <v>22</v>
      </c>
      <c r="AP493">
        <f t="shared" si="151"/>
        <v>21</v>
      </c>
      <c r="AQ493">
        <f t="shared" si="159"/>
        <v>17</v>
      </c>
      <c r="AR493">
        <f t="shared" si="152"/>
        <v>12</v>
      </c>
      <c r="AS493">
        <f t="shared" si="153"/>
        <v>7</v>
      </c>
      <c r="AT493">
        <f t="shared" si="154"/>
        <v>2</v>
      </c>
      <c r="AU493">
        <f t="shared" si="155"/>
        <v>3</v>
      </c>
    </row>
    <row r="494" spans="1:47" x14ac:dyDescent="0.45">
      <c r="A494" s="3">
        <v>43203</v>
      </c>
      <c r="B494" s="3">
        <v>43219</v>
      </c>
      <c r="C494" s="5">
        <f t="shared" si="144"/>
        <v>16</v>
      </c>
      <c r="D494" s="5">
        <f t="shared" si="145"/>
        <v>4</v>
      </c>
      <c r="E494" t="s">
        <v>38</v>
      </c>
      <c r="F494">
        <v>1000000</v>
      </c>
      <c r="G494">
        <v>11</v>
      </c>
      <c r="H494">
        <v>8</v>
      </c>
      <c r="I494">
        <v>23</v>
      </c>
      <c r="J494">
        <v>1</v>
      </c>
      <c r="K494">
        <v>25</v>
      </c>
      <c r="L494">
        <v>0</v>
      </c>
      <c r="M494">
        <v>1</v>
      </c>
      <c r="N494">
        <v>11</v>
      </c>
      <c r="O494">
        <v>10</v>
      </c>
      <c r="P494">
        <v>1</v>
      </c>
      <c r="Q494">
        <v>4242</v>
      </c>
      <c r="R494">
        <v>2425</v>
      </c>
      <c r="S494">
        <v>128</v>
      </c>
      <c r="T494">
        <v>24</v>
      </c>
      <c r="U494">
        <v>12</v>
      </c>
      <c r="V494">
        <v>39.616559358891777</v>
      </c>
      <c r="W494">
        <v>12.44015641108248</v>
      </c>
      <c r="X494">
        <v>7</v>
      </c>
      <c r="Y494">
        <v>1</v>
      </c>
      <c r="Z494">
        <v>134</v>
      </c>
      <c r="AA494" t="s">
        <v>32</v>
      </c>
      <c r="AB494">
        <v>3</v>
      </c>
      <c r="AC494">
        <f t="shared" si="140"/>
        <v>62500</v>
      </c>
      <c r="AD494">
        <f t="shared" si="141"/>
        <v>0.1875</v>
      </c>
      <c r="AE494">
        <f t="shared" si="142"/>
        <v>0.1875</v>
      </c>
      <c r="AF494">
        <f t="shared" si="143"/>
        <v>9.375E-2</v>
      </c>
      <c r="AG494">
        <v>18</v>
      </c>
      <c r="AH494">
        <f t="shared" si="156"/>
        <v>13</v>
      </c>
      <c r="AI494">
        <f t="shared" si="146"/>
        <v>29</v>
      </c>
      <c r="AJ494">
        <f t="shared" si="157"/>
        <v>12</v>
      </c>
      <c r="AK494">
        <f t="shared" si="158"/>
        <v>8</v>
      </c>
      <c r="AL494">
        <f t="shared" si="147"/>
        <v>3</v>
      </c>
      <c r="AM494">
        <f t="shared" si="148"/>
        <v>2</v>
      </c>
      <c r="AN494">
        <f t="shared" si="149"/>
        <v>7</v>
      </c>
      <c r="AO494">
        <f t="shared" si="150"/>
        <v>12</v>
      </c>
      <c r="AP494">
        <f t="shared" si="151"/>
        <v>28</v>
      </c>
      <c r="AQ494">
        <f t="shared" si="159"/>
        <v>24</v>
      </c>
      <c r="AR494">
        <f t="shared" si="152"/>
        <v>19</v>
      </c>
      <c r="AS494">
        <f t="shared" si="153"/>
        <v>14</v>
      </c>
      <c r="AT494">
        <f t="shared" si="154"/>
        <v>9</v>
      </c>
      <c r="AU494">
        <f t="shared" si="155"/>
        <v>4</v>
      </c>
    </row>
    <row r="495" spans="1:47" x14ac:dyDescent="0.45">
      <c r="A495" s="3">
        <v>43203</v>
      </c>
      <c r="B495" s="3">
        <v>43235</v>
      </c>
      <c r="C495" s="5">
        <f t="shared" si="144"/>
        <v>32</v>
      </c>
      <c r="D495" s="5">
        <f t="shared" si="145"/>
        <v>4</v>
      </c>
      <c r="E495" t="s">
        <v>38</v>
      </c>
      <c r="F495">
        <v>1000000</v>
      </c>
      <c r="G495">
        <v>71</v>
      </c>
      <c r="H495">
        <v>5</v>
      </c>
      <c r="I495">
        <v>37</v>
      </c>
      <c r="J495">
        <v>0</v>
      </c>
      <c r="K495">
        <v>66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2103</v>
      </c>
      <c r="R495">
        <v>1182</v>
      </c>
      <c r="S495">
        <v>92</v>
      </c>
      <c r="T495">
        <v>33</v>
      </c>
      <c r="U495">
        <v>18</v>
      </c>
      <c r="V495">
        <v>43.275167181637613</v>
      </c>
      <c r="W495">
        <v>10.41506841756787</v>
      </c>
      <c r="X495">
        <v>4</v>
      </c>
      <c r="Y495">
        <v>0</v>
      </c>
      <c r="Z495">
        <v>51</v>
      </c>
      <c r="AA495" t="s">
        <v>25</v>
      </c>
      <c r="AB495">
        <v>0</v>
      </c>
      <c r="AC495">
        <f t="shared" si="140"/>
        <v>31250</v>
      </c>
      <c r="AD495">
        <f t="shared" si="141"/>
        <v>0</v>
      </c>
      <c r="AE495">
        <f t="shared" si="142"/>
        <v>0.35869565217391303</v>
      </c>
      <c r="AF495">
        <f t="shared" si="143"/>
        <v>0.19565217391304349</v>
      </c>
      <c r="AG495">
        <v>18</v>
      </c>
      <c r="AH495">
        <f t="shared" si="156"/>
        <v>13</v>
      </c>
      <c r="AI495">
        <f t="shared" si="146"/>
        <v>15</v>
      </c>
      <c r="AJ495">
        <f t="shared" si="157"/>
        <v>12</v>
      </c>
      <c r="AK495">
        <f t="shared" si="158"/>
        <v>8</v>
      </c>
      <c r="AL495">
        <f t="shared" si="147"/>
        <v>3</v>
      </c>
      <c r="AM495">
        <f t="shared" si="148"/>
        <v>2</v>
      </c>
      <c r="AN495">
        <f t="shared" si="149"/>
        <v>7</v>
      </c>
      <c r="AO495">
        <f t="shared" si="150"/>
        <v>12</v>
      </c>
      <c r="AP495">
        <f t="shared" si="151"/>
        <v>14</v>
      </c>
      <c r="AQ495">
        <f t="shared" si="159"/>
        <v>10</v>
      </c>
      <c r="AR495">
        <f t="shared" si="152"/>
        <v>5</v>
      </c>
      <c r="AS495">
        <f t="shared" si="153"/>
        <v>0</v>
      </c>
      <c r="AT495">
        <f t="shared" si="154"/>
        <v>5</v>
      </c>
      <c r="AU495">
        <f t="shared" si="155"/>
        <v>10</v>
      </c>
    </row>
    <row r="496" spans="1:47" x14ac:dyDescent="0.45">
      <c r="A496" s="3">
        <v>43203</v>
      </c>
      <c r="B496" s="3">
        <v>43233</v>
      </c>
      <c r="C496" s="5">
        <f t="shared" si="144"/>
        <v>30</v>
      </c>
      <c r="D496" s="5">
        <f t="shared" si="145"/>
        <v>4</v>
      </c>
      <c r="E496" t="s">
        <v>38</v>
      </c>
      <c r="F496">
        <v>500000</v>
      </c>
      <c r="G496">
        <v>137</v>
      </c>
      <c r="H496">
        <v>3</v>
      </c>
      <c r="I496">
        <v>25</v>
      </c>
      <c r="J496">
        <v>0</v>
      </c>
      <c r="K496">
        <v>37</v>
      </c>
      <c r="L496">
        <v>13</v>
      </c>
      <c r="M496">
        <v>3</v>
      </c>
      <c r="N496">
        <v>6</v>
      </c>
      <c r="O496">
        <v>5</v>
      </c>
      <c r="P496">
        <v>0</v>
      </c>
      <c r="Q496">
        <v>3313</v>
      </c>
      <c r="R496">
        <v>1867</v>
      </c>
      <c r="S496">
        <v>114</v>
      </c>
      <c r="T496">
        <v>23</v>
      </c>
      <c r="U496">
        <v>9</v>
      </c>
      <c r="V496">
        <v>40.089063959443372</v>
      </c>
      <c r="W496">
        <v>11.73625898570744</v>
      </c>
      <c r="X496">
        <v>6</v>
      </c>
      <c r="Y496">
        <v>0</v>
      </c>
      <c r="Z496">
        <v>75</v>
      </c>
      <c r="AA496" t="s">
        <v>25</v>
      </c>
      <c r="AB496">
        <v>0</v>
      </c>
      <c r="AC496">
        <f t="shared" si="140"/>
        <v>16666.666666666668</v>
      </c>
      <c r="AD496">
        <f t="shared" si="141"/>
        <v>0</v>
      </c>
      <c r="AE496">
        <f t="shared" si="142"/>
        <v>0.20175438596491227</v>
      </c>
      <c r="AF496">
        <f t="shared" si="143"/>
        <v>7.8947368421052627E-2</v>
      </c>
      <c r="AG496">
        <v>18</v>
      </c>
      <c r="AH496">
        <f t="shared" si="156"/>
        <v>13</v>
      </c>
      <c r="AI496">
        <f t="shared" si="146"/>
        <v>13</v>
      </c>
      <c r="AJ496">
        <f t="shared" si="157"/>
        <v>12</v>
      </c>
      <c r="AK496">
        <f t="shared" si="158"/>
        <v>8</v>
      </c>
      <c r="AL496">
        <f t="shared" si="147"/>
        <v>3</v>
      </c>
      <c r="AM496">
        <f t="shared" si="148"/>
        <v>2</v>
      </c>
      <c r="AN496">
        <f t="shared" si="149"/>
        <v>7</v>
      </c>
      <c r="AO496">
        <f t="shared" si="150"/>
        <v>12</v>
      </c>
      <c r="AP496">
        <f t="shared" si="151"/>
        <v>12</v>
      </c>
      <c r="AQ496">
        <f t="shared" si="159"/>
        <v>8</v>
      </c>
      <c r="AR496">
        <f t="shared" si="152"/>
        <v>3</v>
      </c>
      <c r="AS496">
        <f t="shared" si="153"/>
        <v>2</v>
      </c>
      <c r="AT496">
        <f t="shared" si="154"/>
        <v>7</v>
      </c>
      <c r="AU496">
        <f t="shared" si="155"/>
        <v>12</v>
      </c>
    </row>
    <row r="497" spans="1:47" x14ac:dyDescent="0.45">
      <c r="A497" s="3">
        <v>43203</v>
      </c>
      <c r="B497" s="3">
        <v>43231</v>
      </c>
      <c r="C497" s="5">
        <f t="shared" si="144"/>
        <v>28</v>
      </c>
      <c r="D497" s="5">
        <f t="shared" si="145"/>
        <v>4</v>
      </c>
      <c r="E497" t="s">
        <v>38</v>
      </c>
      <c r="F497">
        <v>5000000</v>
      </c>
      <c r="G497">
        <v>34</v>
      </c>
      <c r="H497">
        <v>7</v>
      </c>
      <c r="I497">
        <v>35</v>
      </c>
      <c r="J497">
        <v>0</v>
      </c>
      <c r="K497">
        <v>23</v>
      </c>
      <c r="L497">
        <v>995</v>
      </c>
      <c r="M497">
        <v>1</v>
      </c>
      <c r="N497">
        <v>3</v>
      </c>
      <c r="O497">
        <v>3</v>
      </c>
      <c r="P497">
        <v>0</v>
      </c>
      <c r="Q497">
        <v>4372</v>
      </c>
      <c r="R497">
        <v>2363</v>
      </c>
      <c r="S497">
        <v>100</v>
      </c>
      <c r="T497">
        <v>32</v>
      </c>
      <c r="U497">
        <v>17</v>
      </c>
      <c r="V497">
        <v>26.324439123994921</v>
      </c>
      <c r="W497">
        <v>15.457947143461711</v>
      </c>
      <c r="X497">
        <v>9</v>
      </c>
      <c r="Y497">
        <v>0</v>
      </c>
      <c r="Z497">
        <v>22</v>
      </c>
      <c r="AA497" t="s">
        <v>31</v>
      </c>
      <c r="AB497">
        <v>0</v>
      </c>
      <c r="AC497">
        <f t="shared" si="140"/>
        <v>178571.42857142858</v>
      </c>
      <c r="AD497">
        <f t="shared" si="141"/>
        <v>0</v>
      </c>
      <c r="AE497">
        <f t="shared" si="142"/>
        <v>0.32</v>
      </c>
      <c r="AF497">
        <f t="shared" si="143"/>
        <v>0.17</v>
      </c>
      <c r="AG497">
        <v>18</v>
      </c>
      <c r="AH497">
        <f t="shared" si="156"/>
        <v>13</v>
      </c>
      <c r="AI497">
        <f t="shared" si="146"/>
        <v>11</v>
      </c>
      <c r="AJ497">
        <f t="shared" si="157"/>
        <v>12</v>
      </c>
      <c r="AK497">
        <f t="shared" si="158"/>
        <v>8</v>
      </c>
      <c r="AL497">
        <f t="shared" si="147"/>
        <v>3</v>
      </c>
      <c r="AM497">
        <f t="shared" si="148"/>
        <v>2</v>
      </c>
      <c r="AN497">
        <f t="shared" si="149"/>
        <v>7</v>
      </c>
      <c r="AO497">
        <f t="shared" si="150"/>
        <v>12</v>
      </c>
      <c r="AP497">
        <f t="shared" si="151"/>
        <v>10</v>
      </c>
      <c r="AQ497">
        <f t="shared" si="159"/>
        <v>6</v>
      </c>
      <c r="AR497">
        <f t="shared" si="152"/>
        <v>1</v>
      </c>
      <c r="AS497">
        <f t="shared" si="153"/>
        <v>4</v>
      </c>
      <c r="AT497">
        <f t="shared" si="154"/>
        <v>9</v>
      </c>
      <c r="AU497">
        <f t="shared" si="155"/>
        <v>14</v>
      </c>
    </row>
    <row r="498" spans="1:47" x14ac:dyDescent="0.45">
      <c r="A498" s="3">
        <v>43203</v>
      </c>
      <c r="B498" s="3">
        <v>43229</v>
      </c>
      <c r="C498" s="5">
        <f t="shared" si="144"/>
        <v>26</v>
      </c>
      <c r="D498" s="5">
        <f t="shared" si="145"/>
        <v>4</v>
      </c>
      <c r="E498" t="s">
        <v>38</v>
      </c>
      <c r="F498">
        <v>1000000</v>
      </c>
      <c r="G498">
        <v>319</v>
      </c>
      <c r="H498">
        <v>10</v>
      </c>
      <c r="I498">
        <v>34</v>
      </c>
      <c r="J498">
        <v>4</v>
      </c>
      <c r="K498">
        <v>52</v>
      </c>
      <c r="L498">
        <v>0</v>
      </c>
      <c r="M498">
        <v>7</v>
      </c>
      <c r="N498">
        <v>1</v>
      </c>
      <c r="O498">
        <v>1</v>
      </c>
      <c r="P498">
        <v>0</v>
      </c>
      <c r="Q498">
        <v>4870</v>
      </c>
      <c r="R498">
        <v>2816</v>
      </c>
      <c r="S498">
        <v>216</v>
      </c>
      <c r="T498">
        <v>52</v>
      </c>
      <c r="U498">
        <v>11</v>
      </c>
      <c r="V498">
        <v>47.294878998316513</v>
      </c>
      <c r="W498">
        <v>9.9014046717171738</v>
      </c>
      <c r="X498">
        <v>8</v>
      </c>
      <c r="Y498">
        <v>1</v>
      </c>
      <c r="Z498">
        <v>1222</v>
      </c>
      <c r="AA498" t="s">
        <v>31</v>
      </c>
      <c r="AB498">
        <v>9</v>
      </c>
      <c r="AC498">
        <f t="shared" si="140"/>
        <v>38461.538461538461</v>
      </c>
      <c r="AD498">
        <f t="shared" si="141"/>
        <v>0.34615384615384615</v>
      </c>
      <c r="AE498">
        <f t="shared" si="142"/>
        <v>0.24074074074074073</v>
      </c>
      <c r="AF498">
        <f t="shared" si="143"/>
        <v>5.0925925925925923E-2</v>
      </c>
      <c r="AG498">
        <v>18</v>
      </c>
      <c r="AH498">
        <f t="shared" si="156"/>
        <v>13</v>
      </c>
      <c r="AI498">
        <f t="shared" si="146"/>
        <v>9</v>
      </c>
      <c r="AJ498">
        <f t="shared" si="157"/>
        <v>12</v>
      </c>
      <c r="AK498">
        <f t="shared" si="158"/>
        <v>8</v>
      </c>
      <c r="AL498">
        <f t="shared" si="147"/>
        <v>3</v>
      </c>
      <c r="AM498">
        <f t="shared" si="148"/>
        <v>2</v>
      </c>
      <c r="AN498">
        <f t="shared" si="149"/>
        <v>7</v>
      </c>
      <c r="AO498">
        <f t="shared" si="150"/>
        <v>12</v>
      </c>
      <c r="AP498">
        <f t="shared" si="151"/>
        <v>8</v>
      </c>
      <c r="AQ498">
        <f t="shared" si="159"/>
        <v>4</v>
      </c>
      <c r="AR498">
        <f t="shared" si="152"/>
        <v>1</v>
      </c>
      <c r="AS498">
        <f t="shared" si="153"/>
        <v>6</v>
      </c>
      <c r="AT498">
        <f t="shared" si="154"/>
        <v>11</v>
      </c>
      <c r="AU498">
        <f t="shared" si="155"/>
        <v>16</v>
      </c>
    </row>
    <row r="499" spans="1:47" x14ac:dyDescent="0.45">
      <c r="A499" s="3">
        <v>43203</v>
      </c>
      <c r="B499" s="3">
        <v>43221</v>
      </c>
      <c r="C499" s="5">
        <f t="shared" si="144"/>
        <v>18</v>
      </c>
      <c r="D499" s="5">
        <f t="shared" si="145"/>
        <v>4</v>
      </c>
      <c r="E499" t="s">
        <v>38</v>
      </c>
      <c r="F499">
        <v>1000000</v>
      </c>
      <c r="G499">
        <v>120</v>
      </c>
      <c r="H499">
        <v>3</v>
      </c>
      <c r="I499">
        <v>19</v>
      </c>
      <c r="J499">
        <v>0</v>
      </c>
      <c r="K499">
        <v>44</v>
      </c>
      <c r="L499">
        <v>339</v>
      </c>
      <c r="M499">
        <v>6</v>
      </c>
      <c r="N499">
        <v>7</v>
      </c>
      <c r="O499">
        <v>5</v>
      </c>
      <c r="P499">
        <v>0</v>
      </c>
      <c r="Q499">
        <v>1831</v>
      </c>
      <c r="R499">
        <v>996</v>
      </c>
      <c r="S499">
        <v>66</v>
      </c>
      <c r="T499">
        <v>19</v>
      </c>
      <c r="U499">
        <v>8</v>
      </c>
      <c r="V499">
        <v>35.993028477546567</v>
      </c>
      <c r="W499">
        <v>11.98802482657905</v>
      </c>
      <c r="X499">
        <v>4</v>
      </c>
      <c r="Y499">
        <v>1</v>
      </c>
      <c r="Z499">
        <v>122</v>
      </c>
      <c r="AA499" t="s">
        <v>31</v>
      </c>
      <c r="AB499">
        <v>7</v>
      </c>
      <c r="AC499">
        <f t="shared" si="140"/>
        <v>55555.555555555555</v>
      </c>
      <c r="AD499">
        <f t="shared" si="141"/>
        <v>0.3888888888888889</v>
      </c>
      <c r="AE499">
        <f t="shared" si="142"/>
        <v>0.2878787878787879</v>
      </c>
      <c r="AF499">
        <f t="shared" si="143"/>
        <v>0.12121212121212122</v>
      </c>
      <c r="AG499">
        <v>18</v>
      </c>
      <c r="AH499">
        <f t="shared" si="156"/>
        <v>13</v>
      </c>
      <c r="AI499">
        <f t="shared" si="146"/>
        <v>1</v>
      </c>
      <c r="AJ499">
        <f t="shared" si="157"/>
        <v>12</v>
      </c>
      <c r="AK499">
        <f t="shared" si="158"/>
        <v>8</v>
      </c>
      <c r="AL499">
        <f t="shared" si="147"/>
        <v>3</v>
      </c>
      <c r="AM499">
        <f t="shared" si="148"/>
        <v>2</v>
      </c>
      <c r="AN499">
        <f t="shared" si="149"/>
        <v>7</v>
      </c>
      <c r="AO499">
        <f t="shared" si="150"/>
        <v>12</v>
      </c>
      <c r="AP499">
        <f t="shared" si="151"/>
        <v>0</v>
      </c>
      <c r="AQ499">
        <f t="shared" si="159"/>
        <v>4</v>
      </c>
      <c r="AR499">
        <f t="shared" si="152"/>
        <v>9</v>
      </c>
      <c r="AS499">
        <f t="shared" si="153"/>
        <v>14</v>
      </c>
      <c r="AT499">
        <f t="shared" si="154"/>
        <v>19</v>
      </c>
      <c r="AU499">
        <f t="shared" si="155"/>
        <v>24</v>
      </c>
    </row>
    <row r="500" spans="1:47" x14ac:dyDescent="0.45">
      <c r="A500" s="3">
        <v>43203</v>
      </c>
      <c r="B500" s="3">
        <v>43220</v>
      </c>
      <c r="C500" s="5">
        <f t="shared" si="144"/>
        <v>17</v>
      </c>
      <c r="D500" s="5">
        <f t="shared" si="145"/>
        <v>4</v>
      </c>
      <c r="E500" t="s">
        <v>38</v>
      </c>
      <c r="F500">
        <v>500000</v>
      </c>
      <c r="G500">
        <v>20</v>
      </c>
      <c r="H500">
        <v>3</v>
      </c>
      <c r="I500">
        <v>14</v>
      </c>
      <c r="J500">
        <v>1</v>
      </c>
      <c r="K500">
        <v>24</v>
      </c>
      <c r="L500">
        <v>15</v>
      </c>
      <c r="M500">
        <v>0</v>
      </c>
      <c r="N500">
        <v>0</v>
      </c>
      <c r="O500">
        <v>0</v>
      </c>
      <c r="P500">
        <v>0</v>
      </c>
      <c r="Q500">
        <v>2933</v>
      </c>
      <c r="R500">
        <v>1663</v>
      </c>
      <c r="S500">
        <v>103</v>
      </c>
      <c r="T500">
        <v>18</v>
      </c>
      <c r="U500">
        <v>40</v>
      </c>
      <c r="V500">
        <v>41.239848326512522</v>
      </c>
      <c r="W500">
        <v>11.51822125180251</v>
      </c>
      <c r="X500">
        <v>3</v>
      </c>
      <c r="Y500">
        <v>1</v>
      </c>
      <c r="Z500">
        <v>109</v>
      </c>
      <c r="AA500" t="s">
        <v>31</v>
      </c>
      <c r="AB500">
        <v>2</v>
      </c>
      <c r="AC500">
        <f t="shared" si="140"/>
        <v>29411.764705882353</v>
      </c>
      <c r="AD500">
        <f t="shared" si="141"/>
        <v>0.11764705882352941</v>
      </c>
      <c r="AE500">
        <f t="shared" si="142"/>
        <v>0.17475728155339806</v>
      </c>
      <c r="AF500">
        <f t="shared" si="143"/>
        <v>0.38834951456310679</v>
      </c>
      <c r="AG500">
        <v>18</v>
      </c>
      <c r="AH500">
        <f t="shared" si="156"/>
        <v>13</v>
      </c>
      <c r="AI500">
        <f t="shared" si="146"/>
        <v>30</v>
      </c>
      <c r="AJ500">
        <f t="shared" si="157"/>
        <v>12</v>
      </c>
      <c r="AK500">
        <f t="shared" si="158"/>
        <v>8</v>
      </c>
      <c r="AL500">
        <f t="shared" si="147"/>
        <v>3</v>
      </c>
      <c r="AM500">
        <f t="shared" si="148"/>
        <v>2</v>
      </c>
      <c r="AN500">
        <f t="shared" si="149"/>
        <v>7</v>
      </c>
      <c r="AO500">
        <f t="shared" si="150"/>
        <v>12</v>
      </c>
      <c r="AP500">
        <f t="shared" si="151"/>
        <v>29</v>
      </c>
      <c r="AQ500">
        <f t="shared" si="159"/>
        <v>25</v>
      </c>
      <c r="AR500">
        <f t="shared" si="152"/>
        <v>20</v>
      </c>
      <c r="AS500">
        <f t="shared" si="153"/>
        <v>15</v>
      </c>
      <c r="AT500">
        <f t="shared" si="154"/>
        <v>10</v>
      </c>
      <c r="AU500">
        <f t="shared" si="155"/>
        <v>5</v>
      </c>
    </row>
    <row r="501" spans="1:47" x14ac:dyDescent="0.45">
      <c r="A501" s="3">
        <v>43203</v>
      </c>
      <c r="B501" s="3">
        <v>43212</v>
      </c>
      <c r="C501" s="5">
        <f t="shared" si="144"/>
        <v>9</v>
      </c>
      <c r="D501" s="5">
        <f t="shared" si="145"/>
        <v>4</v>
      </c>
      <c r="E501" t="s">
        <v>38</v>
      </c>
      <c r="F501">
        <v>2000000</v>
      </c>
      <c r="G501">
        <v>12</v>
      </c>
      <c r="H501">
        <v>4</v>
      </c>
      <c r="I501">
        <v>14</v>
      </c>
      <c r="J501">
        <v>0</v>
      </c>
      <c r="K501">
        <v>38</v>
      </c>
      <c r="L501">
        <v>153</v>
      </c>
      <c r="M501">
        <v>0</v>
      </c>
      <c r="N501">
        <v>0</v>
      </c>
      <c r="O501">
        <v>0</v>
      </c>
      <c r="P501">
        <v>0</v>
      </c>
      <c r="Q501">
        <v>1498</v>
      </c>
      <c r="R501">
        <v>833</v>
      </c>
      <c r="S501">
        <v>52</v>
      </c>
      <c r="T501">
        <v>8</v>
      </c>
      <c r="U501">
        <v>0</v>
      </c>
      <c r="V501">
        <v>38.437665643180367</v>
      </c>
      <c r="W501">
        <v>11.877668067226899</v>
      </c>
      <c r="X501">
        <v>6</v>
      </c>
      <c r="Y501">
        <v>0</v>
      </c>
      <c r="Z501">
        <v>0</v>
      </c>
      <c r="AA501" t="s">
        <v>33</v>
      </c>
      <c r="AB501">
        <v>3</v>
      </c>
      <c r="AC501">
        <f t="shared" si="140"/>
        <v>222222.22222222222</v>
      </c>
      <c r="AD501">
        <f t="shared" si="141"/>
        <v>0.33333333333333331</v>
      </c>
      <c r="AE501">
        <f t="shared" si="142"/>
        <v>0.15384615384615385</v>
      </c>
      <c r="AF501">
        <f t="shared" si="143"/>
        <v>0</v>
      </c>
      <c r="AG501">
        <v>18</v>
      </c>
      <c r="AH501">
        <f t="shared" si="156"/>
        <v>13</v>
      </c>
      <c r="AI501">
        <f t="shared" si="146"/>
        <v>22</v>
      </c>
      <c r="AJ501">
        <f t="shared" si="157"/>
        <v>12</v>
      </c>
      <c r="AK501">
        <f t="shared" si="158"/>
        <v>8</v>
      </c>
      <c r="AL501">
        <f t="shared" si="147"/>
        <v>3</v>
      </c>
      <c r="AM501">
        <f t="shared" si="148"/>
        <v>2</v>
      </c>
      <c r="AN501">
        <f t="shared" si="149"/>
        <v>7</v>
      </c>
      <c r="AO501">
        <f t="shared" si="150"/>
        <v>12</v>
      </c>
      <c r="AP501">
        <f t="shared" si="151"/>
        <v>21</v>
      </c>
      <c r="AQ501">
        <f t="shared" si="159"/>
        <v>17</v>
      </c>
      <c r="AR501">
        <f t="shared" si="152"/>
        <v>12</v>
      </c>
      <c r="AS501">
        <f t="shared" si="153"/>
        <v>7</v>
      </c>
      <c r="AT501">
        <f t="shared" si="154"/>
        <v>2</v>
      </c>
      <c r="AU501">
        <f t="shared" si="155"/>
        <v>3</v>
      </c>
    </row>
    <row r="502" spans="1:47" x14ac:dyDescent="0.45">
      <c r="A502" s="3">
        <v>43203</v>
      </c>
      <c r="B502" s="3">
        <v>43233</v>
      </c>
      <c r="C502" s="5">
        <f t="shared" si="144"/>
        <v>30</v>
      </c>
      <c r="D502" s="5">
        <f t="shared" si="145"/>
        <v>4</v>
      </c>
      <c r="E502" t="s">
        <v>38</v>
      </c>
      <c r="F502">
        <v>3000000</v>
      </c>
      <c r="G502">
        <v>200</v>
      </c>
      <c r="H502">
        <v>12</v>
      </c>
      <c r="I502">
        <v>20</v>
      </c>
      <c r="J502">
        <v>0</v>
      </c>
      <c r="K502">
        <v>78</v>
      </c>
      <c r="L502">
        <v>12800</v>
      </c>
      <c r="M502">
        <v>0</v>
      </c>
      <c r="N502">
        <v>0</v>
      </c>
      <c r="O502">
        <v>0</v>
      </c>
      <c r="P502">
        <v>0</v>
      </c>
      <c r="Q502">
        <v>3248</v>
      </c>
      <c r="R502">
        <v>1830</v>
      </c>
      <c r="S502">
        <v>95</v>
      </c>
      <c r="T502">
        <v>23</v>
      </c>
      <c r="U502">
        <v>20</v>
      </c>
      <c r="V502">
        <v>37.12945211389129</v>
      </c>
      <c r="W502">
        <v>12.86601955708945</v>
      </c>
      <c r="X502">
        <v>5</v>
      </c>
      <c r="Y502">
        <v>1</v>
      </c>
      <c r="Z502">
        <v>1636</v>
      </c>
      <c r="AA502" t="s">
        <v>26</v>
      </c>
      <c r="AB502">
        <v>19</v>
      </c>
      <c r="AC502">
        <f t="shared" si="140"/>
        <v>100000</v>
      </c>
      <c r="AD502">
        <f t="shared" si="141"/>
        <v>0.6333333333333333</v>
      </c>
      <c r="AE502">
        <f t="shared" si="142"/>
        <v>0.24210526315789474</v>
      </c>
      <c r="AF502">
        <f t="shared" si="143"/>
        <v>0.21052631578947367</v>
      </c>
      <c r="AG502">
        <v>18</v>
      </c>
      <c r="AH502">
        <f t="shared" si="156"/>
        <v>13</v>
      </c>
      <c r="AI502">
        <f t="shared" si="146"/>
        <v>13</v>
      </c>
      <c r="AJ502">
        <f t="shared" si="157"/>
        <v>12</v>
      </c>
      <c r="AK502">
        <f t="shared" si="158"/>
        <v>8</v>
      </c>
      <c r="AL502">
        <f t="shared" si="147"/>
        <v>3</v>
      </c>
      <c r="AM502">
        <f t="shared" si="148"/>
        <v>2</v>
      </c>
      <c r="AN502">
        <f t="shared" si="149"/>
        <v>7</v>
      </c>
      <c r="AO502">
        <f t="shared" si="150"/>
        <v>12</v>
      </c>
      <c r="AP502">
        <f t="shared" si="151"/>
        <v>12</v>
      </c>
      <c r="AQ502">
        <f t="shared" si="159"/>
        <v>8</v>
      </c>
      <c r="AR502">
        <f t="shared" si="152"/>
        <v>3</v>
      </c>
      <c r="AS502">
        <f t="shared" si="153"/>
        <v>2</v>
      </c>
      <c r="AT502">
        <f t="shared" si="154"/>
        <v>7</v>
      </c>
      <c r="AU502">
        <f t="shared" si="155"/>
        <v>12</v>
      </c>
    </row>
    <row r="503" spans="1:47" x14ac:dyDescent="0.45">
      <c r="A503" s="3">
        <v>43203</v>
      </c>
      <c r="B503" s="3">
        <v>43233</v>
      </c>
      <c r="C503" s="5">
        <f t="shared" si="144"/>
        <v>30</v>
      </c>
      <c r="D503" s="5">
        <f t="shared" si="145"/>
        <v>4</v>
      </c>
      <c r="E503" t="s">
        <v>38</v>
      </c>
      <c r="F503">
        <v>2000000</v>
      </c>
      <c r="G503">
        <v>157</v>
      </c>
      <c r="H503">
        <v>11</v>
      </c>
      <c r="I503">
        <v>63</v>
      </c>
      <c r="J503">
        <v>4</v>
      </c>
      <c r="K503">
        <v>58</v>
      </c>
      <c r="L503">
        <v>9486</v>
      </c>
      <c r="M503">
        <v>3</v>
      </c>
      <c r="N503">
        <v>1</v>
      </c>
      <c r="O503">
        <v>1</v>
      </c>
      <c r="P503">
        <v>0</v>
      </c>
      <c r="Q503">
        <v>3552</v>
      </c>
      <c r="R503">
        <v>1951</v>
      </c>
      <c r="S503">
        <v>128</v>
      </c>
      <c r="T503">
        <v>61</v>
      </c>
      <c r="U503">
        <v>34</v>
      </c>
      <c r="V503">
        <v>37.341012081144299</v>
      </c>
      <c r="W503">
        <v>11.83758997789595</v>
      </c>
      <c r="X503">
        <v>5</v>
      </c>
      <c r="Y503">
        <v>1</v>
      </c>
      <c r="Z503">
        <v>386</v>
      </c>
      <c r="AA503" t="s">
        <v>26</v>
      </c>
      <c r="AB503">
        <v>6</v>
      </c>
      <c r="AC503">
        <f t="shared" si="140"/>
        <v>66666.666666666672</v>
      </c>
      <c r="AD503">
        <f t="shared" si="141"/>
        <v>0.2</v>
      </c>
      <c r="AE503">
        <f t="shared" si="142"/>
        <v>0.4765625</v>
      </c>
      <c r="AF503">
        <f t="shared" si="143"/>
        <v>0.265625</v>
      </c>
      <c r="AG503">
        <v>18</v>
      </c>
      <c r="AH503">
        <f t="shared" si="156"/>
        <v>13</v>
      </c>
      <c r="AI503">
        <f t="shared" si="146"/>
        <v>13</v>
      </c>
      <c r="AJ503">
        <f t="shared" si="157"/>
        <v>12</v>
      </c>
      <c r="AK503">
        <f t="shared" si="158"/>
        <v>8</v>
      </c>
      <c r="AL503">
        <f t="shared" si="147"/>
        <v>3</v>
      </c>
      <c r="AM503">
        <f t="shared" si="148"/>
        <v>2</v>
      </c>
      <c r="AN503">
        <f t="shared" si="149"/>
        <v>7</v>
      </c>
      <c r="AO503">
        <f t="shared" si="150"/>
        <v>12</v>
      </c>
      <c r="AP503">
        <f t="shared" si="151"/>
        <v>12</v>
      </c>
      <c r="AQ503">
        <f t="shared" si="159"/>
        <v>8</v>
      </c>
      <c r="AR503">
        <f t="shared" si="152"/>
        <v>3</v>
      </c>
      <c r="AS503">
        <f t="shared" si="153"/>
        <v>2</v>
      </c>
      <c r="AT503">
        <f t="shared" si="154"/>
        <v>7</v>
      </c>
      <c r="AU503">
        <f t="shared" si="155"/>
        <v>12</v>
      </c>
    </row>
    <row r="504" spans="1:47" x14ac:dyDescent="0.45">
      <c r="A504" s="3">
        <v>43199</v>
      </c>
      <c r="B504" s="3">
        <v>43219</v>
      </c>
      <c r="C504" s="5">
        <f t="shared" si="144"/>
        <v>20</v>
      </c>
      <c r="D504" s="5">
        <f t="shared" si="145"/>
        <v>4</v>
      </c>
      <c r="E504" t="s">
        <v>36</v>
      </c>
      <c r="F504">
        <v>1000000</v>
      </c>
      <c r="G504">
        <v>72</v>
      </c>
      <c r="H504">
        <v>8</v>
      </c>
      <c r="I504">
        <v>13</v>
      </c>
      <c r="J504">
        <v>0</v>
      </c>
      <c r="K504">
        <v>41</v>
      </c>
      <c r="L504">
        <v>35</v>
      </c>
      <c r="M504">
        <v>0</v>
      </c>
      <c r="N504">
        <v>0</v>
      </c>
      <c r="O504">
        <v>0</v>
      </c>
      <c r="P504">
        <v>0</v>
      </c>
      <c r="Q504">
        <v>2123</v>
      </c>
      <c r="R504">
        <v>1166</v>
      </c>
      <c r="S504">
        <v>79</v>
      </c>
      <c r="T504">
        <v>22</v>
      </c>
      <c r="U504">
        <v>3</v>
      </c>
      <c r="V504">
        <v>37.818264867446892</v>
      </c>
      <c r="W504">
        <v>11.65110819202293</v>
      </c>
      <c r="X504">
        <v>5</v>
      </c>
      <c r="Y504">
        <v>1</v>
      </c>
      <c r="Z504">
        <v>1041</v>
      </c>
      <c r="AA504" t="s">
        <v>32</v>
      </c>
      <c r="AB504">
        <v>4</v>
      </c>
      <c r="AC504">
        <f t="shared" si="140"/>
        <v>50000</v>
      </c>
      <c r="AD504">
        <f t="shared" si="141"/>
        <v>0.2</v>
      </c>
      <c r="AE504">
        <f t="shared" si="142"/>
        <v>0.27848101265822783</v>
      </c>
      <c r="AF504">
        <f t="shared" si="143"/>
        <v>3.7974683544303799E-2</v>
      </c>
      <c r="AG504">
        <v>26</v>
      </c>
      <c r="AH504">
        <f t="shared" si="156"/>
        <v>9</v>
      </c>
      <c r="AI504">
        <f t="shared" si="146"/>
        <v>29</v>
      </c>
      <c r="AJ504">
        <f t="shared" si="157"/>
        <v>8</v>
      </c>
      <c r="AK504">
        <f t="shared" si="158"/>
        <v>4</v>
      </c>
      <c r="AL504">
        <f t="shared" si="147"/>
        <v>1</v>
      </c>
      <c r="AM504">
        <f t="shared" si="148"/>
        <v>6</v>
      </c>
      <c r="AN504">
        <f t="shared" si="149"/>
        <v>11</v>
      </c>
      <c r="AO504">
        <f t="shared" si="150"/>
        <v>16</v>
      </c>
      <c r="AP504">
        <f t="shared" si="151"/>
        <v>28</v>
      </c>
      <c r="AQ504">
        <f t="shared" si="159"/>
        <v>24</v>
      </c>
      <c r="AR504">
        <f t="shared" si="152"/>
        <v>19</v>
      </c>
      <c r="AS504">
        <f t="shared" si="153"/>
        <v>14</v>
      </c>
      <c r="AT504">
        <f t="shared" si="154"/>
        <v>9</v>
      </c>
      <c r="AU504">
        <f t="shared" si="155"/>
        <v>4</v>
      </c>
    </row>
    <row r="505" spans="1:47" x14ac:dyDescent="0.45">
      <c r="A505" s="3">
        <v>43199</v>
      </c>
      <c r="B505" s="3">
        <v>43215</v>
      </c>
      <c r="C505" s="5">
        <f t="shared" si="144"/>
        <v>16</v>
      </c>
      <c r="D505" s="5">
        <f t="shared" si="145"/>
        <v>4</v>
      </c>
      <c r="E505" t="s">
        <v>36</v>
      </c>
      <c r="F505">
        <v>1000000</v>
      </c>
      <c r="G505">
        <v>31</v>
      </c>
      <c r="H505">
        <v>8</v>
      </c>
      <c r="I505">
        <v>56</v>
      </c>
      <c r="J505">
        <v>5</v>
      </c>
      <c r="K505">
        <v>-91</v>
      </c>
      <c r="L505">
        <v>4761</v>
      </c>
      <c r="M505">
        <v>12</v>
      </c>
      <c r="N505">
        <v>6</v>
      </c>
      <c r="O505">
        <v>6</v>
      </c>
      <c r="P505">
        <v>1</v>
      </c>
      <c r="Q505">
        <v>5354</v>
      </c>
      <c r="R505">
        <v>2822</v>
      </c>
      <c r="S505">
        <v>132</v>
      </c>
      <c r="T505">
        <v>26</v>
      </c>
      <c r="U505">
        <v>34</v>
      </c>
      <c r="V505">
        <v>24.629364463200432</v>
      </c>
      <c r="W505">
        <v>15.135112106178729</v>
      </c>
      <c r="X505">
        <v>7</v>
      </c>
      <c r="Y505">
        <v>1</v>
      </c>
      <c r="Z505">
        <v>431</v>
      </c>
      <c r="AA505" t="s">
        <v>32</v>
      </c>
      <c r="AB505">
        <v>8</v>
      </c>
      <c r="AC505">
        <f t="shared" si="140"/>
        <v>62500</v>
      </c>
      <c r="AD505">
        <f t="shared" si="141"/>
        <v>0.5</v>
      </c>
      <c r="AE505">
        <f t="shared" si="142"/>
        <v>0.19696969696969696</v>
      </c>
      <c r="AF505">
        <f t="shared" si="143"/>
        <v>0.25757575757575757</v>
      </c>
      <c r="AG505">
        <v>26</v>
      </c>
      <c r="AH505">
        <f t="shared" si="156"/>
        <v>9</v>
      </c>
      <c r="AI505">
        <f t="shared" si="146"/>
        <v>25</v>
      </c>
      <c r="AJ505">
        <f t="shared" si="157"/>
        <v>8</v>
      </c>
      <c r="AK505">
        <f t="shared" si="158"/>
        <v>4</v>
      </c>
      <c r="AL505">
        <f t="shared" si="147"/>
        <v>1</v>
      </c>
      <c r="AM505">
        <f t="shared" si="148"/>
        <v>6</v>
      </c>
      <c r="AN505">
        <f t="shared" si="149"/>
        <v>11</v>
      </c>
      <c r="AO505">
        <f t="shared" si="150"/>
        <v>16</v>
      </c>
      <c r="AP505">
        <f t="shared" si="151"/>
        <v>24</v>
      </c>
      <c r="AQ505">
        <f t="shared" si="159"/>
        <v>20</v>
      </c>
      <c r="AR505">
        <f t="shared" si="152"/>
        <v>15</v>
      </c>
      <c r="AS505">
        <f t="shared" si="153"/>
        <v>10</v>
      </c>
      <c r="AT505">
        <f t="shared" si="154"/>
        <v>5</v>
      </c>
      <c r="AU505">
        <f t="shared" si="155"/>
        <v>0</v>
      </c>
    </row>
    <row r="506" spans="1:47" x14ac:dyDescent="0.45">
      <c r="A506" s="3">
        <v>43199</v>
      </c>
      <c r="B506" s="3">
        <v>43213</v>
      </c>
      <c r="C506" s="5">
        <f t="shared" si="144"/>
        <v>14</v>
      </c>
      <c r="D506" s="5">
        <f t="shared" si="145"/>
        <v>4</v>
      </c>
      <c r="E506" t="s">
        <v>36</v>
      </c>
      <c r="F506">
        <v>1000000</v>
      </c>
      <c r="G506">
        <v>90</v>
      </c>
      <c r="H506">
        <v>4</v>
      </c>
      <c r="I506">
        <v>14</v>
      </c>
      <c r="J506">
        <v>0</v>
      </c>
      <c r="K506">
        <v>37</v>
      </c>
      <c r="L506">
        <v>0</v>
      </c>
      <c r="M506">
        <v>2</v>
      </c>
      <c r="N506">
        <v>1</v>
      </c>
      <c r="O506">
        <v>0</v>
      </c>
      <c r="P506">
        <v>0</v>
      </c>
      <c r="Q506">
        <v>2208</v>
      </c>
      <c r="R506">
        <v>1243</v>
      </c>
      <c r="S506">
        <v>63</v>
      </c>
      <c r="T506">
        <v>37</v>
      </c>
      <c r="U506">
        <v>37</v>
      </c>
      <c r="V506">
        <v>36.529886475373218</v>
      </c>
      <c r="W506">
        <v>13.065662950618711</v>
      </c>
      <c r="X506">
        <v>7</v>
      </c>
      <c r="Y506">
        <v>1</v>
      </c>
      <c r="Z506">
        <v>150</v>
      </c>
      <c r="AA506" t="s">
        <v>32</v>
      </c>
      <c r="AB506">
        <v>1</v>
      </c>
      <c r="AC506">
        <f t="shared" si="140"/>
        <v>71428.571428571435</v>
      </c>
      <c r="AD506">
        <f t="shared" si="141"/>
        <v>7.1428571428571425E-2</v>
      </c>
      <c r="AE506">
        <f t="shared" si="142"/>
        <v>0.58730158730158732</v>
      </c>
      <c r="AF506">
        <f t="shared" si="143"/>
        <v>0.58730158730158732</v>
      </c>
      <c r="AG506">
        <v>26</v>
      </c>
      <c r="AH506">
        <f t="shared" si="156"/>
        <v>9</v>
      </c>
      <c r="AI506">
        <f t="shared" si="146"/>
        <v>23</v>
      </c>
      <c r="AJ506">
        <f t="shared" si="157"/>
        <v>8</v>
      </c>
      <c r="AK506">
        <f t="shared" si="158"/>
        <v>4</v>
      </c>
      <c r="AL506">
        <f t="shared" si="147"/>
        <v>1</v>
      </c>
      <c r="AM506">
        <f t="shared" si="148"/>
        <v>6</v>
      </c>
      <c r="AN506">
        <f t="shared" si="149"/>
        <v>11</v>
      </c>
      <c r="AO506">
        <f t="shared" si="150"/>
        <v>16</v>
      </c>
      <c r="AP506">
        <f t="shared" si="151"/>
        <v>22</v>
      </c>
      <c r="AQ506">
        <f t="shared" si="159"/>
        <v>18</v>
      </c>
      <c r="AR506">
        <f t="shared" si="152"/>
        <v>13</v>
      </c>
      <c r="AS506">
        <f t="shared" si="153"/>
        <v>8</v>
      </c>
      <c r="AT506">
        <f t="shared" si="154"/>
        <v>3</v>
      </c>
      <c r="AU506">
        <f t="shared" si="155"/>
        <v>2</v>
      </c>
    </row>
    <row r="507" spans="1:47" x14ac:dyDescent="0.45">
      <c r="A507" s="3">
        <v>43199</v>
      </c>
      <c r="B507" s="3">
        <v>43233</v>
      </c>
      <c r="C507" s="5">
        <f t="shared" si="144"/>
        <v>34</v>
      </c>
      <c r="D507" s="5">
        <f t="shared" si="145"/>
        <v>4</v>
      </c>
      <c r="E507" t="s">
        <v>36</v>
      </c>
      <c r="F507">
        <v>1000000</v>
      </c>
      <c r="G507">
        <v>142</v>
      </c>
      <c r="H507">
        <v>6</v>
      </c>
      <c r="I507">
        <v>32</v>
      </c>
      <c r="J507">
        <v>1</v>
      </c>
      <c r="K507">
        <v>21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4611</v>
      </c>
      <c r="R507">
        <v>2465</v>
      </c>
      <c r="S507">
        <v>122</v>
      </c>
      <c r="T507">
        <v>59</v>
      </c>
      <c r="U507">
        <v>19</v>
      </c>
      <c r="V507">
        <v>28.075243490838972</v>
      </c>
      <c r="W507">
        <v>14.362859209257479</v>
      </c>
      <c r="X507">
        <v>3</v>
      </c>
      <c r="Y507">
        <v>1</v>
      </c>
      <c r="Z507">
        <v>250</v>
      </c>
      <c r="AA507" t="s">
        <v>27</v>
      </c>
      <c r="AB507">
        <v>3</v>
      </c>
      <c r="AC507">
        <f t="shared" si="140"/>
        <v>29411.764705882353</v>
      </c>
      <c r="AD507">
        <f t="shared" si="141"/>
        <v>8.8235294117647065E-2</v>
      </c>
      <c r="AE507">
        <f t="shared" si="142"/>
        <v>0.48360655737704916</v>
      </c>
      <c r="AF507">
        <f t="shared" si="143"/>
        <v>0.15573770491803279</v>
      </c>
      <c r="AG507">
        <v>26</v>
      </c>
      <c r="AH507">
        <f t="shared" si="156"/>
        <v>9</v>
      </c>
      <c r="AI507">
        <f t="shared" si="146"/>
        <v>13</v>
      </c>
      <c r="AJ507">
        <f t="shared" si="157"/>
        <v>8</v>
      </c>
      <c r="AK507">
        <f t="shared" si="158"/>
        <v>4</v>
      </c>
      <c r="AL507">
        <f t="shared" si="147"/>
        <v>1</v>
      </c>
      <c r="AM507">
        <f t="shared" si="148"/>
        <v>6</v>
      </c>
      <c r="AN507">
        <f t="shared" si="149"/>
        <v>11</v>
      </c>
      <c r="AO507">
        <f t="shared" si="150"/>
        <v>16</v>
      </c>
      <c r="AP507">
        <f t="shared" si="151"/>
        <v>12</v>
      </c>
      <c r="AQ507">
        <f t="shared" si="159"/>
        <v>8</v>
      </c>
      <c r="AR507">
        <f t="shared" si="152"/>
        <v>3</v>
      </c>
      <c r="AS507">
        <f t="shared" si="153"/>
        <v>2</v>
      </c>
      <c r="AT507">
        <f t="shared" si="154"/>
        <v>7</v>
      </c>
      <c r="AU507">
        <f t="shared" si="155"/>
        <v>12</v>
      </c>
    </row>
    <row r="508" spans="1:47" x14ac:dyDescent="0.45">
      <c r="A508" s="3">
        <v>43199</v>
      </c>
      <c r="B508" s="3">
        <v>43251</v>
      </c>
      <c r="C508" s="5">
        <f t="shared" si="144"/>
        <v>52</v>
      </c>
      <c r="D508" s="5">
        <f t="shared" si="145"/>
        <v>4</v>
      </c>
      <c r="E508" t="s">
        <v>36</v>
      </c>
      <c r="F508">
        <v>14250000</v>
      </c>
      <c r="G508">
        <v>76</v>
      </c>
      <c r="H508">
        <v>5</v>
      </c>
      <c r="I508">
        <v>16</v>
      </c>
      <c r="J508">
        <v>3</v>
      </c>
      <c r="K508">
        <v>50</v>
      </c>
      <c r="L508">
        <v>144</v>
      </c>
      <c r="M508">
        <v>0</v>
      </c>
      <c r="N508">
        <v>0</v>
      </c>
      <c r="O508">
        <v>0</v>
      </c>
      <c r="P508">
        <v>0</v>
      </c>
      <c r="Q508">
        <v>2125</v>
      </c>
      <c r="R508">
        <v>1171</v>
      </c>
      <c r="S508">
        <v>76</v>
      </c>
      <c r="T508">
        <v>18</v>
      </c>
      <c r="U508">
        <v>22</v>
      </c>
      <c r="V508">
        <v>37.673356611533137</v>
      </c>
      <c r="W508">
        <v>11.83240089442222</v>
      </c>
      <c r="X508">
        <v>6</v>
      </c>
      <c r="Y508">
        <v>0</v>
      </c>
      <c r="Z508">
        <v>18</v>
      </c>
      <c r="AA508" t="s">
        <v>25</v>
      </c>
      <c r="AB508">
        <v>0</v>
      </c>
      <c r="AC508">
        <f t="shared" si="140"/>
        <v>274038.46153846156</v>
      </c>
      <c r="AD508">
        <f t="shared" si="141"/>
        <v>0</v>
      </c>
      <c r="AE508">
        <f t="shared" si="142"/>
        <v>0.23684210526315788</v>
      </c>
      <c r="AF508">
        <f t="shared" si="143"/>
        <v>0.28947368421052633</v>
      </c>
      <c r="AG508">
        <v>26</v>
      </c>
      <c r="AH508">
        <f t="shared" si="156"/>
        <v>9</v>
      </c>
      <c r="AI508">
        <f t="shared" si="146"/>
        <v>31</v>
      </c>
      <c r="AJ508">
        <f t="shared" si="157"/>
        <v>8</v>
      </c>
      <c r="AK508">
        <f t="shared" si="158"/>
        <v>4</v>
      </c>
      <c r="AL508">
        <f t="shared" si="147"/>
        <v>1</v>
      </c>
      <c r="AM508">
        <f t="shared" si="148"/>
        <v>6</v>
      </c>
      <c r="AN508">
        <f t="shared" si="149"/>
        <v>11</v>
      </c>
      <c r="AO508">
        <f t="shared" si="150"/>
        <v>16</v>
      </c>
      <c r="AP508">
        <f t="shared" si="151"/>
        <v>30</v>
      </c>
      <c r="AQ508">
        <f t="shared" si="159"/>
        <v>26</v>
      </c>
      <c r="AR508">
        <f t="shared" si="152"/>
        <v>21</v>
      </c>
      <c r="AS508">
        <f t="shared" si="153"/>
        <v>16</v>
      </c>
      <c r="AT508">
        <f t="shared" si="154"/>
        <v>11</v>
      </c>
      <c r="AU508">
        <f t="shared" si="155"/>
        <v>6</v>
      </c>
    </row>
    <row r="509" spans="1:47" x14ac:dyDescent="0.45">
      <c r="A509" s="3">
        <v>43199</v>
      </c>
      <c r="B509" s="3">
        <v>43233</v>
      </c>
      <c r="C509" s="5">
        <f t="shared" si="144"/>
        <v>34</v>
      </c>
      <c r="D509" s="5">
        <f t="shared" si="145"/>
        <v>4</v>
      </c>
      <c r="E509" t="s">
        <v>36</v>
      </c>
      <c r="F509">
        <v>5000000</v>
      </c>
      <c r="G509">
        <v>242</v>
      </c>
      <c r="H509">
        <v>9</v>
      </c>
      <c r="I509">
        <v>21</v>
      </c>
      <c r="J509">
        <v>0</v>
      </c>
      <c r="K509">
        <v>48</v>
      </c>
      <c r="L509">
        <v>46</v>
      </c>
      <c r="M509">
        <v>5</v>
      </c>
      <c r="N509">
        <v>0</v>
      </c>
      <c r="O509">
        <v>0</v>
      </c>
      <c r="P509">
        <v>0</v>
      </c>
      <c r="Q509">
        <v>2107</v>
      </c>
      <c r="R509">
        <v>1151</v>
      </c>
      <c r="S509">
        <v>63</v>
      </c>
      <c r="T509">
        <v>44</v>
      </c>
      <c r="U509">
        <v>23</v>
      </c>
      <c r="V509">
        <v>33.423865237957358</v>
      </c>
      <c r="W509">
        <v>13.13610690496877</v>
      </c>
      <c r="X509">
        <v>6</v>
      </c>
      <c r="Y509">
        <v>0</v>
      </c>
      <c r="Z509">
        <v>29</v>
      </c>
      <c r="AA509" t="s">
        <v>31</v>
      </c>
      <c r="AB509">
        <v>0</v>
      </c>
      <c r="AC509">
        <f t="shared" si="140"/>
        <v>147058.82352941178</v>
      </c>
      <c r="AD509">
        <f t="shared" si="141"/>
        <v>0</v>
      </c>
      <c r="AE509">
        <f t="shared" si="142"/>
        <v>0.69841269841269837</v>
      </c>
      <c r="AF509">
        <f t="shared" si="143"/>
        <v>0.36507936507936506</v>
      </c>
      <c r="AG509">
        <v>26</v>
      </c>
      <c r="AH509">
        <f t="shared" si="156"/>
        <v>9</v>
      </c>
      <c r="AI509">
        <f t="shared" si="146"/>
        <v>13</v>
      </c>
      <c r="AJ509">
        <f t="shared" si="157"/>
        <v>8</v>
      </c>
      <c r="AK509">
        <f t="shared" si="158"/>
        <v>4</v>
      </c>
      <c r="AL509">
        <f t="shared" si="147"/>
        <v>1</v>
      </c>
      <c r="AM509">
        <f t="shared" si="148"/>
        <v>6</v>
      </c>
      <c r="AN509">
        <f t="shared" si="149"/>
        <v>11</v>
      </c>
      <c r="AO509">
        <f t="shared" si="150"/>
        <v>16</v>
      </c>
      <c r="AP509">
        <f t="shared" si="151"/>
        <v>12</v>
      </c>
      <c r="AQ509">
        <f t="shared" si="159"/>
        <v>8</v>
      </c>
      <c r="AR509">
        <f t="shared" si="152"/>
        <v>3</v>
      </c>
      <c r="AS509">
        <f t="shared" si="153"/>
        <v>2</v>
      </c>
      <c r="AT509">
        <f t="shared" si="154"/>
        <v>7</v>
      </c>
      <c r="AU509">
        <f t="shared" si="155"/>
        <v>12</v>
      </c>
    </row>
    <row r="510" spans="1:47" x14ac:dyDescent="0.45">
      <c r="A510" s="3">
        <v>43199</v>
      </c>
      <c r="B510" s="3">
        <v>43226</v>
      </c>
      <c r="C510" s="5">
        <f t="shared" si="144"/>
        <v>27</v>
      </c>
      <c r="D510" s="5">
        <f t="shared" si="145"/>
        <v>4</v>
      </c>
      <c r="E510" t="s">
        <v>36</v>
      </c>
      <c r="F510">
        <v>1000000</v>
      </c>
      <c r="G510">
        <v>16</v>
      </c>
      <c r="H510">
        <v>6</v>
      </c>
      <c r="I510">
        <v>42</v>
      </c>
      <c r="J510">
        <v>0</v>
      </c>
      <c r="K510">
        <v>28</v>
      </c>
      <c r="L510">
        <v>1849</v>
      </c>
      <c r="M510">
        <v>0</v>
      </c>
      <c r="N510">
        <v>0</v>
      </c>
      <c r="O510">
        <v>0</v>
      </c>
      <c r="P510">
        <v>0</v>
      </c>
      <c r="Q510">
        <v>3396</v>
      </c>
      <c r="R510">
        <v>1862</v>
      </c>
      <c r="S510">
        <v>83</v>
      </c>
      <c r="T510">
        <v>35</v>
      </c>
      <c r="U510">
        <v>40</v>
      </c>
      <c r="V510">
        <v>29.767444320784762</v>
      </c>
      <c r="W510">
        <v>14.680531492241791</v>
      </c>
      <c r="X510">
        <v>7</v>
      </c>
      <c r="Y510">
        <v>1</v>
      </c>
      <c r="Z510">
        <v>111</v>
      </c>
      <c r="AA510" t="s">
        <v>26</v>
      </c>
      <c r="AB510">
        <v>7</v>
      </c>
      <c r="AC510">
        <f t="shared" si="140"/>
        <v>37037.037037037036</v>
      </c>
      <c r="AD510">
        <f t="shared" si="141"/>
        <v>0.25925925925925924</v>
      </c>
      <c r="AE510">
        <f t="shared" si="142"/>
        <v>0.42168674698795183</v>
      </c>
      <c r="AF510">
        <f t="shared" si="143"/>
        <v>0.48192771084337349</v>
      </c>
      <c r="AG510">
        <v>26</v>
      </c>
      <c r="AH510">
        <f t="shared" si="156"/>
        <v>9</v>
      </c>
      <c r="AI510">
        <f t="shared" si="146"/>
        <v>6</v>
      </c>
      <c r="AJ510">
        <f t="shared" si="157"/>
        <v>8</v>
      </c>
      <c r="AK510">
        <f t="shared" si="158"/>
        <v>4</v>
      </c>
      <c r="AL510">
        <f t="shared" si="147"/>
        <v>1</v>
      </c>
      <c r="AM510">
        <f t="shared" si="148"/>
        <v>6</v>
      </c>
      <c r="AN510">
        <f t="shared" si="149"/>
        <v>11</v>
      </c>
      <c r="AO510">
        <f t="shared" si="150"/>
        <v>16</v>
      </c>
      <c r="AP510">
        <f t="shared" si="151"/>
        <v>5</v>
      </c>
      <c r="AQ510">
        <f t="shared" si="159"/>
        <v>1</v>
      </c>
      <c r="AR510">
        <f t="shared" si="152"/>
        <v>4</v>
      </c>
      <c r="AS510">
        <f t="shared" si="153"/>
        <v>9</v>
      </c>
      <c r="AT510">
        <f t="shared" si="154"/>
        <v>14</v>
      </c>
      <c r="AU510">
        <f t="shared" si="155"/>
        <v>19</v>
      </c>
    </row>
    <row r="511" spans="1:47" x14ac:dyDescent="0.45">
      <c r="A511" s="3">
        <v>43199</v>
      </c>
      <c r="B511" s="3">
        <v>43229</v>
      </c>
      <c r="C511" s="5">
        <f t="shared" si="144"/>
        <v>30</v>
      </c>
      <c r="D511" s="5">
        <f t="shared" si="145"/>
        <v>4</v>
      </c>
      <c r="E511" t="s">
        <v>36</v>
      </c>
      <c r="F511">
        <v>10000000</v>
      </c>
      <c r="G511">
        <v>18</v>
      </c>
      <c r="H511">
        <v>6</v>
      </c>
      <c r="I511">
        <v>20</v>
      </c>
      <c r="J511">
        <v>1</v>
      </c>
      <c r="K511">
        <v>143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1373</v>
      </c>
      <c r="R511">
        <v>767</v>
      </c>
      <c r="S511">
        <v>54</v>
      </c>
      <c r="T511">
        <v>15</v>
      </c>
      <c r="U511">
        <v>0</v>
      </c>
      <c r="V511">
        <v>40.976519749867244</v>
      </c>
      <c r="W511">
        <v>11.07252136752137</v>
      </c>
      <c r="X511">
        <v>6</v>
      </c>
      <c r="Y511">
        <v>0</v>
      </c>
      <c r="Z511">
        <v>14</v>
      </c>
      <c r="AA511" t="s">
        <v>30</v>
      </c>
      <c r="AB511">
        <v>0</v>
      </c>
      <c r="AC511">
        <f t="shared" si="140"/>
        <v>333333.33333333331</v>
      </c>
      <c r="AD511">
        <f t="shared" si="141"/>
        <v>0</v>
      </c>
      <c r="AE511">
        <f t="shared" si="142"/>
        <v>0.27777777777777779</v>
      </c>
      <c r="AF511">
        <f t="shared" si="143"/>
        <v>0</v>
      </c>
      <c r="AG511">
        <v>26</v>
      </c>
      <c r="AH511">
        <f t="shared" si="156"/>
        <v>9</v>
      </c>
      <c r="AI511">
        <f t="shared" si="146"/>
        <v>9</v>
      </c>
      <c r="AJ511">
        <f t="shared" si="157"/>
        <v>8</v>
      </c>
      <c r="AK511">
        <f t="shared" si="158"/>
        <v>4</v>
      </c>
      <c r="AL511">
        <f t="shared" si="147"/>
        <v>1</v>
      </c>
      <c r="AM511">
        <f t="shared" si="148"/>
        <v>6</v>
      </c>
      <c r="AN511">
        <f t="shared" si="149"/>
        <v>11</v>
      </c>
      <c r="AO511">
        <f t="shared" si="150"/>
        <v>16</v>
      </c>
      <c r="AP511">
        <f t="shared" si="151"/>
        <v>8</v>
      </c>
      <c r="AQ511">
        <f t="shared" si="159"/>
        <v>4</v>
      </c>
      <c r="AR511">
        <f t="shared" si="152"/>
        <v>1</v>
      </c>
      <c r="AS511">
        <f t="shared" si="153"/>
        <v>6</v>
      </c>
      <c r="AT511">
        <f t="shared" si="154"/>
        <v>11</v>
      </c>
      <c r="AU511">
        <f t="shared" si="155"/>
        <v>16</v>
      </c>
    </row>
    <row r="512" spans="1:47" x14ac:dyDescent="0.45">
      <c r="A512" s="3">
        <v>43199</v>
      </c>
      <c r="B512" s="3">
        <v>43233</v>
      </c>
      <c r="C512" s="5">
        <f t="shared" si="144"/>
        <v>34</v>
      </c>
      <c r="D512" s="5">
        <f t="shared" si="145"/>
        <v>4</v>
      </c>
      <c r="E512" t="s">
        <v>36</v>
      </c>
      <c r="F512">
        <v>5000000</v>
      </c>
      <c r="G512">
        <v>438</v>
      </c>
      <c r="H512">
        <v>11</v>
      </c>
      <c r="I512">
        <v>53</v>
      </c>
      <c r="J512">
        <v>2</v>
      </c>
      <c r="K512">
        <v>32</v>
      </c>
      <c r="L512">
        <v>0</v>
      </c>
      <c r="M512">
        <v>4</v>
      </c>
      <c r="N512">
        <v>1</v>
      </c>
      <c r="O512">
        <v>0</v>
      </c>
      <c r="P512">
        <v>0</v>
      </c>
      <c r="Q512">
        <v>4440</v>
      </c>
      <c r="R512">
        <v>2440</v>
      </c>
      <c r="S512">
        <v>143</v>
      </c>
      <c r="T512">
        <v>54</v>
      </c>
      <c r="U512">
        <v>13</v>
      </c>
      <c r="V512">
        <v>35.571856586036937</v>
      </c>
      <c r="W512">
        <v>12.536676602086439</v>
      </c>
      <c r="X512">
        <v>8</v>
      </c>
      <c r="Y512">
        <v>1</v>
      </c>
      <c r="Z512">
        <v>932</v>
      </c>
      <c r="AA512" t="s">
        <v>29</v>
      </c>
      <c r="AB512">
        <v>17</v>
      </c>
      <c r="AC512">
        <f t="shared" si="140"/>
        <v>147058.82352941178</v>
      </c>
      <c r="AD512">
        <f t="shared" si="141"/>
        <v>0.5</v>
      </c>
      <c r="AE512">
        <f t="shared" si="142"/>
        <v>0.3776223776223776</v>
      </c>
      <c r="AF512">
        <f t="shared" si="143"/>
        <v>9.0909090909090912E-2</v>
      </c>
      <c r="AG512">
        <v>26</v>
      </c>
      <c r="AH512">
        <f t="shared" si="156"/>
        <v>9</v>
      </c>
      <c r="AI512">
        <f t="shared" si="146"/>
        <v>13</v>
      </c>
      <c r="AJ512">
        <f t="shared" si="157"/>
        <v>8</v>
      </c>
      <c r="AK512">
        <f t="shared" si="158"/>
        <v>4</v>
      </c>
      <c r="AL512">
        <f t="shared" si="147"/>
        <v>1</v>
      </c>
      <c r="AM512">
        <f t="shared" si="148"/>
        <v>6</v>
      </c>
      <c r="AN512">
        <f t="shared" si="149"/>
        <v>11</v>
      </c>
      <c r="AO512">
        <f t="shared" si="150"/>
        <v>16</v>
      </c>
      <c r="AP512">
        <f t="shared" si="151"/>
        <v>12</v>
      </c>
      <c r="AQ512">
        <f t="shared" si="159"/>
        <v>8</v>
      </c>
      <c r="AR512">
        <f t="shared" si="152"/>
        <v>3</v>
      </c>
      <c r="AS512">
        <f t="shared" si="153"/>
        <v>2</v>
      </c>
      <c r="AT512">
        <f t="shared" si="154"/>
        <v>7</v>
      </c>
      <c r="AU512">
        <f t="shared" si="155"/>
        <v>12</v>
      </c>
    </row>
    <row r="513" spans="1:47" x14ac:dyDescent="0.45">
      <c r="A513" s="3">
        <v>43192</v>
      </c>
      <c r="B513" s="3">
        <v>43217</v>
      </c>
      <c r="C513" s="5">
        <f t="shared" si="144"/>
        <v>25</v>
      </c>
      <c r="D513" s="5">
        <f t="shared" si="145"/>
        <v>4</v>
      </c>
      <c r="E513" t="s">
        <v>36</v>
      </c>
      <c r="F513">
        <v>2000000</v>
      </c>
      <c r="G513">
        <v>56</v>
      </c>
      <c r="H513">
        <v>5</v>
      </c>
      <c r="I513">
        <v>24</v>
      </c>
      <c r="J513">
        <v>0</v>
      </c>
      <c r="K513">
        <v>27</v>
      </c>
      <c r="L513">
        <v>2807</v>
      </c>
      <c r="M513">
        <v>0</v>
      </c>
      <c r="N513">
        <v>0</v>
      </c>
      <c r="O513">
        <v>0</v>
      </c>
      <c r="P513">
        <v>0</v>
      </c>
      <c r="Q513">
        <v>2758</v>
      </c>
      <c r="R513">
        <v>1567</v>
      </c>
      <c r="S513">
        <v>88</v>
      </c>
      <c r="T513">
        <v>26</v>
      </c>
      <c r="U513">
        <v>21</v>
      </c>
      <c r="V513">
        <v>39.860760464407967</v>
      </c>
      <c r="W513">
        <v>12.12326151592505</v>
      </c>
      <c r="X513">
        <v>9</v>
      </c>
      <c r="Y513">
        <v>1</v>
      </c>
      <c r="Z513">
        <v>127</v>
      </c>
      <c r="AA513" t="s">
        <v>32</v>
      </c>
      <c r="AB513">
        <v>2</v>
      </c>
      <c r="AC513">
        <f t="shared" si="140"/>
        <v>80000</v>
      </c>
      <c r="AD513">
        <f t="shared" si="141"/>
        <v>0.08</v>
      </c>
      <c r="AE513">
        <f t="shared" si="142"/>
        <v>0.29545454545454547</v>
      </c>
      <c r="AF513">
        <f t="shared" si="143"/>
        <v>0.23863636363636365</v>
      </c>
      <c r="AG513">
        <v>14</v>
      </c>
      <c r="AH513">
        <f t="shared" si="156"/>
        <v>2</v>
      </c>
      <c r="AI513">
        <f t="shared" si="146"/>
        <v>27</v>
      </c>
      <c r="AJ513">
        <f t="shared" si="157"/>
        <v>1</v>
      </c>
      <c r="AK513">
        <f t="shared" si="158"/>
        <v>3</v>
      </c>
      <c r="AL513">
        <f t="shared" si="147"/>
        <v>8</v>
      </c>
      <c r="AM513">
        <f t="shared" si="148"/>
        <v>13</v>
      </c>
      <c r="AN513">
        <f t="shared" si="149"/>
        <v>18</v>
      </c>
      <c r="AO513">
        <f t="shared" si="150"/>
        <v>23</v>
      </c>
      <c r="AP513">
        <f t="shared" si="151"/>
        <v>26</v>
      </c>
      <c r="AQ513">
        <f t="shared" si="159"/>
        <v>22</v>
      </c>
      <c r="AR513">
        <f t="shared" si="152"/>
        <v>17</v>
      </c>
      <c r="AS513">
        <f t="shared" si="153"/>
        <v>12</v>
      </c>
      <c r="AT513">
        <f t="shared" si="154"/>
        <v>7</v>
      </c>
      <c r="AU513">
        <f t="shared" si="155"/>
        <v>2</v>
      </c>
    </row>
    <row r="514" spans="1:47" x14ac:dyDescent="0.45">
      <c r="A514" s="3">
        <v>43192</v>
      </c>
      <c r="B514" s="3">
        <v>43213</v>
      </c>
      <c r="C514" s="5">
        <f t="shared" si="144"/>
        <v>21</v>
      </c>
      <c r="D514" s="5">
        <f t="shared" si="145"/>
        <v>4</v>
      </c>
      <c r="E514" t="s">
        <v>36</v>
      </c>
      <c r="F514">
        <v>500000</v>
      </c>
      <c r="G514">
        <v>272</v>
      </c>
      <c r="H514">
        <v>6</v>
      </c>
      <c r="I514">
        <v>16</v>
      </c>
      <c r="J514">
        <v>1</v>
      </c>
      <c r="K514">
        <v>77</v>
      </c>
      <c r="L514">
        <v>655</v>
      </c>
      <c r="M514">
        <v>36</v>
      </c>
      <c r="N514">
        <v>5</v>
      </c>
      <c r="O514">
        <v>5</v>
      </c>
      <c r="P514">
        <v>0</v>
      </c>
      <c r="Q514">
        <v>2781</v>
      </c>
      <c r="R514">
        <v>1570</v>
      </c>
      <c r="S514">
        <v>79</v>
      </c>
      <c r="T514">
        <v>15</v>
      </c>
      <c r="U514">
        <v>6</v>
      </c>
      <c r="V514">
        <v>36.808321776989459</v>
      </c>
      <c r="W514">
        <v>13.062416350882851</v>
      </c>
      <c r="X514">
        <v>4</v>
      </c>
      <c r="Y514">
        <v>1</v>
      </c>
      <c r="Z514">
        <v>3290</v>
      </c>
      <c r="AA514" t="s">
        <v>32</v>
      </c>
      <c r="AB514">
        <v>12</v>
      </c>
      <c r="AC514">
        <f t="shared" ref="AC514:AC577" si="160">F514/C514</f>
        <v>23809.523809523809</v>
      </c>
      <c r="AD514">
        <f t="shared" ref="AD514:AD577" si="161">AB514/C514</f>
        <v>0.5714285714285714</v>
      </c>
      <c r="AE514">
        <f t="shared" ref="AE514:AE577" si="162">T514/S514</f>
        <v>0.189873417721519</v>
      </c>
      <c r="AF514">
        <f t="shared" ref="AF514:AF577" si="163">U514/S514</f>
        <v>7.5949367088607597E-2</v>
      </c>
      <c r="AG514">
        <v>14</v>
      </c>
      <c r="AH514">
        <f t="shared" si="156"/>
        <v>2</v>
      </c>
      <c r="AI514">
        <f t="shared" si="146"/>
        <v>23</v>
      </c>
      <c r="AJ514">
        <f t="shared" si="157"/>
        <v>1</v>
      </c>
      <c r="AK514">
        <f t="shared" si="158"/>
        <v>3</v>
      </c>
      <c r="AL514">
        <f t="shared" si="147"/>
        <v>8</v>
      </c>
      <c r="AM514">
        <f t="shared" si="148"/>
        <v>13</v>
      </c>
      <c r="AN514">
        <f t="shared" si="149"/>
        <v>18</v>
      </c>
      <c r="AO514">
        <f t="shared" si="150"/>
        <v>23</v>
      </c>
      <c r="AP514">
        <f t="shared" si="151"/>
        <v>22</v>
      </c>
      <c r="AQ514">
        <f t="shared" si="159"/>
        <v>18</v>
      </c>
      <c r="AR514">
        <f t="shared" si="152"/>
        <v>13</v>
      </c>
      <c r="AS514">
        <f t="shared" si="153"/>
        <v>8</v>
      </c>
      <c r="AT514">
        <f t="shared" si="154"/>
        <v>3</v>
      </c>
      <c r="AU514">
        <f t="shared" si="155"/>
        <v>2</v>
      </c>
    </row>
    <row r="515" spans="1:47" x14ac:dyDescent="0.45">
      <c r="A515" s="3">
        <v>43192</v>
      </c>
      <c r="B515" s="3">
        <v>43227</v>
      </c>
      <c r="C515" s="5">
        <f t="shared" ref="C515:C578" si="164">_xlfn.DAYS(B515,A515)</f>
        <v>35</v>
      </c>
      <c r="D515" s="5">
        <f t="shared" ref="D515:D578" si="165">MONTH(A515)</f>
        <v>4</v>
      </c>
      <c r="E515" t="s">
        <v>36</v>
      </c>
      <c r="F515">
        <v>3000000</v>
      </c>
      <c r="G515">
        <v>6</v>
      </c>
      <c r="H515">
        <v>12</v>
      </c>
      <c r="I515">
        <v>66</v>
      </c>
      <c r="J515">
        <v>0</v>
      </c>
      <c r="K515">
        <v>64</v>
      </c>
      <c r="L515">
        <v>0</v>
      </c>
      <c r="M515">
        <v>17</v>
      </c>
      <c r="N515">
        <v>11</v>
      </c>
      <c r="O515">
        <v>11</v>
      </c>
      <c r="P515">
        <v>0</v>
      </c>
      <c r="Q515">
        <v>3305</v>
      </c>
      <c r="R515">
        <v>1827</v>
      </c>
      <c r="S515">
        <v>132</v>
      </c>
      <c r="T515">
        <v>97</v>
      </c>
      <c r="U515">
        <v>18</v>
      </c>
      <c r="V515">
        <v>39.747068405732193</v>
      </c>
      <c r="W515">
        <v>11.153876822411309</v>
      </c>
      <c r="X515">
        <v>8</v>
      </c>
      <c r="Y515">
        <v>0</v>
      </c>
      <c r="Z515">
        <v>10</v>
      </c>
      <c r="AA515" t="s">
        <v>25</v>
      </c>
      <c r="AB515">
        <v>1</v>
      </c>
      <c r="AC515">
        <f t="shared" si="160"/>
        <v>85714.28571428571</v>
      </c>
      <c r="AD515">
        <f t="shared" si="161"/>
        <v>2.8571428571428571E-2</v>
      </c>
      <c r="AE515">
        <f t="shared" si="162"/>
        <v>0.73484848484848486</v>
      </c>
      <c r="AF515">
        <f t="shared" si="163"/>
        <v>0.13636363636363635</v>
      </c>
      <c r="AG515">
        <v>14</v>
      </c>
      <c r="AH515">
        <f t="shared" si="156"/>
        <v>2</v>
      </c>
      <c r="AI515">
        <f t="shared" ref="AI515:AI578" si="166">VALUE(DAY(B515))</f>
        <v>7</v>
      </c>
      <c r="AJ515">
        <f t="shared" si="157"/>
        <v>1</v>
      </c>
      <c r="AK515">
        <f t="shared" si="158"/>
        <v>3</v>
      </c>
      <c r="AL515">
        <f t="shared" ref="AL515:AL578" si="167">ABS(AH515-10)</f>
        <v>8</v>
      </c>
      <c r="AM515">
        <f t="shared" ref="AM515:AM578" si="168">ABS(AH515-15)</f>
        <v>13</v>
      </c>
      <c r="AN515">
        <f t="shared" ref="AN515:AN578" si="169">ABS(AH515-20)</f>
        <v>18</v>
      </c>
      <c r="AO515">
        <f t="shared" ref="AO515:AO578" si="170">ABS(AH515-25)</f>
        <v>23</v>
      </c>
      <c r="AP515">
        <f t="shared" ref="AP515:AP578" si="171">ABS(AI515-1)</f>
        <v>6</v>
      </c>
      <c r="AQ515">
        <f t="shared" si="159"/>
        <v>2</v>
      </c>
      <c r="AR515">
        <f t="shared" ref="AR515:AR578" si="172">ABS(AI515-10)</f>
        <v>3</v>
      </c>
      <c r="AS515">
        <f t="shared" ref="AS515:AS578" si="173">ABS(AI515-15)</f>
        <v>8</v>
      </c>
      <c r="AT515">
        <f t="shared" ref="AT515:AT578" si="174">ABS(AI515-20)</f>
        <v>13</v>
      </c>
      <c r="AU515">
        <f t="shared" ref="AU515:AU578" si="175">ABS(AI515-25)</f>
        <v>18</v>
      </c>
    </row>
    <row r="516" spans="1:47" x14ac:dyDescent="0.45">
      <c r="A516" s="3">
        <v>43192</v>
      </c>
      <c r="B516" s="3">
        <v>43222</v>
      </c>
      <c r="C516" s="5">
        <f t="shared" si="164"/>
        <v>30</v>
      </c>
      <c r="D516" s="5">
        <f t="shared" si="165"/>
        <v>4</v>
      </c>
      <c r="E516" t="s">
        <v>36</v>
      </c>
      <c r="F516">
        <v>2560000</v>
      </c>
      <c r="G516">
        <v>129</v>
      </c>
      <c r="H516">
        <v>2</v>
      </c>
      <c r="I516">
        <v>50</v>
      </c>
      <c r="J516">
        <v>0</v>
      </c>
      <c r="K516">
        <v>79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8761</v>
      </c>
      <c r="R516">
        <v>4912</v>
      </c>
      <c r="S516">
        <v>267</v>
      </c>
      <c r="T516">
        <v>91</v>
      </c>
      <c r="U516">
        <v>8</v>
      </c>
      <c r="V516">
        <v>37.270225237589813</v>
      </c>
      <c r="W516">
        <v>12.63120768217253</v>
      </c>
      <c r="X516">
        <v>7</v>
      </c>
      <c r="Y516">
        <v>0</v>
      </c>
      <c r="Z516">
        <v>19</v>
      </c>
      <c r="AA516" t="s">
        <v>25</v>
      </c>
      <c r="AB516">
        <v>2</v>
      </c>
      <c r="AC516">
        <f t="shared" si="160"/>
        <v>85333.333333333328</v>
      </c>
      <c r="AD516">
        <f t="shared" si="161"/>
        <v>6.6666666666666666E-2</v>
      </c>
      <c r="AE516">
        <f t="shared" si="162"/>
        <v>0.34082397003745318</v>
      </c>
      <c r="AF516">
        <f t="shared" si="163"/>
        <v>2.9962546816479401E-2</v>
      </c>
      <c r="AG516">
        <v>14</v>
      </c>
      <c r="AH516">
        <f t="shared" ref="AH516:AH579" si="176">VALUE(DAY(A516))</f>
        <v>2</v>
      </c>
      <c r="AI516">
        <f t="shared" si="166"/>
        <v>2</v>
      </c>
      <c r="AJ516">
        <f t="shared" ref="AJ516:AJ579" si="177">ABS(AH516-1)</f>
        <v>1</v>
      </c>
      <c r="AK516">
        <f t="shared" ref="AK516:AK579" si="178">ABS(AH516-5)</f>
        <v>3</v>
      </c>
      <c r="AL516">
        <f t="shared" si="167"/>
        <v>8</v>
      </c>
      <c r="AM516">
        <f t="shared" si="168"/>
        <v>13</v>
      </c>
      <c r="AN516">
        <f t="shared" si="169"/>
        <v>18</v>
      </c>
      <c r="AO516">
        <f t="shared" si="170"/>
        <v>23</v>
      </c>
      <c r="AP516">
        <f t="shared" si="171"/>
        <v>1</v>
      </c>
      <c r="AQ516">
        <f t="shared" ref="AQ516:AQ579" si="179">ABS(AI516-5)</f>
        <v>3</v>
      </c>
      <c r="AR516">
        <f t="shared" si="172"/>
        <v>8</v>
      </c>
      <c r="AS516">
        <f t="shared" si="173"/>
        <v>13</v>
      </c>
      <c r="AT516">
        <f t="shared" si="174"/>
        <v>18</v>
      </c>
      <c r="AU516">
        <f t="shared" si="175"/>
        <v>23</v>
      </c>
    </row>
    <row r="517" spans="1:47" x14ac:dyDescent="0.45">
      <c r="A517" s="3">
        <v>43192</v>
      </c>
      <c r="B517" s="3">
        <v>43220</v>
      </c>
      <c r="C517" s="5">
        <f t="shared" si="164"/>
        <v>28</v>
      </c>
      <c r="D517" s="5">
        <f t="shared" si="165"/>
        <v>4</v>
      </c>
      <c r="E517" t="s">
        <v>36</v>
      </c>
      <c r="F517">
        <v>2000000</v>
      </c>
      <c r="G517">
        <v>3</v>
      </c>
      <c r="H517">
        <v>7</v>
      </c>
      <c r="I517">
        <v>27</v>
      </c>
      <c r="J517">
        <v>1</v>
      </c>
      <c r="K517">
        <v>45</v>
      </c>
      <c r="L517">
        <v>156</v>
      </c>
      <c r="M517">
        <v>0</v>
      </c>
      <c r="N517">
        <v>1</v>
      </c>
      <c r="O517">
        <v>1</v>
      </c>
      <c r="P517">
        <v>0</v>
      </c>
      <c r="Q517">
        <v>2087</v>
      </c>
      <c r="R517">
        <v>1117</v>
      </c>
      <c r="S517">
        <v>60</v>
      </c>
      <c r="T517">
        <v>44</v>
      </c>
      <c r="U517">
        <v>34</v>
      </c>
      <c r="V517">
        <v>29.872655401372729</v>
      </c>
      <c r="W517">
        <v>13.71759042076992</v>
      </c>
      <c r="X517">
        <v>8</v>
      </c>
      <c r="Y517">
        <v>0</v>
      </c>
      <c r="Z517">
        <v>14</v>
      </c>
      <c r="AA517" t="s">
        <v>25</v>
      </c>
      <c r="AB517">
        <v>0</v>
      </c>
      <c r="AC517">
        <f t="shared" si="160"/>
        <v>71428.571428571435</v>
      </c>
      <c r="AD517">
        <f t="shared" si="161"/>
        <v>0</v>
      </c>
      <c r="AE517">
        <f t="shared" si="162"/>
        <v>0.73333333333333328</v>
      </c>
      <c r="AF517">
        <f t="shared" si="163"/>
        <v>0.56666666666666665</v>
      </c>
      <c r="AG517">
        <v>14</v>
      </c>
      <c r="AH517">
        <f t="shared" si="176"/>
        <v>2</v>
      </c>
      <c r="AI517">
        <f t="shared" si="166"/>
        <v>30</v>
      </c>
      <c r="AJ517">
        <f t="shared" si="177"/>
        <v>1</v>
      </c>
      <c r="AK517">
        <f t="shared" si="178"/>
        <v>3</v>
      </c>
      <c r="AL517">
        <f t="shared" si="167"/>
        <v>8</v>
      </c>
      <c r="AM517">
        <f t="shared" si="168"/>
        <v>13</v>
      </c>
      <c r="AN517">
        <f t="shared" si="169"/>
        <v>18</v>
      </c>
      <c r="AO517">
        <f t="shared" si="170"/>
        <v>23</v>
      </c>
      <c r="AP517">
        <f t="shared" si="171"/>
        <v>29</v>
      </c>
      <c r="AQ517">
        <f t="shared" si="179"/>
        <v>25</v>
      </c>
      <c r="AR517">
        <f t="shared" si="172"/>
        <v>20</v>
      </c>
      <c r="AS517">
        <f t="shared" si="173"/>
        <v>15</v>
      </c>
      <c r="AT517">
        <f t="shared" si="174"/>
        <v>10</v>
      </c>
      <c r="AU517">
        <f t="shared" si="175"/>
        <v>5</v>
      </c>
    </row>
    <row r="518" spans="1:47" x14ac:dyDescent="0.45">
      <c r="A518" s="3">
        <v>43192</v>
      </c>
      <c r="B518" s="3">
        <v>43220</v>
      </c>
      <c r="C518" s="5">
        <f t="shared" si="164"/>
        <v>28</v>
      </c>
      <c r="D518" s="5">
        <f t="shared" si="165"/>
        <v>4</v>
      </c>
      <c r="E518" t="s">
        <v>36</v>
      </c>
      <c r="F518">
        <v>500000</v>
      </c>
      <c r="G518">
        <v>13</v>
      </c>
      <c r="H518">
        <v>2</v>
      </c>
      <c r="I518">
        <v>15</v>
      </c>
      <c r="J518">
        <v>0</v>
      </c>
      <c r="K518">
        <v>24</v>
      </c>
      <c r="L518">
        <v>7632</v>
      </c>
      <c r="M518">
        <v>1</v>
      </c>
      <c r="N518">
        <v>5</v>
      </c>
      <c r="O518">
        <v>3</v>
      </c>
      <c r="P518">
        <v>0</v>
      </c>
      <c r="Q518">
        <v>2170</v>
      </c>
      <c r="R518">
        <v>1233</v>
      </c>
      <c r="S518">
        <v>69</v>
      </c>
      <c r="T518">
        <v>0</v>
      </c>
      <c r="U518">
        <v>0</v>
      </c>
      <c r="V518">
        <v>39.806880355442729</v>
      </c>
      <c r="W518">
        <v>12.146364822454959</v>
      </c>
      <c r="X518">
        <v>7</v>
      </c>
      <c r="Y518">
        <v>0</v>
      </c>
      <c r="Z518">
        <v>62</v>
      </c>
      <c r="AA518" t="s">
        <v>31</v>
      </c>
      <c r="AB518">
        <v>1</v>
      </c>
      <c r="AC518">
        <f t="shared" si="160"/>
        <v>17857.142857142859</v>
      </c>
      <c r="AD518">
        <f t="shared" si="161"/>
        <v>3.5714285714285712E-2</v>
      </c>
      <c r="AE518">
        <f t="shared" si="162"/>
        <v>0</v>
      </c>
      <c r="AF518">
        <f t="shared" si="163"/>
        <v>0</v>
      </c>
      <c r="AG518">
        <v>14</v>
      </c>
      <c r="AH518">
        <f t="shared" si="176"/>
        <v>2</v>
      </c>
      <c r="AI518">
        <f t="shared" si="166"/>
        <v>30</v>
      </c>
      <c r="AJ518">
        <f t="shared" si="177"/>
        <v>1</v>
      </c>
      <c r="AK518">
        <f t="shared" si="178"/>
        <v>3</v>
      </c>
      <c r="AL518">
        <f t="shared" si="167"/>
        <v>8</v>
      </c>
      <c r="AM518">
        <f t="shared" si="168"/>
        <v>13</v>
      </c>
      <c r="AN518">
        <f t="shared" si="169"/>
        <v>18</v>
      </c>
      <c r="AO518">
        <f t="shared" si="170"/>
        <v>23</v>
      </c>
      <c r="AP518">
        <f t="shared" si="171"/>
        <v>29</v>
      </c>
      <c r="AQ518">
        <f t="shared" si="179"/>
        <v>25</v>
      </c>
      <c r="AR518">
        <f t="shared" si="172"/>
        <v>20</v>
      </c>
      <c r="AS518">
        <f t="shared" si="173"/>
        <v>15</v>
      </c>
      <c r="AT518">
        <f t="shared" si="174"/>
        <v>10</v>
      </c>
      <c r="AU518">
        <f t="shared" si="175"/>
        <v>5</v>
      </c>
    </row>
    <row r="519" spans="1:47" x14ac:dyDescent="0.45">
      <c r="A519" s="3">
        <v>43192</v>
      </c>
      <c r="B519" s="3">
        <v>43217</v>
      </c>
      <c r="C519" s="5">
        <f t="shared" si="164"/>
        <v>25</v>
      </c>
      <c r="D519" s="5">
        <f t="shared" si="165"/>
        <v>4</v>
      </c>
      <c r="E519" t="s">
        <v>36</v>
      </c>
      <c r="F519">
        <v>1000000</v>
      </c>
      <c r="G519">
        <v>211</v>
      </c>
      <c r="H519">
        <v>6</v>
      </c>
      <c r="I519">
        <v>13</v>
      </c>
      <c r="J519">
        <v>0</v>
      </c>
      <c r="K519">
        <v>73</v>
      </c>
      <c r="L519">
        <v>149</v>
      </c>
      <c r="M519">
        <v>73</v>
      </c>
      <c r="N519">
        <v>10</v>
      </c>
      <c r="O519">
        <v>8</v>
      </c>
      <c r="P519">
        <v>0</v>
      </c>
      <c r="Q519">
        <v>1474</v>
      </c>
      <c r="R519">
        <v>826</v>
      </c>
      <c r="S519">
        <v>43</v>
      </c>
      <c r="T519">
        <v>23</v>
      </c>
      <c r="U519">
        <v>16</v>
      </c>
      <c r="V519">
        <v>36.368550875612407</v>
      </c>
      <c r="W519">
        <v>12.958770764119601</v>
      </c>
      <c r="X519">
        <v>5</v>
      </c>
      <c r="Y519">
        <v>1</v>
      </c>
      <c r="Z519">
        <v>2664</v>
      </c>
      <c r="AA519" t="s">
        <v>31</v>
      </c>
      <c r="AB519">
        <v>16</v>
      </c>
      <c r="AC519">
        <f t="shared" si="160"/>
        <v>40000</v>
      </c>
      <c r="AD519">
        <f t="shared" si="161"/>
        <v>0.64</v>
      </c>
      <c r="AE519">
        <f t="shared" si="162"/>
        <v>0.53488372093023251</v>
      </c>
      <c r="AF519">
        <f t="shared" si="163"/>
        <v>0.37209302325581395</v>
      </c>
      <c r="AG519">
        <v>14</v>
      </c>
      <c r="AH519">
        <f t="shared" si="176"/>
        <v>2</v>
      </c>
      <c r="AI519">
        <f t="shared" si="166"/>
        <v>27</v>
      </c>
      <c r="AJ519">
        <f t="shared" si="177"/>
        <v>1</v>
      </c>
      <c r="AK519">
        <f t="shared" si="178"/>
        <v>3</v>
      </c>
      <c r="AL519">
        <f t="shared" si="167"/>
        <v>8</v>
      </c>
      <c r="AM519">
        <f t="shared" si="168"/>
        <v>13</v>
      </c>
      <c r="AN519">
        <f t="shared" si="169"/>
        <v>18</v>
      </c>
      <c r="AO519">
        <f t="shared" si="170"/>
        <v>23</v>
      </c>
      <c r="AP519">
        <f t="shared" si="171"/>
        <v>26</v>
      </c>
      <c r="AQ519">
        <f t="shared" si="179"/>
        <v>22</v>
      </c>
      <c r="AR519">
        <f t="shared" si="172"/>
        <v>17</v>
      </c>
      <c r="AS519">
        <f t="shared" si="173"/>
        <v>12</v>
      </c>
      <c r="AT519">
        <f t="shared" si="174"/>
        <v>7</v>
      </c>
      <c r="AU519">
        <f t="shared" si="175"/>
        <v>2</v>
      </c>
    </row>
    <row r="520" spans="1:47" x14ac:dyDescent="0.45">
      <c r="A520" s="3">
        <v>43192</v>
      </c>
      <c r="B520" s="3">
        <v>43213</v>
      </c>
      <c r="C520" s="5">
        <f t="shared" si="164"/>
        <v>21</v>
      </c>
      <c r="D520" s="5">
        <f t="shared" si="165"/>
        <v>4</v>
      </c>
      <c r="E520" t="s">
        <v>36</v>
      </c>
      <c r="F520">
        <v>1000000</v>
      </c>
      <c r="G520">
        <v>81</v>
      </c>
      <c r="H520">
        <v>6</v>
      </c>
      <c r="I520">
        <v>50</v>
      </c>
      <c r="J520">
        <v>2</v>
      </c>
      <c r="K520">
        <v>67</v>
      </c>
      <c r="L520">
        <v>1700</v>
      </c>
      <c r="M520">
        <v>2</v>
      </c>
      <c r="N520">
        <v>0</v>
      </c>
      <c r="O520">
        <v>0</v>
      </c>
      <c r="P520">
        <v>0</v>
      </c>
      <c r="Q520">
        <v>1564</v>
      </c>
      <c r="R520">
        <v>878</v>
      </c>
      <c r="S520">
        <v>29</v>
      </c>
      <c r="T520">
        <v>31</v>
      </c>
      <c r="U520">
        <v>0</v>
      </c>
      <c r="V520">
        <v>25.405227790432829</v>
      </c>
      <c r="W520">
        <v>17.237176184117509</v>
      </c>
      <c r="X520">
        <v>9</v>
      </c>
      <c r="Y520">
        <v>1</v>
      </c>
      <c r="Z520">
        <v>101</v>
      </c>
      <c r="AA520" t="s">
        <v>31</v>
      </c>
      <c r="AB520">
        <v>0</v>
      </c>
      <c r="AC520">
        <f t="shared" si="160"/>
        <v>47619.047619047618</v>
      </c>
      <c r="AD520">
        <f t="shared" si="161"/>
        <v>0</v>
      </c>
      <c r="AE520">
        <f t="shared" si="162"/>
        <v>1.0689655172413792</v>
      </c>
      <c r="AF520">
        <f t="shared" si="163"/>
        <v>0</v>
      </c>
      <c r="AG520">
        <v>14</v>
      </c>
      <c r="AH520">
        <f t="shared" si="176"/>
        <v>2</v>
      </c>
      <c r="AI520">
        <f t="shared" si="166"/>
        <v>23</v>
      </c>
      <c r="AJ520">
        <f t="shared" si="177"/>
        <v>1</v>
      </c>
      <c r="AK520">
        <f t="shared" si="178"/>
        <v>3</v>
      </c>
      <c r="AL520">
        <f t="shared" si="167"/>
        <v>8</v>
      </c>
      <c r="AM520">
        <f t="shared" si="168"/>
        <v>13</v>
      </c>
      <c r="AN520">
        <f t="shared" si="169"/>
        <v>18</v>
      </c>
      <c r="AO520">
        <f t="shared" si="170"/>
        <v>23</v>
      </c>
      <c r="AP520">
        <f t="shared" si="171"/>
        <v>22</v>
      </c>
      <c r="AQ520">
        <f t="shared" si="179"/>
        <v>18</v>
      </c>
      <c r="AR520">
        <f t="shared" si="172"/>
        <v>13</v>
      </c>
      <c r="AS520">
        <f t="shared" si="173"/>
        <v>8</v>
      </c>
      <c r="AT520">
        <f t="shared" si="174"/>
        <v>3</v>
      </c>
      <c r="AU520">
        <f t="shared" si="175"/>
        <v>2</v>
      </c>
    </row>
    <row r="521" spans="1:47" x14ac:dyDescent="0.45">
      <c r="A521" s="3">
        <v>43192</v>
      </c>
      <c r="B521" s="3">
        <v>43251</v>
      </c>
      <c r="C521" s="5">
        <f t="shared" si="164"/>
        <v>59</v>
      </c>
      <c r="D521" s="5">
        <f t="shared" si="165"/>
        <v>4</v>
      </c>
      <c r="E521" t="s">
        <v>36</v>
      </c>
      <c r="F521">
        <v>3000000</v>
      </c>
      <c r="G521">
        <v>36</v>
      </c>
      <c r="H521">
        <v>4</v>
      </c>
      <c r="I521">
        <v>25</v>
      </c>
      <c r="J521">
        <v>0</v>
      </c>
      <c r="K521">
        <v>60</v>
      </c>
      <c r="L521">
        <v>0</v>
      </c>
      <c r="M521">
        <v>3</v>
      </c>
      <c r="N521">
        <v>0</v>
      </c>
      <c r="O521">
        <v>0</v>
      </c>
      <c r="P521">
        <v>0</v>
      </c>
      <c r="Q521">
        <v>4137</v>
      </c>
      <c r="R521">
        <v>2195</v>
      </c>
      <c r="S521">
        <v>86</v>
      </c>
      <c r="T521">
        <v>31</v>
      </c>
      <c r="U521">
        <v>13</v>
      </c>
      <c r="V521">
        <v>21.480057080044531</v>
      </c>
      <c r="W521">
        <v>16.60397865126874</v>
      </c>
      <c r="X521">
        <v>4</v>
      </c>
      <c r="Y521">
        <v>0</v>
      </c>
      <c r="Z521">
        <v>64</v>
      </c>
      <c r="AA521" t="s">
        <v>30</v>
      </c>
      <c r="AB521">
        <v>3</v>
      </c>
      <c r="AC521">
        <f t="shared" si="160"/>
        <v>50847.457627118645</v>
      </c>
      <c r="AD521">
        <f t="shared" si="161"/>
        <v>5.0847457627118647E-2</v>
      </c>
      <c r="AE521">
        <f t="shared" si="162"/>
        <v>0.36046511627906974</v>
      </c>
      <c r="AF521">
        <f t="shared" si="163"/>
        <v>0.15116279069767441</v>
      </c>
      <c r="AG521">
        <v>14</v>
      </c>
      <c r="AH521">
        <f t="shared" si="176"/>
        <v>2</v>
      </c>
      <c r="AI521">
        <f t="shared" si="166"/>
        <v>31</v>
      </c>
      <c r="AJ521">
        <f t="shared" si="177"/>
        <v>1</v>
      </c>
      <c r="AK521">
        <f t="shared" si="178"/>
        <v>3</v>
      </c>
      <c r="AL521">
        <f t="shared" si="167"/>
        <v>8</v>
      </c>
      <c r="AM521">
        <f t="shared" si="168"/>
        <v>13</v>
      </c>
      <c r="AN521">
        <f t="shared" si="169"/>
        <v>18</v>
      </c>
      <c r="AO521">
        <f t="shared" si="170"/>
        <v>23</v>
      </c>
      <c r="AP521">
        <f t="shared" si="171"/>
        <v>30</v>
      </c>
      <c r="AQ521">
        <f t="shared" si="179"/>
        <v>26</v>
      </c>
      <c r="AR521">
        <f t="shared" si="172"/>
        <v>21</v>
      </c>
      <c r="AS521">
        <f t="shared" si="173"/>
        <v>16</v>
      </c>
      <c r="AT521">
        <f t="shared" si="174"/>
        <v>11</v>
      </c>
      <c r="AU521">
        <f t="shared" si="175"/>
        <v>6</v>
      </c>
    </row>
    <row r="522" spans="1:47" x14ac:dyDescent="0.45">
      <c r="A522" s="3">
        <v>43192</v>
      </c>
      <c r="B522" s="3">
        <v>43235</v>
      </c>
      <c r="C522" s="5">
        <f t="shared" si="164"/>
        <v>43</v>
      </c>
      <c r="D522" s="5">
        <f t="shared" si="165"/>
        <v>4</v>
      </c>
      <c r="E522" t="s">
        <v>36</v>
      </c>
      <c r="F522">
        <v>5000000</v>
      </c>
      <c r="G522">
        <v>48</v>
      </c>
      <c r="H522">
        <v>4</v>
      </c>
      <c r="I522">
        <v>35</v>
      </c>
      <c r="J522">
        <v>6</v>
      </c>
      <c r="K522">
        <v>66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3002</v>
      </c>
      <c r="R522">
        <v>1750</v>
      </c>
      <c r="S522">
        <v>134</v>
      </c>
      <c r="T522">
        <v>41</v>
      </c>
      <c r="U522">
        <v>0</v>
      </c>
      <c r="V522">
        <v>48.454145842217493</v>
      </c>
      <c r="W522">
        <v>9.745340724946697</v>
      </c>
      <c r="X522">
        <v>6</v>
      </c>
      <c r="Y522">
        <v>0</v>
      </c>
      <c r="Z522">
        <v>69</v>
      </c>
      <c r="AA522" t="s">
        <v>30</v>
      </c>
      <c r="AB522">
        <v>1</v>
      </c>
      <c r="AC522">
        <f t="shared" si="160"/>
        <v>116279.06976744186</v>
      </c>
      <c r="AD522">
        <f t="shared" si="161"/>
        <v>2.3255813953488372E-2</v>
      </c>
      <c r="AE522">
        <f t="shared" si="162"/>
        <v>0.30597014925373134</v>
      </c>
      <c r="AF522">
        <f t="shared" si="163"/>
        <v>0</v>
      </c>
      <c r="AG522">
        <v>14</v>
      </c>
      <c r="AH522">
        <f t="shared" si="176"/>
        <v>2</v>
      </c>
      <c r="AI522">
        <f t="shared" si="166"/>
        <v>15</v>
      </c>
      <c r="AJ522">
        <f t="shared" si="177"/>
        <v>1</v>
      </c>
      <c r="AK522">
        <f t="shared" si="178"/>
        <v>3</v>
      </c>
      <c r="AL522">
        <f t="shared" si="167"/>
        <v>8</v>
      </c>
      <c r="AM522">
        <f t="shared" si="168"/>
        <v>13</v>
      </c>
      <c r="AN522">
        <f t="shared" si="169"/>
        <v>18</v>
      </c>
      <c r="AO522">
        <f t="shared" si="170"/>
        <v>23</v>
      </c>
      <c r="AP522">
        <f t="shared" si="171"/>
        <v>14</v>
      </c>
      <c r="AQ522">
        <f t="shared" si="179"/>
        <v>10</v>
      </c>
      <c r="AR522">
        <f t="shared" si="172"/>
        <v>5</v>
      </c>
      <c r="AS522">
        <f t="shared" si="173"/>
        <v>0</v>
      </c>
      <c r="AT522">
        <f t="shared" si="174"/>
        <v>5</v>
      </c>
      <c r="AU522">
        <f t="shared" si="175"/>
        <v>10</v>
      </c>
    </row>
    <row r="523" spans="1:47" x14ac:dyDescent="0.45">
      <c r="A523" s="3">
        <v>43192</v>
      </c>
      <c r="B523" s="3">
        <v>43227</v>
      </c>
      <c r="C523" s="5">
        <f t="shared" si="164"/>
        <v>35</v>
      </c>
      <c r="D523" s="5">
        <f t="shared" si="165"/>
        <v>4</v>
      </c>
      <c r="E523" t="s">
        <v>36</v>
      </c>
      <c r="F523">
        <v>2000000</v>
      </c>
      <c r="G523">
        <v>86</v>
      </c>
      <c r="H523">
        <v>6</v>
      </c>
      <c r="I523">
        <v>28</v>
      </c>
      <c r="J523">
        <v>1</v>
      </c>
      <c r="K523">
        <v>27</v>
      </c>
      <c r="L523">
        <v>0</v>
      </c>
      <c r="M523">
        <v>4</v>
      </c>
      <c r="N523">
        <v>0</v>
      </c>
      <c r="O523">
        <v>0</v>
      </c>
      <c r="P523">
        <v>0</v>
      </c>
      <c r="Q523">
        <v>2674</v>
      </c>
      <c r="R523">
        <v>1470</v>
      </c>
      <c r="S523">
        <v>78</v>
      </c>
      <c r="T523">
        <v>28</v>
      </c>
      <c r="U523">
        <v>11</v>
      </c>
      <c r="V523">
        <v>33.814725274725298</v>
      </c>
      <c r="W523">
        <v>13.224761904761911</v>
      </c>
      <c r="X523">
        <v>6</v>
      </c>
      <c r="Y523">
        <v>1</v>
      </c>
      <c r="Z523">
        <v>631</v>
      </c>
      <c r="AA523" t="s">
        <v>30</v>
      </c>
      <c r="AB523">
        <v>6</v>
      </c>
      <c r="AC523">
        <f t="shared" si="160"/>
        <v>57142.857142857145</v>
      </c>
      <c r="AD523">
        <f t="shared" si="161"/>
        <v>0.17142857142857143</v>
      </c>
      <c r="AE523">
        <f t="shared" si="162"/>
        <v>0.35897435897435898</v>
      </c>
      <c r="AF523">
        <f t="shared" si="163"/>
        <v>0.14102564102564102</v>
      </c>
      <c r="AG523">
        <v>14</v>
      </c>
      <c r="AH523">
        <f t="shared" si="176"/>
        <v>2</v>
      </c>
      <c r="AI523">
        <f t="shared" si="166"/>
        <v>7</v>
      </c>
      <c r="AJ523">
        <f t="shared" si="177"/>
        <v>1</v>
      </c>
      <c r="AK523">
        <f t="shared" si="178"/>
        <v>3</v>
      </c>
      <c r="AL523">
        <f t="shared" si="167"/>
        <v>8</v>
      </c>
      <c r="AM523">
        <f t="shared" si="168"/>
        <v>13</v>
      </c>
      <c r="AN523">
        <f t="shared" si="169"/>
        <v>18</v>
      </c>
      <c r="AO523">
        <f t="shared" si="170"/>
        <v>23</v>
      </c>
      <c r="AP523">
        <f t="shared" si="171"/>
        <v>6</v>
      </c>
      <c r="AQ523">
        <f t="shared" si="179"/>
        <v>2</v>
      </c>
      <c r="AR523">
        <f t="shared" si="172"/>
        <v>3</v>
      </c>
      <c r="AS523">
        <f t="shared" si="173"/>
        <v>8</v>
      </c>
      <c r="AT523">
        <f t="shared" si="174"/>
        <v>13</v>
      </c>
      <c r="AU523">
        <f t="shared" si="175"/>
        <v>18</v>
      </c>
    </row>
    <row r="524" spans="1:47" x14ac:dyDescent="0.45">
      <c r="A524" s="3">
        <v>43207</v>
      </c>
      <c r="B524" s="3">
        <v>43228</v>
      </c>
      <c r="C524" s="5">
        <f t="shared" si="164"/>
        <v>21</v>
      </c>
      <c r="D524" s="5">
        <f t="shared" si="165"/>
        <v>4</v>
      </c>
      <c r="E524" t="s">
        <v>35</v>
      </c>
      <c r="F524">
        <v>1000000</v>
      </c>
      <c r="G524">
        <v>113</v>
      </c>
      <c r="H524">
        <v>8</v>
      </c>
      <c r="I524">
        <v>19</v>
      </c>
      <c r="J524">
        <v>3</v>
      </c>
      <c r="K524">
        <v>-35</v>
      </c>
      <c r="L524">
        <v>0</v>
      </c>
      <c r="M524">
        <v>3</v>
      </c>
      <c r="N524">
        <v>0</v>
      </c>
      <c r="O524">
        <v>0</v>
      </c>
      <c r="P524">
        <v>0</v>
      </c>
      <c r="Q524">
        <v>3749</v>
      </c>
      <c r="R524">
        <v>2041</v>
      </c>
      <c r="S524">
        <v>95</v>
      </c>
      <c r="T524">
        <v>43</v>
      </c>
      <c r="U524">
        <v>22</v>
      </c>
      <c r="V524">
        <v>29.631466051213291</v>
      </c>
      <c r="W524">
        <v>14.46360937620878</v>
      </c>
      <c r="X524">
        <v>7</v>
      </c>
      <c r="Y524">
        <v>1</v>
      </c>
      <c r="Z524">
        <v>240</v>
      </c>
      <c r="AA524" t="s">
        <v>27</v>
      </c>
      <c r="AB524">
        <v>4</v>
      </c>
      <c r="AC524">
        <f t="shared" si="160"/>
        <v>47619.047619047618</v>
      </c>
      <c r="AD524">
        <f t="shared" si="161"/>
        <v>0.19047619047619047</v>
      </c>
      <c r="AE524">
        <f t="shared" si="162"/>
        <v>0.45263157894736844</v>
      </c>
      <c r="AF524">
        <f t="shared" si="163"/>
        <v>0.23157894736842105</v>
      </c>
      <c r="AG524">
        <v>30</v>
      </c>
      <c r="AH524">
        <f t="shared" si="176"/>
        <v>17</v>
      </c>
      <c r="AI524">
        <f t="shared" si="166"/>
        <v>8</v>
      </c>
      <c r="AJ524">
        <f t="shared" si="177"/>
        <v>16</v>
      </c>
      <c r="AK524">
        <f t="shared" si="178"/>
        <v>12</v>
      </c>
      <c r="AL524">
        <f t="shared" si="167"/>
        <v>7</v>
      </c>
      <c r="AM524">
        <f t="shared" si="168"/>
        <v>2</v>
      </c>
      <c r="AN524">
        <f t="shared" si="169"/>
        <v>3</v>
      </c>
      <c r="AO524">
        <f t="shared" si="170"/>
        <v>8</v>
      </c>
      <c r="AP524">
        <f t="shared" si="171"/>
        <v>7</v>
      </c>
      <c r="AQ524">
        <f t="shared" si="179"/>
        <v>3</v>
      </c>
      <c r="AR524">
        <f t="shared" si="172"/>
        <v>2</v>
      </c>
      <c r="AS524">
        <f t="shared" si="173"/>
        <v>7</v>
      </c>
      <c r="AT524">
        <f t="shared" si="174"/>
        <v>12</v>
      </c>
      <c r="AU524">
        <f t="shared" si="175"/>
        <v>17</v>
      </c>
    </row>
    <row r="525" spans="1:47" x14ac:dyDescent="0.45">
      <c r="A525" s="3">
        <v>43207</v>
      </c>
      <c r="B525" s="3">
        <v>43228</v>
      </c>
      <c r="C525" s="5">
        <f t="shared" si="164"/>
        <v>21</v>
      </c>
      <c r="D525" s="5">
        <f t="shared" si="165"/>
        <v>4</v>
      </c>
      <c r="E525" t="s">
        <v>35</v>
      </c>
      <c r="F525">
        <v>2000000</v>
      </c>
      <c r="G525">
        <v>101</v>
      </c>
      <c r="H525">
        <v>5</v>
      </c>
      <c r="I525">
        <v>21</v>
      </c>
      <c r="J525">
        <v>0</v>
      </c>
      <c r="K525">
        <v>26</v>
      </c>
      <c r="L525">
        <v>0</v>
      </c>
      <c r="M525">
        <v>3</v>
      </c>
      <c r="N525">
        <v>2</v>
      </c>
      <c r="O525">
        <v>2</v>
      </c>
      <c r="P525">
        <v>0</v>
      </c>
      <c r="Q525">
        <v>2792</v>
      </c>
      <c r="R525">
        <v>1529</v>
      </c>
      <c r="S525">
        <v>69</v>
      </c>
      <c r="T525">
        <v>32</v>
      </c>
      <c r="U525">
        <v>14</v>
      </c>
      <c r="V525">
        <v>29.861043212860579</v>
      </c>
      <c r="W525">
        <v>14.59932891631359</v>
      </c>
      <c r="X525">
        <v>7</v>
      </c>
      <c r="Y525">
        <v>0</v>
      </c>
      <c r="Z525">
        <v>48</v>
      </c>
      <c r="AA525" t="s">
        <v>27</v>
      </c>
      <c r="AB525">
        <v>3</v>
      </c>
      <c r="AC525">
        <f t="shared" si="160"/>
        <v>95238.095238095237</v>
      </c>
      <c r="AD525">
        <f t="shared" si="161"/>
        <v>0.14285714285714285</v>
      </c>
      <c r="AE525">
        <f t="shared" si="162"/>
        <v>0.46376811594202899</v>
      </c>
      <c r="AF525">
        <f t="shared" si="163"/>
        <v>0.20289855072463769</v>
      </c>
      <c r="AG525">
        <v>30</v>
      </c>
      <c r="AH525">
        <f t="shared" si="176"/>
        <v>17</v>
      </c>
      <c r="AI525">
        <f t="shared" si="166"/>
        <v>8</v>
      </c>
      <c r="AJ525">
        <f t="shared" si="177"/>
        <v>16</v>
      </c>
      <c r="AK525">
        <f t="shared" si="178"/>
        <v>12</v>
      </c>
      <c r="AL525">
        <f t="shared" si="167"/>
        <v>7</v>
      </c>
      <c r="AM525">
        <f t="shared" si="168"/>
        <v>2</v>
      </c>
      <c r="AN525">
        <f t="shared" si="169"/>
        <v>3</v>
      </c>
      <c r="AO525">
        <f t="shared" si="170"/>
        <v>8</v>
      </c>
      <c r="AP525">
        <f t="shared" si="171"/>
        <v>7</v>
      </c>
      <c r="AQ525">
        <f t="shared" si="179"/>
        <v>3</v>
      </c>
      <c r="AR525">
        <f t="shared" si="172"/>
        <v>2</v>
      </c>
      <c r="AS525">
        <f t="shared" si="173"/>
        <v>7</v>
      </c>
      <c r="AT525">
        <f t="shared" si="174"/>
        <v>12</v>
      </c>
      <c r="AU525">
        <f t="shared" si="175"/>
        <v>17</v>
      </c>
    </row>
    <row r="526" spans="1:47" x14ac:dyDescent="0.45">
      <c r="A526" s="3">
        <v>43207</v>
      </c>
      <c r="B526" s="3">
        <v>43233</v>
      </c>
      <c r="C526" s="5">
        <f t="shared" si="164"/>
        <v>26</v>
      </c>
      <c r="D526" s="5">
        <f t="shared" si="165"/>
        <v>4</v>
      </c>
      <c r="E526" t="s">
        <v>35</v>
      </c>
      <c r="F526">
        <v>500000</v>
      </c>
      <c r="G526">
        <v>17</v>
      </c>
      <c r="H526">
        <v>6</v>
      </c>
      <c r="I526">
        <v>26</v>
      </c>
      <c r="J526">
        <v>0</v>
      </c>
      <c r="K526">
        <v>42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2283</v>
      </c>
      <c r="R526">
        <v>1309</v>
      </c>
      <c r="S526">
        <v>98</v>
      </c>
      <c r="T526">
        <v>43</v>
      </c>
      <c r="U526">
        <v>16</v>
      </c>
      <c r="V526">
        <v>45.728378533231478</v>
      </c>
      <c r="W526">
        <v>10.199423223834989</v>
      </c>
      <c r="X526">
        <v>4</v>
      </c>
      <c r="Y526">
        <v>0</v>
      </c>
      <c r="Z526">
        <v>66</v>
      </c>
      <c r="AA526" t="s">
        <v>25</v>
      </c>
      <c r="AB526">
        <v>0</v>
      </c>
      <c r="AC526">
        <f t="shared" si="160"/>
        <v>19230.76923076923</v>
      </c>
      <c r="AD526">
        <f t="shared" si="161"/>
        <v>0</v>
      </c>
      <c r="AE526">
        <f t="shared" si="162"/>
        <v>0.43877551020408162</v>
      </c>
      <c r="AF526">
        <f t="shared" si="163"/>
        <v>0.16326530612244897</v>
      </c>
      <c r="AG526">
        <v>30</v>
      </c>
      <c r="AH526">
        <f t="shared" si="176"/>
        <v>17</v>
      </c>
      <c r="AI526">
        <f t="shared" si="166"/>
        <v>13</v>
      </c>
      <c r="AJ526">
        <f t="shared" si="177"/>
        <v>16</v>
      </c>
      <c r="AK526">
        <f t="shared" si="178"/>
        <v>12</v>
      </c>
      <c r="AL526">
        <f t="shared" si="167"/>
        <v>7</v>
      </c>
      <c r="AM526">
        <f t="shared" si="168"/>
        <v>2</v>
      </c>
      <c r="AN526">
        <f t="shared" si="169"/>
        <v>3</v>
      </c>
      <c r="AO526">
        <f t="shared" si="170"/>
        <v>8</v>
      </c>
      <c r="AP526">
        <f t="shared" si="171"/>
        <v>12</v>
      </c>
      <c r="AQ526">
        <f t="shared" si="179"/>
        <v>8</v>
      </c>
      <c r="AR526">
        <f t="shared" si="172"/>
        <v>3</v>
      </c>
      <c r="AS526">
        <f t="shared" si="173"/>
        <v>2</v>
      </c>
      <c r="AT526">
        <f t="shared" si="174"/>
        <v>7</v>
      </c>
      <c r="AU526">
        <f t="shared" si="175"/>
        <v>12</v>
      </c>
    </row>
    <row r="527" spans="1:47" x14ac:dyDescent="0.45">
      <c r="A527" s="3">
        <v>43207</v>
      </c>
      <c r="B527" s="3">
        <v>43230</v>
      </c>
      <c r="C527" s="5">
        <f t="shared" si="164"/>
        <v>23</v>
      </c>
      <c r="D527" s="5">
        <f t="shared" si="165"/>
        <v>4</v>
      </c>
      <c r="E527" t="s">
        <v>35</v>
      </c>
      <c r="F527">
        <v>1000000</v>
      </c>
      <c r="G527">
        <v>26</v>
      </c>
      <c r="H527">
        <v>2</v>
      </c>
      <c r="I527">
        <v>57</v>
      </c>
      <c r="J527">
        <v>0</v>
      </c>
      <c r="K527">
        <v>35</v>
      </c>
      <c r="L527">
        <v>146</v>
      </c>
      <c r="M527">
        <v>0</v>
      </c>
      <c r="N527">
        <v>0</v>
      </c>
      <c r="O527">
        <v>0</v>
      </c>
      <c r="P527">
        <v>0</v>
      </c>
      <c r="Q527">
        <v>3152</v>
      </c>
      <c r="R527">
        <v>1767</v>
      </c>
      <c r="S527">
        <v>105</v>
      </c>
      <c r="T527">
        <v>6</v>
      </c>
      <c r="U527">
        <v>0</v>
      </c>
      <c r="V527">
        <v>38.84330390492363</v>
      </c>
      <c r="W527">
        <v>12.02215247796912</v>
      </c>
      <c r="X527">
        <v>6</v>
      </c>
      <c r="Y527">
        <v>1</v>
      </c>
      <c r="Z527">
        <v>177</v>
      </c>
      <c r="AA527" t="s">
        <v>31</v>
      </c>
      <c r="AB527">
        <v>1</v>
      </c>
      <c r="AC527">
        <f t="shared" si="160"/>
        <v>43478.260869565216</v>
      </c>
      <c r="AD527">
        <f t="shared" si="161"/>
        <v>4.3478260869565216E-2</v>
      </c>
      <c r="AE527">
        <f t="shared" si="162"/>
        <v>5.7142857142857141E-2</v>
      </c>
      <c r="AF527">
        <f t="shared" si="163"/>
        <v>0</v>
      </c>
      <c r="AG527">
        <v>30</v>
      </c>
      <c r="AH527">
        <f t="shared" si="176"/>
        <v>17</v>
      </c>
      <c r="AI527">
        <f t="shared" si="166"/>
        <v>10</v>
      </c>
      <c r="AJ527">
        <f t="shared" si="177"/>
        <v>16</v>
      </c>
      <c r="AK527">
        <f t="shared" si="178"/>
        <v>12</v>
      </c>
      <c r="AL527">
        <f t="shared" si="167"/>
        <v>7</v>
      </c>
      <c r="AM527">
        <f t="shared" si="168"/>
        <v>2</v>
      </c>
      <c r="AN527">
        <f t="shared" si="169"/>
        <v>3</v>
      </c>
      <c r="AO527">
        <f t="shared" si="170"/>
        <v>8</v>
      </c>
      <c r="AP527">
        <f t="shared" si="171"/>
        <v>9</v>
      </c>
      <c r="AQ527">
        <f t="shared" si="179"/>
        <v>5</v>
      </c>
      <c r="AR527">
        <f t="shared" si="172"/>
        <v>0</v>
      </c>
      <c r="AS527">
        <f t="shared" si="173"/>
        <v>5</v>
      </c>
      <c r="AT527">
        <f t="shared" si="174"/>
        <v>10</v>
      </c>
      <c r="AU527">
        <f t="shared" si="175"/>
        <v>15</v>
      </c>
    </row>
    <row r="528" spans="1:47" x14ac:dyDescent="0.45">
      <c r="A528" s="3">
        <v>43207</v>
      </c>
      <c r="B528" s="3">
        <v>43228</v>
      </c>
      <c r="C528" s="5">
        <f t="shared" si="164"/>
        <v>21</v>
      </c>
      <c r="D528" s="5">
        <f t="shared" si="165"/>
        <v>4</v>
      </c>
      <c r="E528" t="s">
        <v>35</v>
      </c>
      <c r="F528">
        <v>5000000</v>
      </c>
      <c r="G528">
        <v>1986</v>
      </c>
      <c r="H528">
        <v>10</v>
      </c>
      <c r="I528">
        <v>36</v>
      </c>
      <c r="J528">
        <v>0</v>
      </c>
      <c r="K528">
        <v>47</v>
      </c>
      <c r="L528">
        <v>0</v>
      </c>
      <c r="M528">
        <v>112</v>
      </c>
      <c r="N528">
        <v>5</v>
      </c>
      <c r="O528">
        <v>5</v>
      </c>
      <c r="P528">
        <v>0</v>
      </c>
      <c r="Q528">
        <v>3599</v>
      </c>
      <c r="R528">
        <v>2014</v>
      </c>
      <c r="S528">
        <v>113</v>
      </c>
      <c r="T528">
        <v>35</v>
      </c>
      <c r="U528">
        <v>19</v>
      </c>
      <c r="V528">
        <v>37.565202124948399</v>
      </c>
      <c r="W528">
        <v>12.44746798955981</v>
      </c>
      <c r="X528">
        <v>7</v>
      </c>
      <c r="Y528">
        <v>1</v>
      </c>
      <c r="Z528">
        <v>2374</v>
      </c>
      <c r="AA528" t="s">
        <v>31</v>
      </c>
      <c r="AB528">
        <v>16</v>
      </c>
      <c r="AC528">
        <f t="shared" si="160"/>
        <v>238095.23809523811</v>
      </c>
      <c r="AD528">
        <f t="shared" si="161"/>
        <v>0.76190476190476186</v>
      </c>
      <c r="AE528">
        <f t="shared" si="162"/>
        <v>0.30973451327433627</v>
      </c>
      <c r="AF528">
        <f t="shared" si="163"/>
        <v>0.16814159292035399</v>
      </c>
      <c r="AG528">
        <v>30</v>
      </c>
      <c r="AH528">
        <f t="shared" si="176"/>
        <v>17</v>
      </c>
      <c r="AI528">
        <f t="shared" si="166"/>
        <v>8</v>
      </c>
      <c r="AJ528">
        <f t="shared" si="177"/>
        <v>16</v>
      </c>
      <c r="AK528">
        <f t="shared" si="178"/>
        <v>12</v>
      </c>
      <c r="AL528">
        <f t="shared" si="167"/>
        <v>7</v>
      </c>
      <c r="AM528">
        <f t="shared" si="168"/>
        <v>2</v>
      </c>
      <c r="AN528">
        <f t="shared" si="169"/>
        <v>3</v>
      </c>
      <c r="AO528">
        <f t="shared" si="170"/>
        <v>8</v>
      </c>
      <c r="AP528">
        <f t="shared" si="171"/>
        <v>7</v>
      </c>
      <c r="AQ528">
        <f t="shared" si="179"/>
        <v>3</v>
      </c>
      <c r="AR528">
        <f t="shared" si="172"/>
        <v>2</v>
      </c>
      <c r="AS528">
        <f t="shared" si="173"/>
        <v>7</v>
      </c>
      <c r="AT528">
        <f t="shared" si="174"/>
        <v>12</v>
      </c>
      <c r="AU528">
        <f t="shared" si="175"/>
        <v>17</v>
      </c>
    </row>
    <row r="529" spans="1:47" x14ac:dyDescent="0.45">
      <c r="A529" s="3">
        <v>43207</v>
      </c>
      <c r="B529" s="3">
        <v>43227</v>
      </c>
      <c r="C529" s="5">
        <f t="shared" si="164"/>
        <v>20</v>
      </c>
      <c r="D529" s="5">
        <f t="shared" si="165"/>
        <v>4</v>
      </c>
      <c r="E529" t="s">
        <v>35</v>
      </c>
      <c r="F529">
        <v>3000000</v>
      </c>
      <c r="G529">
        <v>77</v>
      </c>
      <c r="H529">
        <v>26</v>
      </c>
      <c r="I529">
        <v>65</v>
      </c>
      <c r="J529">
        <v>7</v>
      </c>
      <c r="K529">
        <v>84</v>
      </c>
      <c r="L529">
        <v>621</v>
      </c>
      <c r="M529">
        <v>4</v>
      </c>
      <c r="N529">
        <v>3</v>
      </c>
      <c r="O529">
        <v>1</v>
      </c>
      <c r="P529">
        <v>0</v>
      </c>
      <c r="Q529">
        <v>2512</v>
      </c>
      <c r="R529">
        <v>1451</v>
      </c>
      <c r="S529">
        <v>67</v>
      </c>
      <c r="T529">
        <v>29</v>
      </c>
      <c r="U529">
        <v>0</v>
      </c>
      <c r="V529">
        <v>38.392233662836759</v>
      </c>
      <c r="W529">
        <v>13.28451361387412</v>
      </c>
      <c r="X529">
        <v>5</v>
      </c>
      <c r="Y529">
        <v>1</v>
      </c>
      <c r="Z529">
        <v>165</v>
      </c>
      <c r="AA529" t="s">
        <v>31</v>
      </c>
      <c r="AB529">
        <v>5</v>
      </c>
      <c r="AC529">
        <f t="shared" si="160"/>
        <v>150000</v>
      </c>
      <c r="AD529">
        <f t="shared" si="161"/>
        <v>0.25</v>
      </c>
      <c r="AE529">
        <f t="shared" si="162"/>
        <v>0.43283582089552236</v>
      </c>
      <c r="AF529">
        <f t="shared" si="163"/>
        <v>0</v>
      </c>
      <c r="AG529">
        <v>30</v>
      </c>
      <c r="AH529">
        <f t="shared" si="176"/>
        <v>17</v>
      </c>
      <c r="AI529">
        <f t="shared" si="166"/>
        <v>7</v>
      </c>
      <c r="AJ529">
        <f t="shared" si="177"/>
        <v>16</v>
      </c>
      <c r="AK529">
        <f t="shared" si="178"/>
        <v>12</v>
      </c>
      <c r="AL529">
        <f t="shared" si="167"/>
        <v>7</v>
      </c>
      <c r="AM529">
        <f t="shared" si="168"/>
        <v>2</v>
      </c>
      <c r="AN529">
        <f t="shared" si="169"/>
        <v>3</v>
      </c>
      <c r="AO529">
        <f t="shared" si="170"/>
        <v>8</v>
      </c>
      <c r="AP529">
        <f t="shared" si="171"/>
        <v>6</v>
      </c>
      <c r="AQ529">
        <f t="shared" si="179"/>
        <v>2</v>
      </c>
      <c r="AR529">
        <f t="shared" si="172"/>
        <v>3</v>
      </c>
      <c r="AS529">
        <f t="shared" si="173"/>
        <v>8</v>
      </c>
      <c r="AT529">
        <f t="shared" si="174"/>
        <v>13</v>
      </c>
      <c r="AU529">
        <f t="shared" si="175"/>
        <v>18</v>
      </c>
    </row>
    <row r="530" spans="1:47" x14ac:dyDescent="0.45">
      <c r="A530" s="3">
        <v>43207</v>
      </c>
      <c r="B530" s="3">
        <v>43219</v>
      </c>
      <c r="C530" s="5">
        <f t="shared" si="164"/>
        <v>12</v>
      </c>
      <c r="D530" s="5">
        <f t="shared" si="165"/>
        <v>4</v>
      </c>
      <c r="E530" t="s">
        <v>35</v>
      </c>
      <c r="F530">
        <v>2000000</v>
      </c>
      <c r="G530">
        <v>12</v>
      </c>
      <c r="H530">
        <v>3</v>
      </c>
      <c r="I530">
        <v>11</v>
      </c>
      <c r="J530">
        <v>1</v>
      </c>
      <c r="K530">
        <v>25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3357</v>
      </c>
      <c r="R530">
        <v>1860</v>
      </c>
      <c r="S530">
        <v>96</v>
      </c>
      <c r="T530">
        <v>63</v>
      </c>
      <c r="U530">
        <v>64</v>
      </c>
      <c r="V530">
        <v>34.480020161290327</v>
      </c>
      <c r="W530">
        <v>13.26334677419355</v>
      </c>
      <c r="X530">
        <v>9</v>
      </c>
      <c r="Y530">
        <v>1</v>
      </c>
      <c r="Z530">
        <v>115</v>
      </c>
      <c r="AA530" t="s">
        <v>31</v>
      </c>
      <c r="AB530">
        <v>1</v>
      </c>
      <c r="AC530">
        <f t="shared" si="160"/>
        <v>166666.66666666666</v>
      </c>
      <c r="AD530">
        <f t="shared" si="161"/>
        <v>8.3333333333333329E-2</v>
      </c>
      <c r="AE530">
        <f t="shared" si="162"/>
        <v>0.65625</v>
      </c>
      <c r="AF530">
        <f t="shared" si="163"/>
        <v>0.66666666666666663</v>
      </c>
      <c r="AG530">
        <v>30</v>
      </c>
      <c r="AH530">
        <f t="shared" si="176"/>
        <v>17</v>
      </c>
      <c r="AI530">
        <f t="shared" si="166"/>
        <v>29</v>
      </c>
      <c r="AJ530">
        <f t="shared" si="177"/>
        <v>16</v>
      </c>
      <c r="AK530">
        <f t="shared" si="178"/>
        <v>12</v>
      </c>
      <c r="AL530">
        <f t="shared" si="167"/>
        <v>7</v>
      </c>
      <c r="AM530">
        <f t="shared" si="168"/>
        <v>2</v>
      </c>
      <c r="AN530">
        <f t="shared" si="169"/>
        <v>3</v>
      </c>
      <c r="AO530">
        <f t="shared" si="170"/>
        <v>8</v>
      </c>
      <c r="AP530">
        <f t="shared" si="171"/>
        <v>28</v>
      </c>
      <c r="AQ530">
        <f t="shared" si="179"/>
        <v>24</v>
      </c>
      <c r="AR530">
        <f t="shared" si="172"/>
        <v>19</v>
      </c>
      <c r="AS530">
        <f t="shared" si="173"/>
        <v>14</v>
      </c>
      <c r="AT530">
        <f t="shared" si="174"/>
        <v>9</v>
      </c>
      <c r="AU530">
        <f t="shared" si="175"/>
        <v>4</v>
      </c>
    </row>
    <row r="531" spans="1:47" x14ac:dyDescent="0.45">
      <c r="A531" s="3">
        <v>43207</v>
      </c>
      <c r="B531" s="3">
        <v>43244</v>
      </c>
      <c r="C531" s="5">
        <f t="shared" si="164"/>
        <v>37</v>
      </c>
      <c r="D531" s="5">
        <f t="shared" si="165"/>
        <v>4</v>
      </c>
      <c r="E531" t="s">
        <v>35</v>
      </c>
      <c r="F531">
        <v>1800000</v>
      </c>
      <c r="G531">
        <v>41</v>
      </c>
      <c r="H531">
        <v>11</v>
      </c>
      <c r="I531">
        <v>22</v>
      </c>
      <c r="J531">
        <v>0</v>
      </c>
      <c r="K531">
        <v>21</v>
      </c>
      <c r="L531">
        <v>117</v>
      </c>
      <c r="M531">
        <v>0</v>
      </c>
      <c r="N531">
        <v>0</v>
      </c>
      <c r="O531">
        <v>0</v>
      </c>
      <c r="P531">
        <v>0</v>
      </c>
      <c r="Q531">
        <v>1856</v>
      </c>
      <c r="R531">
        <v>1014</v>
      </c>
      <c r="S531">
        <v>74</v>
      </c>
      <c r="T531">
        <v>22</v>
      </c>
      <c r="U531">
        <v>3</v>
      </c>
      <c r="V531">
        <v>38.077052614744929</v>
      </c>
      <c r="W531">
        <v>11.352476144783839</v>
      </c>
      <c r="X531">
        <v>4</v>
      </c>
      <c r="Y531">
        <v>1</v>
      </c>
      <c r="Z531">
        <v>163</v>
      </c>
      <c r="AA531" t="s">
        <v>33</v>
      </c>
      <c r="AB531">
        <v>4</v>
      </c>
      <c r="AC531">
        <f t="shared" si="160"/>
        <v>48648.648648648646</v>
      </c>
      <c r="AD531">
        <f t="shared" si="161"/>
        <v>0.10810810810810811</v>
      </c>
      <c r="AE531">
        <f t="shared" si="162"/>
        <v>0.29729729729729731</v>
      </c>
      <c r="AF531">
        <f t="shared" si="163"/>
        <v>4.0540540540540543E-2</v>
      </c>
      <c r="AG531">
        <v>30</v>
      </c>
      <c r="AH531">
        <f t="shared" si="176"/>
        <v>17</v>
      </c>
      <c r="AI531">
        <f t="shared" si="166"/>
        <v>24</v>
      </c>
      <c r="AJ531">
        <f t="shared" si="177"/>
        <v>16</v>
      </c>
      <c r="AK531">
        <f t="shared" si="178"/>
        <v>12</v>
      </c>
      <c r="AL531">
        <f t="shared" si="167"/>
        <v>7</v>
      </c>
      <c r="AM531">
        <f t="shared" si="168"/>
        <v>2</v>
      </c>
      <c r="AN531">
        <f t="shared" si="169"/>
        <v>3</v>
      </c>
      <c r="AO531">
        <f t="shared" si="170"/>
        <v>8</v>
      </c>
      <c r="AP531">
        <f t="shared" si="171"/>
        <v>23</v>
      </c>
      <c r="AQ531">
        <f t="shared" si="179"/>
        <v>19</v>
      </c>
      <c r="AR531">
        <f t="shared" si="172"/>
        <v>14</v>
      </c>
      <c r="AS531">
        <f t="shared" si="173"/>
        <v>9</v>
      </c>
      <c r="AT531">
        <f t="shared" si="174"/>
        <v>4</v>
      </c>
      <c r="AU531">
        <f t="shared" si="175"/>
        <v>1</v>
      </c>
    </row>
    <row r="532" spans="1:47" x14ac:dyDescent="0.45">
      <c r="A532" s="3">
        <v>43207</v>
      </c>
      <c r="B532" s="3">
        <v>43227</v>
      </c>
      <c r="C532" s="5">
        <f t="shared" si="164"/>
        <v>20</v>
      </c>
      <c r="D532" s="5">
        <f t="shared" si="165"/>
        <v>4</v>
      </c>
      <c r="E532" t="s">
        <v>35</v>
      </c>
      <c r="F532">
        <v>5000000</v>
      </c>
      <c r="G532">
        <v>726</v>
      </c>
      <c r="H532">
        <v>3</v>
      </c>
      <c r="I532">
        <v>45</v>
      </c>
      <c r="J532">
        <v>1</v>
      </c>
      <c r="K532">
        <v>54</v>
      </c>
      <c r="L532">
        <v>84</v>
      </c>
      <c r="M532">
        <v>16</v>
      </c>
      <c r="N532">
        <v>3</v>
      </c>
      <c r="O532">
        <v>3</v>
      </c>
      <c r="P532">
        <v>1</v>
      </c>
      <c r="Q532">
        <v>4157</v>
      </c>
      <c r="R532">
        <v>2308</v>
      </c>
      <c r="S532">
        <v>143</v>
      </c>
      <c r="T532">
        <v>51</v>
      </c>
      <c r="U532">
        <v>56</v>
      </c>
      <c r="V532">
        <v>38.077738665147713</v>
      </c>
      <c r="W532">
        <v>11.95783834882622</v>
      </c>
      <c r="X532">
        <v>7</v>
      </c>
      <c r="Y532">
        <v>1</v>
      </c>
      <c r="Z532">
        <v>587</v>
      </c>
      <c r="AA532" t="s">
        <v>33</v>
      </c>
      <c r="AB532">
        <v>15</v>
      </c>
      <c r="AC532">
        <f t="shared" si="160"/>
        <v>250000</v>
      </c>
      <c r="AD532">
        <f t="shared" si="161"/>
        <v>0.75</v>
      </c>
      <c r="AE532">
        <f t="shared" si="162"/>
        <v>0.35664335664335667</v>
      </c>
      <c r="AF532">
        <f t="shared" si="163"/>
        <v>0.39160839160839161</v>
      </c>
      <c r="AG532">
        <v>30</v>
      </c>
      <c r="AH532">
        <f t="shared" si="176"/>
        <v>17</v>
      </c>
      <c r="AI532">
        <f t="shared" si="166"/>
        <v>7</v>
      </c>
      <c r="AJ532">
        <f t="shared" si="177"/>
        <v>16</v>
      </c>
      <c r="AK532">
        <f t="shared" si="178"/>
        <v>12</v>
      </c>
      <c r="AL532">
        <f t="shared" si="167"/>
        <v>7</v>
      </c>
      <c r="AM532">
        <f t="shared" si="168"/>
        <v>2</v>
      </c>
      <c r="AN532">
        <f t="shared" si="169"/>
        <v>3</v>
      </c>
      <c r="AO532">
        <f t="shared" si="170"/>
        <v>8</v>
      </c>
      <c r="AP532">
        <f t="shared" si="171"/>
        <v>6</v>
      </c>
      <c r="AQ532">
        <f t="shared" si="179"/>
        <v>2</v>
      </c>
      <c r="AR532">
        <f t="shared" si="172"/>
        <v>3</v>
      </c>
      <c r="AS532">
        <f t="shared" si="173"/>
        <v>8</v>
      </c>
      <c r="AT532">
        <f t="shared" si="174"/>
        <v>13</v>
      </c>
      <c r="AU532">
        <f t="shared" si="175"/>
        <v>18</v>
      </c>
    </row>
    <row r="533" spans="1:47" x14ac:dyDescent="0.45">
      <c r="A533" s="3">
        <v>43207</v>
      </c>
      <c r="B533" s="3">
        <v>43233</v>
      </c>
      <c r="C533" s="5">
        <f t="shared" si="164"/>
        <v>26</v>
      </c>
      <c r="D533" s="5">
        <f t="shared" si="165"/>
        <v>4</v>
      </c>
      <c r="E533" t="s">
        <v>35</v>
      </c>
      <c r="F533">
        <v>2000000</v>
      </c>
      <c r="G533">
        <v>179</v>
      </c>
      <c r="H533">
        <v>8</v>
      </c>
      <c r="I533">
        <v>31</v>
      </c>
      <c r="J533">
        <v>0</v>
      </c>
      <c r="K533">
        <v>48</v>
      </c>
      <c r="L533">
        <v>0</v>
      </c>
      <c r="M533">
        <v>12</v>
      </c>
      <c r="N533">
        <v>0</v>
      </c>
      <c r="O533">
        <v>0</v>
      </c>
      <c r="P533">
        <v>0</v>
      </c>
      <c r="Q533">
        <v>5027</v>
      </c>
      <c r="R533">
        <v>2732</v>
      </c>
      <c r="S533">
        <v>127</v>
      </c>
      <c r="T533">
        <v>47</v>
      </c>
      <c r="U533">
        <v>10</v>
      </c>
      <c r="V533">
        <v>29.33279585201927</v>
      </c>
      <c r="W533">
        <v>14.512124600823141</v>
      </c>
      <c r="X533">
        <v>5</v>
      </c>
      <c r="Y533">
        <v>1</v>
      </c>
      <c r="Z533">
        <v>334</v>
      </c>
      <c r="AA533" t="s">
        <v>26</v>
      </c>
      <c r="AB533">
        <v>6</v>
      </c>
      <c r="AC533">
        <f t="shared" si="160"/>
        <v>76923.076923076922</v>
      </c>
      <c r="AD533">
        <f t="shared" si="161"/>
        <v>0.23076923076923078</v>
      </c>
      <c r="AE533">
        <f t="shared" si="162"/>
        <v>0.37007874015748032</v>
      </c>
      <c r="AF533">
        <f t="shared" si="163"/>
        <v>7.874015748031496E-2</v>
      </c>
      <c r="AG533">
        <v>30</v>
      </c>
      <c r="AH533">
        <f t="shared" si="176"/>
        <v>17</v>
      </c>
      <c r="AI533">
        <f t="shared" si="166"/>
        <v>13</v>
      </c>
      <c r="AJ533">
        <f t="shared" si="177"/>
        <v>16</v>
      </c>
      <c r="AK533">
        <f t="shared" si="178"/>
        <v>12</v>
      </c>
      <c r="AL533">
        <f t="shared" si="167"/>
        <v>7</v>
      </c>
      <c r="AM533">
        <f t="shared" si="168"/>
        <v>2</v>
      </c>
      <c r="AN533">
        <f t="shared" si="169"/>
        <v>3</v>
      </c>
      <c r="AO533">
        <f t="shared" si="170"/>
        <v>8</v>
      </c>
      <c r="AP533">
        <f t="shared" si="171"/>
        <v>12</v>
      </c>
      <c r="AQ533">
        <f t="shared" si="179"/>
        <v>8</v>
      </c>
      <c r="AR533">
        <f t="shared" si="172"/>
        <v>3</v>
      </c>
      <c r="AS533">
        <f t="shared" si="173"/>
        <v>2</v>
      </c>
      <c r="AT533">
        <f t="shared" si="174"/>
        <v>7</v>
      </c>
      <c r="AU533">
        <f t="shared" si="175"/>
        <v>12</v>
      </c>
    </row>
    <row r="534" spans="1:47" x14ac:dyDescent="0.45">
      <c r="A534" s="3">
        <v>43207</v>
      </c>
      <c r="B534" s="3">
        <v>43247</v>
      </c>
      <c r="C534" s="5">
        <f t="shared" si="164"/>
        <v>40</v>
      </c>
      <c r="D534" s="5">
        <f t="shared" si="165"/>
        <v>4</v>
      </c>
      <c r="E534" t="s">
        <v>35</v>
      </c>
      <c r="F534">
        <v>2400000</v>
      </c>
      <c r="G534">
        <v>27</v>
      </c>
      <c r="H534">
        <v>3</v>
      </c>
      <c r="I534">
        <v>21</v>
      </c>
      <c r="J534">
        <v>3</v>
      </c>
      <c r="K534">
        <v>64</v>
      </c>
      <c r="L534">
        <v>2013</v>
      </c>
      <c r="M534">
        <v>6</v>
      </c>
      <c r="N534">
        <v>1</v>
      </c>
      <c r="O534">
        <v>1</v>
      </c>
      <c r="P534">
        <v>0</v>
      </c>
      <c r="Q534">
        <v>2352</v>
      </c>
      <c r="R534">
        <v>1343</v>
      </c>
      <c r="S534">
        <v>80</v>
      </c>
      <c r="T534">
        <v>29</v>
      </c>
      <c r="U534">
        <v>24</v>
      </c>
      <c r="V534">
        <v>41.635449227475817</v>
      </c>
      <c r="W534">
        <v>11.622501023827249</v>
      </c>
      <c r="X534">
        <v>8</v>
      </c>
      <c r="Y534">
        <v>0</v>
      </c>
      <c r="Z534">
        <v>66</v>
      </c>
      <c r="AA534" t="s">
        <v>28</v>
      </c>
      <c r="AB534">
        <v>4</v>
      </c>
      <c r="AC534">
        <f t="shared" si="160"/>
        <v>60000</v>
      </c>
      <c r="AD534">
        <f t="shared" si="161"/>
        <v>0.1</v>
      </c>
      <c r="AE534">
        <f t="shared" si="162"/>
        <v>0.36249999999999999</v>
      </c>
      <c r="AF534">
        <f t="shared" si="163"/>
        <v>0.3</v>
      </c>
      <c r="AG534">
        <v>30</v>
      </c>
      <c r="AH534">
        <f t="shared" si="176"/>
        <v>17</v>
      </c>
      <c r="AI534">
        <f t="shared" si="166"/>
        <v>27</v>
      </c>
      <c r="AJ534">
        <f t="shared" si="177"/>
        <v>16</v>
      </c>
      <c r="AK534">
        <f t="shared" si="178"/>
        <v>12</v>
      </c>
      <c r="AL534">
        <f t="shared" si="167"/>
        <v>7</v>
      </c>
      <c r="AM534">
        <f t="shared" si="168"/>
        <v>2</v>
      </c>
      <c r="AN534">
        <f t="shared" si="169"/>
        <v>3</v>
      </c>
      <c r="AO534">
        <f t="shared" si="170"/>
        <v>8</v>
      </c>
      <c r="AP534">
        <f t="shared" si="171"/>
        <v>26</v>
      </c>
      <c r="AQ534">
        <f t="shared" si="179"/>
        <v>22</v>
      </c>
      <c r="AR534">
        <f t="shared" si="172"/>
        <v>17</v>
      </c>
      <c r="AS534">
        <f t="shared" si="173"/>
        <v>12</v>
      </c>
      <c r="AT534">
        <f t="shared" si="174"/>
        <v>7</v>
      </c>
      <c r="AU534">
        <f t="shared" si="175"/>
        <v>2</v>
      </c>
    </row>
    <row r="535" spans="1:47" x14ac:dyDescent="0.45">
      <c r="A535" s="3">
        <v>43207</v>
      </c>
      <c r="B535" s="3">
        <v>43235</v>
      </c>
      <c r="C535" s="5">
        <f t="shared" si="164"/>
        <v>28</v>
      </c>
      <c r="D535" s="5">
        <f t="shared" si="165"/>
        <v>4</v>
      </c>
      <c r="E535" t="s">
        <v>35</v>
      </c>
      <c r="F535">
        <v>3000000</v>
      </c>
      <c r="G535">
        <v>30</v>
      </c>
      <c r="H535">
        <v>3</v>
      </c>
      <c r="I535">
        <v>22</v>
      </c>
      <c r="J535">
        <v>0</v>
      </c>
      <c r="K535">
        <v>30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2988</v>
      </c>
      <c r="R535">
        <v>1690</v>
      </c>
      <c r="S535">
        <v>75</v>
      </c>
      <c r="T535">
        <v>26</v>
      </c>
      <c r="U535">
        <v>23</v>
      </c>
      <c r="V535">
        <v>34.386861932938871</v>
      </c>
      <c r="W535">
        <v>14.06095857988166</v>
      </c>
      <c r="X535">
        <v>6</v>
      </c>
      <c r="Y535">
        <v>1</v>
      </c>
      <c r="Z535">
        <v>106</v>
      </c>
      <c r="AA535" t="s">
        <v>28</v>
      </c>
      <c r="AB535">
        <v>3</v>
      </c>
      <c r="AC535">
        <f t="shared" si="160"/>
        <v>107142.85714285714</v>
      </c>
      <c r="AD535">
        <f t="shared" si="161"/>
        <v>0.10714285714285714</v>
      </c>
      <c r="AE535">
        <f t="shared" si="162"/>
        <v>0.34666666666666668</v>
      </c>
      <c r="AF535">
        <f t="shared" si="163"/>
        <v>0.30666666666666664</v>
      </c>
      <c r="AG535">
        <v>30</v>
      </c>
      <c r="AH535">
        <f t="shared" si="176"/>
        <v>17</v>
      </c>
      <c r="AI535">
        <f t="shared" si="166"/>
        <v>15</v>
      </c>
      <c r="AJ535">
        <f t="shared" si="177"/>
        <v>16</v>
      </c>
      <c r="AK535">
        <f t="shared" si="178"/>
        <v>12</v>
      </c>
      <c r="AL535">
        <f t="shared" si="167"/>
        <v>7</v>
      </c>
      <c r="AM535">
        <f t="shared" si="168"/>
        <v>2</v>
      </c>
      <c r="AN535">
        <f t="shared" si="169"/>
        <v>3</v>
      </c>
      <c r="AO535">
        <f t="shared" si="170"/>
        <v>8</v>
      </c>
      <c r="AP535">
        <f t="shared" si="171"/>
        <v>14</v>
      </c>
      <c r="AQ535">
        <f t="shared" si="179"/>
        <v>10</v>
      </c>
      <c r="AR535">
        <f t="shared" si="172"/>
        <v>5</v>
      </c>
      <c r="AS535">
        <f t="shared" si="173"/>
        <v>0</v>
      </c>
      <c r="AT535">
        <f t="shared" si="174"/>
        <v>5</v>
      </c>
      <c r="AU535">
        <f t="shared" si="175"/>
        <v>10</v>
      </c>
    </row>
    <row r="536" spans="1:47" x14ac:dyDescent="0.45">
      <c r="A536" s="3">
        <v>43215</v>
      </c>
      <c r="B536" s="3">
        <v>43245</v>
      </c>
      <c r="C536" s="5">
        <f t="shared" si="164"/>
        <v>30</v>
      </c>
      <c r="D536" s="5">
        <f t="shared" si="165"/>
        <v>4</v>
      </c>
      <c r="E536" t="s">
        <v>34</v>
      </c>
      <c r="F536">
        <v>777000</v>
      </c>
      <c r="G536">
        <v>25</v>
      </c>
      <c r="H536">
        <v>11</v>
      </c>
      <c r="I536">
        <v>60</v>
      </c>
      <c r="J536">
        <v>1</v>
      </c>
      <c r="K536">
        <v>46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3967</v>
      </c>
      <c r="R536">
        <v>2260</v>
      </c>
      <c r="S536">
        <v>158</v>
      </c>
      <c r="T536">
        <v>25</v>
      </c>
      <c r="U536">
        <v>20</v>
      </c>
      <c r="V536">
        <v>43.817442029797263</v>
      </c>
      <c r="W536">
        <v>10.701135879914871</v>
      </c>
      <c r="X536">
        <v>5</v>
      </c>
      <c r="Y536">
        <v>1</v>
      </c>
      <c r="Z536">
        <v>219</v>
      </c>
      <c r="AA536" t="s">
        <v>25</v>
      </c>
      <c r="AB536">
        <v>3</v>
      </c>
      <c r="AC536">
        <f t="shared" si="160"/>
        <v>25900</v>
      </c>
      <c r="AD536">
        <f t="shared" si="161"/>
        <v>0.1</v>
      </c>
      <c r="AE536">
        <f t="shared" si="162"/>
        <v>0.15822784810126583</v>
      </c>
      <c r="AF536">
        <f t="shared" si="163"/>
        <v>0.12658227848101267</v>
      </c>
      <c r="AG536">
        <v>51</v>
      </c>
      <c r="AH536">
        <f t="shared" si="176"/>
        <v>25</v>
      </c>
      <c r="AI536">
        <f t="shared" si="166"/>
        <v>25</v>
      </c>
      <c r="AJ536">
        <f t="shared" si="177"/>
        <v>24</v>
      </c>
      <c r="AK536">
        <f t="shared" si="178"/>
        <v>20</v>
      </c>
      <c r="AL536">
        <f t="shared" si="167"/>
        <v>15</v>
      </c>
      <c r="AM536">
        <f t="shared" si="168"/>
        <v>10</v>
      </c>
      <c r="AN536">
        <f t="shared" si="169"/>
        <v>5</v>
      </c>
      <c r="AO536">
        <f t="shared" si="170"/>
        <v>0</v>
      </c>
      <c r="AP536">
        <f t="shared" si="171"/>
        <v>24</v>
      </c>
      <c r="AQ536">
        <f t="shared" si="179"/>
        <v>20</v>
      </c>
      <c r="AR536">
        <f t="shared" si="172"/>
        <v>15</v>
      </c>
      <c r="AS536">
        <f t="shared" si="173"/>
        <v>10</v>
      </c>
      <c r="AT536">
        <f t="shared" si="174"/>
        <v>5</v>
      </c>
      <c r="AU536">
        <f t="shared" si="175"/>
        <v>0</v>
      </c>
    </row>
    <row r="537" spans="1:47" x14ac:dyDescent="0.45">
      <c r="A537" s="3">
        <v>43215</v>
      </c>
      <c r="B537" s="3">
        <v>43261</v>
      </c>
      <c r="C537" s="5">
        <f t="shared" si="164"/>
        <v>46</v>
      </c>
      <c r="D537" s="5">
        <f t="shared" si="165"/>
        <v>4</v>
      </c>
      <c r="E537" t="s">
        <v>34</v>
      </c>
      <c r="F537">
        <v>3000000</v>
      </c>
      <c r="G537">
        <v>15</v>
      </c>
      <c r="H537">
        <v>2</v>
      </c>
      <c r="I537">
        <v>33</v>
      </c>
      <c r="J537">
        <v>0</v>
      </c>
      <c r="K537">
        <v>54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1728</v>
      </c>
      <c r="R537">
        <v>908</v>
      </c>
      <c r="S537">
        <v>50</v>
      </c>
      <c r="T537">
        <v>83</v>
      </c>
      <c r="U537">
        <v>33</v>
      </c>
      <c r="V537">
        <v>27.401718942731289</v>
      </c>
      <c r="W537">
        <v>13.948787665198241</v>
      </c>
      <c r="X537">
        <v>6</v>
      </c>
      <c r="Y537">
        <v>0</v>
      </c>
      <c r="Z537">
        <v>16</v>
      </c>
      <c r="AA537" t="s">
        <v>31</v>
      </c>
      <c r="AB537">
        <v>0</v>
      </c>
      <c r="AC537">
        <f t="shared" si="160"/>
        <v>65217.391304347824</v>
      </c>
      <c r="AD537">
        <f t="shared" si="161"/>
        <v>0</v>
      </c>
      <c r="AE537">
        <f t="shared" si="162"/>
        <v>1.66</v>
      </c>
      <c r="AF537">
        <f t="shared" si="163"/>
        <v>0.66</v>
      </c>
      <c r="AG537">
        <v>51</v>
      </c>
      <c r="AH537">
        <f t="shared" si="176"/>
        <v>25</v>
      </c>
      <c r="AI537">
        <f t="shared" si="166"/>
        <v>10</v>
      </c>
      <c r="AJ537">
        <f t="shared" si="177"/>
        <v>24</v>
      </c>
      <c r="AK537">
        <f t="shared" si="178"/>
        <v>20</v>
      </c>
      <c r="AL537">
        <f t="shared" si="167"/>
        <v>15</v>
      </c>
      <c r="AM537">
        <f t="shared" si="168"/>
        <v>10</v>
      </c>
      <c r="AN537">
        <f t="shared" si="169"/>
        <v>5</v>
      </c>
      <c r="AO537">
        <f t="shared" si="170"/>
        <v>0</v>
      </c>
      <c r="AP537">
        <f t="shared" si="171"/>
        <v>9</v>
      </c>
      <c r="AQ537">
        <f t="shared" si="179"/>
        <v>5</v>
      </c>
      <c r="AR537">
        <f t="shared" si="172"/>
        <v>0</v>
      </c>
      <c r="AS537">
        <f t="shared" si="173"/>
        <v>5</v>
      </c>
      <c r="AT537">
        <f t="shared" si="174"/>
        <v>10</v>
      </c>
      <c r="AU537">
        <f t="shared" si="175"/>
        <v>15</v>
      </c>
    </row>
    <row r="538" spans="1:47" x14ac:dyDescent="0.45">
      <c r="A538" s="3">
        <v>43215</v>
      </c>
      <c r="B538" s="3">
        <v>43242</v>
      </c>
      <c r="C538" s="5">
        <f t="shared" si="164"/>
        <v>27</v>
      </c>
      <c r="D538" s="5">
        <f t="shared" si="165"/>
        <v>4</v>
      </c>
      <c r="E538" t="s">
        <v>34</v>
      </c>
      <c r="F538">
        <v>2000000</v>
      </c>
      <c r="G538">
        <v>504</v>
      </c>
      <c r="H538">
        <v>6</v>
      </c>
      <c r="I538">
        <v>58</v>
      </c>
      <c r="J538">
        <v>8</v>
      </c>
      <c r="K538">
        <v>23</v>
      </c>
      <c r="L538">
        <v>317</v>
      </c>
      <c r="M538">
        <v>15</v>
      </c>
      <c r="N538">
        <v>2</v>
      </c>
      <c r="O538">
        <v>2</v>
      </c>
      <c r="P538">
        <v>0</v>
      </c>
      <c r="Q538">
        <v>4737</v>
      </c>
      <c r="R538">
        <v>2560</v>
      </c>
      <c r="S538">
        <v>153</v>
      </c>
      <c r="T538">
        <v>57</v>
      </c>
      <c r="U538">
        <v>12</v>
      </c>
      <c r="V538">
        <v>33.308946589052312</v>
      </c>
      <c r="W538">
        <v>12.770099571078431</v>
      </c>
      <c r="X538">
        <v>5</v>
      </c>
      <c r="Y538">
        <v>1</v>
      </c>
      <c r="Z538">
        <v>2223</v>
      </c>
      <c r="AA538" t="s">
        <v>31</v>
      </c>
      <c r="AB538">
        <v>13</v>
      </c>
      <c r="AC538">
        <f t="shared" si="160"/>
        <v>74074.074074074073</v>
      </c>
      <c r="AD538">
        <f t="shared" si="161"/>
        <v>0.48148148148148145</v>
      </c>
      <c r="AE538">
        <f t="shared" si="162"/>
        <v>0.37254901960784315</v>
      </c>
      <c r="AF538">
        <f t="shared" si="163"/>
        <v>7.8431372549019607E-2</v>
      </c>
      <c r="AG538">
        <v>51</v>
      </c>
      <c r="AH538">
        <f t="shared" si="176"/>
        <v>25</v>
      </c>
      <c r="AI538">
        <f t="shared" si="166"/>
        <v>22</v>
      </c>
      <c r="AJ538">
        <f t="shared" si="177"/>
        <v>24</v>
      </c>
      <c r="AK538">
        <f t="shared" si="178"/>
        <v>20</v>
      </c>
      <c r="AL538">
        <f t="shared" si="167"/>
        <v>15</v>
      </c>
      <c r="AM538">
        <f t="shared" si="168"/>
        <v>10</v>
      </c>
      <c r="AN538">
        <f t="shared" si="169"/>
        <v>5</v>
      </c>
      <c r="AO538">
        <f t="shared" si="170"/>
        <v>0</v>
      </c>
      <c r="AP538">
        <f t="shared" si="171"/>
        <v>21</v>
      </c>
      <c r="AQ538">
        <f t="shared" si="179"/>
        <v>17</v>
      </c>
      <c r="AR538">
        <f t="shared" si="172"/>
        <v>12</v>
      </c>
      <c r="AS538">
        <f t="shared" si="173"/>
        <v>7</v>
      </c>
      <c r="AT538">
        <f t="shared" si="174"/>
        <v>2</v>
      </c>
      <c r="AU538">
        <f t="shared" si="175"/>
        <v>3</v>
      </c>
    </row>
    <row r="539" spans="1:47" x14ac:dyDescent="0.45">
      <c r="A539" s="3">
        <v>43215</v>
      </c>
      <c r="B539" s="3">
        <v>43235</v>
      </c>
      <c r="C539" s="5">
        <f t="shared" si="164"/>
        <v>20</v>
      </c>
      <c r="D539" s="5">
        <f t="shared" si="165"/>
        <v>4</v>
      </c>
      <c r="E539" t="s">
        <v>34</v>
      </c>
      <c r="F539">
        <v>1300000</v>
      </c>
      <c r="G539">
        <v>10</v>
      </c>
      <c r="H539">
        <v>19</v>
      </c>
      <c r="I539">
        <v>55</v>
      </c>
      <c r="J539">
        <v>0</v>
      </c>
      <c r="K539">
        <v>46</v>
      </c>
      <c r="L539">
        <v>2733</v>
      </c>
      <c r="M539">
        <v>1</v>
      </c>
      <c r="N539">
        <v>1</v>
      </c>
      <c r="O539">
        <v>1</v>
      </c>
      <c r="P539">
        <v>0</v>
      </c>
      <c r="Q539">
        <v>4216</v>
      </c>
      <c r="R539">
        <v>2368</v>
      </c>
      <c r="S539">
        <v>122</v>
      </c>
      <c r="T539">
        <v>45</v>
      </c>
      <c r="U539">
        <v>5</v>
      </c>
      <c r="V539">
        <v>36.511719096145363</v>
      </c>
      <c r="W539">
        <v>12.98861984935756</v>
      </c>
      <c r="X539">
        <v>4</v>
      </c>
      <c r="Y539">
        <v>0</v>
      </c>
      <c r="Z539">
        <v>16</v>
      </c>
      <c r="AA539" t="s">
        <v>31</v>
      </c>
      <c r="AB539">
        <v>0</v>
      </c>
      <c r="AC539">
        <f t="shared" si="160"/>
        <v>65000</v>
      </c>
      <c r="AD539">
        <f t="shared" si="161"/>
        <v>0</v>
      </c>
      <c r="AE539">
        <f t="shared" si="162"/>
        <v>0.36885245901639346</v>
      </c>
      <c r="AF539">
        <f t="shared" si="163"/>
        <v>4.0983606557377046E-2</v>
      </c>
      <c r="AG539">
        <v>51</v>
      </c>
      <c r="AH539">
        <f t="shared" si="176"/>
        <v>25</v>
      </c>
      <c r="AI539">
        <f t="shared" si="166"/>
        <v>15</v>
      </c>
      <c r="AJ539">
        <f t="shared" si="177"/>
        <v>24</v>
      </c>
      <c r="AK539">
        <f t="shared" si="178"/>
        <v>20</v>
      </c>
      <c r="AL539">
        <f t="shared" si="167"/>
        <v>15</v>
      </c>
      <c r="AM539">
        <f t="shared" si="168"/>
        <v>10</v>
      </c>
      <c r="AN539">
        <f t="shared" si="169"/>
        <v>5</v>
      </c>
      <c r="AO539">
        <f t="shared" si="170"/>
        <v>0</v>
      </c>
      <c r="AP539">
        <f t="shared" si="171"/>
        <v>14</v>
      </c>
      <c r="AQ539">
        <f t="shared" si="179"/>
        <v>10</v>
      </c>
      <c r="AR539">
        <f t="shared" si="172"/>
        <v>5</v>
      </c>
      <c r="AS539">
        <f t="shared" si="173"/>
        <v>0</v>
      </c>
      <c r="AT539">
        <f t="shared" si="174"/>
        <v>5</v>
      </c>
      <c r="AU539">
        <f t="shared" si="175"/>
        <v>10</v>
      </c>
    </row>
    <row r="540" spans="1:47" x14ac:dyDescent="0.45">
      <c r="A540" s="3">
        <v>43215</v>
      </c>
      <c r="B540" s="3">
        <v>43229</v>
      </c>
      <c r="C540" s="5">
        <f t="shared" si="164"/>
        <v>14</v>
      </c>
      <c r="D540" s="5">
        <f t="shared" si="165"/>
        <v>4</v>
      </c>
      <c r="E540" t="s">
        <v>34</v>
      </c>
      <c r="F540">
        <v>1000000</v>
      </c>
      <c r="G540">
        <v>31</v>
      </c>
      <c r="H540">
        <v>8</v>
      </c>
      <c r="I540">
        <v>39</v>
      </c>
      <c r="J540">
        <v>0</v>
      </c>
      <c r="K540">
        <v>36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2327</v>
      </c>
      <c r="R540">
        <v>1288</v>
      </c>
      <c r="S540">
        <v>85</v>
      </c>
      <c r="T540">
        <v>24</v>
      </c>
      <c r="U540">
        <v>0</v>
      </c>
      <c r="V540">
        <v>38.609888929484839</v>
      </c>
      <c r="W540">
        <v>11.63843587869931</v>
      </c>
      <c r="X540">
        <v>6</v>
      </c>
      <c r="Y540">
        <v>1</v>
      </c>
      <c r="Z540">
        <v>537</v>
      </c>
      <c r="AA540" t="s">
        <v>31</v>
      </c>
      <c r="AB540">
        <v>3</v>
      </c>
      <c r="AC540">
        <f t="shared" si="160"/>
        <v>71428.571428571435</v>
      </c>
      <c r="AD540">
        <f t="shared" si="161"/>
        <v>0.21428571428571427</v>
      </c>
      <c r="AE540">
        <f t="shared" si="162"/>
        <v>0.28235294117647058</v>
      </c>
      <c r="AF540">
        <f t="shared" si="163"/>
        <v>0</v>
      </c>
      <c r="AG540">
        <v>51</v>
      </c>
      <c r="AH540">
        <f t="shared" si="176"/>
        <v>25</v>
      </c>
      <c r="AI540">
        <f t="shared" si="166"/>
        <v>9</v>
      </c>
      <c r="AJ540">
        <f t="shared" si="177"/>
        <v>24</v>
      </c>
      <c r="AK540">
        <f t="shared" si="178"/>
        <v>20</v>
      </c>
      <c r="AL540">
        <f t="shared" si="167"/>
        <v>15</v>
      </c>
      <c r="AM540">
        <f t="shared" si="168"/>
        <v>10</v>
      </c>
      <c r="AN540">
        <f t="shared" si="169"/>
        <v>5</v>
      </c>
      <c r="AO540">
        <f t="shared" si="170"/>
        <v>0</v>
      </c>
      <c r="AP540">
        <f t="shared" si="171"/>
        <v>8</v>
      </c>
      <c r="AQ540">
        <f t="shared" si="179"/>
        <v>4</v>
      </c>
      <c r="AR540">
        <f t="shared" si="172"/>
        <v>1</v>
      </c>
      <c r="AS540">
        <f t="shared" si="173"/>
        <v>6</v>
      </c>
      <c r="AT540">
        <f t="shared" si="174"/>
        <v>11</v>
      </c>
      <c r="AU540">
        <f t="shared" si="175"/>
        <v>16</v>
      </c>
    </row>
    <row r="541" spans="1:47" x14ac:dyDescent="0.45">
      <c r="A541" s="3">
        <v>43215</v>
      </c>
      <c r="B541" s="3">
        <v>43247</v>
      </c>
      <c r="C541" s="5">
        <f t="shared" si="164"/>
        <v>32</v>
      </c>
      <c r="D541" s="5">
        <f t="shared" si="165"/>
        <v>4</v>
      </c>
      <c r="E541" t="s">
        <v>34</v>
      </c>
      <c r="F541">
        <v>2000000</v>
      </c>
      <c r="G541">
        <v>59</v>
      </c>
      <c r="H541">
        <v>2</v>
      </c>
      <c r="I541">
        <v>54</v>
      </c>
      <c r="J541">
        <v>0</v>
      </c>
      <c r="K541">
        <v>28</v>
      </c>
      <c r="L541">
        <v>0</v>
      </c>
      <c r="M541">
        <v>28</v>
      </c>
      <c r="N541">
        <v>5</v>
      </c>
      <c r="O541">
        <v>5</v>
      </c>
      <c r="P541">
        <v>0</v>
      </c>
      <c r="Q541">
        <v>3418</v>
      </c>
      <c r="R541">
        <v>1864</v>
      </c>
      <c r="S541">
        <v>113</v>
      </c>
      <c r="T541">
        <v>46</v>
      </c>
      <c r="U541">
        <v>3</v>
      </c>
      <c r="V541">
        <v>34.961733639712889</v>
      </c>
      <c r="W541">
        <v>12.48082798435186</v>
      </c>
      <c r="X541">
        <v>4</v>
      </c>
      <c r="Y541">
        <v>1</v>
      </c>
      <c r="Z541">
        <v>275</v>
      </c>
      <c r="AA541" t="s">
        <v>25</v>
      </c>
      <c r="AB541">
        <v>4</v>
      </c>
      <c r="AC541">
        <f t="shared" si="160"/>
        <v>62500</v>
      </c>
      <c r="AD541">
        <f t="shared" si="161"/>
        <v>0.125</v>
      </c>
      <c r="AE541">
        <f t="shared" si="162"/>
        <v>0.40707964601769914</v>
      </c>
      <c r="AF541">
        <f t="shared" si="163"/>
        <v>2.6548672566371681E-2</v>
      </c>
      <c r="AG541">
        <v>51</v>
      </c>
      <c r="AH541">
        <f t="shared" si="176"/>
        <v>25</v>
      </c>
      <c r="AI541">
        <f t="shared" si="166"/>
        <v>27</v>
      </c>
      <c r="AJ541">
        <f t="shared" si="177"/>
        <v>24</v>
      </c>
      <c r="AK541">
        <f t="shared" si="178"/>
        <v>20</v>
      </c>
      <c r="AL541">
        <f t="shared" si="167"/>
        <v>15</v>
      </c>
      <c r="AM541">
        <f t="shared" si="168"/>
        <v>10</v>
      </c>
      <c r="AN541">
        <f t="shared" si="169"/>
        <v>5</v>
      </c>
      <c r="AO541">
        <f t="shared" si="170"/>
        <v>0</v>
      </c>
      <c r="AP541">
        <f t="shared" si="171"/>
        <v>26</v>
      </c>
      <c r="AQ541">
        <f t="shared" si="179"/>
        <v>22</v>
      </c>
      <c r="AR541">
        <f t="shared" si="172"/>
        <v>17</v>
      </c>
      <c r="AS541">
        <f t="shared" si="173"/>
        <v>12</v>
      </c>
      <c r="AT541">
        <f t="shared" si="174"/>
        <v>7</v>
      </c>
      <c r="AU541">
        <f t="shared" si="175"/>
        <v>2</v>
      </c>
    </row>
    <row r="542" spans="1:47" x14ac:dyDescent="0.45">
      <c r="A542" s="3">
        <v>43215</v>
      </c>
      <c r="B542" s="3">
        <v>43247</v>
      </c>
      <c r="C542" s="5">
        <f t="shared" si="164"/>
        <v>32</v>
      </c>
      <c r="D542" s="5">
        <f t="shared" si="165"/>
        <v>4</v>
      </c>
      <c r="E542" t="s">
        <v>34</v>
      </c>
      <c r="F542">
        <v>3000000</v>
      </c>
      <c r="G542">
        <v>382</v>
      </c>
      <c r="H542">
        <v>4</v>
      </c>
      <c r="I542">
        <v>34</v>
      </c>
      <c r="J542">
        <v>0</v>
      </c>
      <c r="K542">
        <v>48</v>
      </c>
      <c r="L542">
        <v>2374</v>
      </c>
      <c r="M542">
        <v>8</v>
      </c>
      <c r="N542">
        <v>0</v>
      </c>
      <c r="O542">
        <v>0</v>
      </c>
      <c r="P542">
        <v>0</v>
      </c>
      <c r="Q542">
        <v>4829</v>
      </c>
      <c r="R542">
        <v>2743</v>
      </c>
      <c r="S542">
        <v>134</v>
      </c>
      <c r="T542">
        <v>65</v>
      </c>
      <c r="U542">
        <v>25</v>
      </c>
      <c r="V542">
        <v>37.121086877860108</v>
      </c>
      <c r="W542">
        <v>13.167036663202399</v>
      </c>
      <c r="X542">
        <v>7</v>
      </c>
      <c r="Y542">
        <v>1</v>
      </c>
      <c r="Z542">
        <v>855</v>
      </c>
      <c r="AA542" t="s">
        <v>33</v>
      </c>
      <c r="AB542">
        <v>12</v>
      </c>
      <c r="AC542">
        <f t="shared" si="160"/>
        <v>93750</v>
      </c>
      <c r="AD542">
        <f t="shared" si="161"/>
        <v>0.375</v>
      </c>
      <c r="AE542">
        <f t="shared" si="162"/>
        <v>0.48507462686567165</v>
      </c>
      <c r="AF542">
        <f t="shared" si="163"/>
        <v>0.18656716417910449</v>
      </c>
      <c r="AG542">
        <v>51</v>
      </c>
      <c r="AH542">
        <f t="shared" si="176"/>
        <v>25</v>
      </c>
      <c r="AI542">
        <f t="shared" si="166"/>
        <v>27</v>
      </c>
      <c r="AJ542">
        <f t="shared" si="177"/>
        <v>24</v>
      </c>
      <c r="AK542">
        <f t="shared" si="178"/>
        <v>20</v>
      </c>
      <c r="AL542">
        <f t="shared" si="167"/>
        <v>15</v>
      </c>
      <c r="AM542">
        <f t="shared" si="168"/>
        <v>10</v>
      </c>
      <c r="AN542">
        <f t="shared" si="169"/>
        <v>5</v>
      </c>
      <c r="AO542">
        <f t="shared" si="170"/>
        <v>0</v>
      </c>
      <c r="AP542">
        <f t="shared" si="171"/>
        <v>26</v>
      </c>
      <c r="AQ542">
        <f t="shared" si="179"/>
        <v>22</v>
      </c>
      <c r="AR542">
        <f t="shared" si="172"/>
        <v>17</v>
      </c>
      <c r="AS542">
        <f t="shared" si="173"/>
        <v>12</v>
      </c>
      <c r="AT542">
        <f t="shared" si="174"/>
        <v>7</v>
      </c>
      <c r="AU542">
        <f t="shared" si="175"/>
        <v>2</v>
      </c>
    </row>
    <row r="543" spans="1:47" x14ac:dyDescent="0.45">
      <c r="A543" s="3">
        <v>43215</v>
      </c>
      <c r="B543" s="3">
        <v>43251</v>
      </c>
      <c r="C543" s="5">
        <f t="shared" si="164"/>
        <v>36</v>
      </c>
      <c r="D543" s="5">
        <f t="shared" si="165"/>
        <v>4</v>
      </c>
      <c r="E543" t="s">
        <v>34</v>
      </c>
      <c r="F543">
        <v>1000000</v>
      </c>
      <c r="G543">
        <v>334</v>
      </c>
      <c r="H543">
        <v>6</v>
      </c>
      <c r="I543">
        <v>36</v>
      </c>
      <c r="J543">
        <v>0</v>
      </c>
      <c r="K543">
        <v>60</v>
      </c>
      <c r="L543">
        <v>20</v>
      </c>
      <c r="M543">
        <v>6</v>
      </c>
      <c r="N543">
        <v>1</v>
      </c>
      <c r="O543">
        <v>0</v>
      </c>
      <c r="P543">
        <v>0</v>
      </c>
      <c r="Q543">
        <v>1341</v>
      </c>
      <c r="R543">
        <v>728</v>
      </c>
      <c r="S543">
        <v>61</v>
      </c>
      <c r="T543">
        <v>10</v>
      </c>
      <c r="U543">
        <v>38</v>
      </c>
      <c r="V543">
        <v>38.885568366060198</v>
      </c>
      <c r="W543">
        <v>10.800415240497211</v>
      </c>
      <c r="X543">
        <v>8</v>
      </c>
      <c r="Y543">
        <v>1</v>
      </c>
      <c r="Z543">
        <v>762</v>
      </c>
      <c r="AA543" t="s">
        <v>29</v>
      </c>
      <c r="AB543">
        <v>18</v>
      </c>
      <c r="AC543">
        <f t="shared" si="160"/>
        <v>27777.777777777777</v>
      </c>
      <c r="AD543">
        <f t="shared" si="161"/>
        <v>0.5</v>
      </c>
      <c r="AE543">
        <f t="shared" si="162"/>
        <v>0.16393442622950818</v>
      </c>
      <c r="AF543">
        <f t="shared" si="163"/>
        <v>0.62295081967213117</v>
      </c>
      <c r="AG543">
        <v>51</v>
      </c>
      <c r="AH543">
        <f t="shared" si="176"/>
        <v>25</v>
      </c>
      <c r="AI543">
        <f t="shared" si="166"/>
        <v>31</v>
      </c>
      <c r="AJ543">
        <f t="shared" si="177"/>
        <v>24</v>
      </c>
      <c r="AK543">
        <f t="shared" si="178"/>
        <v>20</v>
      </c>
      <c r="AL543">
        <f t="shared" si="167"/>
        <v>15</v>
      </c>
      <c r="AM543">
        <f t="shared" si="168"/>
        <v>10</v>
      </c>
      <c r="AN543">
        <f t="shared" si="169"/>
        <v>5</v>
      </c>
      <c r="AO543">
        <f t="shared" si="170"/>
        <v>0</v>
      </c>
      <c r="AP543">
        <f t="shared" si="171"/>
        <v>30</v>
      </c>
      <c r="AQ543">
        <f t="shared" si="179"/>
        <v>26</v>
      </c>
      <c r="AR543">
        <f t="shared" si="172"/>
        <v>21</v>
      </c>
      <c r="AS543">
        <f t="shared" si="173"/>
        <v>16</v>
      </c>
      <c r="AT543">
        <f t="shared" si="174"/>
        <v>11</v>
      </c>
      <c r="AU543">
        <f t="shared" si="175"/>
        <v>6</v>
      </c>
    </row>
    <row r="544" spans="1:47" x14ac:dyDescent="0.45">
      <c r="A544" s="3">
        <v>43191</v>
      </c>
      <c r="B544" s="3">
        <v>43230</v>
      </c>
      <c r="C544" s="5">
        <f t="shared" si="164"/>
        <v>39</v>
      </c>
      <c r="D544" s="5">
        <f t="shared" si="165"/>
        <v>4</v>
      </c>
      <c r="E544" t="s">
        <v>40</v>
      </c>
      <c r="F544">
        <v>3000000</v>
      </c>
      <c r="G544">
        <v>71</v>
      </c>
      <c r="H544">
        <v>4</v>
      </c>
      <c r="I544">
        <v>24</v>
      </c>
      <c r="J544">
        <v>0</v>
      </c>
      <c r="K544">
        <v>51</v>
      </c>
      <c r="L544">
        <v>1518</v>
      </c>
      <c r="M544">
        <v>0</v>
      </c>
      <c r="N544">
        <v>1</v>
      </c>
      <c r="O544">
        <v>0</v>
      </c>
      <c r="P544">
        <v>0</v>
      </c>
      <c r="Q544">
        <v>3511</v>
      </c>
      <c r="R544">
        <v>1999</v>
      </c>
      <c r="S544">
        <v>107</v>
      </c>
      <c r="T544">
        <v>36</v>
      </c>
      <c r="U544">
        <v>14</v>
      </c>
      <c r="V544">
        <v>39.282928567087311</v>
      </c>
      <c r="W544">
        <v>12.421337397670801</v>
      </c>
      <c r="X544">
        <v>8</v>
      </c>
      <c r="Y544">
        <v>1</v>
      </c>
      <c r="Z544">
        <v>132</v>
      </c>
      <c r="AA544" t="s">
        <v>25</v>
      </c>
      <c r="AB544">
        <v>6</v>
      </c>
      <c r="AC544">
        <f t="shared" si="160"/>
        <v>76923.076923076922</v>
      </c>
      <c r="AD544">
        <f t="shared" si="161"/>
        <v>0.15384615384615385</v>
      </c>
      <c r="AE544">
        <f t="shared" si="162"/>
        <v>0.3364485981308411</v>
      </c>
      <c r="AF544">
        <f t="shared" si="163"/>
        <v>0.13084112149532709</v>
      </c>
      <c r="AG544">
        <v>16</v>
      </c>
      <c r="AH544">
        <f t="shared" si="176"/>
        <v>1</v>
      </c>
      <c r="AI544">
        <f t="shared" si="166"/>
        <v>10</v>
      </c>
      <c r="AJ544">
        <f t="shared" si="177"/>
        <v>0</v>
      </c>
      <c r="AK544">
        <f t="shared" si="178"/>
        <v>4</v>
      </c>
      <c r="AL544">
        <f t="shared" si="167"/>
        <v>9</v>
      </c>
      <c r="AM544">
        <f t="shared" si="168"/>
        <v>14</v>
      </c>
      <c r="AN544">
        <f t="shared" si="169"/>
        <v>19</v>
      </c>
      <c r="AO544">
        <f t="shared" si="170"/>
        <v>24</v>
      </c>
      <c r="AP544">
        <f t="shared" si="171"/>
        <v>9</v>
      </c>
      <c r="AQ544">
        <f t="shared" si="179"/>
        <v>5</v>
      </c>
      <c r="AR544">
        <f t="shared" si="172"/>
        <v>0</v>
      </c>
      <c r="AS544">
        <f t="shared" si="173"/>
        <v>5</v>
      </c>
      <c r="AT544">
        <f t="shared" si="174"/>
        <v>10</v>
      </c>
      <c r="AU544">
        <f t="shared" si="175"/>
        <v>15</v>
      </c>
    </row>
    <row r="545" spans="1:47" x14ac:dyDescent="0.45">
      <c r="A545" s="3">
        <v>43191</v>
      </c>
      <c r="B545" s="3">
        <v>43220</v>
      </c>
      <c r="C545" s="5">
        <f t="shared" si="164"/>
        <v>29</v>
      </c>
      <c r="D545" s="5">
        <f t="shared" si="165"/>
        <v>4</v>
      </c>
      <c r="E545" t="s">
        <v>40</v>
      </c>
      <c r="F545">
        <v>1200000</v>
      </c>
      <c r="G545">
        <v>53</v>
      </c>
      <c r="H545">
        <v>5</v>
      </c>
      <c r="I545">
        <v>20</v>
      </c>
      <c r="J545">
        <v>0</v>
      </c>
      <c r="K545">
        <v>40</v>
      </c>
      <c r="L545">
        <v>79</v>
      </c>
      <c r="M545">
        <v>2</v>
      </c>
      <c r="N545">
        <v>0</v>
      </c>
      <c r="O545">
        <v>0</v>
      </c>
      <c r="P545">
        <v>0</v>
      </c>
      <c r="Q545">
        <v>2272</v>
      </c>
      <c r="R545">
        <v>1254</v>
      </c>
      <c r="S545">
        <v>52</v>
      </c>
      <c r="T545">
        <v>34</v>
      </c>
      <c r="U545">
        <v>31</v>
      </c>
      <c r="V545">
        <v>29.079415715863089</v>
      </c>
      <c r="W545">
        <v>15.1942663476874</v>
      </c>
      <c r="X545">
        <v>7</v>
      </c>
      <c r="Y545">
        <v>1</v>
      </c>
      <c r="Z545">
        <v>103</v>
      </c>
      <c r="AA545" t="s">
        <v>25</v>
      </c>
      <c r="AB545">
        <v>3</v>
      </c>
      <c r="AC545">
        <f t="shared" si="160"/>
        <v>41379.310344827587</v>
      </c>
      <c r="AD545">
        <f t="shared" si="161"/>
        <v>0.10344827586206896</v>
      </c>
      <c r="AE545">
        <f t="shared" si="162"/>
        <v>0.65384615384615385</v>
      </c>
      <c r="AF545">
        <f t="shared" si="163"/>
        <v>0.59615384615384615</v>
      </c>
      <c r="AG545">
        <v>16</v>
      </c>
      <c r="AH545">
        <f t="shared" si="176"/>
        <v>1</v>
      </c>
      <c r="AI545">
        <f t="shared" si="166"/>
        <v>30</v>
      </c>
      <c r="AJ545">
        <f t="shared" si="177"/>
        <v>0</v>
      </c>
      <c r="AK545">
        <f t="shared" si="178"/>
        <v>4</v>
      </c>
      <c r="AL545">
        <f t="shared" si="167"/>
        <v>9</v>
      </c>
      <c r="AM545">
        <f t="shared" si="168"/>
        <v>14</v>
      </c>
      <c r="AN545">
        <f t="shared" si="169"/>
        <v>19</v>
      </c>
      <c r="AO545">
        <f t="shared" si="170"/>
        <v>24</v>
      </c>
      <c r="AP545">
        <f t="shared" si="171"/>
        <v>29</v>
      </c>
      <c r="AQ545">
        <f t="shared" si="179"/>
        <v>25</v>
      </c>
      <c r="AR545">
        <f t="shared" si="172"/>
        <v>20</v>
      </c>
      <c r="AS545">
        <f t="shared" si="173"/>
        <v>15</v>
      </c>
      <c r="AT545">
        <f t="shared" si="174"/>
        <v>10</v>
      </c>
      <c r="AU545">
        <f t="shared" si="175"/>
        <v>5</v>
      </c>
    </row>
    <row r="546" spans="1:47" x14ac:dyDescent="0.45">
      <c r="A546" s="3">
        <v>43200</v>
      </c>
      <c r="B546" s="3">
        <v>43228</v>
      </c>
      <c r="C546" s="5">
        <f t="shared" si="164"/>
        <v>28</v>
      </c>
      <c r="D546" s="5">
        <f t="shared" si="165"/>
        <v>4</v>
      </c>
      <c r="E546" t="s">
        <v>35</v>
      </c>
      <c r="F546">
        <v>1900000</v>
      </c>
      <c r="G546">
        <v>358</v>
      </c>
      <c r="H546">
        <v>5</v>
      </c>
      <c r="I546">
        <v>36</v>
      </c>
      <c r="J546">
        <v>0</v>
      </c>
      <c r="K546">
        <v>42</v>
      </c>
      <c r="L546">
        <v>10100</v>
      </c>
      <c r="M546">
        <v>114</v>
      </c>
      <c r="N546">
        <v>14</v>
      </c>
      <c r="O546">
        <v>14</v>
      </c>
      <c r="P546">
        <v>0</v>
      </c>
      <c r="Q546">
        <v>2274</v>
      </c>
      <c r="R546">
        <v>1292</v>
      </c>
      <c r="S546">
        <v>74</v>
      </c>
      <c r="T546">
        <v>55</v>
      </c>
      <c r="U546">
        <v>26</v>
      </c>
      <c r="V546">
        <v>40.212410258555792</v>
      </c>
      <c r="W546">
        <v>11.98791983934399</v>
      </c>
      <c r="X546">
        <v>8</v>
      </c>
      <c r="Y546">
        <v>1</v>
      </c>
      <c r="Z546">
        <v>362</v>
      </c>
      <c r="AA546" t="s">
        <v>25</v>
      </c>
      <c r="AB546">
        <v>2</v>
      </c>
      <c r="AC546">
        <f t="shared" si="160"/>
        <v>67857.142857142855</v>
      </c>
      <c r="AD546">
        <f t="shared" si="161"/>
        <v>7.1428571428571425E-2</v>
      </c>
      <c r="AE546">
        <f t="shared" si="162"/>
        <v>0.7432432432432432</v>
      </c>
      <c r="AF546">
        <f t="shared" si="163"/>
        <v>0.35135135135135137</v>
      </c>
      <c r="AG546">
        <v>25</v>
      </c>
      <c r="AH546">
        <f t="shared" si="176"/>
        <v>10</v>
      </c>
      <c r="AI546">
        <f t="shared" si="166"/>
        <v>8</v>
      </c>
      <c r="AJ546">
        <f t="shared" si="177"/>
        <v>9</v>
      </c>
      <c r="AK546">
        <f t="shared" si="178"/>
        <v>5</v>
      </c>
      <c r="AL546">
        <f t="shared" si="167"/>
        <v>0</v>
      </c>
      <c r="AM546">
        <f t="shared" si="168"/>
        <v>5</v>
      </c>
      <c r="AN546">
        <f t="shared" si="169"/>
        <v>10</v>
      </c>
      <c r="AO546">
        <f t="shared" si="170"/>
        <v>15</v>
      </c>
      <c r="AP546">
        <f t="shared" si="171"/>
        <v>7</v>
      </c>
      <c r="AQ546">
        <f t="shared" si="179"/>
        <v>3</v>
      </c>
      <c r="AR546">
        <f t="shared" si="172"/>
        <v>2</v>
      </c>
      <c r="AS546">
        <f t="shared" si="173"/>
        <v>7</v>
      </c>
      <c r="AT546">
        <f t="shared" si="174"/>
        <v>12</v>
      </c>
      <c r="AU546">
        <f t="shared" si="175"/>
        <v>17</v>
      </c>
    </row>
    <row r="547" spans="1:47" x14ac:dyDescent="0.45">
      <c r="A547" s="3">
        <v>43200</v>
      </c>
      <c r="B547" s="3">
        <v>43227</v>
      </c>
      <c r="C547" s="5">
        <f t="shared" si="164"/>
        <v>27</v>
      </c>
      <c r="D547" s="5">
        <f t="shared" si="165"/>
        <v>4</v>
      </c>
      <c r="E547" t="s">
        <v>35</v>
      </c>
      <c r="F547">
        <v>5000000</v>
      </c>
      <c r="G547">
        <v>305</v>
      </c>
      <c r="H547">
        <v>4</v>
      </c>
      <c r="I547">
        <v>42</v>
      </c>
      <c r="J547">
        <v>0</v>
      </c>
      <c r="K547">
        <v>54</v>
      </c>
      <c r="L547">
        <v>540</v>
      </c>
      <c r="M547">
        <v>8</v>
      </c>
      <c r="N547">
        <v>1</v>
      </c>
      <c r="O547">
        <v>1</v>
      </c>
      <c r="P547">
        <v>0</v>
      </c>
      <c r="Q547">
        <v>3351</v>
      </c>
      <c r="R547">
        <v>1800</v>
      </c>
      <c r="S547">
        <v>77</v>
      </c>
      <c r="T547">
        <v>28</v>
      </c>
      <c r="U547">
        <v>6</v>
      </c>
      <c r="V547">
        <v>25.610727272727299</v>
      </c>
      <c r="W547">
        <v>15.494549783549781</v>
      </c>
      <c r="X547">
        <v>4</v>
      </c>
      <c r="Y547">
        <v>1</v>
      </c>
      <c r="Z547">
        <v>177</v>
      </c>
      <c r="AA547" t="s">
        <v>25</v>
      </c>
      <c r="AB547">
        <v>9</v>
      </c>
      <c r="AC547">
        <f t="shared" si="160"/>
        <v>185185.1851851852</v>
      </c>
      <c r="AD547">
        <f t="shared" si="161"/>
        <v>0.33333333333333331</v>
      </c>
      <c r="AE547">
        <f t="shared" si="162"/>
        <v>0.36363636363636365</v>
      </c>
      <c r="AF547">
        <f t="shared" si="163"/>
        <v>7.792207792207792E-2</v>
      </c>
      <c r="AG547">
        <v>25</v>
      </c>
      <c r="AH547">
        <f t="shared" si="176"/>
        <v>10</v>
      </c>
      <c r="AI547">
        <f t="shared" si="166"/>
        <v>7</v>
      </c>
      <c r="AJ547">
        <f t="shared" si="177"/>
        <v>9</v>
      </c>
      <c r="AK547">
        <f t="shared" si="178"/>
        <v>5</v>
      </c>
      <c r="AL547">
        <f t="shared" si="167"/>
        <v>0</v>
      </c>
      <c r="AM547">
        <f t="shared" si="168"/>
        <v>5</v>
      </c>
      <c r="AN547">
        <f t="shared" si="169"/>
        <v>10</v>
      </c>
      <c r="AO547">
        <f t="shared" si="170"/>
        <v>15</v>
      </c>
      <c r="AP547">
        <f t="shared" si="171"/>
        <v>6</v>
      </c>
      <c r="AQ547">
        <f t="shared" si="179"/>
        <v>2</v>
      </c>
      <c r="AR547">
        <f t="shared" si="172"/>
        <v>3</v>
      </c>
      <c r="AS547">
        <f t="shared" si="173"/>
        <v>8</v>
      </c>
      <c r="AT547">
        <f t="shared" si="174"/>
        <v>13</v>
      </c>
      <c r="AU547">
        <f t="shared" si="175"/>
        <v>18</v>
      </c>
    </row>
    <row r="548" spans="1:47" x14ac:dyDescent="0.45">
      <c r="A548" s="3">
        <v>43200</v>
      </c>
      <c r="B548" s="3">
        <v>43227</v>
      </c>
      <c r="C548" s="5">
        <f t="shared" si="164"/>
        <v>27</v>
      </c>
      <c r="D548" s="5">
        <f t="shared" si="165"/>
        <v>4</v>
      </c>
      <c r="E548" t="s">
        <v>35</v>
      </c>
      <c r="F548">
        <v>1000000</v>
      </c>
      <c r="G548">
        <v>10</v>
      </c>
      <c r="H548">
        <v>7</v>
      </c>
      <c r="I548">
        <v>6</v>
      </c>
      <c r="J548">
        <v>0</v>
      </c>
      <c r="K548">
        <v>27</v>
      </c>
      <c r="L548">
        <v>0</v>
      </c>
      <c r="M548">
        <v>4</v>
      </c>
      <c r="N548">
        <v>17</v>
      </c>
      <c r="O548">
        <v>10</v>
      </c>
      <c r="P548">
        <v>0</v>
      </c>
      <c r="Q548">
        <v>1919</v>
      </c>
      <c r="R548">
        <v>1073</v>
      </c>
      <c r="S548">
        <v>50</v>
      </c>
      <c r="T548">
        <v>27</v>
      </c>
      <c r="U548">
        <v>20</v>
      </c>
      <c r="V548">
        <v>33.750770083877001</v>
      </c>
      <c r="W548">
        <v>13.883034669151909</v>
      </c>
      <c r="X548">
        <v>3</v>
      </c>
      <c r="Y548">
        <v>0</v>
      </c>
      <c r="Z548">
        <v>15</v>
      </c>
      <c r="AA548" t="s">
        <v>31</v>
      </c>
      <c r="AB548">
        <v>1</v>
      </c>
      <c r="AC548">
        <f t="shared" si="160"/>
        <v>37037.037037037036</v>
      </c>
      <c r="AD548">
        <f t="shared" si="161"/>
        <v>3.7037037037037035E-2</v>
      </c>
      <c r="AE548">
        <f t="shared" si="162"/>
        <v>0.54</v>
      </c>
      <c r="AF548">
        <f t="shared" si="163"/>
        <v>0.4</v>
      </c>
      <c r="AG548">
        <v>25</v>
      </c>
      <c r="AH548">
        <f t="shared" si="176"/>
        <v>10</v>
      </c>
      <c r="AI548">
        <f t="shared" si="166"/>
        <v>7</v>
      </c>
      <c r="AJ548">
        <f t="shared" si="177"/>
        <v>9</v>
      </c>
      <c r="AK548">
        <f t="shared" si="178"/>
        <v>5</v>
      </c>
      <c r="AL548">
        <f t="shared" si="167"/>
        <v>0</v>
      </c>
      <c r="AM548">
        <f t="shared" si="168"/>
        <v>5</v>
      </c>
      <c r="AN548">
        <f t="shared" si="169"/>
        <v>10</v>
      </c>
      <c r="AO548">
        <f t="shared" si="170"/>
        <v>15</v>
      </c>
      <c r="AP548">
        <f t="shared" si="171"/>
        <v>6</v>
      </c>
      <c r="AQ548">
        <f t="shared" si="179"/>
        <v>2</v>
      </c>
      <c r="AR548">
        <f t="shared" si="172"/>
        <v>3</v>
      </c>
      <c r="AS548">
        <f t="shared" si="173"/>
        <v>8</v>
      </c>
      <c r="AT548">
        <f t="shared" si="174"/>
        <v>13</v>
      </c>
      <c r="AU548">
        <f t="shared" si="175"/>
        <v>18</v>
      </c>
    </row>
    <row r="549" spans="1:47" x14ac:dyDescent="0.45">
      <c r="A549" s="3">
        <v>43200</v>
      </c>
      <c r="B549" s="3">
        <v>43226</v>
      </c>
      <c r="C549" s="5">
        <f t="shared" si="164"/>
        <v>26</v>
      </c>
      <c r="D549" s="5">
        <f t="shared" si="165"/>
        <v>4</v>
      </c>
      <c r="E549" t="s">
        <v>35</v>
      </c>
      <c r="F549">
        <v>2500000</v>
      </c>
      <c r="G549">
        <v>702</v>
      </c>
      <c r="H549">
        <v>8</v>
      </c>
      <c r="I549">
        <v>77</v>
      </c>
      <c r="J549">
        <v>0</v>
      </c>
      <c r="K549">
        <v>74</v>
      </c>
      <c r="L549">
        <v>0</v>
      </c>
      <c r="M549">
        <v>19</v>
      </c>
      <c r="N549">
        <v>9</v>
      </c>
      <c r="O549">
        <v>7</v>
      </c>
      <c r="P549">
        <v>0</v>
      </c>
      <c r="Q549">
        <v>3457</v>
      </c>
      <c r="R549">
        <v>2010</v>
      </c>
      <c r="S549">
        <v>134</v>
      </c>
      <c r="T549">
        <v>65</v>
      </c>
      <c r="U549">
        <v>35</v>
      </c>
      <c r="V549">
        <v>46.106417910447789</v>
      </c>
      <c r="W549">
        <v>10.55482587064677</v>
      </c>
      <c r="X549">
        <v>4</v>
      </c>
      <c r="Y549">
        <v>0</v>
      </c>
      <c r="Z549">
        <v>0</v>
      </c>
      <c r="AA549" t="s">
        <v>31</v>
      </c>
      <c r="AB549">
        <v>4</v>
      </c>
      <c r="AC549">
        <f t="shared" si="160"/>
        <v>96153.846153846156</v>
      </c>
      <c r="AD549">
        <f t="shared" si="161"/>
        <v>0.15384615384615385</v>
      </c>
      <c r="AE549">
        <f t="shared" si="162"/>
        <v>0.48507462686567165</v>
      </c>
      <c r="AF549">
        <f t="shared" si="163"/>
        <v>0.26119402985074625</v>
      </c>
      <c r="AG549">
        <v>25</v>
      </c>
      <c r="AH549">
        <f t="shared" si="176"/>
        <v>10</v>
      </c>
      <c r="AI549">
        <f t="shared" si="166"/>
        <v>6</v>
      </c>
      <c r="AJ549">
        <f t="shared" si="177"/>
        <v>9</v>
      </c>
      <c r="AK549">
        <f t="shared" si="178"/>
        <v>5</v>
      </c>
      <c r="AL549">
        <f t="shared" si="167"/>
        <v>0</v>
      </c>
      <c r="AM549">
        <f t="shared" si="168"/>
        <v>5</v>
      </c>
      <c r="AN549">
        <f t="shared" si="169"/>
        <v>10</v>
      </c>
      <c r="AO549">
        <f t="shared" si="170"/>
        <v>15</v>
      </c>
      <c r="AP549">
        <f t="shared" si="171"/>
        <v>5</v>
      </c>
      <c r="AQ549">
        <f t="shared" si="179"/>
        <v>1</v>
      </c>
      <c r="AR549">
        <f t="shared" si="172"/>
        <v>4</v>
      </c>
      <c r="AS549">
        <f t="shared" si="173"/>
        <v>9</v>
      </c>
      <c r="AT549">
        <f t="shared" si="174"/>
        <v>14</v>
      </c>
      <c r="AU549">
        <f t="shared" si="175"/>
        <v>19</v>
      </c>
    </row>
    <row r="550" spans="1:47" x14ac:dyDescent="0.45">
      <c r="A550" s="3">
        <v>43200</v>
      </c>
      <c r="B550" s="3">
        <v>43217</v>
      </c>
      <c r="C550" s="5">
        <f t="shared" si="164"/>
        <v>17</v>
      </c>
      <c r="D550" s="5">
        <f t="shared" si="165"/>
        <v>4</v>
      </c>
      <c r="E550" t="s">
        <v>35</v>
      </c>
      <c r="F550">
        <v>1000000</v>
      </c>
      <c r="G550">
        <v>1059</v>
      </c>
      <c r="H550">
        <v>3</v>
      </c>
      <c r="I550">
        <v>49</v>
      </c>
      <c r="J550">
        <v>1</v>
      </c>
      <c r="K550">
        <v>64</v>
      </c>
      <c r="L550">
        <v>22900</v>
      </c>
      <c r="M550">
        <v>110</v>
      </c>
      <c r="N550">
        <v>6</v>
      </c>
      <c r="O550">
        <v>6</v>
      </c>
      <c r="P550">
        <v>0</v>
      </c>
      <c r="Q550">
        <v>1790</v>
      </c>
      <c r="R550">
        <v>1041</v>
      </c>
      <c r="S550">
        <v>71</v>
      </c>
      <c r="T550">
        <v>47</v>
      </c>
      <c r="U550">
        <v>3</v>
      </c>
      <c r="V550">
        <v>46.483357957543546</v>
      </c>
      <c r="W550">
        <v>10.418274681711789</v>
      </c>
      <c r="X550">
        <v>5</v>
      </c>
      <c r="Y550">
        <v>1</v>
      </c>
      <c r="Z550">
        <v>3579</v>
      </c>
      <c r="AA550" t="s">
        <v>31</v>
      </c>
      <c r="AB550">
        <v>5</v>
      </c>
      <c r="AC550">
        <f t="shared" si="160"/>
        <v>58823.529411764706</v>
      </c>
      <c r="AD550">
        <f t="shared" si="161"/>
        <v>0.29411764705882354</v>
      </c>
      <c r="AE550">
        <f t="shared" si="162"/>
        <v>0.6619718309859155</v>
      </c>
      <c r="AF550">
        <f t="shared" si="163"/>
        <v>4.2253521126760563E-2</v>
      </c>
      <c r="AG550">
        <v>25</v>
      </c>
      <c r="AH550">
        <f t="shared" si="176"/>
        <v>10</v>
      </c>
      <c r="AI550">
        <f t="shared" si="166"/>
        <v>27</v>
      </c>
      <c r="AJ550">
        <f t="shared" si="177"/>
        <v>9</v>
      </c>
      <c r="AK550">
        <f t="shared" si="178"/>
        <v>5</v>
      </c>
      <c r="AL550">
        <f t="shared" si="167"/>
        <v>0</v>
      </c>
      <c r="AM550">
        <f t="shared" si="168"/>
        <v>5</v>
      </c>
      <c r="AN550">
        <f t="shared" si="169"/>
        <v>10</v>
      </c>
      <c r="AO550">
        <f t="shared" si="170"/>
        <v>15</v>
      </c>
      <c r="AP550">
        <f t="shared" si="171"/>
        <v>26</v>
      </c>
      <c r="AQ550">
        <f t="shared" si="179"/>
        <v>22</v>
      </c>
      <c r="AR550">
        <f t="shared" si="172"/>
        <v>17</v>
      </c>
      <c r="AS550">
        <f t="shared" si="173"/>
        <v>12</v>
      </c>
      <c r="AT550">
        <f t="shared" si="174"/>
        <v>7</v>
      </c>
      <c r="AU550">
        <f t="shared" si="175"/>
        <v>2</v>
      </c>
    </row>
    <row r="551" spans="1:47" x14ac:dyDescent="0.45">
      <c r="A551" s="3">
        <v>43200</v>
      </c>
      <c r="B551" s="3">
        <v>43215</v>
      </c>
      <c r="C551" s="5">
        <f t="shared" si="164"/>
        <v>15</v>
      </c>
      <c r="D551" s="5">
        <f t="shared" si="165"/>
        <v>4</v>
      </c>
      <c r="E551" t="s">
        <v>35</v>
      </c>
      <c r="F551">
        <v>1000000</v>
      </c>
      <c r="G551">
        <v>3</v>
      </c>
      <c r="H551">
        <v>9</v>
      </c>
      <c r="I551">
        <v>16</v>
      </c>
      <c r="J551">
        <v>0</v>
      </c>
      <c r="K551">
        <v>29</v>
      </c>
      <c r="L551">
        <v>30</v>
      </c>
      <c r="M551">
        <v>0</v>
      </c>
      <c r="N551">
        <v>0</v>
      </c>
      <c r="O551">
        <v>0</v>
      </c>
      <c r="P551">
        <v>0</v>
      </c>
      <c r="Q551">
        <v>1953</v>
      </c>
      <c r="R551">
        <v>1119</v>
      </c>
      <c r="S551">
        <v>86</v>
      </c>
      <c r="T551">
        <v>5</v>
      </c>
      <c r="U551">
        <v>0</v>
      </c>
      <c r="V551">
        <v>45.975114564499052</v>
      </c>
      <c r="W551">
        <v>10.079172953426021</v>
      </c>
      <c r="X551">
        <v>5</v>
      </c>
      <c r="Y551">
        <v>0</v>
      </c>
      <c r="Z551">
        <v>3</v>
      </c>
      <c r="AA551" t="s">
        <v>31</v>
      </c>
      <c r="AB551">
        <v>0</v>
      </c>
      <c r="AC551">
        <f t="shared" si="160"/>
        <v>66666.666666666672</v>
      </c>
      <c r="AD551">
        <f t="shared" si="161"/>
        <v>0</v>
      </c>
      <c r="AE551">
        <f t="shared" si="162"/>
        <v>5.8139534883720929E-2</v>
      </c>
      <c r="AF551">
        <f t="shared" si="163"/>
        <v>0</v>
      </c>
      <c r="AG551">
        <v>25</v>
      </c>
      <c r="AH551">
        <f t="shared" si="176"/>
        <v>10</v>
      </c>
      <c r="AI551">
        <f t="shared" si="166"/>
        <v>25</v>
      </c>
      <c r="AJ551">
        <f t="shared" si="177"/>
        <v>9</v>
      </c>
      <c r="AK551">
        <f t="shared" si="178"/>
        <v>5</v>
      </c>
      <c r="AL551">
        <f t="shared" si="167"/>
        <v>0</v>
      </c>
      <c r="AM551">
        <f t="shared" si="168"/>
        <v>5</v>
      </c>
      <c r="AN551">
        <f t="shared" si="169"/>
        <v>10</v>
      </c>
      <c r="AO551">
        <f t="shared" si="170"/>
        <v>15</v>
      </c>
      <c r="AP551">
        <f t="shared" si="171"/>
        <v>24</v>
      </c>
      <c r="AQ551">
        <f t="shared" si="179"/>
        <v>20</v>
      </c>
      <c r="AR551">
        <f t="shared" si="172"/>
        <v>15</v>
      </c>
      <c r="AS551">
        <f t="shared" si="173"/>
        <v>10</v>
      </c>
      <c r="AT551">
        <f t="shared" si="174"/>
        <v>5</v>
      </c>
      <c r="AU551">
        <f t="shared" si="175"/>
        <v>0</v>
      </c>
    </row>
    <row r="552" spans="1:47" x14ac:dyDescent="0.45">
      <c r="A552" s="3">
        <v>43200</v>
      </c>
      <c r="B552" s="3">
        <v>43213</v>
      </c>
      <c r="C552" s="5">
        <f t="shared" si="164"/>
        <v>13</v>
      </c>
      <c r="D552" s="5">
        <f t="shared" si="165"/>
        <v>4</v>
      </c>
      <c r="E552" t="s">
        <v>35</v>
      </c>
      <c r="F552">
        <v>500000</v>
      </c>
      <c r="G552">
        <v>7</v>
      </c>
      <c r="H552">
        <v>1</v>
      </c>
      <c r="I552">
        <v>19</v>
      </c>
      <c r="J552">
        <v>1</v>
      </c>
      <c r="K552">
        <v>31</v>
      </c>
      <c r="L552">
        <v>3354</v>
      </c>
      <c r="M552">
        <v>0</v>
      </c>
      <c r="N552">
        <v>0</v>
      </c>
      <c r="O552">
        <v>0</v>
      </c>
      <c r="P552">
        <v>0</v>
      </c>
      <c r="Q552">
        <v>1760</v>
      </c>
      <c r="R552">
        <v>1011</v>
      </c>
      <c r="S552">
        <v>60</v>
      </c>
      <c r="T552">
        <v>40</v>
      </c>
      <c r="U552">
        <v>21</v>
      </c>
      <c r="V552">
        <v>42.456285608308633</v>
      </c>
      <c r="W552">
        <v>11.52353758654797</v>
      </c>
      <c r="X552">
        <v>8</v>
      </c>
      <c r="Y552">
        <v>0</v>
      </c>
      <c r="Z552">
        <v>25</v>
      </c>
      <c r="AA552" t="s">
        <v>31</v>
      </c>
      <c r="AB552">
        <v>0</v>
      </c>
      <c r="AC552">
        <f t="shared" si="160"/>
        <v>38461.538461538461</v>
      </c>
      <c r="AD552">
        <f t="shared" si="161"/>
        <v>0</v>
      </c>
      <c r="AE552">
        <f t="shared" si="162"/>
        <v>0.66666666666666663</v>
      </c>
      <c r="AF552">
        <f t="shared" si="163"/>
        <v>0.35</v>
      </c>
      <c r="AG552">
        <v>25</v>
      </c>
      <c r="AH552">
        <f t="shared" si="176"/>
        <v>10</v>
      </c>
      <c r="AI552">
        <f t="shared" si="166"/>
        <v>23</v>
      </c>
      <c r="AJ552">
        <f t="shared" si="177"/>
        <v>9</v>
      </c>
      <c r="AK552">
        <f t="shared" si="178"/>
        <v>5</v>
      </c>
      <c r="AL552">
        <f t="shared" si="167"/>
        <v>0</v>
      </c>
      <c r="AM552">
        <f t="shared" si="168"/>
        <v>5</v>
      </c>
      <c r="AN552">
        <f t="shared" si="169"/>
        <v>10</v>
      </c>
      <c r="AO552">
        <f t="shared" si="170"/>
        <v>15</v>
      </c>
      <c r="AP552">
        <f t="shared" si="171"/>
        <v>22</v>
      </c>
      <c r="AQ552">
        <f t="shared" si="179"/>
        <v>18</v>
      </c>
      <c r="AR552">
        <f t="shared" si="172"/>
        <v>13</v>
      </c>
      <c r="AS552">
        <f t="shared" si="173"/>
        <v>8</v>
      </c>
      <c r="AT552">
        <f t="shared" si="174"/>
        <v>3</v>
      </c>
      <c r="AU552">
        <f t="shared" si="175"/>
        <v>2</v>
      </c>
    </row>
    <row r="553" spans="1:47" x14ac:dyDescent="0.45">
      <c r="A553" s="3">
        <v>43200</v>
      </c>
      <c r="B553" s="3">
        <v>43236</v>
      </c>
      <c r="C553" s="5">
        <f t="shared" si="164"/>
        <v>36</v>
      </c>
      <c r="D553" s="5">
        <f t="shared" si="165"/>
        <v>4</v>
      </c>
      <c r="E553" t="s">
        <v>35</v>
      </c>
      <c r="F553">
        <v>1000000</v>
      </c>
      <c r="G553">
        <v>22</v>
      </c>
      <c r="H553">
        <v>3</v>
      </c>
      <c r="I553">
        <v>10</v>
      </c>
      <c r="J553">
        <v>0</v>
      </c>
      <c r="K553">
        <v>45</v>
      </c>
      <c r="L553">
        <v>50</v>
      </c>
      <c r="M553">
        <v>0</v>
      </c>
      <c r="N553">
        <v>0</v>
      </c>
      <c r="O553">
        <v>0</v>
      </c>
      <c r="P553">
        <v>0</v>
      </c>
      <c r="Q553">
        <v>1417</v>
      </c>
      <c r="R553">
        <v>768</v>
      </c>
      <c r="S553">
        <v>46</v>
      </c>
      <c r="T553">
        <v>10</v>
      </c>
      <c r="U553">
        <v>0</v>
      </c>
      <c r="V553">
        <v>33.797506793478313</v>
      </c>
      <c r="W553">
        <v>12.69291893115942</v>
      </c>
      <c r="X553">
        <v>4</v>
      </c>
      <c r="Y553">
        <v>1</v>
      </c>
      <c r="Z553">
        <v>116</v>
      </c>
      <c r="AA553" t="s">
        <v>26</v>
      </c>
      <c r="AB553">
        <v>5</v>
      </c>
      <c r="AC553">
        <f t="shared" si="160"/>
        <v>27777.777777777777</v>
      </c>
      <c r="AD553">
        <f t="shared" si="161"/>
        <v>0.1388888888888889</v>
      </c>
      <c r="AE553">
        <f t="shared" si="162"/>
        <v>0.21739130434782608</v>
      </c>
      <c r="AF553">
        <f t="shared" si="163"/>
        <v>0</v>
      </c>
      <c r="AG553">
        <v>25</v>
      </c>
      <c r="AH553">
        <f t="shared" si="176"/>
        <v>10</v>
      </c>
      <c r="AI553">
        <f t="shared" si="166"/>
        <v>16</v>
      </c>
      <c r="AJ553">
        <f t="shared" si="177"/>
        <v>9</v>
      </c>
      <c r="AK553">
        <f t="shared" si="178"/>
        <v>5</v>
      </c>
      <c r="AL553">
        <f t="shared" si="167"/>
        <v>0</v>
      </c>
      <c r="AM553">
        <f t="shared" si="168"/>
        <v>5</v>
      </c>
      <c r="AN553">
        <f t="shared" si="169"/>
        <v>10</v>
      </c>
      <c r="AO553">
        <f t="shared" si="170"/>
        <v>15</v>
      </c>
      <c r="AP553">
        <f t="shared" si="171"/>
        <v>15</v>
      </c>
      <c r="AQ553">
        <f t="shared" si="179"/>
        <v>11</v>
      </c>
      <c r="AR553">
        <f t="shared" si="172"/>
        <v>6</v>
      </c>
      <c r="AS553">
        <f t="shared" si="173"/>
        <v>1</v>
      </c>
      <c r="AT553">
        <f t="shared" si="174"/>
        <v>4</v>
      </c>
      <c r="AU553">
        <f t="shared" si="175"/>
        <v>9</v>
      </c>
    </row>
    <row r="554" spans="1:47" x14ac:dyDescent="0.45">
      <c r="A554" s="3">
        <v>43200</v>
      </c>
      <c r="B554" s="3">
        <v>43230</v>
      </c>
      <c r="C554" s="5">
        <f t="shared" si="164"/>
        <v>30</v>
      </c>
      <c r="D554" s="5">
        <f t="shared" si="165"/>
        <v>4</v>
      </c>
      <c r="E554" t="s">
        <v>35</v>
      </c>
      <c r="F554">
        <v>3000000</v>
      </c>
      <c r="G554">
        <v>118</v>
      </c>
      <c r="H554">
        <v>9</v>
      </c>
      <c r="I554">
        <v>26</v>
      </c>
      <c r="J554">
        <v>5</v>
      </c>
      <c r="K554">
        <v>51</v>
      </c>
      <c r="L554">
        <v>0</v>
      </c>
      <c r="M554">
        <v>3</v>
      </c>
      <c r="N554">
        <v>0</v>
      </c>
      <c r="O554">
        <v>0</v>
      </c>
      <c r="P554">
        <v>0</v>
      </c>
      <c r="Q554">
        <v>2973</v>
      </c>
      <c r="R554">
        <v>1599</v>
      </c>
      <c r="S554">
        <v>92</v>
      </c>
      <c r="T554">
        <v>13</v>
      </c>
      <c r="U554">
        <v>5</v>
      </c>
      <c r="V554">
        <v>31.898173892650309</v>
      </c>
      <c r="W554">
        <v>13.12795680724366</v>
      </c>
      <c r="X554">
        <v>7</v>
      </c>
      <c r="Y554">
        <v>1</v>
      </c>
      <c r="Z554">
        <v>178</v>
      </c>
      <c r="AA554" t="s">
        <v>26</v>
      </c>
      <c r="AB554">
        <v>9</v>
      </c>
      <c r="AC554">
        <f t="shared" si="160"/>
        <v>100000</v>
      </c>
      <c r="AD554">
        <f t="shared" si="161"/>
        <v>0.3</v>
      </c>
      <c r="AE554">
        <f t="shared" si="162"/>
        <v>0.14130434782608695</v>
      </c>
      <c r="AF554">
        <f t="shared" si="163"/>
        <v>5.434782608695652E-2</v>
      </c>
      <c r="AG554">
        <v>25</v>
      </c>
      <c r="AH554">
        <f t="shared" si="176"/>
        <v>10</v>
      </c>
      <c r="AI554">
        <f t="shared" si="166"/>
        <v>10</v>
      </c>
      <c r="AJ554">
        <f t="shared" si="177"/>
        <v>9</v>
      </c>
      <c r="AK554">
        <f t="shared" si="178"/>
        <v>5</v>
      </c>
      <c r="AL554">
        <f t="shared" si="167"/>
        <v>0</v>
      </c>
      <c r="AM554">
        <f t="shared" si="168"/>
        <v>5</v>
      </c>
      <c r="AN554">
        <f t="shared" si="169"/>
        <v>10</v>
      </c>
      <c r="AO554">
        <f t="shared" si="170"/>
        <v>15</v>
      </c>
      <c r="AP554">
        <f t="shared" si="171"/>
        <v>9</v>
      </c>
      <c r="AQ554">
        <f t="shared" si="179"/>
        <v>5</v>
      </c>
      <c r="AR554">
        <f t="shared" si="172"/>
        <v>0</v>
      </c>
      <c r="AS554">
        <f t="shared" si="173"/>
        <v>5</v>
      </c>
      <c r="AT554">
        <f t="shared" si="174"/>
        <v>10</v>
      </c>
      <c r="AU554">
        <f t="shared" si="175"/>
        <v>15</v>
      </c>
    </row>
    <row r="555" spans="1:47" x14ac:dyDescent="0.45">
      <c r="A555" s="3">
        <v>43200</v>
      </c>
      <c r="B555" s="3">
        <v>43230</v>
      </c>
      <c r="C555" s="5">
        <f t="shared" si="164"/>
        <v>30</v>
      </c>
      <c r="D555" s="5">
        <f t="shared" si="165"/>
        <v>4</v>
      </c>
      <c r="E555" t="s">
        <v>35</v>
      </c>
      <c r="F555">
        <v>1000000</v>
      </c>
      <c r="G555">
        <v>166</v>
      </c>
      <c r="H555">
        <v>5</v>
      </c>
      <c r="I555">
        <v>29</v>
      </c>
      <c r="J555">
        <v>6</v>
      </c>
      <c r="K555">
        <v>65</v>
      </c>
      <c r="L555">
        <v>0</v>
      </c>
      <c r="M555">
        <v>15</v>
      </c>
      <c r="N555">
        <v>1</v>
      </c>
      <c r="O555">
        <v>1</v>
      </c>
      <c r="P555">
        <v>0</v>
      </c>
      <c r="Q555">
        <v>4723</v>
      </c>
      <c r="R555">
        <v>2718</v>
      </c>
      <c r="S555">
        <v>174</v>
      </c>
      <c r="T555">
        <v>20</v>
      </c>
      <c r="U555">
        <v>6</v>
      </c>
      <c r="V555">
        <v>43.972715231788101</v>
      </c>
      <c r="W555">
        <v>11.00663114358936</v>
      </c>
      <c r="X555">
        <v>6</v>
      </c>
      <c r="Y555">
        <v>1</v>
      </c>
      <c r="Z555">
        <v>566</v>
      </c>
      <c r="AA555" t="s">
        <v>26</v>
      </c>
      <c r="AB555">
        <v>4</v>
      </c>
      <c r="AC555">
        <f t="shared" si="160"/>
        <v>33333.333333333336</v>
      </c>
      <c r="AD555">
        <f t="shared" si="161"/>
        <v>0.13333333333333333</v>
      </c>
      <c r="AE555">
        <f t="shared" si="162"/>
        <v>0.11494252873563218</v>
      </c>
      <c r="AF555">
        <f t="shared" si="163"/>
        <v>3.4482758620689655E-2</v>
      </c>
      <c r="AG555">
        <v>25</v>
      </c>
      <c r="AH555">
        <f t="shared" si="176"/>
        <v>10</v>
      </c>
      <c r="AI555">
        <f t="shared" si="166"/>
        <v>10</v>
      </c>
      <c r="AJ555">
        <f t="shared" si="177"/>
        <v>9</v>
      </c>
      <c r="AK555">
        <f t="shared" si="178"/>
        <v>5</v>
      </c>
      <c r="AL555">
        <f t="shared" si="167"/>
        <v>0</v>
      </c>
      <c r="AM555">
        <f t="shared" si="168"/>
        <v>5</v>
      </c>
      <c r="AN555">
        <f t="shared" si="169"/>
        <v>10</v>
      </c>
      <c r="AO555">
        <f t="shared" si="170"/>
        <v>15</v>
      </c>
      <c r="AP555">
        <f t="shared" si="171"/>
        <v>9</v>
      </c>
      <c r="AQ555">
        <f t="shared" si="179"/>
        <v>5</v>
      </c>
      <c r="AR555">
        <f t="shared" si="172"/>
        <v>0</v>
      </c>
      <c r="AS555">
        <f t="shared" si="173"/>
        <v>5</v>
      </c>
      <c r="AT555">
        <f t="shared" si="174"/>
        <v>10</v>
      </c>
      <c r="AU555">
        <f t="shared" si="175"/>
        <v>15</v>
      </c>
    </row>
    <row r="556" spans="1:47" x14ac:dyDescent="0.45">
      <c r="A556" s="3">
        <v>43200</v>
      </c>
      <c r="B556" s="3">
        <v>43230</v>
      </c>
      <c r="C556" s="5">
        <f t="shared" si="164"/>
        <v>30</v>
      </c>
      <c r="D556" s="5">
        <f t="shared" si="165"/>
        <v>4</v>
      </c>
      <c r="E556" t="s">
        <v>35</v>
      </c>
      <c r="F556">
        <v>3000000</v>
      </c>
      <c r="G556">
        <v>619</v>
      </c>
      <c r="H556">
        <v>7</v>
      </c>
      <c r="I556">
        <v>15</v>
      </c>
      <c r="J556">
        <v>0</v>
      </c>
      <c r="K556">
        <v>24</v>
      </c>
      <c r="L556">
        <v>0</v>
      </c>
      <c r="M556">
        <v>9</v>
      </c>
      <c r="N556">
        <v>6</v>
      </c>
      <c r="O556">
        <v>4</v>
      </c>
      <c r="P556">
        <v>0</v>
      </c>
      <c r="Q556">
        <v>2140</v>
      </c>
      <c r="R556">
        <v>1201</v>
      </c>
      <c r="S556">
        <v>53</v>
      </c>
      <c r="T556">
        <v>20</v>
      </c>
      <c r="U556">
        <v>0</v>
      </c>
      <c r="V556">
        <v>33.090337297535093</v>
      </c>
      <c r="W556">
        <v>14.273358993291749</v>
      </c>
      <c r="X556">
        <v>5</v>
      </c>
      <c r="Y556">
        <v>1</v>
      </c>
      <c r="Z556">
        <v>966</v>
      </c>
      <c r="AA556" t="s">
        <v>30</v>
      </c>
      <c r="AB556">
        <v>10</v>
      </c>
      <c r="AC556">
        <f t="shared" si="160"/>
        <v>100000</v>
      </c>
      <c r="AD556">
        <f t="shared" si="161"/>
        <v>0.33333333333333331</v>
      </c>
      <c r="AE556">
        <f t="shared" si="162"/>
        <v>0.37735849056603776</v>
      </c>
      <c r="AF556">
        <f t="shared" si="163"/>
        <v>0</v>
      </c>
      <c r="AG556">
        <v>25</v>
      </c>
      <c r="AH556">
        <f t="shared" si="176"/>
        <v>10</v>
      </c>
      <c r="AI556">
        <f t="shared" si="166"/>
        <v>10</v>
      </c>
      <c r="AJ556">
        <f t="shared" si="177"/>
        <v>9</v>
      </c>
      <c r="AK556">
        <f t="shared" si="178"/>
        <v>5</v>
      </c>
      <c r="AL556">
        <f t="shared" si="167"/>
        <v>0</v>
      </c>
      <c r="AM556">
        <f t="shared" si="168"/>
        <v>5</v>
      </c>
      <c r="AN556">
        <f t="shared" si="169"/>
        <v>10</v>
      </c>
      <c r="AO556">
        <f t="shared" si="170"/>
        <v>15</v>
      </c>
      <c r="AP556">
        <f t="shared" si="171"/>
        <v>9</v>
      </c>
      <c r="AQ556">
        <f t="shared" si="179"/>
        <v>5</v>
      </c>
      <c r="AR556">
        <f t="shared" si="172"/>
        <v>0</v>
      </c>
      <c r="AS556">
        <f t="shared" si="173"/>
        <v>5</v>
      </c>
      <c r="AT556">
        <f t="shared" si="174"/>
        <v>10</v>
      </c>
      <c r="AU556">
        <f t="shared" si="175"/>
        <v>15</v>
      </c>
    </row>
    <row r="557" spans="1:47" x14ac:dyDescent="0.45">
      <c r="A557" s="3">
        <v>43200</v>
      </c>
      <c r="B557" s="3">
        <v>43221</v>
      </c>
      <c r="C557" s="5">
        <f t="shared" si="164"/>
        <v>21</v>
      </c>
      <c r="D557" s="5">
        <f t="shared" si="165"/>
        <v>4</v>
      </c>
      <c r="E557" t="s">
        <v>35</v>
      </c>
      <c r="F557">
        <v>3000000</v>
      </c>
      <c r="G557">
        <v>10</v>
      </c>
      <c r="H557">
        <v>2</v>
      </c>
      <c r="I557">
        <v>25</v>
      </c>
      <c r="J557">
        <v>0</v>
      </c>
      <c r="K557">
        <v>44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4122</v>
      </c>
      <c r="R557">
        <v>2389</v>
      </c>
      <c r="S557">
        <v>120</v>
      </c>
      <c r="T557">
        <v>35</v>
      </c>
      <c r="U557">
        <v>31</v>
      </c>
      <c r="V557">
        <v>40.658514667922418</v>
      </c>
      <c r="W557">
        <v>12.53406582251989</v>
      </c>
      <c r="X557">
        <v>8</v>
      </c>
      <c r="Y557">
        <v>0</v>
      </c>
      <c r="Z557">
        <v>5</v>
      </c>
      <c r="AA557" t="s">
        <v>30</v>
      </c>
      <c r="AB557">
        <v>0</v>
      </c>
      <c r="AC557">
        <f t="shared" si="160"/>
        <v>142857.14285714287</v>
      </c>
      <c r="AD557">
        <f t="shared" si="161"/>
        <v>0</v>
      </c>
      <c r="AE557">
        <f t="shared" si="162"/>
        <v>0.29166666666666669</v>
      </c>
      <c r="AF557">
        <f t="shared" si="163"/>
        <v>0.25833333333333336</v>
      </c>
      <c r="AG557">
        <v>25</v>
      </c>
      <c r="AH557">
        <f t="shared" si="176"/>
        <v>10</v>
      </c>
      <c r="AI557">
        <f t="shared" si="166"/>
        <v>1</v>
      </c>
      <c r="AJ557">
        <f t="shared" si="177"/>
        <v>9</v>
      </c>
      <c r="AK557">
        <f t="shared" si="178"/>
        <v>5</v>
      </c>
      <c r="AL557">
        <f t="shared" si="167"/>
        <v>0</v>
      </c>
      <c r="AM557">
        <f t="shared" si="168"/>
        <v>5</v>
      </c>
      <c r="AN557">
        <f t="shared" si="169"/>
        <v>10</v>
      </c>
      <c r="AO557">
        <f t="shared" si="170"/>
        <v>15</v>
      </c>
      <c r="AP557">
        <f t="shared" si="171"/>
        <v>0</v>
      </c>
      <c r="AQ557">
        <f t="shared" si="179"/>
        <v>4</v>
      </c>
      <c r="AR557">
        <f t="shared" si="172"/>
        <v>9</v>
      </c>
      <c r="AS557">
        <f t="shared" si="173"/>
        <v>14</v>
      </c>
      <c r="AT557">
        <f t="shared" si="174"/>
        <v>19</v>
      </c>
      <c r="AU557">
        <f t="shared" si="175"/>
        <v>24</v>
      </c>
    </row>
    <row r="558" spans="1:47" x14ac:dyDescent="0.45">
      <c r="A558" s="3">
        <v>43202</v>
      </c>
      <c r="B558" s="3">
        <v>43220</v>
      </c>
      <c r="C558" s="5">
        <f t="shared" si="164"/>
        <v>18</v>
      </c>
      <c r="D558" s="5">
        <f t="shared" si="165"/>
        <v>4</v>
      </c>
      <c r="E558" t="s">
        <v>37</v>
      </c>
      <c r="F558">
        <v>2000000</v>
      </c>
      <c r="G558">
        <v>41</v>
      </c>
      <c r="H558">
        <v>3</v>
      </c>
      <c r="I558">
        <v>40</v>
      </c>
      <c r="J558">
        <v>1</v>
      </c>
      <c r="K558">
        <v>61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2605</v>
      </c>
      <c r="R558">
        <v>1479</v>
      </c>
      <c r="S558">
        <v>71</v>
      </c>
      <c r="T558">
        <v>21</v>
      </c>
      <c r="U558">
        <v>12</v>
      </c>
      <c r="V558">
        <v>36.683435705510988</v>
      </c>
      <c r="W558">
        <v>13.317722100010471</v>
      </c>
      <c r="X558">
        <v>4</v>
      </c>
      <c r="Y558">
        <v>1</v>
      </c>
      <c r="Z558">
        <v>114</v>
      </c>
      <c r="AA558" t="s">
        <v>25</v>
      </c>
      <c r="AB558">
        <v>3</v>
      </c>
      <c r="AC558">
        <f t="shared" si="160"/>
        <v>111111.11111111111</v>
      </c>
      <c r="AD558">
        <f t="shared" si="161"/>
        <v>0.16666666666666666</v>
      </c>
      <c r="AE558">
        <f t="shared" si="162"/>
        <v>0.29577464788732394</v>
      </c>
      <c r="AF558">
        <f t="shared" si="163"/>
        <v>0.16901408450704225</v>
      </c>
      <c r="AG558">
        <v>16</v>
      </c>
      <c r="AH558">
        <f t="shared" si="176"/>
        <v>12</v>
      </c>
      <c r="AI558">
        <f t="shared" si="166"/>
        <v>30</v>
      </c>
      <c r="AJ558">
        <f t="shared" si="177"/>
        <v>11</v>
      </c>
      <c r="AK558">
        <f t="shared" si="178"/>
        <v>7</v>
      </c>
      <c r="AL558">
        <f t="shared" si="167"/>
        <v>2</v>
      </c>
      <c r="AM558">
        <f t="shared" si="168"/>
        <v>3</v>
      </c>
      <c r="AN558">
        <f t="shared" si="169"/>
        <v>8</v>
      </c>
      <c r="AO558">
        <f t="shared" si="170"/>
        <v>13</v>
      </c>
      <c r="AP558">
        <f t="shared" si="171"/>
        <v>29</v>
      </c>
      <c r="AQ558">
        <f t="shared" si="179"/>
        <v>25</v>
      </c>
      <c r="AR558">
        <f t="shared" si="172"/>
        <v>20</v>
      </c>
      <c r="AS558">
        <f t="shared" si="173"/>
        <v>15</v>
      </c>
      <c r="AT558">
        <f t="shared" si="174"/>
        <v>10</v>
      </c>
      <c r="AU558">
        <f t="shared" si="175"/>
        <v>5</v>
      </c>
    </row>
    <row r="559" spans="1:47" x14ac:dyDescent="0.45">
      <c r="A559" s="3">
        <v>43202</v>
      </c>
      <c r="B559" s="3">
        <v>43219</v>
      </c>
      <c r="C559" s="5">
        <f t="shared" si="164"/>
        <v>17</v>
      </c>
      <c r="D559" s="5">
        <f t="shared" si="165"/>
        <v>4</v>
      </c>
      <c r="E559" t="s">
        <v>37</v>
      </c>
      <c r="F559">
        <v>500000</v>
      </c>
      <c r="G559">
        <v>1</v>
      </c>
      <c r="H559">
        <v>3</v>
      </c>
      <c r="I559">
        <v>21</v>
      </c>
      <c r="J559">
        <v>0</v>
      </c>
      <c r="K559">
        <v>25</v>
      </c>
      <c r="L559">
        <v>0</v>
      </c>
      <c r="M559">
        <v>6</v>
      </c>
      <c r="N559">
        <v>3</v>
      </c>
      <c r="O559">
        <v>3</v>
      </c>
      <c r="P559">
        <v>0</v>
      </c>
      <c r="Q559">
        <v>2390</v>
      </c>
      <c r="R559">
        <v>1404</v>
      </c>
      <c r="S559">
        <v>81</v>
      </c>
      <c r="T559">
        <v>36</v>
      </c>
      <c r="U559">
        <v>24</v>
      </c>
      <c r="V559">
        <v>45.228846153846149</v>
      </c>
      <c r="W559">
        <v>11.256894586894591</v>
      </c>
      <c r="X559">
        <v>3</v>
      </c>
      <c r="Y559">
        <v>0</v>
      </c>
      <c r="Z559">
        <v>5</v>
      </c>
      <c r="AA559" t="s">
        <v>25</v>
      </c>
      <c r="AB559">
        <v>0</v>
      </c>
      <c r="AC559">
        <f t="shared" si="160"/>
        <v>29411.764705882353</v>
      </c>
      <c r="AD559">
        <f t="shared" si="161"/>
        <v>0</v>
      </c>
      <c r="AE559">
        <f t="shared" si="162"/>
        <v>0.44444444444444442</v>
      </c>
      <c r="AF559">
        <f t="shared" si="163"/>
        <v>0.29629629629629628</v>
      </c>
      <c r="AG559">
        <v>16</v>
      </c>
      <c r="AH559">
        <f t="shared" si="176"/>
        <v>12</v>
      </c>
      <c r="AI559">
        <f t="shared" si="166"/>
        <v>29</v>
      </c>
      <c r="AJ559">
        <f t="shared" si="177"/>
        <v>11</v>
      </c>
      <c r="AK559">
        <f t="shared" si="178"/>
        <v>7</v>
      </c>
      <c r="AL559">
        <f t="shared" si="167"/>
        <v>2</v>
      </c>
      <c r="AM559">
        <f t="shared" si="168"/>
        <v>3</v>
      </c>
      <c r="AN559">
        <f t="shared" si="169"/>
        <v>8</v>
      </c>
      <c r="AO559">
        <f t="shared" si="170"/>
        <v>13</v>
      </c>
      <c r="AP559">
        <f t="shared" si="171"/>
        <v>28</v>
      </c>
      <c r="AQ559">
        <f t="shared" si="179"/>
        <v>24</v>
      </c>
      <c r="AR559">
        <f t="shared" si="172"/>
        <v>19</v>
      </c>
      <c r="AS559">
        <f t="shared" si="173"/>
        <v>14</v>
      </c>
      <c r="AT559">
        <f t="shared" si="174"/>
        <v>9</v>
      </c>
      <c r="AU559">
        <f t="shared" si="175"/>
        <v>4</v>
      </c>
    </row>
    <row r="560" spans="1:47" x14ac:dyDescent="0.45">
      <c r="A560" s="3">
        <v>43202</v>
      </c>
      <c r="B560" s="3">
        <v>43212</v>
      </c>
      <c r="C560" s="5">
        <f t="shared" si="164"/>
        <v>10</v>
      </c>
      <c r="D560" s="5">
        <f t="shared" si="165"/>
        <v>4</v>
      </c>
      <c r="E560" t="s">
        <v>37</v>
      </c>
      <c r="F560">
        <v>1000000</v>
      </c>
      <c r="G560">
        <v>345</v>
      </c>
      <c r="H560">
        <v>6</v>
      </c>
      <c r="I560">
        <v>29</v>
      </c>
      <c r="J560">
        <v>1</v>
      </c>
      <c r="K560">
        <v>38</v>
      </c>
      <c r="L560">
        <v>129</v>
      </c>
      <c r="M560">
        <v>17</v>
      </c>
      <c r="N560">
        <v>3</v>
      </c>
      <c r="O560">
        <v>3</v>
      </c>
      <c r="P560">
        <v>0</v>
      </c>
      <c r="Q560">
        <v>3030</v>
      </c>
      <c r="R560">
        <v>1707</v>
      </c>
      <c r="S560">
        <v>82</v>
      </c>
      <c r="T560">
        <v>42</v>
      </c>
      <c r="U560">
        <v>13</v>
      </c>
      <c r="V560">
        <v>35.53695368425565</v>
      </c>
      <c r="W560">
        <v>13.474176990012429</v>
      </c>
      <c r="X560">
        <v>9</v>
      </c>
      <c r="Y560">
        <v>1</v>
      </c>
      <c r="Z560">
        <v>516</v>
      </c>
      <c r="AA560" t="s">
        <v>25</v>
      </c>
      <c r="AB560">
        <v>8</v>
      </c>
      <c r="AC560">
        <f t="shared" si="160"/>
        <v>100000</v>
      </c>
      <c r="AD560">
        <f t="shared" si="161"/>
        <v>0.8</v>
      </c>
      <c r="AE560">
        <f t="shared" si="162"/>
        <v>0.51219512195121952</v>
      </c>
      <c r="AF560">
        <f t="shared" si="163"/>
        <v>0.15853658536585366</v>
      </c>
      <c r="AG560">
        <v>16</v>
      </c>
      <c r="AH560">
        <f t="shared" si="176"/>
        <v>12</v>
      </c>
      <c r="AI560">
        <f t="shared" si="166"/>
        <v>22</v>
      </c>
      <c r="AJ560">
        <f t="shared" si="177"/>
        <v>11</v>
      </c>
      <c r="AK560">
        <f t="shared" si="178"/>
        <v>7</v>
      </c>
      <c r="AL560">
        <f t="shared" si="167"/>
        <v>2</v>
      </c>
      <c r="AM560">
        <f t="shared" si="168"/>
        <v>3</v>
      </c>
      <c r="AN560">
        <f t="shared" si="169"/>
        <v>8</v>
      </c>
      <c r="AO560">
        <f t="shared" si="170"/>
        <v>13</v>
      </c>
      <c r="AP560">
        <f t="shared" si="171"/>
        <v>21</v>
      </c>
      <c r="AQ560">
        <f t="shared" si="179"/>
        <v>17</v>
      </c>
      <c r="AR560">
        <f t="shared" si="172"/>
        <v>12</v>
      </c>
      <c r="AS560">
        <f t="shared" si="173"/>
        <v>7</v>
      </c>
      <c r="AT560">
        <f t="shared" si="174"/>
        <v>2</v>
      </c>
      <c r="AU560">
        <f t="shared" si="175"/>
        <v>3</v>
      </c>
    </row>
    <row r="561" spans="1:47" x14ac:dyDescent="0.45">
      <c r="A561" s="3">
        <v>43202</v>
      </c>
      <c r="B561" s="3">
        <v>43234</v>
      </c>
      <c r="C561" s="5">
        <f t="shared" si="164"/>
        <v>32</v>
      </c>
      <c r="D561" s="5">
        <f t="shared" si="165"/>
        <v>4</v>
      </c>
      <c r="E561" t="s">
        <v>37</v>
      </c>
      <c r="F561">
        <v>3000000</v>
      </c>
      <c r="G561">
        <v>93</v>
      </c>
      <c r="H561">
        <v>16</v>
      </c>
      <c r="I561">
        <v>36</v>
      </c>
      <c r="J561">
        <v>0</v>
      </c>
      <c r="K561">
        <v>47</v>
      </c>
      <c r="L561">
        <v>46</v>
      </c>
      <c r="M561">
        <v>4</v>
      </c>
      <c r="N561">
        <v>1</v>
      </c>
      <c r="O561">
        <v>1</v>
      </c>
      <c r="P561">
        <v>0</v>
      </c>
      <c r="Q561">
        <v>3047</v>
      </c>
      <c r="R561">
        <v>1626</v>
      </c>
      <c r="S561">
        <v>97</v>
      </c>
      <c r="T561">
        <v>30</v>
      </c>
      <c r="U561">
        <v>23</v>
      </c>
      <c r="V561">
        <v>31.286721763609389</v>
      </c>
      <c r="W561">
        <v>13.059825896197109</v>
      </c>
      <c r="X561">
        <v>7</v>
      </c>
      <c r="Y561">
        <v>1</v>
      </c>
      <c r="Z561">
        <v>165</v>
      </c>
      <c r="AA561" t="s">
        <v>31</v>
      </c>
      <c r="AB561">
        <v>2</v>
      </c>
      <c r="AC561">
        <f t="shared" si="160"/>
        <v>93750</v>
      </c>
      <c r="AD561">
        <f t="shared" si="161"/>
        <v>6.25E-2</v>
      </c>
      <c r="AE561">
        <f t="shared" si="162"/>
        <v>0.30927835051546393</v>
      </c>
      <c r="AF561">
        <f t="shared" si="163"/>
        <v>0.23711340206185566</v>
      </c>
      <c r="AG561">
        <v>16</v>
      </c>
      <c r="AH561">
        <f t="shared" si="176"/>
        <v>12</v>
      </c>
      <c r="AI561">
        <f t="shared" si="166"/>
        <v>14</v>
      </c>
      <c r="AJ561">
        <f t="shared" si="177"/>
        <v>11</v>
      </c>
      <c r="AK561">
        <f t="shared" si="178"/>
        <v>7</v>
      </c>
      <c r="AL561">
        <f t="shared" si="167"/>
        <v>2</v>
      </c>
      <c r="AM561">
        <f t="shared" si="168"/>
        <v>3</v>
      </c>
      <c r="AN561">
        <f t="shared" si="169"/>
        <v>8</v>
      </c>
      <c r="AO561">
        <f t="shared" si="170"/>
        <v>13</v>
      </c>
      <c r="AP561">
        <f t="shared" si="171"/>
        <v>13</v>
      </c>
      <c r="AQ561">
        <f t="shared" si="179"/>
        <v>9</v>
      </c>
      <c r="AR561">
        <f t="shared" si="172"/>
        <v>4</v>
      </c>
      <c r="AS561">
        <f t="shared" si="173"/>
        <v>1</v>
      </c>
      <c r="AT561">
        <f t="shared" si="174"/>
        <v>6</v>
      </c>
      <c r="AU561">
        <f t="shared" si="175"/>
        <v>11</v>
      </c>
    </row>
    <row r="562" spans="1:47" x14ac:dyDescent="0.45">
      <c r="A562" s="3">
        <v>43202</v>
      </c>
      <c r="B562" s="3">
        <v>43231</v>
      </c>
      <c r="C562" s="5">
        <f t="shared" si="164"/>
        <v>29</v>
      </c>
      <c r="D562" s="5">
        <f t="shared" si="165"/>
        <v>4</v>
      </c>
      <c r="E562" t="s">
        <v>37</v>
      </c>
      <c r="F562">
        <v>500000</v>
      </c>
      <c r="G562">
        <v>13</v>
      </c>
      <c r="H562">
        <v>10</v>
      </c>
      <c r="I562">
        <v>38</v>
      </c>
      <c r="J562">
        <v>0</v>
      </c>
      <c r="K562">
        <v>34</v>
      </c>
      <c r="L562">
        <v>531</v>
      </c>
      <c r="M562">
        <v>2</v>
      </c>
      <c r="N562">
        <v>8</v>
      </c>
      <c r="O562">
        <v>5</v>
      </c>
      <c r="P562">
        <v>0</v>
      </c>
      <c r="Q562">
        <v>3004</v>
      </c>
      <c r="R562">
        <v>1651</v>
      </c>
      <c r="S562">
        <v>103</v>
      </c>
      <c r="T562">
        <v>28</v>
      </c>
      <c r="U562">
        <v>16</v>
      </c>
      <c r="V562">
        <v>36.635455064009477</v>
      </c>
      <c r="W562">
        <v>12.13149853281036</v>
      </c>
      <c r="X562">
        <v>5</v>
      </c>
      <c r="Y562">
        <v>0</v>
      </c>
      <c r="Z562">
        <v>74</v>
      </c>
      <c r="AA562" t="s">
        <v>31</v>
      </c>
      <c r="AB562">
        <v>0</v>
      </c>
      <c r="AC562">
        <f t="shared" si="160"/>
        <v>17241.379310344826</v>
      </c>
      <c r="AD562">
        <f t="shared" si="161"/>
        <v>0</v>
      </c>
      <c r="AE562">
        <f t="shared" si="162"/>
        <v>0.27184466019417475</v>
      </c>
      <c r="AF562">
        <f t="shared" si="163"/>
        <v>0.1553398058252427</v>
      </c>
      <c r="AG562">
        <v>16</v>
      </c>
      <c r="AH562">
        <f t="shared" si="176"/>
        <v>12</v>
      </c>
      <c r="AI562">
        <f t="shared" si="166"/>
        <v>11</v>
      </c>
      <c r="AJ562">
        <f t="shared" si="177"/>
        <v>11</v>
      </c>
      <c r="AK562">
        <f t="shared" si="178"/>
        <v>7</v>
      </c>
      <c r="AL562">
        <f t="shared" si="167"/>
        <v>2</v>
      </c>
      <c r="AM562">
        <f t="shared" si="168"/>
        <v>3</v>
      </c>
      <c r="AN562">
        <f t="shared" si="169"/>
        <v>8</v>
      </c>
      <c r="AO562">
        <f t="shared" si="170"/>
        <v>13</v>
      </c>
      <c r="AP562">
        <f t="shared" si="171"/>
        <v>10</v>
      </c>
      <c r="AQ562">
        <f t="shared" si="179"/>
        <v>6</v>
      </c>
      <c r="AR562">
        <f t="shared" si="172"/>
        <v>1</v>
      </c>
      <c r="AS562">
        <f t="shared" si="173"/>
        <v>4</v>
      </c>
      <c r="AT562">
        <f t="shared" si="174"/>
        <v>9</v>
      </c>
      <c r="AU562">
        <f t="shared" si="175"/>
        <v>14</v>
      </c>
    </row>
    <row r="563" spans="1:47" x14ac:dyDescent="0.45">
      <c r="A563" s="3">
        <v>43202</v>
      </c>
      <c r="B563" s="3">
        <v>43220</v>
      </c>
      <c r="C563" s="5">
        <f t="shared" si="164"/>
        <v>18</v>
      </c>
      <c r="D563" s="5">
        <f t="shared" si="165"/>
        <v>4</v>
      </c>
      <c r="E563" t="s">
        <v>37</v>
      </c>
      <c r="F563">
        <v>1000000</v>
      </c>
      <c r="G563">
        <v>16</v>
      </c>
      <c r="H563">
        <v>8</v>
      </c>
      <c r="I563">
        <v>61</v>
      </c>
      <c r="J563">
        <v>1</v>
      </c>
      <c r="K563">
        <v>34</v>
      </c>
      <c r="L563">
        <v>681</v>
      </c>
      <c r="M563">
        <v>0</v>
      </c>
      <c r="N563">
        <v>0</v>
      </c>
      <c r="O563">
        <v>0</v>
      </c>
      <c r="P563">
        <v>0</v>
      </c>
      <c r="Q563">
        <v>3611</v>
      </c>
      <c r="R563">
        <v>2026</v>
      </c>
      <c r="S563">
        <v>112</v>
      </c>
      <c r="T563">
        <v>55</v>
      </c>
      <c r="U563">
        <v>23</v>
      </c>
      <c r="V563">
        <v>37.689281219151042</v>
      </c>
      <c r="W563">
        <v>12.49631205048653</v>
      </c>
      <c r="X563">
        <v>8</v>
      </c>
      <c r="Y563">
        <v>0</v>
      </c>
      <c r="Z563">
        <v>32</v>
      </c>
      <c r="AA563" t="s">
        <v>31</v>
      </c>
      <c r="AB563">
        <v>1</v>
      </c>
      <c r="AC563">
        <f t="shared" si="160"/>
        <v>55555.555555555555</v>
      </c>
      <c r="AD563">
        <f t="shared" si="161"/>
        <v>5.5555555555555552E-2</v>
      </c>
      <c r="AE563">
        <f t="shared" si="162"/>
        <v>0.49107142857142855</v>
      </c>
      <c r="AF563">
        <f t="shared" si="163"/>
        <v>0.20535714285714285</v>
      </c>
      <c r="AG563">
        <v>16</v>
      </c>
      <c r="AH563">
        <f t="shared" si="176"/>
        <v>12</v>
      </c>
      <c r="AI563">
        <f t="shared" si="166"/>
        <v>30</v>
      </c>
      <c r="AJ563">
        <f t="shared" si="177"/>
        <v>11</v>
      </c>
      <c r="AK563">
        <f t="shared" si="178"/>
        <v>7</v>
      </c>
      <c r="AL563">
        <f t="shared" si="167"/>
        <v>2</v>
      </c>
      <c r="AM563">
        <f t="shared" si="168"/>
        <v>3</v>
      </c>
      <c r="AN563">
        <f t="shared" si="169"/>
        <v>8</v>
      </c>
      <c r="AO563">
        <f t="shared" si="170"/>
        <v>13</v>
      </c>
      <c r="AP563">
        <f t="shared" si="171"/>
        <v>29</v>
      </c>
      <c r="AQ563">
        <f t="shared" si="179"/>
        <v>25</v>
      </c>
      <c r="AR563">
        <f t="shared" si="172"/>
        <v>20</v>
      </c>
      <c r="AS563">
        <f t="shared" si="173"/>
        <v>15</v>
      </c>
      <c r="AT563">
        <f t="shared" si="174"/>
        <v>10</v>
      </c>
      <c r="AU563">
        <f t="shared" si="175"/>
        <v>5</v>
      </c>
    </row>
    <row r="564" spans="1:47" x14ac:dyDescent="0.45">
      <c r="A564" s="3">
        <v>43202</v>
      </c>
      <c r="B564" s="3">
        <v>43213</v>
      </c>
      <c r="C564" s="5">
        <f t="shared" si="164"/>
        <v>11</v>
      </c>
      <c r="D564" s="5">
        <f t="shared" si="165"/>
        <v>4</v>
      </c>
      <c r="E564" t="s">
        <v>37</v>
      </c>
      <c r="F564">
        <v>1000000</v>
      </c>
      <c r="G564">
        <v>63</v>
      </c>
      <c r="H564">
        <v>2</v>
      </c>
      <c r="I564">
        <v>23</v>
      </c>
      <c r="J564">
        <v>0</v>
      </c>
      <c r="K564">
        <v>21</v>
      </c>
      <c r="L564">
        <v>13200</v>
      </c>
      <c r="M564">
        <v>3</v>
      </c>
      <c r="N564">
        <v>14</v>
      </c>
      <c r="O564">
        <v>12</v>
      </c>
      <c r="P564">
        <v>0</v>
      </c>
      <c r="Q564">
        <v>2063</v>
      </c>
      <c r="R564">
        <v>1131</v>
      </c>
      <c r="S564">
        <v>57</v>
      </c>
      <c r="T564">
        <v>32</v>
      </c>
      <c r="U564">
        <v>11</v>
      </c>
      <c r="V564">
        <v>32.380674298478311</v>
      </c>
      <c r="W564">
        <v>13.672205314346879</v>
      </c>
      <c r="X564">
        <v>3</v>
      </c>
      <c r="Y564">
        <v>0</v>
      </c>
      <c r="Z564">
        <v>6</v>
      </c>
      <c r="AA564" t="s">
        <v>31</v>
      </c>
      <c r="AB564">
        <v>0</v>
      </c>
      <c r="AC564">
        <f t="shared" si="160"/>
        <v>90909.090909090912</v>
      </c>
      <c r="AD564">
        <f t="shared" si="161"/>
        <v>0</v>
      </c>
      <c r="AE564">
        <f t="shared" si="162"/>
        <v>0.56140350877192979</v>
      </c>
      <c r="AF564">
        <f t="shared" si="163"/>
        <v>0.19298245614035087</v>
      </c>
      <c r="AG564">
        <v>16</v>
      </c>
      <c r="AH564">
        <f t="shared" si="176"/>
        <v>12</v>
      </c>
      <c r="AI564">
        <f t="shared" si="166"/>
        <v>23</v>
      </c>
      <c r="AJ564">
        <f t="shared" si="177"/>
        <v>11</v>
      </c>
      <c r="AK564">
        <f t="shared" si="178"/>
        <v>7</v>
      </c>
      <c r="AL564">
        <f t="shared" si="167"/>
        <v>2</v>
      </c>
      <c r="AM564">
        <f t="shared" si="168"/>
        <v>3</v>
      </c>
      <c r="AN564">
        <f t="shared" si="169"/>
        <v>8</v>
      </c>
      <c r="AO564">
        <f t="shared" si="170"/>
        <v>13</v>
      </c>
      <c r="AP564">
        <f t="shared" si="171"/>
        <v>22</v>
      </c>
      <c r="AQ564">
        <f t="shared" si="179"/>
        <v>18</v>
      </c>
      <c r="AR564">
        <f t="shared" si="172"/>
        <v>13</v>
      </c>
      <c r="AS564">
        <f t="shared" si="173"/>
        <v>8</v>
      </c>
      <c r="AT564">
        <f t="shared" si="174"/>
        <v>3</v>
      </c>
      <c r="AU564">
        <f t="shared" si="175"/>
        <v>2</v>
      </c>
    </row>
    <row r="565" spans="1:47" x14ac:dyDescent="0.45">
      <c r="A565" s="3">
        <v>43202</v>
      </c>
      <c r="B565" s="3">
        <v>43227</v>
      </c>
      <c r="C565" s="5">
        <f t="shared" si="164"/>
        <v>25</v>
      </c>
      <c r="D565" s="5">
        <f t="shared" si="165"/>
        <v>4</v>
      </c>
      <c r="E565" t="s">
        <v>37</v>
      </c>
      <c r="F565">
        <v>2500000</v>
      </c>
      <c r="G565">
        <v>28</v>
      </c>
      <c r="H565">
        <v>3</v>
      </c>
      <c r="I565">
        <v>33</v>
      </c>
      <c r="J565">
        <v>0</v>
      </c>
      <c r="K565">
        <v>54</v>
      </c>
      <c r="L565">
        <v>6098</v>
      </c>
      <c r="M565">
        <v>0</v>
      </c>
      <c r="N565">
        <v>0</v>
      </c>
      <c r="O565">
        <v>0</v>
      </c>
      <c r="P565">
        <v>0</v>
      </c>
      <c r="Q565">
        <v>3788</v>
      </c>
      <c r="R565">
        <v>2105</v>
      </c>
      <c r="S565">
        <v>133</v>
      </c>
      <c r="T565">
        <v>18</v>
      </c>
      <c r="U565">
        <v>18</v>
      </c>
      <c r="V565">
        <v>38.530716339542472</v>
      </c>
      <c r="W565">
        <v>11.816950690264861</v>
      </c>
      <c r="X565">
        <v>8</v>
      </c>
      <c r="Y565">
        <v>0</v>
      </c>
      <c r="Z565">
        <v>0</v>
      </c>
      <c r="AA565" t="s">
        <v>26</v>
      </c>
      <c r="AB565">
        <v>1</v>
      </c>
      <c r="AC565">
        <f t="shared" si="160"/>
        <v>100000</v>
      </c>
      <c r="AD565">
        <f t="shared" si="161"/>
        <v>0.04</v>
      </c>
      <c r="AE565">
        <f t="shared" si="162"/>
        <v>0.13533834586466165</v>
      </c>
      <c r="AF565">
        <f t="shared" si="163"/>
        <v>0.13533834586466165</v>
      </c>
      <c r="AG565">
        <v>16</v>
      </c>
      <c r="AH565">
        <f t="shared" si="176"/>
        <v>12</v>
      </c>
      <c r="AI565">
        <f t="shared" si="166"/>
        <v>7</v>
      </c>
      <c r="AJ565">
        <f t="shared" si="177"/>
        <v>11</v>
      </c>
      <c r="AK565">
        <f t="shared" si="178"/>
        <v>7</v>
      </c>
      <c r="AL565">
        <f t="shared" si="167"/>
        <v>2</v>
      </c>
      <c r="AM565">
        <f t="shared" si="168"/>
        <v>3</v>
      </c>
      <c r="AN565">
        <f t="shared" si="169"/>
        <v>8</v>
      </c>
      <c r="AO565">
        <f t="shared" si="170"/>
        <v>13</v>
      </c>
      <c r="AP565">
        <f t="shared" si="171"/>
        <v>6</v>
      </c>
      <c r="AQ565">
        <f t="shared" si="179"/>
        <v>2</v>
      </c>
      <c r="AR565">
        <f t="shared" si="172"/>
        <v>3</v>
      </c>
      <c r="AS565">
        <f t="shared" si="173"/>
        <v>8</v>
      </c>
      <c r="AT565">
        <f t="shared" si="174"/>
        <v>13</v>
      </c>
      <c r="AU565">
        <f t="shared" si="175"/>
        <v>18</v>
      </c>
    </row>
    <row r="566" spans="1:47" x14ac:dyDescent="0.45">
      <c r="A566" s="3">
        <v>43202</v>
      </c>
      <c r="B566" s="3">
        <v>43230</v>
      </c>
      <c r="C566" s="5">
        <f t="shared" si="164"/>
        <v>28</v>
      </c>
      <c r="D566" s="5">
        <f t="shared" si="165"/>
        <v>4</v>
      </c>
      <c r="E566" t="s">
        <v>37</v>
      </c>
      <c r="F566">
        <v>1000000</v>
      </c>
      <c r="G566">
        <v>185</v>
      </c>
      <c r="H566">
        <v>5</v>
      </c>
      <c r="I566">
        <v>17</v>
      </c>
      <c r="J566">
        <v>0</v>
      </c>
      <c r="K566">
        <v>24</v>
      </c>
      <c r="L566">
        <v>0</v>
      </c>
      <c r="M566">
        <v>9</v>
      </c>
      <c r="N566">
        <v>6</v>
      </c>
      <c r="O566">
        <v>4</v>
      </c>
      <c r="P566">
        <v>0</v>
      </c>
      <c r="Q566">
        <v>1420</v>
      </c>
      <c r="R566">
        <v>751</v>
      </c>
      <c r="S566">
        <v>35</v>
      </c>
      <c r="T566">
        <v>9</v>
      </c>
      <c r="U566">
        <v>0</v>
      </c>
      <c r="V566">
        <v>25.093283621837571</v>
      </c>
      <c r="W566">
        <v>15.08987026821381</v>
      </c>
      <c r="X566">
        <v>5</v>
      </c>
      <c r="Y566">
        <v>1</v>
      </c>
      <c r="Z566">
        <v>419</v>
      </c>
      <c r="AA566" t="s">
        <v>30</v>
      </c>
      <c r="AB566">
        <v>9</v>
      </c>
      <c r="AC566">
        <f t="shared" si="160"/>
        <v>35714.285714285717</v>
      </c>
      <c r="AD566">
        <f t="shared" si="161"/>
        <v>0.32142857142857145</v>
      </c>
      <c r="AE566">
        <f t="shared" si="162"/>
        <v>0.25714285714285712</v>
      </c>
      <c r="AF566">
        <f t="shared" si="163"/>
        <v>0</v>
      </c>
      <c r="AG566">
        <v>16</v>
      </c>
      <c r="AH566">
        <f t="shared" si="176"/>
        <v>12</v>
      </c>
      <c r="AI566">
        <f t="shared" si="166"/>
        <v>10</v>
      </c>
      <c r="AJ566">
        <f t="shared" si="177"/>
        <v>11</v>
      </c>
      <c r="AK566">
        <f t="shared" si="178"/>
        <v>7</v>
      </c>
      <c r="AL566">
        <f t="shared" si="167"/>
        <v>2</v>
      </c>
      <c r="AM566">
        <f t="shared" si="168"/>
        <v>3</v>
      </c>
      <c r="AN566">
        <f t="shared" si="169"/>
        <v>8</v>
      </c>
      <c r="AO566">
        <f t="shared" si="170"/>
        <v>13</v>
      </c>
      <c r="AP566">
        <f t="shared" si="171"/>
        <v>9</v>
      </c>
      <c r="AQ566">
        <f t="shared" si="179"/>
        <v>5</v>
      </c>
      <c r="AR566">
        <f t="shared" si="172"/>
        <v>0</v>
      </c>
      <c r="AS566">
        <f t="shared" si="173"/>
        <v>5</v>
      </c>
      <c r="AT566">
        <f t="shared" si="174"/>
        <v>10</v>
      </c>
      <c r="AU566">
        <f t="shared" si="175"/>
        <v>15</v>
      </c>
    </row>
    <row r="567" spans="1:47" x14ac:dyDescent="0.45">
      <c r="A567" s="3">
        <v>43179</v>
      </c>
      <c r="B567" s="3">
        <v>43227</v>
      </c>
      <c r="C567" s="5">
        <f t="shared" si="164"/>
        <v>48</v>
      </c>
      <c r="D567" s="5">
        <f t="shared" si="165"/>
        <v>3</v>
      </c>
      <c r="E567" t="s">
        <v>35</v>
      </c>
      <c r="F567">
        <v>2000000</v>
      </c>
      <c r="G567">
        <v>714</v>
      </c>
      <c r="H567">
        <v>5</v>
      </c>
      <c r="I567">
        <v>21</v>
      </c>
      <c r="J567">
        <v>0</v>
      </c>
      <c r="K567">
        <v>43</v>
      </c>
      <c r="L567">
        <v>632</v>
      </c>
      <c r="M567">
        <v>42</v>
      </c>
      <c r="N567">
        <v>7</v>
      </c>
      <c r="O567">
        <v>7</v>
      </c>
      <c r="P567">
        <v>0</v>
      </c>
      <c r="Q567">
        <v>5073</v>
      </c>
      <c r="R567">
        <v>2834</v>
      </c>
      <c r="S567">
        <v>144</v>
      </c>
      <c r="T567">
        <v>62</v>
      </c>
      <c r="U567">
        <v>29</v>
      </c>
      <c r="V567">
        <v>35.42105685917042</v>
      </c>
      <c r="W567">
        <v>13.207999588332161</v>
      </c>
      <c r="X567">
        <v>7</v>
      </c>
      <c r="Y567">
        <v>1</v>
      </c>
      <c r="Z567">
        <v>1932</v>
      </c>
      <c r="AA567" t="s">
        <v>32</v>
      </c>
      <c r="AB567">
        <v>15</v>
      </c>
      <c r="AC567">
        <f t="shared" si="160"/>
        <v>41666.666666666664</v>
      </c>
      <c r="AD567">
        <f t="shared" si="161"/>
        <v>0.3125</v>
      </c>
      <c r="AE567">
        <f t="shared" si="162"/>
        <v>0.43055555555555558</v>
      </c>
      <c r="AF567">
        <f t="shared" si="163"/>
        <v>0.2013888888888889</v>
      </c>
      <c r="AG567">
        <v>52</v>
      </c>
      <c r="AH567">
        <f t="shared" si="176"/>
        <v>20</v>
      </c>
      <c r="AI567">
        <f t="shared" si="166"/>
        <v>7</v>
      </c>
      <c r="AJ567">
        <f t="shared" si="177"/>
        <v>19</v>
      </c>
      <c r="AK567">
        <f t="shared" si="178"/>
        <v>15</v>
      </c>
      <c r="AL567">
        <f t="shared" si="167"/>
        <v>10</v>
      </c>
      <c r="AM567">
        <f t="shared" si="168"/>
        <v>5</v>
      </c>
      <c r="AN567">
        <f t="shared" si="169"/>
        <v>0</v>
      </c>
      <c r="AO567">
        <f t="shared" si="170"/>
        <v>5</v>
      </c>
      <c r="AP567">
        <f t="shared" si="171"/>
        <v>6</v>
      </c>
      <c r="AQ567">
        <f t="shared" si="179"/>
        <v>2</v>
      </c>
      <c r="AR567">
        <f t="shared" si="172"/>
        <v>3</v>
      </c>
      <c r="AS567">
        <f t="shared" si="173"/>
        <v>8</v>
      </c>
      <c r="AT567">
        <f t="shared" si="174"/>
        <v>13</v>
      </c>
      <c r="AU567">
        <f t="shared" si="175"/>
        <v>18</v>
      </c>
    </row>
    <row r="568" spans="1:47" x14ac:dyDescent="0.45">
      <c r="A568" s="3">
        <v>43179</v>
      </c>
      <c r="B568" s="3">
        <v>43205</v>
      </c>
      <c r="C568" s="5">
        <f t="shared" si="164"/>
        <v>26</v>
      </c>
      <c r="D568" s="5">
        <f t="shared" si="165"/>
        <v>3</v>
      </c>
      <c r="E568" t="s">
        <v>35</v>
      </c>
      <c r="F568">
        <v>500000</v>
      </c>
      <c r="G568">
        <v>130</v>
      </c>
      <c r="H568">
        <v>8</v>
      </c>
      <c r="I568">
        <v>43</v>
      </c>
      <c r="J568">
        <v>4</v>
      </c>
      <c r="K568">
        <v>45</v>
      </c>
      <c r="L568">
        <v>414</v>
      </c>
      <c r="M568">
        <v>10</v>
      </c>
      <c r="N568">
        <v>8</v>
      </c>
      <c r="O568">
        <v>8</v>
      </c>
      <c r="P568">
        <v>1</v>
      </c>
      <c r="Q568">
        <v>4032</v>
      </c>
      <c r="R568">
        <v>2235</v>
      </c>
      <c r="S568">
        <v>149</v>
      </c>
      <c r="T568">
        <v>72</v>
      </c>
      <c r="U568">
        <v>1</v>
      </c>
      <c r="V568">
        <v>38.989328859060443</v>
      </c>
      <c r="W568">
        <v>11.547516778523489</v>
      </c>
      <c r="X568">
        <v>7</v>
      </c>
      <c r="Y568">
        <v>1</v>
      </c>
      <c r="Z568">
        <v>1028</v>
      </c>
      <c r="AA568" t="s">
        <v>25</v>
      </c>
      <c r="AB568">
        <v>15</v>
      </c>
      <c r="AC568">
        <f t="shared" si="160"/>
        <v>19230.76923076923</v>
      </c>
      <c r="AD568">
        <f t="shared" si="161"/>
        <v>0.57692307692307687</v>
      </c>
      <c r="AE568">
        <f t="shared" si="162"/>
        <v>0.48322147651006714</v>
      </c>
      <c r="AF568">
        <f t="shared" si="163"/>
        <v>6.7114093959731542E-3</v>
      </c>
      <c r="AG568">
        <v>52</v>
      </c>
      <c r="AH568">
        <f t="shared" si="176"/>
        <v>20</v>
      </c>
      <c r="AI568">
        <f t="shared" si="166"/>
        <v>15</v>
      </c>
      <c r="AJ568">
        <f t="shared" si="177"/>
        <v>19</v>
      </c>
      <c r="AK568">
        <f t="shared" si="178"/>
        <v>15</v>
      </c>
      <c r="AL568">
        <f t="shared" si="167"/>
        <v>10</v>
      </c>
      <c r="AM568">
        <f t="shared" si="168"/>
        <v>5</v>
      </c>
      <c r="AN568">
        <f t="shared" si="169"/>
        <v>0</v>
      </c>
      <c r="AO568">
        <f t="shared" si="170"/>
        <v>5</v>
      </c>
      <c r="AP568">
        <f t="shared" si="171"/>
        <v>14</v>
      </c>
      <c r="AQ568">
        <f t="shared" si="179"/>
        <v>10</v>
      </c>
      <c r="AR568">
        <f t="shared" si="172"/>
        <v>5</v>
      </c>
      <c r="AS568">
        <f t="shared" si="173"/>
        <v>0</v>
      </c>
      <c r="AT568">
        <f t="shared" si="174"/>
        <v>5</v>
      </c>
      <c r="AU568">
        <f t="shared" si="175"/>
        <v>10</v>
      </c>
    </row>
    <row r="569" spans="1:47" x14ac:dyDescent="0.45">
      <c r="A569" s="3">
        <v>43179</v>
      </c>
      <c r="B569" s="3">
        <v>43221</v>
      </c>
      <c r="C569" s="5">
        <f t="shared" si="164"/>
        <v>42</v>
      </c>
      <c r="D569" s="5">
        <f t="shared" si="165"/>
        <v>3</v>
      </c>
      <c r="E569" t="s">
        <v>35</v>
      </c>
      <c r="F569">
        <v>3000000</v>
      </c>
      <c r="G569">
        <v>17</v>
      </c>
      <c r="H569">
        <v>2</v>
      </c>
      <c r="I569">
        <v>10</v>
      </c>
      <c r="J569">
        <v>0</v>
      </c>
      <c r="K569">
        <v>39</v>
      </c>
      <c r="L569">
        <v>56</v>
      </c>
      <c r="M569">
        <v>0</v>
      </c>
      <c r="N569">
        <v>0</v>
      </c>
      <c r="O569">
        <v>0</v>
      </c>
      <c r="P569">
        <v>0</v>
      </c>
      <c r="Q569">
        <v>2875</v>
      </c>
      <c r="R569">
        <v>1616</v>
      </c>
      <c r="S569">
        <v>111</v>
      </c>
      <c r="T569">
        <v>9</v>
      </c>
      <c r="U569">
        <v>0</v>
      </c>
      <c r="V569">
        <v>41.547543261082858</v>
      </c>
      <c r="W569">
        <v>11.08103090714477</v>
      </c>
      <c r="X569">
        <v>6</v>
      </c>
      <c r="Y569">
        <v>1</v>
      </c>
      <c r="Z569">
        <v>101</v>
      </c>
      <c r="AA569" t="s">
        <v>31</v>
      </c>
      <c r="AB569">
        <v>4</v>
      </c>
      <c r="AC569">
        <f t="shared" si="160"/>
        <v>71428.571428571435</v>
      </c>
      <c r="AD569">
        <f t="shared" si="161"/>
        <v>9.5238095238095233E-2</v>
      </c>
      <c r="AE569">
        <f t="shared" si="162"/>
        <v>8.1081081081081086E-2</v>
      </c>
      <c r="AF569">
        <f t="shared" si="163"/>
        <v>0</v>
      </c>
      <c r="AG569">
        <v>52</v>
      </c>
      <c r="AH569">
        <f t="shared" si="176"/>
        <v>20</v>
      </c>
      <c r="AI569">
        <f t="shared" si="166"/>
        <v>1</v>
      </c>
      <c r="AJ569">
        <f t="shared" si="177"/>
        <v>19</v>
      </c>
      <c r="AK569">
        <f t="shared" si="178"/>
        <v>15</v>
      </c>
      <c r="AL569">
        <f t="shared" si="167"/>
        <v>10</v>
      </c>
      <c r="AM569">
        <f t="shared" si="168"/>
        <v>5</v>
      </c>
      <c r="AN569">
        <f t="shared" si="169"/>
        <v>0</v>
      </c>
      <c r="AO569">
        <f t="shared" si="170"/>
        <v>5</v>
      </c>
      <c r="AP569">
        <f t="shared" si="171"/>
        <v>0</v>
      </c>
      <c r="AQ569">
        <f t="shared" si="179"/>
        <v>4</v>
      </c>
      <c r="AR569">
        <f t="shared" si="172"/>
        <v>9</v>
      </c>
      <c r="AS569">
        <f t="shared" si="173"/>
        <v>14</v>
      </c>
      <c r="AT569">
        <f t="shared" si="174"/>
        <v>19</v>
      </c>
      <c r="AU569">
        <f t="shared" si="175"/>
        <v>24</v>
      </c>
    </row>
    <row r="570" spans="1:47" x14ac:dyDescent="0.45">
      <c r="A570" s="3">
        <v>43179</v>
      </c>
      <c r="B570" s="3">
        <v>43185</v>
      </c>
      <c r="C570" s="5">
        <f t="shared" si="164"/>
        <v>6</v>
      </c>
      <c r="D570" s="5">
        <f t="shared" si="165"/>
        <v>3</v>
      </c>
      <c r="E570" t="s">
        <v>35</v>
      </c>
      <c r="F570">
        <v>1000000</v>
      </c>
      <c r="G570">
        <v>16</v>
      </c>
      <c r="H570">
        <v>2</v>
      </c>
      <c r="I570">
        <v>16</v>
      </c>
      <c r="J570">
        <v>3</v>
      </c>
      <c r="K570">
        <v>29</v>
      </c>
      <c r="L570">
        <v>0</v>
      </c>
      <c r="M570">
        <v>3</v>
      </c>
      <c r="N570">
        <v>0</v>
      </c>
      <c r="O570">
        <v>0</v>
      </c>
      <c r="P570">
        <v>0</v>
      </c>
      <c r="Q570">
        <v>1605</v>
      </c>
      <c r="R570">
        <v>898</v>
      </c>
      <c r="S570">
        <v>64</v>
      </c>
      <c r="T570">
        <v>13</v>
      </c>
      <c r="U570">
        <v>12</v>
      </c>
      <c r="V570">
        <v>41.387267886971067</v>
      </c>
      <c r="W570">
        <v>10.972387945434299</v>
      </c>
      <c r="X570">
        <v>7</v>
      </c>
      <c r="Y570">
        <v>0</v>
      </c>
      <c r="Z570">
        <v>36</v>
      </c>
      <c r="AA570" t="s">
        <v>26</v>
      </c>
      <c r="AB570">
        <v>0</v>
      </c>
      <c r="AC570">
        <f t="shared" si="160"/>
        <v>166666.66666666666</v>
      </c>
      <c r="AD570">
        <f t="shared" si="161"/>
        <v>0</v>
      </c>
      <c r="AE570">
        <f t="shared" si="162"/>
        <v>0.203125</v>
      </c>
      <c r="AF570">
        <f t="shared" si="163"/>
        <v>0.1875</v>
      </c>
      <c r="AG570">
        <v>52</v>
      </c>
      <c r="AH570">
        <f t="shared" si="176"/>
        <v>20</v>
      </c>
      <c r="AI570">
        <f t="shared" si="166"/>
        <v>26</v>
      </c>
      <c r="AJ570">
        <f t="shared" si="177"/>
        <v>19</v>
      </c>
      <c r="AK570">
        <f t="shared" si="178"/>
        <v>15</v>
      </c>
      <c r="AL570">
        <f t="shared" si="167"/>
        <v>10</v>
      </c>
      <c r="AM570">
        <f t="shared" si="168"/>
        <v>5</v>
      </c>
      <c r="AN570">
        <f t="shared" si="169"/>
        <v>0</v>
      </c>
      <c r="AO570">
        <f t="shared" si="170"/>
        <v>5</v>
      </c>
      <c r="AP570">
        <f t="shared" si="171"/>
        <v>25</v>
      </c>
      <c r="AQ570">
        <f t="shared" si="179"/>
        <v>21</v>
      </c>
      <c r="AR570">
        <f t="shared" si="172"/>
        <v>16</v>
      </c>
      <c r="AS570">
        <f t="shared" si="173"/>
        <v>11</v>
      </c>
      <c r="AT570">
        <f t="shared" si="174"/>
        <v>6</v>
      </c>
      <c r="AU570">
        <f t="shared" si="175"/>
        <v>1</v>
      </c>
    </row>
    <row r="571" spans="1:47" x14ac:dyDescent="0.45">
      <c r="A571" s="3">
        <v>43179</v>
      </c>
      <c r="B571" s="3">
        <v>43206</v>
      </c>
      <c r="C571" s="5">
        <f t="shared" si="164"/>
        <v>27</v>
      </c>
      <c r="D571" s="5">
        <f t="shared" si="165"/>
        <v>3</v>
      </c>
      <c r="E571" t="s">
        <v>35</v>
      </c>
      <c r="F571">
        <v>5000000</v>
      </c>
      <c r="G571">
        <v>20</v>
      </c>
      <c r="H571">
        <v>1</v>
      </c>
      <c r="I571">
        <v>29</v>
      </c>
      <c r="J571">
        <v>2</v>
      </c>
      <c r="K571">
        <v>48</v>
      </c>
      <c r="L571">
        <v>2102</v>
      </c>
      <c r="M571">
        <v>1</v>
      </c>
      <c r="N571">
        <v>0</v>
      </c>
      <c r="O571">
        <v>0</v>
      </c>
      <c r="P571">
        <v>0</v>
      </c>
      <c r="Q571">
        <v>3160</v>
      </c>
      <c r="R571">
        <v>1724</v>
      </c>
      <c r="S571">
        <v>90</v>
      </c>
      <c r="T571">
        <v>90</v>
      </c>
      <c r="U571">
        <v>45</v>
      </c>
      <c r="V571">
        <v>32.324825728280501</v>
      </c>
      <c r="W571">
        <v>13.5094369682908</v>
      </c>
      <c r="X571">
        <v>4</v>
      </c>
      <c r="Y571">
        <v>1</v>
      </c>
      <c r="Z571">
        <v>133</v>
      </c>
      <c r="AA571" t="s">
        <v>28</v>
      </c>
      <c r="AB571">
        <v>8</v>
      </c>
      <c r="AC571">
        <f t="shared" si="160"/>
        <v>185185.1851851852</v>
      </c>
      <c r="AD571">
        <f t="shared" si="161"/>
        <v>0.29629629629629628</v>
      </c>
      <c r="AE571">
        <f t="shared" si="162"/>
        <v>1</v>
      </c>
      <c r="AF571">
        <f t="shared" si="163"/>
        <v>0.5</v>
      </c>
      <c r="AG571">
        <v>52</v>
      </c>
      <c r="AH571">
        <f t="shared" si="176"/>
        <v>20</v>
      </c>
      <c r="AI571">
        <f t="shared" si="166"/>
        <v>16</v>
      </c>
      <c r="AJ571">
        <f t="shared" si="177"/>
        <v>19</v>
      </c>
      <c r="AK571">
        <f t="shared" si="178"/>
        <v>15</v>
      </c>
      <c r="AL571">
        <f t="shared" si="167"/>
        <v>10</v>
      </c>
      <c r="AM571">
        <f t="shared" si="168"/>
        <v>5</v>
      </c>
      <c r="AN571">
        <f t="shared" si="169"/>
        <v>0</v>
      </c>
      <c r="AO571">
        <f t="shared" si="170"/>
        <v>5</v>
      </c>
      <c r="AP571">
        <f t="shared" si="171"/>
        <v>15</v>
      </c>
      <c r="AQ571">
        <f t="shared" si="179"/>
        <v>11</v>
      </c>
      <c r="AR571">
        <f t="shared" si="172"/>
        <v>6</v>
      </c>
      <c r="AS571">
        <f t="shared" si="173"/>
        <v>1</v>
      </c>
      <c r="AT571">
        <f t="shared" si="174"/>
        <v>4</v>
      </c>
      <c r="AU571">
        <f t="shared" si="175"/>
        <v>9</v>
      </c>
    </row>
    <row r="572" spans="1:47" x14ac:dyDescent="0.45">
      <c r="A572" s="3">
        <v>43179</v>
      </c>
      <c r="B572" s="3">
        <v>43215</v>
      </c>
      <c r="C572" s="5">
        <f t="shared" si="164"/>
        <v>36</v>
      </c>
      <c r="D572" s="5">
        <f t="shared" si="165"/>
        <v>3</v>
      </c>
      <c r="E572" t="s">
        <v>35</v>
      </c>
      <c r="F572">
        <v>10000000</v>
      </c>
      <c r="G572">
        <v>108</v>
      </c>
      <c r="H572">
        <v>6</v>
      </c>
      <c r="I572">
        <v>39</v>
      </c>
      <c r="J572">
        <v>2</v>
      </c>
      <c r="K572">
        <v>29</v>
      </c>
      <c r="L572">
        <v>0</v>
      </c>
      <c r="M572">
        <v>5</v>
      </c>
      <c r="N572">
        <v>0</v>
      </c>
      <c r="O572">
        <v>0</v>
      </c>
      <c r="P572">
        <v>0</v>
      </c>
      <c r="Q572">
        <v>4291</v>
      </c>
      <c r="R572">
        <v>2362</v>
      </c>
      <c r="S572">
        <v>142</v>
      </c>
      <c r="T572">
        <v>45</v>
      </c>
      <c r="U572">
        <v>9</v>
      </c>
      <c r="V572">
        <v>36.260496237373452</v>
      </c>
      <c r="W572">
        <v>12.334016290801539</v>
      </c>
      <c r="X572">
        <v>8</v>
      </c>
      <c r="Y572">
        <v>1</v>
      </c>
      <c r="Z572">
        <v>110</v>
      </c>
      <c r="AA572" t="s">
        <v>29</v>
      </c>
      <c r="AB572">
        <v>5</v>
      </c>
      <c r="AC572">
        <f t="shared" si="160"/>
        <v>277777.77777777775</v>
      </c>
      <c r="AD572">
        <f t="shared" si="161"/>
        <v>0.1388888888888889</v>
      </c>
      <c r="AE572">
        <f t="shared" si="162"/>
        <v>0.31690140845070425</v>
      </c>
      <c r="AF572">
        <f t="shared" si="163"/>
        <v>6.3380281690140844E-2</v>
      </c>
      <c r="AG572">
        <v>52</v>
      </c>
      <c r="AH572">
        <f t="shared" si="176"/>
        <v>20</v>
      </c>
      <c r="AI572">
        <f t="shared" si="166"/>
        <v>25</v>
      </c>
      <c r="AJ572">
        <f t="shared" si="177"/>
        <v>19</v>
      </c>
      <c r="AK572">
        <f t="shared" si="178"/>
        <v>15</v>
      </c>
      <c r="AL572">
        <f t="shared" si="167"/>
        <v>10</v>
      </c>
      <c r="AM572">
        <f t="shared" si="168"/>
        <v>5</v>
      </c>
      <c r="AN572">
        <f t="shared" si="169"/>
        <v>0</v>
      </c>
      <c r="AO572">
        <f t="shared" si="170"/>
        <v>5</v>
      </c>
      <c r="AP572">
        <f t="shared" si="171"/>
        <v>24</v>
      </c>
      <c r="AQ572">
        <f t="shared" si="179"/>
        <v>20</v>
      </c>
      <c r="AR572">
        <f t="shared" si="172"/>
        <v>15</v>
      </c>
      <c r="AS572">
        <f t="shared" si="173"/>
        <v>10</v>
      </c>
      <c r="AT572">
        <f t="shared" si="174"/>
        <v>5</v>
      </c>
      <c r="AU572">
        <f t="shared" si="175"/>
        <v>0</v>
      </c>
    </row>
    <row r="573" spans="1:47" x14ac:dyDescent="0.45">
      <c r="A573" s="3">
        <v>43185</v>
      </c>
      <c r="B573" s="3">
        <v>43220</v>
      </c>
      <c r="C573" s="5">
        <f t="shared" si="164"/>
        <v>35</v>
      </c>
      <c r="D573" s="5">
        <f t="shared" si="165"/>
        <v>3</v>
      </c>
      <c r="E573" t="s">
        <v>36</v>
      </c>
      <c r="F573">
        <v>5000000</v>
      </c>
      <c r="G573">
        <v>147</v>
      </c>
      <c r="H573">
        <v>5</v>
      </c>
      <c r="I573">
        <v>23</v>
      </c>
      <c r="J573">
        <v>7</v>
      </c>
      <c r="K573">
        <v>81</v>
      </c>
      <c r="L573">
        <v>427</v>
      </c>
      <c r="M573">
        <v>0</v>
      </c>
      <c r="N573">
        <v>0</v>
      </c>
      <c r="O573">
        <v>0</v>
      </c>
      <c r="P573">
        <v>0</v>
      </c>
      <c r="Q573">
        <v>3088</v>
      </c>
      <c r="R573">
        <v>1687</v>
      </c>
      <c r="S573">
        <v>77</v>
      </c>
      <c r="T573">
        <v>29</v>
      </c>
      <c r="U573">
        <v>2</v>
      </c>
      <c r="V573">
        <v>29.739655655547779</v>
      </c>
      <c r="W573">
        <v>14.55407123996336</v>
      </c>
      <c r="X573">
        <v>9</v>
      </c>
      <c r="Y573">
        <v>0</v>
      </c>
      <c r="Z573">
        <v>25</v>
      </c>
      <c r="AA573" t="s">
        <v>32</v>
      </c>
      <c r="AB573">
        <v>1</v>
      </c>
      <c r="AC573">
        <f t="shared" si="160"/>
        <v>142857.14285714287</v>
      </c>
      <c r="AD573">
        <f t="shared" si="161"/>
        <v>2.8571428571428571E-2</v>
      </c>
      <c r="AE573">
        <f t="shared" si="162"/>
        <v>0.37662337662337664</v>
      </c>
      <c r="AF573">
        <f t="shared" si="163"/>
        <v>2.5974025974025976E-2</v>
      </c>
      <c r="AG573">
        <v>31</v>
      </c>
      <c r="AH573">
        <f t="shared" si="176"/>
        <v>26</v>
      </c>
      <c r="AI573">
        <f t="shared" si="166"/>
        <v>30</v>
      </c>
      <c r="AJ573">
        <f t="shared" si="177"/>
        <v>25</v>
      </c>
      <c r="AK573">
        <f t="shared" si="178"/>
        <v>21</v>
      </c>
      <c r="AL573">
        <f t="shared" si="167"/>
        <v>16</v>
      </c>
      <c r="AM573">
        <f t="shared" si="168"/>
        <v>11</v>
      </c>
      <c r="AN573">
        <f t="shared" si="169"/>
        <v>6</v>
      </c>
      <c r="AO573">
        <f t="shared" si="170"/>
        <v>1</v>
      </c>
      <c r="AP573">
        <f t="shared" si="171"/>
        <v>29</v>
      </c>
      <c r="AQ573">
        <f t="shared" si="179"/>
        <v>25</v>
      </c>
      <c r="AR573">
        <f t="shared" si="172"/>
        <v>20</v>
      </c>
      <c r="AS573">
        <f t="shared" si="173"/>
        <v>15</v>
      </c>
      <c r="AT573">
        <f t="shared" si="174"/>
        <v>10</v>
      </c>
      <c r="AU573">
        <f t="shared" si="175"/>
        <v>5</v>
      </c>
    </row>
    <row r="574" spans="1:47" x14ac:dyDescent="0.45">
      <c r="A574" s="3">
        <v>43185</v>
      </c>
      <c r="B574" s="3">
        <v>43205</v>
      </c>
      <c r="C574" s="5">
        <f t="shared" si="164"/>
        <v>20</v>
      </c>
      <c r="D574" s="5">
        <f t="shared" si="165"/>
        <v>3</v>
      </c>
      <c r="E574" t="s">
        <v>36</v>
      </c>
      <c r="F574">
        <v>3000000</v>
      </c>
      <c r="G574">
        <v>313</v>
      </c>
      <c r="H574">
        <v>1</v>
      </c>
      <c r="I574">
        <v>35</v>
      </c>
      <c r="J574">
        <v>2</v>
      </c>
      <c r="K574">
        <v>19</v>
      </c>
      <c r="L574">
        <v>0</v>
      </c>
      <c r="M574">
        <v>4</v>
      </c>
      <c r="N574">
        <v>2</v>
      </c>
      <c r="O574">
        <v>2</v>
      </c>
      <c r="P574">
        <v>1</v>
      </c>
      <c r="Q574">
        <v>5212</v>
      </c>
      <c r="R574">
        <v>2723</v>
      </c>
      <c r="S574">
        <v>145</v>
      </c>
      <c r="T574">
        <v>39</v>
      </c>
      <c r="U574">
        <v>14</v>
      </c>
      <c r="V574">
        <v>25.84406977598238</v>
      </c>
      <c r="W574">
        <v>14.31990238960579</v>
      </c>
      <c r="X574">
        <v>9</v>
      </c>
      <c r="Y574">
        <v>1</v>
      </c>
      <c r="Z574">
        <v>302</v>
      </c>
      <c r="AA574" t="s">
        <v>32</v>
      </c>
      <c r="AB574">
        <v>11</v>
      </c>
      <c r="AC574">
        <f t="shared" si="160"/>
        <v>150000</v>
      </c>
      <c r="AD574">
        <f t="shared" si="161"/>
        <v>0.55000000000000004</v>
      </c>
      <c r="AE574">
        <f t="shared" si="162"/>
        <v>0.26896551724137929</v>
      </c>
      <c r="AF574">
        <f t="shared" si="163"/>
        <v>9.6551724137931033E-2</v>
      </c>
      <c r="AG574">
        <v>31</v>
      </c>
      <c r="AH574">
        <f t="shared" si="176"/>
        <v>26</v>
      </c>
      <c r="AI574">
        <f t="shared" si="166"/>
        <v>15</v>
      </c>
      <c r="AJ574">
        <f t="shared" si="177"/>
        <v>25</v>
      </c>
      <c r="AK574">
        <f t="shared" si="178"/>
        <v>21</v>
      </c>
      <c r="AL574">
        <f t="shared" si="167"/>
        <v>16</v>
      </c>
      <c r="AM574">
        <f t="shared" si="168"/>
        <v>11</v>
      </c>
      <c r="AN574">
        <f t="shared" si="169"/>
        <v>6</v>
      </c>
      <c r="AO574">
        <f t="shared" si="170"/>
        <v>1</v>
      </c>
      <c r="AP574">
        <f t="shared" si="171"/>
        <v>14</v>
      </c>
      <c r="AQ574">
        <f t="shared" si="179"/>
        <v>10</v>
      </c>
      <c r="AR574">
        <f t="shared" si="172"/>
        <v>5</v>
      </c>
      <c r="AS574">
        <f t="shared" si="173"/>
        <v>0</v>
      </c>
      <c r="AT574">
        <f t="shared" si="174"/>
        <v>5</v>
      </c>
      <c r="AU574">
        <f t="shared" si="175"/>
        <v>10</v>
      </c>
    </row>
    <row r="575" spans="1:47" x14ac:dyDescent="0.45">
      <c r="A575" s="3">
        <v>43185</v>
      </c>
      <c r="B575" s="3">
        <v>43220</v>
      </c>
      <c r="C575" s="5">
        <f t="shared" si="164"/>
        <v>35</v>
      </c>
      <c r="D575" s="5">
        <f t="shared" si="165"/>
        <v>3</v>
      </c>
      <c r="E575" t="s">
        <v>36</v>
      </c>
      <c r="F575">
        <v>1000000</v>
      </c>
      <c r="G575">
        <v>45</v>
      </c>
      <c r="H575">
        <v>5</v>
      </c>
      <c r="I575">
        <v>18</v>
      </c>
      <c r="J575">
        <v>0</v>
      </c>
      <c r="K575">
        <v>50</v>
      </c>
      <c r="L575">
        <v>0</v>
      </c>
      <c r="M575">
        <v>5</v>
      </c>
      <c r="N575">
        <v>4</v>
      </c>
      <c r="O575">
        <v>3</v>
      </c>
      <c r="P575">
        <v>1</v>
      </c>
      <c r="Q575">
        <v>2429</v>
      </c>
      <c r="R575">
        <v>1316</v>
      </c>
      <c r="S575">
        <v>76</v>
      </c>
      <c r="T575">
        <v>31</v>
      </c>
      <c r="U575">
        <v>27</v>
      </c>
      <c r="V575">
        <v>33.10947368421057</v>
      </c>
      <c r="W575">
        <v>12.9429451287794</v>
      </c>
      <c r="X575">
        <v>5</v>
      </c>
      <c r="Y575">
        <v>1</v>
      </c>
      <c r="Z575">
        <v>127</v>
      </c>
      <c r="AA575" t="s">
        <v>31</v>
      </c>
      <c r="AB575">
        <v>10</v>
      </c>
      <c r="AC575">
        <f t="shared" si="160"/>
        <v>28571.428571428572</v>
      </c>
      <c r="AD575">
        <f t="shared" si="161"/>
        <v>0.2857142857142857</v>
      </c>
      <c r="AE575">
        <f t="shared" si="162"/>
        <v>0.40789473684210525</v>
      </c>
      <c r="AF575">
        <f t="shared" si="163"/>
        <v>0.35526315789473684</v>
      </c>
      <c r="AG575">
        <v>31</v>
      </c>
      <c r="AH575">
        <f t="shared" si="176"/>
        <v>26</v>
      </c>
      <c r="AI575">
        <f t="shared" si="166"/>
        <v>30</v>
      </c>
      <c r="AJ575">
        <f t="shared" si="177"/>
        <v>25</v>
      </c>
      <c r="AK575">
        <f t="shared" si="178"/>
        <v>21</v>
      </c>
      <c r="AL575">
        <f t="shared" si="167"/>
        <v>16</v>
      </c>
      <c r="AM575">
        <f t="shared" si="168"/>
        <v>11</v>
      </c>
      <c r="AN575">
        <f t="shared" si="169"/>
        <v>6</v>
      </c>
      <c r="AO575">
        <f t="shared" si="170"/>
        <v>1</v>
      </c>
      <c r="AP575">
        <f t="shared" si="171"/>
        <v>29</v>
      </c>
      <c r="AQ575">
        <f t="shared" si="179"/>
        <v>25</v>
      </c>
      <c r="AR575">
        <f t="shared" si="172"/>
        <v>20</v>
      </c>
      <c r="AS575">
        <f t="shared" si="173"/>
        <v>15</v>
      </c>
      <c r="AT575">
        <f t="shared" si="174"/>
        <v>10</v>
      </c>
      <c r="AU575">
        <f t="shared" si="175"/>
        <v>5</v>
      </c>
    </row>
    <row r="576" spans="1:47" x14ac:dyDescent="0.45">
      <c r="A576" s="3">
        <v>43185</v>
      </c>
      <c r="B576" s="3">
        <v>43200</v>
      </c>
      <c r="C576" s="5">
        <f t="shared" si="164"/>
        <v>15</v>
      </c>
      <c r="D576" s="5">
        <f t="shared" si="165"/>
        <v>3</v>
      </c>
      <c r="E576" t="s">
        <v>36</v>
      </c>
      <c r="F576">
        <v>2000000</v>
      </c>
      <c r="G576">
        <v>411</v>
      </c>
      <c r="H576">
        <v>2</v>
      </c>
      <c r="I576">
        <v>35</v>
      </c>
      <c r="J576">
        <v>0</v>
      </c>
      <c r="K576">
        <v>80</v>
      </c>
      <c r="L576">
        <v>6310</v>
      </c>
      <c r="M576">
        <v>32</v>
      </c>
      <c r="N576">
        <v>4</v>
      </c>
      <c r="O576">
        <v>4</v>
      </c>
      <c r="P576">
        <v>0</v>
      </c>
      <c r="Q576">
        <v>3367</v>
      </c>
      <c r="R576">
        <v>1770</v>
      </c>
      <c r="S576">
        <v>101</v>
      </c>
      <c r="T576">
        <v>12</v>
      </c>
      <c r="U576">
        <v>6</v>
      </c>
      <c r="V576">
        <v>28.116189796945829</v>
      </c>
      <c r="W576">
        <v>13.6913201320132</v>
      </c>
      <c r="X576">
        <v>7</v>
      </c>
      <c r="Y576">
        <v>1</v>
      </c>
      <c r="Z576">
        <v>1190</v>
      </c>
      <c r="AA576" t="s">
        <v>30</v>
      </c>
      <c r="AB576">
        <v>13</v>
      </c>
      <c r="AC576">
        <f t="shared" si="160"/>
        <v>133333.33333333334</v>
      </c>
      <c r="AD576">
        <f t="shared" si="161"/>
        <v>0.8666666666666667</v>
      </c>
      <c r="AE576">
        <f t="shared" si="162"/>
        <v>0.11881188118811881</v>
      </c>
      <c r="AF576">
        <f t="shared" si="163"/>
        <v>5.9405940594059403E-2</v>
      </c>
      <c r="AG576">
        <v>31</v>
      </c>
      <c r="AH576">
        <f t="shared" si="176"/>
        <v>26</v>
      </c>
      <c r="AI576">
        <f t="shared" si="166"/>
        <v>10</v>
      </c>
      <c r="AJ576">
        <f t="shared" si="177"/>
        <v>25</v>
      </c>
      <c r="AK576">
        <f t="shared" si="178"/>
        <v>21</v>
      </c>
      <c r="AL576">
        <f t="shared" si="167"/>
        <v>16</v>
      </c>
      <c r="AM576">
        <f t="shared" si="168"/>
        <v>11</v>
      </c>
      <c r="AN576">
        <f t="shared" si="169"/>
        <v>6</v>
      </c>
      <c r="AO576">
        <f t="shared" si="170"/>
        <v>1</v>
      </c>
      <c r="AP576">
        <f t="shared" si="171"/>
        <v>9</v>
      </c>
      <c r="AQ576">
        <f t="shared" si="179"/>
        <v>5</v>
      </c>
      <c r="AR576">
        <f t="shared" si="172"/>
        <v>0</v>
      </c>
      <c r="AS576">
        <f t="shared" si="173"/>
        <v>5</v>
      </c>
      <c r="AT576">
        <f t="shared" si="174"/>
        <v>10</v>
      </c>
      <c r="AU576">
        <f t="shared" si="175"/>
        <v>15</v>
      </c>
    </row>
    <row r="577" spans="1:47" x14ac:dyDescent="0.45">
      <c r="A577" s="3">
        <v>43185</v>
      </c>
      <c r="B577" s="3">
        <v>43220</v>
      </c>
      <c r="C577" s="5">
        <f t="shared" si="164"/>
        <v>35</v>
      </c>
      <c r="D577" s="5">
        <f t="shared" si="165"/>
        <v>3</v>
      </c>
      <c r="E577" t="s">
        <v>36</v>
      </c>
      <c r="F577">
        <v>2000000</v>
      </c>
      <c r="G577">
        <v>90</v>
      </c>
      <c r="H577">
        <v>5</v>
      </c>
      <c r="I577">
        <v>56</v>
      </c>
      <c r="J577">
        <v>0</v>
      </c>
      <c r="K577">
        <v>80</v>
      </c>
      <c r="L577">
        <v>16</v>
      </c>
      <c r="M577">
        <v>0</v>
      </c>
      <c r="N577">
        <v>1</v>
      </c>
      <c r="O577">
        <v>1</v>
      </c>
      <c r="P577">
        <v>0</v>
      </c>
      <c r="Q577">
        <v>3477</v>
      </c>
      <c r="R577">
        <v>1907</v>
      </c>
      <c r="S577">
        <v>123</v>
      </c>
      <c r="T577">
        <v>26</v>
      </c>
      <c r="U577">
        <v>28</v>
      </c>
      <c r="V577">
        <v>36.848662394856831</v>
      </c>
      <c r="W577">
        <v>11.971320552009921</v>
      </c>
      <c r="X577">
        <v>8</v>
      </c>
      <c r="Y577">
        <v>0</v>
      </c>
      <c r="Z577">
        <v>0</v>
      </c>
      <c r="AA577" t="s">
        <v>29</v>
      </c>
      <c r="AB577">
        <v>5</v>
      </c>
      <c r="AC577">
        <f t="shared" si="160"/>
        <v>57142.857142857145</v>
      </c>
      <c r="AD577">
        <f t="shared" si="161"/>
        <v>0.14285714285714285</v>
      </c>
      <c r="AE577">
        <f t="shared" si="162"/>
        <v>0.21138211382113822</v>
      </c>
      <c r="AF577">
        <f t="shared" si="163"/>
        <v>0.22764227642276422</v>
      </c>
      <c r="AG577">
        <v>31</v>
      </c>
      <c r="AH577">
        <f t="shared" si="176"/>
        <v>26</v>
      </c>
      <c r="AI577">
        <f t="shared" si="166"/>
        <v>30</v>
      </c>
      <c r="AJ577">
        <f t="shared" si="177"/>
        <v>25</v>
      </c>
      <c r="AK577">
        <f t="shared" si="178"/>
        <v>21</v>
      </c>
      <c r="AL577">
        <f t="shared" si="167"/>
        <v>16</v>
      </c>
      <c r="AM577">
        <f t="shared" si="168"/>
        <v>11</v>
      </c>
      <c r="AN577">
        <f t="shared" si="169"/>
        <v>6</v>
      </c>
      <c r="AO577">
        <f t="shared" si="170"/>
        <v>1</v>
      </c>
      <c r="AP577">
        <f t="shared" si="171"/>
        <v>29</v>
      </c>
      <c r="AQ577">
        <f t="shared" si="179"/>
        <v>25</v>
      </c>
      <c r="AR577">
        <f t="shared" si="172"/>
        <v>20</v>
      </c>
      <c r="AS577">
        <f t="shared" si="173"/>
        <v>15</v>
      </c>
      <c r="AT577">
        <f t="shared" si="174"/>
        <v>10</v>
      </c>
      <c r="AU577">
        <f t="shared" si="175"/>
        <v>5</v>
      </c>
    </row>
    <row r="578" spans="1:47" x14ac:dyDescent="0.45">
      <c r="A578" s="3">
        <v>43185</v>
      </c>
      <c r="B578" s="3">
        <v>43217</v>
      </c>
      <c r="C578" s="5">
        <f t="shared" si="164"/>
        <v>32</v>
      </c>
      <c r="D578" s="5">
        <f t="shared" si="165"/>
        <v>3</v>
      </c>
      <c r="E578" t="s">
        <v>36</v>
      </c>
      <c r="F578">
        <v>3000000</v>
      </c>
      <c r="G578">
        <v>60</v>
      </c>
      <c r="H578">
        <v>7</v>
      </c>
      <c r="I578">
        <v>22</v>
      </c>
      <c r="J578">
        <v>0</v>
      </c>
      <c r="K578">
        <v>64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2753</v>
      </c>
      <c r="R578">
        <v>1542</v>
      </c>
      <c r="S578">
        <v>102</v>
      </c>
      <c r="T578">
        <v>54</v>
      </c>
      <c r="U578">
        <v>27</v>
      </c>
      <c r="V578">
        <v>40.450510414282462</v>
      </c>
      <c r="W578">
        <v>11.372938124666209</v>
      </c>
      <c r="X578">
        <v>6</v>
      </c>
      <c r="Y578">
        <v>0</v>
      </c>
      <c r="Z578">
        <v>90</v>
      </c>
      <c r="AA578" t="s">
        <v>29</v>
      </c>
      <c r="AB578">
        <v>3</v>
      </c>
      <c r="AC578">
        <f t="shared" ref="AC578:AC641" si="180">F578/C578</f>
        <v>93750</v>
      </c>
      <c r="AD578">
        <f t="shared" ref="AD578:AD641" si="181">AB578/C578</f>
        <v>9.375E-2</v>
      </c>
      <c r="AE578">
        <f t="shared" ref="AE578:AE641" si="182">T578/S578</f>
        <v>0.52941176470588236</v>
      </c>
      <c r="AF578">
        <f t="shared" ref="AF578:AF641" si="183">U578/S578</f>
        <v>0.26470588235294118</v>
      </c>
      <c r="AG578">
        <v>31</v>
      </c>
      <c r="AH578">
        <f t="shared" si="176"/>
        <v>26</v>
      </c>
      <c r="AI578">
        <f t="shared" si="166"/>
        <v>27</v>
      </c>
      <c r="AJ578">
        <f t="shared" si="177"/>
        <v>25</v>
      </c>
      <c r="AK578">
        <f t="shared" si="178"/>
        <v>21</v>
      </c>
      <c r="AL578">
        <f t="shared" si="167"/>
        <v>16</v>
      </c>
      <c r="AM578">
        <f t="shared" si="168"/>
        <v>11</v>
      </c>
      <c r="AN578">
        <f t="shared" si="169"/>
        <v>6</v>
      </c>
      <c r="AO578">
        <f t="shared" si="170"/>
        <v>1</v>
      </c>
      <c r="AP578">
        <f t="shared" si="171"/>
        <v>26</v>
      </c>
      <c r="AQ578">
        <f t="shared" si="179"/>
        <v>22</v>
      </c>
      <c r="AR578">
        <f t="shared" si="172"/>
        <v>17</v>
      </c>
      <c r="AS578">
        <f t="shared" si="173"/>
        <v>12</v>
      </c>
      <c r="AT578">
        <f t="shared" si="174"/>
        <v>7</v>
      </c>
      <c r="AU578">
        <f t="shared" si="175"/>
        <v>2</v>
      </c>
    </row>
    <row r="579" spans="1:47" x14ac:dyDescent="0.45">
      <c r="A579" s="3">
        <v>43185</v>
      </c>
      <c r="B579" s="3">
        <v>43213</v>
      </c>
      <c r="C579" s="5">
        <f t="shared" ref="C579:C642" si="184">_xlfn.DAYS(B579,A579)</f>
        <v>28</v>
      </c>
      <c r="D579" s="5">
        <f t="shared" ref="D579:D642" si="185">MONTH(A579)</f>
        <v>3</v>
      </c>
      <c r="E579" t="s">
        <v>36</v>
      </c>
      <c r="F579">
        <v>1000000</v>
      </c>
      <c r="G579">
        <v>16</v>
      </c>
      <c r="H579">
        <v>2</v>
      </c>
      <c r="I579">
        <v>20</v>
      </c>
      <c r="J579">
        <v>0</v>
      </c>
      <c r="K579">
        <v>31</v>
      </c>
      <c r="L579">
        <v>65</v>
      </c>
      <c r="M579">
        <v>2</v>
      </c>
      <c r="N579">
        <v>3</v>
      </c>
      <c r="O579">
        <v>3</v>
      </c>
      <c r="P579">
        <v>0</v>
      </c>
      <c r="Q579">
        <v>3659</v>
      </c>
      <c r="R579">
        <v>2112</v>
      </c>
      <c r="S579">
        <v>112</v>
      </c>
      <c r="T579">
        <v>15</v>
      </c>
      <c r="U579">
        <v>0</v>
      </c>
      <c r="V579">
        <v>41.127102272727313</v>
      </c>
      <c r="W579">
        <v>12.207562229437229</v>
      </c>
      <c r="X579">
        <v>9</v>
      </c>
      <c r="Y579">
        <v>1</v>
      </c>
      <c r="Z579">
        <v>359</v>
      </c>
      <c r="AA579" t="s">
        <v>29</v>
      </c>
      <c r="AB579">
        <v>2</v>
      </c>
      <c r="AC579">
        <f t="shared" si="180"/>
        <v>35714.285714285717</v>
      </c>
      <c r="AD579">
        <f t="shared" si="181"/>
        <v>7.1428571428571425E-2</v>
      </c>
      <c r="AE579">
        <f t="shared" si="182"/>
        <v>0.13392857142857142</v>
      </c>
      <c r="AF579">
        <f t="shared" si="183"/>
        <v>0</v>
      </c>
      <c r="AG579">
        <v>31</v>
      </c>
      <c r="AH579">
        <f t="shared" si="176"/>
        <v>26</v>
      </c>
      <c r="AI579">
        <f t="shared" ref="AI579:AI642" si="186">VALUE(DAY(B579))</f>
        <v>23</v>
      </c>
      <c r="AJ579">
        <f t="shared" si="177"/>
        <v>25</v>
      </c>
      <c r="AK579">
        <f t="shared" si="178"/>
        <v>21</v>
      </c>
      <c r="AL579">
        <f t="shared" ref="AL579:AL642" si="187">ABS(AH579-10)</f>
        <v>16</v>
      </c>
      <c r="AM579">
        <f t="shared" ref="AM579:AM642" si="188">ABS(AH579-15)</f>
        <v>11</v>
      </c>
      <c r="AN579">
        <f t="shared" ref="AN579:AN642" si="189">ABS(AH579-20)</f>
        <v>6</v>
      </c>
      <c r="AO579">
        <f t="shared" ref="AO579:AO642" si="190">ABS(AH579-25)</f>
        <v>1</v>
      </c>
      <c r="AP579">
        <f t="shared" ref="AP579:AP642" si="191">ABS(AI579-1)</f>
        <v>22</v>
      </c>
      <c r="AQ579">
        <f t="shared" si="179"/>
        <v>18</v>
      </c>
      <c r="AR579">
        <f t="shared" ref="AR579:AR642" si="192">ABS(AI579-10)</f>
        <v>13</v>
      </c>
      <c r="AS579">
        <f t="shared" ref="AS579:AS642" si="193">ABS(AI579-15)</f>
        <v>8</v>
      </c>
      <c r="AT579">
        <f t="shared" ref="AT579:AT642" si="194">ABS(AI579-20)</f>
        <v>3</v>
      </c>
      <c r="AU579">
        <f t="shared" ref="AU579:AU642" si="195">ABS(AI579-25)</f>
        <v>2</v>
      </c>
    </row>
    <row r="580" spans="1:47" x14ac:dyDescent="0.45">
      <c r="A580" s="3">
        <v>43185</v>
      </c>
      <c r="B580" s="3">
        <v>43205</v>
      </c>
      <c r="C580" s="5">
        <f t="shared" si="184"/>
        <v>20</v>
      </c>
      <c r="D580" s="5">
        <f t="shared" si="185"/>
        <v>3</v>
      </c>
      <c r="E580" t="s">
        <v>36</v>
      </c>
      <c r="F580">
        <v>3000000</v>
      </c>
      <c r="G580">
        <v>66</v>
      </c>
      <c r="H580">
        <v>6</v>
      </c>
      <c r="I580">
        <v>43</v>
      </c>
      <c r="J580">
        <v>2</v>
      </c>
      <c r="K580">
        <v>45</v>
      </c>
      <c r="L580">
        <v>363</v>
      </c>
      <c r="M580">
        <v>26</v>
      </c>
      <c r="N580">
        <v>7</v>
      </c>
      <c r="O580">
        <v>5</v>
      </c>
      <c r="P580">
        <v>0</v>
      </c>
      <c r="Q580">
        <v>4234</v>
      </c>
      <c r="R580">
        <v>2302</v>
      </c>
      <c r="S580">
        <v>154</v>
      </c>
      <c r="T580">
        <v>24</v>
      </c>
      <c r="U580">
        <v>5</v>
      </c>
      <c r="V580">
        <v>36.060468367427568</v>
      </c>
      <c r="W580">
        <v>11.943128617689871</v>
      </c>
      <c r="X580">
        <v>9</v>
      </c>
      <c r="Y580">
        <v>0</v>
      </c>
      <c r="Z580">
        <v>69</v>
      </c>
      <c r="AA580" t="s">
        <v>29</v>
      </c>
      <c r="AB580">
        <v>0</v>
      </c>
      <c r="AC580">
        <f t="shared" si="180"/>
        <v>150000</v>
      </c>
      <c r="AD580">
        <f t="shared" si="181"/>
        <v>0</v>
      </c>
      <c r="AE580">
        <f t="shared" si="182"/>
        <v>0.15584415584415584</v>
      </c>
      <c r="AF580">
        <f t="shared" si="183"/>
        <v>3.2467532467532464E-2</v>
      </c>
      <c r="AG580">
        <v>31</v>
      </c>
      <c r="AH580">
        <f t="shared" ref="AH580:AH643" si="196">VALUE(DAY(A580))</f>
        <v>26</v>
      </c>
      <c r="AI580">
        <f t="shared" si="186"/>
        <v>15</v>
      </c>
      <c r="AJ580">
        <f t="shared" ref="AJ580:AJ643" si="197">ABS(AH580-1)</f>
        <v>25</v>
      </c>
      <c r="AK580">
        <f t="shared" ref="AK580:AK643" si="198">ABS(AH580-5)</f>
        <v>21</v>
      </c>
      <c r="AL580">
        <f t="shared" si="187"/>
        <v>16</v>
      </c>
      <c r="AM580">
        <f t="shared" si="188"/>
        <v>11</v>
      </c>
      <c r="AN580">
        <f t="shared" si="189"/>
        <v>6</v>
      </c>
      <c r="AO580">
        <f t="shared" si="190"/>
        <v>1</v>
      </c>
      <c r="AP580">
        <f t="shared" si="191"/>
        <v>14</v>
      </c>
      <c r="AQ580">
        <f t="shared" ref="AQ580:AQ643" si="199">ABS(AI580-5)</f>
        <v>10</v>
      </c>
      <c r="AR580">
        <f t="shared" si="192"/>
        <v>5</v>
      </c>
      <c r="AS580">
        <f t="shared" si="193"/>
        <v>0</v>
      </c>
      <c r="AT580">
        <f t="shared" si="194"/>
        <v>5</v>
      </c>
      <c r="AU580">
        <f t="shared" si="195"/>
        <v>10</v>
      </c>
    </row>
    <row r="581" spans="1:47" x14ac:dyDescent="0.45">
      <c r="A581" s="3">
        <v>43187</v>
      </c>
      <c r="B581" s="3">
        <v>43220</v>
      </c>
      <c r="C581" s="5">
        <f t="shared" si="184"/>
        <v>33</v>
      </c>
      <c r="D581" s="5">
        <f t="shared" si="185"/>
        <v>3</v>
      </c>
      <c r="E581" t="s">
        <v>34</v>
      </c>
      <c r="F581">
        <v>3000000</v>
      </c>
      <c r="G581">
        <v>21</v>
      </c>
      <c r="H581">
        <v>5</v>
      </c>
      <c r="I581">
        <v>25</v>
      </c>
      <c r="J581">
        <v>0</v>
      </c>
      <c r="K581">
        <v>34</v>
      </c>
      <c r="L581">
        <v>172</v>
      </c>
      <c r="M581">
        <v>0</v>
      </c>
      <c r="N581">
        <v>0</v>
      </c>
      <c r="O581">
        <v>0</v>
      </c>
      <c r="P581">
        <v>0</v>
      </c>
      <c r="Q581">
        <v>3205</v>
      </c>
      <c r="R581">
        <v>1808</v>
      </c>
      <c r="S581">
        <v>107</v>
      </c>
      <c r="T581">
        <v>8</v>
      </c>
      <c r="U581">
        <v>0</v>
      </c>
      <c r="V581">
        <v>39.715872343065087</v>
      </c>
      <c r="W581">
        <v>11.9174950376313</v>
      </c>
      <c r="X581">
        <v>5</v>
      </c>
      <c r="Y581">
        <v>0</v>
      </c>
      <c r="Z581">
        <v>75</v>
      </c>
      <c r="AA581" t="s">
        <v>32</v>
      </c>
      <c r="AB581">
        <v>0</v>
      </c>
      <c r="AC581">
        <f t="shared" si="180"/>
        <v>90909.090909090912</v>
      </c>
      <c r="AD581">
        <f t="shared" si="181"/>
        <v>0</v>
      </c>
      <c r="AE581">
        <f t="shared" si="182"/>
        <v>7.476635514018691E-2</v>
      </c>
      <c r="AF581">
        <f t="shared" si="183"/>
        <v>0</v>
      </c>
      <c r="AG581">
        <v>23</v>
      </c>
      <c r="AH581">
        <f t="shared" si="196"/>
        <v>28</v>
      </c>
      <c r="AI581">
        <f t="shared" si="186"/>
        <v>30</v>
      </c>
      <c r="AJ581">
        <f t="shared" si="197"/>
        <v>27</v>
      </c>
      <c r="AK581">
        <f t="shared" si="198"/>
        <v>23</v>
      </c>
      <c r="AL581">
        <f t="shared" si="187"/>
        <v>18</v>
      </c>
      <c r="AM581">
        <f t="shared" si="188"/>
        <v>13</v>
      </c>
      <c r="AN581">
        <f t="shared" si="189"/>
        <v>8</v>
      </c>
      <c r="AO581">
        <f t="shared" si="190"/>
        <v>3</v>
      </c>
      <c r="AP581">
        <f t="shared" si="191"/>
        <v>29</v>
      </c>
      <c r="AQ581">
        <f t="shared" si="199"/>
        <v>25</v>
      </c>
      <c r="AR581">
        <f t="shared" si="192"/>
        <v>20</v>
      </c>
      <c r="AS581">
        <f t="shared" si="193"/>
        <v>15</v>
      </c>
      <c r="AT581">
        <f t="shared" si="194"/>
        <v>10</v>
      </c>
      <c r="AU581">
        <f t="shared" si="195"/>
        <v>5</v>
      </c>
    </row>
    <row r="582" spans="1:47" x14ac:dyDescent="0.45">
      <c r="A582" s="3">
        <v>43187</v>
      </c>
      <c r="B582" s="3">
        <v>43200</v>
      </c>
      <c r="C582" s="5">
        <f t="shared" si="184"/>
        <v>13</v>
      </c>
      <c r="D582" s="5">
        <f t="shared" si="185"/>
        <v>3</v>
      </c>
      <c r="E582" t="s">
        <v>34</v>
      </c>
      <c r="F582">
        <v>1000000</v>
      </c>
      <c r="G582">
        <v>10</v>
      </c>
      <c r="H582">
        <v>7</v>
      </c>
      <c r="I582">
        <v>23</v>
      </c>
      <c r="J582">
        <v>0</v>
      </c>
      <c r="K582">
        <v>40</v>
      </c>
      <c r="L582">
        <v>202</v>
      </c>
      <c r="M582">
        <v>0</v>
      </c>
      <c r="N582">
        <v>1</v>
      </c>
      <c r="O582">
        <v>1</v>
      </c>
      <c r="P582">
        <v>0</v>
      </c>
      <c r="Q582">
        <v>4999</v>
      </c>
      <c r="R582">
        <v>2747</v>
      </c>
      <c r="S582">
        <v>165</v>
      </c>
      <c r="T582">
        <v>36</v>
      </c>
      <c r="U582">
        <v>11</v>
      </c>
      <c r="V582">
        <v>35.981418384794438</v>
      </c>
      <c r="W582">
        <v>12.376589469503919</v>
      </c>
      <c r="X582">
        <v>6</v>
      </c>
      <c r="Y582">
        <v>0</v>
      </c>
      <c r="Z582">
        <v>27</v>
      </c>
      <c r="AA582" t="s">
        <v>32</v>
      </c>
      <c r="AB582">
        <v>0</v>
      </c>
      <c r="AC582">
        <f t="shared" si="180"/>
        <v>76923.076923076922</v>
      </c>
      <c r="AD582">
        <f t="shared" si="181"/>
        <v>0</v>
      </c>
      <c r="AE582">
        <f t="shared" si="182"/>
        <v>0.21818181818181817</v>
      </c>
      <c r="AF582">
        <f t="shared" si="183"/>
        <v>6.6666666666666666E-2</v>
      </c>
      <c r="AG582">
        <v>23</v>
      </c>
      <c r="AH582">
        <f t="shared" si="196"/>
        <v>28</v>
      </c>
      <c r="AI582">
        <f t="shared" si="186"/>
        <v>10</v>
      </c>
      <c r="AJ582">
        <f t="shared" si="197"/>
        <v>27</v>
      </c>
      <c r="AK582">
        <f t="shared" si="198"/>
        <v>23</v>
      </c>
      <c r="AL582">
        <f t="shared" si="187"/>
        <v>18</v>
      </c>
      <c r="AM582">
        <f t="shared" si="188"/>
        <v>13</v>
      </c>
      <c r="AN582">
        <f t="shared" si="189"/>
        <v>8</v>
      </c>
      <c r="AO582">
        <f t="shared" si="190"/>
        <v>3</v>
      </c>
      <c r="AP582">
        <f t="shared" si="191"/>
        <v>9</v>
      </c>
      <c r="AQ582">
        <f t="shared" si="199"/>
        <v>5</v>
      </c>
      <c r="AR582">
        <f t="shared" si="192"/>
        <v>0</v>
      </c>
      <c r="AS582">
        <f t="shared" si="193"/>
        <v>5</v>
      </c>
      <c r="AT582">
        <f t="shared" si="194"/>
        <v>10</v>
      </c>
      <c r="AU582">
        <f t="shared" si="195"/>
        <v>15</v>
      </c>
    </row>
    <row r="583" spans="1:47" x14ac:dyDescent="0.45">
      <c r="A583" s="3">
        <v>43187</v>
      </c>
      <c r="B583" s="3">
        <v>43248</v>
      </c>
      <c r="C583" s="5">
        <f t="shared" si="184"/>
        <v>61</v>
      </c>
      <c r="D583" s="5">
        <f t="shared" si="185"/>
        <v>3</v>
      </c>
      <c r="E583" t="s">
        <v>34</v>
      </c>
      <c r="F583">
        <v>5000000</v>
      </c>
      <c r="G583">
        <v>373</v>
      </c>
      <c r="H583">
        <v>5</v>
      </c>
      <c r="I583">
        <v>66</v>
      </c>
      <c r="J583">
        <v>2</v>
      </c>
      <c r="K583">
        <v>83</v>
      </c>
      <c r="L583">
        <v>0</v>
      </c>
      <c r="M583">
        <v>5</v>
      </c>
      <c r="N583">
        <v>0</v>
      </c>
      <c r="O583">
        <v>0</v>
      </c>
      <c r="P583">
        <v>0</v>
      </c>
      <c r="Q583">
        <v>3135</v>
      </c>
      <c r="R583">
        <v>1807</v>
      </c>
      <c r="S583">
        <v>88</v>
      </c>
      <c r="T583">
        <v>5</v>
      </c>
      <c r="U583">
        <v>0</v>
      </c>
      <c r="V583">
        <v>39.218686327162089</v>
      </c>
      <c r="W583">
        <v>12.89034858127485</v>
      </c>
      <c r="X583">
        <v>6</v>
      </c>
      <c r="Y583">
        <v>1</v>
      </c>
      <c r="Z583">
        <v>892</v>
      </c>
      <c r="AA583" t="s">
        <v>25</v>
      </c>
      <c r="AB583">
        <v>14</v>
      </c>
      <c r="AC583">
        <f t="shared" si="180"/>
        <v>81967.213114754093</v>
      </c>
      <c r="AD583">
        <f t="shared" si="181"/>
        <v>0.22950819672131148</v>
      </c>
      <c r="AE583">
        <f t="shared" si="182"/>
        <v>5.6818181818181816E-2</v>
      </c>
      <c r="AF583">
        <f t="shared" si="183"/>
        <v>0</v>
      </c>
      <c r="AG583">
        <v>23</v>
      </c>
      <c r="AH583">
        <f t="shared" si="196"/>
        <v>28</v>
      </c>
      <c r="AI583">
        <f t="shared" si="186"/>
        <v>28</v>
      </c>
      <c r="AJ583">
        <f t="shared" si="197"/>
        <v>27</v>
      </c>
      <c r="AK583">
        <f t="shared" si="198"/>
        <v>23</v>
      </c>
      <c r="AL583">
        <f t="shared" si="187"/>
        <v>18</v>
      </c>
      <c r="AM583">
        <f t="shared" si="188"/>
        <v>13</v>
      </c>
      <c r="AN583">
        <f t="shared" si="189"/>
        <v>8</v>
      </c>
      <c r="AO583">
        <f t="shared" si="190"/>
        <v>3</v>
      </c>
      <c r="AP583">
        <f t="shared" si="191"/>
        <v>27</v>
      </c>
      <c r="AQ583">
        <f t="shared" si="199"/>
        <v>23</v>
      </c>
      <c r="AR583">
        <f t="shared" si="192"/>
        <v>18</v>
      </c>
      <c r="AS583">
        <f t="shared" si="193"/>
        <v>13</v>
      </c>
      <c r="AT583">
        <f t="shared" si="194"/>
        <v>8</v>
      </c>
      <c r="AU583">
        <f t="shared" si="195"/>
        <v>3</v>
      </c>
    </row>
    <row r="584" spans="1:47" x14ac:dyDescent="0.45">
      <c r="A584" s="3">
        <v>43187</v>
      </c>
      <c r="B584" s="3">
        <v>43221</v>
      </c>
      <c r="C584" s="5">
        <f t="shared" si="184"/>
        <v>34</v>
      </c>
      <c r="D584" s="5">
        <f t="shared" si="185"/>
        <v>3</v>
      </c>
      <c r="E584" t="s">
        <v>34</v>
      </c>
      <c r="F584">
        <v>1000000</v>
      </c>
      <c r="G584">
        <v>230</v>
      </c>
      <c r="H584">
        <v>6</v>
      </c>
      <c r="I584">
        <v>54</v>
      </c>
      <c r="J584">
        <v>0</v>
      </c>
      <c r="K584">
        <v>49</v>
      </c>
      <c r="L584">
        <v>0</v>
      </c>
      <c r="M584">
        <v>19</v>
      </c>
      <c r="N584">
        <v>7</v>
      </c>
      <c r="O584">
        <v>7</v>
      </c>
      <c r="P584">
        <v>0</v>
      </c>
      <c r="Q584">
        <v>2241</v>
      </c>
      <c r="R584">
        <v>1232</v>
      </c>
      <c r="S584">
        <v>63</v>
      </c>
      <c r="T584">
        <v>119</v>
      </c>
      <c r="U584">
        <v>29</v>
      </c>
      <c r="V584">
        <v>33.09926046176048</v>
      </c>
      <c r="W584">
        <v>13.500790043290049</v>
      </c>
      <c r="X584">
        <v>6</v>
      </c>
      <c r="Y584">
        <v>1</v>
      </c>
      <c r="Z584">
        <v>977</v>
      </c>
      <c r="AA584" t="s">
        <v>25</v>
      </c>
      <c r="AB584">
        <v>17</v>
      </c>
      <c r="AC584">
        <f t="shared" si="180"/>
        <v>29411.764705882353</v>
      </c>
      <c r="AD584">
        <f t="shared" si="181"/>
        <v>0.5</v>
      </c>
      <c r="AE584">
        <f t="shared" si="182"/>
        <v>1.8888888888888888</v>
      </c>
      <c r="AF584">
        <f t="shared" si="183"/>
        <v>0.46031746031746029</v>
      </c>
      <c r="AG584">
        <v>23</v>
      </c>
      <c r="AH584">
        <f t="shared" si="196"/>
        <v>28</v>
      </c>
      <c r="AI584">
        <f t="shared" si="186"/>
        <v>1</v>
      </c>
      <c r="AJ584">
        <f t="shared" si="197"/>
        <v>27</v>
      </c>
      <c r="AK584">
        <f t="shared" si="198"/>
        <v>23</v>
      </c>
      <c r="AL584">
        <f t="shared" si="187"/>
        <v>18</v>
      </c>
      <c r="AM584">
        <f t="shared" si="188"/>
        <v>13</v>
      </c>
      <c r="AN584">
        <f t="shared" si="189"/>
        <v>8</v>
      </c>
      <c r="AO584">
        <f t="shared" si="190"/>
        <v>3</v>
      </c>
      <c r="AP584">
        <f t="shared" si="191"/>
        <v>0</v>
      </c>
      <c r="AQ584">
        <f t="shared" si="199"/>
        <v>4</v>
      </c>
      <c r="AR584">
        <f t="shared" si="192"/>
        <v>9</v>
      </c>
      <c r="AS584">
        <f t="shared" si="193"/>
        <v>14</v>
      </c>
      <c r="AT584">
        <f t="shared" si="194"/>
        <v>19</v>
      </c>
      <c r="AU584">
        <f t="shared" si="195"/>
        <v>24</v>
      </c>
    </row>
    <row r="585" spans="1:47" x14ac:dyDescent="0.45">
      <c r="A585" s="3">
        <v>43187</v>
      </c>
      <c r="B585" s="3">
        <v>43210</v>
      </c>
      <c r="C585" s="5">
        <f t="shared" si="184"/>
        <v>23</v>
      </c>
      <c r="D585" s="5">
        <f t="shared" si="185"/>
        <v>3</v>
      </c>
      <c r="E585" t="s">
        <v>34</v>
      </c>
      <c r="F585">
        <v>5000000</v>
      </c>
      <c r="G585">
        <v>108</v>
      </c>
      <c r="H585">
        <v>12</v>
      </c>
      <c r="I585">
        <v>18</v>
      </c>
      <c r="J585">
        <v>4</v>
      </c>
      <c r="K585">
        <v>71</v>
      </c>
      <c r="L585">
        <v>262</v>
      </c>
      <c r="M585">
        <v>4</v>
      </c>
      <c r="N585">
        <v>5</v>
      </c>
      <c r="O585">
        <v>5</v>
      </c>
      <c r="P585">
        <v>0</v>
      </c>
      <c r="Q585">
        <v>2138</v>
      </c>
      <c r="R585">
        <v>1222</v>
      </c>
      <c r="S585">
        <v>68</v>
      </c>
      <c r="T585">
        <v>63</v>
      </c>
      <c r="U585">
        <v>22</v>
      </c>
      <c r="V585">
        <v>40.579468325791851</v>
      </c>
      <c r="W585">
        <v>12.063701261191881</v>
      </c>
      <c r="X585">
        <v>5</v>
      </c>
      <c r="Y585">
        <v>0</v>
      </c>
      <c r="Z585">
        <v>34</v>
      </c>
      <c r="AA585" t="s">
        <v>25</v>
      </c>
      <c r="AB585">
        <v>0</v>
      </c>
      <c r="AC585">
        <f t="shared" si="180"/>
        <v>217391.30434782608</v>
      </c>
      <c r="AD585">
        <f t="shared" si="181"/>
        <v>0</v>
      </c>
      <c r="AE585">
        <f t="shared" si="182"/>
        <v>0.92647058823529416</v>
      </c>
      <c r="AF585">
        <f t="shared" si="183"/>
        <v>0.3235294117647059</v>
      </c>
      <c r="AG585">
        <v>23</v>
      </c>
      <c r="AH585">
        <f t="shared" si="196"/>
        <v>28</v>
      </c>
      <c r="AI585">
        <f t="shared" si="186"/>
        <v>20</v>
      </c>
      <c r="AJ585">
        <f t="shared" si="197"/>
        <v>27</v>
      </c>
      <c r="AK585">
        <f t="shared" si="198"/>
        <v>23</v>
      </c>
      <c r="AL585">
        <f t="shared" si="187"/>
        <v>18</v>
      </c>
      <c r="AM585">
        <f t="shared" si="188"/>
        <v>13</v>
      </c>
      <c r="AN585">
        <f t="shared" si="189"/>
        <v>8</v>
      </c>
      <c r="AO585">
        <f t="shared" si="190"/>
        <v>3</v>
      </c>
      <c r="AP585">
        <f t="shared" si="191"/>
        <v>19</v>
      </c>
      <c r="AQ585">
        <f t="shared" si="199"/>
        <v>15</v>
      </c>
      <c r="AR585">
        <f t="shared" si="192"/>
        <v>10</v>
      </c>
      <c r="AS585">
        <f t="shared" si="193"/>
        <v>5</v>
      </c>
      <c r="AT585">
        <f t="shared" si="194"/>
        <v>0</v>
      </c>
      <c r="AU585">
        <f t="shared" si="195"/>
        <v>5</v>
      </c>
    </row>
    <row r="586" spans="1:47" x14ac:dyDescent="0.45">
      <c r="A586" s="3">
        <v>43187</v>
      </c>
      <c r="B586" s="3">
        <v>43219</v>
      </c>
      <c r="C586" s="5">
        <f t="shared" si="184"/>
        <v>32</v>
      </c>
      <c r="D586" s="5">
        <f t="shared" si="185"/>
        <v>3</v>
      </c>
      <c r="E586" t="s">
        <v>34</v>
      </c>
      <c r="F586">
        <v>2000000</v>
      </c>
      <c r="G586">
        <v>13</v>
      </c>
      <c r="H586">
        <v>5</v>
      </c>
      <c r="I586">
        <v>39</v>
      </c>
      <c r="J586">
        <v>0</v>
      </c>
      <c r="K586">
        <v>72</v>
      </c>
      <c r="L586">
        <v>1247</v>
      </c>
      <c r="M586">
        <v>0</v>
      </c>
      <c r="N586">
        <v>0</v>
      </c>
      <c r="O586">
        <v>0</v>
      </c>
      <c r="P586">
        <v>0</v>
      </c>
      <c r="Q586">
        <v>4220</v>
      </c>
      <c r="R586">
        <v>2281</v>
      </c>
      <c r="S586">
        <v>106</v>
      </c>
      <c r="T586">
        <v>54</v>
      </c>
      <c r="U586">
        <v>4</v>
      </c>
      <c r="V586">
        <v>28.477785707195661</v>
      </c>
      <c r="W586">
        <v>14.633134466015401</v>
      </c>
      <c r="X586">
        <v>7</v>
      </c>
      <c r="Y586">
        <v>1</v>
      </c>
      <c r="Z586">
        <v>112</v>
      </c>
      <c r="AA586" t="s">
        <v>31</v>
      </c>
      <c r="AB586">
        <v>4</v>
      </c>
      <c r="AC586">
        <f t="shared" si="180"/>
        <v>62500</v>
      </c>
      <c r="AD586">
        <f t="shared" si="181"/>
        <v>0.125</v>
      </c>
      <c r="AE586">
        <f t="shared" si="182"/>
        <v>0.50943396226415094</v>
      </c>
      <c r="AF586">
        <f t="shared" si="183"/>
        <v>3.7735849056603772E-2</v>
      </c>
      <c r="AG586">
        <v>23</v>
      </c>
      <c r="AH586">
        <f t="shared" si="196"/>
        <v>28</v>
      </c>
      <c r="AI586">
        <f t="shared" si="186"/>
        <v>29</v>
      </c>
      <c r="AJ586">
        <f t="shared" si="197"/>
        <v>27</v>
      </c>
      <c r="AK586">
        <f t="shared" si="198"/>
        <v>23</v>
      </c>
      <c r="AL586">
        <f t="shared" si="187"/>
        <v>18</v>
      </c>
      <c r="AM586">
        <f t="shared" si="188"/>
        <v>13</v>
      </c>
      <c r="AN586">
        <f t="shared" si="189"/>
        <v>8</v>
      </c>
      <c r="AO586">
        <f t="shared" si="190"/>
        <v>3</v>
      </c>
      <c r="AP586">
        <f t="shared" si="191"/>
        <v>28</v>
      </c>
      <c r="AQ586">
        <f t="shared" si="199"/>
        <v>24</v>
      </c>
      <c r="AR586">
        <f t="shared" si="192"/>
        <v>19</v>
      </c>
      <c r="AS586">
        <f t="shared" si="193"/>
        <v>14</v>
      </c>
      <c r="AT586">
        <f t="shared" si="194"/>
        <v>9</v>
      </c>
      <c r="AU586">
        <f t="shared" si="195"/>
        <v>4</v>
      </c>
    </row>
    <row r="587" spans="1:47" x14ac:dyDescent="0.45">
      <c r="A587" s="3">
        <v>43189</v>
      </c>
      <c r="B587" s="3">
        <v>43220</v>
      </c>
      <c r="C587" s="5">
        <f t="shared" si="184"/>
        <v>31</v>
      </c>
      <c r="D587" s="5">
        <f t="shared" si="185"/>
        <v>3</v>
      </c>
      <c r="E587" t="s">
        <v>38</v>
      </c>
      <c r="F587">
        <v>1000000</v>
      </c>
      <c r="G587">
        <v>42</v>
      </c>
      <c r="H587">
        <v>6</v>
      </c>
      <c r="I587">
        <v>18</v>
      </c>
      <c r="J587">
        <v>0</v>
      </c>
      <c r="K587">
        <v>121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1742</v>
      </c>
      <c r="R587">
        <v>947</v>
      </c>
      <c r="S587">
        <v>39</v>
      </c>
      <c r="T587">
        <v>48</v>
      </c>
      <c r="U587">
        <v>4</v>
      </c>
      <c r="V587">
        <v>26.567598624536341</v>
      </c>
      <c r="W587">
        <v>15.586019007391769</v>
      </c>
      <c r="X587">
        <v>4</v>
      </c>
      <c r="Y587">
        <v>0</v>
      </c>
      <c r="Z587">
        <v>18</v>
      </c>
      <c r="AA587" t="s">
        <v>32</v>
      </c>
      <c r="AB587">
        <v>0</v>
      </c>
      <c r="AC587">
        <f t="shared" si="180"/>
        <v>32258.064516129034</v>
      </c>
      <c r="AD587">
        <f t="shared" si="181"/>
        <v>0</v>
      </c>
      <c r="AE587">
        <f t="shared" si="182"/>
        <v>1.2307692307692308</v>
      </c>
      <c r="AF587">
        <f t="shared" si="183"/>
        <v>0.10256410256410256</v>
      </c>
      <c r="AG587">
        <v>13</v>
      </c>
      <c r="AH587">
        <f t="shared" si="196"/>
        <v>30</v>
      </c>
      <c r="AI587">
        <f t="shared" si="186"/>
        <v>30</v>
      </c>
      <c r="AJ587">
        <f t="shared" si="197"/>
        <v>29</v>
      </c>
      <c r="AK587">
        <f t="shared" si="198"/>
        <v>25</v>
      </c>
      <c r="AL587">
        <f t="shared" si="187"/>
        <v>20</v>
      </c>
      <c r="AM587">
        <f t="shared" si="188"/>
        <v>15</v>
      </c>
      <c r="AN587">
        <f t="shared" si="189"/>
        <v>10</v>
      </c>
      <c r="AO587">
        <f t="shared" si="190"/>
        <v>5</v>
      </c>
      <c r="AP587">
        <f t="shared" si="191"/>
        <v>29</v>
      </c>
      <c r="AQ587">
        <f t="shared" si="199"/>
        <v>25</v>
      </c>
      <c r="AR587">
        <f t="shared" si="192"/>
        <v>20</v>
      </c>
      <c r="AS587">
        <f t="shared" si="193"/>
        <v>15</v>
      </c>
      <c r="AT587">
        <f t="shared" si="194"/>
        <v>10</v>
      </c>
      <c r="AU587">
        <f t="shared" si="195"/>
        <v>5</v>
      </c>
    </row>
    <row r="588" spans="1:47" x14ac:dyDescent="0.45">
      <c r="A588" s="3">
        <v>43189</v>
      </c>
      <c r="B588" s="3">
        <v>43212</v>
      </c>
      <c r="C588" s="5">
        <f t="shared" si="184"/>
        <v>23</v>
      </c>
      <c r="D588" s="5">
        <f t="shared" si="185"/>
        <v>3</v>
      </c>
      <c r="E588" t="s">
        <v>38</v>
      </c>
      <c r="F588">
        <v>2000000</v>
      </c>
      <c r="G588">
        <v>17</v>
      </c>
      <c r="H588">
        <v>9</v>
      </c>
      <c r="I588">
        <v>28</v>
      </c>
      <c r="J588">
        <v>0</v>
      </c>
      <c r="K588">
        <v>22</v>
      </c>
      <c r="L588">
        <v>1298</v>
      </c>
      <c r="M588">
        <v>0</v>
      </c>
      <c r="N588">
        <v>1</v>
      </c>
      <c r="O588">
        <v>0</v>
      </c>
      <c r="P588">
        <v>0</v>
      </c>
      <c r="Q588">
        <v>1554</v>
      </c>
      <c r="R588">
        <v>882</v>
      </c>
      <c r="S588">
        <v>56</v>
      </c>
      <c r="T588">
        <v>25</v>
      </c>
      <c r="U588">
        <v>18</v>
      </c>
      <c r="V588">
        <v>41.791607142857153</v>
      </c>
      <c r="W588">
        <v>11.34297619047619</v>
      </c>
      <c r="X588">
        <v>6</v>
      </c>
      <c r="Y588">
        <v>0</v>
      </c>
      <c r="Z588">
        <v>63</v>
      </c>
      <c r="AA588" t="s">
        <v>32</v>
      </c>
      <c r="AB588">
        <v>3</v>
      </c>
      <c r="AC588">
        <f t="shared" si="180"/>
        <v>86956.521739130432</v>
      </c>
      <c r="AD588">
        <f t="shared" si="181"/>
        <v>0.13043478260869565</v>
      </c>
      <c r="AE588">
        <f t="shared" si="182"/>
        <v>0.44642857142857145</v>
      </c>
      <c r="AF588">
        <f t="shared" si="183"/>
        <v>0.32142857142857145</v>
      </c>
      <c r="AG588">
        <v>13</v>
      </c>
      <c r="AH588">
        <f t="shared" si="196"/>
        <v>30</v>
      </c>
      <c r="AI588">
        <f t="shared" si="186"/>
        <v>22</v>
      </c>
      <c r="AJ588">
        <f t="shared" si="197"/>
        <v>29</v>
      </c>
      <c r="AK588">
        <f t="shared" si="198"/>
        <v>25</v>
      </c>
      <c r="AL588">
        <f t="shared" si="187"/>
        <v>20</v>
      </c>
      <c r="AM588">
        <f t="shared" si="188"/>
        <v>15</v>
      </c>
      <c r="AN588">
        <f t="shared" si="189"/>
        <v>10</v>
      </c>
      <c r="AO588">
        <f t="shared" si="190"/>
        <v>5</v>
      </c>
      <c r="AP588">
        <f t="shared" si="191"/>
        <v>21</v>
      </c>
      <c r="AQ588">
        <f t="shared" si="199"/>
        <v>17</v>
      </c>
      <c r="AR588">
        <f t="shared" si="192"/>
        <v>12</v>
      </c>
      <c r="AS588">
        <f t="shared" si="193"/>
        <v>7</v>
      </c>
      <c r="AT588">
        <f t="shared" si="194"/>
        <v>2</v>
      </c>
      <c r="AU588">
        <f t="shared" si="195"/>
        <v>3</v>
      </c>
    </row>
    <row r="589" spans="1:47" x14ac:dyDescent="0.45">
      <c r="A589" s="3">
        <v>43189</v>
      </c>
      <c r="B589" s="3">
        <v>43219</v>
      </c>
      <c r="C589" s="5">
        <f t="shared" si="184"/>
        <v>30</v>
      </c>
      <c r="D589" s="5">
        <f t="shared" si="185"/>
        <v>3</v>
      </c>
      <c r="E589" t="s">
        <v>38</v>
      </c>
      <c r="F589">
        <v>500000</v>
      </c>
      <c r="G589">
        <v>1</v>
      </c>
      <c r="H589">
        <v>6</v>
      </c>
      <c r="I589">
        <v>14</v>
      </c>
      <c r="J589">
        <v>0</v>
      </c>
      <c r="K589">
        <v>35</v>
      </c>
      <c r="L589">
        <v>0</v>
      </c>
      <c r="M589">
        <v>1</v>
      </c>
      <c r="N589">
        <v>8</v>
      </c>
      <c r="O589">
        <v>2</v>
      </c>
      <c r="P589">
        <v>0</v>
      </c>
      <c r="Q589">
        <v>1587</v>
      </c>
      <c r="R589">
        <v>970</v>
      </c>
      <c r="S589">
        <v>66</v>
      </c>
      <c r="T589">
        <v>63</v>
      </c>
      <c r="U589">
        <v>24</v>
      </c>
      <c r="V589">
        <v>53.504998437988149</v>
      </c>
      <c r="W589">
        <v>9.4475913776944687</v>
      </c>
      <c r="X589">
        <v>4</v>
      </c>
      <c r="Y589">
        <v>0</v>
      </c>
      <c r="Z589">
        <v>3</v>
      </c>
      <c r="AA589" t="s">
        <v>25</v>
      </c>
      <c r="AB589">
        <v>0</v>
      </c>
      <c r="AC589">
        <f t="shared" si="180"/>
        <v>16666.666666666668</v>
      </c>
      <c r="AD589">
        <f t="shared" si="181"/>
        <v>0</v>
      </c>
      <c r="AE589">
        <f t="shared" si="182"/>
        <v>0.95454545454545459</v>
      </c>
      <c r="AF589">
        <f t="shared" si="183"/>
        <v>0.36363636363636365</v>
      </c>
      <c r="AG589">
        <v>13</v>
      </c>
      <c r="AH589">
        <f t="shared" si="196"/>
        <v>30</v>
      </c>
      <c r="AI589">
        <f t="shared" si="186"/>
        <v>29</v>
      </c>
      <c r="AJ589">
        <f t="shared" si="197"/>
        <v>29</v>
      </c>
      <c r="AK589">
        <f t="shared" si="198"/>
        <v>25</v>
      </c>
      <c r="AL589">
        <f t="shared" si="187"/>
        <v>20</v>
      </c>
      <c r="AM589">
        <f t="shared" si="188"/>
        <v>15</v>
      </c>
      <c r="AN589">
        <f t="shared" si="189"/>
        <v>10</v>
      </c>
      <c r="AO589">
        <f t="shared" si="190"/>
        <v>5</v>
      </c>
      <c r="AP589">
        <f t="shared" si="191"/>
        <v>28</v>
      </c>
      <c r="AQ589">
        <f t="shared" si="199"/>
        <v>24</v>
      </c>
      <c r="AR589">
        <f t="shared" si="192"/>
        <v>19</v>
      </c>
      <c r="AS589">
        <f t="shared" si="193"/>
        <v>14</v>
      </c>
      <c r="AT589">
        <f t="shared" si="194"/>
        <v>9</v>
      </c>
      <c r="AU589">
        <f t="shared" si="195"/>
        <v>4</v>
      </c>
    </row>
    <row r="590" spans="1:47" x14ac:dyDescent="0.45">
      <c r="A590" s="3">
        <v>43189</v>
      </c>
      <c r="B590" s="3">
        <v>43206</v>
      </c>
      <c r="C590" s="5">
        <f t="shared" si="184"/>
        <v>17</v>
      </c>
      <c r="D590" s="5">
        <f t="shared" si="185"/>
        <v>3</v>
      </c>
      <c r="E590" t="s">
        <v>38</v>
      </c>
      <c r="F590">
        <v>500000</v>
      </c>
      <c r="G590">
        <v>26</v>
      </c>
      <c r="H590">
        <v>5</v>
      </c>
      <c r="I590">
        <v>18</v>
      </c>
      <c r="J590">
        <v>0</v>
      </c>
      <c r="K590">
        <v>44</v>
      </c>
      <c r="L590">
        <v>535</v>
      </c>
      <c r="M590">
        <v>3</v>
      </c>
      <c r="N590">
        <v>3</v>
      </c>
      <c r="O590">
        <v>2</v>
      </c>
      <c r="P590">
        <v>1</v>
      </c>
      <c r="Q590">
        <v>2861</v>
      </c>
      <c r="R590">
        <v>1499</v>
      </c>
      <c r="S590">
        <v>98</v>
      </c>
      <c r="T590">
        <v>16</v>
      </c>
      <c r="U590">
        <v>5</v>
      </c>
      <c r="V590">
        <v>29.841597493567178</v>
      </c>
      <c r="W590">
        <v>12.89695586173095</v>
      </c>
      <c r="X590">
        <v>7</v>
      </c>
      <c r="Y590">
        <v>1</v>
      </c>
      <c r="Z590">
        <v>118</v>
      </c>
      <c r="AA590" t="s">
        <v>25</v>
      </c>
      <c r="AB590">
        <v>3</v>
      </c>
      <c r="AC590">
        <f t="shared" si="180"/>
        <v>29411.764705882353</v>
      </c>
      <c r="AD590">
        <f t="shared" si="181"/>
        <v>0.17647058823529413</v>
      </c>
      <c r="AE590">
        <f t="shared" si="182"/>
        <v>0.16326530612244897</v>
      </c>
      <c r="AF590">
        <f t="shared" si="183"/>
        <v>5.1020408163265307E-2</v>
      </c>
      <c r="AG590">
        <v>13</v>
      </c>
      <c r="AH590">
        <f t="shared" si="196"/>
        <v>30</v>
      </c>
      <c r="AI590">
        <f t="shared" si="186"/>
        <v>16</v>
      </c>
      <c r="AJ590">
        <f t="shared" si="197"/>
        <v>29</v>
      </c>
      <c r="AK590">
        <f t="shared" si="198"/>
        <v>25</v>
      </c>
      <c r="AL590">
        <f t="shared" si="187"/>
        <v>20</v>
      </c>
      <c r="AM590">
        <f t="shared" si="188"/>
        <v>15</v>
      </c>
      <c r="AN590">
        <f t="shared" si="189"/>
        <v>10</v>
      </c>
      <c r="AO590">
        <f t="shared" si="190"/>
        <v>5</v>
      </c>
      <c r="AP590">
        <f t="shared" si="191"/>
        <v>15</v>
      </c>
      <c r="AQ590">
        <f t="shared" si="199"/>
        <v>11</v>
      </c>
      <c r="AR590">
        <f t="shared" si="192"/>
        <v>6</v>
      </c>
      <c r="AS590">
        <f t="shared" si="193"/>
        <v>1</v>
      </c>
      <c r="AT590">
        <f t="shared" si="194"/>
        <v>4</v>
      </c>
      <c r="AU590">
        <f t="shared" si="195"/>
        <v>9</v>
      </c>
    </row>
    <row r="591" spans="1:47" x14ac:dyDescent="0.45">
      <c r="A591" s="3">
        <v>43189</v>
      </c>
      <c r="B591" s="3">
        <v>43220</v>
      </c>
      <c r="C591" s="5">
        <f t="shared" si="184"/>
        <v>31</v>
      </c>
      <c r="D591" s="5">
        <f t="shared" si="185"/>
        <v>3</v>
      </c>
      <c r="E591" t="s">
        <v>38</v>
      </c>
      <c r="F591">
        <v>3000000</v>
      </c>
      <c r="G591">
        <v>55</v>
      </c>
      <c r="H591">
        <v>7</v>
      </c>
      <c r="I591">
        <v>29</v>
      </c>
      <c r="J591">
        <v>2</v>
      </c>
      <c r="K591">
        <v>61</v>
      </c>
      <c r="L591">
        <v>17</v>
      </c>
      <c r="M591">
        <v>4</v>
      </c>
      <c r="N591">
        <v>1</v>
      </c>
      <c r="O591">
        <v>1</v>
      </c>
      <c r="P591">
        <v>0</v>
      </c>
      <c r="Q591">
        <v>3725</v>
      </c>
      <c r="R591">
        <v>2094</v>
      </c>
      <c r="S591">
        <v>118</v>
      </c>
      <c r="T591">
        <v>51</v>
      </c>
      <c r="U591">
        <v>16</v>
      </c>
      <c r="V591">
        <v>38.328781506483438</v>
      </c>
      <c r="W591">
        <v>12.32177391416962</v>
      </c>
      <c r="X591">
        <v>8</v>
      </c>
      <c r="Y591">
        <v>1</v>
      </c>
      <c r="Z591">
        <v>114</v>
      </c>
      <c r="AA591" t="s">
        <v>31</v>
      </c>
      <c r="AB591">
        <v>8</v>
      </c>
      <c r="AC591">
        <f t="shared" si="180"/>
        <v>96774.193548387091</v>
      </c>
      <c r="AD591">
        <f t="shared" si="181"/>
        <v>0.25806451612903225</v>
      </c>
      <c r="AE591">
        <f t="shared" si="182"/>
        <v>0.43220338983050849</v>
      </c>
      <c r="AF591">
        <f t="shared" si="183"/>
        <v>0.13559322033898305</v>
      </c>
      <c r="AG591">
        <v>13</v>
      </c>
      <c r="AH591">
        <f t="shared" si="196"/>
        <v>30</v>
      </c>
      <c r="AI591">
        <f t="shared" si="186"/>
        <v>30</v>
      </c>
      <c r="AJ591">
        <f t="shared" si="197"/>
        <v>29</v>
      </c>
      <c r="AK591">
        <f t="shared" si="198"/>
        <v>25</v>
      </c>
      <c r="AL591">
        <f t="shared" si="187"/>
        <v>20</v>
      </c>
      <c r="AM591">
        <f t="shared" si="188"/>
        <v>15</v>
      </c>
      <c r="AN591">
        <f t="shared" si="189"/>
        <v>10</v>
      </c>
      <c r="AO591">
        <f t="shared" si="190"/>
        <v>5</v>
      </c>
      <c r="AP591">
        <f t="shared" si="191"/>
        <v>29</v>
      </c>
      <c r="AQ591">
        <f t="shared" si="199"/>
        <v>25</v>
      </c>
      <c r="AR591">
        <f t="shared" si="192"/>
        <v>20</v>
      </c>
      <c r="AS591">
        <f t="shared" si="193"/>
        <v>15</v>
      </c>
      <c r="AT591">
        <f t="shared" si="194"/>
        <v>10</v>
      </c>
      <c r="AU591">
        <f t="shared" si="195"/>
        <v>5</v>
      </c>
    </row>
    <row r="592" spans="1:47" x14ac:dyDescent="0.45">
      <c r="A592" s="3">
        <v>43189</v>
      </c>
      <c r="B592" s="3">
        <v>43220</v>
      </c>
      <c r="C592" s="5">
        <f t="shared" si="184"/>
        <v>31</v>
      </c>
      <c r="D592" s="5">
        <f t="shared" si="185"/>
        <v>3</v>
      </c>
      <c r="E592" t="s">
        <v>38</v>
      </c>
      <c r="F592">
        <v>3660000</v>
      </c>
      <c r="G592">
        <v>57</v>
      </c>
      <c r="H592">
        <v>6</v>
      </c>
      <c r="I592">
        <v>27</v>
      </c>
      <c r="J592">
        <v>0</v>
      </c>
      <c r="K592">
        <v>50</v>
      </c>
      <c r="L592">
        <v>306</v>
      </c>
      <c r="M592">
        <v>0</v>
      </c>
      <c r="N592">
        <v>0</v>
      </c>
      <c r="O592">
        <v>0</v>
      </c>
      <c r="P592">
        <v>0</v>
      </c>
      <c r="Q592">
        <v>2938</v>
      </c>
      <c r="R592">
        <v>1707</v>
      </c>
      <c r="S592">
        <v>98</v>
      </c>
      <c r="T592">
        <v>43</v>
      </c>
      <c r="U592">
        <v>22</v>
      </c>
      <c r="V592">
        <v>43.546218302786848</v>
      </c>
      <c r="W592">
        <v>11.51271218153342</v>
      </c>
      <c r="X592">
        <v>5</v>
      </c>
      <c r="Y592">
        <v>1</v>
      </c>
      <c r="Z592">
        <v>106</v>
      </c>
      <c r="AA592" t="s">
        <v>31</v>
      </c>
      <c r="AB592">
        <v>4</v>
      </c>
      <c r="AC592">
        <f t="shared" si="180"/>
        <v>118064.51612903226</v>
      </c>
      <c r="AD592">
        <f t="shared" si="181"/>
        <v>0.12903225806451613</v>
      </c>
      <c r="AE592">
        <f t="shared" si="182"/>
        <v>0.43877551020408162</v>
      </c>
      <c r="AF592">
        <f t="shared" si="183"/>
        <v>0.22448979591836735</v>
      </c>
      <c r="AG592">
        <v>13</v>
      </c>
      <c r="AH592">
        <f t="shared" si="196"/>
        <v>30</v>
      </c>
      <c r="AI592">
        <f t="shared" si="186"/>
        <v>30</v>
      </c>
      <c r="AJ592">
        <f t="shared" si="197"/>
        <v>29</v>
      </c>
      <c r="AK592">
        <f t="shared" si="198"/>
        <v>25</v>
      </c>
      <c r="AL592">
        <f t="shared" si="187"/>
        <v>20</v>
      </c>
      <c r="AM592">
        <f t="shared" si="188"/>
        <v>15</v>
      </c>
      <c r="AN592">
        <f t="shared" si="189"/>
        <v>10</v>
      </c>
      <c r="AO592">
        <f t="shared" si="190"/>
        <v>5</v>
      </c>
      <c r="AP592">
        <f t="shared" si="191"/>
        <v>29</v>
      </c>
      <c r="AQ592">
        <f t="shared" si="199"/>
        <v>25</v>
      </c>
      <c r="AR592">
        <f t="shared" si="192"/>
        <v>20</v>
      </c>
      <c r="AS592">
        <f t="shared" si="193"/>
        <v>15</v>
      </c>
      <c r="AT592">
        <f t="shared" si="194"/>
        <v>10</v>
      </c>
      <c r="AU592">
        <f t="shared" si="195"/>
        <v>5</v>
      </c>
    </row>
    <row r="593" spans="1:47" x14ac:dyDescent="0.45">
      <c r="A593" s="3">
        <v>43189</v>
      </c>
      <c r="B593" s="3">
        <v>43220</v>
      </c>
      <c r="C593" s="5">
        <f t="shared" si="184"/>
        <v>31</v>
      </c>
      <c r="D593" s="5">
        <f t="shared" si="185"/>
        <v>3</v>
      </c>
      <c r="E593" t="s">
        <v>38</v>
      </c>
      <c r="F593">
        <v>1000000</v>
      </c>
      <c r="G593">
        <v>108</v>
      </c>
      <c r="H593">
        <v>4</v>
      </c>
      <c r="I593">
        <v>46</v>
      </c>
      <c r="J593">
        <v>1</v>
      </c>
      <c r="K593">
        <v>24</v>
      </c>
      <c r="L593">
        <v>15300</v>
      </c>
      <c r="M593">
        <v>1</v>
      </c>
      <c r="N593">
        <v>2</v>
      </c>
      <c r="O593">
        <v>2</v>
      </c>
      <c r="P593">
        <v>0</v>
      </c>
      <c r="Q593">
        <v>3273</v>
      </c>
      <c r="R593">
        <v>1797</v>
      </c>
      <c r="S593">
        <v>139</v>
      </c>
      <c r="T593">
        <v>68</v>
      </c>
      <c r="U593">
        <v>12</v>
      </c>
      <c r="V593">
        <v>39.625208561031002</v>
      </c>
      <c r="W593">
        <v>10.94409603535869</v>
      </c>
      <c r="X593">
        <v>6</v>
      </c>
      <c r="Y593">
        <v>1</v>
      </c>
      <c r="Z593">
        <v>786</v>
      </c>
      <c r="AA593" t="s">
        <v>31</v>
      </c>
      <c r="AB593">
        <v>3</v>
      </c>
      <c r="AC593">
        <f t="shared" si="180"/>
        <v>32258.064516129034</v>
      </c>
      <c r="AD593">
        <f t="shared" si="181"/>
        <v>9.6774193548387094E-2</v>
      </c>
      <c r="AE593">
        <f t="shared" si="182"/>
        <v>0.48920863309352519</v>
      </c>
      <c r="AF593">
        <f t="shared" si="183"/>
        <v>8.6330935251798566E-2</v>
      </c>
      <c r="AG593">
        <v>13</v>
      </c>
      <c r="AH593">
        <f t="shared" si="196"/>
        <v>30</v>
      </c>
      <c r="AI593">
        <f t="shared" si="186"/>
        <v>30</v>
      </c>
      <c r="AJ593">
        <f t="shared" si="197"/>
        <v>29</v>
      </c>
      <c r="AK593">
        <f t="shared" si="198"/>
        <v>25</v>
      </c>
      <c r="AL593">
        <f t="shared" si="187"/>
        <v>20</v>
      </c>
      <c r="AM593">
        <f t="shared" si="188"/>
        <v>15</v>
      </c>
      <c r="AN593">
        <f t="shared" si="189"/>
        <v>10</v>
      </c>
      <c r="AO593">
        <f t="shared" si="190"/>
        <v>5</v>
      </c>
      <c r="AP593">
        <f t="shared" si="191"/>
        <v>29</v>
      </c>
      <c r="AQ593">
        <f t="shared" si="199"/>
        <v>25</v>
      </c>
      <c r="AR593">
        <f t="shared" si="192"/>
        <v>20</v>
      </c>
      <c r="AS593">
        <f t="shared" si="193"/>
        <v>15</v>
      </c>
      <c r="AT593">
        <f t="shared" si="194"/>
        <v>10</v>
      </c>
      <c r="AU593">
        <f t="shared" si="195"/>
        <v>5</v>
      </c>
    </row>
    <row r="594" spans="1:47" x14ac:dyDescent="0.45">
      <c r="A594" s="3">
        <v>43189</v>
      </c>
      <c r="B594" s="3">
        <v>43212</v>
      </c>
      <c r="C594" s="5">
        <f t="shared" si="184"/>
        <v>23</v>
      </c>
      <c r="D594" s="5">
        <f t="shared" si="185"/>
        <v>3</v>
      </c>
      <c r="E594" t="s">
        <v>38</v>
      </c>
      <c r="F594">
        <v>2000000</v>
      </c>
      <c r="G594">
        <v>52</v>
      </c>
      <c r="H594">
        <v>8</v>
      </c>
      <c r="I594">
        <v>12</v>
      </c>
      <c r="J594">
        <v>0</v>
      </c>
      <c r="K594">
        <v>22</v>
      </c>
      <c r="L594">
        <v>77</v>
      </c>
      <c r="M594">
        <v>0</v>
      </c>
      <c r="N594">
        <v>0</v>
      </c>
      <c r="O594">
        <v>0</v>
      </c>
      <c r="P594">
        <v>0</v>
      </c>
      <c r="Q594">
        <v>1924</v>
      </c>
      <c r="R594">
        <v>1027</v>
      </c>
      <c r="S594">
        <v>62</v>
      </c>
      <c r="T594">
        <v>14</v>
      </c>
      <c r="U594">
        <v>13</v>
      </c>
      <c r="V594">
        <v>31.530876888525938</v>
      </c>
      <c r="W594">
        <v>12.976490404246629</v>
      </c>
      <c r="X594">
        <v>9</v>
      </c>
      <c r="Y594">
        <v>1</v>
      </c>
      <c r="Z594">
        <v>163</v>
      </c>
      <c r="AA594" t="s">
        <v>31</v>
      </c>
      <c r="AB594">
        <v>3</v>
      </c>
      <c r="AC594">
        <f t="shared" si="180"/>
        <v>86956.521739130432</v>
      </c>
      <c r="AD594">
        <f t="shared" si="181"/>
        <v>0.13043478260869565</v>
      </c>
      <c r="AE594">
        <f t="shared" si="182"/>
        <v>0.22580645161290322</v>
      </c>
      <c r="AF594">
        <f t="shared" si="183"/>
        <v>0.20967741935483872</v>
      </c>
      <c r="AG594">
        <v>13</v>
      </c>
      <c r="AH594">
        <f t="shared" si="196"/>
        <v>30</v>
      </c>
      <c r="AI594">
        <f t="shared" si="186"/>
        <v>22</v>
      </c>
      <c r="AJ594">
        <f t="shared" si="197"/>
        <v>29</v>
      </c>
      <c r="AK594">
        <f t="shared" si="198"/>
        <v>25</v>
      </c>
      <c r="AL594">
        <f t="shared" si="187"/>
        <v>20</v>
      </c>
      <c r="AM594">
        <f t="shared" si="188"/>
        <v>15</v>
      </c>
      <c r="AN594">
        <f t="shared" si="189"/>
        <v>10</v>
      </c>
      <c r="AO594">
        <f t="shared" si="190"/>
        <v>5</v>
      </c>
      <c r="AP594">
        <f t="shared" si="191"/>
        <v>21</v>
      </c>
      <c r="AQ594">
        <f t="shared" si="199"/>
        <v>17</v>
      </c>
      <c r="AR594">
        <f t="shared" si="192"/>
        <v>12</v>
      </c>
      <c r="AS594">
        <f t="shared" si="193"/>
        <v>7</v>
      </c>
      <c r="AT594">
        <f t="shared" si="194"/>
        <v>2</v>
      </c>
      <c r="AU594">
        <f t="shared" si="195"/>
        <v>3</v>
      </c>
    </row>
    <row r="595" spans="1:47" x14ac:dyDescent="0.45">
      <c r="A595" s="3">
        <v>43189</v>
      </c>
      <c r="B595" s="3">
        <v>43202</v>
      </c>
      <c r="C595" s="5">
        <f t="shared" si="184"/>
        <v>13</v>
      </c>
      <c r="D595" s="5">
        <f t="shared" si="185"/>
        <v>3</v>
      </c>
      <c r="E595" t="s">
        <v>38</v>
      </c>
      <c r="F595">
        <v>1000000</v>
      </c>
      <c r="G595">
        <v>94</v>
      </c>
      <c r="H595">
        <v>3</v>
      </c>
      <c r="I595">
        <v>15</v>
      </c>
      <c r="J595">
        <v>0</v>
      </c>
      <c r="K595">
        <v>22</v>
      </c>
      <c r="L595">
        <v>140</v>
      </c>
      <c r="M595">
        <v>15</v>
      </c>
      <c r="N595">
        <v>1</v>
      </c>
      <c r="O595">
        <v>1</v>
      </c>
      <c r="P595">
        <v>0</v>
      </c>
      <c r="Q595">
        <v>1916</v>
      </c>
      <c r="R595">
        <v>1131</v>
      </c>
      <c r="S595">
        <v>66</v>
      </c>
      <c r="T595">
        <v>73</v>
      </c>
      <c r="U595">
        <v>41</v>
      </c>
      <c r="V595">
        <v>46.122758017844227</v>
      </c>
      <c r="W595">
        <v>11.083279077244599</v>
      </c>
      <c r="X595">
        <v>9</v>
      </c>
      <c r="Y595">
        <v>1</v>
      </c>
      <c r="Z595">
        <v>375</v>
      </c>
      <c r="AA595" t="s">
        <v>30</v>
      </c>
      <c r="AB595">
        <v>3</v>
      </c>
      <c r="AC595">
        <f t="shared" si="180"/>
        <v>76923.076923076922</v>
      </c>
      <c r="AD595">
        <f t="shared" si="181"/>
        <v>0.23076923076923078</v>
      </c>
      <c r="AE595">
        <f t="shared" si="182"/>
        <v>1.106060606060606</v>
      </c>
      <c r="AF595">
        <f t="shared" si="183"/>
        <v>0.62121212121212122</v>
      </c>
      <c r="AG595">
        <v>13</v>
      </c>
      <c r="AH595">
        <f t="shared" si="196"/>
        <v>30</v>
      </c>
      <c r="AI595">
        <f t="shared" si="186"/>
        <v>12</v>
      </c>
      <c r="AJ595">
        <f t="shared" si="197"/>
        <v>29</v>
      </c>
      <c r="AK595">
        <f t="shared" si="198"/>
        <v>25</v>
      </c>
      <c r="AL595">
        <f t="shared" si="187"/>
        <v>20</v>
      </c>
      <c r="AM595">
        <f t="shared" si="188"/>
        <v>15</v>
      </c>
      <c r="AN595">
        <f t="shared" si="189"/>
        <v>10</v>
      </c>
      <c r="AO595">
        <f t="shared" si="190"/>
        <v>5</v>
      </c>
      <c r="AP595">
        <f t="shared" si="191"/>
        <v>11</v>
      </c>
      <c r="AQ595">
        <f t="shared" si="199"/>
        <v>7</v>
      </c>
      <c r="AR595">
        <f t="shared" si="192"/>
        <v>2</v>
      </c>
      <c r="AS595">
        <f t="shared" si="193"/>
        <v>3</v>
      </c>
      <c r="AT595">
        <f t="shared" si="194"/>
        <v>8</v>
      </c>
      <c r="AU595">
        <f t="shared" si="195"/>
        <v>13</v>
      </c>
    </row>
    <row r="596" spans="1:47" x14ac:dyDescent="0.45">
      <c r="A596" s="3">
        <v>43189</v>
      </c>
      <c r="B596" s="3">
        <v>43200</v>
      </c>
      <c r="C596" s="5">
        <f t="shared" si="184"/>
        <v>11</v>
      </c>
      <c r="D596" s="5">
        <f t="shared" si="185"/>
        <v>3</v>
      </c>
      <c r="E596" t="s">
        <v>38</v>
      </c>
      <c r="F596">
        <v>2000000</v>
      </c>
      <c r="G596">
        <v>212</v>
      </c>
      <c r="H596">
        <v>5</v>
      </c>
      <c r="I596">
        <v>15</v>
      </c>
      <c r="J596">
        <v>0</v>
      </c>
      <c r="K596">
        <v>34</v>
      </c>
      <c r="L596">
        <v>28</v>
      </c>
      <c r="M596">
        <v>1</v>
      </c>
      <c r="N596">
        <v>1</v>
      </c>
      <c r="O596">
        <v>0</v>
      </c>
      <c r="P596">
        <v>0</v>
      </c>
      <c r="Q596">
        <v>1948</v>
      </c>
      <c r="R596">
        <v>1092</v>
      </c>
      <c r="S596">
        <v>59</v>
      </c>
      <c r="T596">
        <v>9</v>
      </c>
      <c r="U596">
        <v>0</v>
      </c>
      <c r="V596">
        <v>37.132414788601238</v>
      </c>
      <c r="W596">
        <v>12.678121934562609</v>
      </c>
      <c r="X596">
        <v>8</v>
      </c>
      <c r="Y596">
        <v>1</v>
      </c>
      <c r="Z596">
        <v>1033</v>
      </c>
      <c r="AA596" t="s">
        <v>30</v>
      </c>
      <c r="AB596">
        <v>8</v>
      </c>
      <c r="AC596">
        <f t="shared" si="180"/>
        <v>181818.18181818182</v>
      </c>
      <c r="AD596">
        <f t="shared" si="181"/>
        <v>0.72727272727272729</v>
      </c>
      <c r="AE596">
        <f t="shared" si="182"/>
        <v>0.15254237288135594</v>
      </c>
      <c r="AF596">
        <f t="shared" si="183"/>
        <v>0</v>
      </c>
      <c r="AG596">
        <v>13</v>
      </c>
      <c r="AH596">
        <f t="shared" si="196"/>
        <v>30</v>
      </c>
      <c r="AI596">
        <f t="shared" si="186"/>
        <v>10</v>
      </c>
      <c r="AJ596">
        <f t="shared" si="197"/>
        <v>29</v>
      </c>
      <c r="AK596">
        <f t="shared" si="198"/>
        <v>25</v>
      </c>
      <c r="AL596">
        <f t="shared" si="187"/>
        <v>20</v>
      </c>
      <c r="AM596">
        <f t="shared" si="188"/>
        <v>15</v>
      </c>
      <c r="AN596">
        <f t="shared" si="189"/>
        <v>10</v>
      </c>
      <c r="AO596">
        <f t="shared" si="190"/>
        <v>5</v>
      </c>
      <c r="AP596">
        <f t="shared" si="191"/>
        <v>9</v>
      </c>
      <c r="AQ596">
        <f t="shared" si="199"/>
        <v>5</v>
      </c>
      <c r="AR596">
        <f t="shared" si="192"/>
        <v>0</v>
      </c>
      <c r="AS596">
        <f t="shared" si="193"/>
        <v>5</v>
      </c>
      <c r="AT596">
        <f t="shared" si="194"/>
        <v>10</v>
      </c>
      <c r="AU596">
        <f t="shared" si="195"/>
        <v>15</v>
      </c>
    </row>
    <row r="597" spans="1:47" x14ac:dyDescent="0.45">
      <c r="A597" s="3">
        <v>43174</v>
      </c>
      <c r="B597" s="3">
        <v>43215</v>
      </c>
      <c r="C597" s="5">
        <f t="shared" si="184"/>
        <v>41</v>
      </c>
      <c r="D597" s="5">
        <f t="shared" si="185"/>
        <v>3</v>
      </c>
      <c r="E597" t="s">
        <v>37</v>
      </c>
      <c r="F597">
        <v>1000000</v>
      </c>
      <c r="G597">
        <v>135</v>
      </c>
      <c r="H597">
        <v>4</v>
      </c>
      <c r="I597">
        <v>24</v>
      </c>
      <c r="J597">
        <v>0</v>
      </c>
      <c r="K597">
        <v>60</v>
      </c>
      <c r="L597">
        <v>18</v>
      </c>
      <c r="M597">
        <v>8</v>
      </c>
      <c r="N597">
        <v>0</v>
      </c>
      <c r="O597">
        <v>0</v>
      </c>
      <c r="P597">
        <v>0</v>
      </c>
      <c r="Q597">
        <v>3181</v>
      </c>
      <c r="R597">
        <v>1797</v>
      </c>
      <c r="S597">
        <v>101</v>
      </c>
      <c r="T597">
        <v>63</v>
      </c>
      <c r="U597">
        <v>3</v>
      </c>
      <c r="V597">
        <v>39.019445280087297</v>
      </c>
      <c r="W597">
        <v>12.236946506002861</v>
      </c>
      <c r="X597">
        <v>6</v>
      </c>
      <c r="Y597">
        <v>1</v>
      </c>
      <c r="Z597">
        <v>816</v>
      </c>
      <c r="AA597" t="s">
        <v>32</v>
      </c>
      <c r="AB597">
        <v>14</v>
      </c>
      <c r="AC597">
        <f t="shared" si="180"/>
        <v>24390.243902439026</v>
      </c>
      <c r="AD597">
        <f t="shared" si="181"/>
        <v>0.34146341463414637</v>
      </c>
      <c r="AE597">
        <f t="shared" si="182"/>
        <v>0.62376237623762376</v>
      </c>
      <c r="AF597">
        <f t="shared" si="183"/>
        <v>2.9702970297029702E-2</v>
      </c>
      <c r="AG597">
        <v>48</v>
      </c>
      <c r="AH597">
        <f t="shared" si="196"/>
        <v>15</v>
      </c>
      <c r="AI597">
        <f t="shared" si="186"/>
        <v>25</v>
      </c>
      <c r="AJ597">
        <f t="shared" si="197"/>
        <v>14</v>
      </c>
      <c r="AK597">
        <f t="shared" si="198"/>
        <v>10</v>
      </c>
      <c r="AL597">
        <f t="shared" si="187"/>
        <v>5</v>
      </c>
      <c r="AM597">
        <f t="shared" si="188"/>
        <v>0</v>
      </c>
      <c r="AN597">
        <f t="shared" si="189"/>
        <v>5</v>
      </c>
      <c r="AO597">
        <f t="shared" si="190"/>
        <v>10</v>
      </c>
      <c r="AP597">
        <f t="shared" si="191"/>
        <v>24</v>
      </c>
      <c r="AQ597">
        <f t="shared" si="199"/>
        <v>20</v>
      </c>
      <c r="AR597">
        <f t="shared" si="192"/>
        <v>15</v>
      </c>
      <c r="AS597">
        <f t="shared" si="193"/>
        <v>10</v>
      </c>
      <c r="AT597">
        <f t="shared" si="194"/>
        <v>5</v>
      </c>
      <c r="AU597">
        <f t="shared" si="195"/>
        <v>0</v>
      </c>
    </row>
    <row r="598" spans="1:47" x14ac:dyDescent="0.45">
      <c r="A598" s="3">
        <v>43174</v>
      </c>
      <c r="B598" s="3">
        <v>43187</v>
      </c>
      <c r="C598" s="5">
        <f t="shared" si="184"/>
        <v>13</v>
      </c>
      <c r="D598" s="5">
        <f t="shared" si="185"/>
        <v>3</v>
      </c>
      <c r="E598" t="s">
        <v>37</v>
      </c>
      <c r="F598">
        <v>500000</v>
      </c>
      <c r="G598">
        <v>76</v>
      </c>
      <c r="H598">
        <v>5</v>
      </c>
      <c r="I598">
        <v>22</v>
      </c>
      <c r="J598">
        <v>0</v>
      </c>
      <c r="K598">
        <v>27</v>
      </c>
      <c r="L598">
        <v>5391</v>
      </c>
      <c r="M598">
        <v>3</v>
      </c>
      <c r="N598">
        <v>0</v>
      </c>
      <c r="O598">
        <v>0</v>
      </c>
      <c r="P598">
        <v>0</v>
      </c>
      <c r="Q598">
        <v>2764</v>
      </c>
      <c r="R598">
        <v>1519</v>
      </c>
      <c r="S598">
        <v>98</v>
      </c>
      <c r="T598">
        <v>30</v>
      </c>
      <c r="U598">
        <v>14</v>
      </c>
      <c r="V598">
        <v>37.162802830809802</v>
      </c>
      <c r="W598">
        <v>11.926494404213299</v>
      </c>
      <c r="X598">
        <v>8</v>
      </c>
      <c r="Y598">
        <v>1</v>
      </c>
      <c r="Z598">
        <v>706</v>
      </c>
      <c r="AA598" t="s">
        <v>26</v>
      </c>
      <c r="AB598">
        <v>4</v>
      </c>
      <c r="AC598">
        <f t="shared" si="180"/>
        <v>38461.538461538461</v>
      </c>
      <c r="AD598">
        <f t="shared" si="181"/>
        <v>0.30769230769230771</v>
      </c>
      <c r="AE598">
        <f t="shared" si="182"/>
        <v>0.30612244897959184</v>
      </c>
      <c r="AF598">
        <f t="shared" si="183"/>
        <v>0.14285714285714285</v>
      </c>
      <c r="AG598">
        <v>48</v>
      </c>
      <c r="AH598">
        <f t="shared" si="196"/>
        <v>15</v>
      </c>
      <c r="AI598">
        <f t="shared" si="186"/>
        <v>28</v>
      </c>
      <c r="AJ598">
        <f t="shared" si="197"/>
        <v>14</v>
      </c>
      <c r="AK598">
        <f t="shared" si="198"/>
        <v>10</v>
      </c>
      <c r="AL598">
        <f t="shared" si="187"/>
        <v>5</v>
      </c>
      <c r="AM598">
        <f t="shared" si="188"/>
        <v>0</v>
      </c>
      <c r="AN598">
        <f t="shared" si="189"/>
        <v>5</v>
      </c>
      <c r="AO598">
        <f t="shared" si="190"/>
        <v>10</v>
      </c>
      <c r="AP598">
        <f t="shared" si="191"/>
        <v>27</v>
      </c>
      <c r="AQ598">
        <f t="shared" si="199"/>
        <v>23</v>
      </c>
      <c r="AR598">
        <f t="shared" si="192"/>
        <v>18</v>
      </c>
      <c r="AS598">
        <f t="shared" si="193"/>
        <v>13</v>
      </c>
      <c r="AT598">
        <f t="shared" si="194"/>
        <v>8</v>
      </c>
      <c r="AU598">
        <f t="shared" si="195"/>
        <v>3</v>
      </c>
    </row>
    <row r="599" spans="1:47" x14ac:dyDescent="0.45">
      <c r="A599" s="3">
        <v>43174</v>
      </c>
      <c r="B599" s="3">
        <v>43206</v>
      </c>
      <c r="C599" s="5">
        <f t="shared" si="184"/>
        <v>32</v>
      </c>
      <c r="D599" s="5">
        <f t="shared" si="185"/>
        <v>3</v>
      </c>
      <c r="E599" t="s">
        <v>37</v>
      </c>
      <c r="F599">
        <v>2000000</v>
      </c>
      <c r="G599">
        <v>57</v>
      </c>
      <c r="H599">
        <v>2</v>
      </c>
      <c r="I599">
        <v>22</v>
      </c>
      <c r="J599">
        <v>0</v>
      </c>
      <c r="K599">
        <v>28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3744</v>
      </c>
      <c r="R599">
        <v>2081</v>
      </c>
      <c r="S599">
        <v>113</v>
      </c>
      <c r="T599">
        <v>17</v>
      </c>
      <c r="U599">
        <v>34</v>
      </c>
      <c r="V599">
        <v>35.936008215927501</v>
      </c>
      <c r="W599">
        <v>12.822005757953329</v>
      </c>
      <c r="X599">
        <v>6</v>
      </c>
      <c r="Y599">
        <v>1</v>
      </c>
      <c r="Z599">
        <v>149</v>
      </c>
      <c r="AA599" t="s">
        <v>28</v>
      </c>
      <c r="AB599">
        <v>1</v>
      </c>
      <c r="AC599">
        <f t="shared" si="180"/>
        <v>62500</v>
      </c>
      <c r="AD599">
        <f t="shared" si="181"/>
        <v>3.125E-2</v>
      </c>
      <c r="AE599">
        <f t="shared" si="182"/>
        <v>0.15044247787610621</v>
      </c>
      <c r="AF599">
        <f t="shared" si="183"/>
        <v>0.30088495575221241</v>
      </c>
      <c r="AG599">
        <v>48</v>
      </c>
      <c r="AH599">
        <f t="shared" si="196"/>
        <v>15</v>
      </c>
      <c r="AI599">
        <f t="shared" si="186"/>
        <v>16</v>
      </c>
      <c r="AJ599">
        <f t="shared" si="197"/>
        <v>14</v>
      </c>
      <c r="AK599">
        <f t="shared" si="198"/>
        <v>10</v>
      </c>
      <c r="AL599">
        <f t="shared" si="187"/>
        <v>5</v>
      </c>
      <c r="AM599">
        <f t="shared" si="188"/>
        <v>0</v>
      </c>
      <c r="AN599">
        <f t="shared" si="189"/>
        <v>5</v>
      </c>
      <c r="AO599">
        <f t="shared" si="190"/>
        <v>10</v>
      </c>
      <c r="AP599">
        <f t="shared" si="191"/>
        <v>15</v>
      </c>
      <c r="AQ599">
        <f t="shared" si="199"/>
        <v>11</v>
      </c>
      <c r="AR599">
        <f t="shared" si="192"/>
        <v>6</v>
      </c>
      <c r="AS599">
        <f t="shared" si="193"/>
        <v>1</v>
      </c>
      <c r="AT599">
        <f t="shared" si="194"/>
        <v>4</v>
      </c>
      <c r="AU599">
        <f t="shared" si="195"/>
        <v>9</v>
      </c>
    </row>
    <row r="600" spans="1:47" x14ac:dyDescent="0.45">
      <c r="A600" s="3">
        <v>43174</v>
      </c>
      <c r="B600" s="3">
        <v>43207</v>
      </c>
      <c r="C600" s="5">
        <f t="shared" si="184"/>
        <v>33</v>
      </c>
      <c r="D600" s="5">
        <f t="shared" si="185"/>
        <v>3</v>
      </c>
      <c r="E600" t="s">
        <v>37</v>
      </c>
      <c r="F600">
        <v>1000000</v>
      </c>
      <c r="G600">
        <v>498</v>
      </c>
      <c r="H600">
        <v>7</v>
      </c>
      <c r="I600">
        <v>54</v>
      </c>
      <c r="J600">
        <v>0</v>
      </c>
      <c r="K600">
        <v>63</v>
      </c>
      <c r="L600">
        <v>2572</v>
      </c>
      <c r="M600">
        <v>53</v>
      </c>
      <c r="N600">
        <v>5</v>
      </c>
      <c r="O600">
        <v>5</v>
      </c>
      <c r="P600">
        <v>1</v>
      </c>
      <c r="Q600">
        <v>2702</v>
      </c>
      <c r="R600">
        <v>1495</v>
      </c>
      <c r="S600">
        <v>77</v>
      </c>
      <c r="T600">
        <v>36</v>
      </c>
      <c r="U600">
        <v>4</v>
      </c>
      <c r="V600">
        <v>34.22570690179387</v>
      </c>
      <c r="W600">
        <v>13.308900664552841</v>
      </c>
      <c r="X600">
        <v>7</v>
      </c>
      <c r="Y600">
        <v>1</v>
      </c>
      <c r="Z600">
        <v>5101</v>
      </c>
      <c r="AA600" t="s">
        <v>29</v>
      </c>
      <c r="AB600">
        <v>7</v>
      </c>
      <c r="AC600">
        <f t="shared" si="180"/>
        <v>30303.030303030304</v>
      </c>
      <c r="AD600">
        <f t="shared" si="181"/>
        <v>0.21212121212121213</v>
      </c>
      <c r="AE600">
        <f t="shared" si="182"/>
        <v>0.46753246753246752</v>
      </c>
      <c r="AF600">
        <f t="shared" si="183"/>
        <v>5.1948051948051951E-2</v>
      </c>
      <c r="AG600">
        <v>48</v>
      </c>
      <c r="AH600">
        <f t="shared" si="196"/>
        <v>15</v>
      </c>
      <c r="AI600">
        <f t="shared" si="186"/>
        <v>17</v>
      </c>
      <c r="AJ600">
        <f t="shared" si="197"/>
        <v>14</v>
      </c>
      <c r="AK600">
        <f t="shared" si="198"/>
        <v>10</v>
      </c>
      <c r="AL600">
        <f t="shared" si="187"/>
        <v>5</v>
      </c>
      <c r="AM600">
        <f t="shared" si="188"/>
        <v>0</v>
      </c>
      <c r="AN600">
        <f t="shared" si="189"/>
        <v>5</v>
      </c>
      <c r="AO600">
        <f t="shared" si="190"/>
        <v>10</v>
      </c>
      <c r="AP600">
        <f t="shared" si="191"/>
        <v>16</v>
      </c>
      <c r="AQ600">
        <f t="shared" si="199"/>
        <v>12</v>
      </c>
      <c r="AR600">
        <f t="shared" si="192"/>
        <v>7</v>
      </c>
      <c r="AS600">
        <f t="shared" si="193"/>
        <v>2</v>
      </c>
      <c r="AT600">
        <f t="shared" si="194"/>
        <v>3</v>
      </c>
      <c r="AU600">
        <f t="shared" si="195"/>
        <v>8</v>
      </c>
    </row>
    <row r="601" spans="1:47" x14ac:dyDescent="0.45">
      <c r="A601" s="3">
        <v>43182</v>
      </c>
      <c r="B601" s="3">
        <v>43213</v>
      </c>
      <c r="C601" s="5">
        <f t="shared" si="184"/>
        <v>31</v>
      </c>
      <c r="D601" s="5">
        <f t="shared" si="185"/>
        <v>3</v>
      </c>
      <c r="E601" t="s">
        <v>38</v>
      </c>
      <c r="F601">
        <v>1000000</v>
      </c>
      <c r="G601">
        <v>65</v>
      </c>
      <c r="H601">
        <v>5</v>
      </c>
      <c r="I601">
        <v>51</v>
      </c>
      <c r="J601">
        <v>3</v>
      </c>
      <c r="K601">
        <v>21</v>
      </c>
      <c r="L601">
        <v>1238</v>
      </c>
      <c r="M601">
        <v>0</v>
      </c>
      <c r="N601">
        <v>0</v>
      </c>
      <c r="O601">
        <v>0</v>
      </c>
      <c r="P601">
        <v>0</v>
      </c>
      <c r="Q601">
        <v>2553</v>
      </c>
      <c r="R601">
        <v>1364</v>
      </c>
      <c r="S601">
        <v>90</v>
      </c>
      <c r="T601">
        <v>41</v>
      </c>
      <c r="U601">
        <v>23</v>
      </c>
      <c r="V601">
        <v>33.10621668295866</v>
      </c>
      <c r="W601">
        <v>12.406737047898339</v>
      </c>
      <c r="X601">
        <v>5</v>
      </c>
      <c r="Y601">
        <v>1</v>
      </c>
      <c r="Z601">
        <v>686</v>
      </c>
      <c r="AA601" t="s">
        <v>32</v>
      </c>
      <c r="AB601">
        <v>7</v>
      </c>
      <c r="AC601">
        <f t="shared" si="180"/>
        <v>32258.064516129034</v>
      </c>
      <c r="AD601">
        <f t="shared" si="181"/>
        <v>0.22580645161290322</v>
      </c>
      <c r="AE601">
        <f t="shared" si="182"/>
        <v>0.45555555555555555</v>
      </c>
      <c r="AF601">
        <f t="shared" si="183"/>
        <v>0.25555555555555554</v>
      </c>
      <c r="AG601">
        <v>33</v>
      </c>
      <c r="AH601">
        <f t="shared" si="196"/>
        <v>23</v>
      </c>
      <c r="AI601">
        <f t="shared" si="186"/>
        <v>23</v>
      </c>
      <c r="AJ601">
        <f t="shared" si="197"/>
        <v>22</v>
      </c>
      <c r="AK601">
        <f t="shared" si="198"/>
        <v>18</v>
      </c>
      <c r="AL601">
        <f t="shared" si="187"/>
        <v>13</v>
      </c>
      <c r="AM601">
        <f t="shared" si="188"/>
        <v>8</v>
      </c>
      <c r="AN601">
        <f t="shared" si="189"/>
        <v>3</v>
      </c>
      <c r="AO601">
        <f t="shared" si="190"/>
        <v>2</v>
      </c>
      <c r="AP601">
        <f t="shared" si="191"/>
        <v>22</v>
      </c>
      <c r="AQ601">
        <f t="shared" si="199"/>
        <v>18</v>
      </c>
      <c r="AR601">
        <f t="shared" si="192"/>
        <v>13</v>
      </c>
      <c r="AS601">
        <f t="shared" si="193"/>
        <v>8</v>
      </c>
      <c r="AT601">
        <f t="shared" si="194"/>
        <v>3</v>
      </c>
      <c r="AU601">
        <f t="shared" si="195"/>
        <v>2</v>
      </c>
    </row>
    <row r="602" spans="1:47" x14ac:dyDescent="0.45">
      <c r="A602" s="3">
        <v>43182</v>
      </c>
      <c r="B602" s="3">
        <v>43207</v>
      </c>
      <c r="C602" s="5">
        <f t="shared" si="184"/>
        <v>25</v>
      </c>
      <c r="D602" s="5">
        <f t="shared" si="185"/>
        <v>3</v>
      </c>
      <c r="E602" t="s">
        <v>38</v>
      </c>
      <c r="F602">
        <v>1000000</v>
      </c>
      <c r="G602">
        <v>61</v>
      </c>
      <c r="H602">
        <v>5</v>
      </c>
      <c r="I602">
        <v>33</v>
      </c>
      <c r="J602">
        <v>0</v>
      </c>
      <c r="K602">
        <v>63</v>
      </c>
      <c r="L602">
        <v>0</v>
      </c>
      <c r="M602">
        <v>8</v>
      </c>
      <c r="N602">
        <v>2</v>
      </c>
      <c r="O602">
        <v>2</v>
      </c>
      <c r="P602">
        <v>0</v>
      </c>
      <c r="Q602">
        <v>4941</v>
      </c>
      <c r="R602">
        <v>2705</v>
      </c>
      <c r="S602">
        <v>162</v>
      </c>
      <c r="T602">
        <v>28</v>
      </c>
      <c r="U602">
        <v>15</v>
      </c>
      <c r="V602">
        <v>35.355176228292379</v>
      </c>
      <c r="W602">
        <v>12.476122064763469</v>
      </c>
      <c r="X602">
        <v>7</v>
      </c>
      <c r="Y602">
        <v>1</v>
      </c>
      <c r="Z602">
        <v>197</v>
      </c>
      <c r="AA602" t="s">
        <v>31</v>
      </c>
      <c r="AB602">
        <v>10</v>
      </c>
      <c r="AC602">
        <f t="shared" si="180"/>
        <v>40000</v>
      </c>
      <c r="AD602">
        <f t="shared" si="181"/>
        <v>0.4</v>
      </c>
      <c r="AE602">
        <f t="shared" si="182"/>
        <v>0.1728395061728395</v>
      </c>
      <c r="AF602">
        <f t="shared" si="183"/>
        <v>9.2592592592592587E-2</v>
      </c>
      <c r="AG602">
        <v>33</v>
      </c>
      <c r="AH602">
        <f t="shared" si="196"/>
        <v>23</v>
      </c>
      <c r="AI602">
        <f t="shared" si="186"/>
        <v>17</v>
      </c>
      <c r="AJ602">
        <f t="shared" si="197"/>
        <v>22</v>
      </c>
      <c r="AK602">
        <f t="shared" si="198"/>
        <v>18</v>
      </c>
      <c r="AL602">
        <f t="shared" si="187"/>
        <v>13</v>
      </c>
      <c r="AM602">
        <f t="shared" si="188"/>
        <v>8</v>
      </c>
      <c r="AN602">
        <f t="shared" si="189"/>
        <v>3</v>
      </c>
      <c r="AO602">
        <f t="shared" si="190"/>
        <v>2</v>
      </c>
      <c r="AP602">
        <f t="shared" si="191"/>
        <v>16</v>
      </c>
      <c r="AQ602">
        <f t="shared" si="199"/>
        <v>12</v>
      </c>
      <c r="AR602">
        <f t="shared" si="192"/>
        <v>7</v>
      </c>
      <c r="AS602">
        <f t="shared" si="193"/>
        <v>2</v>
      </c>
      <c r="AT602">
        <f t="shared" si="194"/>
        <v>3</v>
      </c>
      <c r="AU602">
        <f t="shared" si="195"/>
        <v>8</v>
      </c>
    </row>
    <row r="603" spans="1:47" x14ac:dyDescent="0.45">
      <c r="A603" s="3">
        <v>43182</v>
      </c>
      <c r="B603" s="3">
        <v>43199</v>
      </c>
      <c r="C603" s="5">
        <f t="shared" si="184"/>
        <v>17</v>
      </c>
      <c r="D603" s="5">
        <f t="shared" si="185"/>
        <v>3</v>
      </c>
      <c r="E603" t="s">
        <v>38</v>
      </c>
      <c r="F603">
        <v>2000000</v>
      </c>
      <c r="G603">
        <v>143</v>
      </c>
      <c r="H603">
        <v>7</v>
      </c>
      <c r="I603">
        <v>52</v>
      </c>
      <c r="J603">
        <v>0</v>
      </c>
      <c r="K603">
        <v>41</v>
      </c>
      <c r="L603">
        <v>0</v>
      </c>
      <c r="M603">
        <v>1</v>
      </c>
      <c r="N603">
        <v>2</v>
      </c>
      <c r="O603">
        <v>2</v>
      </c>
      <c r="P603">
        <v>0</v>
      </c>
      <c r="Q603">
        <v>2776</v>
      </c>
      <c r="R603">
        <v>1473</v>
      </c>
      <c r="S603">
        <v>91</v>
      </c>
      <c r="T603">
        <v>44</v>
      </c>
      <c r="U603">
        <v>10</v>
      </c>
      <c r="V603">
        <v>30.96913206955978</v>
      </c>
      <c r="W603">
        <v>12.96101057123461</v>
      </c>
      <c r="X603">
        <v>5</v>
      </c>
      <c r="Y603">
        <v>1</v>
      </c>
      <c r="Z603">
        <v>482</v>
      </c>
      <c r="AA603" t="s">
        <v>31</v>
      </c>
      <c r="AB603">
        <v>6</v>
      </c>
      <c r="AC603">
        <f t="shared" si="180"/>
        <v>117647.05882352941</v>
      </c>
      <c r="AD603">
        <f t="shared" si="181"/>
        <v>0.35294117647058826</v>
      </c>
      <c r="AE603">
        <f t="shared" si="182"/>
        <v>0.48351648351648352</v>
      </c>
      <c r="AF603">
        <f t="shared" si="183"/>
        <v>0.10989010989010989</v>
      </c>
      <c r="AG603">
        <v>33</v>
      </c>
      <c r="AH603">
        <f t="shared" si="196"/>
        <v>23</v>
      </c>
      <c r="AI603">
        <f t="shared" si="186"/>
        <v>9</v>
      </c>
      <c r="AJ603">
        <f t="shared" si="197"/>
        <v>22</v>
      </c>
      <c r="AK603">
        <f t="shared" si="198"/>
        <v>18</v>
      </c>
      <c r="AL603">
        <f t="shared" si="187"/>
        <v>13</v>
      </c>
      <c r="AM603">
        <f t="shared" si="188"/>
        <v>8</v>
      </c>
      <c r="AN603">
        <f t="shared" si="189"/>
        <v>3</v>
      </c>
      <c r="AO603">
        <f t="shared" si="190"/>
        <v>2</v>
      </c>
      <c r="AP603">
        <f t="shared" si="191"/>
        <v>8</v>
      </c>
      <c r="AQ603">
        <f t="shared" si="199"/>
        <v>4</v>
      </c>
      <c r="AR603">
        <f t="shared" si="192"/>
        <v>1</v>
      </c>
      <c r="AS603">
        <f t="shared" si="193"/>
        <v>6</v>
      </c>
      <c r="AT603">
        <f t="shared" si="194"/>
        <v>11</v>
      </c>
      <c r="AU603">
        <f t="shared" si="195"/>
        <v>16</v>
      </c>
    </row>
    <row r="604" spans="1:47" x14ac:dyDescent="0.45">
      <c r="A604" s="3">
        <v>43182</v>
      </c>
      <c r="B604" s="3">
        <v>43219</v>
      </c>
      <c r="C604" s="5">
        <f t="shared" si="184"/>
        <v>37</v>
      </c>
      <c r="D604" s="5">
        <f t="shared" si="185"/>
        <v>3</v>
      </c>
      <c r="E604" t="s">
        <v>38</v>
      </c>
      <c r="F604">
        <v>3000000</v>
      </c>
      <c r="G604">
        <v>260</v>
      </c>
      <c r="H604">
        <v>3</v>
      </c>
      <c r="I604">
        <v>16</v>
      </c>
      <c r="J604">
        <v>1</v>
      </c>
      <c r="K604">
        <v>46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2619</v>
      </c>
      <c r="R604">
        <v>1374</v>
      </c>
      <c r="S604">
        <v>88</v>
      </c>
      <c r="T604">
        <v>0</v>
      </c>
      <c r="U604">
        <v>17</v>
      </c>
      <c r="V604">
        <v>29.729953850734429</v>
      </c>
      <c r="W604">
        <v>12.99145791980945</v>
      </c>
      <c r="X604">
        <v>6</v>
      </c>
      <c r="Y604">
        <v>1</v>
      </c>
      <c r="Z604">
        <v>120</v>
      </c>
      <c r="AA604" t="s">
        <v>30</v>
      </c>
      <c r="AB604">
        <v>12</v>
      </c>
      <c r="AC604">
        <f t="shared" si="180"/>
        <v>81081.08108108108</v>
      </c>
      <c r="AD604">
        <f t="shared" si="181"/>
        <v>0.32432432432432434</v>
      </c>
      <c r="AE604">
        <f t="shared" si="182"/>
        <v>0</v>
      </c>
      <c r="AF604">
        <f t="shared" si="183"/>
        <v>0.19318181818181818</v>
      </c>
      <c r="AG604">
        <v>33</v>
      </c>
      <c r="AH604">
        <f t="shared" si="196"/>
        <v>23</v>
      </c>
      <c r="AI604">
        <f t="shared" si="186"/>
        <v>29</v>
      </c>
      <c r="AJ604">
        <f t="shared" si="197"/>
        <v>22</v>
      </c>
      <c r="AK604">
        <f t="shared" si="198"/>
        <v>18</v>
      </c>
      <c r="AL604">
        <f t="shared" si="187"/>
        <v>13</v>
      </c>
      <c r="AM604">
        <f t="shared" si="188"/>
        <v>8</v>
      </c>
      <c r="AN604">
        <f t="shared" si="189"/>
        <v>3</v>
      </c>
      <c r="AO604">
        <f t="shared" si="190"/>
        <v>2</v>
      </c>
      <c r="AP604">
        <f t="shared" si="191"/>
        <v>28</v>
      </c>
      <c r="AQ604">
        <f t="shared" si="199"/>
        <v>24</v>
      </c>
      <c r="AR604">
        <f t="shared" si="192"/>
        <v>19</v>
      </c>
      <c r="AS604">
        <f t="shared" si="193"/>
        <v>14</v>
      </c>
      <c r="AT604">
        <f t="shared" si="194"/>
        <v>9</v>
      </c>
      <c r="AU604">
        <f t="shared" si="195"/>
        <v>4</v>
      </c>
    </row>
    <row r="605" spans="1:47" x14ac:dyDescent="0.45">
      <c r="A605" s="3">
        <v>43175</v>
      </c>
      <c r="B605" s="3">
        <v>43212</v>
      </c>
      <c r="C605" s="5">
        <f t="shared" si="184"/>
        <v>37</v>
      </c>
      <c r="D605" s="5">
        <f t="shared" si="185"/>
        <v>3</v>
      </c>
      <c r="E605" t="s">
        <v>38</v>
      </c>
      <c r="F605">
        <v>5000000</v>
      </c>
      <c r="G605">
        <v>260</v>
      </c>
      <c r="H605">
        <v>6</v>
      </c>
      <c r="I605">
        <v>29</v>
      </c>
      <c r="J605">
        <v>0</v>
      </c>
      <c r="K605">
        <v>22</v>
      </c>
      <c r="L605">
        <v>0</v>
      </c>
      <c r="M605">
        <v>0</v>
      </c>
      <c r="N605">
        <v>1</v>
      </c>
      <c r="O605">
        <v>1</v>
      </c>
      <c r="P605">
        <v>0</v>
      </c>
      <c r="Q605">
        <v>4881</v>
      </c>
      <c r="R605">
        <v>2703</v>
      </c>
      <c r="S605">
        <v>121</v>
      </c>
      <c r="T605">
        <v>21</v>
      </c>
      <c r="U605">
        <v>2</v>
      </c>
      <c r="V605">
        <v>31.392816888489389</v>
      </c>
      <c r="W605">
        <v>14.430250869098611</v>
      </c>
      <c r="X605">
        <v>8</v>
      </c>
      <c r="Y605">
        <v>1</v>
      </c>
      <c r="Z605">
        <v>491</v>
      </c>
      <c r="AA605" t="s">
        <v>32</v>
      </c>
      <c r="AB605">
        <v>8</v>
      </c>
      <c r="AC605">
        <f t="shared" si="180"/>
        <v>135135.13513513515</v>
      </c>
      <c r="AD605">
        <f t="shared" si="181"/>
        <v>0.21621621621621623</v>
      </c>
      <c r="AE605">
        <f t="shared" si="182"/>
        <v>0.17355371900826447</v>
      </c>
      <c r="AF605">
        <f t="shared" si="183"/>
        <v>1.6528925619834711E-2</v>
      </c>
      <c r="AG605">
        <v>50</v>
      </c>
      <c r="AH605">
        <f t="shared" si="196"/>
        <v>16</v>
      </c>
      <c r="AI605">
        <f t="shared" si="186"/>
        <v>22</v>
      </c>
      <c r="AJ605">
        <f t="shared" si="197"/>
        <v>15</v>
      </c>
      <c r="AK605">
        <f t="shared" si="198"/>
        <v>11</v>
      </c>
      <c r="AL605">
        <f t="shared" si="187"/>
        <v>6</v>
      </c>
      <c r="AM605">
        <f t="shared" si="188"/>
        <v>1</v>
      </c>
      <c r="AN605">
        <f t="shared" si="189"/>
        <v>4</v>
      </c>
      <c r="AO605">
        <f t="shared" si="190"/>
        <v>9</v>
      </c>
      <c r="AP605">
        <f t="shared" si="191"/>
        <v>21</v>
      </c>
      <c r="AQ605">
        <f t="shared" si="199"/>
        <v>17</v>
      </c>
      <c r="AR605">
        <f t="shared" si="192"/>
        <v>12</v>
      </c>
      <c r="AS605">
        <f t="shared" si="193"/>
        <v>7</v>
      </c>
      <c r="AT605">
        <f t="shared" si="194"/>
        <v>2</v>
      </c>
      <c r="AU605">
        <f t="shared" si="195"/>
        <v>3</v>
      </c>
    </row>
    <row r="606" spans="1:47" x14ac:dyDescent="0.45">
      <c r="A606" s="3">
        <v>43175</v>
      </c>
      <c r="B606" s="3">
        <v>43207</v>
      </c>
      <c r="C606" s="5">
        <f t="shared" si="184"/>
        <v>32</v>
      </c>
      <c r="D606" s="5">
        <f t="shared" si="185"/>
        <v>3</v>
      </c>
      <c r="E606" t="s">
        <v>38</v>
      </c>
      <c r="F606">
        <v>3000000</v>
      </c>
      <c r="G606">
        <v>6</v>
      </c>
      <c r="H606">
        <v>4</v>
      </c>
      <c r="I606">
        <v>26</v>
      </c>
      <c r="J606">
        <v>0</v>
      </c>
      <c r="K606">
        <v>37</v>
      </c>
      <c r="L606">
        <v>16</v>
      </c>
      <c r="M606">
        <v>0</v>
      </c>
      <c r="N606">
        <v>0</v>
      </c>
      <c r="O606">
        <v>0</v>
      </c>
      <c r="P606">
        <v>0</v>
      </c>
      <c r="Q606">
        <v>2349</v>
      </c>
      <c r="R606">
        <v>1267</v>
      </c>
      <c r="S606">
        <v>59</v>
      </c>
      <c r="T606">
        <v>33</v>
      </c>
      <c r="U606">
        <v>9</v>
      </c>
      <c r="V606">
        <v>28.191106978984148</v>
      </c>
      <c r="W606">
        <v>14.662117105668001</v>
      </c>
      <c r="X606">
        <v>7</v>
      </c>
      <c r="Y606">
        <v>1</v>
      </c>
      <c r="Z606">
        <v>104</v>
      </c>
      <c r="AA606" t="s">
        <v>27</v>
      </c>
      <c r="AB606">
        <v>2</v>
      </c>
      <c r="AC606">
        <f t="shared" si="180"/>
        <v>93750</v>
      </c>
      <c r="AD606">
        <f t="shared" si="181"/>
        <v>6.25E-2</v>
      </c>
      <c r="AE606">
        <f t="shared" si="182"/>
        <v>0.55932203389830504</v>
      </c>
      <c r="AF606">
        <f t="shared" si="183"/>
        <v>0.15254237288135594</v>
      </c>
      <c r="AG606">
        <v>50</v>
      </c>
      <c r="AH606">
        <f t="shared" si="196"/>
        <v>16</v>
      </c>
      <c r="AI606">
        <f t="shared" si="186"/>
        <v>17</v>
      </c>
      <c r="AJ606">
        <f t="shared" si="197"/>
        <v>15</v>
      </c>
      <c r="AK606">
        <f t="shared" si="198"/>
        <v>11</v>
      </c>
      <c r="AL606">
        <f t="shared" si="187"/>
        <v>6</v>
      </c>
      <c r="AM606">
        <f t="shared" si="188"/>
        <v>1</v>
      </c>
      <c r="AN606">
        <f t="shared" si="189"/>
        <v>4</v>
      </c>
      <c r="AO606">
        <f t="shared" si="190"/>
        <v>9</v>
      </c>
      <c r="AP606">
        <f t="shared" si="191"/>
        <v>16</v>
      </c>
      <c r="AQ606">
        <f t="shared" si="199"/>
        <v>12</v>
      </c>
      <c r="AR606">
        <f t="shared" si="192"/>
        <v>7</v>
      </c>
      <c r="AS606">
        <f t="shared" si="193"/>
        <v>2</v>
      </c>
      <c r="AT606">
        <f t="shared" si="194"/>
        <v>3</v>
      </c>
      <c r="AU606">
        <f t="shared" si="195"/>
        <v>8</v>
      </c>
    </row>
    <row r="607" spans="1:47" x14ac:dyDescent="0.45">
      <c r="A607" s="3">
        <v>43175</v>
      </c>
      <c r="B607" s="3">
        <v>43219</v>
      </c>
      <c r="C607" s="5">
        <f t="shared" si="184"/>
        <v>44</v>
      </c>
      <c r="D607" s="5">
        <f t="shared" si="185"/>
        <v>3</v>
      </c>
      <c r="E607" t="s">
        <v>38</v>
      </c>
      <c r="F607">
        <v>4000000</v>
      </c>
      <c r="G607">
        <v>11</v>
      </c>
      <c r="H607">
        <v>4</v>
      </c>
      <c r="I607">
        <v>36</v>
      </c>
      <c r="J607">
        <v>0</v>
      </c>
      <c r="K607">
        <v>46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3257</v>
      </c>
      <c r="R607">
        <v>1903</v>
      </c>
      <c r="S607">
        <v>115</v>
      </c>
      <c r="T607">
        <v>94</v>
      </c>
      <c r="U607">
        <v>66</v>
      </c>
      <c r="V607">
        <v>45.245367451849489</v>
      </c>
      <c r="W607">
        <v>11.05944828531609</v>
      </c>
      <c r="X607">
        <v>7</v>
      </c>
      <c r="Y607">
        <v>0</v>
      </c>
      <c r="Z607">
        <v>1</v>
      </c>
      <c r="AA607" t="s">
        <v>31</v>
      </c>
      <c r="AB607">
        <v>0</v>
      </c>
      <c r="AC607">
        <f t="shared" si="180"/>
        <v>90909.090909090912</v>
      </c>
      <c r="AD607">
        <f t="shared" si="181"/>
        <v>0</v>
      </c>
      <c r="AE607">
        <f t="shared" si="182"/>
        <v>0.81739130434782614</v>
      </c>
      <c r="AF607">
        <f t="shared" si="183"/>
        <v>0.57391304347826089</v>
      </c>
      <c r="AG607">
        <v>50</v>
      </c>
      <c r="AH607">
        <f t="shared" si="196"/>
        <v>16</v>
      </c>
      <c r="AI607">
        <f t="shared" si="186"/>
        <v>29</v>
      </c>
      <c r="AJ607">
        <f t="shared" si="197"/>
        <v>15</v>
      </c>
      <c r="AK607">
        <f t="shared" si="198"/>
        <v>11</v>
      </c>
      <c r="AL607">
        <f t="shared" si="187"/>
        <v>6</v>
      </c>
      <c r="AM607">
        <f t="shared" si="188"/>
        <v>1</v>
      </c>
      <c r="AN607">
        <f t="shared" si="189"/>
        <v>4</v>
      </c>
      <c r="AO607">
        <f t="shared" si="190"/>
        <v>9</v>
      </c>
      <c r="AP607">
        <f t="shared" si="191"/>
        <v>28</v>
      </c>
      <c r="AQ607">
        <f t="shared" si="199"/>
        <v>24</v>
      </c>
      <c r="AR607">
        <f t="shared" si="192"/>
        <v>19</v>
      </c>
      <c r="AS607">
        <f t="shared" si="193"/>
        <v>14</v>
      </c>
      <c r="AT607">
        <f t="shared" si="194"/>
        <v>9</v>
      </c>
      <c r="AU607">
        <f t="shared" si="195"/>
        <v>4</v>
      </c>
    </row>
    <row r="608" spans="1:47" x14ac:dyDescent="0.45">
      <c r="A608" s="3">
        <v>43175</v>
      </c>
      <c r="B608" s="3">
        <v>43200</v>
      </c>
      <c r="C608" s="5">
        <f t="shared" si="184"/>
        <v>25</v>
      </c>
      <c r="D608" s="5">
        <f t="shared" si="185"/>
        <v>3</v>
      </c>
      <c r="E608" t="s">
        <v>38</v>
      </c>
      <c r="F608">
        <v>2000000</v>
      </c>
      <c r="G608">
        <v>66</v>
      </c>
      <c r="H608">
        <v>5</v>
      </c>
      <c r="I608">
        <v>20</v>
      </c>
      <c r="J608">
        <v>0</v>
      </c>
      <c r="K608">
        <v>24</v>
      </c>
      <c r="L608">
        <v>0</v>
      </c>
      <c r="M608">
        <v>3</v>
      </c>
      <c r="N608">
        <v>4</v>
      </c>
      <c r="O608">
        <v>4</v>
      </c>
      <c r="P608">
        <v>0</v>
      </c>
      <c r="Q608">
        <v>2673</v>
      </c>
      <c r="R608">
        <v>1509</v>
      </c>
      <c r="S608">
        <v>77</v>
      </c>
      <c r="T608">
        <v>18</v>
      </c>
      <c r="U608">
        <v>18</v>
      </c>
      <c r="V608">
        <v>37.085584673775507</v>
      </c>
      <c r="W608">
        <v>12.955173891714651</v>
      </c>
      <c r="X608">
        <v>6</v>
      </c>
      <c r="Y608">
        <v>1</v>
      </c>
      <c r="Z608">
        <v>225</v>
      </c>
      <c r="AA608" t="s">
        <v>31</v>
      </c>
      <c r="AB608">
        <v>4</v>
      </c>
      <c r="AC608">
        <f t="shared" si="180"/>
        <v>80000</v>
      </c>
      <c r="AD608">
        <f t="shared" si="181"/>
        <v>0.16</v>
      </c>
      <c r="AE608">
        <f t="shared" si="182"/>
        <v>0.23376623376623376</v>
      </c>
      <c r="AF608">
        <f t="shared" si="183"/>
        <v>0.23376623376623376</v>
      </c>
      <c r="AG608">
        <v>50</v>
      </c>
      <c r="AH608">
        <f t="shared" si="196"/>
        <v>16</v>
      </c>
      <c r="AI608">
        <f t="shared" si="186"/>
        <v>10</v>
      </c>
      <c r="AJ608">
        <f t="shared" si="197"/>
        <v>15</v>
      </c>
      <c r="AK608">
        <f t="shared" si="198"/>
        <v>11</v>
      </c>
      <c r="AL608">
        <f t="shared" si="187"/>
        <v>6</v>
      </c>
      <c r="AM608">
        <f t="shared" si="188"/>
        <v>1</v>
      </c>
      <c r="AN608">
        <f t="shared" si="189"/>
        <v>4</v>
      </c>
      <c r="AO608">
        <f t="shared" si="190"/>
        <v>9</v>
      </c>
      <c r="AP608">
        <f t="shared" si="191"/>
        <v>9</v>
      </c>
      <c r="AQ608">
        <f t="shared" si="199"/>
        <v>5</v>
      </c>
      <c r="AR608">
        <f t="shared" si="192"/>
        <v>0</v>
      </c>
      <c r="AS608">
        <f t="shared" si="193"/>
        <v>5</v>
      </c>
      <c r="AT608">
        <f t="shared" si="194"/>
        <v>10</v>
      </c>
      <c r="AU608">
        <f t="shared" si="195"/>
        <v>15</v>
      </c>
    </row>
    <row r="609" spans="1:47" x14ac:dyDescent="0.45">
      <c r="A609" s="3">
        <v>43175</v>
      </c>
      <c r="B609" s="3">
        <v>43195</v>
      </c>
      <c r="C609" s="5">
        <f t="shared" si="184"/>
        <v>20</v>
      </c>
      <c r="D609" s="5">
        <f t="shared" si="185"/>
        <v>3</v>
      </c>
      <c r="E609" t="s">
        <v>38</v>
      </c>
      <c r="F609">
        <v>500000</v>
      </c>
      <c r="G609">
        <v>17</v>
      </c>
      <c r="H609">
        <v>8</v>
      </c>
      <c r="I609">
        <v>11</v>
      </c>
      <c r="J609">
        <v>0</v>
      </c>
      <c r="K609">
        <v>29</v>
      </c>
      <c r="L609">
        <v>0</v>
      </c>
      <c r="M609">
        <v>0</v>
      </c>
      <c r="N609">
        <v>2</v>
      </c>
      <c r="O609">
        <v>0</v>
      </c>
      <c r="P609">
        <v>0</v>
      </c>
      <c r="Q609">
        <v>2492</v>
      </c>
      <c r="R609">
        <v>1329</v>
      </c>
      <c r="S609">
        <v>87</v>
      </c>
      <c r="T609">
        <v>30</v>
      </c>
      <c r="U609">
        <v>11</v>
      </c>
      <c r="V609">
        <v>32.697042889390531</v>
      </c>
      <c r="W609">
        <v>12.493696063931919</v>
      </c>
      <c r="X609">
        <v>5</v>
      </c>
      <c r="Y609">
        <v>0</v>
      </c>
      <c r="Z609">
        <v>95</v>
      </c>
      <c r="AA609" t="s">
        <v>31</v>
      </c>
      <c r="AB609">
        <v>1</v>
      </c>
      <c r="AC609">
        <f t="shared" si="180"/>
        <v>25000</v>
      </c>
      <c r="AD609">
        <f t="shared" si="181"/>
        <v>0.05</v>
      </c>
      <c r="AE609">
        <f t="shared" si="182"/>
        <v>0.34482758620689657</v>
      </c>
      <c r="AF609">
        <f t="shared" si="183"/>
        <v>0.12643678160919541</v>
      </c>
      <c r="AG609">
        <v>50</v>
      </c>
      <c r="AH609">
        <f t="shared" si="196"/>
        <v>16</v>
      </c>
      <c r="AI609">
        <f t="shared" si="186"/>
        <v>5</v>
      </c>
      <c r="AJ609">
        <f t="shared" si="197"/>
        <v>15</v>
      </c>
      <c r="AK609">
        <f t="shared" si="198"/>
        <v>11</v>
      </c>
      <c r="AL609">
        <f t="shared" si="187"/>
        <v>6</v>
      </c>
      <c r="AM609">
        <f t="shared" si="188"/>
        <v>1</v>
      </c>
      <c r="AN609">
        <f t="shared" si="189"/>
        <v>4</v>
      </c>
      <c r="AO609">
        <f t="shared" si="190"/>
        <v>9</v>
      </c>
      <c r="AP609">
        <f t="shared" si="191"/>
        <v>4</v>
      </c>
      <c r="AQ609">
        <f t="shared" si="199"/>
        <v>0</v>
      </c>
      <c r="AR609">
        <f t="shared" si="192"/>
        <v>5</v>
      </c>
      <c r="AS609">
        <f t="shared" si="193"/>
        <v>10</v>
      </c>
      <c r="AT609">
        <f t="shared" si="194"/>
        <v>15</v>
      </c>
      <c r="AU609">
        <f t="shared" si="195"/>
        <v>20</v>
      </c>
    </row>
    <row r="610" spans="1:47" x14ac:dyDescent="0.45">
      <c r="A610" s="3">
        <v>43175</v>
      </c>
      <c r="B610" s="3">
        <v>43198</v>
      </c>
      <c r="C610" s="5">
        <f t="shared" si="184"/>
        <v>23</v>
      </c>
      <c r="D610" s="5">
        <f t="shared" si="185"/>
        <v>3</v>
      </c>
      <c r="E610" t="s">
        <v>38</v>
      </c>
      <c r="F610">
        <v>2000000</v>
      </c>
      <c r="G610">
        <v>65</v>
      </c>
      <c r="H610">
        <v>16</v>
      </c>
      <c r="I610">
        <v>44</v>
      </c>
      <c r="J610">
        <v>1</v>
      </c>
      <c r="K610">
        <v>82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2944</v>
      </c>
      <c r="R610">
        <v>1540</v>
      </c>
      <c r="S610">
        <v>98</v>
      </c>
      <c r="T610">
        <v>32</v>
      </c>
      <c r="U610">
        <v>32</v>
      </c>
      <c r="V610">
        <v>29.156168831168859</v>
      </c>
      <c r="W610">
        <v>13.096493506493511</v>
      </c>
      <c r="X610">
        <v>7</v>
      </c>
      <c r="Y610">
        <v>1</v>
      </c>
      <c r="Z610">
        <v>150</v>
      </c>
      <c r="AA610" t="s">
        <v>26</v>
      </c>
      <c r="AB610">
        <v>0</v>
      </c>
      <c r="AC610">
        <f t="shared" si="180"/>
        <v>86956.521739130432</v>
      </c>
      <c r="AD610">
        <f t="shared" si="181"/>
        <v>0</v>
      </c>
      <c r="AE610">
        <f t="shared" si="182"/>
        <v>0.32653061224489793</v>
      </c>
      <c r="AF610">
        <f t="shared" si="183"/>
        <v>0.32653061224489793</v>
      </c>
      <c r="AG610">
        <v>50</v>
      </c>
      <c r="AH610">
        <f t="shared" si="196"/>
        <v>16</v>
      </c>
      <c r="AI610">
        <f t="shared" si="186"/>
        <v>8</v>
      </c>
      <c r="AJ610">
        <f t="shared" si="197"/>
        <v>15</v>
      </c>
      <c r="AK610">
        <f t="shared" si="198"/>
        <v>11</v>
      </c>
      <c r="AL610">
        <f t="shared" si="187"/>
        <v>6</v>
      </c>
      <c r="AM610">
        <f t="shared" si="188"/>
        <v>1</v>
      </c>
      <c r="AN610">
        <f t="shared" si="189"/>
        <v>4</v>
      </c>
      <c r="AO610">
        <f t="shared" si="190"/>
        <v>9</v>
      </c>
      <c r="AP610">
        <f t="shared" si="191"/>
        <v>7</v>
      </c>
      <c r="AQ610">
        <f t="shared" si="199"/>
        <v>3</v>
      </c>
      <c r="AR610">
        <f t="shared" si="192"/>
        <v>2</v>
      </c>
      <c r="AS610">
        <f t="shared" si="193"/>
        <v>7</v>
      </c>
      <c r="AT610">
        <f t="shared" si="194"/>
        <v>12</v>
      </c>
      <c r="AU610">
        <f t="shared" si="195"/>
        <v>17</v>
      </c>
    </row>
    <row r="611" spans="1:47" x14ac:dyDescent="0.45">
      <c r="A611" s="3">
        <v>43186</v>
      </c>
      <c r="B611" s="3">
        <v>43205</v>
      </c>
      <c r="C611" s="5">
        <f t="shared" si="184"/>
        <v>19</v>
      </c>
      <c r="D611" s="5">
        <f t="shared" si="185"/>
        <v>3</v>
      </c>
      <c r="E611" t="s">
        <v>35</v>
      </c>
      <c r="F611">
        <v>2000000</v>
      </c>
      <c r="G611">
        <v>32</v>
      </c>
      <c r="H611">
        <v>4</v>
      </c>
      <c r="I611">
        <v>22</v>
      </c>
      <c r="J611">
        <v>3</v>
      </c>
      <c r="K611">
        <v>45</v>
      </c>
      <c r="L611">
        <v>106</v>
      </c>
      <c r="M611">
        <v>0</v>
      </c>
      <c r="N611">
        <v>0</v>
      </c>
      <c r="O611">
        <v>0</v>
      </c>
      <c r="P611">
        <v>0</v>
      </c>
      <c r="Q611">
        <v>4410</v>
      </c>
      <c r="R611">
        <v>2474</v>
      </c>
      <c r="S611">
        <v>132</v>
      </c>
      <c r="T611">
        <v>42</v>
      </c>
      <c r="U611">
        <v>13</v>
      </c>
      <c r="V611">
        <v>37.008690808652432</v>
      </c>
      <c r="W611">
        <v>12.753498566914089</v>
      </c>
      <c r="X611">
        <v>7</v>
      </c>
      <c r="Y611">
        <v>1</v>
      </c>
      <c r="Z611">
        <v>106</v>
      </c>
      <c r="AA611" t="s">
        <v>32</v>
      </c>
      <c r="AB611">
        <v>4</v>
      </c>
      <c r="AC611">
        <f t="shared" si="180"/>
        <v>105263.15789473684</v>
      </c>
      <c r="AD611">
        <f t="shared" si="181"/>
        <v>0.21052631578947367</v>
      </c>
      <c r="AE611">
        <f t="shared" si="182"/>
        <v>0.31818181818181818</v>
      </c>
      <c r="AF611">
        <f t="shared" si="183"/>
        <v>9.8484848484848481E-2</v>
      </c>
      <c r="AG611">
        <v>30</v>
      </c>
      <c r="AH611">
        <f t="shared" si="196"/>
        <v>27</v>
      </c>
      <c r="AI611">
        <f t="shared" si="186"/>
        <v>15</v>
      </c>
      <c r="AJ611">
        <f t="shared" si="197"/>
        <v>26</v>
      </c>
      <c r="AK611">
        <f t="shared" si="198"/>
        <v>22</v>
      </c>
      <c r="AL611">
        <f t="shared" si="187"/>
        <v>17</v>
      </c>
      <c r="AM611">
        <f t="shared" si="188"/>
        <v>12</v>
      </c>
      <c r="AN611">
        <f t="shared" si="189"/>
        <v>7</v>
      </c>
      <c r="AO611">
        <f t="shared" si="190"/>
        <v>2</v>
      </c>
      <c r="AP611">
        <f t="shared" si="191"/>
        <v>14</v>
      </c>
      <c r="AQ611">
        <f t="shared" si="199"/>
        <v>10</v>
      </c>
      <c r="AR611">
        <f t="shared" si="192"/>
        <v>5</v>
      </c>
      <c r="AS611">
        <f t="shared" si="193"/>
        <v>0</v>
      </c>
      <c r="AT611">
        <f t="shared" si="194"/>
        <v>5</v>
      </c>
      <c r="AU611">
        <f t="shared" si="195"/>
        <v>10</v>
      </c>
    </row>
    <row r="612" spans="1:47" x14ac:dyDescent="0.45">
      <c r="A612" s="3">
        <v>43186</v>
      </c>
      <c r="B612" s="3">
        <v>43201</v>
      </c>
      <c r="C612" s="5">
        <f t="shared" si="184"/>
        <v>15</v>
      </c>
      <c r="D612" s="5">
        <f t="shared" si="185"/>
        <v>3</v>
      </c>
      <c r="E612" t="s">
        <v>35</v>
      </c>
      <c r="F612">
        <v>1000000</v>
      </c>
      <c r="G612">
        <v>442</v>
      </c>
      <c r="H612">
        <v>4</v>
      </c>
      <c r="I612">
        <v>17</v>
      </c>
      <c r="J612">
        <v>0</v>
      </c>
      <c r="K612">
        <v>39</v>
      </c>
      <c r="L612">
        <v>0</v>
      </c>
      <c r="M612">
        <v>12</v>
      </c>
      <c r="N612">
        <v>3</v>
      </c>
      <c r="O612">
        <v>3</v>
      </c>
      <c r="P612">
        <v>0</v>
      </c>
      <c r="Q612">
        <v>2158</v>
      </c>
      <c r="R612">
        <v>1230</v>
      </c>
      <c r="S612">
        <v>97</v>
      </c>
      <c r="T612">
        <v>12</v>
      </c>
      <c r="U612">
        <v>4</v>
      </c>
      <c r="V612">
        <v>45.536088760372166</v>
      </c>
      <c r="W612">
        <v>10.05812505238454</v>
      </c>
      <c r="X612">
        <v>3</v>
      </c>
      <c r="Y612">
        <v>1</v>
      </c>
      <c r="Z612">
        <v>1346</v>
      </c>
      <c r="AA612" t="s">
        <v>32</v>
      </c>
      <c r="AB612">
        <v>5</v>
      </c>
      <c r="AC612">
        <f t="shared" si="180"/>
        <v>66666.666666666672</v>
      </c>
      <c r="AD612">
        <f t="shared" si="181"/>
        <v>0.33333333333333331</v>
      </c>
      <c r="AE612">
        <f t="shared" si="182"/>
        <v>0.12371134020618557</v>
      </c>
      <c r="AF612">
        <f t="shared" si="183"/>
        <v>4.1237113402061855E-2</v>
      </c>
      <c r="AG612">
        <v>30</v>
      </c>
      <c r="AH612">
        <f t="shared" si="196"/>
        <v>27</v>
      </c>
      <c r="AI612">
        <f t="shared" si="186"/>
        <v>11</v>
      </c>
      <c r="AJ612">
        <f t="shared" si="197"/>
        <v>26</v>
      </c>
      <c r="AK612">
        <f t="shared" si="198"/>
        <v>22</v>
      </c>
      <c r="AL612">
        <f t="shared" si="187"/>
        <v>17</v>
      </c>
      <c r="AM612">
        <f t="shared" si="188"/>
        <v>12</v>
      </c>
      <c r="AN612">
        <f t="shared" si="189"/>
        <v>7</v>
      </c>
      <c r="AO612">
        <f t="shared" si="190"/>
        <v>2</v>
      </c>
      <c r="AP612">
        <f t="shared" si="191"/>
        <v>10</v>
      </c>
      <c r="AQ612">
        <f t="shared" si="199"/>
        <v>6</v>
      </c>
      <c r="AR612">
        <f t="shared" si="192"/>
        <v>1</v>
      </c>
      <c r="AS612">
        <f t="shared" si="193"/>
        <v>4</v>
      </c>
      <c r="AT612">
        <f t="shared" si="194"/>
        <v>9</v>
      </c>
      <c r="AU612">
        <f t="shared" si="195"/>
        <v>14</v>
      </c>
    </row>
    <row r="613" spans="1:47" x14ac:dyDescent="0.45">
      <c r="A613" s="3">
        <v>43186</v>
      </c>
      <c r="B613" s="3">
        <v>43219</v>
      </c>
      <c r="C613" s="5">
        <f t="shared" si="184"/>
        <v>33</v>
      </c>
      <c r="D613" s="5">
        <f t="shared" si="185"/>
        <v>3</v>
      </c>
      <c r="E613" t="s">
        <v>35</v>
      </c>
      <c r="F613">
        <v>2000000</v>
      </c>
      <c r="G613">
        <v>480</v>
      </c>
      <c r="H613">
        <v>4</v>
      </c>
      <c r="I613">
        <v>41</v>
      </c>
      <c r="J613">
        <v>1</v>
      </c>
      <c r="K613">
        <v>51</v>
      </c>
      <c r="L613">
        <v>0</v>
      </c>
      <c r="M613">
        <v>4</v>
      </c>
      <c r="N613">
        <v>0</v>
      </c>
      <c r="O613">
        <v>0</v>
      </c>
      <c r="P613">
        <v>0</v>
      </c>
      <c r="Q613">
        <v>1739</v>
      </c>
      <c r="R613">
        <v>989</v>
      </c>
      <c r="S613">
        <v>47</v>
      </c>
      <c r="T613">
        <v>11</v>
      </c>
      <c r="U613">
        <v>8</v>
      </c>
      <c r="V613">
        <v>36.721095669384539</v>
      </c>
      <c r="W613">
        <v>13.365028505044849</v>
      </c>
      <c r="X613">
        <v>7</v>
      </c>
      <c r="Y613">
        <v>1</v>
      </c>
      <c r="Z613">
        <v>950</v>
      </c>
      <c r="AA613" t="s">
        <v>31</v>
      </c>
      <c r="AB613">
        <v>7</v>
      </c>
      <c r="AC613">
        <f t="shared" si="180"/>
        <v>60606.060606060608</v>
      </c>
      <c r="AD613">
        <f t="shared" si="181"/>
        <v>0.21212121212121213</v>
      </c>
      <c r="AE613">
        <f t="shared" si="182"/>
        <v>0.23404255319148937</v>
      </c>
      <c r="AF613">
        <f t="shared" si="183"/>
        <v>0.1702127659574468</v>
      </c>
      <c r="AG613">
        <v>30</v>
      </c>
      <c r="AH613">
        <f t="shared" si="196"/>
        <v>27</v>
      </c>
      <c r="AI613">
        <f t="shared" si="186"/>
        <v>29</v>
      </c>
      <c r="AJ613">
        <f t="shared" si="197"/>
        <v>26</v>
      </c>
      <c r="AK613">
        <f t="shared" si="198"/>
        <v>22</v>
      </c>
      <c r="AL613">
        <f t="shared" si="187"/>
        <v>17</v>
      </c>
      <c r="AM613">
        <f t="shared" si="188"/>
        <v>12</v>
      </c>
      <c r="AN613">
        <f t="shared" si="189"/>
        <v>7</v>
      </c>
      <c r="AO613">
        <f t="shared" si="190"/>
        <v>2</v>
      </c>
      <c r="AP613">
        <f t="shared" si="191"/>
        <v>28</v>
      </c>
      <c r="AQ613">
        <f t="shared" si="199"/>
        <v>24</v>
      </c>
      <c r="AR613">
        <f t="shared" si="192"/>
        <v>19</v>
      </c>
      <c r="AS613">
        <f t="shared" si="193"/>
        <v>14</v>
      </c>
      <c r="AT613">
        <f t="shared" si="194"/>
        <v>9</v>
      </c>
      <c r="AU613">
        <f t="shared" si="195"/>
        <v>4</v>
      </c>
    </row>
    <row r="614" spans="1:47" x14ac:dyDescent="0.45">
      <c r="A614" s="3">
        <v>43186</v>
      </c>
      <c r="B614" s="3">
        <v>43217</v>
      </c>
      <c r="C614" s="5">
        <f t="shared" si="184"/>
        <v>31</v>
      </c>
      <c r="D614" s="5">
        <f t="shared" si="185"/>
        <v>3</v>
      </c>
      <c r="E614" t="s">
        <v>35</v>
      </c>
      <c r="F614">
        <v>500000</v>
      </c>
      <c r="G614">
        <v>65</v>
      </c>
      <c r="H614">
        <v>10</v>
      </c>
      <c r="I614">
        <v>43</v>
      </c>
      <c r="J614">
        <v>0</v>
      </c>
      <c r="K614">
        <v>64</v>
      </c>
      <c r="L614">
        <v>574</v>
      </c>
      <c r="M614">
        <v>13</v>
      </c>
      <c r="N614">
        <v>3</v>
      </c>
      <c r="O614">
        <v>3</v>
      </c>
      <c r="P614">
        <v>0</v>
      </c>
      <c r="Q614">
        <v>4749</v>
      </c>
      <c r="R614">
        <v>2593</v>
      </c>
      <c r="S614">
        <v>163</v>
      </c>
      <c r="T614">
        <v>0</v>
      </c>
      <c r="U614">
        <v>2</v>
      </c>
      <c r="V614">
        <v>35.746098698951187</v>
      </c>
      <c r="W614">
        <v>12.225448647727839</v>
      </c>
      <c r="X614">
        <v>9</v>
      </c>
      <c r="Y614">
        <v>1</v>
      </c>
      <c r="Z614">
        <v>782</v>
      </c>
      <c r="AA614" t="s">
        <v>31</v>
      </c>
      <c r="AB614">
        <v>7</v>
      </c>
      <c r="AC614">
        <f t="shared" si="180"/>
        <v>16129.032258064517</v>
      </c>
      <c r="AD614">
        <f t="shared" si="181"/>
        <v>0.22580645161290322</v>
      </c>
      <c r="AE614">
        <f t="shared" si="182"/>
        <v>0</v>
      </c>
      <c r="AF614">
        <f t="shared" si="183"/>
        <v>1.2269938650306749E-2</v>
      </c>
      <c r="AG614">
        <v>30</v>
      </c>
      <c r="AH614">
        <f t="shared" si="196"/>
        <v>27</v>
      </c>
      <c r="AI614">
        <f t="shared" si="186"/>
        <v>27</v>
      </c>
      <c r="AJ614">
        <f t="shared" si="197"/>
        <v>26</v>
      </c>
      <c r="AK614">
        <f t="shared" si="198"/>
        <v>22</v>
      </c>
      <c r="AL614">
        <f t="shared" si="187"/>
        <v>17</v>
      </c>
      <c r="AM614">
        <f t="shared" si="188"/>
        <v>12</v>
      </c>
      <c r="AN614">
        <f t="shared" si="189"/>
        <v>7</v>
      </c>
      <c r="AO614">
        <f t="shared" si="190"/>
        <v>2</v>
      </c>
      <c r="AP614">
        <f t="shared" si="191"/>
        <v>26</v>
      </c>
      <c r="AQ614">
        <f t="shared" si="199"/>
        <v>22</v>
      </c>
      <c r="AR614">
        <f t="shared" si="192"/>
        <v>17</v>
      </c>
      <c r="AS614">
        <f t="shared" si="193"/>
        <v>12</v>
      </c>
      <c r="AT614">
        <f t="shared" si="194"/>
        <v>7</v>
      </c>
      <c r="AU614">
        <f t="shared" si="195"/>
        <v>2</v>
      </c>
    </row>
    <row r="615" spans="1:47" x14ac:dyDescent="0.45">
      <c r="A615" s="3">
        <v>43186</v>
      </c>
      <c r="B615" s="3">
        <v>43216</v>
      </c>
      <c r="C615" s="5">
        <f t="shared" si="184"/>
        <v>30</v>
      </c>
      <c r="D615" s="5">
        <f t="shared" si="185"/>
        <v>3</v>
      </c>
      <c r="E615" t="s">
        <v>35</v>
      </c>
      <c r="F615">
        <v>500000</v>
      </c>
      <c r="G615">
        <v>63</v>
      </c>
      <c r="H615">
        <v>6</v>
      </c>
      <c r="I615">
        <v>26</v>
      </c>
      <c r="J615">
        <v>0</v>
      </c>
      <c r="K615">
        <v>54</v>
      </c>
      <c r="L615">
        <v>0</v>
      </c>
      <c r="M615">
        <v>7</v>
      </c>
      <c r="N615">
        <v>2</v>
      </c>
      <c r="O615">
        <v>1</v>
      </c>
      <c r="P615">
        <v>0</v>
      </c>
      <c r="Q615">
        <v>3571</v>
      </c>
      <c r="R615">
        <v>1965</v>
      </c>
      <c r="S615">
        <v>125</v>
      </c>
      <c r="T615">
        <v>42</v>
      </c>
      <c r="U615">
        <v>17</v>
      </c>
      <c r="V615">
        <v>37.135383206106873</v>
      </c>
      <c r="W615">
        <v>11.98497302798982</v>
      </c>
      <c r="X615">
        <v>4</v>
      </c>
      <c r="Y615">
        <v>1</v>
      </c>
      <c r="Z615">
        <v>385</v>
      </c>
      <c r="AA615" t="s">
        <v>31</v>
      </c>
      <c r="AB615">
        <v>2</v>
      </c>
      <c r="AC615">
        <f t="shared" si="180"/>
        <v>16666.666666666668</v>
      </c>
      <c r="AD615">
        <f t="shared" si="181"/>
        <v>6.6666666666666666E-2</v>
      </c>
      <c r="AE615">
        <f t="shared" si="182"/>
        <v>0.33600000000000002</v>
      </c>
      <c r="AF615">
        <f t="shared" si="183"/>
        <v>0.13600000000000001</v>
      </c>
      <c r="AG615">
        <v>30</v>
      </c>
      <c r="AH615">
        <f t="shared" si="196"/>
        <v>27</v>
      </c>
      <c r="AI615">
        <f t="shared" si="186"/>
        <v>26</v>
      </c>
      <c r="AJ615">
        <f t="shared" si="197"/>
        <v>26</v>
      </c>
      <c r="AK615">
        <f t="shared" si="198"/>
        <v>22</v>
      </c>
      <c r="AL615">
        <f t="shared" si="187"/>
        <v>17</v>
      </c>
      <c r="AM615">
        <f t="shared" si="188"/>
        <v>12</v>
      </c>
      <c r="AN615">
        <f t="shared" si="189"/>
        <v>7</v>
      </c>
      <c r="AO615">
        <f t="shared" si="190"/>
        <v>2</v>
      </c>
      <c r="AP615">
        <f t="shared" si="191"/>
        <v>25</v>
      </c>
      <c r="AQ615">
        <f t="shared" si="199"/>
        <v>21</v>
      </c>
      <c r="AR615">
        <f t="shared" si="192"/>
        <v>16</v>
      </c>
      <c r="AS615">
        <f t="shared" si="193"/>
        <v>11</v>
      </c>
      <c r="AT615">
        <f t="shared" si="194"/>
        <v>6</v>
      </c>
      <c r="AU615">
        <f t="shared" si="195"/>
        <v>1</v>
      </c>
    </row>
    <row r="616" spans="1:47" x14ac:dyDescent="0.45">
      <c r="A616" s="3">
        <v>43186</v>
      </c>
      <c r="B616" s="3">
        <v>43214</v>
      </c>
      <c r="C616" s="5">
        <f t="shared" si="184"/>
        <v>28</v>
      </c>
      <c r="D616" s="5">
        <f t="shared" si="185"/>
        <v>3</v>
      </c>
      <c r="E616" t="s">
        <v>35</v>
      </c>
      <c r="F616">
        <v>1000000</v>
      </c>
      <c r="G616">
        <v>86</v>
      </c>
      <c r="H616">
        <v>7</v>
      </c>
      <c r="I616">
        <v>90</v>
      </c>
      <c r="J616">
        <v>5</v>
      </c>
      <c r="K616">
        <v>76</v>
      </c>
      <c r="L616">
        <v>17</v>
      </c>
      <c r="M616">
        <v>1</v>
      </c>
      <c r="N616">
        <v>0</v>
      </c>
      <c r="O616">
        <v>0</v>
      </c>
      <c r="P616">
        <v>0</v>
      </c>
      <c r="Q616">
        <v>4115</v>
      </c>
      <c r="R616">
        <v>2315</v>
      </c>
      <c r="S616">
        <v>121</v>
      </c>
      <c r="T616">
        <v>194</v>
      </c>
      <c r="U616">
        <v>22</v>
      </c>
      <c r="V616">
        <v>37.036087499776897</v>
      </c>
      <c r="W616">
        <v>12.84651625225354</v>
      </c>
      <c r="X616">
        <v>6</v>
      </c>
      <c r="Y616">
        <v>1</v>
      </c>
      <c r="Z616">
        <v>460</v>
      </c>
      <c r="AA616" t="s">
        <v>31</v>
      </c>
      <c r="AB616">
        <v>3</v>
      </c>
      <c r="AC616">
        <f t="shared" si="180"/>
        <v>35714.285714285717</v>
      </c>
      <c r="AD616">
        <f t="shared" si="181"/>
        <v>0.10714285714285714</v>
      </c>
      <c r="AE616">
        <f t="shared" si="182"/>
        <v>1.6033057851239669</v>
      </c>
      <c r="AF616">
        <f t="shared" si="183"/>
        <v>0.18181818181818182</v>
      </c>
      <c r="AG616">
        <v>30</v>
      </c>
      <c r="AH616">
        <f t="shared" si="196"/>
        <v>27</v>
      </c>
      <c r="AI616">
        <f t="shared" si="186"/>
        <v>24</v>
      </c>
      <c r="AJ616">
        <f t="shared" si="197"/>
        <v>26</v>
      </c>
      <c r="AK616">
        <f t="shared" si="198"/>
        <v>22</v>
      </c>
      <c r="AL616">
        <f t="shared" si="187"/>
        <v>17</v>
      </c>
      <c r="AM616">
        <f t="shared" si="188"/>
        <v>12</v>
      </c>
      <c r="AN616">
        <f t="shared" si="189"/>
        <v>7</v>
      </c>
      <c r="AO616">
        <f t="shared" si="190"/>
        <v>2</v>
      </c>
      <c r="AP616">
        <f t="shared" si="191"/>
        <v>23</v>
      </c>
      <c r="AQ616">
        <f t="shared" si="199"/>
        <v>19</v>
      </c>
      <c r="AR616">
        <f t="shared" si="192"/>
        <v>14</v>
      </c>
      <c r="AS616">
        <f t="shared" si="193"/>
        <v>9</v>
      </c>
      <c r="AT616">
        <f t="shared" si="194"/>
        <v>4</v>
      </c>
      <c r="AU616">
        <f t="shared" si="195"/>
        <v>1</v>
      </c>
    </row>
    <row r="617" spans="1:47" x14ac:dyDescent="0.45">
      <c r="A617" s="3">
        <v>43186</v>
      </c>
      <c r="B617" s="3">
        <v>43203</v>
      </c>
      <c r="C617" s="5">
        <f t="shared" si="184"/>
        <v>17</v>
      </c>
      <c r="D617" s="5">
        <f t="shared" si="185"/>
        <v>3</v>
      </c>
      <c r="E617" t="s">
        <v>35</v>
      </c>
      <c r="F617">
        <v>5000000</v>
      </c>
      <c r="G617">
        <v>78</v>
      </c>
      <c r="H617">
        <v>1</v>
      </c>
      <c r="I617">
        <v>9</v>
      </c>
      <c r="J617">
        <v>0</v>
      </c>
      <c r="K617">
        <v>21</v>
      </c>
      <c r="L617">
        <v>1485</v>
      </c>
      <c r="M617">
        <v>2</v>
      </c>
      <c r="N617">
        <v>1</v>
      </c>
      <c r="O617">
        <v>0</v>
      </c>
      <c r="P617">
        <v>0</v>
      </c>
      <c r="Q617">
        <v>1993</v>
      </c>
      <c r="R617">
        <v>1160</v>
      </c>
      <c r="S617">
        <v>67</v>
      </c>
      <c r="T617">
        <v>16</v>
      </c>
      <c r="U617">
        <v>0</v>
      </c>
      <c r="V617">
        <v>43.91031394750388</v>
      </c>
      <c r="W617">
        <v>11.435859495625319</v>
      </c>
      <c r="X617">
        <v>6</v>
      </c>
      <c r="Y617">
        <v>0</v>
      </c>
      <c r="Z617">
        <v>50</v>
      </c>
      <c r="AA617" t="s">
        <v>31</v>
      </c>
      <c r="AB617">
        <v>0</v>
      </c>
      <c r="AC617">
        <f t="shared" si="180"/>
        <v>294117.64705882355</v>
      </c>
      <c r="AD617">
        <f t="shared" si="181"/>
        <v>0</v>
      </c>
      <c r="AE617">
        <f t="shared" si="182"/>
        <v>0.23880597014925373</v>
      </c>
      <c r="AF617">
        <f t="shared" si="183"/>
        <v>0</v>
      </c>
      <c r="AG617">
        <v>30</v>
      </c>
      <c r="AH617">
        <f t="shared" si="196"/>
        <v>27</v>
      </c>
      <c r="AI617">
        <f t="shared" si="186"/>
        <v>13</v>
      </c>
      <c r="AJ617">
        <f t="shared" si="197"/>
        <v>26</v>
      </c>
      <c r="AK617">
        <f t="shared" si="198"/>
        <v>22</v>
      </c>
      <c r="AL617">
        <f t="shared" si="187"/>
        <v>17</v>
      </c>
      <c r="AM617">
        <f t="shared" si="188"/>
        <v>12</v>
      </c>
      <c r="AN617">
        <f t="shared" si="189"/>
        <v>7</v>
      </c>
      <c r="AO617">
        <f t="shared" si="190"/>
        <v>2</v>
      </c>
      <c r="AP617">
        <f t="shared" si="191"/>
        <v>12</v>
      </c>
      <c r="AQ617">
        <f t="shared" si="199"/>
        <v>8</v>
      </c>
      <c r="AR617">
        <f t="shared" si="192"/>
        <v>3</v>
      </c>
      <c r="AS617">
        <f t="shared" si="193"/>
        <v>2</v>
      </c>
      <c r="AT617">
        <f t="shared" si="194"/>
        <v>7</v>
      </c>
      <c r="AU617">
        <f t="shared" si="195"/>
        <v>12</v>
      </c>
    </row>
    <row r="618" spans="1:47" x14ac:dyDescent="0.45">
      <c r="A618" s="3">
        <v>43186</v>
      </c>
      <c r="B618" s="3">
        <v>43202</v>
      </c>
      <c r="C618" s="5">
        <f t="shared" si="184"/>
        <v>16</v>
      </c>
      <c r="D618" s="5">
        <f t="shared" si="185"/>
        <v>3</v>
      </c>
      <c r="E618" t="s">
        <v>35</v>
      </c>
      <c r="F618">
        <v>2500000</v>
      </c>
      <c r="G618">
        <v>2</v>
      </c>
      <c r="H618">
        <v>3</v>
      </c>
      <c r="I618">
        <v>13</v>
      </c>
      <c r="J618">
        <v>0</v>
      </c>
      <c r="K618">
        <v>32</v>
      </c>
      <c r="L618">
        <v>163</v>
      </c>
      <c r="M618">
        <v>0</v>
      </c>
      <c r="N618">
        <v>0</v>
      </c>
      <c r="O618">
        <v>0</v>
      </c>
      <c r="P618">
        <v>0</v>
      </c>
      <c r="Q618">
        <v>2792</v>
      </c>
      <c r="R618">
        <v>1604</v>
      </c>
      <c r="S618">
        <v>124</v>
      </c>
      <c r="T618">
        <v>30</v>
      </c>
      <c r="U618">
        <v>10</v>
      </c>
      <c r="V618">
        <v>46.446631003137362</v>
      </c>
      <c r="W618">
        <v>9.9944895824953726</v>
      </c>
      <c r="X618">
        <v>6</v>
      </c>
      <c r="Y618">
        <v>0</v>
      </c>
      <c r="Z618">
        <v>4</v>
      </c>
      <c r="AA618" t="s">
        <v>31</v>
      </c>
      <c r="AB618">
        <v>0</v>
      </c>
      <c r="AC618">
        <f t="shared" si="180"/>
        <v>156250</v>
      </c>
      <c r="AD618">
        <f t="shared" si="181"/>
        <v>0</v>
      </c>
      <c r="AE618">
        <f t="shared" si="182"/>
        <v>0.24193548387096775</v>
      </c>
      <c r="AF618">
        <f t="shared" si="183"/>
        <v>8.0645161290322578E-2</v>
      </c>
      <c r="AG618">
        <v>30</v>
      </c>
      <c r="AH618">
        <f t="shared" si="196"/>
        <v>27</v>
      </c>
      <c r="AI618">
        <f t="shared" si="186"/>
        <v>12</v>
      </c>
      <c r="AJ618">
        <f t="shared" si="197"/>
        <v>26</v>
      </c>
      <c r="AK618">
        <f t="shared" si="198"/>
        <v>22</v>
      </c>
      <c r="AL618">
        <f t="shared" si="187"/>
        <v>17</v>
      </c>
      <c r="AM618">
        <f t="shared" si="188"/>
        <v>12</v>
      </c>
      <c r="AN618">
        <f t="shared" si="189"/>
        <v>7</v>
      </c>
      <c r="AO618">
        <f t="shared" si="190"/>
        <v>2</v>
      </c>
      <c r="AP618">
        <f t="shared" si="191"/>
        <v>11</v>
      </c>
      <c r="AQ618">
        <f t="shared" si="199"/>
        <v>7</v>
      </c>
      <c r="AR618">
        <f t="shared" si="192"/>
        <v>2</v>
      </c>
      <c r="AS618">
        <f t="shared" si="193"/>
        <v>3</v>
      </c>
      <c r="AT618">
        <f t="shared" si="194"/>
        <v>8</v>
      </c>
      <c r="AU618">
        <f t="shared" si="195"/>
        <v>13</v>
      </c>
    </row>
    <row r="619" spans="1:47" x14ac:dyDescent="0.45">
      <c r="A619" s="3">
        <v>43186</v>
      </c>
      <c r="B619" s="3">
        <v>43199</v>
      </c>
      <c r="C619" s="5">
        <f t="shared" si="184"/>
        <v>13</v>
      </c>
      <c r="D619" s="5">
        <f t="shared" si="185"/>
        <v>3</v>
      </c>
      <c r="E619" t="s">
        <v>35</v>
      </c>
      <c r="F619">
        <v>1000000</v>
      </c>
      <c r="G619">
        <v>273</v>
      </c>
      <c r="H619">
        <v>2</v>
      </c>
      <c r="I619">
        <v>42</v>
      </c>
      <c r="J619">
        <v>2</v>
      </c>
      <c r="K619">
        <v>41</v>
      </c>
      <c r="L619">
        <v>7711</v>
      </c>
      <c r="M619">
        <v>110</v>
      </c>
      <c r="N619">
        <v>6</v>
      </c>
      <c r="O619">
        <v>6</v>
      </c>
      <c r="P619">
        <v>1</v>
      </c>
      <c r="Q619">
        <v>1561</v>
      </c>
      <c r="R619">
        <v>855</v>
      </c>
      <c r="S619">
        <v>33</v>
      </c>
      <c r="T619">
        <v>2</v>
      </c>
      <c r="U619">
        <v>1</v>
      </c>
      <c r="V619">
        <v>26.080430622009601</v>
      </c>
      <c r="W619">
        <v>16.05817118553961</v>
      </c>
      <c r="X619">
        <v>8</v>
      </c>
      <c r="Y619">
        <v>1</v>
      </c>
      <c r="Z619">
        <v>1444</v>
      </c>
      <c r="AA619" t="s">
        <v>31</v>
      </c>
      <c r="AB619">
        <v>11</v>
      </c>
      <c r="AC619">
        <f t="shared" si="180"/>
        <v>76923.076923076922</v>
      </c>
      <c r="AD619">
        <f t="shared" si="181"/>
        <v>0.84615384615384615</v>
      </c>
      <c r="AE619">
        <f t="shared" si="182"/>
        <v>6.0606060606060608E-2</v>
      </c>
      <c r="AF619">
        <f t="shared" si="183"/>
        <v>3.0303030303030304E-2</v>
      </c>
      <c r="AG619">
        <v>30</v>
      </c>
      <c r="AH619">
        <f t="shared" si="196"/>
        <v>27</v>
      </c>
      <c r="AI619">
        <f t="shared" si="186"/>
        <v>9</v>
      </c>
      <c r="AJ619">
        <f t="shared" si="197"/>
        <v>26</v>
      </c>
      <c r="AK619">
        <f t="shared" si="198"/>
        <v>22</v>
      </c>
      <c r="AL619">
        <f t="shared" si="187"/>
        <v>17</v>
      </c>
      <c r="AM619">
        <f t="shared" si="188"/>
        <v>12</v>
      </c>
      <c r="AN619">
        <f t="shared" si="189"/>
        <v>7</v>
      </c>
      <c r="AO619">
        <f t="shared" si="190"/>
        <v>2</v>
      </c>
      <c r="AP619">
        <f t="shared" si="191"/>
        <v>8</v>
      </c>
      <c r="AQ619">
        <f t="shared" si="199"/>
        <v>4</v>
      </c>
      <c r="AR619">
        <f t="shared" si="192"/>
        <v>1</v>
      </c>
      <c r="AS619">
        <f t="shared" si="193"/>
        <v>6</v>
      </c>
      <c r="AT619">
        <f t="shared" si="194"/>
        <v>11</v>
      </c>
      <c r="AU619">
        <f t="shared" si="195"/>
        <v>16</v>
      </c>
    </row>
    <row r="620" spans="1:47" x14ac:dyDescent="0.45">
      <c r="A620" s="3">
        <v>43186</v>
      </c>
      <c r="B620" s="3">
        <v>43217</v>
      </c>
      <c r="C620" s="5">
        <f t="shared" si="184"/>
        <v>31</v>
      </c>
      <c r="D620" s="5">
        <f t="shared" si="185"/>
        <v>3</v>
      </c>
      <c r="E620" t="s">
        <v>35</v>
      </c>
      <c r="F620">
        <v>3000000</v>
      </c>
      <c r="G620">
        <v>86</v>
      </c>
      <c r="H620">
        <v>4</v>
      </c>
      <c r="I620">
        <v>60</v>
      </c>
      <c r="J620">
        <v>1</v>
      </c>
      <c r="K620">
        <v>43</v>
      </c>
      <c r="L620">
        <v>157</v>
      </c>
      <c r="M620">
        <v>21</v>
      </c>
      <c r="N620">
        <v>3</v>
      </c>
      <c r="O620">
        <v>3</v>
      </c>
      <c r="P620">
        <v>0</v>
      </c>
      <c r="Q620">
        <v>6722</v>
      </c>
      <c r="R620">
        <v>3943</v>
      </c>
      <c r="S620">
        <v>210</v>
      </c>
      <c r="T620">
        <v>193</v>
      </c>
      <c r="U620">
        <v>79</v>
      </c>
      <c r="V620">
        <v>43.551653098317729</v>
      </c>
      <c r="W620">
        <v>11.849275279881169</v>
      </c>
      <c r="X620">
        <v>6</v>
      </c>
      <c r="Y620">
        <v>1</v>
      </c>
      <c r="Z620">
        <v>303</v>
      </c>
      <c r="AA620" t="s">
        <v>30</v>
      </c>
      <c r="AB620">
        <v>67</v>
      </c>
      <c r="AC620">
        <f t="shared" si="180"/>
        <v>96774.193548387091</v>
      </c>
      <c r="AD620">
        <f t="shared" si="181"/>
        <v>2.161290322580645</v>
      </c>
      <c r="AE620">
        <f t="shared" si="182"/>
        <v>0.919047619047619</v>
      </c>
      <c r="AF620">
        <f t="shared" si="183"/>
        <v>0.37619047619047619</v>
      </c>
      <c r="AG620">
        <v>30</v>
      </c>
      <c r="AH620">
        <f t="shared" si="196"/>
        <v>27</v>
      </c>
      <c r="AI620">
        <f t="shared" si="186"/>
        <v>27</v>
      </c>
      <c r="AJ620">
        <f t="shared" si="197"/>
        <v>26</v>
      </c>
      <c r="AK620">
        <f t="shared" si="198"/>
        <v>22</v>
      </c>
      <c r="AL620">
        <f t="shared" si="187"/>
        <v>17</v>
      </c>
      <c r="AM620">
        <f t="shared" si="188"/>
        <v>12</v>
      </c>
      <c r="AN620">
        <f t="shared" si="189"/>
        <v>7</v>
      </c>
      <c r="AO620">
        <f t="shared" si="190"/>
        <v>2</v>
      </c>
      <c r="AP620">
        <f t="shared" si="191"/>
        <v>26</v>
      </c>
      <c r="AQ620">
        <f t="shared" si="199"/>
        <v>22</v>
      </c>
      <c r="AR620">
        <f t="shared" si="192"/>
        <v>17</v>
      </c>
      <c r="AS620">
        <f t="shared" si="193"/>
        <v>12</v>
      </c>
      <c r="AT620">
        <f t="shared" si="194"/>
        <v>7</v>
      </c>
      <c r="AU620">
        <f t="shared" si="195"/>
        <v>2</v>
      </c>
    </row>
    <row r="621" spans="1:47" x14ac:dyDescent="0.45">
      <c r="A621" s="3">
        <v>43186</v>
      </c>
      <c r="B621" s="3">
        <v>43212</v>
      </c>
      <c r="C621" s="5">
        <f t="shared" si="184"/>
        <v>26</v>
      </c>
      <c r="D621" s="5">
        <f t="shared" si="185"/>
        <v>3</v>
      </c>
      <c r="E621" t="s">
        <v>35</v>
      </c>
      <c r="F621">
        <v>3000000</v>
      </c>
      <c r="G621">
        <v>1682</v>
      </c>
      <c r="H621">
        <v>5</v>
      </c>
      <c r="I621">
        <v>38</v>
      </c>
      <c r="J621">
        <v>2</v>
      </c>
      <c r="K621">
        <v>78</v>
      </c>
      <c r="L621">
        <v>44</v>
      </c>
      <c r="M621">
        <v>9</v>
      </c>
      <c r="N621">
        <v>2</v>
      </c>
      <c r="O621">
        <v>2</v>
      </c>
      <c r="P621">
        <v>0</v>
      </c>
      <c r="Q621">
        <v>1383</v>
      </c>
      <c r="R621">
        <v>744</v>
      </c>
      <c r="S621">
        <v>37</v>
      </c>
      <c r="T621">
        <v>33</v>
      </c>
      <c r="U621">
        <v>0</v>
      </c>
      <c r="V621">
        <v>29.16478639930256</v>
      </c>
      <c r="W621">
        <v>14.186839581517001</v>
      </c>
      <c r="X621">
        <v>7</v>
      </c>
      <c r="Y621">
        <v>1</v>
      </c>
      <c r="Z621">
        <v>612</v>
      </c>
      <c r="AA621" t="s">
        <v>30</v>
      </c>
      <c r="AB621">
        <v>9</v>
      </c>
      <c r="AC621">
        <f t="shared" si="180"/>
        <v>115384.61538461539</v>
      </c>
      <c r="AD621">
        <f t="shared" si="181"/>
        <v>0.34615384615384615</v>
      </c>
      <c r="AE621">
        <f t="shared" si="182"/>
        <v>0.89189189189189189</v>
      </c>
      <c r="AF621">
        <f t="shared" si="183"/>
        <v>0</v>
      </c>
      <c r="AG621">
        <v>30</v>
      </c>
      <c r="AH621">
        <f t="shared" si="196"/>
        <v>27</v>
      </c>
      <c r="AI621">
        <f t="shared" si="186"/>
        <v>22</v>
      </c>
      <c r="AJ621">
        <f t="shared" si="197"/>
        <v>26</v>
      </c>
      <c r="AK621">
        <f t="shared" si="198"/>
        <v>22</v>
      </c>
      <c r="AL621">
        <f t="shared" si="187"/>
        <v>17</v>
      </c>
      <c r="AM621">
        <f t="shared" si="188"/>
        <v>12</v>
      </c>
      <c r="AN621">
        <f t="shared" si="189"/>
        <v>7</v>
      </c>
      <c r="AO621">
        <f t="shared" si="190"/>
        <v>2</v>
      </c>
      <c r="AP621">
        <f t="shared" si="191"/>
        <v>21</v>
      </c>
      <c r="AQ621">
        <f t="shared" si="199"/>
        <v>17</v>
      </c>
      <c r="AR621">
        <f t="shared" si="192"/>
        <v>12</v>
      </c>
      <c r="AS621">
        <f t="shared" si="193"/>
        <v>7</v>
      </c>
      <c r="AT621">
        <f t="shared" si="194"/>
        <v>2</v>
      </c>
      <c r="AU621">
        <f t="shared" si="195"/>
        <v>3</v>
      </c>
    </row>
    <row r="622" spans="1:47" x14ac:dyDescent="0.45">
      <c r="A622" s="3">
        <v>43172</v>
      </c>
      <c r="B622" s="3">
        <v>43205</v>
      </c>
      <c r="C622" s="5">
        <f t="shared" si="184"/>
        <v>33</v>
      </c>
      <c r="D622" s="5">
        <f t="shared" si="185"/>
        <v>3</v>
      </c>
      <c r="E622" t="s">
        <v>35</v>
      </c>
      <c r="F622">
        <v>3000000</v>
      </c>
      <c r="G622">
        <v>95</v>
      </c>
      <c r="H622">
        <v>4</v>
      </c>
      <c r="I622">
        <v>28</v>
      </c>
      <c r="J622">
        <v>0</v>
      </c>
      <c r="K622">
        <v>29</v>
      </c>
      <c r="L622">
        <v>1400</v>
      </c>
      <c r="M622">
        <v>0</v>
      </c>
      <c r="N622">
        <v>1</v>
      </c>
      <c r="O622">
        <v>0</v>
      </c>
      <c r="P622">
        <v>0</v>
      </c>
      <c r="Q622">
        <v>2466</v>
      </c>
      <c r="R622">
        <v>1351</v>
      </c>
      <c r="S622">
        <v>67</v>
      </c>
      <c r="T622">
        <v>56</v>
      </c>
      <c r="U622">
        <v>1</v>
      </c>
      <c r="V622">
        <v>31.94674458941418</v>
      </c>
      <c r="W622">
        <v>13.812741915883199</v>
      </c>
      <c r="X622">
        <v>5</v>
      </c>
      <c r="Y622">
        <v>1</v>
      </c>
      <c r="Z622">
        <v>111</v>
      </c>
      <c r="AA622" t="s">
        <v>32</v>
      </c>
      <c r="AB622">
        <v>6</v>
      </c>
      <c r="AC622">
        <f t="shared" si="180"/>
        <v>90909.090909090912</v>
      </c>
      <c r="AD622">
        <f t="shared" si="181"/>
        <v>0.18181818181818182</v>
      </c>
      <c r="AE622">
        <f t="shared" si="182"/>
        <v>0.83582089552238803</v>
      </c>
      <c r="AF622">
        <f t="shared" si="183"/>
        <v>1.4925373134328358E-2</v>
      </c>
      <c r="AG622">
        <v>44</v>
      </c>
      <c r="AH622">
        <f t="shared" si="196"/>
        <v>13</v>
      </c>
      <c r="AI622">
        <f t="shared" si="186"/>
        <v>15</v>
      </c>
      <c r="AJ622">
        <f t="shared" si="197"/>
        <v>12</v>
      </c>
      <c r="AK622">
        <f t="shared" si="198"/>
        <v>8</v>
      </c>
      <c r="AL622">
        <f t="shared" si="187"/>
        <v>3</v>
      </c>
      <c r="AM622">
        <f t="shared" si="188"/>
        <v>2</v>
      </c>
      <c r="AN622">
        <f t="shared" si="189"/>
        <v>7</v>
      </c>
      <c r="AO622">
        <f t="shared" si="190"/>
        <v>12</v>
      </c>
      <c r="AP622">
        <f t="shared" si="191"/>
        <v>14</v>
      </c>
      <c r="AQ622">
        <f t="shared" si="199"/>
        <v>10</v>
      </c>
      <c r="AR622">
        <f t="shared" si="192"/>
        <v>5</v>
      </c>
      <c r="AS622">
        <f t="shared" si="193"/>
        <v>0</v>
      </c>
      <c r="AT622">
        <f t="shared" si="194"/>
        <v>5</v>
      </c>
      <c r="AU622">
        <f t="shared" si="195"/>
        <v>10</v>
      </c>
    </row>
    <row r="623" spans="1:47" x14ac:dyDescent="0.45">
      <c r="A623" s="3">
        <v>43172</v>
      </c>
      <c r="B623" s="3">
        <v>43202</v>
      </c>
      <c r="C623" s="5">
        <f t="shared" si="184"/>
        <v>30</v>
      </c>
      <c r="D623" s="5">
        <f t="shared" si="185"/>
        <v>3</v>
      </c>
      <c r="E623" t="s">
        <v>35</v>
      </c>
      <c r="F623">
        <v>3000000</v>
      </c>
      <c r="G623">
        <v>38</v>
      </c>
      <c r="H623">
        <v>6</v>
      </c>
      <c r="I623">
        <v>15</v>
      </c>
      <c r="J623">
        <v>0</v>
      </c>
      <c r="K623">
        <v>32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2654</v>
      </c>
      <c r="R623">
        <v>1515</v>
      </c>
      <c r="S623">
        <v>67</v>
      </c>
      <c r="T623">
        <v>23</v>
      </c>
      <c r="U623">
        <v>0</v>
      </c>
      <c r="V623">
        <v>35.680316240579288</v>
      </c>
      <c r="W623">
        <v>13.90007585833211</v>
      </c>
      <c r="X623">
        <v>8</v>
      </c>
      <c r="Y623">
        <v>1</v>
      </c>
      <c r="Z623">
        <v>223</v>
      </c>
      <c r="AA623" t="s">
        <v>32</v>
      </c>
      <c r="AB623">
        <v>4</v>
      </c>
      <c r="AC623">
        <f t="shared" si="180"/>
        <v>100000</v>
      </c>
      <c r="AD623">
        <f t="shared" si="181"/>
        <v>0.13333333333333333</v>
      </c>
      <c r="AE623">
        <f t="shared" si="182"/>
        <v>0.34328358208955223</v>
      </c>
      <c r="AF623">
        <f t="shared" si="183"/>
        <v>0</v>
      </c>
      <c r="AG623">
        <v>44</v>
      </c>
      <c r="AH623">
        <f t="shared" si="196"/>
        <v>13</v>
      </c>
      <c r="AI623">
        <f t="shared" si="186"/>
        <v>12</v>
      </c>
      <c r="AJ623">
        <f t="shared" si="197"/>
        <v>12</v>
      </c>
      <c r="AK623">
        <f t="shared" si="198"/>
        <v>8</v>
      </c>
      <c r="AL623">
        <f t="shared" si="187"/>
        <v>3</v>
      </c>
      <c r="AM623">
        <f t="shared" si="188"/>
        <v>2</v>
      </c>
      <c r="AN623">
        <f t="shared" si="189"/>
        <v>7</v>
      </c>
      <c r="AO623">
        <f t="shared" si="190"/>
        <v>12</v>
      </c>
      <c r="AP623">
        <f t="shared" si="191"/>
        <v>11</v>
      </c>
      <c r="AQ623">
        <f t="shared" si="199"/>
        <v>7</v>
      </c>
      <c r="AR623">
        <f t="shared" si="192"/>
        <v>2</v>
      </c>
      <c r="AS623">
        <f t="shared" si="193"/>
        <v>3</v>
      </c>
      <c r="AT623">
        <f t="shared" si="194"/>
        <v>8</v>
      </c>
      <c r="AU623">
        <f t="shared" si="195"/>
        <v>13</v>
      </c>
    </row>
    <row r="624" spans="1:47" x14ac:dyDescent="0.45">
      <c r="A624" s="3">
        <v>43172</v>
      </c>
      <c r="B624" s="3">
        <v>43191</v>
      </c>
      <c r="C624" s="5">
        <f t="shared" si="184"/>
        <v>19</v>
      </c>
      <c r="D624" s="5">
        <f t="shared" si="185"/>
        <v>3</v>
      </c>
      <c r="E624" t="s">
        <v>35</v>
      </c>
      <c r="F624">
        <v>1000000</v>
      </c>
      <c r="G624">
        <v>97</v>
      </c>
      <c r="H624">
        <v>4</v>
      </c>
      <c r="I624">
        <v>34</v>
      </c>
      <c r="J624">
        <v>0</v>
      </c>
      <c r="K624">
        <v>39</v>
      </c>
      <c r="L624">
        <v>0</v>
      </c>
      <c r="M624">
        <v>139</v>
      </c>
      <c r="N624">
        <v>26</v>
      </c>
      <c r="O624">
        <v>25</v>
      </c>
      <c r="P624">
        <v>1</v>
      </c>
      <c r="Q624">
        <v>3559</v>
      </c>
      <c r="R624">
        <v>1996</v>
      </c>
      <c r="S624">
        <v>114</v>
      </c>
      <c r="T624">
        <v>20</v>
      </c>
      <c r="U624">
        <v>14</v>
      </c>
      <c r="V624">
        <v>38.216201701648913</v>
      </c>
      <c r="W624">
        <v>12.27860141335303</v>
      </c>
      <c r="X624">
        <v>7</v>
      </c>
      <c r="Y624">
        <v>1</v>
      </c>
      <c r="Z624">
        <v>1292</v>
      </c>
      <c r="AA624" t="s">
        <v>32</v>
      </c>
      <c r="AB624">
        <v>10</v>
      </c>
      <c r="AC624">
        <f t="shared" si="180"/>
        <v>52631.57894736842</v>
      </c>
      <c r="AD624">
        <f t="shared" si="181"/>
        <v>0.52631578947368418</v>
      </c>
      <c r="AE624">
        <f t="shared" si="182"/>
        <v>0.17543859649122806</v>
      </c>
      <c r="AF624">
        <f t="shared" si="183"/>
        <v>0.12280701754385964</v>
      </c>
      <c r="AG624">
        <v>44</v>
      </c>
      <c r="AH624">
        <f t="shared" si="196"/>
        <v>13</v>
      </c>
      <c r="AI624">
        <f t="shared" si="186"/>
        <v>1</v>
      </c>
      <c r="AJ624">
        <f t="shared" si="197"/>
        <v>12</v>
      </c>
      <c r="AK624">
        <f t="shared" si="198"/>
        <v>8</v>
      </c>
      <c r="AL624">
        <f t="shared" si="187"/>
        <v>3</v>
      </c>
      <c r="AM624">
        <f t="shared" si="188"/>
        <v>2</v>
      </c>
      <c r="AN624">
        <f t="shared" si="189"/>
        <v>7</v>
      </c>
      <c r="AO624">
        <f t="shared" si="190"/>
        <v>12</v>
      </c>
      <c r="AP624">
        <f t="shared" si="191"/>
        <v>0</v>
      </c>
      <c r="AQ624">
        <f t="shared" si="199"/>
        <v>4</v>
      </c>
      <c r="AR624">
        <f t="shared" si="192"/>
        <v>9</v>
      </c>
      <c r="AS624">
        <f t="shared" si="193"/>
        <v>14</v>
      </c>
      <c r="AT624">
        <f t="shared" si="194"/>
        <v>19</v>
      </c>
      <c r="AU624">
        <f t="shared" si="195"/>
        <v>24</v>
      </c>
    </row>
    <row r="625" spans="1:47" x14ac:dyDescent="0.45">
      <c r="A625" s="3">
        <v>43172</v>
      </c>
      <c r="B625" s="3">
        <v>43203</v>
      </c>
      <c r="C625" s="5">
        <f t="shared" si="184"/>
        <v>31</v>
      </c>
      <c r="D625" s="5">
        <f t="shared" si="185"/>
        <v>3</v>
      </c>
      <c r="E625" t="s">
        <v>35</v>
      </c>
      <c r="F625">
        <v>2000000</v>
      </c>
      <c r="G625">
        <v>43</v>
      </c>
      <c r="H625">
        <v>6</v>
      </c>
      <c r="I625">
        <v>65</v>
      </c>
      <c r="J625">
        <v>0</v>
      </c>
      <c r="K625">
        <v>31</v>
      </c>
      <c r="L625">
        <v>411</v>
      </c>
      <c r="M625">
        <v>0</v>
      </c>
      <c r="N625">
        <v>0</v>
      </c>
      <c r="O625">
        <v>0</v>
      </c>
      <c r="P625">
        <v>0</v>
      </c>
      <c r="Q625">
        <v>3820</v>
      </c>
      <c r="R625">
        <v>2115</v>
      </c>
      <c r="S625">
        <v>111</v>
      </c>
      <c r="T625">
        <v>44</v>
      </c>
      <c r="U625">
        <v>24</v>
      </c>
      <c r="V625">
        <v>34.69513513513516</v>
      </c>
      <c r="W625">
        <v>13.153610631908499</v>
      </c>
      <c r="X625">
        <v>9</v>
      </c>
      <c r="Y625">
        <v>1</v>
      </c>
      <c r="Z625">
        <v>202</v>
      </c>
      <c r="AA625" t="s">
        <v>25</v>
      </c>
      <c r="AB625">
        <v>5</v>
      </c>
      <c r="AC625">
        <f t="shared" si="180"/>
        <v>64516.129032258068</v>
      </c>
      <c r="AD625">
        <f t="shared" si="181"/>
        <v>0.16129032258064516</v>
      </c>
      <c r="AE625">
        <f t="shared" si="182"/>
        <v>0.3963963963963964</v>
      </c>
      <c r="AF625">
        <f t="shared" si="183"/>
        <v>0.21621621621621623</v>
      </c>
      <c r="AG625">
        <v>44</v>
      </c>
      <c r="AH625">
        <f t="shared" si="196"/>
        <v>13</v>
      </c>
      <c r="AI625">
        <f t="shared" si="186"/>
        <v>13</v>
      </c>
      <c r="AJ625">
        <f t="shared" si="197"/>
        <v>12</v>
      </c>
      <c r="AK625">
        <f t="shared" si="198"/>
        <v>8</v>
      </c>
      <c r="AL625">
        <f t="shared" si="187"/>
        <v>3</v>
      </c>
      <c r="AM625">
        <f t="shared" si="188"/>
        <v>2</v>
      </c>
      <c r="AN625">
        <f t="shared" si="189"/>
        <v>7</v>
      </c>
      <c r="AO625">
        <f t="shared" si="190"/>
        <v>12</v>
      </c>
      <c r="AP625">
        <f t="shared" si="191"/>
        <v>12</v>
      </c>
      <c r="AQ625">
        <f t="shared" si="199"/>
        <v>8</v>
      </c>
      <c r="AR625">
        <f t="shared" si="192"/>
        <v>3</v>
      </c>
      <c r="AS625">
        <f t="shared" si="193"/>
        <v>2</v>
      </c>
      <c r="AT625">
        <f t="shared" si="194"/>
        <v>7</v>
      </c>
      <c r="AU625">
        <f t="shared" si="195"/>
        <v>12</v>
      </c>
    </row>
    <row r="626" spans="1:47" x14ac:dyDescent="0.45">
      <c r="A626" s="3">
        <v>43172</v>
      </c>
      <c r="B626" s="3">
        <v>43203</v>
      </c>
      <c r="C626" s="5">
        <f t="shared" si="184"/>
        <v>31</v>
      </c>
      <c r="D626" s="5">
        <f t="shared" si="185"/>
        <v>3</v>
      </c>
      <c r="E626" t="s">
        <v>35</v>
      </c>
      <c r="F626">
        <v>3000000</v>
      </c>
      <c r="G626">
        <v>191</v>
      </c>
      <c r="H626">
        <v>10</v>
      </c>
      <c r="I626">
        <v>30</v>
      </c>
      <c r="J626">
        <v>3</v>
      </c>
      <c r="K626">
        <v>31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1661</v>
      </c>
      <c r="R626">
        <v>912</v>
      </c>
      <c r="S626">
        <v>49</v>
      </c>
      <c r="T626">
        <v>35</v>
      </c>
      <c r="U626">
        <v>17</v>
      </c>
      <c r="V626">
        <v>33.863966165413558</v>
      </c>
      <c r="W626">
        <v>13.159784282133909</v>
      </c>
      <c r="X626">
        <v>4</v>
      </c>
      <c r="Y626">
        <v>1</v>
      </c>
      <c r="Z626">
        <v>166</v>
      </c>
      <c r="AA626" t="s">
        <v>25</v>
      </c>
      <c r="AB626">
        <v>3</v>
      </c>
      <c r="AC626">
        <f t="shared" si="180"/>
        <v>96774.193548387091</v>
      </c>
      <c r="AD626">
        <f t="shared" si="181"/>
        <v>9.6774193548387094E-2</v>
      </c>
      <c r="AE626">
        <f t="shared" si="182"/>
        <v>0.7142857142857143</v>
      </c>
      <c r="AF626">
        <f t="shared" si="183"/>
        <v>0.34693877551020408</v>
      </c>
      <c r="AG626">
        <v>44</v>
      </c>
      <c r="AH626">
        <f t="shared" si="196"/>
        <v>13</v>
      </c>
      <c r="AI626">
        <f t="shared" si="186"/>
        <v>13</v>
      </c>
      <c r="AJ626">
        <f t="shared" si="197"/>
        <v>12</v>
      </c>
      <c r="AK626">
        <f t="shared" si="198"/>
        <v>8</v>
      </c>
      <c r="AL626">
        <f t="shared" si="187"/>
        <v>3</v>
      </c>
      <c r="AM626">
        <f t="shared" si="188"/>
        <v>2</v>
      </c>
      <c r="AN626">
        <f t="shared" si="189"/>
        <v>7</v>
      </c>
      <c r="AO626">
        <f t="shared" si="190"/>
        <v>12</v>
      </c>
      <c r="AP626">
        <f t="shared" si="191"/>
        <v>12</v>
      </c>
      <c r="AQ626">
        <f t="shared" si="199"/>
        <v>8</v>
      </c>
      <c r="AR626">
        <f t="shared" si="192"/>
        <v>3</v>
      </c>
      <c r="AS626">
        <f t="shared" si="193"/>
        <v>2</v>
      </c>
      <c r="AT626">
        <f t="shared" si="194"/>
        <v>7</v>
      </c>
      <c r="AU626">
        <f t="shared" si="195"/>
        <v>12</v>
      </c>
    </row>
    <row r="627" spans="1:47" x14ac:dyDescent="0.45">
      <c r="A627" s="3">
        <v>43172</v>
      </c>
      <c r="B627" s="3">
        <v>43205</v>
      </c>
      <c r="C627" s="5">
        <f t="shared" si="184"/>
        <v>33</v>
      </c>
      <c r="D627" s="5">
        <f t="shared" si="185"/>
        <v>3</v>
      </c>
      <c r="E627" t="s">
        <v>35</v>
      </c>
      <c r="F627">
        <v>1500000</v>
      </c>
      <c r="G627">
        <v>36</v>
      </c>
      <c r="H627">
        <v>4</v>
      </c>
      <c r="I627">
        <v>35</v>
      </c>
      <c r="J627">
        <v>0</v>
      </c>
      <c r="K627">
        <v>65</v>
      </c>
      <c r="L627">
        <v>880</v>
      </c>
      <c r="M627">
        <v>5</v>
      </c>
      <c r="N627">
        <v>0</v>
      </c>
      <c r="O627">
        <v>0</v>
      </c>
      <c r="P627">
        <v>0</v>
      </c>
      <c r="Q627">
        <v>3175</v>
      </c>
      <c r="R627">
        <v>1785</v>
      </c>
      <c r="S627">
        <v>110</v>
      </c>
      <c r="T627">
        <v>46</v>
      </c>
      <c r="U627">
        <v>7</v>
      </c>
      <c r="V627">
        <v>39.885326585179541</v>
      </c>
      <c r="W627">
        <v>11.72743188184365</v>
      </c>
      <c r="X627">
        <v>4</v>
      </c>
      <c r="Y627">
        <v>1</v>
      </c>
      <c r="Z627">
        <v>113</v>
      </c>
      <c r="AA627" t="s">
        <v>31</v>
      </c>
      <c r="AB627">
        <v>1</v>
      </c>
      <c r="AC627">
        <f t="shared" si="180"/>
        <v>45454.545454545456</v>
      </c>
      <c r="AD627">
        <f t="shared" si="181"/>
        <v>3.0303030303030304E-2</v>
      </c>
      <c r="AE627">
        <f t="shared" si="182"/>
        <v>0.41818181818181815</v>
      </c>
      <c r="AF627">
        <f t="shared" si="183"/>
        <v>6.363636363636363E-2</v>
      </c>
      <c r="AG627">
        <v>44</v>
      </c>
      <c r="AH627">
        <f t="shared" si="196"/>
        <v>13</v>
      </c>
      <c r="AI627">
        <f t="shared" si="186"/>
        <v>15</v>
      </c>
      <c r="AJ627">
        <f t="shared" si="197"/>
        <v>12</v>
      </c>
      <c r="AK627">
        <f t="shared" si="198"/>
        <v>8</v>
      </c>
      <c r="AL627">
        <f t="shared" si="187"/>
        <v>3</v>
      </c>
      <c r="AM627">
        <f t="shared" si="188"/>
        <v>2</v>
      </c>
      <c r="AN627">
        <f t="shared" si="189"/>
        <v>7</v>
      </c>
      <c r="AO627">
        <f t="shared" si="190"/>
        <v>12</v>
      </c>
      <c r="AP627">
        <f t="shared" si="191"/>
        <v>14</v>
      </c>
      <c r="AQ627">
        <f t="shared" si="199"/>
        <v>10</v>
      </c>
      <c r="AR627">
        <f t="shared" si="192"/>
        <v>5</v>
      </c>
      <c r="AS627">
        <f t="shared" si="193"/>
        <v>0</v>
      </c>
      <c r="AT627">
        <f t="shared" si="194"/>
        <v>5</v>
      </c>
      <c r="AU627">
        <f t="shared" si="195"/>
        <v>10</v>
      </c>
    </row>
    <row r="628" spans="1:47" x14ac:dyDescent="0.45">
      <c r="A628" s="3">
        <v>43172</v>
      </c>
      <c r="B628" s="3">
        <v>43186</v>
      </c>
      <c r="C628" s="5">
        <f t="shared" si="184"/>
        <v>14</v>
      </c>
      <c r="D628" s="5">
        <f t="shared" si="185"/>
        <v>3</v>
      </c>
      <c r="E628" t="s">
        <v>35</v>
      </c>
      <c r="F628">
        <v>1000000</v>
      </c>
      <c r="G628">
        <v>32</v>
      </c>
      <c r="H628">
        <v>5</v>
      </c>
      <c r="I628">
        <v>29</v>
      </c>
      <c r="J628">
        <v>0</v>
      </c>
      <c r="K628">
        <v>44</v>
      </c>
      <c r="L628">
        <v>2</v>
      </c>
      <c r="M628">
        <v>8</v>
      </c>
      <c r="N628">
        <v>3</v>
      </c>
      <c r="O628">
        <v>3</v>
      </c>
      <c r="P628">
        <v>1</v>
      </c>
      <c r="Q628">
        <v>2735</v>
      </c>
      <c r="R628">
        <v>1577</v>
      </c>
      <c r="S628">
        <v>102</v>
      </c>
      <c r="T628">
        <v>23</v>
      </c>
      <c r="U628">
        <v>17</v>
      </c>
      <c r="V628">
        <v>44.420046470712578</v>
      </c>
      <c r="W628">
        <v>10.904512477153199</v>
      </c>
      <c r="X628">
        <v>6</v>
      </c>
      <c r="Y628">
        <v>1</v>
      </c>
      <c r="Z628">
        <v>123</v>
      </c>
      <c r="AA628" t="s">
        <v>31</v>
      </c>
      <c r="AB628">
        <v>3</v>
      </c>
      <c r="AC628">
        <f t="shared" si="180"/>
        <v>71428.571428571435</v>
      </c>
      <c r="AD628">
        <f t="shared" si="181"/>
        <v>0.21428571428571427</v>
      </c>
      <c r="AE628">
        <f t="shared" si="182"/>
        <v>0.22549019607843138</v>
      </c>
      <c r="AF628">
        <f t="shared" si="183"/>
        <v>0.16666666666666666</v>
      </c>
      <c r="AG628">
        <v>44</v>
      </c>
      <c r="AH628">
        <f t="shared" si="196"/>
        <v>13</v>
      </c>
      <c r="AI628">
        <f t="shared" si="186"/>
        <v>27</v>
      </c>
      <c r="AJ628">
        <f t="shared" si="197"/>
        <v>12</v>
      </c>
      <c r="AK628">
        <f t="shared" si="198"/>
        <v>8</v>
      </c>
      <c r="AL628">
        <f t="shared" si="187"/>
        <v>3</v>
      </c>
      <c r="AM628">
        <f t="shared" si="188"/>
        <v>2</v>
      </c>
      <c r="AN628">
        <f t="shared" si="189"/>
        <v>7</v>
      </c>
      <c r="AO628">
        <f t="shared" si="190"/>
        <v>12</v>
      </c>
      <c r="AP628">
        <f t="shared" si="191"/>
        <v>26</v>
      </c>
      <c r="AQ628">
        <f t="shared" si="199"/>
        <v>22</v>
      </c>
      <c r="AR628">
        <f t="shared" si="192"/>
        <v>17</v>
      </c>
      <c r="AS628">
        <f t="shared" si="193"/>
        <v>12</v>
      </c>
      <c r="AT628">
        <f t="shared" si="194"/>
        <v>7</v>
      </c>
      <c r="AU628">
        <f t="shared" si="195"/>
        <v>2</v>
      </c>
    </row>
    <row r="629" spans="1:47" x14ac:dyDescent="0.45">
      <c r="A629" s="3">
        <v>43172</v>
      </c>
      <c r="B629" s="3">
        <v>43219</v>
      </c>
      <c r="C629" s="5">
        <f t="shared" si="184"/>
        <v>47</v>
      </c>
      <c r="D629" s="5">
        <f t="shared" si="185"/>
        <v>3</v>
      </c>
      <c r="E629" t="s">
        <v>35</v>
      </c>
      <c r="F629">
        <v>5000000</v>
      </c>
      <c r="G629">
        <v>41</v>
      </c>
      <c r="H629">
        <v>5</v>
      </c>
      <c r="I629">
        <v>24</v>
      </c>
      <c r="J629">
        <v>0</v>
      </c>
      <c r="K629">
        <v>62</v>
      </c>
      <c r="L629">
        <v>1200</v>
      </c>
      <c r="M629">
        <v>1</v>
      </c>
      <c r="N629">
        <v>0</v>
      </c>
      <c r="O629">
        <v>0</v>
      </c>
      <c r="P629">
        <v>0</v>
      </c>
      <c r="Q629">
        <v>2647</v>
      </c>
      <c r="R629">
        <v>1514</v>
      </c>
      <c r="S629">
        <v>90</v>
      </c>
      <c r="T629">
        <v>62</v>
      </c>
      <c r="U629">
        <v>15</v>
      </c>
      <c r="V629">
        <v>41.850140613532972</v>
      </c>
      <c r="W629">
        <v>11.601181858212239</v>
      </c>
      <c r="X629">
        <v>4</v>
      </c>
      <c r="Y629">
        <v>1</v>
      </c>
      <c r="Z629">
        <v>112</v>
      </c>
      <c r="AA629" t="s">
        <v>33</v>
      </c>
      <c r="AB629">
        <v>4</v>
      </c>
      <c r="AC629">
        <f t="shared" si="180"/>
        <v>106382.97872340426</v>
      </c>
      <c r="AD629">
        <f t="shared" si="181"/>
        <v>8.5106382978723402E-2</v>
      </c>
      <c r="AE629">
        <f t="shared" si="182"/>
        <v>0.68888888888888888</v>
      </c>
      <c r="AF629">
        <f t="shared" si="183"/>
        <v>0.16666666666666666</v>
      </c>
      <c r="AG629">
        <v>44</v>
      </c>
      <c r="AH629">
        <f t="shared" si="196"/>
        <v>13</v>
      </c>
      <c r="AI629">
        <f t="shared" si="186"/>
        <v>29</v>
      </c>
      <c r="AJ629">
        <f t="shared" si="197"/>
        <v>12</v>
      </c>
      <c r="AK629">
        <f t="shared" si="198"/>
        <v>8</v>
      </c>
      <c r="AL629">
        <f t="shared" si="187"/>
        <v>3</v>
      </c>
      <c r="AM629">
        <f t="shared" si="188"/>
        <v>2</v>
      </c>
      <c r="AN629">
        <f t="shared" si="189"/>
        <v>7</v>
      </c>
      <c r="AO629">
        <f t="shared" si="190"/>
        <v>12</v>
      </c>
      <c r="AP629">
        <f t="shared" si="191"/>
        <v>28</v>
      </c>
      <c r="AQ629">
        <f t="shared" si="199"/>
        <v>24</v>
      </c>
      <c r="AR629">
        <f t="shared" si="192"/>
        <v>19</v>
      </c>
      <c r="AS629">
        <f t="shared" si="193"/>
        <v>14</v>
      </c>
      <c r="AT629">
        <f t="shared" si="194"/>
        <v>9</v>
      </c>
      <c r="AU629">
        <f t="shared" si="195"/>
        <v>4</v>
      </c>
    </row>
    <row r="630" spans="1:47" x14ac:dyDescent="0.45">
      <c r="A630" s="3">
        <v>43172</v>
      </c>
      <c r="B630" s="3">
        <v>43220</v>
      </c>
      <c r="C630" s="5">
        <f t="shared" si="184"/>
        <v>48</v>
      </c>
      <c r="D630" s="5">
        <f t="shared" si="185"/>
        <v>3</v>
      </c>
      <c r="E630" t="s">
        <v>35</v>
      </c>
      <c r="F630">
        <v>5000000</v>
      </c>
      <c r="G630">
        <v>112</v>
      </c>
      <c r="H630">
        <v>5</v>
      </c>
      <c r="I630">
        <v>34</v>
      </c>
      <c r="J630">
        <v>2</v>
      </c>
      <c r="K630">
        <v>34</v>
      </c>
      <c r="L630">
        <v>116</v>
      </c>
      <c r="M630">
        <v>67</v>
      </c>
      <c r="N630">
        <v>21</v>
      </c>
      <c r="O630">
        <v>21</v>
      </c>
      <c r="P630">
        <v>0</v>
      </c>
      <c r="Q630">
        <v>6755</v>
      </c>
      <c r="R630">
        <v>3711</v>
      </c>
      <c r="S630">
        <v>178</v>
      </c>
      <c r="T630">
        <v>45</v>
      </c>
      <c r="U630">
        <v>26</v>
      </c>
      <c r="V630">
        <v>31.679619526218769</v>
      </c>
      <c r="W630">
        <v>14.019958837831039</v>
      </c>
      <c r="X630">
        <v>10</v>
      </c>
      <c r="Y630">
        <v>1</v>
      </c>
      <c r="Z630">
        <v>365</v>
      </c>
      <c r="AA630" t="s">
        <v>28</v>
      </c>
      <c r="AB630">
        <v>9</v>
      </c>
      <c r="AC630">
        <f t="shared" si="180"/>
        <v>104166.66666666667</v>
      </c>
      <c r="AD630">
        <f t="shared" si="181"/>
        <v>0.1875</v>
      </c>
      <c r="AE630">
        <f t="shared" si="182"/>
        <v>0.25280898876404495</v>
      </c>
      <c r="AF630">
        <f t="shared" si="183"/>
        <v>0.14606741573033707</v>
      </c>
      <c r="AG630">
        <v>44</v>
      </c>
      <c r="AH630">
        <f t="shared" si="196"/>
        <v>13</v>
      </c>
      <c r="AI630">
        <f t="shared" si="186"/>
        <v>30</v>
      </c>
      <c r="AJ630">
        <f t="shared" si="197"/>
        <v>12</v>
      </c>
      <c r="AK630">
        <f t="shared" si="198"/>
        <v>8</v>
      </c>
      <c r="AL630">
        <f t="shared" si="187"/>
        <v>3</v>
      </c>
      <c r="AM630">
        <f t="shared" si="188"/>
        <v>2</v>
      </c>
      <c r="AN630">
        <f t="shared" si="189"/>
        <v>7</v>
      </c>
      <c r="AO630">
        <f t="shared" si="190"/>
        <v>12</v>
      </c>
      <c r="AP630">
        <f t="shared" si="191"/>
        <v>29</v>
      </c>
      <c r="AQ630">
        <f t="shared" si="199"/>
        <v>25</v>
      </c>
      <c r="AR630">
        <f t="shared" si="192"/>
        <v>20</v>
      </c>
      <c r="AS630">
        <f t="shared" si="193"/>
        <v>15</v>
      </c>
      <c r="AT630">
        <f t="shared" si="194"/>
        <v>10</v>
      </c>
      <c r="AU630">
        <f t="shared" si="195"/>
        <v>5</v>
      </c>
    </row>
    <row r="631" spans="1:47" x14ac:dyDescent="0.45">
      <c r="A631" s="3">
        <v>43172</v>
      </c>
      <c r="B631" s="3">
        <v>43185</v>
      </c>
      <c r="C631" s="5">
        <f t="shared" si="184"/>
        <v>13</v>
      </c>
      <c r="D631" s="5">
        <f t="shared" si="185"/>
        <v>3</v>
      </c>
      <c r="E631" t="s">
        <v>35</v>
      </c>
      <c r="F631">
        <v>2000000</v>
      </c>
      <c r="G631">
        <v>9</v>
      </c>
      <c r="H631">
        <v>3</v>
      </c>
      <c r="I631">
        <v>45</v>
      </c>
      <c r="J631">
        <v>0</v>
      </c>
      <c r="K631">
        <v>29</v>
      </c>
      <c r="L631">
        <v>133</v>
      </c>
      <c r="M631">
        <v>0</v>
      </c>
      <c r="N631">
        <v>0</v>
      </c>
      <c r="O631">
        <v>0</v>
      </c>
      <c r="P631">
        <v>0</v>
      </c>
      <c r="Q631">
        <v>1952</v>
      </c>
      <c r="R631">
        <v>1044</v>
      </c>
      <c r="S631">
        <v>64</v>
      </c>
      <c r="T631">
        <v>29</v>
      </c>
      <c r="U631">
        <v>0</v>
      </c>
      <c r="V631">
        <v>32.09850215517244</v>
      </c>
      <c r="W631">
        <v>12.83471024904215</v>
      </c>
      <c r="X631">
        <v>5</v>
      </c>
      <c r="Y631">
        <v>0</v>
      </c>
      <c r="Z631">
        <v>7</v>
      </c>
      <c r="AA631" t="s">
        <v>29</v>
      </c>
      <c r="AB631">
        <v>0</v>
      </c>
      <c r="AC631">
        <f t="shared" si="180"/>
        <v>153846.15384615384</v>
      </c>
      <c r="AD631">
        <f t="shared" si="181"/>
        <v>0</v>
      </c>
      <c r="AE631">
        <f t="shared" si="182"/>
        <v>0.453125</v>
      </c>
      <c r="AF631">
        <f t="shared" si="183"/>
        <v>0</v>
      </c>
      <c r="AG631">
        <v>44</v>
      </c>
      <c r="AH631">
        <f t="shared" si="196"/>
        <v>13</v>
      </c>
      <c r="AI631">
        <f t="shared" si="186"/>
        <v>26</v>
      </c>
      <c r="AJ631">
        <f t="shared" si="197"/>
        <v>12</v>
      </c>
      <c r="AK631">
        <f t="shared" si="198"/>
        <v>8</v>
      </c>
      <c r="AL631">
        <f t="shared" si="187"/>
        <v>3</v>
      </c>
      <c r="AM631">
        <f t="shared" si="188"/>
        <v>2</v>
      </c>
      <c r="AN631">
        <f t="shared" si="189"/>
        <v>7</v>
      </c>
      <c r="AO631">
        <f t="shared" si="190"/>
        <v>12</v>
      </c>
      <c r="AP631">
        <f t="shared" si="191"/>
        <v>25</v>
      </c>
      <c r="AQ631">
        <f t="shared" si="199"/>
        <v>21</v>
      </c>
      <c r="AR631">
        <f t="shared" si="192"/>
        <v>16</v>
      </c>
      <c r="AS631">
        <f t="shared" si="193"/>
        <v>11</v>
      </c>
      <c r="AT631">
        <f t="shared" si="194"/>
        <v>6</v>
      </c>
      <c r="AU631">
        <f t="shared" si="195"/>
        <v>1</v>
      </c>
    </row>
    <row r="632" spans="1:47" x14ac:dyDescent="0.45">
      <c r="A632" s="3">
        <v>43165</v>
      </c>
      <c r="B632" s="3">
        <v>43191</v>
      </c>
      <c r="C632" s="5">
        <f t="shared" si="184"/>
        <v>26</v>
      </c>
      <c r="D632" s="5">
        <f t="shared" si="185"/>
        <v>3</v>
      </c>
      <c r="E632" t="s">
        <v>35</v>
      </c>
      <c r="F632">
        <v>3900000</v>
      </c>
      <c r="G632">
        <v>90</v>
      </c>
      <c r="H632">
        <v>6</v>
      </c>
      <c r="I632">
        <v>25</v>
      </c>
      <c r="J632">
        <v>0</v>
      </c>
      <c r="K632">
        <v>33</v>
      </c>
      <c r="L632">
        <v>962</v>
      </c>
      <c r="M632">
        <v>0</v>
      </c>
      <c r="N632">
        <v>0</v>
      </c>
      <c r="O632">
        <v>0</v>
      </c>
      <c r="P632">
        <v>0</v>
      </c>
      <c r="Q632">
        <v>1470</v>
      </c>
      <c r="R632">
        <v>862</v>
      </c>
      <c r="S632">
        <v>61</v>
      </c>
      <c r="T632">
        <v>20</v>
      </c>
      <c r="U632">
        <v>19</v>
      </c>
      <c r="V632">
        <v>48.22042352896429</v>
      </c>
      <c r="W632">
        <v>10.044117378570609</v>
      </c>
      <c r="X632">
        <v>3</v>
      </c>
      <c r="Y632">
        <v>1</v>
      </c>
      <c r="Z632">
        <v>165</v>
      </c>
      <c r="AA632" t="s">
        <v>32</v>
      </c>
      <c r="AB632">
        <v>7</v>
      </c>
      <c r="AC632">
        <f t="shared" si="180"/>
        <v>150000</v>
      </c>
      <c r="AD632">
        <f t="shared" si="181"/>
        <v>0.26923076923076922</v>
      </c>
      <c r="AE632">
        <f t="shared" si="182"/>
        <v>0.32786885245901637</v>
      </c>
      <c r="AF632">
        <f t="shared" si="183"/>
        <v>0.31147540983606559</v>
      </c>
      <c r="AG632">
        <v>26</v>
      </c>
      <c r="AH632">
        <f t="shared" si="196"/>
        <v>6</v>
      </c>
      <c r="AI632">
        <f t="shared" si="186"/>
        <v>1</v>
      </c>
      <c r="AJ632">
        <f t="shared" si="197"/>
        <v>5</v>
      </c>
      <c r="AK632">
        <f t="shared" si="198"/>
        <v>1</v>
      </c>
      <c r="AL632">
        <f t="shared" si="187"/>
        <v>4</v>
      </c>
      <c r="AM632">
        <f t="shared" si="188"/>
        <v>9</v>
      </c>
      <c r="AN632">
        <f t="shared" si="189"/>
        <v>14</v>
      </c>
      <c r="AO632">
        <f t="shared" si="190"/>
        <v>19</v>
      </c>
      <c r="AP632">
        <f t="shared" si="191"/>
        <v>0</v>
      </c>
      <c r="AQ632">
        <f t="shared" si="199"/>
        <v>4</v>
      </c>
      <c r="AR632">
        <f t="shared" si="192"/>
        <v>9</v>
      </c>
      <c r="AS632">
        <f t="shared" si="193"/>
        <v>14</v>
      </c>
      <c r="AT632">
        <f t="shared" si="194"/>
        <v>19</v>
      </c>
      <c r="AU632">
        <f t="shared" si="195"/>
        <v>24</v>
      </c>
    </row>
    <row r="633" spans="1:47" x14ac:dyDescent="0.45">
      <c r="A633" s="3">
        <v>43165</v>
      </c>
      <c r="B633" s="3">
        <v>43178</v>
      </c>
      <c r="C633" s="5">
        <f t="shared" si="184"/>
        <v>13</v>
      </c>
      <c r="D633" s="5">
        <f t="shared" si="185"/>
        <v>3</v>
      </c>
      <c r="E633" t="s">
        <v>35</v>
      </c>
      <c r="F633">
        <v>10000000</v>
      </c>
      <c r="G633">
        <v>494</v>
      </c>
      <c r="H633">
        <v>11</v>
      </c>
      <c r="I633">
        <v>34</v>
      </c>
      <c r="J633">
        <v>0</v>
      </c>
      <c r="K633">
        <v>26</v>
      </c>
      <c r="L633">
        <v>4672</v>
      </c>
      <c r="M633">
        <v>24</v>
      </c>
      <c r="N633">
        <v>7</v>
      </c>
      <c r="O633">
        <v>7</v>
      </c>
      <c r="P633">
        <v>0</v>
      </c>
      <c r="Q633">
        <v>1978</v>
      </c>
      <c r="R633">
        <v>1084</v>
      </c>
      <c r="S633">
        <v>54</v>
      </c>
      <c r="T633">
        <v>34</v>
      </c>
      <c r="U633">
        <v>21</v>
      </c>
      <c r="V633">
        <v>32.088228098947667</v>
      </c>
      <c r="W633">
        <v>13.770623206232059</v>
      </c>
      <c r="X633">
        <v>8</v>
      </c>
      <c r="Y633">
        <v>1</v>
      </c>
      <c r="Z633">
        <v>1605</v>
      </c>
      <c r="AA633" t="s">
        <v>32</v>
      </c>
      <c r="AB633">
        <v>12</v>
      </c>
      <c r="AC633">
        <f t="shared" si="180"/>
        <v>769230.76923076925</v>
      </c>
      <c r="AD633">
        <f t="shared" si="181"/>
        <v>0.92307692307692313</v>
      </c>
      <c r="AE633">
        <f t="shared" si="182"/>
        <v>0.62962962962962965</v>
      </c>
      <c r="AF633">
        <f t="shared" si="183"/>
        <v>0.3888888888888889</v>
      </c>
      <c r="AG633">
        <v>26</v>
      </c>
      <c r="AH633">
        <f t="shared" si="196"/>
        <v>6</v>
      </c>
      <c r="AI633">
        <f t="shared" si="186"/>
        <v>19</v>
      </c>
      <c r="AJ633">
        <f t="shared" si="197"/>
        <v>5</v>
      </c>
      <c r="AK633">
        <f t="shared" si="198"/>
        <v>1</v>
      </c>
      <c r="AL633">
        <f t="shared" si="187"/>
        <v>4</v>
      </c>
      <c r="AM633">
        <f t="shared" si="188"/>
        <v>9</v>
      </c>
      <c r="AN633">
        <f t="shared" si="189"/>
        <v>14</v>
      </c>
      <c r="AO633">
        <f t="shared" si="190"/>
        <v>19</v>
      </c>
      <c r="AP633">
        <f t="shared" si="191"/>
        <v>18</v>
      </c>
      <c r="AQ633">
        <f t="shared" si="199"/>
        <v>14</v>
      </c>
      <c r="AR633">
        <f t="shared" si="192"/>
        <v>9</v>
      </c>
      <c r="AS633">
        <f t="shared" si="193"/>
        <v>4</v>
      </c>
      <c r="AT633">
        <f t="shared" si="194"/>
        <v>1</v>
      </c>
      <c r="AU633">
        <f t="shared" si="195"/>
        <v>6</v>
      </c>
    </row>
    <row r="634" spans="1:47" x14ac:dyDescent="0.45">
      <c r="A634" s="3">
        <v>43165</v>
      </c>
      <c r="B634" s="3">
        <v>43205</v>
      </c>
      <c r="C634" s="5">
        <f t="shared" si="184"/>
        <v>40</v>
      </c>
      <c r="D634" s="5">
        <f t="shared" si="185"/>
        <v>3</v>
      </c>
      <c r="E634" t="s">
        <v>35</v>
      </c>
      <c r="F634">
        <v>1000000</v>
      </c>
      <c r="G634">
        <v>58</v>
      </c>
      <c r="H634">
        <v>4</v>
      </c>
      <c r="I634">
        <v>23</v>
      </c>
      <c r="J634">
        <v>0</v>
      </c>
      <c r="K634">
        <v>29</v>
      </c>
      <c r="L634">
        <v>0</v>
      </c>
      <c r="M634">
        <v>0</v>
      </c>
      <c r="N634">
        <v>1</v>
      </c>
      <c r="O634">
        <v>1</v>
      </c>
      <c r="P634">
        <v>0</v>
      </c>
      <c r="Q634">
        <v>2772</v>
      </c>
      <c r="R634">
        <v>1558</v>
      </c>
      <c r="S634">
        <v>83</v>
      </c>
      <c r="T634">
        <v>38</v>
      </c>
      <c r="U634">
        <v>12</v>
      </c>
      <c r="V634">
        <v>37.261681875125667</v>
      </c>
      <c r="W634">
        <v>12.725331363966781</v>
      </c>
      <c r="X634">
        <v>6</v>
      </c>
      <c r="Y634">
        <v>1</v>
      </c>
      <c r="Z634">
        <v>233</v>
      </c>
      <c r="AA634" t="s">
        <v>27</v>
      </c>
      <c r="AB634">
        <v>0</v>
      </c>
      <c r="AC634">
        <f t="shared" si="180"/>
        <v>25000</v>
      </c>
      <c r="AD634">
        <f t="shared" si="181"/>
        <v>0</v>
      </c>
      <c r="AE634">
        <f t="shared" si="182"/>
        <v>0.45783132530120479</v>
      </c>
      <c r="AF634">
        <f t="shared" si="183"/>
        <v>0.14457831325301204</v>
      </c>
      <c r="AG634">
        <v>26</v>
      </c>
      <c r="AH634">
        <f t="shared" si="196"/>
        <v>6</v>
      </c>
      <c r="AI634">
        <f t="shared" si="186"/>
        <v>15</v>
      </c>
      <c r="AJ634">
        <f t="shared" si="197"/>
        <v>5</v>
      </c>
      <c r="AK634">
        <f t="shared" si="198"/>
        <v>1</v>
      </c>
      <c r="AL634">
        <f t="shared" si="187"/>
        <v>4</v>
      </c>
      <c r="AM634">
        <f t="shared" si="188"/>
        <v>9</v>
      </c>
      <c r="AN634">
        <f t="shared" si="189"/>
        <v>14</v>
      </c>
      <c r="AO634">
        <f t="shared" si="190"/>
        <v>19</v>
      </c>
      <c r="AP634">
        <f t="shared" si="191"/>
        <v>14</v>
      </c>
      <c r="AQ634">
        <f t="shared" si="199"/>
        <v>10</v>
      </c>
      <c r="AR634">
        <f t="shared" si="192"/>
        <v>5</v>
      </c>
      <c r="AS634">
        <f t="shared" si="193"/>
        <v>0</v>
      </c>
      <c r="AT634">
        <f t="shared" si="194"/>
        <v>5</v>
      </c>
      <c r="AU634">
        <f t="shared" si="195"/>
        <v>10</v>
      </c>
    </row>
    <row r="635" spans="1:47" x14ac:dyDescent="0.45">
      <c r="A635" s="3">
        <v>43165</v>
      </c>
      <c r="B635" s="3">
        <v>43184</v>
      </c>
      <c r="C635" s="5">
        <f t="shared" si="184"/>
        <v>19</v>
      </c>
      <c r="D635" s="5">
        <f t="shared" si="185"/>
        <v>3</v>
      </c>
      <c r="E635" t="s">
        <v>35</v>
      </c>
      <c r="F635">
        <v>1000000</v>
      </c>
      <c r="G635">
        <v>128</v>
      </c>
      <c r="H635">
        <v>8</v>
      </c>
      <c r="I635">
        <v>56</v>
      </c>
      <c r="J635">
        <v>6</v>
      </c>
      <c r="K635">
        <v>20</v>
      </c>
      <c r="L635">
        <v>11100</v>
      </c>
      <c r="M635">
        <v>25</v>
      </c>
      <c r="N635">
        <v>12</v>
      </c>
      <c r="O635">
        <v>12</v>
      </c>
      <c r="P635">
        <v>1</v>
      </c>
      <c r="Q635">
        <v>3795</v>
      </c>
      <c r="R635">
        <v>2123</v>
      </c>
      <c r="S635">
        <v>77</v>
      </c>
      <c r="T635">
        <v>16</v>
      </c>
      <c r="U635">
        <v>7</v>
      </c>
      <c r="V635">
        <v>27.622020725388641</v>
      </c>
      <c r="W635">
        <v>16.256121391561809</v>
      </c>
      <c r="X635">
        <v>5</v>
      </c>
      <c r="Y635">
        <v>1</v>
      </c>
      <c r="Z635">
        <v>1107</v>
      </c>
      <c r="AA635" t="s">
        <v>27</v>
      </c>
      <c r="AB635">
        <v>5</v>
      </c>
      <c r="AC635">
        <f t="shared" si="180"/>
        <v>52631.57894736842</v>
      </c>
      <c r="AD635">
        <f t="shared" si="181"/>
        <v>0.26315789473684209</v>
      </c>
      <c r="AE635">
        <f t="shared" si="182"/>
        <v>0.20779220779220781</v>
      </c>
      <c r="AF635">
        <f t="shared" si="183"/>
        <v>9.0909090909090912E-2</v>
      </c>
      <c r="AG635">
        <v>26</v>
      </c>
      <c r="AH635">
        <f t="shared" si="196"/>
        <v>6</v>
      </c>
      <c r="AI635">
        <f t="shared" si="186"/>
        <v>25</v>
      </c>
      <c r="AJ635">
        <f t="shared" si="197"/>
        <v>5</v>
      </c>
      <c r="AK635">
        <f t="shared" si="198"/>
        <v>1</v>
      </c>
      <c r="AL635">
        <f t="shared" si="187"/>
        <v>4</v>
      </c>
      <c r="AM635">
        <f t="shared" si="188"/>
        <v>9</v>
      </c>
      <c r="AN635">
        <f t="shared" si="189"/>
        <v>14</v>
      </c>
      <c r="AO635">
        <f t="shared" si="190"/>
        <v>19</v>
      </c>
      <c r="AP635">
        <f t="shared" si="191"/>
        <v>24</v>
      </c>
      <c r="AQ635">
        <f t="shared" si="199"/>
        <v>20</v>
      </c>
      <c r="AR635">
        <f t="shared" si="192"/>
        <v>15</v>
      </c>
      <c r="AS635">
        <f t="shared" si="193"/>
        <v>10</v>
      </c>
      <c r="AT635">
        <f t="shared" si="194"/>
        <v>5</v>
      </c>
      <c r="AU635">
        <f t="shared" si="195"/>
        <v>0</v>
      </c>
    </row>
    <row r="636" spans="1:47" x14ac:dyDescent="0.45">
      <c r="A636" s="3">
        <v>43165</v>
      </c>
      <c r="B636" s="3">
        <v>43195</v>
      </c>
      <c r="C636" s="5">
        <f t="shared" si="184"/>
        <v>30</v>
      </c>
      <c r="D636" s="5">
        <f t="shared" si="185"/>
        <v>3</v>
      </c>
      <c r="E636" t="s">
        <v>35</v>
      </c>
      <c r="F636">
        <v>2000000</v>
      </c>
      <c r="G636">
        <v>443</v>
      </c>
      <c r="H636">
        <v>2</v>
      </c>
      <c r="I636">
        <v>27</v>
      </c>
      <c r="J636">
        <v>1</v>
      </c>
      <c r="K636">
        <v>45</v>
      </c>
      <c r="L636">
        <v>8</v>
      </c>
      <c r="M636">
        <v>18</v>
      </c>
      <c r="N636">
        <v>2</v>
      </c>
      <c r="O636">
        <v>1</v>
      </c>
      <c r="P636">
        <v>0</v>
      </c>
      <c r="Q636">
        <v>2836</v>
      </c>
      <c r="R636">
        <v>1568</v>
      </c>
      <c r="S636">
        <v>107</v>
      </c>
      <c r="T636">
        <v>64</v>
      </c>
      <c r="U636">
        <v>6</v>
      </c>
      <c r="V636">
        <v>38.947205798207158</v>
      </c>
      <c r="W636">
        <v>11.467487125691401</v>
      </c>
      <c r="X636">
        <v>9</v>
      </c>
      <c r="Y636">
        <v>1</v>
      </c>
      <c r="Z636">
        <v>2215</v>
      </c>
      <c r="AA636" t="s">
        <v>25</v>
      </c>
      <c r="AB636">
        <v>11</v>
      </c>
      <c r="AC636">
        <f t="shared" si="180"/>
        <v>66666.666666666672</v>
      </c>
      <c r="AD636">
        <f t="shared" si="181"/>
        <v>0.36666666666666664</v>
      </c>
      <c r="AE636">
        <f t="shared" si="182"/>
        <v>0.59813084112149528</v>
      </c>
      <c r="AF636">
        <f t="shared" si="183"/>
        <v>5.6074766355140186E-2</v>
      </c>
      <c r="AG636">
        <v>26</v>
      </c>
      <c r="AH636">
        <f t="shared" si="196"/>
        <v>6</v>
      </c>
      <c r="AI636">
        <f t="shared" si="186"/>
        <v>5</v>
      </c>
      <c r="AJ636">
        <f t="shared" si="197"/>
        <v>5</v>
      </c>
      <c r="AK636">
        <f t="shared" si="198"/>
        <v>1</v>
      </c>
      <c r="AL636">
        <f t="shared" si="187"/>
        <v>4</v>
      </c>
      <c r="AM636">
        <f t="shared" si="188"/>
        <v>9</v>
      </c>
      <c r="AN636">
        <f t="shared" si="189"/>
        <v>14</v>
      </c>
      <c r="AO636">
        <f t="shared" si="190"/>
        <v>19</v>
      </c>
      <c r="AP636">
        <f t="shared" si="191"/>
        <v>4</v>
      </c>
      <c r="AQ636">
        <f t="shared" si="199"/>
        <v>0</v>
      </c>
      <c r="AR636">
        <f t="shared" si="192"/>
        <v>5</v>
      </c>
      <c r="AS636">
        <f t="shared" si="193"/>
        <v>10</v>
      </c>
      <c r="AT636">
        <f t="shared" si="194"/>
        <v>15</v>
      </c>
      <c r="AU636">
        <f t="shared" si="195"/>
        <v>20</v>
      </c>
    </row>
    <row r="637" spans="1:47" x14ac:dyDescent="0.45">
      <c r="A637" s="3">
        <v>43165</v>
      </c>
      <c r="B637" s="3">
        <v>43193</v>
      </c>
      <c r="C637" s="5">
        <f t="shared" si="184"/>
        <v>28</v>
      </c>
      <c r="D637" s="5">
        <f t="shared" si="185"/>
        <v>3</v>
      </c>
      <c r="E637" t="s">
        <v>35</v>
      </c>
      <c r="F637">
        <v>5000000</v>
      </c>
      <c r="G637">
        <v>405</v>
      </c>
      <c r="H637">
        <v>8</v>
      </c>
      <c r="I637">
        <v>32</v>
      </c>
      <c r="J637">
        <v>1</v>
      </c>
      <c r="K637">
        <v>41</v>
      </c>
      <c r="L637">
        <v>0</v>
      </c>
      <c r="M637">
        <v>112</v>
      </c>
      <c r="N637">
        <v>5</v>
      </c>
      <c r="O637">
        <v>5</v>
      </c>
      <c r="P637">
        <v>0</v>
      </c>
      <c r="Q637">
        <v>4382</v>
      </c>
      <c r="R637">
        <v>2447</v>
      </c>
      <c r="S637">
        <v>112</v>
      </c>
      <c r="T637">
        <v>92</v>
      </c>
      <c r="U637">
        <v>36</v>
      </c>
      <c r="V637">
        <v>33.160411090110358</v>
      </c>
      <c r="W637">
        <v>14.06182114396637</v>
      </c>
      <c r="X637">
        <v>7</v>
      </c>
      <c r="Y637">
        <v>1</v>
      </c>
      <c r="Z637">
        <v>1413</v>
      </c>
      <c r="AA637" t="s">
        <v>31</v>
      </c>
      <c r="AB637">
        <v>12</v>
      </c>
      <c r="AC637">
        <f t="shared" si="180"/>
        <v>178571.42857142858</v>
      </c>
      <c r="AD637">
        <f t="shared" si="181"/>
        <v>0.42857142857142855</v>
      </c>
      <c r="AE637">
        <f t="shared" si="182"/>
        <v>0.8214285714285714</v>
      </c>
      <c r="AF637">
        <f t="shared" si="183"/>
        <v>0.32142857142857145</v>
      </c>
      <c r="AG637">
        <v>26</v>
      </c>
      <c r="AH637">
        <f t="shared" si="196"/>
        <v>6</v>
      </c>
      <c r="AI637">
        <f t="shared" si="186"/>
        <v>3</v>
      </c>
      <c r="AJ637">
        <f t="shared" si="197"/>
        <v>5</v>
      </c>
      <c r="AK637">
        <f t="shared" si="198"/>
        <v>1</v>
      </c>
      <c r="AL637">
        <f t="shared" si="187"/>
        <v>4</v>
      </c>
      <c r="AM637">
        <f t="shared" si="188"/>
        <v>9</v>
      </c>
      <c r="AN637">
        <f t="shared" si="189"/>
        <v>14</v>
      </c>
      <c r="AO637">
        <f t="shared" si="190"/>
        <v>19</v>
      </c>
      <c r="AP637">
        <f t="shared" si="191"/>
        <v>2</v>
      </c>
      <c r="AQ637">
        <f t="shared" si="199"/>
        <v>2</v>
      </c>
      <c r="AR637">
        <f t="shared" si="192"/>
        <v>7</v>
      </c>
      <c r="AS637">
        <f t="shared" si="193"/>
        <v>12</v>
      </c>
      <c r="AT637">
        <f t="shared" si="194"/>
        <v>17</v>
      </c>
      <c r="AU637">
        <f t="shared" si="195"/>
        <v>22</v>
      </c>
    </row>
    <row r="638" spans="1:47" x14ac:dyDescent="0.45">
      <c r="A638" s="3">
        <v>43165</v>
      </c>
      <c r="B638" s="3">
        <v>43189</v>
      </c>
      <c r="C638" s="5">
        <f t="shared" si="184"/>
        <v>24</v>
      </c>
      <c r="D638" s="5">
        <f t="shared" si="185"/>
        <v>3</v>
      </c>
      <c r="E638" t="s">
        <v>35</v>
      </c>
      <c r="F638">
        <v>1000000</v>
      </c>
      <c r="G638">
        <v>31</v>
      </c>
      <c r="H638">
        <v>4</v>
      </c>
      <c r="I638">
        <v>26</v>
      </c>
      <c r="J638">
        <v>0</v>
      </c>
      <c r="K638">
        <v>25</v>
      </c>
      <c r="L638">
        <v>278</v>
      </c>
      <c r="M638">
        <v>0</v>
      </c>
      <c r="N638">
        <v>1</v>
      </c>
      <c r="O638">
        <v>0</v>
      </c>
      <c r="P638">
        <v>0</v>
      </c>
      <c r="Q638">
        <v>2260</v>
      </c>
      <c r="R638">
        <v>1253</v>
      </c>
      <c r="S638">
        <v>77</v>
      </c>
      <c r="T638">
        <v>18</v>
      </c>
      <c r="U638">
        <v>16</v>
      </c>
      <c r="V638">
        <v>37.727599216426029</v>
      </c>
      <c r="W638">
        <v>12.039683668287021</v>
      </c>
      <c r="X638">
        <v>7</v>
      </c>
      <c r="Y638">
        <v>0</v>
      </c>
      <c r="Z638">
        <v>65</v>
      </c>
      <c r="AA638" t="s">
        <v>31</v>
      </c>
      <c r="AB638">
        <v>0</v>
      </c>
      <c r="AC638">
        <f t="shared" si="180"/>
        <v>41666.666666666664</v>
      </c>
      <c r="AD638">
        <f t="shared" si="181"/>
        <v>0</v>
      </c>
      <c r="AE638">
        <f t="shared" si="182"/>
        <v>0.23376623376623376</v>
      </c>
      <c r="AF638">
        <f t="shared" si="183"/>
        <v>0.20779220779220781</v>
      </c>
      <c r="AG638">
        <v>26</v>
      </c>
      <c r="AH638">
        <f t="shared" si="196"/>
        <v>6</v>
      </c>
      <c r="AI638">
        <f t="shared" si="186"/>
        <v>30</v>
      </c>
      <c r="AJ638">
        <f t="shared" si="197"/>
        <v>5</v>
      </c>
      <c r="AK638">
        <f t="shared" si="198"/>
        <v>1</v>
      </c>
      <c r="AL638">
        <f t="shared" si="187"/>
        <v>4</v>
      </c>
      <c r="AM638">
        <f t="shared" si="188"/>
        <v>9</v>
      </c>
      <c r="AN638">
        <f t="shared" si="189"/>
        <v>14</v>
      </c>
      <c r="AO638">
        <f t="shared" si="190"/>
        <v>19</v>
      </c>
      <c r="AP638">
        <f t="shared" si="191"/>
        <v>29</v>
      </c>
      <c r="AQ638">
        <f t="shared" si="199"/>
        <v>25</v>
      </c>
      <c r="AR638">
        <f t="shared" si="192"/>
        <v>20</v>
      </c>
      <c r="AS638">
        <f t="shared" si="193"/>
        <v>15</v>
      </c>
      <c r="AT638">
        <f t="shared" si="194"/>
        <v>10</v>
      </c>
      <c r="AU638">
        <f t="shared" si="195"/>
        <v>5</v>
      </c>
    </row>
    <row r="639" spans="1:47" x14ac:dyDescent="0.45">
      <c r="A639" s="3">
        <v>43165</v>
      </c>
      <c r="B639" s="3">
        <v>43179</v>
      </c>
      <c r="C639" s="5">
        <f t="shared" si="184"/>
        <v>14</v>
      </c>
      <c r="D639" s="5">
        <f t="shared" si="185"/>
        <v>3</v>
      </c>
      <c r="E639" t="s">
        <v>35</v>
      </c>
      <c r="F639">
        <v>1000000</v>
      </c>
      <c r="G639">
        <v>8</v>
      </c>
      <c r="H639">
        <v>1</v>
      </c>
      <c r="I639">
        <v>20</v>
      </c>
      <c r="J639">
        <v>1</v>
      </c>
      <c r="K639">
        <v>35</v>
      </c>
      <c r="L639">
        <v>3354</v>
      </c>
      <c r="M639">
        <v>0</v>
      </c>
      <c r="N639">
        <v>0</v>
      </c>
      <c r="O639">
        <v>0</v>
      </c>
      <c r="P639">
        <v>0</v>
      </c>
      <c r="Q639">
        <v>1550</v>
      </c>
      <c r="R639">
        <v>893</v>
      </c>
      <c r="S639">
        <v>57</v>
      </c>
      <c r="T639">
        <v>27</v>
      </c>
      <c r="U639">
        <v>19</v>
      </c>
      <c r="V639">
        <v>44.091228070175447</v>
      </c>
      <c r="W639">
        <v>11.001522956326991</v>
      </c>
      <c r="X639">
        <v>10</v>
      </c>
      <c r="Y639">
        <v>0</v>
      </c>
      <c r="Z639">
        <v>51</v>
      </c>
      <c r="AA639" t="s">
        <v>31</v>
      </c>
      <c r="AB639">
        <v>0</v>
      </c>
      <c r="AC639">
        <f t="shared" si="180"/>
        <v>71428.571428571435</v>
      </c>
      <c r="AD639">
        <f t="shared" si="181"/>
        <v>0</v>
      </c>
      <c r="AE639">
        <f t="shared" si="182"/>
        <v>0.47368421052631576</v>
      </c>
      <c r="AF639">
        <f t="shared" si="183"/>
        <v>0.33333333333333331</v>
      </c>
      <c r="AG639">
        <v>26</v>
      </c>
      <c r="AH639">
        <f t="shared" si="196"/>
        <v>6</v>
      </c>
      <c r="AI639">
        <f t="shared" si="186"/>
        <v>20</v>
      </c>
      <c r="AJ639">
        <f t="shared" si="197"/>
        <v>5</v>
      </c>
      <c r="AK639">
        <f t="shared" si="198"/>
        <v>1</v>
      </c>
      <c r="AL639">
        <f t="shared" si="187"/>
        <v>4</v>
      </c>
      <c r="AM639">
        <f t="shared" si="188"/>
        <v>9</v>
      </c>
      <c r="AN639">
        <f t="shared" si="189"/>
        <v>14</v>
      </c>
      <c r="AO639">
        <f t="shared" si="190"/>
        <v>19</v>
      </c>
      <c r="AP639">
        <f t="shared" si="191"/>
        <v>19</v>
      </c>
      <c r="AQ639">
        <f t="shared" si="199"/>
        <v>15</v>
      </c>
      <c r="AR639">
        <f t="shared" si="192"/>
        <v>10</v>
      </c>
      <c r="AS639">
        <f t="shared" si="193"/>
        <v>5</v>
      </c>
      <c r="AT639">
        <f t="shared" si="194"/>
        <v>0</v>
      </c>
      <c r="AU639">
        <f t="shared" si="195"/>
        <v>5</v>
      </c>
    </row>
    <row r="640" spans="1:47" x14ac:dyDescent="0.45">
      <c r="A640" s="3">
        <v>43165</v>
      </c>
      <c r="B640" s="3">
        <v>43196</v>
      </c>
      <c r="C640" s="5">
        <f t="shared" si="184"/>
        <v>31</v>
      </c>
      <c r="D640" s="5">
        <f t="shared" si="185"/>
        <v>3</v>
      </c>
      <c r="E640" t="s">
        <v>35</v>
      </c>
      <c r="F640">
        <v>3000000</v>
      </c>
      <c r="G640">
        <v>29</v>
      </c>
      <c r="H640">
        <v>6</v>
      </c>
      <c r="I640">
        <v>48</v>
      </c>
      <c r="J640">
        <v>0</v>
      </c>
      <c r="K640">
        <v>28</v>
      </c>
      <c r="L640">
        <v>411</v>
      </c>
      <c r="M640">
        <v>0</v>
      </c>
      <c r="N640">
        <v>0</v>
      </c>
      <c r="O640">
        <v>0</v>
      </c>
      <c r="P640">
        <v>0</v>
      </c>
      <c r="Q640">
        <v>4807</v>
      </c>
      <c r="R640">
        <v>2719</v>
      </c>
      <c r="S640">
        <v>132</v>
      </c>
      <c r="T640">
        <v>45</v>
      </c>
      <c r="U640">
        <v>19</v>
      </c>
      <c r="V640">
        <v>36.360711839802967</v>
      </c>
      <c r="W640">
        <v>13.30497584339162</v>
      </c>
      <c r="X640">
        <v>8</v>
      </c>
      <c r="Y640">
        <v>0</v>
      </c>
      <c r="Z640">
        <v>21</v>
      </c>
      <c r="AA640" t="s">
        <v>26</v>
      </c>
      <c r="AB640">
        <v>3</v>
      </c>
      <c r="AC640">
        <f t="shared" si="180"/>
        <v>96774.193548387091</v>
      </c>
      <c r="AD640">
        <f t="shared" si="181"/>
        <v>9.6774193548387094E-2</v>
      </c>
      <c r="AE640">
        <f t="shared" si="182"/>
        <v>0.34090909090909088</v>
      </c>
      <c r="AF640">
        <f t="shared" si="183"/>
        <v>0.14393939393939395</v>
      </c>
      <c r="AG640">
        <v>26</v>
      </c>
      <c r="AH640">
        <f t="shared" si="196"/>
        <v>6</v>
      </c>
      <c r="AI640">
        <f t="shared" si="186"/>
        <v>6</v>
      </c>
      <c r="AJ640">
        <f t="shared" si="197"/>
        <v>5</v>
      </c>
      <c r="AK640">
        <f t="shared" si="198"/>
        <v>1</v>
      </c>
      <c r="AL640">
        <f t="shared" si="187"/>
        <v>4</v>
      </c>
      <c r="AM640">
        <f t="shared" si="188"/>
        <v>9</v>
      </c>
      <c r="AN640">
        <f t="shared" si="189"/>
        <v>14</v>
      </c>
      <c r="AO640">
        <f t="shared" si="190"/>
        <v>19</v>
      </c>
      <c r="AP640">
        <f t="shared" si="191"/>
        <v>5</v>
      </c>
      <c r="AQ640">
        <f t="shared" si="199"/>
        <v>1</v>
      </c>
      <c r="AR640">
        <f t="shared" si="192"/>
        <v>4</v>
      </c>
      <c r="AS640">
        <f t="shared" si="193"/>
        <v>9</v>
      </c>
      <c r="AT640">
        <f t="shared" si="194"/>
        <v>14</v>
      </c>
      <c r="AU640">
        <f t="shared" si="195"/>
        <v>19</v>
      </c>
    </row>
    <row r="641" spans="1:47" x14ac:dyDescent="0.45">
      <c r="A641" s="3">
        <v>43165</v>
      </c>
      <c r="B641" s="3">
        <v>43200</v>
      </c>
      <c r="C641" s="5">
        <f t="shared" si="184"/>
        <v>35</v>
      </c>
      <c r="D641" s="5">
        <f t="shared" si="185"/>
        <v>3</v>
      </c>
      <c r="E641" t="s">
        <v>35</v>
      </c>
      <c r="F641">
        <v>10000000</v>
      </c>
      <c r="G641">
        <v>228</v>
      </c>
      <c r="H641">
        <v>3</v>
      </c>
      <c r="I641">
        <v>22</v>
      </c>
      <c r="J641">
        <v>0</v>
      </c>
      <c r="K641">
        <v>80</v>
      </c>
      <c r="L641">
        <v>0</v>
      </c>
      <c r="M641">
        <v>6</v>
      </c>
      <c r="N641">
        <v>0</v>
      </c>
      <c r="O641">
        <v>0</v>
      </c>
      <c r="P641">
        <v>0</v>
      </c>
      <c r="Q641">
        <v>1212</v>
      </c>
      <c r="R641">
        <v>681</v>
      </c>
      <c r="S641">
        <v>39</v>
      </c>
      <c r="T641">
        <v>23</v>
      </c>
      <c r="U641">
        <v>0</v>
      </c>
      <c r="V641">
        <v>38.545899695018683</v>
      </c>
      <c r="W641">
        <v>12.22088105726872</v>
      </c>
      <c r="X641">
        <v>6</v>
      </c>
      <c r="Y641">
        <v>1</v>
      </c>
      <c r="Z641">
        <v>153</v>
      </c>
      <c r="AA641" t="s">
        <v>30</v>
      </c>
      <c r="AB641">
        <v>9</v>
      </c>
      <c r="AC641">
        <f t="shared" si="180"/>
        <v>285714.28571428574</v>
      </c>
      <c r="AD641">
        <f t="shared" si="181"/>
        <v>0.25714285714285712</v>
      </c>
      <c r="AE641">
        <f t="shared" si="182"/>
        <v>0.58974358974358976</v>
      </c>
      <c r="AF641">
        <f t="shared" si="183"/>
        <v>0</v>
      </c>
      <c r="AG641">
        <v>26</v>
      </c>
      <c r="AH641">
        <f t="shared" si="196"/>
        <v>6</v>
      </c>
      <c r="AI641">
        <f t="shared" si="186"/>
        <v>10</v>
      </c>
      <c r="AJ641">
        <f t="shared" si="197"/>
        <v>5</v>
      </c>
      <c r="AK641">
        <f t="shared" si="198"/>
        <v>1</v>
      </c>
      <c r="AL641">
        <f t="shared" si="187"/>
        <v>4</v>
      </c>
      <c r="AM641">
        <f t="shared" si="188"/>
        <v>9</v>
      </c>
      <c r="AN641">
        <f t="shared" si="189"/>
        <v>14</v>
      </c>
      <c r="AO641">
        <f t="shared" si="190"/>
        <v>19</v>
      </c>
      <c r="AP641">
        <f t="shared" si="191"/>
        <v>9</v>
      </c>
      <c r="AQ641">
        <f t="shared" si="199"/>
        <v>5</v>
      </c>
      <c r="AR641">
        <f t="shared" si="192"/>
        <v>0</v>
      </c>
      <c r="AS641">
        <f t="shared" si="193"/>
        <v>5</v>
      </c>
      <c r="AT641">
        <f t="shared" si="194"/>
        <v>10</v>
      </c>
      <c r="AU641">
        <f t="shared" si="195"/>
        <v>15</v>
      </c>
    </row>
    <row r="642" spans="1:47" x14ac:dyDescent="0.45">
      <c r="A642" s="3">
        <v>43161</v>
      </c>
      <c r="B642" s="3">
        <v>43168</v>
      </c>
      <c r="C642" s="5">
        <f t="shared" si="184"/>
        <v>7</v>
      </c>
      <c r="D642" s="5">
        <f t="shared" si="185"/>
        <v>3</v>
      </c>
      <c r="E642" t="s">
        <v>38</v>
      </c>
      <c r="F642">
        <v>5000000</v>
      </c>
      <c r="G642">
        <v>12</v>
      </c>
      <c r="H642">
        <v>4</v>
      </c>
      <c r="I642">
        <v>25</v>
      </c>
      <c r="J642">
        <v>0</v>
      </c>
      <c r="K642">
        <v>41</v>
      </c>
      <c r="L642">
        <v>894</v>
      </c>
      <c r="M642">
        <v>2</v>
      </c>
      <c r="N642">
        <v>4</v>
      </c>
      <c r="O642">
        <v>3</v>
      </c>
      <c r="P642">
        <v>0</v>
      </c>
      <c r="Q642">
        <v>4452</v>
      </c>
      <c r="R642">
        <v>2461</v>
      </c>
      <c r="S642">
        <v>121</v>
      </c>
      <c r="T642">
        <v>10</v>
      </c>
      <c r="U642">
        <v>21</v>
      </c>
      <c r="V642">
        <v>33.147921190405043</v>
      </c>
      <c r="W642">
        <v>13.68859329507255</v>
      </c>
      <c r="X642">
        <v>7</v>
      </c>
      <c r="Y642">
        <v>1</v>
      </c>
      <c r="Z642">
        <v>108</v>
      </c>
      <c r="AA642" t="s">
        <v>32</v>
      </c>
      <c r="AB642">
        <v>0</v>
      </c>
      <c r="AC642">
        <f t="shared" ref="AC642:AC705" si="200">F642/C642</f>
        <v>714285.71428571432</v>
      </c>
      <c r="AD642">
        <f t="shared" ref="AD642:AD705" si="201">AB642/C642</f>
        <v>0</v>
      </c>
      <c r="AE642">
        <f t="shared" ref="AE642:AE705" si="202">T642/S642</f>
        <v>8.2644628099173556E-2</v>
      </c>
      <c r="AF642">
        <f t="shared" ref="AF642:AF705" si="203">U642/S642</f>
        <v>0.17355371900826447</v>
      </c>
      <c r="AG642">
        <v>30</v>
      </c>
      <c r="AH642">
        <f t="shared" si="196"/>
        <v>2</v>
      </c>
      <c r="AI642">
        <f t="shared" si="186"/>
        <v>9</v>
      </c>
      <c r="AJ642">
        <f t="shared" si="197"/>
        <v>1</v>
      </c>
      <c r="AK642">
        <f t="shared" si="198"/>
        <v>3</v>
      </c>
      <c r="AL642">
        <f t="shared" si="187"/>
        <v>8</v>
      </c>
      <c r="AM642">
        <f t="shared" si="188"/>
        <v>13</v>
      </c>
      <c r="AN642">
        <f t="shared" si="189"/>
        <v>18</v>
      </c>
      <c r="AO642">
        <f t="shared" si="190"/>
        <v>23</v>
      </c>
      <c r="AP642">
        <f t="shared" si="191"/>
        <v>8</v>
      </c>
      <c r="AQ642">
        <f t="shared" si="199"/>
        <v>4</v>
      </c>
      <c r="AR642">
        <f t="shared" si="192"/>
        <v>1</v>
      </c>
      <c r="AS642">
        <f t="shared" si="193"/>
        <v>6</v>
      </c>
      <c r="AT642">
        <f t="shared" si="194"/>
        <v>11</v>
      </c>
      <c r="AU642">
        <f t="shared" si="195"/>
        <v>16</v>
      </c>
    </row>
    <row r="643" spans="1:47" x14ac:dyDescent="0.45">
      <c r="A643" s="3">
        <v>43161</v>
      </c>
      <c r="B643" s="3">
        <v>43191</v>
      </c>
      <c r="C643" s="5">
        <f t="shared" ref="C643:C706" si="204">_xlfn.DAYS(B643,A643)</f>
        <v>30</v>
      </c>
      <c r="D643" s="5">
        <f t="shared" ref="D643:D706" si="205">MONTH(A643)</f>
        <v>3</v>
      </c>
      <c r="E643" t="s">
        <v>38</v>
      </c>
      <c r="F643">
        <v>2000000</v>
      </c>
      <c r="G643">
        <v>49</v>
      </c>
      <c r="H643">
        <v>5</v>
      </c>
      <c r="I643">
        <v>16</v>
      </c>
      <c r="J643">
        <v>0</v>
      </c>
      <c r="K643">
        <v>49</v>
      </c>
      <c r="L643">
        <v>1276</v>
      </c>
      <c r="M643">
        <v>0</v>
      </c>
      <c r="N643">
        <v>0</v>
      </c>
      <c r="O643">
        <v>0</v>
      </c>
      <c r="P643">
        <v>0</v>
      </c>
      <c r="Q643">
        <v>5783</v>
      </c>
      <c r="R643">
        <v>3222</v>
      </c>
      <c r="S643">
        <v>164</v>
      </c>
      <c r="T643">
        <v>51</v>
      </c>
      <c r="U643">
        <v>11</v>
      </c>
      <c r="V643">
        <v>35.04982933642188</v>
      </c>
      <c r="W643">
        <v>13.2512786331774</v>
      </c>
      <c r="X643">
        <v>6</v>
      </c>
      <c r="Y643">
        <v>1</v>
      </c>
      <c r="Z643">
        <v>145</v>
      </c>
      <c r="AA643" t="s">
        <v>27</v>
      </c>
      <c r="AB643">
        <v>0</v>
      </c>
      <c r="AC643">
        <f t="shared" si="200"/>
        <v>66666.666666666672</v>
      </c>
      <c r="AD643">
        <f t="shared" si="201"/>
        <v>0</v>
      </c>
      <c r="AE643">
        <f t="shared" si="202"/>
        <v>0.31097560975609756</v>
      </c>
      <c r="AF643">
        <f t="shared" si="203"/>
        <v>6.7073170731707321E-2</v>
      </c>
      <c r="AG643">
        <v>30</v>
      </c>
      <c r="AH643">
        <f t="shared" si="196"/>
        <v>2</v>
      </c>
      <c r="AI643">
        <f t="shared" ref="AI643:AI706" si="206">VALUE(DAY(B643))</f>
        <v>1</v>
      </c>
      <c r="AJ643">
        <f t="shared" si="197"/>
        <v>1</v>
      </c>
      <c r="AK643">
        <f t="shared" si="198"/>
        <v>3</v>
      </c>
      <c r="AL643">
        <f t="shared" ref="AL643:AL706" si="207">ABS(AH643-10)</f>
        <v>8</v>
      </c>
      <c r="AM643">
        <f t="shared" ref="AM643:AM706" si="208">ABS(AH643-15)</f>
        <v>13</v>
      </c>
      <c r="AN643">
        <f t="shared" ref="AN643:AN706" si="209">ABS(AH643-20)</f>
        <v>18</v>
      </c>
      <c r="AO643">
        <f t="shared" ref="AO643:AO706" si="210">ABS(AH643-25)</f>
        <v>23</v>
      </c>
      <c r="AP643">
        <f t="shared" ref="AP643:AP706" si="211">ABS(AI643-1)</f>
        <v>0</v>
      </c>
      <c r="AQ643">
        <f t="shared" si="199"/>
        <v>4</v>
      </c>
      <c r="AR643">
        <f t="shared" ref="AR643:AR706" si="212">ABS(AI643-10)</f>
        <v>9</v>
      </c>
      <c r="AS643">
        <f t="shared" ref="AS643:AS706" si="213">ABS(AI643-15)</f>
        <v>14</v>
      </c>
      <c r="AT643">
        <f t="shared" ref="AT643:AT706" si="214">ABS(AI643-20)</f>
        <v>19</v>
      </c>
      <c r="AU643">
        <f t="shared" ref="AU643:AU706" si="215">ABS(AI643-25)</f>
        <v>24</v>
      </c>
    </row>
    <row r="644" spans="1:47" x14ac:dyDescent="0.45">
      <c r="A644" s="3">
        <v>43161</v>
      </c>
      <c r="B644" s="3">
        <v>43200</v>
      </c>
      <c r="C644" s="5">
        <f t="shared" si="204"/>
        <v>39</v>
      </c>
      <c r="D644" s="5">
        <f t="shared" si="205"/>
        <v>3</v>
      </c>
      <c r="E644" t="s">
        <v>38</v>
      </c>
      <c r="F644">
        <v>3000000</v>
      </c>
      <c r="G644">
        <v>15</v>
      </c>
      <c r="H644">
        <v>6</v>
      </c>
      <c r="I644">
        <v>22</v>
      </c>
      <c r="J644">
        <v>0</v>
      </c>
      <c r="K644">
        <v>24</v>
      </c>
      <c r="L644">
        <v>41</v>
      </c>
      <c r="M644">
        <v>0</v>
      </c>
      <c r="N644">
        <v>0</v>
      </c>
      <c r="O644">
        <v>0</v>
      </c>
      <c r="P644">
        <v>0</v>
      </c>
      <c r="Q644">
        <v>2367</v>
      </c>
      <c r="R644">
        <v>1361</v>
      </c>
      <c r="S644">
        <v>86</v>
      </c>
      <c r="T644">
        <v>26</v>
      </c>
      <c r="U644">
        <v>18</v>
      </c>
      <c r="V644">
        <v>43.638897484749627</v>
      </c>
      <c r="W644">
        <v>11.104092835295519</v>
      </c>
      <c r="X644">
        <v>4</v>
      </c>
      <c r="Y644">
        <v>0</v>
      </c>
      <c r="Z644">
        <v>13</v>
      </c>
      <c r="AA644" t="s">
        <v>25</v>
      </c>
      <c r="AB644">
        <v>0</v>
      </c>
      <c r="AC644">
        <f t="shared" si="200"/>
        <v>76923.076923076922</v>
      </c>
      <c r="AD644">
        <f t="shared" si="201"/>
        <v>0</v>
      </c>
      <c r="AE644">
        <f t="shared" si="202"/>
        <v>0.30232558139534882</v>
      </c>
      <c r="AF644">
        <f t="shared" si="203"/>
        <v>0.20930232558139536</v>
      </c>
      <c r="AG644">
        <v>30</v>
      </c>
      <c r="AH644">
        <f t="shared" ref="AH644:AH707" si="216">VALUE(DAY(A644))</f>
        <v>2</v>
      </c>
      <c r="AI644">
        <f t="shared" si="206"/>
        <v>10</v>
      </c>
      <c r="AJ644">
        <f t="shared" ref="AJ644:AJ707" si="217">ABS(AH644-1)</f>
        <v>1</v>
      </c>
      <c r="AK644">
        <f t="shared" ref="AK644:AK707" si="218">ABS(AH644-5)</f>
        <v>3</v>
      </c>
      <c r="AL644">
        <f t="shared" si="207"/>
        <v>8</v>
      </c>
      <c r="AM644">
        <f t="shared" si="208"/>
        <v>13</v>
      </c>
      <c r="AN644">
        <f t="shared" si="209"/>
        <v>18</v>
      </c>
      <c r="AO644">
        <f t="shared" si="210"/>
        <v>23</v>
      </c>
      <c r="AP644">
        <f t="shared" si="211"/>
        <v>9</v>
      </c>
      <c r="AQ644">
        <f t="shared" ref="AQ644:AQ707" si="219">ABS(AI644-5)</f>
        <v>5</v>
      </c>
      <c r="AR644">
        <f t="shared" si="212"/>
        <v>0</v>
      </c>
      <c r="AS644">
        <f t="shared" si="213"/>
        <v>5</v>
      </c>
      <c r="AT644">
        <f t="shared" si="214"/>
        <v>10</v>
      </c>
      <c r="AU644">
        <f t="shared" si="215"/>
        <v>15</v>
      </c>
    </row>
    <row r="645" spans="1:47" x14ac:dyDescent="0.45">
      <c r="A645" s="3">
        <v>43161</v>
      </c>
      <c r="B645" s="3">
        <v>43190</v>
      </c>
      <c r="C645" s="5">
        <f t="shared" si="204"/>
        <v>29</v>
      </c>
      <c r="D645" s="5">
        <f t="shared" si="205"/>
        <v>3</v>
      </c>
      <c r="E645" t="s">
        <v>38</v>
      </c>
      <c r="F645">
        <v>1500000</v>
      </c>
      <c r="G645">
        <v>38</v>
      </c>
      <c r="H645">
        <v>4</v>
      </c>
      <c r="I645">
        <v>30</v>
      </c>
      <c r="J645">
        <v>0</v>
      </c>
      <c r="K645">
        <v>40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4011</v>
      </c>
      <c r="R645">
        <v>2288</v>
      </c>
      <c r="S645">
        <v>120</v>
      </c>
      <c r="T645">
        <v>95</v>
      </c>
      <c r="U645">
        <v>29</v>
      </c>
      <c r="V645">
        <v>39.173504662004689</v>
      </c>
      <c r="W645">
        <v>12.5321013986014</v>
      </c>
      <c r="X645">
        <v>1</v>
      </c>
      <c r="Y645">
        <v>0</v>
      </c>
      <c r="Z645">
        <v>55</v>
      </c>
      <c r="AA645" t="s">
        <v>33</v>
      </c>
      <c r="AB645">
        <v>1</v>
      </c>
      <c r="AC645">
        <f t="shared" si="200"/>
        <v>51724.137931034486</v>
      </c>
      <c r="AD645">
        <f t="shared" si="201"/>
        <v>3.4482758620689655E-2</v>
      </c>
      <c r="AE645">
        <f t="shared" si="202"/>
        <v>0.79166666666666663</v>
      </c>
      <c r="AF645">
        <f t="shared" si="203"/>
        <v>0.24166666666666667</v>
      </c>
      <c r="AG645">
        <v>30</v>
      </c>
      <c r="AH645">
        <f t="shared" si="216"/>
        <v>2</v>
      </c>
      <c r="AI645">
        <f t="shared" si="206"/>
        <v>31</v>
      </c>
      <c r="AJ645">
        <f t="shared" si="217"/>
        <v>1</v>
      </c>
      <c r="AK645">
        <f t="shared" si="218"/>
        <v>3</v>
      </c>
      <c r="AL645">
        <f t="shared" si="207"/>
        <v>8</v>
      </c>
      <c r="AM645">
        <f t="shared" si="208"/>
        <v>13</v>
      </c>
      <c r="AN645">
        <f t="shared" si="209"/>
        <v>18</v>
      </c>
      <c r="AO645">
        <f t="shared" si="210"/>
        <v>23</v>
      </c>
      <c r="AP645">
        <f t="shared" si="211"/>
        <v>30</v>
      </c>
      <c r="AQ645">
        <f t="shared" si="219"/>
        <v>26</v>
      </c>
      <c r="AR645">
        <f t="shared" si="212"/>
        <v>21</v>
      </c>
      <c r="AS645">
        <f t="shared" si="213"/>
        <v>16</v>
      </c>
      <c r="AT645">
        <f t="shared" si="214"/>
        <v>11</v>
      </c>
      <c r="AU645">
        <f t="shared" si="215"/>
        <v>6</v>
      </c>
    </row>
    <row r="646" spans="1:47" x14ac:dyDescent="0.45">
      <c r="A646" s="3">
        <v>43161</v>
      </c>
      <c r="B646" s="3">
        <v>43205</v>
      </c>
      <c r="C646" s="5">
        <f t="shared" si="204"/>
        <v>44</v>
      </c>
      <c r="D646" s="5">
        <f t="shared" si="205"/>
        <v>3</v>
      </c>
      <c r="E646" t="s">
        <v>38</v>
      </c>
      <c r="F646">
        <v>1000000</v>
      </c>
      <c r="G646">
        <v>79</v>
      </c>
      <c r="H646">
        <v>4</v>
      </c>
      <c r="I646">
        <v>25</v>
      </c>
      <c r="J646">
        <v>0</v>
      </c>
      <c r="K646">
        <v>55</v>
      </c>
      <c r="L646">
        <v>0</v>
      </c>
      <c r="M646">
        <v>2</v>
      </c>
      <c r="N646">
        <v>2</v>
      </c>
      <c r="O646">
        <v>1</v>
      </c>
      <c r="P646">
        <v>0</v>
      </c>
      <c r="Q646">
        <v>1717</v>
      </c>
      <c r="R646">
        <v>932</v>
      </c>
      <c r="S646">
        <v>64</v>
      </c>
      <c r="T646">
        <v>5</v>
      </c>
      <c r="U646">
        <v>17</v>
      </c>
      <c r="V646">
        <v>36.197624731759667</v>
      </c>
      <c r="W646">
        <v>11.82821620171674</v>
      </c>
      <c r="X646">
        <v>6</v>
      </c>
      <c r="Y646">
        <v>1</v>
      </c>
      <c r="Z646">
        <v>221</v>
      </c>
      <c r="AA646" t="s">
        <v>26</v>
      </c>
      <c r="AB646">
        <v>9</v>
      </c>
      <c r="AC646">
        <f t="shared" si="200"/>
        <v>22727.272727272728</v>
      </c>
      <c r="AD646">
        <f t="shared" si="201"/>
        <v>0.20454545454545456</v>
      </c>
      <c r="AE646">
        <f t="shared" si="202"/>
        <v>7.8125E-2</v>
      </c>
      <c r="AF646">
        <f t="shared" si="203"/>
        <v>0.265625</v>
      </c>
      <c r="AG646">
        <v>30</v>
      </c>
      <c r="AH646">
        <f t="shared" si="216"/>
        <v>2</v>
      </c>
      <c r="AI646">
        <f t="shared" si="206"/>
        <v>15</v>
      </c>
      <c r="AJ646">
        <f t="shared" si="217"/>
        <v>1</v>
      </c>
      <c r="AK646">
        <f t="shared" si="218"/>
        <v>3</v>
      </c>
      <c r="AL646">
        <f t="shared" si="207"/>
        <v>8</v>
      </c>
      <c r="AM646">
        <f t="shared" si="208"/>
        <v>13</v>
      </c>
      <c r="AN646">
        <f t="shared" si="209"/>
        <v>18</v>
      </c>
      <c r="AO646">
        <f t="shared" si="210"/>
        <v>23</v>
      </c>
      <c r="AP646">
        <f t="shared" si="211"/>
        <v>14</v>
      </c>
      <c r="AQ646">
        <f t="shared" si="219"/>
        <v>10</v>
      </c>
      <c r="AR646">
        <f t="shared" si="212"/>
        <v>5</v>
      </c>
      <c r="AS646">
        <f t="shared" si="213"/>
        <v>0</v>
      </c>
      <c r="AT646">
        <f t="shared" si="214"/>
        <v>5</v>
      </c>
      <c r="AU646">
        <f t="shared" si="215"/>
        <v>10</v>
      </c>
    </row>
    <row r="647" spans="1:47" x14ac:dyDescent="0.45">
      <c r="A647" s="3">
        <v>43161</v>
      </c>
      <c r="B647" s="3">
        <v>43191</v>
      </c>
      <c r="C647" s="5">
        <f t="shared" si="204"/>
        <v>30</v>
      </c>
      <c r="D647" s="5">
        <f t="shared" si="205"/>
        <v>3</v>
      </c>
      <c r="E647" t="s">
        <v>38</v>
      </c>
      <c r="F647">
        <v>5000000</v>
      </c>
      <c r="G647">
        <v>131</v>
      </c>
      <c r="H647">
        <v>7</v>
      </c>
      <c r="I647">
        <v>86</v>
      </c>
      <c r="J647">
        <v>1</v>
      </c>
      <c r="K647">
        <v>79</v>
      </c>
      <c r="L647">
        <v>0</v>
      </c>
      <c r="M647">
        <v>2</v>
      </c>
      <c r="N647">
        <v>1</v>
      </c>
      <c r="O647">
        <v>1</v>
      </c>
      <c r="P647">
        <v>0</v>
      </c>
      <c r="Q647">
        <v>7299</v>
      </c>
      <c r="R647">
        <v>4075</v>
      </c>
      <c r="S647">
        <v>193</v>
      </c>
      <c r="T647">
        <v>87</v>
      </c>
      <c r="U647">
        <v>17</v>
      </c>
      <c r="V647">
        <v>33.871687021202227</v>
      </c>
      <c r="W647">
        <v>13.78021055977622</v>
      </c>
      <c r="X647">
        <v>6</v>
      </c>
      <c r="Y647">
        <v>1</v>
      </c>
      <c r="Z647">
        <v>237</v>
      </c>
      <c r="AA647" t="s">
        <v>30</v>
      </c>
      <c r="AB647">
        <v>9</v>
      </c>
      <c r="AC647">
        <f t="shared" si="200"/>
        <v>166666.66666666666</v>
      </c>
      <c r="AD647">
        <f t="shared" si="201"/>
        <v>0.3</v>
      </c>
      <c r="AE647">
        <f t="shared" si="202"/>
        <v>0.45077720207253885</v>
      </c>
      <c r="AF647">
        <f t="shared" si="203"/>
        <v>8.8082901554404139E-2</v>
      </c>
      <c r="AG647">
        <v>30</v>
      </c>
      <c r="AH647">
        <f t="shared" si="216"/>
        <v>2</v>
      </c>
      <c r="AI647">
        <f t="shared" si="206"/>
        <v>1</v>
      </c>
      <c r="AJ647">
        <f t="shared" si="217"/>
        <v>1</v>
      </c>
      <c r="AK647">
        <f t="shared" si="218"/>
        <v>3</v>
      </c>
      <c r="AL647">
        <f t="shared" si="207"/>
        <v>8</v>
      </c>
      <c r="AM647">
        <f t="shared" si="208"/>
        <v>13</v>
      </c>
      <c r="AN647">
        <f t="shared" si="209"/>
        <v>18</v>
      </c>
      <c r="AO647">
        <f t="shared" si="210"/>
        <v>23</v>
      </c>
      <c r="AP647">
        <f t="shared" si="211"/>
        <v>0</v>
      </c>
      <c r="AQ647">
        <f t="shared" si="219"/>
        <v>4</v>
      </c>
      <c r="AR647">
        <f t="shared" si="212"/>
        <v>9</v>
      </c>
      <c r="AS647">
        <f t="shared" si="213"/>
        <v>14</v>
      </c>
      <c r="AT647">
        <f t="shared" si="214"/>
        <v>19</v>
      </c>
      <c r="AU647">
        <f t="shared" si="215"/>
        <v>24</v>
      </c>
    </row>
    <row r="648" spans="1:47" x14ac:dyDescent="0.45">
      <c r="A648" s="3">
        <v>43161</v>
      </c>
      <c r="B648" s="3">
        <v>43168</v>
      </c>
      <c r="C648" s="5">
        <f t="shared" si="204"/>
        <v>7</v>
      </c>
      <c r="D648" s="5">
        <f t="shared" si="205"/>
        <v>3</v>
      </c>
      <c r="E648" t="s">
        <v>38</v>
      </c>
      <c r="F648">
        <v>3000000</v>
      </c>
      <c r="G648">
        <v>2</v>
      </c>
      <c r="H648">
        <v>7</v>
      </c>
      <c r="I648">
        <v>15</v>
      </c>
      <c r="J648">
        <v>0</v>
      </c>
      <c r="K648">
        <v>153</v>
      </c>
      <c r="L648">
        <v>368</v>
      </c>
      <c r="M648">
        <v>0</v>
      </c>
      <c r="N648">
        <v>0</v>
      </c>
      <c r="O648">
        <v>0</v>
      </c>
      <c r="P648">
        <v>0</v>
      </c>
      <c r="Q648">
        <v>5132</v>
      </c>
      <c r="R648">
        <v>2876</v>
      </c>
      <c r="S648">
        <v>99</v>
      </c>
      <c r="T648">
        <v>42</v>
      </c>
      <c r="U648">
        <v>0</v>
      </c>
      <c r="V648">
        <v>26.38656769362612</v>
      </c>
      <c r="W648">
        <v>16.795886121296419</v>
      </c>
      <c r="X648">
        <v>5</v>
      </c>
      <c r="Y648">
        <v>0</v>
      </c>
      <c r="Z648">
        <v>0</v>
      </c>
      <c r="AA648" t="s">
        <v>29</v>
      </c>
      <c r="AB648">
        <v>0</v>
      </c>
      <c r="AC648">
        <f t="shared" si="200"/>
        <v>428571.42857142858</v>
      </c>
      <c r="AD648">
        <f t="shared" si="201"/>
        <v>0</v>
      </c>
      <c r="AE648">
        <f t="shared" si="202"/>
        <v>0.42424242424242425</v>
      </c>
      <c r="AF648">
        <f t="shared" si="203"/>
        <v>0</v>
      </c>
      <c r="AG648">
        <v>30</v>
      </c>
      <c r="AH648">
        <f t="shared" si="216"/>
        <v>2</v>
      </c>
      <c r="AI648">
        <f t="shared" si="206"/>
        <v>9</v>
      </c>
      <c r="AJ648">
        <f t="shared" si="217"/>
        <v>1</v>
      </c>
      <c r="AK648">
        <f t="shared" si="218"/>
        <v>3</v>
      </c>
      <c r="AL648">
        <f t="shared" si="207"/>
        <v>8</v>
      </c>
      <c r="AM648">
        <f t="shared" si="208"/>
        <v>13</v>
      </c>
      <c r="AN648">
        <f t="shared" si="209"/>
        <v>18</v>
      </c>
      <c r="AO648">
        <f t="shared" si="210"/>
        <v>23</v>
      </c>
      <c r="AP648">
        <f t="shared" si="211"/>
        <v>8</v>
      </c>
      <c r="AQ648">
        <f t="shared" si="219"/>
        <v>4</v>
      </c>
      <c r="AR648">
        <f t="shared" si="212"/>
        <v>1</v>
      </c>
      <c r="AS648">
        <f t="shared" si="213"/>
        <v>6</v>
      </c>
      <c r="AT648">
        <f t="shared" si="214"/>
        <v>11</v>
      </c>
      <c r="AU648">
        <f t="shared" si="215"/>
        <v>16</v>
      </c>
    </row>
    <row r="649" spans="1:47" x14ac:dyDescent="0.45">
      <c r="A649" s="3">
        <v>43173</v>
      </c>
      <c r="B649" s="3">
        <v>43220</v>
      </c>
      <c r="C649" s="5">
        <f t="shared" si="204"/>
        <v>47</v>
      </c>
      <c r="D649" s="5">
        <f t="shared" si="205"/>
        <v>3</v>
      </c>
      <c r="E649" t="s">
        <v>34</v>
      </c>
      <c r="F649">
        <v>500000</v>
      </c>
      <c r="G649">
        <v>44</v>
      </c>
      <c r="H649">
        <v>9</v>
      </c>
      <c r="I649">
        <v>39</v>
      </c>
      <c r="J649">
        <v>0</v>
      </c>
      <c r="K649">
        <v>24</v>
      </c>
      <c r="L649">
        <v>1849</v>
      </c>
      <c r="M649">
        <v>0</v>
      </c>
      <c r="N649">
        <v>0</v>
      </c>
      <c r="O649">
        <v>0</v>
      </c>
      <c r="P649">
        <v>0</v>
      </c>
      <c r="Q649">
        <v>3497</v>
      </c>
      <c r="R649">
        <v>1912</v>
      </c>
      <c r="S649">
        <v>84</v>
      </c>
      <c r="T649">
        <v>29</v>
      </c>
      <c r="U649">
        <v>1</v>
      </c>
      <c r="V649">
        <v>29.000390516039062</v>
      </c>
      <c r="W649">
        <v>14.869046622833229</v>
      </c>
      <c r="X649">
        <v>6</v>
      </c>
      <c r="Y649">
        <v>1</v>
      </c>
      <c r="Z649">
        <v>265</v>
      </c>
      <c r="AA649" t="s">
        <v>27</v>
      </c>
      <c r="AB649">
        <v>10</v>
      </c>
      <c r="AC649">
        <f t="shared" si="200"/>
        <v>10638.297872340425</v>
      </c>
      <c r="AD649">
        <f t="shared" si="201"/>
        <v>0.21276595744680851</v>
      </c>
      <c r="AE649">
        <f t="shared" si="202"/>
        <v>0.34523809523809523</v>
      </c>
      <c r="AF649">
        <f t="shared" si="203"/>
        <v>1.1904761904761904E-2</v>
      </c>
      <c r="AG649">
        <v>33</v>
      </c>
      <c r="AH649">
        <f t="shared" si="216"/>
        <v>14</v>
      </c>
      <c r="AI649">
        <f t="shared" si="206"/>
        <v>30</v>
      </c>
      <c r="AJ649">
        <f t="shared" si="217"/>
        <v>13</v>
      </c>
      <c r="AK649">
        <f t="shared" si="218"/>
        <v>9</v>
      </c>
      <c r="AL649">
        <f t="shared" si="207"/>
        <v>4</v>
      </c>
      <c r="AM649">
        <f t="shared" si="208"/>
        <v>1</v>
      </c>
      <c r="AN649">
        <f t="shared" si="209"/>
        <v>6</v>
      </c>
      <c r="AO649">
        <f t="shared" si="210"/>
        <v>11</v>
      </c>
      <c r="AP649">
        <f t="shared" si="211"/>
        <v>29</v>
      </c>
      <c r="AQ649">
        <f t="shared" si="219"/>
        <v>25</v>
      </c>
      <c r="AR649">
        <f t="shared" si="212"/>
        <v>20</v>
      </c>
      <c r="AS649">
        <f t="shared" si="213"/>
        <v>15</v>
      </c>
      <c r="AT649">
        <f t="shared" si="214"/>
        <v>10</v>
      </c>
      <c r="AU649">
        <f t="shared" si="215"/>
        <v>5</v>
      </c>
    </row>
    <row r="650" spans="1:47" x14ac:dyDescent="0.45">
      <c r="A650" s="3">
        <v>43173</v>
      </c>
      <c r="B650" s="3">
        <v>43205</v>
      </c>
      <c r="C650" s="5">
        <f t="shared" si="204"/>
        <v>32</v>
      </c>
      <c r="D650" s="5">
        <f t="shared" si="205"/>
        <v>3</v>
      </c>
      <c r="E650" t="s">
        <v>34</v>
      </c>
      <c r="F650">
        <v>500000</v>
      </c>
      <c r="G650">
        <v>30</v>
      </c>
      <c r="H650">
        <v>4</v>
      </c>
      <c r="I650">
        <v>10</v>
      </c>
      <c r="J650">
        <v>0</v>
      </c>
      <c r="K650">
        <v>39</v>
      </c>
      <c r="L650">
        <v>65</v>
      </c>
      <c r="M650">
        <v>2</v>
      </c>
      <c r="N650">
        <v>4</v>
      </c>
      <c r="O650">
        <v>0</v>
      </c>
      <c r="P650">
        <v>0</v>
      </c>
      <c r="Q650">
        <v>3658</v>
      </c>
      <c r="R650">
        <v>2077</v>
      </c>
      <c r="S650">
        <v>95</v>
      </c>
      <c r="T650">
        <v>56</v>
      </c>
      <c r="U650">
        <v>42</v>
      </c>
      <c r="V650">
        <v>35.646879811469013</v>
      </c>
      <c r="W650">
        <v>13.718721131186181</v>
      </c>
      <c r="X650">
        <v>8</v>
      </c>
      <c r="Y650">
        <v>0</v>
      </c>
      <c r="Z650">
        <v>96</v>
      </c>
      <c r="AA650" t="s">
        <v>33</v>
      </c>
      <c r="AB650">
        <v>1</v>
      </c>
      <c r="AC650">
        <f t="shared" si="200"/>
        <v>15625</v>
      </c>
      <c r="AD650">
        <f t="shared" si="201"/>
        <v>3.125E-2</v>
      </c>
      <c r="AE650">
        <f t="shared" si="202"/>
        <v>0.58947368421052626</v>
      </c>
      <c r="AF650">
        <f t="shared" si="203"/>
        <v>0.44210526315789472</v>
      </c>
      <c r="AG650">
        <v>33</v>
      </c>
      <c r="AH650">
        <f t="shared" si="216"/>
        <v>14</v>
      </c>
      <c r="AI650">
        <f t="shared" si="206"/>
        <v>15</v>
      </c>
      <c r="AJ650">
        <f t="shared" si="217"/>
        <v>13</v>
      </c>
      <c r="AK650">
        <f t="shared" si="218"/>
        <v>9</v>
      </c>
      <c r="AL650">
        <f t="shared" si="207"/>
        <v>4</v>
      </c>
      <c r="AM650">
        <f t="shared" si="208"/>
        <v>1</v>
      </c>
      <c r="AN650">
        <f t="shared" si="209"/>
        <v>6</v>
      </c>
      <c r="AO650">
        <f t="shared" si="210"/>
        <v>11</v>
      </c>
      <c r="AP650">
        <f t="shared" si="211"/>
        <v>14</v>
      </c>
      <c r="AQ650">
        <f t="shared" si="219"/>
        <v>10</v>
      </c>
      <c r="AR650">
        <f t="shared" si="212"/>
        <v>5</v>
      </c>
      <c r="AS650">
        <f t="shared" si="213"/>
        <v>0</v>
      </c>
      <c r="AT650">
        <f t="shared" si="214"/>
        <v>5</v>
      </c>
      <c r="AU650">
        <f t="shared" si="215"/>
        <v>10</v>
      </c>
    </row>
    <row r="651" spans="1:47" x14ac:dyDescent="0.45">
      <c r="A651" s="3">
        <v>43168</v>
      </c>
      <c r="B651" s="3">
        <v>43191</v>
      </c>
      <c r="C651" s="5">
        <f t="shared" si="204"/>
        <v>23</v>
      </c>
      <c r="D651" s="5">
        <f t="shared" si="205"/>
        <v>3</v>
      </c>
      <c r="E651" t="s">
        <v>38</v>
      </c>
      <c r="F651">
        <v>1000000</v>
      </c>
      <c r="G651">
        <v>76</v>
      </c>
      <c r="H651">
        <v>7</v>
      </c>
      <c r="I651">
        <v>24</v>
      </c>
      <c r="J651">
        <v>0</v>
      </c>
      <c r="K651">
        <v>49</v>
      </c>
      <c r="L651">
        <v>246</v>
      </c>
      <c r="M651">
        <v>1</v>
      </c>
      <c r="N651">
        <v>0</v>
      </c>
      <c r="O651">
        <v>0</v>
      </c>
      <c r="P651">
        <v>0</v>
      </c>
      <c r="Q651">
        <v>1167</v>
      </c>
      <c r="R651">
        <v>627</v>
      </c>
      <c r="S651">
        <v>16</v>
      </c>
      <c r="T651">
        <v>18</v>
      </c>
      <c r="U651">
        <v>0</v>
      </c>
      <c r="V651">
        <v>9.5984434808612491</v>
      </c>
      <c r="W651">
        <v>21.655804425837321</v>
      </c>
      <c r="X651">
        <v>5</v>
      </c>
      <c r="Y651">
        <v>1</v>
      </c>
      <c r="Z651">
        <v>983</v>
      </c>
      <c r="AA651" t="s">
        <v>27</v>
      </c>
      <c r="AB651">
        <v>6</v>
      </c>
      <c r="AC651">
        <f t="shared" si="200"/>
        <v>43478.260869565216</v>
      </c>
      <c r="AD651">
        <f t="shared" si="201"/>
        <v>0.2608695652173913</v>
      </c>
      <c r="AE651">
        <f t="shared" si="202"/>
        <v>1.125</v>
      </c>
      <c r="AF651">
        <f t="shared" si="203"/>
        <v>0</v>
      </c>
      <c r="AG651">
        <v>42</v>
      </c>
      <c r="AH651">
        <f t="shared" si="216"/>
        <v>9</v>
      </c>
      <c r="AI651">
        <f t="shared" si="206"/>
        <v>1</v>
      </c>
      <c r="AJ651">
        <f t="shared" si="217"/>
        <v>8</v>
      </c>
      <c r="AK651">
        <f t="shared" si="218"/>
        <v>4</v>
      </c>
      <c r="AL651">
        <f t="shared" si="207"/>
        <v>1</v>
      </c>
      <c r="AM651">
        <f t="shared" si="208"/>
        <v>6</v>
      </c>
      <c r="AN651">
        <f t="shared" si="209"/>
        <v>11</v>
      </c>
      <c r="AO651">
        <f t="shared" si="210"/>
        <v>16</v>
      </c>
      <c r="AP651">
        <f t="shared" si="211"/>
        <v>0</v>
      </c>
      <c r="AQ651">
        <f t="shared" si="219"/>
        <v>4</v>
      </c>
      <c r="AR651">
        <f t="shared" si="212"/>
        <v>9</v>
      </c>
      <c r="AS651">
        <f t="shared" si="213"/>
        <v>14</v>
      </c>
      <c r="AT651">
        <f t="shared" si="214"/>
        <v>19</v>
      </c>
      <c r="AU651">
        <f t="shared" si="215"/>
        <v>24</v>
      </c>
    </row>
    <row r="652" spans="1:47" x14ac:dyDescent="0.45">
      <c r="A652" s="3">
        <v>43168</v>
      </c>
      <c r="B652" s="3">
        <v>43198</v>
      </c>
      <c r="C652" s="5">
        <f t="shared" si="204"/>
        <v>30</v>
      </c>
      <c r="D652" s="5">
        <f t="shared" si="205"/>
        <v>3</v>
      </c>
      <c r="E652" t="s">
        <v>38</v>
      </c>
      <c r="F652">
        <v>2000000</v>
      </c>
      <c r="G652">
        <v>70</v>
      </c>
      <c r="H652">
        <v>5</v>
      </c>
      <c r="I652">
        <v>52</v>
      </c>
      <c r="J652">
        <v>0</v>
      </c>
      <c r="K652">
        <v>83</v>
      </c>
      <c r="L652">
        <v>384</v>
      </c>
      <c r="M652">
        <v>9</v>
      </c>
      <c r="N652">
        <v>2</v>
      </c>
      <c r="O652">
        <v>2</v>
      </c>
      <c r="P652">
        <v>0</v>
      </c>
      <c r="Q652">
        <v>3046</v>
      </c>
      <c r="R652">
        <v>1710</v>
      </c>
      <c r="S652">
        <v>96</v>
      </c>
      <c r="T652">
        <v>64</v>
      </c>
      <c r="U652">
        <v>0</v>
      </c>
      <c r="V652">
        <v>38.058470394736872</v>
      </c>
      <c r="W652">
        <v>12.37605628654971</v>
      </c>
      <c r="X652">
        <v>7</v>
      </c>
      <c r="Y652">
        <v>1</v>
      </c>
      <c r="Z652">
        <v>217</v>
      </c>
      <c r="AA652" t="s">
        <v>25</v>
      </c>
      <c r="AB652">
        <v>14</v>
      </c>
      <c r="AC652">
        <f t="shared" si="200"/>
        <v>66666.666666666672</v>
      </c>
      <c r="AD652">
        <f t="shared" si="201"/>
        <v>0.46666666666666667</v>
      </c>
      <c r="AE652">
        <f t="shared" si="202"/>
        <v>0.66666666666666663</v>
      </c>
      <c r="AF652">
        <f t="shared" si="203"/>
        <v>0</v>
      </c>
      <c r="AG652">
        <v>42</v>
      </c>
      <c r="AH652">
        <f t="shared" si="216"/>
        <v>9</v>
      </c>
      <c r="AI652">
        <f t="shared" si="206"/>
        <v>8</v>
      </c>
      <c r="AJ652">
        <f t="shared" si="217"/>
        <v>8</v>
      </c>
      <c r="AK652">
        <f t="shared" si="218"/>
        <v>4</v>
      </c>
      <c r="AL652">
        <f t="shared" si="207"/>
        <v>1</v>
      </c>
      <c r="AM652">
        <f t="shared" si="208"/>
        <v>6</v>
      </c>
      <c r="AN652">
        <f t="shared" si="209"/>
        <v>11</v>
      </c>
      <c r="AO652">
        <f t="shared" si="210"/>
        <v>16</v>
      </c>
      <c r="AP652">
        <f t="shared" si="211"/>
        <v>7</v>
      </c>
      <c r="AQ652">
        <f t="shared" si="219"/>
        <v>3</v>
      </c>
      <c r="AR652">
        <f t="shared" si="212"/>
        <v>2</v>
      </c>
      <c r="AS652">
        <f t="shared" si="213"/>
        <v>7</v>
      </c>
      <c r="AT652">
        <f t="shared" si="214"/>
        <v>12</v>
      </c>
      <c r="AU652">
        <f t="shared" si="215"/>
        <v>17</v>
      </c>
    </row>
    <row r="653" spans="1:47" x14ac:dyDescent="0.45">
      <c r="A653" s="3">
        <v>43168</v>
      </c>
      <c r="B653" s="3">
        <v>43198</v>
      </c>
      <c r="C653" s="5">
        <f t="shared" si="204"/>
        <v>30</v>
      </c>
      <c r="D653" s="5">
        <f t="shared" si="205"/>
        <v>3</v>
      </c>
      <c r="E653" t="s">
        <v>38</v>
      </c>
      <c r="F653">
        <v>1000000</v>
      </c>
      <c r="G653">
        <v>96</v>
      </c>
      <c r="H653">
        <v>6</v>
      </c>
      <c r="I653">
        <v>30</v>
      </c>
      <c r="J653">
        <v>0</v>
      </c>
      <c r="K653">
        <v>26</v>
      </c>
      <c r="L653">
        <v>1435</v>
      </c>
      <c r="M653">
        <v>13</v>
      </c>
      <c r="N653">
        <v>2</v>
      </c>
      <c r="O653">
        <v>2</v>
      </c>
      <c r="P653">
        <v>0</v>
      </c>
      <c r="Q653">
        <v>1639</v>
      </c>
      <c r="R653">
        <v>876</v>
      </c>
      <c r="S653">
        <v>49</v>
      </c>
      <c r="T653">
        <v>16</v>
      </c>
      <c r="U653">
        <v>1</v>
      </c>
      <c r="V653">
        <v>30.40229941291588</v>
      </c>
      <c r="W653">
        <v>13.46009877923772</v>
      </c>
      <c r="X653">
        <v>7</v>
      </c>
      <c r="Y653">
        <v>1</v>
      </c>
      <c r="Z653">
        <v>389</v>
      </c>
      <c r="AA653" t="s">
        <v>25</v>
      </c>
      <c r="AB653">
        <v>6</v>
      </c>
      <c r="AC653">
        <f t="shared" si="200"/>
        <v>33333.333333333336</v>
      </c>
      <c r="AD653">
        <f t="shared" si="201"/>
        <v>0.2</v>
      </c>
      <c r="AE653">
        <f t="shared" si="202"/>
        <v>0.32653061224489793</v>
      </c>
      <c r="AF653">
        <f t="shared" si="203"/>
        <v>2.0408163265306121E-2</v>
      </c>
      <c r="AG653">
        <v>42</v>
      </c>
      <c r="AH653">
        <f t="shared" si="216"/>
        <v>9</v>
      </c>
      <c r="AI653">
        <f t="shared" si="206"/>
        <v>8</v>
      </c>
      <c r="AJ653">
        <f t="shared" si="217"/>
        <v>8</v>
      </c>
      <c r="AK653">
        <f t="shared" si="218"/>
        <v>4</v>
      </c>
      <c r="AL653">
        <f t="shared" si="207"/>
        <v>1</v>
      </c>
      <c r="AM653">
        <f t="shared" si="208"/>
        <v>6</v>
      </c>
      <c r="AN653">
        <f t="shared" si="209"/>
        <v>11</v>
      </c>
      <c r="AO653">
        <f t="shared" si="210"/>
        <v>16</v>
      </c>
      <c r="AP653">
        <f t="shared" si="211"/>
        <v>7</v>
      </c>
      <c r="AQ653">
        <f t="shared" si="219"/>
        <v>3</v>
      </c>
      <c r="AR653">
        <f t="shared" si="212"/>
        <v>2</v>
      </c>
      <c r="AS653">
        <f t="shared" si="213"/>
        <v>7</v>
      </c>
      <c r="AT653">
        <f t="shared" si="214"/>
        <v>12</v>
      </c>
      <c r="AU653">
        <f t="shared" si="215"/>
        <v>17</v>
      </c>
    </row>
    <row r="654" spans="1:47" x14ac:dyDescent="0.45">
      <c r="A654" s="3">
        <v>43168</v>
      </c>
      <c r="B654" s="3">
        <v>43197</v>
      </c>
      <c r="C654" s="5">
        <f t="shared" si="204"/>
        <v>29</v>
      </c>
      <c r="D654" s="5">
        <f t="shared" si="205"/>
        <v>3</v>
      </c>
      <c r="E654" t="s">
        <v>38</v>
      </c>
      <c r="F654">
        <v>500000</v>
      </c>
      <c r="G654">
        <v>33</v>
      </c>
      <c r="H654">
        <v>4</v>
      </c>
      <c r="I654">
        <v>27</v>
      </c>
      <c r="J654">
        <v>2</v>
      </c>
      <c r="K654">
        <v>53</v>
      </c>
      <c r="L654">
        <v>0</v>
      </c>
      <c r="M654">
        <v>3</v>
      </c>
      <c r="N654">
        <v>0</v>
      </c>
      <c r="O654">
        <v>0</v>
      </c>
      <c r="P654">
        <v>0</v>
      </c>
      <c r="Q654">
        <v>2058</v>
      </c>
      <c r="R654">
        <v>1150</v>
      </c>
      <c r="S654">
        <v>67</v>
      </c>
      <c r="T654">
        <v>26</v>
      </c>
      <c r="U654">
        <v>13</v>
      </c>
      <c r="V654">
        <v>38.016140817650893</v>
      </c>
      <c r="W654">
        <v>12.220899415963659</v>
      </c>
      <c r="X654">
        <v>8</v>
      </c>
      <c r="Y654">
        <v>1</v>
      </c>
      <c r="Z654">
        <v>421</v>
      </c>
      <c r="AA654" t="s">
        <v>25</v>
      </c>
      <c r="AB654">
        <v>8</v>
      </c>
      <c r="AC654">
        <f t="shared" si="200"/>
        <v>17241.379310344826</v>
      </c>
      <c r="AD654">
        <f t="shared" si="201"/>
        <v>0.27586206896551724</v>
      </c>
      <c r="AE654">
        <f t="shared" si="202"/>
        <v>0.38805970149253732</v>
      </c>
      <c r="AF654">
        <f t="shared" si="203"/>
        <v>0.19402985074626866</v>
      </c>
      <c r="AG654">
        <v>42</v>
      </c>
      <c r="AH654">
        <f t="shared" si="216"/>
        <v>9</v>
      </c>
      <c r="AI654">
        <f t="shared" si="206"/>
        <v>7</v>
      </c>
      <c r="AJ654">
        <f t="shared" si="217"/>
        <v>8</v>
      </c>
      <c r="AK654">
        <f t="shared" si="218"/>
        <v>4</v>
      </c>
      <c r="AL654">
        <f t="shared" si="207"/>
        <v>1</v>
      </c>
      <c r="AM654">
        <f t="shared" si="208"/>
        <v>6</v>
      </c>
      <c r="AN654">
        <f t="shared" si="209"/>
        <v>11</v>
      </c>
      <c r="AO654">
        <f t="shared" si="210"/>
        <v>16</v>
      </c>
      <c r="AP654">
        <f t="shared" si="211"/>
        <v>6</v>
      </c>
      <c r="AQ654">
        <f t="shared" si="219"/>
        <v>2</v>
      </c>
      <c r="AR654">
        <f t="shared" si="212"/>
        <v>3</v>
      </c>
      <c r="AS654">
        <f t="shared" si="213"/>
        <v>8</v>
      </c>
      <c r="AT654">
        <f t="shared" si="214"/>
        <v>13</v>
      </c>
      <c r="AU654">
        <f t="shared" si="215"/>
        <v>18</v>
      </c>
    </row>
    <row r="655" spans="1:47" x14ac:dyDescent="0.45">
      <c r="A655" s="3">
        <v>43168</v>
      </c>
      <c r="B655" s="3">
        <v>43190</v>
      </c>
      <c r="C655" s="5">
        <f t="shared" si="204"/>
        <v>22</v>
      </c>
      <c r="D655" s="5">
        <f t="shared" si="205"/>
        <v>3</v>
      </c>
      <c r="E655" t="s">
        <v>38</v>
      </c>
      <c r="F655">
        <v>1000000</v>
      </c>
      <c r="G655">
        <v>24</v>
      </c>
      <c r="H655">
        <v>4</v>
      </c>
      <c r="I655">
        <v>46</v>
      </c>
      <c r="J655">
        <v>0</v>
      </c>
      <c r="K655">
        <v>34</v>
      </c>
      <c r="L655">
        <v>22</v>
      </c>
      <c r="M655">
        <v>1</v>
      </c>
      <c r="N655">
        <v>4</v>
      </c>
      <c r="O655">
        <v>4</v>
      </c>
      <c r="P655">
        <v>0</v>
      </c>
      <c r="Q655">
        <v>4511</v>
      </c>
      <c r="R655">
        <v>2513</v>
      </c>
      <c r="S655">
        <v>128</v>
      </c>
      <c r="T655">
        <v>86</v>
      </c>
      <c r="U655">
        <v>32</v>
      </c>
      <c r="V655">
        <v>35.04514059702052</v>
      </c>
      <c r="W655">
        <v>13.24857164618982</v>
      </c>
      <c r="X655">
        <v>4</v>
      </c>
      <c r="Y655">
        <v>0</v>
      </c>
      <c r="Z655">
        <v>23</v>
      </c>
      <c r="AA655" t="s">
        <v>25</v>
      </c>
      <c r="AB655">
        <v>0</v>
      </c>
      <c r="AC655">
        <f t="shared" si="200"/>
        <v>45454.545454545456</v>
      </c>
      <c r="AD655">
        <f t="shared" si="201"/>
        <v>0</v>
      </c>
      <c r="AE655">
        <f t="shared" si="202"/>
        <v>0.671875</v>
      </c>
      <c r="AF655">
        <f t="shared" si="203"/>
        <v>0.25</v>
      </c>
      <c r="AG655">
        <v>42</v>
      </c>
      <c r="AH655">
        <f t="shared" si="216"/>
        <v>9</v>
      </c>
      <c r="AI655">
        <f t="shared" si="206"/>
        <v>31</v>
      </c>
      <c r="AJ655">
        <f t="shared" si="217"/>
        <v>8</v>
      </c>
      <c r="AK655">
        <f t="shared" si="218"/>
        <v>4</v>
      </c>
      <c r="AL655">
        <f t="shared" si="207"/>
        <v>1</v>
      </c>
      <c r="AM655">
        <f t="shared" si="208"/>
        <v>6</v>
      </c>
      <c r="AN655">
        <f t="shared" si="209"/>
        <v>11</v>
      </c>
      <c r="AO655">
        <f t="shared" si="210"/>
        <v>16</v>
      </c>
      <c r="AP655">
        <f t="shared" si="211"/>
        <v>30</v>
      </c>
      <c r="AQ655">
        <f t="shared" si="219"/>
        <v>26</v>
      </c>
      <c r="AR655">
        <f t="shared" si="212"/>
        <v>21</v>
      </c>
      <c r="AS655">
        <f t="shared" si="213"/>
        <v>16</v>
      </c>
      <c r="AT655">
        <f t="shared" si="214"/>
        <v>11</v>
      </c>
      <c r="AU655">
        <f t="shared" si="215"/>
        <v>6</v>
      </c>
    </row>
    <row r="656" spans="1:47" x14ac:dyDescent="0.45">
      <c r="A656" s="3">
        <v>43168</v>
      </c>
      <c r="B656" s="3">
        <v>43177</v>
      </c>
      <c r="C656" s="5">
        <f t="shared" si="204"/>
        <v>9</v>
      </c>
      <c r="D656" s="5">
        <f t="shared" si="205"/>
        <v>3</v>
      </c>
      <c r="E656" t="s">
        <v>38</v>
      </c>
      <c r="F656">
        <v>1500000</v>
      </c>
      <c r="G656">
        <v>30</v>
      </c>
      <c r="H656">
        <v>2</v>
      </c>
      <c r="I656">
        <v>24</v>
      </c>
      <c r="J656">
        <v>0</v>
      </c>
      <c r="K656">
        <v>37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2450</v>
      </c>
      <c r="R656">
        <v>1450</v>
      </c>
      <c r="S656">
        <v>88</v>
      </c>
      <c r="T656">
        <v>43</v>
      </c>
      <c r="U656">
        <v>31</v>
      </c>
      <c r="V656">
        <v>47.165740595611311</v>
      </c>
      <c r="W656">
        <v>10.77406739811912</v>
      </c>
      <c r="X656">
        <v>7</v>
      </c>
      <c r="Y656">
        <v>0</v>
      </c>
      <c r="Z656">
        <v>13</v>
      </c>
      <c r="AA656" t="s">
        <v>25</v>
      </c>
      <c r="AB656">
        <v>0</v>
      </c>
      <c r="AC656">
        <f t="shared" si="200"/>
        <v>166666.66666666666</v>
      </c>
      <c r="AD656">
        <f t="shared" si="201"/>
        <v>0</v>
      </c>
      <c r="AE656">
        <f t="shared" si="202"/>
        <v>0.48863636363636365</v>
      </c>
      <c r="AF656">
        <f t="shared" si="203"/>
        <v>0.35227272727272729</v>
      </c>
      <c r="AG656">
        <v>42</v>
      </c>
      <c r="AH656">
        <f t="shared" si="216"/>
        <v>9</v>
      </c>
      <c r="AI656">
        <f t="shared" si="206"/>
        <v>18</v>
      </c>
      <c r="AJ656">
        <f t="shared" si="217"/>
        <v>8</v>
      </c>
      <c r="AK656">
        <f t="shared" si="218"/>
        <v>4</v>
      </c>
      <c r="AL656">
        <f t="shared" si="207"/>
        <v>1</v>
      </c>
      <c r="AM656">
        <f t="shared" si="208"/>
        <v>6</v>
      </c>
      <c r="AN656">
        <f t="shared" si="209"/>
        <v>11</v>
      </c>
      <c r="AO656">
        <f t="shared" si="210"/>
        <v>16</v>
      </c>
      <c r="AP656">
        <f t="shared" si="211"/>
        <v>17</v>
      </c>
      <c r="AQ656">
        <f t="shared" si="219"/>
        <v>13</v>
      </c>
      <c r="AR656">
        <f t="shared" si="212"/>
        <v>8</v>
      </c>
      <c r="AS656">
        <f t="shared" si="213"/>
        <v>3</v>
      </c>
      <c r="AT656">
        <f t="shared" si="214"/>
        <v>2</v>
      </c>
      <c r="AU656">
        <f t="shared" si="215"/>
        <v>7</v>
      </c>
    </row>
    <row r="657" spans="1:47" x14ac:dyDescent="0.45">
      <c r="A657" s="3">
        <v>43168</v>
      </c>
      <c r="B657" s="3">
        <v>43199</v>
      </c>
      <c r="C657" s="5">
        <f t="shared" si="204"/>
        <v>31</v>
      </c>
      <c r="D657" s="5">
        <f t="shared" si="205"/>
        <v>3</v>
      </c>
      <c r="E657" t="s">
        <v>38</v>
      </c>
      <c r="F657">
        <v>1000000</v>
      </c>
      <c r="G657">
        <v>60</v>
      </c>
      <c r="H657">
        <v>2</v>
      </c>
      <c r="I657">
        <v>10</v>
      </c>
      <c r="J657">
        <v>0</v>
      </c>
      <c r="K657">
        <v>41</v>
      </c>
      <c r="L657">
        <v>18800</v>
      </c>
      <c r="M657">
        <v>3</v>
      </c>
      <c r="N657">
        <v>0</v>
      </c>
      <c r="O657">
        <v>0</v>
      </c>
      <c r="P657">
        <v>0</v>
      </c>
      <c r="Q657">
        <v>2445</v>
      </c>
      <c r="R657">
        <v>1410</v>
      </c>
      <c r="S657">
        <v>97</v>
      </c>
      <c r="T657">
        <v>21</v>
      </c>
      <c r="U657">
        <v>7</v>
      </c>
      <c r="V657">
        <v>45.380876288659813</v>
      </c>
      <c r="W657">
        <v>10.540774292608029</v>
      </c>
      <c r="X657">
        <v>8</v>
      </c>
      <c r="Y657">
        <v>1</v>
      </c>
      <c r="Z657">
        <v>249</v>
      </c>
      <c r="AA657" t="s">
        <v>31</v>
      </c>
      <c r="AB657">
        <v>4</v>
      </c>
      <c r="AC657">
        <f t="shared" si="200"/>
        <v>32258.064516129034</v>
      </c>
      <c r="AD657">
        <f t="shared" si="201"/>
        <v>0.12903225806451613</v>
      </c>
      <c r="AE657">
        <f t="shared" si="202"/>
        <v>0.21649484536082475</v>
      </c>
      <c r="AF657">
        <f t="shared" si="203"/>
        <v>7.2164948453608241E-2</v>
      </c>
      <c r="AG657">
        <v>42</v>
      </c>
      <c r="AH657">
        <f t="shared" si="216"/>
        <v>9</v>
      </c>
      <c r="AI657">
        <f t="shared" si="206"/>
        <v>9</v>
      </c>
      <c r="AJ657">
        <f t="shared" si="217"/>
        <v>8</v>
      </c>
      <c r="AK657">
        <f t="shared" si="218"/>
        <v>4</v>
      </c>
      <c r="AL657">
        <f t="shared" si="207"/>
        <v>1</v>
      </c>
      <c r="AM657">
        <f t="shared" si="208"/>
        <v>6</v>
      </c>
      <c r="AN657">
        <f t="shared" si="209"/>
        <v>11</v>
      </c>
      <c r="AO657">
        <f t="shared" si="210"/>
        <v>16</v>
      </c>
      <c r="AP657">
        <f t="shared" si="211"/>
        <v>8</v>
      </c>
      <c r="AQ657">
        <f t="shared" si="219"/>
        <v>4</v>
      </c>
      <c r="AR657">
        <f t="shared" si="212"/>
        <v>1</v>
      </c>
      <c r="AS657">
        <f t="shared" si="213"/>
        <v>6</v>
      </c>
      <c r="AT657">
        <f t="shared" si="214"/>
        <v>11</v>
      </c>
      <c r="AU657">
        <f t="shared" si="215"/>
        <v>16</v>
      </c>
    </row>
    <row r="658" spans="1:47" x14ac:dyDescent="0.45">
      <c r="A658" s="3">
        <v>43168</v>
      </c>
      <c r="B658" s="3">
        <v>43191</v>
      </c>
      <c r="C658" s="5">
        <f t="shared" si="204"/>
        <v>23</v>
      </c>
      <c r="D658" s="5">
        <f t="shared" si="205"/>
        <v>3</v>
      </c>
      <c r="E658" t="s">
        <v>38</v>
      </c>
      <c r="F658">
        <v>500000</v>
      </c>
      <c r="G658">
        <v>3</v>
      </c>
      <c r="H658">
        <v>7</v>
      </c>
      <c r="I658">
        <v>9</v>
      </c>
      <c r="J658">
        <v>0</v>
      </c>
      <c r="K658">
        <v>53</v>
      </c>
      <c r="L658">
        <v>68</v>
      </c>
      <c r="M658">
        <v>0</v>
      </c>
      <c r="N658">
        <v>0</v>
      </c>
      <c r="O658">
        <v>0</v>
      </c>
      <c r="P658">
        <v>0</v>
      </c>
      <c r="Q658">
        <v>2364</v>
      </c>
      <c r="R658">
        <v>1323</v>
      </c>
      <c r="S658">
        <v>76</v>
      </c>
      <c r="T658">
        <v>22</v>
      </c>
      <c r="U658">
        <v>20</v>
      </c>
      <c r="V658">
        <v>37.998639903329767</v>
      </c>
      <c r="W658">
        <v>12.283886203604251</v>
      </c>
      <c r="X658">
        <v>8</v>
      </c>
      <c r="Y658">
        <v>0</v>
      </c>
      <c r="Z658">
        <v>9</v>
      </c>
      <c r="AA658" t="s">
        <v>31</v>
      </c>
      <c r="AB658">
        <v>1</v>
      </c>
      <c r="AC658">
        <f t="shared" si="200"/>
        <v>21739.130434782608</v>
      </c>
      <c r="AD658">
        <f t="shared" si="201"/>
        <v>4.3478260869565216E-2</v>
      </c>
      <c r="AE658">
        <f t="shared" si="202"/>
        <v>0.28947368421052633</v>
      </c>
      <c r="AF658">
        <f t="shared" si="203"/>
        <v>0.26315789473684209</v>
      </c>
      <c r="AG658">
        <v>42</v>
      </c>
      <c r="AH658">
        <f t="shared" si="216"/>
        <v>9</v>
      </c>
      <c r="AI658">
        <f t="shared" si="206"/>
        <v>1</v>
      </c>
      <c r="AJ658">
        <f t="shared" si="217"/>
        <v>8</v>
      </c>
      <c r="AK658">
        <f t="shared" si="218"/>
        <v>4</v>
      </c>
      <c r="AL658">
        <f t="shared" si="207"/>
        <v>1</v>
      </c>
      <c r="AM658">
        <f t="shared" si="208"/>
        <v>6</v>
      </c>
      <c r="AN658">
        <f t="shared" si="209"/>
        <v>11</v>
      </c>
      <c r="AO658">
        <f t="shared" si="210"/>
        <v>16</v>
      </c>
      <c r="AP658">
        <f t="shared" si="211"/>
        <v>0</v>
      </c>
      <c r="AQ658">
        <f t="shared" si="219"/>
        <v>4</v>
      </c>
      <c r="AR658">
        <f t="shared" si="212"/>
        <v>9</v>
      </c>
      <c r="AS658">
        <f t="shared" si="213"/>
        <v>14</v>
      </c>
      <c r="AT658">
        <f t="shared" si="214"/>
        <v>19</v>
      </c>
      <c r="AU658">
        <f t="shared" si="215"/>
        <v>24</v>
      </c>
    </row>
    <row r="659" spans="1:47" x14ac:dyDescent="0.45">
      <c r="A659" s="3">
        <v>43168</v>
      </c>
      <c r="B659" s="3">
        <v>43228</v>
      </c>
      <c r="C659" s="5">
        <f t="shared" si="204"/>
        <v>60</v>
      </c>
      <c r="D659" s="5">
        <f t="shared" si="205"/>
        <v>3</v>
      </c>
      <c r="E659" t="s">
        <v>38</v>
      </c>
      <c r="F659">
        <v>3000000</v>
      </c>
      <c r="G659">
        <v>238</v>
      </c>
      <c r="H659">
        <v>4</v>
      </c>
      <c r="I659">
        <v>44</v>
      </c>
      <c r="J659">
        <v>0</v>
      </c>
      <c r="K659">
        <v>53</v>
      </c>
      <c r="L659">
        <v>1336</v>
      </c>
      <c r="M659">
        <v>2</v>
      </c>
      <c r="N659">
        <v>0</v>
      </c>
      <c r="O659">
        <v>0</v>
      </c>
      <c r="P659">
        <v>0</v>
      </c>
      <c r="Q659">
        <v>4120</v>
      </c>
      <c r="R659">
        <v>2309</v>
      </c>
      <c r="S659">
        <v>134</v>
      </c>
      <c r="T659">
        <v>66</v>
      </c>
      <c r="U659">
        <v>4</v>
      </c>
      <c r="V659">
        <v>38.391526974266867</v>
      </c>
      <c r="W659">
        <v>12.1852260460366</v>
      </c>
      <c r="X659">
        <v>6</v>
      </c>
      <c r="Y659">
        <v>1</v>
      </c>
      <c r="Z659">
        <v>709</v>
      </c>
      <c r="AA659" t="s">
        <v>26</v>
      </c>
      <c r="AB659">
        <v>10</v>
      </c>
      <c r="AC659">
        <f t="shared" si="200"/>
        <v>50000</v>
      </c>
      <c r="AD659">
        <f t="shared" si="201"/>
        <v>0.16666666666666666</v>
      </c>
      <c r="AE659">
        <f t="shared" si="202"/>
        <v>0.4925373134328358</v>
      </c>
      <c r="AF659">
        <f t="shared" si="203"/>
        <v>2.9850746268656716E-2</v>
      </c>
      <c r="AG659">
        <v>42</v>
      </c>
      <c r="AH659">
        <f t="shared" si="216"/>
        <v>9</v>
      </c>
      <c r="AI659">
        <f t="shared" si="206"/>
        <v>8</v>
      </c>
      <c r="AJ659">
        <f t="shared" si="217"/>
        <v>8</v>
      </c>
      <c r="AK659">
        <f t="shared" si="218"/>
        <v>4</v>
      </c>
      <c r="AL659">
        <f t="shared" si="207"/>
        <v>1</v>
      </c>
      <c r="AM659">
        <f t="shared" si="208"/>
        <v>6</v>
      </c>
      <c r="AN659">
        <f t="shared" si="209"/>
        <v>11</v>
      </c>
      <c r="AO659">
        <f t="shared" si="210"/>
        <v>16</v>
      </c>
      <c r="AP659">
        <f t="shared" si="211"/>
        <v>7</v>
      </c>
      <c r="AQ659">
        <f t="shared" si="219"/>
        <v>3</v>
      </c>
      <c r="AR659">
        <f t="shared" si="212"/>
        <v>2</v>
      </c>
      <c r="AS659">
        <f t="shared" si="213"/>
        <v>7</v>
      </c>
      <c r="AT659">
        <f t="shared" si="214"/>
        <v>12</v>
      </c>
      <c r="AU659">
        <f t="shared" si="215"/>
        <v>17</v>
      </c>
    </row>
    <row r="660" spans="1:47" x14ac:dyDescent="0.45">
      <c r="A660" s="3">
        <v>43181</v>
      </c>
      <c r="B660" s="3">
        <v>43220</v>
      </c>
      <c r="C660" s="5">
        <f t="shared" si="204"/>
        <v>39</v>
      </c>
      <c r="D660" s="5">
        <f t="shared" si="205"/>
        <v>3</v>
      </c>
      <c r="E660" t="s">
        <v>37</v>
      </c>
      <c r="F660">
        <v>1500000</v>
      </c>
      <c r="G660">
        <v>133</v>
      </c>
      <c r="H660">
        <v>6</v>
      </c>
      <c r="I660">
        <v>68</v>
      </c>
      <c r="J660">
        <v>0</v>
      </c>
      <c r="K660">
        <v>34</v>
      </c>
      <c r="L660">
        <v>1382</v>
      </c>
      <c r="M660">
        <v>1</v>
      </c>
      <c r="N660">
        <v>0</v>
      </c>
      <c r="O660">
        <v>0</v>
      </c>
      <c r="P660">
        <v>0</v>
      </c>
      <c r="Q660">
        <v>4868</v>
      </c>
      <c r="R660">
        <v>2775</v>
      </c>
      <c r="S660">
        <v>168</v>
      </c>
      <c r="T660">
        <v>44</v>
      </c>
      <c r="U660">
        <v>19</v>
      </c>
      <c r="V660">
        <v>41.661158783783797</v>
      </c>
      <c r="W660">
        <v>11.55192824967825</v>
      </c>
      <c r="X660">
        <v>8</v>
      </c>
      <c r="Y660">
        <v>1</v>
      </c>
      <c r="Z660">
        <v>713</v>
      </c>
      <c r="AA660" t="s">
        <v>25</v>
      </c>
      <c r="AB660">
        <v>3</v>
      </c>
      <c r="AC660">
        <f t="shared" si="200"/>
        <v>38461.538461538461</v>
      </c>
      <c r="AD660">
        <f t="shared" si="201"/>
        <v>7.6923076923076927E-2</v>
      </c>
      <c r="AE660">
        <f t="shared" si="202"/>
        <v>0.26190476190476192</v>
      </c>
      <c r="AF660">
        <f t="shared" si="203"/>
        <v>0.1130952380952381</v>
      </c>
      <c r="AG660">
        <v>33</v>
      </c>
      <c r="AH660">
        <f t="shared" si="216"/>
        <v>22</v>
      </c>
      <c r="AI660">
        <f t="shared" si="206"/>
        <v>30</v>
      </c>
      <c r="AJ660">
        <f t="shared" si="217"/>
        <v>21</v>
      </c>
      <c r="AK660">
        <f t="shared" si="218"/>
        <v>17</v>
      </c>
      <c r="AL660">
        <f t="shared" si="207"/>
        <v>12</v>
      </c>
      <c r="AM660">
        <f t="shared" si="208"/>
        <v>7</v>
      </c>
      <c r="AN660">
        <f t="shared" si="209"/>
        <v>2</v>
      </c>
      <c r="AO660">
        <f t="shared" si="210"/>
        <v>3</v>
      </c>
      <c r="AP660">
        <f t="shared" si="211"/>
        <v>29</v>
      </c>
      <c r="AQ660">
        <f t="shared" si="219"/>
        <v>25</v>
      </c>
      <c r="AR660">
        <f t="shared" si="212"/>
        <v>20</v>
      </c>
      <c r="AS660">
        <f t="shared" si="213"/>
        <v>15</v>
      </c>
      <c r="AT660">
        <f t="shared" si="214"/>
        <v>10</v>
      </c>
      <c r="AU660">
        <f t="shared" si="215"/>
        <v>5</v>
      </c>
    </row>
    <row r="661" spans="1:47" x14ac:dyDescent="0.45">
      <c r="A661" s="3">
        <v>43181</v>
      </c>
      <c r="B661" s="3">
        <v>43212</v>
      </c>
      <c r="C661" s="5">
        <f t="shared" si="204"/>
        <v>31</v>
      </c>
      <c r="D661" s="5">
        <f t="shared" si="205"/>
        <v>3</v>
      </c>
      <c r="E661" t="s">
        <v>37</v>
      </c>
      <c r="F661">
        <v>5000000</v>
      </c>
      <c r="G661">
        <v>27</v>
      </c>
      <c r="H661">
        <v>4</v>
      </c>
      <c r="I661">
        <v>33</v>
      </c>
      <c r="J661">
        <v>0</v>
      </c>
      <c r="K661">
        <v>58</v>
      </c>
      <c r="L661">
        <v>14800</v>
      </c>
      <c r="M661">
        <v>0</v>
      </c>
      <c r="N661">
        <v>1</v>
      </c>
      <c r="O661">
        <v>1</v>
      </c>
      <c r="P661">
        <v>0</v>
      </c>
      <c r="Q661">
        <v>2069</v>
      </c>
      <c r="R661">
        <v>1173</v>
      </c>
      <c r="S661">
        <v>64</v>
      </c>
      <c r="T661">
        <v>30</v>
      </c>
      <c r="U661">
        <v>8</v>
      </c>
      <c r="V661">
        <v>39.009958240089532</v>
      </c>
      <c r="W661">
        <v>12.371438485720381</v>
      </c>
      <c r="X661">
        <v>7</v>
      </c>
      <c r="Y661">
        <v>1</v>
      </c>
      <c r="Z661">
        <v>103</v>
      </c>
      <c r="AA661" t="s">
        <v>33</v>
      </c>
      <c r="AB661">
        <v>0</v>
      </c>
      <c r="AC661">
        <f t="shared" si="200"/>
        <v>161290.32258064515</v>
      </c>
      <c r="AD661">
        <f t="shared" si="201"/>
        <v>0</v>
      </c>
      <c r="AE661">
        <f t="shared" si="202"/>
        <v>0.46875</v>
      </c>
      <c r="AF661">
        <f t="shared" si="203"/>
        <v>0.125</v>
      </c>
      <c r="AG661">
        <v>33</v>
      </c>
      <c r="AH661">
        <f t="shared" si="216"/>
        <v>22</v>
      </c>
      <c r="AI661">
        <f t="shared" si="206"/>
        <v>22</v>
      </c>
      <c r="AJ661">
        <f t="shared" si="217"/>
        <v>21</v>
      </c>
      <c r="AK661">
        <f t="shared" si="218"/>
        <v>17</v>
      </c>
      <c r="AL661">
        <f t="shared" si="207"/>
        <v>12</v>
      </c>
      <c r="AM661">
        <f t="shared" si="208"/>
        <v>7</v>
      </c>
      <c r="AN661">
        <f t="shared" si="209"/>
        <v>2</v>
      </c>
      <c r="AO661">
        <f t="shared" si="210"/>
        <v>3</v>
      </c>
      <c r="AP661">
        <f t="shared" si="211"/>
        <v>21</v>
      </c>
      <c r="AQ661">
        <f t="shared" si="219"/>
        <v>17</v>
      </c>
      <c r="AR661">
        <f t="shared" si="212"/>
        <v>12</v>
      </c>
      <c r="AS661">
        <f t="shared" si="213"/>
        <v>7</v>
      </c>
      <c r="AT661">
        <f t="shared" si="214"/>
        <v>2</v>
      </c>
      <c r="AU661">
        <f t="shared" si="215"/>
        <v>3</v>
      </c>
    </row>
    <row r="662" spans="1:47" x14ac:dyDescent="0.45">
      <c r="A662" s="3">
        <v>43180</v>
      </c>
      <c r="B662" s="3">
        <v>43213</v>
      </c>
      <c r="C662" s="5">
        <f t="shared" si="204"/>
        <v>33</v>
      </c>
      <c r="D662" s="5">
        <f t="shared" si="205"/>
        <v>3</v>
      </c>
      <c r="E662" t="s">
        <v>34</v>
      </c>
      <c r="F662">
        <v>2000000</v>
      </c>
      <c r="G662">
        <v>33</v>
      </c>
      <c r="H662">
        <v>4</v>
      </c>
      <c r="I662">
        <v>26</v>
      </c>
      <c r="J662">
        <v>0</v>
      </c>
      <c r="K662">
        <v>47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1300</v>
      </c>
      <c r="R662">
        <v>723</v>
      </c>
      <c r="S662">
        <v>43</v>
      </c>
      <c r="T662">
        <v>41</v>
      </c>
      <c r="U662">
        <v>24</v>
      </c>
      <c r="V662">
        <v>37.652654636688247</v>
      </c>
      <c r="W662">
        <v>12.18459262118435</v>
      </c>
      <c r="X662">
        <v>5</v>
      </c>
      <c r="Y662">
        <v>1</v>
      </c>
      <c r="Z662">
        <v>100</v>
      </c>
      <c r="AA662" t="s">
        <v>25</v>
      </c>
      <c r="AB662">
        <v>1</v>
      </c>
      <c r="AC662">
        <f t="shared" si="200"/>
        <v>60606.060606060608</v>
      </c>
      <c r="AD662">
        <f t="shared" si="201"/>
        <v>3.0303030303030304E-2</v>
      </c>
      <c r="AE662">
        <f t="shared" si="202"/>
        <v>0.95348837209302328</v>
      </c>
      <c r="AF662">
        <f t="shared" si="203"/>
        <v>0.55813953488372092</v>
      </c>
      <c r="AG662">
        <v>52</v>
      </c>
      <c r="AH662">
        <f t="shared" si="216"/>
        <v>21</v>
      </c>
      <c r="AI662">
        <f t="shared" si="206"/>
        <v>23</v>
      </c>
      <c r="AJ662">
        <f t="shared" si="217"/>
        <v>20</v>
      </c>
      <c r="AK662">
        <f t="shared" si="218"/>
        <v>16</v>
      </c>
      <c r="AL662">
        <f t="shared" si="207"/>
        <v>11</v>
      </c>
      <c r="AM662">
        <f t="shared" si="208"/>
        <v>6</v>
      </c>
      <c r="AN662">
        <f t="shared" si="209"/>
        <v>1</v>
      </c>
      <c r="AO662">
        <f t="shared" si="210"/>
        <v>4</v>
      </c>
      <c r="AP662">
        <f t="shared" si="211"/>
        <v>22</v>
      </c>
      <c r="AQ662">
        <f t="shared" si="219"/>
        <v>18</v>
      </c>
      <c r="AR662">
        <f t="shared" si="212"/>
        <v>13</v>
      </c>
      <c r="AS662">
        <f t="shared" si="213"/>
        <v>8</v>
      </c>
      <c r="AT662">
        <f t="shared" si="214"/>
        <v>3</v>
      </c>
      <c r="AU662">
        <f t="shared" si="215"/>
        <v>2</v>
      </c>
    </row>
    <row r="663" spans="1:47" x14ac:dyDescent="0.45">
      <c r="A663" s="3">
        <v>43180</v>
      </c>
      <c r="B663" s="3">
        <v>43212</v>
      </c>
      <c r="C663" s="5">
        <f t="shared" si="204"/>
        <v>32</v>
      </c>
      <c r="D663" s="5">
        <f t="shared" si="205"/>
        <v>3</v>
      </c>
      <c r="E663" t="s">
        <v>34</v>
      </c>
      <c r="F663">
        <v>5000000</v>
      </c>
      <c r="G663">
        <v>26</v>
      </c>
      <c r="H663">
        <v>7</v>
      </c>
      <c r="I663">
        <v>24</v>
      </c>
      <c r="J663">
        <v>1</v>
      </c>
      <c r="K663">
        <v>48</v>
      </c>
      <c r="L663">
        <v>1419</v>
      </c>
      <c r="M663">
        <v>1</v>
      </c>
      <c r="N663">
        <v>0</v>
      </c>
      <c r="O663">
        <v>0</v>
      </c>
      <c r="P663">
        <v>0</v>
      </c>
      <c r="Q663">
        <v>3034</v>
      </c>
      <c r="R663">
        <v>1753</v>
      </c>
      <c r="S663">
        <v>92</v>
      </c>
      <c r="T663">
        <v>9</v>
      </c>
      <c r="U663">
        <v>2</v>
      </c>
      <c r="V663">
        <v>41.073616192117868</v>
      </c>
      <c r="W663">
        <v>12.264013678414649</v>
      </c>
      <c r="X663">
        <v>7</v>
      </c>
      <c r="Y663">
        <v>1</v>
      </c>
      <c r="Z663">
        <v>100</v>
      </c>
      <c r="AA663" t="s">
        <v>25</v>
      </c>
      <c r="AB663">
        <v>0</v>
      </c>
      <c r="AC663">
        <f t="shared" si="200"/>
        <v>156250</v>
      </c>
      <c r="AD663">
        <f t="shared" si="201"/>
        <v>0</v>
      </c>
      <c r="AE663">
        <f t="shared" si="202"/>
        <v>9.7826086956521743E-2</v>
      </c>
      <c r="AF663">
        <f t="shared" si="203"/>
        <v>2.1739130434782608E-2</v>
      </c>
      <c r="AG663">
        <v>52</v>
      </c>
      <c r="AH663">
        <f t="shared" si="216"/>
        <v>21</v>
      </c>
      <c r="AI663">
        <f t="shared" si="206"/>
        <v>22</v>
      </c>
      <c r="AJ663">
        <f t="shared" si="217"/>
        <v>20</v>
      </c>
      <c r="AK663">
        <f t="shared" si="218"/>
        <v>16</v>
      </c>
      <c r="AL663">
        <f t="shared" si="207"/>
        <v>11</v>
      </c>
      <c r="AM663">
        <f t="shared" si="208"/>
        <v>6</v>
      </c>
      <c r="AN663">
        <f t="shared" si="209"/>
        <v>1</v>
      </c>
      <c r="AO663">
        <f t="shared" si="210"/>
        <v>4</v>
      </c>
      <c r="AP663">
        <f t="shared" si="211"/>
        <v>21</v>
      </c>
      <c r="AQ663">
        <f t="shared" si="219"/>
        <v>17</v>
      </c>
      <c r="AR663">
        <f t="shared" si="212"/>
        <v>12</v>
      </c>
      <c r="AS663">
        <f t="shared" si="213"/>
        <v>7</v>
      </c>
      <c r="AT663">
        <f t="shared" si="214"/>
        <v>2</v>
      </c>
      <c r="AU663">
        <f t="shared" si="215"/>
        <v>3</v>
      </c>
    </row>
    <row r="664" spans="1:47" x14ac:dyDescent="0.45">
      <c r="A664" s="3">
        <v>43180</v>
      </c>
      <c r="B664" s="3">
        <v>43209</v>
      </c>
      <c r="C664" s="5">
        <f t="shared" si="204"/>
        <v>29</v>
      </c>
      <c r="D664" s="5">
        <f t="shared" si="205"/>
        <v>3</v>
      </c>
      <c r="E664" t="s">
        <v>34</v>
      </c>
      <c r="F664">
        <v>5000000</v>
      </c>
      <c r="G664">
        <v>119</v>
      </c>
      <c r="H664">
        <v>20</v>
      </c>
      <c r="I664">
        <v>41</v>
      </c>
      <c r="J664">
        <v>1</v>
      </c>
      <c r="K664">
        <v>25</v>
      </c>
      <c r="L664">
        <v>1305</v>
      </c>
      <c r="M664">
        <v>8</v>
      </c>
      <c r="N664">
        <v>4</v>
      </c>
      <c r="O664">
        <v>4</v>
      </c>
      <c r="P664">
        <v>0</v>
      </c>
      <c r="Q664">
        <v>3304</v>
      </c>
      <c r="R664">
        <v>1827</v>
      </c>
      <c r="S664">
        <v>100</v>
      </c>
      <c r="T664">
        <v>22</v>
      </c>
      <c r="U664">
        <v>0</v>
      </c>
      <c r="V664">
        <v>35.297846551724149</v>
      </c>
      <c r="W664">
        <v>12.874763601532569</v>
      </c>
      <c r="X664">
        <v>8</v>
      </c>
      <c r="Y664">
        <v>1</v>
      </c>
      <c r="Z664">
        <v>347</v>
      </c>
      <c r="AA664" t="s">
        <v>33</v>
      </c>
      <c r="AB664">
        <v>6</v>
      </c>
      <c r="AC664">
        <f t="shared" si="200"/>
        <v>172413.79310344829</v>
      </c>
      <c r="AD664">
        <f t="shared" si="201"/>
        <v>0.20689655172413793</v>
      </c>
      <c r="AE664">
        <f t="shared" si="202"/>
        <v>0.22</v>
      </c>
      <c r="AF664">
        <f t="shared" si="203"/>
        <v>0</v>
      </c>
      <c r="AG664">
        <v>52</v>
      </c>
      <c r="AH664">
        <f t="shared" si="216"/>
        <v>21</v>
      </c>
      <c r="AI664">
        <f t="shared" si="206"/>
        <v>19</v>
      </c>
      <c r="AJ664">
        <f t="shared" si="217"/>
        <v>20</v>
      </c>
      <c r="AK664">
        <f t="shared" si="218"/>
        <v>16</v>
      </c>
      <c r="AL664">
        <f t="shared" si="207"/>
        <v>11</v>
      </c>
      <c r="AM664">
        <f t="shared" si="208"/>
        <v>6</v>
      </c>
      <c r="AN664">
        <f t="shared" si="209"/>
        <v>1</v>
      </c>
      <c r="AO664">
        <f t="shared" si="210"/>
        <v>4</v>
      </c>
      <c r="AP664">
        <f t="shared" si="211"/>
        <v>18</v>
      </c>
      <c r="AQ664">
        <f t="shared" si="219"/>
        <v>14</v>
      </c>
      <c r="AR664">
        <f t="shared" si="212"/>
        <v>9</v>
      </c>
      <c r="AS664">
        <f t="shared" si="213"/>
        <v>4</v>
      </c>
      <c r="AT664">
        <f t="shared" si="214"/>
        <v>1</v>
      </c>
      <c r="AU664">
        <f t="shared" si="215"/>
        <v>6</v>
      </c>
    </row>
    <row r="665" spans="1:47" x14ac:dyDescent="0.45">
      <c r="A665" s="3">
        <v>43180</v>
      </c>
      <c r="B665" s="3">
        <v>43212</v>
      </c>
      <c r="C665" s="5">
        <f t="shared" si="204"/>
        <v>32</v>
      </c>
      <c r="D665" s="5">
        <f t="shared" si="205"/>
        <v>3</v>
      </c>
      <c r="E665" t="s">
        <v>34</v>
      </c>
      <c r="F665">
        <v>7000000</v>
      </c>
      <c r="G665">
        <v>106</v>
      </c>
      <c r="H665">
        <v>8</v>
      </c>
      <c r="I665">
        <v>19</v>
      </c>
      <c r="J665">
        <v>0</v>
      </c>
      <c r="K665">
        <v>99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2945</v>
      </c>
      <c r="R665">
        <v>1624</v>
      </c>
      <c r="S665">
        <v>78</v>
      </c>
      <c r="T665">
        <v>59</v>
      </c>
      <c r="U665">
        <v>15</v>
      </c>
      <c r="V665">
        <v>32.286539093090852</v>
      </c>
      <c r="W665">
        <v>13.92839901477833</v>
      </c>
      <c r="X665">
        <v>8</v>
      </c>
      <c r="Y665">
        <v>0</v>
      </c>
      <c r="Z665">
        <v>22</v>
      </c>
      <c r="AA665" t="s">
        <v>26</v>
      </c>
      <c r="AB665">
        <v>2</v>
      </c>
      <c r="AC665">
        <f t="shared" si="200"/>
        <v>218750</v>
      </c>
      <c r="AD665">
        <f t="shared" si="201"/>
        <v>6.25E-2</v>
      </c>
      <c r="AE665">
        <f t="shared" si="202"/>
        <v>0.75641025641025639</v>
      </c>
      <c r="AF665">
        <f t="shared" si="203"/>
        <v>0.19230769230769232</v>
      </c>
      <c r="AG665">
        <v>52</v>
      </c>
      <c r="AH665">
        <f t="shared" si="216"/>
        <v>21</v>
      </c>
      <c r="AI665">
        <f t="shared" si="206"/>
        <v>22</v>
      </c>
      <c r="AJ665">
        <f t="shared" si="217"/>
        <v>20</v>
      </c>
      <c r="AK665">
        <f t="shared" si="218"/>
        <v>16</v>
      </c>
      <c r="AL665">
        <f t="shared" si="207"/>
        <v>11</v>
      </c>
      <c r="AM665">
        <f t="shared" si="208"/>
        <v>6</v>
      </c>
      <c r="AN665">
        <f t="shared" si="209"/>
        <v>1</v>
      </c>
      <c r="AO665">
        <f t="shared" si="210"/>
        <v>4</v>
      </c>
      <c r="AP665">
        <f t="shared" si="211"/>
        <v>21</v>
      </c>
      <c r="AQ665">
        <f t="shared" si="219"/>
        <v>17</v>
      </c>
      <c r="AR665">
        <f t="shared" si="212"/>
        <v>12</v>
      </c>
      <c r="AS665">
        <f t="shared" si="213"/>
        <v>7</v>
      </c>
      <c r="AT665">
        <f t="shared" si="214"/>
        <v>2</v>
      </c>
      <c r="AU665">
        <f t="shared" si="215"/>
        <v>3</v>
      </c>
    </row>
    <row r="666" spans="1:47" x14ac:dyDescent="0.45">
      <c r="A666" s="3">
        <v>43180</v>
      </c>
      <c r="B666" s="3">
        <v>43224</v>
      </c>
      <c r="C666" s="5">
        <f t="shared" si="204"/>
        <v>44</v>
      </c>
      <c r="D666" s="5">
        <f t="shared" si="205"/>
        <v>3</v>
      </c>
      <c r="E666" t="s">
        <v>34</v>
      </c>
      <c r="F666">
        <v>5000000</v>
      </c>
      <c r="G666">
        <v>318</v>
      </c>
      <c r="H666">
        <v>6</v>
      </c>
      <c r="I666">
        <v>25</v>
      </c>
      <c r="J666">
        <v>0</v>
      </c>
      <c r="K666">
        <v>41</v>
      </c>
      <c r="L666">
        <v>242</v>
      </c>
      <c r="M666">
        <v>3</v>
      </c>
      <c r="N666">
        <v>4</v>
      </c>
      <c r="O666">
        <v>3</v>
      </c>
      <c r="P666">
        <v>0</v>
      </c>
      <c r="Q666">
        <v>1495</v>
      </c>
      <c r="R666">
        <v>883</v>
      </c>
      <c r="S666">
        <v>42</v>
      </c>
      <c r="T666">
        <v>11</v>
      </c>
      <c r="U666">
        <v>2</v>
      </c>
      <c r="V666">
        <v>42.260272744431887</v>
      </c>
      <c r="W666">
        <v>12.58776816049183</v>
      </c>
      <c r="X666">
        <v>9</v>
      </c>
      <c r="Y666">
        <v>1</v>
      </c>
      <c r="Z666">
        <v>249</v>
      </c>
      <c r="AA666" t="s">
        <v>29</v>
      </c>
      <c r="AB666">
        <v>3</v>
      </c>
      <c r="AC666">
        <f t="shared" si="200"/>
        <v>113636.36363636363</v>
      </c>
      <c r="AD666">
        <f t="shared" si="201"/>
        <v>6.8181818181818177E-2</v>
      </c>
      <c r="AE666">
        <f t="shared" si="202"/>
        <v>0.26190476190476192</v>
      </c>
      <c r="AF666">
        <f t="shared" si="203"/>
        <v>4.7619047619047616E-2</v>
      </c>
      <c r="AG666">
        <v>52</v>
      </c>
      <c r="AH666">
        <f t="shared" si="216"/>
        <v>21</v>
      </c>
      <c r="AI666">
        <f t="shared" si="206"/>
        <v>4</v>
      </c>
      <c r="AJ666">
        <f t="shared" si="217"/>
        <v>20</v>
      </c>
      <c r="AK666">
        <f t="shared" si="218"/>
        <v>16</v>
      </c>
      <c r="AL666">
        <f t="shared" si="207"/>
        <v>11</v>
      </c>
      <c r="AM666">
        <f t="shared" si="208"/>
        <v>6</v>
      </c>
      <c r="AN666">
        <f t="shared" si="209"/>
        <v>1</v>
      </c>
      <c r="AO666">
        <f t="shared" si="210"/>
        <v>4</v>
      </c>
      <c r="AP666">
        <f t="shared" si="211"/>
        <v>3</v>
      </c>
      <c r="AQ666">
        <f t="shared" si="219"/>
        <v>1</v>
      </c>
      <c r="AR666">
        <f t="shared" si="212"/>
        <v>6</v>
      </c>
      <c r="AS666">
        <f t="shared" si="213"/>
        <v>11</v>
      </c>
      <c r="AT666">
        <f t="shared" si="214"/>
        <v>16</v>
      </c>
      <c r="AU666">
        <f t="shared" si="215"/>
        <v>21</v>
      </c>
    </row>
    <row r="667" spans="1:47" x14ac:dyDescent="0.45">
      <c r="A667" s="3">
        <v>43178</v>
      </c>
      <c r="B667" s="3">
        <v>43212</v>
      </c>
      <c r="C667" s="5">
        <f t="shared" si="204"/>
        <v>34</v>
      </c>
      <c r="D667" s="5">
        <f t="shared" si="205"/>
        <v>3</v>
      </c>
      <c r="E667" t="s">
        <v>36</v>
      </c>
      <c r="F667">
        <v>3000000</v>
      </c>
      <c r="G667">
        <v>504</v>
      </c>
      <c r="H667">
        <v>7</v>
      </c>
      <c r="I667">
        <v>50</v>
      </c>
      <c r="J667">
        <v>5</v>
      </c>
      <c r="K667">
        <v>69</v>
      </c>
      <c r="L667">
        <v>0</v>
      </c>
      <c r="M667">
        <v>51</v>
      </c>
      <c r="N667">
        <v>12</v>
      </c>
      <c r="O667">
        <v>12</v>
      </c>
      <c r="P667">
        <v>0</v>
      </c>
      <c r="Q667">
        <v>1123</v>
      </c>
      <c r="R667">
        <v>648</v>
      </c>
      <c r="S667">
        <v>46</v>
      </c>
      <c r="T667">
        <v>27</v>
      </c>
      <c r="U667">
        <v>6</v>
      </c>
      <c r="V667">
        <v>45.922850241545923</v>
      </c>
      <c r="W667">
        <v>10.35360440150296</v>
      </c>
      <c r="X667">
        <v>9</v>
      </c>
      <c r="Y667">
        <v>1</v>
      </c>
      <c r="Z667">
        <v>1270</v>
      </c>
      <c r="AA667" t="s">
        <v>25</v>
      </c>
      <c r="AB667">
        <v>17</v>
      </c>
      <c r="AC667">
        <f t="shared" si="200"/>
        <v>88235.294117647063</v>
      </c>
      <c r="AD667">
        <f t="shared" si="201"/>
        <v>0.5</v>
      </c>
      <c r="AE667">
        <f t="shared" si="202"/>
        <v>0.58695652173913049</v>
      </c>
      <c r="AF667">
        <f t="shared" si="203"/>
        <v>0.13043478260869565</v>
      </c>
      <c r="AG667">
        <v>57</v>
      </c>
      <c r="AH667">
        <f t="shared" si="216"/>
        <v>19</v>
      </c>
      <c r="AI667">
        <f t="shared" si="206"/>
        <v>22</v>
      </c>
      <c r="AJ667">
        <f t="shared" si="217"/>
        <v>18</v>
      </c>
      <c r="AK667">
        <f t="shared" si="218"/>
        <v>14</v>
      </c>
      <c r="AL667">
        <f t="shared" si="207"/>
        <v>9</v>
      </c>
      <c r="AM667">
        <f t="shared" si="208"/>
        <v>4</v>
      </c>
      <c r="AN667">
        <f t="shared" si="209"/>
        <v>1</v>
      </c>
      <c r="AO667">
        <f t="shared" si="210"/>
        <v>6</v>
      </c>
      <c r="AP667">
        <f t="shared" si="211"/>
        <v>21</v>
      </c>
      <c r="AQ667">
        <f t="shared" si="219"/>
        <v>17</v>
      </c>
      <c r="AR667">
        <f t="shared" si="212"/>
        <v>12</v>
      </c>
      <c r="AS667">
        <f t="shared" si="213"/>
        <v>7</v>
      </c>
      <c r="AT667">
        <f t="shared" si="214"/>
        <v>2</v>
      </c>
      <c r="AU667">
        <f t="shared" si="215"/>
        <v>3</v>
      </c>
    </row>
    <row r="668" spans="1:47" x14ac:dyDescent="0.45">
      <c r="A668" s="3">
        <v>43166</v>
      </c>
      <c r="B668" s="3">
        <v>43210</v>
      </c>
      <c r="C668" s="5">
        <f t="shared" si="204"/>
        <v>44</v>
      </c>
      <c r="D668" s="5">
        <f t="shared" si="205"/>
        <v>3</v>
      </c>
      <c r="E668" t="s">
        <v>34</v>
      </c>
      <c r="F668">
        <v>500000</v>
      </c>
      <c r="G668">
        <v>8</v>
      </c>
      <c r="H668">
        <v>3</v>
      </c>
      <c r="I668">
        <v>25</v>
      </c>
      <c r="J668">
        <v>0</v>
      </c>
      <c r="K668">
        <v>40</v>
      </c>
      <c r="L668">
        <v>132</v>
      </c>
      <c r="M668">
        <v>0</v>
      </c>
      <c r="N668">
        <v>0</v>
      </c>
      <c r="O668">
        <v>0</v>
      </c>
      <c r="P668">
        <v>1</v>
      </c>
      <c r="Q668">
        <v>2508</v>
      </c>
      <c r="R668">
        <v>1371</v>
      </c>
      <c r="S668">
        <v>86</v>
      </c>
      <c r="T668">
        <v>21</v>
      </c>
      <c r="U668">
        <v>14</v>
      </c>
      <c r="V668">
        <v>35.893398936440917</v>
      </c>
      <c r="W668">
        <v>12.213321205027739</v>
      </c>
      <c r="X668">
        <v>7</v>
      </c>
      <c r="Y668">
        <v>0</v>
      </c>
      <c r="Z668">
        <v>51</v>
      </c>
      <c r="AA668" t="s">
        <v>25</v>
      </c>
      <c r="AB668">
        <v>4</v>
      </c>
      <c r="AC668">
        <f t="shared" si="200"/>
        <v>11363.636363636364</v>
      </c>
      <c r="AD668">
        <f t="shared" si="201"/>
        <v>9.0909090909090912E-2</v>
      </c>
      <c r="AE668">
        <f t="shared" si="202"/>
        <v>0.2441860465116279</v>
      </c>
      <c r="AF668">
        <f t="shared" si="203"/>
        <v>0.16279069767441862</v>
      </c>
      <c r="AG668">
        <v>42</v>
      </c>
      <c r="AH668">
        <f t="shared" si="216"/>
        <v>7</v>
      </c>
      <c r="AI668">
        <f t="shared" si="206"/>
        <v>20</v>
      </c>
      <c r="AJ668">
        <f t="shared" si="217"/>
        <v>6</v>
      </c>
      <c r="AK668">
        <f t="shared" si="218"/>
        <v>2</v>
      </c>
      <c r="AL668">
        <f t="shared" si="207"/>
        <v>3</v>
      </c>
      <c r="AM668">
        <f t="shared" si="208"/>
        <v>8</v>
      </c>
      <c r="AN668">
        <f t="shared" si="209"/>
        <v>13</v>
      </c>
      <c r="AO668">
        <f t="shared" si="210"/>
        <v>18</v>
      </c>
      <c r="AP668">
        <f t="shared" si="211"/>
        <v>19</v>
      </c>
      <c r="AQ668">
        <f t="shared" si="219"/>
        <v>15</v>
      </c>
      <c r="AR668">
        <f t="shared" si="212"/>
        <v>10</v>
      </c>
      <c r="AS668">
        <f t="shared" si="213"/>
        <v>5</v>
      </c>
      <c r="AT668">
        <f t="shared" si="214"/>
        <v>0</v>
      </c>
      <c r="AU668">
        <f t="shared" si="215"/>
        <v>5</v>
      </c>
    </row>
    <row r="669" spans="1:47" x14ac:dyDescent="0.45">
      <c r="A669" s="3">
        <v>43166</v>
      </c>
      <c r="B669" s="3">
        <v>43198</v>
      </c>
      <c r="C669" s="5">
        <f t="shared" si="204"/>
        <v>32</v>
      </c>
      <c r="D669" s="5">
        <f t="shared" si="205"/>
        <v>3</v>
      </c>
      <c r="E669" t="s">
        <v>34</v>
      </c>
      <c r="F669">
        <v>800000</v>
      </c>
      <c r="G669">
        <v>23</v>
      </c>
      <c r="H669">
        <v>2</v>
      </c>
      <c r="I669">
        <v>13</v>
      </c>
      <c r="J669">
        <v>0</v>
      </c>
      <c r="K669">
        <v>26</v>
      </c>
      <c r="L669">
        <v>28</v>
      </c>
      <c r="M669">
        <v>0</v>
      </c>
      <c r="N669">
        <v>0</v>
      </c>
      <c r="O669">
        <v>0</v>
      </c>
      <c r="P669">
        <v>0</v>
      </c>
      <c r="Q669">
        <v>2499</v>
      </c>
      <c r="R669">
        <v>1389</v>
      </c>
      <c r="S669">
        <v>88</v>
      </c>
      <c r="T669">
        <v>49</v>
      </c>
      <c r="U669">
        <v>11</v>
      </c>
      <c r="V669">
        <v>38.607236280188523</v>
      </c>
      <c r="W669">
        <v>11.795601070096209</v>
      </c>
      <c r="X669">
        <v>6</v>
      </c>
      <c r="Y669">
        <v>0</v>
      </c>
      <c r="Z669">
        <v>47</v>
      </c>
      <c r="AA669" t="s">
        <v>25</v>
      </c>
      <c r="AB669">
        <v>1</v>
      </c>
      <c r="AC669">
        <f t="shared" si="200"/>
        <v>25000</v>
      </c>
      <c r="AD669">
        <f t="shared" si="201"/>
        <v>3.125E-2</v>
      </c>
      <c r="AE669">
        <f t="shared" si="202"/>
        <v>0.55681818181818177</v>
      </c>
      <c r="AF669">
        <f t="shared" si="203"/>
        <v>0.125</v>
      </c>
      <c r="AG669">
        <v>42</v>
      </c>
      <c r="AH669">
        <f t="shared" si="216"/>
        <v>7</v>
      </c>
      <c r="AI669">
        <f t="shared" si="206"/>
        <v>8</v>
      </c>
      <c r="AJ669">
        <f t="shared" si="217"/>
        <v>6</v>
      </c>
      <c r="AK669">
        <f t="shared" si="218"/>
        <v>2</v>
      </c>
      <c r="AL669">
        <f t="shared" si="207"/>
        <v>3</v>
      </c>
      <c r="AM669">
        <f t="shared" si="208"/>
        <v>8</v>
      </c>
      <c r="AN669">
        <f t="shared" si="209"/>
        <v>13</v>
      </c>
      <c r="AO669">
        <f t="shared" si="210"/>
        <v>18</v>
      </c>
      <c r="AP669">
        <f t="shared" si="211"/>
        <v>7</v>
      </c>
      <c r="AQ669">
        <f t="shared" si="219"/>
        <v>3</v>
      </c>
      <c r="AR669">
        <f t="shared" si="212"/>
        <v>2</v>
      </c>
      <c r="AS669">
        <f t="shared" si="213"/>
        <v>7</v>
      </c>
      <c r="AT669">
        <f t="shared" si="214"/>
        <v>12</v>
      </c>
      <c r="AU669">
        <f t="shared" si="215"/>
        <v>17</v>
      </c>
    </row>
    <row r="670" spans="1:47" x14ac:dyDescent="0.45">
      <c r="A670" s="3">
        <v>43166</v>
      </c>
      <c r="B670" s="3">
        <v>43180</v>
      </c>
      <c r="C670" s="5">
        <f t="shared" si="204"/>
        <v>14</v>
      </c>
      <c r="D670" s="5">
        <f t="shared" si="205"/>
        <v>3</v>
      </c>
      <c r="E670" t="s">
        <v>34</v>
      </c>
      <c r="F670">
        <v>10000000</v>
      </c>
      <c r="G670">
        <v>612</v>
      </c>
      <c r="H670">
        <v>2</v>
      </c>
      <c r="I670">
        <v>39</v>
      </c>
      <c r="J670">
        <v>1</v>
      </c>
      <c r="K670">
        <v>161</v>
      </c>
      <c r="L670">
        <v>5849</v>
      </c>
      <c r="M670">
        <v>24</v>
      </c>
      <c r="N670">
        <v>0</v>
      </c>
      <c r="O670">
        <v>0</v>
      </c>
      <c r="P670">
        <v>0</v>
      </c>
      <c r="Q670">
        <v>3923</v>
      </c>
      <c r="R670">
        <v>2176</v>
      </c>
      <c r="S670">
        <v>94</v>
      </c>
      <c r="T670">
        <v>41</v>
      </c>
      <c r="U670">
        <v>1</v>
      </c>
      <c r="V670">
        <v>30.81778199311643</v>
      </c>
      <c r="W670">
        <v>14.71170642991239</v>
      </c>
      <c r="X670">
        <v>9</v>
      </c>
      <c r="Y670">
        <v>1</v>
      </c>
      <c r="Z670">
        <v>2750</v>
      </c>
      <c r="AA670" t="s">
        <v>26</v>
      </c>
      <c r="AB670">
        <v>18</v>
      </c>
      <c r="AC670">
        <f t="shared" si="200"/>
        <v>714285.71428571432</v>
      </c>
      <c r="AD670">
        <f t="shared" si="201"/>
        <v>1.2857142857142858</v>
      </c>
      <c r="AE670">
        <f t="shared" si="202"/>
        <v>0.43617021276595747</v>
      </c>
      <c r="AF670">
        <f t="shared" si="203"/>
        <v>1.0638297872340425E-2</v>
      </c>
      <c r="AG670">
        <v>42</v>
      </c>
      <c r="AH670">
        <f t="shared" si="216"/>
        <v>7</v>
      </c>
      <c r="AI670">
        <f t="shared" si="206"/>
        <v>21</v>
      </c>
      <c r="AJ670">
        <f t="shared" si="217"/>
        <v>6</v>
      </c>
      <c r="AK670">
        <f t="shared" si="218"/>
        <v>2</v>
      </c>
      <c r="AL670">
        <f t="shared" si="207"/>
        <v>3</v>
      </c>
      <c r="AM670">
        <f t="shared" si="208"/>
        <v>8</v>
      </c>
      <c r="AN670">
        <f t="shared" si="209"/>
        <v>13</v>
      </c>
      <c r="AO670">
        <f t="shared" si="210"/>
        <v>18</v>
      </c>
      <c r="AP670">
        <f t="shared" si="211"/>
        <v>20</v>
      </c>
      <c r="AQ670">
        <f t="shared" si="219"/>
        <v>16</v>
      </c>
      <c r="AR670">
        <f t="shared" si="212"/>
        <v>11</v>
      </c>
      <c r="AS670">
        <f t="shared" si="213"/>
        <v>6</v>
      </c>
      <c r="AT670">
        <f t="shared" si="214"/>
        <v>1</v>
      </c>
      <c r="AU670">
        <f t="shared" si="215"/>
        <v>4</v>
      </c>
    </row>
    <row r="671" spans="1:47" x14ac:dyDescent="0.45">
      <c r="A671" s="3">
        <v>43188</v>
      </c>
      <c r="B671" s="3">
        <v>43205</v>
      </c>
      <c r="C671" s="5">
        <f t="shared" si="204"/>
        <v>17</v>
      </c>
      <c r="D671" s="5">
        <f t="shared" si="205"/>
        <v>3</v>
      </c>
      <c r="E671" t="s">
        <v>37</v>
      </c>
      <c r="F671">
        <v>500000</v>
      </c>
      <c r="G671">
        <v>5</v>
      </c>
      <c r="H671">
        <v>6</v>
      </c>
      <c r="I671">
        <v>24</v>
      </c>
      <c r="J671">
        <v>0</v>
      </c>
      <c r="K671">
        <v>29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1346</v>
      </c>
      <c r="R671">
        <v>754</v>
      </c>
      <c r="S671">
        <v>36</v>
      </c>
      <c r="T671">
        <v>4</v>
      </c>
      <c r="U671">
        <v>8</v>
      </c>
      <c r="V671">
        <v>34.553046713822617</v>
      </c>
      <c r="W671">
        <v>13.643054818744471</v>
      </c>
      <c r="X671">
        <v>7</v>
      </c>
      <c r="Y671">
        <v>1</v>
      </c>
      <c r="Z671">
        <v>104</v>
      </c>
      <c r="AA671" t="s">
        <v>25</v>
      </c>
      <c r="AB671">
        <v>0</v>
      </c>
      <c r="AC671">
        <f t="shared" si="200"/>
        <v>29411.764705882353</v>
      </c>
      <c r="AD671">
        <f t="shared" si="201"/>
        <v>0</v>
      </c>
      <c r="AE671">
        <f t="shared" si="202"/>
        <v>0.1111111111111111</v>
      </c>
      <c r="AF671">
        <f t="shared" si="203"/>
        <v>0.22222222222222221</v>
      </c>
      <c r="AG671">
        <v>16</v>
      </c>
      <c r="AH671">
        <f t="shared" si="216"/>
        <v>29</v>
      </c>
      <c r="AI671">
        <f t="shared" si="206"/>
        <v>15</v>
      </c>
      <c r="AJ671">
        <f t="shared" si="217"/>
        <v>28</v>
      </c>
      <c r="AK671">
        <f t="shared" si="218"/>
        <v>24</v>
      </c>
      <c r="AL671">
        <f t="shared" si="207"/>
        <v>19</v>
      </c>
      <c r="AM671">
        <f t="shared" si="208"/>
        <v>14</v>
      </c>
      <c r="AN671">
        <f t="shared" si="209"/>
        <v>9</v>
      </c>
      <c r="AO671">
        <f t="shared" si="210"/>
        <v>4</v>
      </c>
      <c r="AP671">
        <f t="shared" si="211"/>
        <v>14</v>
      </c>
      <c r="AQ671">
        <f t="shared" si="219"/>
        <v>10</v>
      </c>
      <c r="AR671">
        <f t="shared" si="212"/>
        <v>5</v>
      </c>
      <c r="AS671">
        <f t="shared" si="213"/>
        <v>0</v>
      </c>
      <c r="AT671">
        <f t="shared" si="214"/>
        <v>5</v>
      </c>
      <c r="AU671">
        <f t="shared" si="215"/>
        <v>10</v>
      </c>
    </row>
    <row r="672" spans="1:47" x14ac:dyDescent="0.45">
      <c r="A672" s="3">
        <v>43167</v>
      </c>
      <c r="B672" s="3">
        <v>43205</v>
      </c>
      <c r="C672" s="5">
        <f t="shared" si="204"/>
        <v>38</v>
      </c>
      <c r="D672" s="5">
        <f t="shared" si="205"/>
        <v>3</v>
      </c>
      <c r="E672" t="s">
        <v>37</v>
      </c>
      <c r="F672">
        <v>1000000</v>
      </c>
      <c r="G672">
        <v>61</v>
      </c>
      <c r="H672">
        <v>5</v>
      </c>
      <c r="I672">
        <v>22</v>
      </c>
      <c r="J672">
        <v>1</v>
      </c>
      <c r="K672">
        <v>45</v>
      </c>
      <c r="L672">
        <v>805</v>
      </c>
      <c r="M672">
        <v>1</v>
      </c>
      <c r="N672">
        <v>0</v>
      </c>
      <c r="O672">
        <v>0</v>
      </c>
      <c r="P672">
        <v>0</v>
      </c>
      <c r="Q672">
        <v>1220</v>
      </c>
      <c r="R672">
        <v>703</v>
      </c>
      <c r="S672">
        <v>37</v>
      </c>
      <c r="T672">
        <v>6</v>
      </c>
      <c r="U672">
        <v>4</v>
      </c>
      <c r="V672">
        <v>40.733499288762488</v>
      </c>
      <c r="W672">
        <v>12.297951635846371</v>
      </c>
      <c r="X672">
        <v>10</v>
      </c>
      <c r="Y672">
        <v>1</v>
      </c>
      <c r="Z672">
        <v>365</v>
      </c>
      <c r="AA672" t="s">
        <v>25</v>
      </c>
      <c r="AB672">
        <v>7</v>
      </c>
      <c r="AC672">
        <f t="shared" si="200"/>
        <v>26315.78947368421</v>
      </c>
      <c r="AD672">
        <f t="shared" si="201"/>
        <v>0.18421052631578946</v>
      </c>
      <c r="AE672">
        <f t="shared" si="202"/>
        <v>0.16216216216216217</v>
      </c>
      <c r="AF672">
        <f t="shared" si="203"/>
        <v>0.10810810810810811</v>
      </c>
      <c r="AG672">
        <v>45</v>
      </c>
      <c r="AH672">
        <f t="shared" si="216"/>
        <v>8</v>
      </c>
      <c r="AI672">
        <f t="shared" si="206"/>
        <v>15</v>
      </c>
      <c r="AJ672">
        <f t="shared" si="217"/>
        <v>7</v>
      </c>
      <c r="AK672">
        <f t="shared" si="218"/>
        <v>3</v>
      </c>
      <c r="AL672">
        <f t="shared" si="207"/>
        <v>2</v>
      </c>
      <c r="AM672">
        <f t="shared" si="208"/>
        <v>7</v>
      </c>
      <c r="AN672">
        <f t="shared" si="209"/>
        <v>12</v>
      </c>
      <c r="AO672">
        <f t="shared" si="210"/>
        <v>17</v>
      </c>
      <c r="AP672">
        <f t="shared" si="211"/>
        <v>14</v>
      </c>
      <c r="AQ672">
        <f t="shared" si="219"/>
        <v>10</v>
      </c>
      <c r="AR672">
        <f t="shared" si="212"/>
        <v>5</v>
      </c>
      <c r="AS672">
        <f t="shared" si="213"/>
        <v>0</v>
      </c>
      <c r="AT672">
        <f t="shared" si="214"/>
        <v>5</v>
      </c>
      <c r="AU672">
        <f t="shared" si="215"/>
        <v>10</v>
      </c>
    </row>
    <row r="673" spans="1:47" x14ac:dyDescent="0.45">
      <c r="A673" s="3">
        <v>43167</v>
      </c>
      <c r="B673" s="3">
        <v>43198</v>
      </c>
      <c r="C673" s="5">
        <f t="shared" si="204"/>
        <v>31</v>
      </c>
      <c r="D673" s="5">
        <f t="shared" si="205"/>
        <v>3</v>
      </c>
      <c r="E673" t="s">
        <v>37</v>
      </c>
      <c r="F673">
        <v>3000000</v>
      </c>
      <c r="G673">
        <v>333</v>
      </c>
      <c r="H673">
        <v>21</v>
      </c>
      <c r="I673">
        <v>33</v>
      </c>
      <c r="J673">
        <v>1</v>
      </c>
      <c r="K673">
        <v>83</v>
      </c>
      <c r="L673">
        <v>0</v>
      </c>
      <c r="M673">
        <v>18</v>
      </c>
      <c r="N673">
        <v>5</v>
      </c>
      <c r="O673">
        <v>3</v>
      </c>
      <c r="P673">
        <v>0</v>
      </c>
      <c r="Q673">
        <v>3823</v>
      </c>
      <c r="R673">
        <v>2084</v>
      </c>
      <c r="S673">
        <v>109</v>
      </c>
      <c r="T673">
        <v>71</v>
      </c>
      <c r="U673">
        <v>21</v>
      </c>
      <c r="V673">
        <v>32.234223265068948</v>
      </c>
      <c r="W673">
        <v>13.513058867034109</v>
      </c>
      <c r="X673">
        <v>6</v>
      </c>
      <c r="Y673">
        <v>1</v>
      </c>
      <c r="Z673">
        <v>687</v>
      </c>
      <c r="AA673" t="s">
        <v>33</v>
      </c>
      <c r="AB673">
        <v>4</v>
      </c>
      <c r="AC673">
        <f t="shared" si="200"/>
        <v>96774.193548387091</v>
      </c>
      <c r="AD673">
        <f t="shared" si="201"/>
        <v>0.12903225806451613</v>
      </c>
      <c r="AE673">
        <f t="shared" si="202"/>
        <v>0.65137614678899081</v>
      </c>
      <c r="AF673">
        <f t="shared" si="203"/>
        <v>0.19266055045871561</v>
      </c>
      <c r="AG673">
        <v>45</v>
      </c>
      <c r="AH673">
        <f t="shared" si="216"/>
        <v>8</v>
      </c>
      <c r="AI673">
        <f t="shared" si="206"/>
        <v>8</v>
      </c>
      <c r="AJ673">
        <f t="shared" si="217"/>
        <v>7</v>
      </c>
      <c r="AK673">
        <f t="shared" si="218"/>
        <v>3</v>
      </c>
      <c r="AL673">
        <f t="shared" si="207"/>
        <v>2</v>
      </c>
      <c r="AM673">
        <f t="shared" si="208"/>
        <v>7</v>
      </c>
      <c r="AN673">
        <f t="shared" si="209"/>
        <v>12</v>
      </c>
      <c r="AO673">
        <f t="shared" si="210"/>
        <v>17</v>
      </c>
      <c r="AP673">
        <f t="shared" si="211"/>
        <v>7</v>
      </c>
      <c r="AQ673">
        <f t="shared" si="219"/>
        <v>3</v>
      </c>
      <c r="AR673">
        <f t="shared" si="212"/>
        <v>2</v>
      </c>
      <c r="AS673">
        <f t="shared" si="213"/>
        <v>7</v>
      </c>
      <c r="AT673">
        <f t="shared" si="214"/>
        <v>12</v>
      </c>
      <c r="AU673">
        <f t="shared" si="215"/>
        <v>17</v>
      </c>
    </row>
    <row r="674" spans="1:47" x14ac:dyDescent="0.45">
      <c r="A674" s="3">
        <v>43176</v>
      </c>
      <c r="B674" s="3">
        <v>43205</v>
      </c>
      <c r="C674" s="5">
        <f t="shared" si="204"/>
        <v>29</v>
      </c>
      <c r="D674" s="5">
        <f t="shared" si="205"/>
        <v>3</v>
      </c>
      <c r="E674" t="s">
        <v>39</v>
      </c>
      <c r="F674">
        <v>1000000</v>
      </c>
      <c r="G674">
        <v>54</v>
      </c>
      <c r="H674">
        <v>9</v>
      </c>
      <c r="I674">
        <v>58</v>
      </c>
      <c r="J674">
        <v>1</v>
      </c>
      <c r="K674">
        <v>29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2605</v>
      </c>
      <c r="R674">
        <v>1445</v>
      </c>
      <c r="S674">
        <v>92</v>
      </c>
      <c r="T674">
        <v>26</v>
      </c>
      <c r="U674">
        <v>19</v>
      </c>
      <c r="V674">
        <v>38.378693583571561</v>
      </c>
      <c r="W674">
        <v>11.80820783812246</v>
      </c>
      <c r="X674">
        <v>7</v>
      </c>
      <c r="Y674">
        <v>1</v>
      </c>
      <c r="Z674">
        <v>216</v>
      </c>
      <c r="AA674" t="s">
        <v>25</v>
      </c>
      <c r="AB674">
        <v>2</v>
      </c>
      <c r="AC674">
        <f t="shared" si="200"/>
        <v>34482.758620689652</v>
      </c>
      <c r="AD674">
        <f t="shared" si="201"/>
        <v>6.8965517241379309E-2</v>
      </c>
      <c r="AE674">
        <f t="shared" si="202"/>
        <v>0.28260869565217389</v>
      </c>
      <c r="AF674">
        <f t="shared" si="203"/>
        <v>0.20652173913043478</v>
      </c>
      <c r="AG674">
        <v>56</v>
      </c>
      <c r="AH674">
        <f t="shared" si="216"/>
        <v>17</v>
      </c>
      <c r="AI674">
        <f t="shared" si="206"/>
        <v>15</v>
      </c>
      <c r="AJ674">
        <f t="shared" si="217"/>
        <v>16</v>
      </c>
      <c r="AK674">
        <f t="shared" si="218"/>
        <v>12</v>
      </c>
      <c r="AL674">
        <f t="shared" si="207"/>
        <v>7</v>
      </c>
      <c r="AM674">
        <f t="shared" si="208"/>
        <v>2</v>
      </c>
      <c r="AN674">
        <f t="shared" si="209"/>
        <v>3</v>
      </c>
      <c r="AO674">
        <f t="shared" si="210"/>
        <v>8</v>
      </c>
      <c r="AP674">
        <f t="shared" si="211"/>
        <v>14</v>
      </c>
      <c r="AQ674">
        <f t="shared" si="219"/>
        <v>10</v>
      </c>
      <c r="AR674">
        <f t="shared" si="212"/>
        <v>5</v>
      </c>
      <c r="AS674">
        <f t="shared" si="213"/>
        <v>0</v>
      </c>
      <c r="AT674">
        <f t="shared" si="214"/>
        <v>5</v>
      </c>
      <c r="AU674">
        <f t="shared" si="215"/>
        <v>10</v>
      </c>
    </row>
    <row r="675" spans="1:47" x14ac:dyDescent="0.45">
      <c r="A675" s="3">
        <v>43164</v>
      </c>
      <c r="B675" s="3">
        <v>43181</v>
      </c>
      <c r="C675" s="5">
        <f t="shared" si="204"/>
        <v>17</v>
      </c>
      <c r="D675" s="5">
        <f t="shared" si="205"/>
        <v>3</v>
      </c>
      <c r="E675" t="s">
        <v>36</v>
      </c>
      <c r="F675">
        <v>2000000</v>
      </c>
      <c r="G675">
        <v>88</v>
      </c>
      <c r="H675">
        <v>4</v>
      </c>
      <c r="I675">
        <v>28</v>
      </c>
      <c r="J675">
        <v>0</v>
      </c>
      <c r="K675">
        <v>39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2342</v>
      </c>
      <c r="R675">
        <v>1297</v>
      </c>
      <c r="S675">
        <v>88</v>
      </c>
      <c r="T675">
        <v>49</v>
      </c>
      <c r="U675">
        <v>11</v>
      </c>
      <c r="V675">
        <v>39.112600976028631</v>
      </c>
      <c r="W675">
        <v>11.46539277703792</v>
      </c>
      <c r="X675">
        <v>3</v>
      </c>
      <c r="Y675">
        <v>1</v>
      </c>
      <c r="Z675">
        <v>219</v>
      </c>
      <c r="AA675" t="s">
        <v>31</v>
      </c>
      <c r="AB675">
        <v>1</v>
      </c>
      <c r="AC675">
        <f t="shared" si="200"/>
        <v>117647.05882352941</v>
      </c>
      <c r="AD675">
        <f t="shared" si="201"/>
        <v>5.8823529411764705E-2</v>
      </c>
      <c r="AE675">
        <f t="shared" si="202"/>
        <v>0.55681818181818177</v>
      </c>
      <c r="AF675">
        <f t="shared" si="203"/>
        <v>0.125</v>
      </c>
      <c r="AG675">
        <v>33</v>
      </c>
      <c r="AH675">
        <f t="shared" si="216"/>
        <v>5</v>
      </c>
      <c r="AI675">
        <f t="shared" si="206"/>
        <v>22</v>
      </c>
      <c r="AJ675">
        <f t="shared" si="217"/>
        <v>4</v>
      </c>
      <c r="AK675">
        <f t="shared" si="218"/>
        <v>0</v>
      </c>
      <c r="AL675">
        <f t="shared" si="207"/>
        <v>5</v>
      </c>
      <c r="AM675">
        <f t="shared" si="208"/>
        <v>10</v>
      </c>
      <c r="AN675">
        <f t="shared" si="209"/>
        <v>15</v>
      </c>
      <c r="AO675">
        <f t="shared" si="210"/>
        <v>20</v>
      </c>
      <c r="AP675">
        <f t="shared" si="211"/>
        <v>21</v>
      </c>
      <c r="AQ675">
        <f t="shared" si="219"/>
        <v>17</v>
      </c>
      <c r="AR675">
        <f t="shared" si="212"/>
        <v>12</v>
      </c>
      <c r="AS675">
        <f t="shared" si="213"/>
        <v>7</v>
      </c>
      <c r="AT675">
        <f t="shared" si="214"/>
        <v>2</v>
      </c>
      <c r="AU675">
        <f t="shared" si="215"/>
        <v>3</v>
      </c>
    </row>
    <row r="676" spans="1:47" x14ac:dyDescent="0.45">
      <c r="A676" s="3">
        <v>43164</v>
      </c>
      <c r="B676" s="3">
        <v>43213</v>
      </c>
      <c r="C676" s="5">
        <f t="shared" si="204"/>
        <v>49</v>
      </c>
      <c r="D676" s="5">
        <f t="shared" si="205"/>
        <v>3</v>
      </c>
      <c r="E676" t="s">
        <v>36</v>
      </c>
      <c r="F676">
        <v>1000000</v>
      </c>
      <c r="G676">
        <v>602</v>
      </c>
      <c r="H676">
        <v>7</v>
      </c>
      <c r="I676">
        <v>28</v>
      </c>
      <c r="J676">
        <v>1</v>
      </c>
      <c r="K676">
        <v>47</v>
      </c>
      <c r="L676">
        <v>23100</v>
      </c>
      <c r="M676">
        <v>19</v>
      </c>
      <c r="N676">
        <v>2</v>
      </c>
      <c r="O676">
        <v>2</v>
      </c>
      <c r="P676">
        <v>0</v>
      </c>
      <c r="Q676">
        <v>2593</v>
      </c>
      <c r="R676">
        <v>1421</v>
      </c>
      <c r="S676">
        <v>95</v>
      </c>
      <c r="T676">
        <v>51</v>
      </c>
      <c r="U676">
        <v>23</v>
      </c>
      <c r="V676">
        <v>37.27708589207009</v>
      </c>
      <c r="W676">
        <v>11.775880143709029</v>
      </c>
      <c r="X676">
        <v>6</v>
      </c>
      <c r="Y676">
        <v>1</v>
      </c>
      <c r="Z676">
        <v>3262</v>
      </c>
      <c r="AA676" t="s">
        <v>33</v>
      </c>
      <c r="AB676">
        <v>21</v>
      </c>
      <c r="AC676">
        <f t="shared" si="200"/>
        <v>20408.163265306124</v>
      </c>
      <c r="AD676">
        <f t="shared" si="201"/>
        <v>0.42857142857142855</v>
      </c>
      <c r="AE676">
        <f t="shared" si="202"/>
        <v>0.5368421052631579</v>
      </c>
      <c r="AF676">
        <f t="shared" si="203"/>
        <v>0.24210526315789474</v>
      </c>
      <c r="AG676">
        <v>33</v>
      </c>
      <c r="AH676">
        <f t="shared" si="216"/>
        <v>5</v>
      </c>
      <c r="AI676">
        <f t="shared" si="206"/>
        <v>23</v>
      </c>
      <c r="AJ676">
        <f t="shared" si="217"/>
        <v>4</v>
      </c>
      <c r="AK676">
        <f t="shared" si="218"/>
        <v>0</v>
      </c>
      <c r="AL676">
        <f t="shared" si="207"/>
        <v>5</v>
      </c>
      <c r="AM676">
        <f t="shared" si="208"/>
        <v>10</v>
      </c>
      <c r="AN676">
        <f t="shared" si="209"/>
        <v>15</v>
      </c>
      <c r="AO676">
        <f t="shared" si="210"/>
        <v>20</v>
      </c>
      <c r="AP676">
        <f t="shared" si="211"/>
        <v>22</v>
      </c>
      <c r="AQ676">
        <f t="shared" si="219"/>
        <v>18</v>
      </c>
      <c r="AR676">
        <f t="shared" si="212"/>
        <v>13</v>
      </c>
      <c r="AS676">
        <f t="shared" si="213"/>
        <v>8</v>
      </c>
      <c r="AT676">
        <f t="shared" si="214"/>
        <v>3</v>
      </c>
      <c r="AU676">
        <f t="shared" si="215"/>
        <v>2</v>
      </c>
    </row>
    <row r="677" spans="1:47" x14ac:dyDescent="0.45">
      <c r="A677" s="3">
        <v>43164</v>
      </c>
      <c r="B677" s="3">
        <v>43191</v>
      </c>
      <c r="C677" s="5">
        <f t="shared" si="204"/>
        <v>27</v>
      </c>
      <c r="D677" s="5">
        <f t="shared" si="205"/>
        <v>3</v>
      </c>
      <c r="E677" t="s">
        <v>36</v>
      </c>
      <c r="F677">
        <v>100000000</v>
      </c>
      <c r="G677">
        <v>155</v>
      </c>
      <c r="H677">
        <v>7</v>
      </c>
      <c r="I677">
        <v>62</v>
      </c>
      <c r="J677">
        <v>3</v>
      </c>
      <c r="K677">
        <v>130</v>
      </c>
      <c r="L677">
        <v>473</v>
      </c>
      <c r="M677">
        <v>11</v>
      </c>
      <c r="N677">
        <v>3</v>
      </c>
      <c r="O677">
        <v>3</v>
      </c>
      <c r="P677">
        <v>0</v>
      </c>
      <c r="Q677">
        <v>3183</v>
      </c>
      <c r="R677">
        <v>1729</v>
      </c>
      <c r="S677">
        <v>102</v>
      </c>
      <c r="T677">
        <v>37</v>
      </c>
      <c r="U677">
        <v>24</v>
      </c>
      <c r="V677">
        <v>33.885509673505062</v>
      </c>
      <c r="W677">
        <v>12.74407494981798</v>
      </c>
      <c r="X677">
        <v>5</v>
      </c>
      <c r="Y677">
        <v>1</v>
      </c>
      <c r="Z677">
        <v>107</v>
      </c>
      <c r="AA677" t="s">
        <v>28</v>
      </c>
      <c r="AB677">
        <v>21</v>
      </c>
      <c r="AC677">
        <f t="shared" si="200"/>
        <v>3703703.7037037038</v>
      </c>
      <c r="AD677">
        <f t="shared" si="201"/>
        <v>0.77777777777777779</v>
      </c>
      <c r="AE677">
        <f t="shared" si="202"/>
        <v>0.36274509803921567</v>
      </c>
      <c r="AF677">
        <f t="shared" si="203"/>
        <v>0.23529411764705882</v>
      </c>
      <c r="AG677">
        <v>33</v>
      </c>
      <c r="AH677">
        <f t="shared" si="216"/>
        <v>5</v>
      </c>
      <c r="AI677">
        <f t="shared" si="206"/>
        <v>1</v>
      </c>
      <c r="AJ677">
        <f t="shared" si="217"/>
        <v>4</v>
      </c>
      <c r="AK677">
        <f t="shared" si="218"/>
        <v>0</v>
      </c>
      <c r="AL677">
        <f t="shared" si="207"/>
        <v>5</v>
      </c>
      <c r="AM677">
        <f t="shared" si="208"/>
        <v>10</v>
      </c>
      <c r="AN677">
        <f t="shared" si="209"/>
        <v>15</v>
      </c>
      <c r="AO677">
        <f t="shared" si="210"/>
        <v>20</v>
      </c>
      <c r="AP677">
        <f t="shared" si="211"/>
        <v>0</v>
      </c>
      <c r="AQ677">
        <f t="shared" si="219"/>
        <v>4</v>
      </c>
      <c r="AR677">
        <f t="shared" si="212"/>
        <v>9</v>
      </c>
      <c r="AS677">
        <f t="shared" si="213"/>
        <v>14</v>
      </c>
      <c r="AT677">
        <f t="shared" si="214"/>
        <v>19</v>
      </c>
      <c r="AU677">
        <f t="shared" si="215"/>
        <v>24</v>
      </c>
    </row>
    <row r="678" spans="1:47" x14ac:dyDescent="0.45">
      <c r="A678" s="3">
        <v>43171</v>
      </c>
      <c r="B678" s="3">
        <v>43191</v>
      </c>
      <c r="C678" s="5">
        <f t="shared" si="204"/>
        <v>20</v>
      </c>
      <c r="D678" s="5">
        <f t="shared" si="205"/>
        <v>3</v>
      </c>
      <c r="E678" t="s">
        <v>36</v>
      </c>
      <c r="F678">
        <v>1000000</v>
      </c>
      <c r="G678">
        <v>63</v>
      </c>
      <c r="H678">
        <v>5</v>
      </c>
      <c r="I678">
        <v>10</v>
      </c>
      <c r="J678">
        <v>0</v>
      </c>
      <c r="K678">
        <v>23</v>
      </c>
      <c r="L678">
        <v>392</v>
      </c>
      <c r="M678">
        <v>5</v>
      </c>
      <c r="N678">
        <v>1</v>
      </c>
      <c r="O678">
        <v>1</v>
      </c>
      <c r="P678">
        <v>0</v>
      </c>
      <c r="Q678">
        <v>1890</v>
      </c>
      <c r="R678">
        <v>1044</v>
      </c>
      <c r="S678">
        <v>61</v>
      </c>
      <c r="T678">
        <v>20</v>
      </c>
      <c r="U678">
        <v>8</v>
      </c>
      <c r="V678">
        <v>36.308352176370867</v>
      </c>
      <c r="W678">
        <v>12.4468230638779</v>
      </c>
      <c r="X678">
        <v>4</v>
      </c>
      <c r="Y678">
        <v>1</v>
      </c>
      <c r="Z678">
        <v>169</v>
      </c>
      <c r="AA678" t="s">
        <v>30</v>
      </c>
      <c r="AB678">
        <v>1</v>
      </c>
      <c r="AC678">
        <f t="shared" si="200"/>
        <v>50000</v>
      </c>
      <c r="AD678">
        <f t="shared" si="201"/>
        <v>0.05</v>
      </c>
      <c r="AE678">
        <f t="shared" si="202"/>
        <v>0.32786885245901637</v>
      </c>
      <c r="AF678">
        <f t="shared" si="203"/>
        <v>0.13114754098360656</v>
      </c>
      <c r="AG678">
        <v>38</v>
      </c>
      <c r="AH678">
        <f t="shared" si="216"/>
        <v>12</v>
      </c>
      <c r="AI678">
        <f t="shared" si="206"/>
        <v>1</v>
      </c>
      <c r="AJ678">
        <f t="shared" si="217"/>
        <v>11</v>
      </c>
      <c r="AK678">
        <f t="shared" si="218"/>
        <v>7</v>
      </c>
      <c r="AL678">
        <f t="shared" si="207"/>
        <v>2</v>
      </c>
      <c r="AM678">
        <f t="shared" si="208"/>
        <v>3</v>
      </c>
      <c r="AN678">
        <f t="shared" si="209"/>
        <v>8</v>
      </c>
      <c r="AO678">
        <f t="shared" si="210"/>
        <v>13</v>
      </c>
      <c r="AP678">
        <f t="shared" si="211"/>
        <v>0</v>
      </c>
      <c r="AQ678">
        <f t="shared" si="219"/>
        <v>4</v>
      </c>
      <c r="AR678">
        <f t="shared" si="212"/>
        <v>9</v>
      </c>
      <c r="AS678">
        <f t="shared" si="213"/>
        <v>14</v>
      </c>
      <c r="AT678">
        <f t="shared" si="214"/>
        <v>19</v>
      </c>
      <c r="AU678">
        <f t="shared" si="215"/>
        <v>24</v>
      </c>
    </row>
    <row r="679" spans="1:47" x14ac:dyDescent="0.45">
      <c r="A679" s="3">
        <v>43158</v>
      </c>
      <c r="B679" s="3">
        <v>43190</v>
      </c>
      <c r="C679" s="5">
        <f t="shared" si="204"/>
        <v>32</v>
      </c>
      <c r="D679" s="5">
        <f t="shared" si="205"/>
        <v>2</v>
      </c>
      <c r="E679" t="s">
        <v>35</v>
      </c>
      <c r="F679">
        <v>3000000</v>
      </c>
      <c r="G679">
        <v>54</v>
      </c>
      <c r="H679">
        <v>4</v>
      </c>
      <c r="I679">
        <v>29</v>
      </c>
      <c r="J679">
        <v>0</v>
      </c>
      <c r="K679">
        <v>50</v>
      </c>
      <c r="L679">
        <v>96</v>
      </c>
      <c r="M679">
        <v>2</v>
      </c>
      <c r="N679">
        <v>0</v>
      </c>
      <c r="O679">
        <v>0</v>
      </c>
      <c r="P679">
        <v>0</v>
      </c>
      <c r="Q679">
        <v>2692</v>
      </c>
      <c r="R679">
        <v>1509</v>
      </c>
      <c r="S679">
        <v>94</v>
      </c>
      <c r="T679">
        <v>30</v>
      </c>
      <c r="U679">
        <v>22</v>
      </c>
      <c r="V679">
        <v>39.61775020092216</v>
      </c>
      <c r="W679">
        <v>11.72150677495312</v>
      </c>
      <c r="X679">
        <v>8</v>
      </c>
      <c r="Y679">
        <v>1</v>
      </c>
      <c r="Z679">
        <v>122</v>
      </c>
      <c r="AA679" t="s">
        <v>32</v>
      </c>
      <c r="AB679">
        <v>10</v>
      </c>
      <c r="AC679">
        <f t="shared" si="200"/>
        <v>93750</v>
      </c>
      <c r="AD679">
        <f t="shared" si="201"/>
        <v>0.3125</v>
      </c>
      <c r="AE679">
        <f t="shared" si="202"/>
        <v>0.31914893617021278</v>
      </c>
      <c r="AF679">
        <f t="shared" si="203"/>
        <v>0.23404255319148937</v>
      </c>
      <c r="AG679">
        <v>69</v>
      </c>
      <c r="AH679">
        <f t="shared" si="216"/>
        <v>27</v>
      </c>
      <c r="AI679">
        <f t="shared" si="206"/>
        <v>31</v>
      </c>
      <c r="AJ679">
        <f t="shared" si="217"/>
        <v>26</v>
      </c>
      <c r="AK679">
        <f t="shared" si="218"/>
        <v>22</v>
      </c>
      <c r="AL679">
        <f t="shared" si="207"/>
        <v>17</v>
      </c>
      <c r="AM679">
        <f t="shared" si="208"/>
        <v>12</v>
      </c>
      <c r="AN679">
        <f t="shared" si="209"/>
        <v>7</v>
      </c>
      <c r="AO679">
        <f t="shared" si="210"/>
        <v>2</v>
      </c>
      <c r="AP679">
        <f t="shared" si="211"/>
        <v>30</v>
      </c>
      <c r="AQ679">
        <f t="shared" si="219"/>
        <v>26</v>
      </c>
      <c r="AR679">
        <f t="shared" si="212"/>
        <v>21</v>
      </c>
      <c r="AS679">
        <f t="shared" si="213"/>
        <v>16</v>
      </c>
      <c r="AT679">
        <f t="shared" si="214"/>
        <v>11</v>
      </c>
      <c r="AU679">
        <f t="shared" si="215"/>
        <v>6</v>
      </c>
    </row>
    <row r="680" spans="1:47" x14ac:dyDescent="0.45">
      <c r="A680" s="3">
        <v>43158</v>
      </c>
      <c r="B680" s="3">
        <v>43185</v>
      </c>
      <c r="C680" s="5">
        <f t="shared" si="204"/>
        <v>27</v>
      </c>
      <c r="D680" s="5">
        <f t="shared" si="205"/>
        <v>2</v>
      </c>
      <c r="E680" t="s">
        <v>35</v>
      </c>
      <c r="F680">
        <v>2000000</v>
      </c>
      <c r="G680">
        <v>30</v>
      </c>
      <c r="H680">
        <v>1</v>
      </c>
      <c r="I680">
        <v>7</v>
      </c>
      <c r="J680">
        <v>0</v>
      </c>
      <c r="K680">
        <v>29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2226</v>
      </c>
      <c r="R680">
        <v>1247</v>
      </c>
      <c r="S680">
        <v>75</v>
      </c>
      <c r="T680">
        <v>36</v>
      </c>
      <c r="U680">
        <v>21</v>
      </c>
      <c r="V680">
        <v>38.940809836942009</v>
      </c>
      <c r="W680">
        <v>11.95839358460305</v>
      </c>
      <c r="X680">
        <v>7</v>
      </c>
      <c r="Y680">
        <v>0</v>
      </c>
      <c r="Z680">
        <v>99</v>
      </c>
      <c r="AA680" t="s">
        <v>32</v>
      </c>
      <c r="AB680">
        <v>0</v>
      </c>
      <c r="AC680">
        <f t="shared" si="200"/>
        <v>74074.074074074073</v>
      </c>
      <c r="AD680">
        <f t="shared" si="201"/>
        <v>0</v>
      </c>
      <c r="AE680">
        <f t="shared" si="202"/>
        <v>0.48</v>
      </c>
      <c r="AF680">
        <f t="shared" si="203"/>
        <v>0.28000000000000003</v>
      </c>
      <c r="AG680">
        <v>69</v>
      </c>
      <c r="AH680">
        <f t="shared" si="216"/>
        <v>27</v>
      </c>
      <c r="AI680">
        <f t="shared" si="206"/>
        <v>26</v>
      </c>
      <c r="AJ680">
        <f t="shared" si="217"/>
        <v>26</v>
      </c>
      <c r="AK680">
        <f t="shared" si="218"/>
        <v>22</v>
      </c>
      <c r="AL680">
        <f t="shared" si="207"/>
        <v>17</v>
      </c>
      <c r="AM680">
        <f t="shared" si="208"/>
        <v>12</v>
      </c>
      <c r="AN680">
        <f t="shared" si="209"/>
        <v>7</v>
      </c>
      <c r="AO680">
        <f t="shared" si="210"/>
        <v>2</v>
      </c>
      <c r="AP680">
        <f t="shared" si="211"/>
        <v>25</v>
      </c>
      <c r="AQ680">
        <f t="shared" si="219"/>
        <v>21</v>
      </c>
      <c r="AR680">
        <f t="shared" si="212"/>
        <v>16</v>
      </c>
      <c r="AS680">
        <f t="shared" si="213"/>
        <v>11</v>
      </c>
      <c r="AT680">
        <f t="shared" si="214"/>
        <v>6</v>
      </c>
      <c r="AU680">
        <f t="shared" si="215"/>
        <v>1</v>
      </c>
    </row>
    <row r="681" spans="1:47" x14ac:dyDescent="0.45">
      <c r="A681" s="3">
        <v>43158</v>
      </c>
      <c r="B681" s="3">
        <v>43191</v>
      </c>
      <c r="C681" s="5">
        <f t="shared" si="204"/>
        <v>33</v>
      </c>
      <c r="D681" s="5">
        <f t="shared" si="205"/>
        <v>2</v>
      </c>
      <c r="E681" t="s">
        <v>35</v>
      </c>
      <c r="F681">
        <v>1000000</v>
      </c>
      <c r="G681">
        <v>170</v>
      </c>
      <c r="H681">
        <v>12</v>
      </c>
      <c r="I681">
        <v>45</v>
      </c>
      <c r="J681">
        <v>2</v>
      </c>
      <c r="K681">
        <v>33</v>
      </c>
      <c r="L681">
        <v>5332</v>
      </c>
      <c r="M681">
        <v>4</v>
      </c>
      <c r="N681">
        <v>1</v>
      </c>
      <c r="O681">
        <v>1</v>
      </c>
      <c r="P681">
        <v>1</v>
      </c>
      <c r="Q681">
        <v>4469</v>
      </c>
      <c r="R681">
        <v>2485</v>
      </c>
      <c r="S681">
        <v>139</v>
      </c>
      <c r="T681">
        <v>36</v>
      </c>
      <c r="U681">
        <v>12</v>
      </c>
      <c r="V681">
        <v>36.545313753021759</v>
      </c>
      <c r="W681">
        <v>12.60330819449069</v>
      </c>
      <c r="X681">
        <v>7</v>
      </c>
      <c r="Y681">
        <v>1</v>
      </c>
      <c r="Z681">
        <v>1473</v>
      </c>
      <c r="AA681" t="s">
        <v>27</v>
      </c>
      <c r="AB681">
        <v>4</v>
      </c>
      <c r="AC681">
        <f t="shared" si="200"/>
        <v>30303.030303030304</v>
      </c>
      <c r="AD681">
        <f t="shared" si="201"/>
        <v>0.12121212121212122</v>
      </c>
      <c r="AE681">
        <f t="shared" si="202"/>
        <v>0.25899280575539568</v>
      </c>
      <c r="AF681">
        <f t="shared" si="203"/>
        <v>8.6330935251798566E-2</v>
      </c>
      <c r="AG681">
        <v>69</v>
      </c>
      <c r="AH681">
        <f t="shared" si="216"/>
        <v>27</v>
      </c>
      <c r="AI681">
        <f t="shared" si="206"/>
        <v>1</v>
      </c>
      <c r="AJ681">
        <f t="shared" si="217"/>
        <v>26</v>
      </c>
      <c r="AK681">
        <f t="shared" si="218"/>
        <v>22</v>
      </c>
      <c r="AL681">
        <f t="shared" si="207"/>
        <v>17</v>
      </c>
      <c r="AM681">
        <f t="shared" si="208"/>
        <v>12</v>
      </c>
      <c r="AN681">
        <f t="shared" si="209"/>
        <v>7</v>
      </c>
      <c r="AO681">
        <f t="shared" si="210"/>
        <v>2</v>
      </c>
      <c r="AP681">
        <f t="shared" si="211"/>
        <v>0</v>
      </c>
      <c r="AQ681">
        <f t="shared" si="219"/>
        <v>4</v>
      </c>
      <c r="AR681">
        <f t="shared" si="212"/>
        <v>9</v>
      </c>
      <c r="AS681">
        <f t="shared" si="213"/>
        <v>14</v>
      </c>
      <c r="AT681">
        <f t="shared" si="214"/>
        <v>19</v>
      </c>
      <c r="AU681">
        <f t="shared" si="215"/>
        <v>24</v>
      </c>
    </row>
    <row r="682" spans="1:47" x14ac:dyDescent="0.45">
      <c r="A682" s="3">
        <v>43158</v>
      </c>
      <c r="B682" s="3">
        <v>43184</v>
      </c>
      <c r="C682" s="5">
        <f t="shared" si="204"/>
        <v>26</v>
      </c>
      <c r="D682" s="5">
        <f t="shared" si="205"/>
        <v>2</v>
      </c>
      <c r="E682" t="s">
        <v>35</v>
      </c>
      <c r="F682">
        <v>1000000</v>
      </c>
      <c r="G682">
        <v>35</v>
      </c>
      <c r="H682">
        <v>6</v>
      </c>
      <c r="I682">
        <v>33</v>
      </c>
      <c r="J682">
        <v>1</v>
      </c>
      <c r="K682">
        <v>36</v>
      </c>
      <c r="L682">
        <v>3315</v>
      </c>
      <c r="M682">
        <v>1</v>
      </c>
      <c r="N682">
        <v>1</v>
      </c>
      <c r="O682">
        <v>1</v>
      </c>
      <c r="P682">
        <v>0</v>
      </c>
      <c r="Q682">
        <v>4139</v>
      </c>
      <c r="R682">
        <v>2274</v>
      </c>
      <c r="S682">
        <v>129</v>
      </c>
      <c r="T682">
        <v>25</v>
      </c>
      <c r="U682">
        <v>13</v>
      </c>
      <c r="V682">
        <v>34.958769405412063</v>
      </c>
      <c r="W682">
        <v>12.76254423104457</v>
      </c>
      <c r="X682">
        <v>8</v>
      </c>
      <c r="Y682">
        <v>1</v>
      </c>
      <c r="Z682">
        <v>253</v>
      </c>
      <c r="AA682" t="s">
        <v>27</v>
      </c>
      <c r="AB682">
        <v>3</v>
      </c>
      <c r="AC682">
        <f t="shared" si="200"/>
        <v>38461.538461538461</v>
      </c>
      <c r="AD682">
        <f t="shared" si="201"/>
        <v>0.11538461538461539</v>
      </c>
      <c r="AE682">
        <f t="shared" si="202"/>
        <v>0.19379844961240311</v>
      </c>
      <c r="AF682">
        <f t="shared" si="203"/>
        <v>0.10077519379844961</v>
      </c>
      <c r="AG682">
        <v>69</v>
      </c>
      <c r="AH682">
        <f t="shared" si="216"/>
        <v>27</v>
      </c>
      <c r="AI682">
        <f t="shared" si="206"/>
        <v>25</v>
      </c>
      <c r="AJ682">
        <f t="shared" si="217"/>
        <v>26</v>
      </c>
      <c r="AK682">
        <f t="shared" si="218"/>
        <v>22</v>
      </c>
      <c r="AL682">
        <f t="shared" si="207"/>
        <v>17</v>
      </c>
      <c r="AM682">
        <f t="shared" si="208"/>
        <v>12</v>
      </c>
      <c r="AN682">
        <f t="shared" si="209"/>
        <v>7</v>
      </c>
      <c r="AO682">
        <f t="shared" si="210"/>
        <v>2</v>
      </c>
      <c r="AP682">
        <f t="shared" si="211"/>
        <v>24</v>
      </c>
      <c r="AQ682">
        <f t="shared" si="219"/>
        <v>20</v>
      </c>
      <c r="AR682">
        <f t="shared" si="212"/>
        <v>15</v>
      </c>
      <c r="AS682">
        <f t="shared" si="213"/>
        <v>10</v>
      </c>
      <c r="AT682">
        <f t="shared" si="214"/>
        <v>5</v>
      </c>
      <c r="AU682">
        <f t="shared" si="215"/>
        <v>0</v>
      </c>
    </row>
    <row r="683" spans="1:47" x14ac:dyDescent="0.45">
      <c r="A683" s="3">
        <v>43158</v>
      </c>
      <c r="B683" s="3">
        <v>43179</v>
      </c>
      <c r="C683" s="5">
        <f t="shared" si="204"/>
        <v>21</v>
      </c>
      <c r="D683" s="5">
        <f t="shared" si="205"/>
        <v>2</v>
      </c>
      <c r="E683" t="s">
        <v>35</v>
      </c>
      <c r="F683">
        <v>3000000</v>
      </c>
      <c r="G683">
        <v>140</v>
      </c>
      <c r="H683">
        <v>5</v>
      </c>
      <c r="I683">
        <v>42</v>
      </c>
      <c r="J683">
        <v>0</v>
      </c>
      <c r="K683">
        <v>61</v>
      </c>
      <c r="L683">
        <v>0</v>
      </c>
      <c r="M683">
        <v>6</v>
      </c>
      <c r="N683">
        <v>2</v>
      </c>
      <c r="O683">
        <v>2</v>
      </c>
      <c r="P683">
        <v>0</v>
      </c>
      <c r="Q683">
        <v>2853</v>
      </c>
      <c r="R683">
        <v>1670</v>
      </c>
      <c r="S683">
        <v>132</v>
      </c>
      <c r="T683">
        <v>49</v>
      </c>
      <c r="U683">
        <v>12</v>
      </c>
      <c r="V683">
        <v>49.464490564325899</v>
      </c>
      <c r="W683">
        <v>9.5030130647795339</v>
      </c>
      <c r="X683">
        <v>6</v>
      </c>
      <c r="Y683">
        <v>1</v>
      </c>
      <c r="Z683">
        <v>383</v>
      </c>
      <c r="AA683" t="s">
        <v>27</v>
      </c>
      <c r="AB683">
        <v>11</v>
      </c>
      <c r="AC683">
        <f t="shared" si="200"/>
        <v>142857.14285714287</v>
      </c>
      <c r="AD683">
        <f t="shared" si="201"/>
        <v>0.52380952380952384</v>
      </c>
      <c r="AE683">
        <f t="shared" si="202"/>
        <v>0.37121212121212122</v>
      </c>
      <c r="AF683">
        <f t="shared" si="203"/>
        <v>9.0909090909090912E-2</v>
      </c>
      <c r="AG683">
        <v>69</v>
      </c>
      <c r="AH683">
        <f t="shared" si="216"/>
        <v>27</v>
      </c>
      <c r="AI683">
        <f t="shared" si="206"/>
        <v>20</v>
      </c>
      <c r="AJ683">
        <f t="shared" si="217"/>
        <v>26</v>
      </c>
      <c r="AK683">
        <f t="shared" si="218"/>
        <v>22</v>
      </c>
      <c r="AL683">
        <f t="shared" si="207"/>
        <v>17</v>
      </c>
      <c r="AM683">
        <f t="shared" si="208"/>
        <v>12</v>
      </c>
      <c r="AN683">
        <f t="shared" si="209"/>
        <v>7</v>
      </c>
      <c r="AO683">
        <f t="shared" si="210"/>
        <v>2</v>
      </c>
      <c r="AP683">
        <f t="shared" si="211"/>
        <v>19</v>
      </c>
      <c r="AQ683">
        <f t="shared" si="219"/>
        <v>15</v>
      </c>
      <c r="AR683">
        <f t="shared" si="212"/>
        <v>10</v>
      </c>
      <c r="AS683">
        <f t="shared" si="213"/>
        <v>5</v>
      </c>
      <c r="AT683">
        <f t="shared" si="214"/>
        <v>0</v>
      </c>
      <c r="AU683">
        <f t="shared" si="215"/>
        <v>5</v>
      </c>
    </row>
    <row r="684" spans="1:47" x14ac:dyDescent="0.45">
      <c r="A684" s="3">
        <v>43158</v>
      </c>
      <c r="B684" s="3">
        <v>43186</v>
      </c>
      <c r="C684" s="5">
        <f t="shared" si="204"/>
        <v>28</v>
      </c>
      <c r="D684" s="5">
        <f t="shared" si="205"/>
        <v>2</v>
      </c>
      <c r="E684" t="s">
        <v>35</v>
      </c>
      <c r="F684">
        <v>1000000</v>
      </c>
      <c r="G684">
        <v>56</v>
      </c>
      <c r="H684">
        <v>6</v>
      </c>
      <c r="I684">
        <v>26</v>
      </c>
      <c r="J684">
        <v>0</v>
      </c>
      <c r="K684">
        <v>64</v>
      </c>
      <c r="L684">
        <v>2</v>
      </c>
      <c r="M684">
        <v>8</v>
      </c>
      <c r="N684">
        <v>3</v>
      </c>
      <c r="O684">
        <v>3</v>
      </c>
      <c r="P684">
        <v>0</v>
      </c>
      <c r="Q684">
        <v>2217</v>
      </c>
      <c r="R684">
        <v>1270</v>
      </c>
      <c r="S684">
        <v>71</v>
      </c>
      <c r="T684">
        <v>49</v>
      </c>
      <c r="U684">
        <v>21</v>
      </c>
      <c r="V684">
        <v>40.995744149939007</v>
      </c>
      <c r="W684">
        <v>11.98495397582345</v>
      </c>
      <c r="X684">
        <v>7</v>
      </c>
      <c r="Y684">
        <v>1</v>
      </c>
      <c r="Z684">
        <v>113</v>
      </c>
      <c r="AA684" t="s">
        <v>25</v>
      </c>
      <c r="AB684">
        <v>10</v>
      </c>
      <c r="AC684">
        <f t="shared" si="200"/>
        <v>35714.285714285717</v>
      </c>
      <c r="AD684">
        <f t="shared" si="201"/>
        <v>0.35714285714285715</v>
      </c>
      <c r="AE684">
        <f t="shared" si="202"/>
        <v>0.6901408450704225</v>
      </c>
      <c r="AF684">
        <f t="shared" si="203"/>
        <v>0.29577464788732394</v>
      </c>
      <c r="AG684">
        <v>69</v>
      </c>
      <c r="AH684">
        <f t="shared" si="216"/>
        <v>27</v>
      </c>
      <c r="AI684">
        <f t="shared" si="206"/>
        <v>27</v>
      </c>
      <c r="AJ684">
        <f t="shared" si="217"/>
        <v>26</v>
      </c>
      <c r="AK684">
        <f t="shared" si="218"/>
        <v>22</v>
      </c>
      <c r="AL684">
        <f t="shared" si="207"/>
        <v>17</v>
      </c>
      <c r="AM684">
        <f t="shared" si="208"/>
        <v>12</v>
      </c>
      <c r="AN684">
        <f t="shared" si="209"/>
        <v>7</v>
      </c>
      <c r="AO684">
        <f t="shared" si="210"/>
        <v>2</v>
      </c>
      <c r="AP684">
        <f t="shared" si="211"/>
        <v>26</v>
      </c>
      <c r="AQ684">
        <f t="shared" si="219"/>
        <v>22</v>
      </c>
      <c r="AR684">
        <f t="shared" si="212"/>
        <v>17</v>
      </c>
      <c r="AS684">
        <f t="shared" si="213"/>
        <v>12</v>
      </c>
      <c r="AT684">
        <f t="shared" si="214"/>
        <v>7</v>
      </c>
      <c r="AU684">
        <f t="shared" si="215"/>
        <v>2</v>
      </c>
    </row>
    <row r="685" spans="1:47" x14ac:dyDescent="0.45">
      <c r="A685" s="3">
        <v>43158</v>
      </c>
      <c r="B685" s="3">
        <v>43178</v>
      </c>
      <c r="C685" s="5">
        <f t="shared" si="204"/>
        <v>20</v>
      </c>
      <c r="D685" s="5">
        <f t="shared" si="205"/>
        <v>2</v>
      </c>
      <c r="E685" t="s">
        <v>35</v>
      </c>
      <c r="F685">
        <v>2300000</v>
      </c>
      <c r="G685">
        <v>17</v>
      </c>
      <c r="H685">
        <v>3</v>
      </c>
      <c r="I685">
        <v>38</v>
      </c>
      <c r="J685">
        <v>0</v>
      </c>
      <c r="K685">
        <v>72</v>
      </c>
      <c r="L685">
        <v>268</v>
      </c>
      <c r="M685">
        <v>0</v>
      </c>
      <c r="N685">
        <v>0</v>
      </c>
      <c r="O685">
        <v>0</v>
      </c>
      <c r="P685">
        <v>0</v>
      </c>
      <c r="Q685">
        <v>1299</v>
      </c>
      <c r="R685">
        <v>732</v>
      </c>
      <c r="S685">
        <v>47</v>
      </c>
      <c r="T685">
        <v>0</v>
      </c>
      <c r="U685">
        <v>0</v>
      </c>
      <c r="V685">
        <v>40.896587024764592</v>
      </c>
      <c r="W685">
        <v>11.42420648761772</v>
      </c>
      <c r="X685">
        <v>4</v>
      </c>
      <c r="Y685">
        <v>0</v>
      </c>
      <c r="Z685">
        <v>1</v>
      </c>
      <c r="AA685" t="s">
        <v>25</v>
      </c>
      <c r="AB685">
        <v>0</v>
      </c>
      <c r="AC685">
        <f t="shared" si="200"/>
        <v>115000</v>
      </c>
      <c r="AD685">
        <f t="shared" si="201"/>
        <v>0</v>
      </c>
      <c r="AE685">
        <f t="shared" si="202"/>
        <v>0</v>
      </c>
      <c r="AF685">
        <f t="shared" si="203"/>
        <v>0</v>
      </c>
      <c r="AG685">
        <v>69</v>
      </c>
      <c r="AH685">
        <f t="shared" si="216"/>
        <v>27</v>
      </c>
      <c r="AI685">
        <f t="shared" si="206"/>
        <v>19</v>
      </c>
      <c r="AJ685">
        <f t="shared" si="217"/>
        <v>26</v>
      </c>
      <c r="AK685">
        <f t="shared" si="218"/>
        <v>22</v>
      </c>
      <c r="AL685">
        <f t="shared" si="207"/>
        <v>17</v>
      </c>
      <c r="AM685">
        <f t="shared" si="208"/>
        <v>12</v>
      </c>
      <c r="AN685">
        <f t="shared" si="209"/>
        <v>7</v>
      </c>
      <c r="AO685">
        <f t="shared" si="210"/>
        <v>2</v>
      </c>
      <c r="AP685">
        <f t="shared" si="211"/>
        <v>18</v>
      </c>
      <c r="AQ685">
        <f t="shared" si="219"/>
        <v>14</v>
      </c>
      <c r="AR685">
        <f t="shared" si="212"/>
        <v>9</v>
      </c>
      <c r="AS685">
        <f t="shared" si="213"/>
        <v>4</v>
      </c>
      <c r="AT685">
        <f t="shared" si="214"/>
        <v>1</v>
      </c>
      <c r="AU685">
        <f t="shared" si="215"/>
        <v>6</v>
      </c>
    </row>
    <row r="686" spans="1:47" x14ac:dyDescent="0.45">
      <c r="A686" s="3">
        <v>43158</v>
      </c>
      <c r="B686" s="3">
        <v>43176</v>
      </c>
      <c r="C686" s="5">
        <f t="shared" si="204"/>
        <v>18</v>
      </c>
      <c r="D686" s="5">
        <f t="shared" si="205"/>
        <v>2</v>
      </c>
      <c r="E686" t="s">
        <v>35</v>
      </c>
      <c r="F686">
        <v>3000000</v>
      </c>
      <c r="G686">
        <v>12</v>
      </c>
      <c r="H686">
        <v>3</v>
      </c>
      <c r="I686">
        <v>19</v>
      </c>
      <c r="J686">
        <v>0</v>
      </c>
      <c r="K686">
        <v>64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1842</v>
      </c>
      <c r="R686">
        <v>1030</v>
      </c>
      <c r="S686">
        <v>75</v>
      </c>
      <c r="T686">
        <v>1</v>
      </c>
      <c r="U686">
        <v>0</v>
      </c>
      <c r="V686">
        <v>41.601297734627849</v>
      </c>
      <c r="W686">
        <v>10.86852427184466</v>
      </c>
      <c r="X686">
        <v>6</v>
      </c>
      <c r="Y686">
        <v>0</v>
      </c>
      <c r="Z686">
        <v>12</v>
      </c>
      <c r="AA686" t="s">
        <v>25</v>
      </c>
      <c r="AB686">
        <v>1</v>
      </c>
      <c r="AC686">
        <f t="shared" si="200"/>
        <v>166666.66666666666</v>
      </c>
      <c r="AD686">
        <f t="shared" si="201"/>
        <v>5.5555555555555552E-2</v>
      </c>
      <c r="AE686">
        <f t="shared" si="202"/>
        <v>1.3333333333333334E-2</v>
      </c>
      <c r="AF686">
        <f t="shared" si="203"/>
        <v>0</v>
      </c>
      <c r="AG686">
        <v>69</v>
      </c>
      <c r="AH686">
        <f t="shared" si="216"/>
        <v>27</v>
      </c>
      <c r="AI686">
        <f t="shared" si="206"/>
        <v>17</v>
      </c>
      <c r="AJ686">
        <f t="shared" si="217"/>
        <v>26</v>
      </c>
      <c r="AK686">
        <f t="shared" si="218"/>
        <v>22</v>
      </c>
      <c r="AL686">
        <f t="shared" si="207"/>
        <v>17</v>
      </c>
      <c r="AM686">
        <f t="shared" si="208"/>
        <v>12</v>
      </c>
      <c r="AN686">
        <f t="shared" si="209"/>
        <v>7</v>
      </c>
      <c r="AO686">
        <f t="shared" si="210"/>
        <v>2</v>
      </c>
      <c r="AP686">
        <f t="shared" si="211"/>
        <v>16</v>
      </c>
      <c r="AQ686">
        <f t="shared" si="219"/>
        <v>12</v>
      </c>
      <c r="AR686">
        <f t="shared" si="212"/>
        <v>7</v>
      </c>
      <c r="AS686">
        <f t="shared" si="213"/>
        <v>2</v>
      </c>
      <c r="AT686">
        <f t="shared" si="214"/>
        <v>3</v>
      </c>
      <c r="AU686">
        <f t="shared" si="215"/>
        <v>8</v>
      </c>
    </row>
    <row r="687" spans="1:47" x14ac:dyDescent="0.45">
      <c r="A687" s="3">
        <v>43158</v>
      </c>
      <c r="B687" s="3">
        <v>43191</v>
      </c>
      <c r="C687" s="5">
        <f t="shared" si="204"/>
        <v>33</v>
      </c>
      <c r="D687" s="5">
        <f t="shared" si="205"/>
        <v>2</v>
      </c>
      <c r="E687" t="s">
        <v>35</v>
      </c>
      <c r="F687">
        <v>3000000</v>
      </c>
      <c r="G687">
        <v>271</v>
      </c>
      <c r="H687">
        <v>4</v>
      </c>
      <c r="I687">
        <v>23</v>
      </c>
      <c r="J687">
        <v>0</v>
      </c>
      <c r="K687">
        <v>49</v>
      </c>
      <c r="L687">
        <v>0</v>
      </c>
      <c r="M687">
        <v>1</v>
      </c>
      <c r="N687">
        <v>1</v>
      </c>
      <c r="O687">
        <v>1</v>
      </c>
      <c r="P687">
        <v>0</v>
      </c>
      <c r="Q687">
        <v>2891</v>
      </c>
      <c r="R687">
        <v>1603</v>
      </c>
      <c r="S687">
        <v>97</v>
      </c>
      <c r="T687">
        <v>21</v>
      </c>
      <c r="U687">
        <v>19</v>
      </c>
      <c r="V687">
        <v>37.485794354657202</v>
      </c>
      <c r="W687">
        <v>12.136274253815341</v>
      </c>
      <c r="X687">
        <v>5</v>
      </c>
      <c r="Y687">
        <v>1</v>
      </c>
      <c r="Z687">
        <v>1227</v>
      </c>
      <c r="AA687" t="s">
        <v>28</v>
      </c>
      <c r="AB687">
        <v>7</v>
      </c>
      <c r="AC687">
        <f t="shared" si="200"/>
        <v>90909.090909090912</v>
      </c>
      <c r="AD687">
        <f t="shared" si="201"/>
        <v>0.21212121212121213</v>
      </c>
      <c r="AE687">
        <f t="shared" si="202"/>
        <v>0.21649484536082475</v>
      </c>
      <c r="AF687">
        <f t="shared" si="203"/>
        <v>0.19587628865979381</v>
      </c>
      <c r="AG687">
        <v>69</v>
      </c>
      <c r="AH687">
        <f t="shared" si="216"/>
        <v>27</v>
      </c>
      <c r="AI687">
        <f t="shared" si="206"/>
        <v>1</v>
      </c>
      <c r="AJ687">
        <f t="shared" si="217"/>
        <v>26</v>
      </c>
      <c r="AK687">
        <f t="shared" si="218"/>
        <v>22</v>
      </c>
      <c r="AL687">
        <f t="shared" si="207"/>
        <v>17</v>
      </c>
      <c r="AM687">
        <f t="shared" si="208"/>
        <v>12</v>
      </c>
      <c r="AN687">
        <f t="shared" si="209"/>
        <v>7</v>
      </c>
      <c r="AO687">
        <f t="shared" si="210"/>
        <v>2</v>
      </c>
      <c r="AP687">
        <f t="shared" si="211"/>
        <v>0</v>
      </c>
      <c r="AQ687">
        <f t="shared" si="219"/>
        <v>4</v>
      </c>
      <c r="AR687">
        <f t="shared" si="212"/>
        <v>9</v>
      </c>
      <c r="AS687">
        <f t="shared" si="213"/>
        <v>14</v>
      </c>
      <c r="AT687">
        <f t="shared" si="214"/>
        <v>19</v>
      </c>
      <c r="AU687">
        <f t="shared" si="215"/>
        <v>24</v>
      </c>
    </row>
    <row r="688" spans="1:47" x14ac:dyDescent="0.45">
      <c r="A688" s="3">
        <v>43159</v>
      </c>
      <c r="B688" s="3">
        <v>43187</v>
      </c>
      <c r="C688" s="5">
        <f t="shared" si="204"/>
        <v>28</v>
      </c>
      <c r="D688" s="5">
        <f t="shared" si="205"/>
        <v>2</v>
      </c>
      <c r="E688" t="s">
        <v>34</v>
      </c>
      <c r="F688">
        <v>5000000</v>
      </c>
      <c r="G688">
        <v>44</v>
      </c>
      <c r="H688">
        <v>2</v>
      </c>
      <c r="I688">
        <v>20</v>
      </c>
      <c r="J688">
        <v>0</v>
      </c>
      <c r="K688">
        <v>27</v>
      </c>
      <c r="L688">
        <v>8706</v>
      </c>
      <c r="M688">
        <v>0</v>
      </c>
      <c r="N688">
        <v>0</v>
      </c>
      <c r="O688">
        <v>0</v>
      </c>
      <c r="P688">
        <v>0</v>
      </c>
      <c r="Q688">
        <v>1504</v>
      </c>
      <c r="R688">
        <v>872</v>
      </c>
      <c r="S688">
        <v>44</v>
      </c>
      <c r="T688">
        <v>0</v>
      </c>
      <c r="U688">
        <v>8</v>
      </c>
      <c r="V688">
        <v>40.803949124270218</v>
      </c>
      <c r="W688">
        <v>12.49138448707256</v>
      </c>
      <c r="X688">
        <v>2</v>
      </c>
      <c r="Y688">
        <v>0</v>
      </c>
      <c r="Z688">
        <v>36</v>
      </c>
      <c r="AA688" t="s">
        <v>32</v>
      </c>
      <c r="AB688">
        <v>0</v>
      </c>
      <c r="AC688">
        <f t="shared" si="200"/>
        <v>178571.42857142858</v>
      </c>
      <c r="AD688">
        <f t="shared" si="201"/>
        <v>0</v>
      </c>
      <c r="AE688">
        <f t="shared" si="202"/>
        <v>0</v>
      </c>
      <c r="AF688">
        <f t="shared" si="203"/>
        <v>0.18181818181818182</v>
      </c>
      <c r="AG688">
        <v>72</v>
      </c>
      <c r="AH688">
        <f t="shared" si="216"/>
        <v>28</v>
      </c>
      <c r="AI688">
        <f t="shared" si="206"/>
        <v>28</v>
      </c>
      <c r="AJ688">
        <f t="shared" si="217"/>
        <v>27</v>
      </c>
      <c r="AK688">
        <f t="shared" si="218"/>
        <v>23</v>
      </c>
      <c r="AL688">
        <f t="shared" si="207"/>
        <v>18</v>
      </c>
      <c r="AM688">
        <f t="shared" si="208"/>
        <v>13</v>
      </c>
      <c r="AN688">
        <f t="shared" si="209"/>
        <v>8</v>
      </c>
      <c r="AO688">
        <f t="shared" si="210"/>
        <v>3</v>
      </c>
      <c r="AP688">
        <f t="shared" si="211"/>
        <v>27</v>
      </c>
      <c r="AQ688">
        <f t="shared" si="219"/>
        <v>23</v>
      </c>
      <c r="AR688">
        <f t="shared" si="212"/>
        <v>18</v>
      </c>
      <c r="AS688">
        <f t="shared" si="213"/>
        <v>13</v>
      </c>
      <c r="AT688">
        <f t="shared" si="214"/>
        <v>8</v>
      </c>
      <c r="AU688">
        <f t="shared" si="215"/>
        <v>3</v>
      </c>
    </row>
    <row r="689" spans="1:47" x14ac:dyDescent="0.45">
      <c r="A689" s="3">
        <v>43159</v>
      </c>
      <c r="B689" s="3">
        <v>43197</v>
      </c>
      <c r="C689" s="5">
        <f t="shared" si="204"/>
        <v>38</v>
      </c>
      <c r="D689" s="5">
        <f t="shared" si="205"/>
        <v>2</v>
      </c>
      <c r="E689" t="s">
        <v>34</v>
      </c>
      <c r="F689">
        <v>1000000</v>
      </c>
      <c r="G689">
        <v>18</v>
      </c>
      <c r="H689">
        <v>1</v>
      </c>
      <c r="I689">
        <v>21</v>
      </c>
      <c r="J689">
        <v>0</v>
      </c>
      <c r="K689">
        <v>27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4723</v>
      </c>
      <c r="R689">
        <v>2604</v>
      </c>
      <c r="S689">
        <v>121</v>
      </c>
      <c r="T689">
        <v>19</v>
      </c>
      <c r="U689">
        <v>9</v>
      </c>
      <c r="V689">
        <v>31.548441368016139</v>
      </c>
      <c r="W689">
        <v>14.205285193789599</v>
      </c>
      <c r="X689">
        <v>8</v>
      </c>
      <c r="Y689">
        <v>0</v>
      </c>
      <c r="Z689">
        <v>44</v>
      </c>
      <c r="AA689" t="s">
        <v>25</v>
      </c>
      <c r="AB689">
        <v>0</v>
      </c>
      <c r="AC689">
        <f t="shared" si="200"/>
        <v>26315.78947368421</v>
      </c>
      <c r="AD689">
        <f t="shared" si="201"/>
        <v>0</v>
      </c>
      <c r="AE689">
        <f t="shared" si="202"/>
        <v>0.15702479338842976</v>
      </c>
      <c r="AF689">
        <f t="shared" si="203"/>
        <v>7.43801652892562E-2</v>
      </c>
      <c r="AG689">
        <v>72</v>
      </c>
      <c r="AH689">
        <f t="shared" si="216"/>
        <v>28</v>
      </c>
      <c r="AI689">
        <f t="shared" si="206"/>
        <v>7</v>
      </c>
      <c r="AJ689">
        <f t="shared" si="217"/>
        <v>27</v>
      </c>
      <c r="AK689">
        <f t="shared" si="218"/>
        <v>23</v>
      </c>
      <c r="AL689">
        <f t="shared" si="207"/>
        <v>18</v>
      </c>
      <c r="AM689">
        <f t="shared" si="208"/>
        <v>13</v>
      </c>
      <c r="AN689">
        <f t="shared" si="209"/>
        <v>8</v>
      </c>
      <c r="AO689">
        <f t="shared" si="210"/>
        <v>3</v>
      </c>
      <c r="AP689">
        <f t="shared" si="211"/>
        <v>6</v>
      </c>
      <c r="AQ689">
        <f t="shared" si="219"/>
        <v>2</v>
      </c>
      <c r="AR689">
        <f t="shared" si="212"/>
        <v>3</v>
      </c>
      <c r="AS689">
        <f t="shared" si="213"/>
        <v>8</v>
      </c>
      <c r="AT689">
        <f t="shared" si="214"/>
        <v>13</v>
      </c>
      <c r="AU689">
        <f t="shared" si="215"/>
        <v>18</v>
      </c>
    </row>
    <row r="690" spans="1:47" x14ac:dyDescent="0.45">
      <c r="A690" s="3">
        <v>43159</v>
      </c>
      <c r="B690" s="3">
        <v>43190</v>
      </c>
      <c r="C690" s="5">
        <f t="shared" si="204"/>
        <v>31</v>
      </c>
      <c r="D690" s="5">
        <f t="shared" si="205"/>
        <v>2</v>
      </c>
      <c r="E690" t="s">
        <v>34</v>
      </c>
      <c r="F690">
        <v>3100000</v>
      </c>
      <c r="G690">
        <v>10</v>
      </c>
      <c r="H690">
        <v>5</v>
      </c>
      <c r="I690">
        <v>28</v>
      </c>
      <c r="J690">
        <v>0</v>
      </c>
      <c r="K690">
        <v>70</v>
      </c>
      <c r="L690">
        <v>80</v>
      </c>
      <c r="M690">
        <v>1</v>
      </c>
      <c r="N690">
        <v>0</v>
      </c>
      <c r="O690">
        <v>0</v>
      </c>
      <c r="P690">
        <v>0</v>
      </c>
      <c r="Q690">
        <v>2511</v>
      </c>
      <c r="R690">
        <v>1426</v>
      </c>
      <c r="S690">
        <v>90</v>
      </c>
      <c r="T690">
        <v>16</v>
      </c>
      <c r="U690">
        <v>13</v>
      </c>
      <c r="V690">
        <v>41.783323671497577</v>
      </c>
      <c r="W690">
        <v>11.367594202898561</v>
      </c>
      <c r="X690">
        <v>5</v>
      </c>
      <c r="Y690">
        <v>0</v>
      </c>
      <c r="Z690">
        <v>24</v>
      </c>
      <c r="AA690" t="s">
        <v>25</v>
      </c>
      <c r="AB690">
        <v>0</v>
      </c>
      <c r="AC690">
        <f t="shared" si="200"/>
        <v>100000</v>
      </c>
      <c r="AD690">
        <f t="shared" si="201"/>
        <v>0</v>
      </c>
      <c r="AE690">
        <f t="shared" si="202"/>
        <v>0.17777777777777778</v>
      </c>
      <c r="AF690">
        <f t="shared" si="203"/>
        <v>0.14444444444444443</v>
      </c>
      <c r="AG690">
        <v>72</v>
      </c>
      <c r="AH690">
        <f t="shared" si="216"/>
        <v>28</v>
      </c>
      <c r="AI690">
        <f t="shared" si="206"/>
        <v>31</v>
      </c>
      <c r="AJ690">
        <f t="shared" si="217"/>
        <v>27</v>
      </c>
      <c r="AK690">
        <f t="shared" si="218"/>
        <v>23</v>
      </c>
      <c r="AL690">
        <f t="shared" si="207"/>
        <v>18</v>
      </c>
      <c r="AM690">
        <f t="shared" si="208"/>
        <v>13</v>
      </c>
      <c r="AN690">
        <f t="shared" si="209"/>
        <v>8</v>
      </c>
      <c r="AO690">
        <f t="shared" si="210"/>
        <v>3</v>
      </c>
      <c r="AP690">
        <f t="shared" si="211"/>
        <v>30</v>
      </c>
      <c r="AQ690">
        <f t="shared" si="219"/>
        <v>26</v>
      </c>
      <c r="AR690">
        <f t="shared" si="212"/>
        <v>21</v>
      </c>
      <c r="AS690">
        <f t="shared" si="213"/>
        <v>16</v>
      </c>
      <c r="AT690">
        <f t="shared" si="214"/>
        <v>11</v>
      </c>
      <c r="AU690">
        <f t="shared" si="215"/>
        <v>6</v>
      </c>
    </row>
    <row r="691" spans="1:47" x14ac:dyDescent="0.45">
      <c r="A691" s="3">
        <v>43159</v>
      </c>
      <c r="B691" s="3">
        <v>43174</v>
      </c>
      <c r="C691" s="5">
        <f t="shared" si="204"/>
        <v>15</v>
      </c>
      <c r="D691" s="5">
        <f t="shared" si="205"/>
        <v>2</v>
      </c>
      <c r="E691" t="s">
        <v>34</v>
      </c>
      <c r="F691">
        <v>1000000</v>
      </c>
      <c r="G691">
        <v>20</v>
      </c>
      <c r="H691">
        <v>8</v>
      </c>
      <c r="I691">
        <v>18</v>
      </c>
      <c r="J691">
        <v>0</v>
      </c>
      <c r="K691">
        <v>66</v>
      </c>
      <c r="L691">
        <v>0</v>
      </c>
      <c r="M691">
        <v>0</v>
      </c>
      <c r="N691">
        <v>2</v>
      </c>
      <c r="O691">
        <v>2</v>
      </c>
      <c r="P691">
        <v>0</v>
      </c>
      <c r="Q691">
        <v>2341</v>
      </c>
      <c r="R691">
        <v>1290</v>
      </c>
      <c r="S691">
        <v>69</v>
      </c>
      <c r="T691">
        <v>16</v>
      </c>
      <c r="U691">
        <v>0</v>
      </c>
      <c r="V691">
        <v>34.332866531850392</v>
      </c>
      <c r="W691">
        <v>13.115102797438491</v>
      </c>
      <c r="X691">
        <v>6</v>
      </c>
      <c r="Y691">
        <v>1</v>
      </c>
      <c r="Z691">
        <v>323</v>
      </c>
      <c r="AA691" t="s">
        <v>25</v>
      </c>
      <c r="AB691">
        <v>6</v>
      </c>
      <c r="AC691">
        <f t="shared" si="200"/>
        <v>66666.666666666672</v>
      </c>
      <c r="AD691">
        <f t="shared" si="201"/>
        <v>0.4</v>
      </c>
      <c r="AE691">
        <f t="shared" si="202"/>
        <v>0.2318840579710145</v>
      </c>
      <c r="AF691">
        <f t="shared" si="203"/>
        <v>0</v>
      </c>
      <c r="AG691">
        <v>72</v>
      </c>
      <c r="AH691">
        <f t="shared" si="216"/>
        <v>28</v>
      </c>
      <c r="AI691">
        <f t="shared" si="206"/>
        <v>15</v>
      </c>
      <c r="AJ691">
        <f t="shared" si="217"/>
        <v>27</v>
      </c>
      <c r="AK691">
        <f t="shared" si="218"/>
        <v>23</v>
      </c>
      <c r="AL691">
        <f t="shared" si="207"/>
        <v>18</v>
      </c>
      <c r="AM691">
        <f t="shared" si="208"/>
        <v>13</v>
      </c>
      <c r="AN691">
        <f t="shared" si="209"/>
        <v>8</v>
      </c>
      <c r="AO691">
        <f t="shared" si="210"/>
        <v>3</v>
      </c>
      <c r="AP691">
        <f t="shared" si="211"/>
        <v>14</v>
      </c>
      <c r="AQ691">
        <f t="shared" si="219"/>
        <v>10</v>
      </c>
      <c r="AR691">
        <f t="shared" si="212"/>
        <v>5</v>
      </c>
      <c r="AS691">
        <f t="shared" si="213"/>
        <v>0</v>
      </c>
      <c r="AT691">
        <f t="shared" si="214"/>
        <v>5</v>
      </c>
      <c r="AU691">
        <f t="shared" si="215"/>
        <v>10</v>
      </c>
    </row>
    <row r="692" spans="1:47" x14ac:dyDescent="0.45">
      <c r="A692" s="3">
        <v>43159</v>
      </c>
      <c r="B692" s="3">
        <v>43192</v>
      </c>
      <c r="C692" s="5">
        <f t="shared" si="204"/>
        <v>33</v>
      </c>
      <c r="D692" s="5">
        <f t="shared" si="205"/>
        <v>2</v>
      </c>
      <c r="E692" t="s">
        <v>34</v>
      </c>
      <c r="F692">
        <v>1000000</v>
      </c>
      <c r="G692">
        <v>97</v>
      </c>
      <c r="H692">
        <v>6</v>
      </c>
      <c r="I692">
        <v>14</v>
      </c>
      <c r="J692">
        <v>0</v>
      </c>
      <c r="K692">
        <v>32</v>
      </c>
      <c r="L692">
        <v>0</v>
      </c>
      <c r="M692">
        <v>2</v>
      </c>
      <c r="N692">
        <v>2</v>
      </c>
      <c r="O692">
        <v>2</v>
      </c>
      <c r="P692">
        <v>0</v>
      </c>
      <c r="Q692">
        <v>1653</v>
      </c>
      <c r="R692">
        <v>918</v>
      </c>
      <c r="S692">
        <v>51</v>
      </c>
      <c r="T692">
        <v>20</v>
      </c>
      <c r="U692">
        <v>12</v>
      </c>
      <c r="V692">
        <v>36.22970588235296</v>
      </c>
      <c r="W692">
        <v>12.677712418300651</v>
      </c>
      <c r="X692">
        <v>8</v>
      </c>
      <c r="Y692">
        <v>1</v>
      </c>
      <c r="Z692">
        <v>1018</v>
      </c>
      <c r="AA692" t="s">
        <v>31</v>
      </c>
      <c r="AB692">
        <v>3</v>
      </c>
      <c r="AC692">
        <f t="shared" si="200"/>
        <v>30303.030303030304</v>
      </c>
      <c r="AD692">
        <f t="shared" si="201"/>
        <v>9.0909090909090912E-2</v>
      </c>
      <c r="AE692">
        <f t="shared" si="202"/>
        <v>0.39215686274509803</v>
      </c>
      <c r="AF692">
        <f t="shared" si="203"/>
        <v>0.23529411764705882</v>
      </c>
      <c r="AG692">
        <v>72</v>
      </c>
      <c r="AH692">
        <f t="shared" si="216"/>
        <v>28</v>
      </c>
      <c r="AI692">
        <f t="shared" si="206"/>
        <v>2</v>
      </c>
      <c r="AJ692">
        <f t="shared" si="217"/>
        <v>27</v>
      </c>
      <c r="AK692">
        <f t="shared" si="218"/>
        <v>23</v>
      </c>
      <c r="AL692">
        <f t="shared" si="207"/>
        <v>18</v>
      </c>
      <c r="AM692">
        <f t="shared" si="208"/>
        <v>13</v>
      </c>
      <c r="AN692">
        <f t="shared" si="209"/>
        <v>8</v>
      </c>
      <c r="AO692">
        <f t="shared" si="210"/>
        <v>3</v>
      </c>
      <c r="AP692">
        <f t="shared" si="211"/>
        <v>1</v>
      </c>
      <c r="AQ692">
        <f t="shared" si="219"/>
        <v>3</v>
      </c>
      <c r="AR692">
        <f t="shared" si="212"/>
        <v>8</v>
      </c>
      <c r="AS692">
        <f t="shared" si="213"/>
        <v>13</v>
      </c>
      <c r="AT692">
        <f t="shared" si="214"/>
        <v>18</v>
      </c>
      <c r="AU692">
        <f t="shared" si="215"/>
        <v>23</v>
      </c>
    </row>
    <row r="693" spans="1:47" x14ac:dyDescent="0.45">
      <c r="A693" s="3">
        <v>43159</v>
      </c>
      <c r="B693" s="3">
        <v>43191</v>
      </c>
      <c r="C693" s="5">
        <f t="shared" si="204"/>
        <v>32</v>
      </c>
      <c r="D693" s="5">
        <f t="shared" si="205"/>
        <v>2</v>
      </c>
      <c r="E693" t="s">
        <v>34</v>
      </c>
      <c r="F693">
        <v>500000</v>
      </c>
      <c r="G693">
        <v>20</v>
      </c>
      <c r="H693">
        <v>5</v>
      </c>
      <c r="I693">
        <v>56</v>
      </c>
      <c r="J693">
        <v>0</v>
      </c>
      <c r="K693">
        <v>49</v>
      </c>
      <c r="L693">
        <v>50</v>
      </c>
      <c r="M693">
        <v>1</v>
      </c>
      <c r="N693">
        <v>1</v>
      </c>
      <c r="O693">
        <v>0</v>
      </c>
      <c r="P693">
        <v>0</v>
      </c>
      <c r="Q693">
        <v>2063</v>
      </c>
      <c r="R693">
        <v>1185</v>
      </c>
      <c r="S693">
        <v>73</v>
      </c>
      <c r="T693">
        <v>46</v>
      </c>
      <c r="U693">
        <v>41</v>
      </c>
      <c r="V693">
        <v>43.076098491416701</v>
      </c>
      <c r="W693">
        <v>11.28377550430611</v>
      </c>
      <c r="X693">
        <v>7</v>
      </c>
      <c r="Y693">
        <v>0</v>
      </c>
      <c r="Z693">
        <v>53</v>
      </c>
      <c r="AA693" t="s">
        <v>31</v>
      </c>
      <c r="AB693">
        <v>2</v>
      </c>
      <c r="AC693">
        <f t="shared" si="200"/>
        <v>15625</v>
      </c>
      <c r="AD693">
        <f t="shared" si="201"/>
        <v>6.25E-2</v>
      </c>
      <c r="AE693">
        <f t="shared" si="202"/>
        <v>0.63013698630136983</v>
      </c>
      <c r="AF693">
        <f t="shared" si="203"/>
        <v>0.56164383561643838</v>
      </c>
      <c r="AG693">
        <v>72</v>
      </c>
      <c r="AH693">
        <f t="shared" si="216"/>
        <v>28</v>
      </c>
      <c r="AI693">
        <f t="shared" si="206"/>
        <v>1</v>
      </c>
      <c r="AJ693">
        <f t="shared" si="217"/>
        <v>27</v>
      </c>
      <c r="AK693">
        <f t="shared" si="218"/>
        <v>23</v>
      </c>
      <c r="AL693">
        <f t="shared" si="207"/>
        <v>18</v>
      </c>
      <c r="AM693">
        <f t="shared" si="208"/>
        <v>13</v>
      </c>
      <c r="AN693">
        <f t="shared" si="209"/>
        <v>8</v>
      </c>
      <c r="AO693">
        <f t="shared" si="210"/>
        <v>3</v>
      </c>
      <c r="AP693">
        <f t="shared" si="211"/>
        <v>0</v>
      </c>
      <c r="AQ693">
        <f t="shared" si="219"/>
        <v>4</v>
      </c>
      <c r="AR693">
        <f t="shared" si="212"/>
        <v>9</v>
      </c>
      <c r="AS693">
        <f t="shared" si="213"/>
        <v>14</v>
      </c>
      <c r="AT693">
        <f t="shared" si="214"/>
        <v>19</v>
      </c>
      <c r="AU693">
        <f t="shared" si="215"/>
        <v>24</v>
      </c>
    </row>
    <row r="694" spans="1:47" x14ac:dyDescent="0.45">
      <c r="A694" s="3">
        <v>43159</v>
      </c>
      <c r="B694" s="3">
        <v>43200</v>
      </c>
      <c r="C694" s="5">
        <f t="shared" si="204"/>
        <v>41</v>
      </c>
      <c r="D694" s="5">
        <f t="shared" si="205"/>
        <v>2</v>
      </c>
      <c r="E694" t="s">
        <v>34</v>
      </c>
      <c r="F694">
        <v>3000000</v>
      </c>
      <c r="G694">
        <v>457</v>
      </c>
      <c r="H694">
        <v>4</v>
      </c>
      <c r="I694">
        <v>11</v>
      </c>
      <c r="J694">
        <v>0</v>
      </c>
      <c r="K694">
        <v>50</v>
      </c>
      <c r="L694">
        <v>0</v>
      </c>
      <c r="M694">
        <v>1</v>
      </c>
      <c r="N694">
        <v>1</v>
      </c>
      <c r="O694">
        <v>1</v>
      </c>
      <c r="P694">
        <v>0</v>
      </c>
      <c r="Q694">
        <v>2026</v>
      </c>
      <c r="R694">
        <v>1134</v>
      </c>
      <c r="S694">
        <v>71</v>
      </c>
      <c r="T694">
        <v>15</v>
      </c>
      <c r="U694">
        <v>2</v>
      </c>
      <c r="V694">
        <v>39.477559803264029</v>
      </c>
      <c r="W694">
        <v>11.720848299674589</v>
      </c>
      <c r="X694">
        <v>8</v>
      </c>
      <c r="Y694">
        <v>1</v>
      </c>
      <c r="Z694">
        <v>2239</v>
      </c>
      <c r="AA694" t="s">
        <v>33</v>
      </c>
      <c r="AB694">
        <v>16</v>
      </c>
      <c r="AC694">
        <f t="shared" si="200"/>
        <v>73170.731707317071</v>
      </c>
      <c r="AD694">
        <f t="shared" si="201"/>
        <v>0.3902439024390244</v>
      </c>
      <c r="AE694">
        <f t="shared" si="202"/>
        <v>0.21126760563380281</v>
      </c>
      <c r="AF694">
        <f t="shared" si="203"/>
        <v>2.8169014084507043E-2</v>
      </c>
      <c r="AG694">
        <v>72</v>
      </c>
      <c r="AH694">
        <f t="shared" si="216"/>
        <v>28</v>
      </c>
      <c r="AI694">
        <f t="shared" si="206"/>
        <v>10</v>
      </c>
      <c r="AJ694">
        <f t="shared" si="217"/>
        <v>27</v>
      </c>
      <c r="AK694">
        <f t="shared" si="218"/>
        <v>23</v>
      </c>
      <c r="AL694">
        <f t="shared" si="207"/>
        <v>18</v>
      </c>
      <c r="AM694">
        <f t="shared" si="208"/>
        <v>13</v>
      </c>
      <c r="AN694">
        <f t="shared" si="209"/>
        <v>8</v>
      </c>
      <c r="AO694">
        <f t="shared" si="210"/>
        <v>3</v>
      </c>
      <c r="AP694">
        <f t="shared" si="211"/>
        <v>9</v>
      </c>
      <c r="AQ694">
        <f t="shared" si="219"/>
        <v>5</v>
      </c>
      <c r="AR694">
        <f t="shared" si="212"/>
        <v>0</v>
      </c>
      <c r="AS694">
        <f t="shared" si="213"/>
        <v>5</v>
      </c>
      <c r="AT694">
        <f t="shared" si="214"/>
        <v>10</v>
      </c>
      <c r="AU694">
        <f t="shared" si="215"/>
        <v>15</v>
      </c>
    </row>
    <row r="695" spans="1:47" x14ac:dyDescent="0.45">
      <c r="A695" s="3">
        <v>43159</v>
      </c>
      <c r="B695" s="3">
        <v>43196</v>
      </c>
      <c r="C695" s="5">
        <f t="shared" si="204"/>
        <v>37</v>
      </c>
      <c r="D695" s="5">
        <f t="shared" si="205"/>
        <v>2</v>
      </c>
      <c r="E695" t="s">
        <v>34</v>
      </c>
      <c r="F695">
        <v>2000000</v>
      </c>
      <c r="G695">
        <v>179</v>
      </c>
      <c r="H695">
        <v>11</v>
      </c>
      <c r="I695">
        <v>24</v>
      </c>
      <c r="J695">
        <v>0</v>
      </c>
      <c r="K695">
        <v>28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2357</v>
      </c>
      <c r="R695">
        <v>1329</v>
      </c>
      <c r="S695">
        <v>67</v>
      </c>
      <c r="T695">
        <v>37</v>
      </c>
      <c r="U695">
        <v>21</v>
      </c>
      <c r="V695">
        <v>36.662364138674583</v>
      </c>
      <c r="W695">
        <v>13.07343440809497</v>
      </c>
      <c r="X695">
        <v>7</v>
      </c>
      <c r="Y695">
        <v>1</v>
      </c>
      <c r="Z695">
        <v>1241</v>
      </c>
      <c r="AA695" t="s">
        <v>33</v>
      </c>
      <c r="AB695">
        <v>6</v>
      </c>
      <c r="AC695">
        <f t="shared" si="200"/>
        <v>54054.054054054053</v>
      </c>
      <c r="AD695">
        <f t="shared" si="201"/>
        <v>0.16216216216216217</v>
      </c>
      <c r="AE695">
        <f t="shared" si="202"/>
        <v>0.55223880597014929</v>
      </c>
      <c r="AF695">
        <f t="shared" si="203"/>
        <v>0.31343283582089554</v>
      </c>
      <c r="AG695">
        <v>72</v>
      </c>
      <c r="AH695">
        <f t="shared" si="216"/>
        <v>28</v>
      </c>
      <c r="AI695">
        <f t="shared" si="206"/>
        <v>6</v>
      </c>
      <c r="AJ695">
        <f t="shared" si="217"/>
        <v>27</v>
      </c>
      <c r="AK695">
        <f t="shared" si="218"/>
        <v>23</v>
      </c>
      <c r="AL695">
        <f t="shared" si="207"/>
        <v>18</v>
      </c>
      <c r="AM695">
        <f t="shared" si="208"/>
        <v>13</v>
      </c>
      <c r="AN695">
        <f t="shared" si="209"/>
        <v>8</v>
      </c>
      <c r="AO695">
        <f t="shared" si="210"/>
        <v>3</v>
      </c>
      <c r="AP695">
        <f t="shared" si="211"/>
        <v>5</v>
      </c>
      <c r="AQ695">
        <f t="shared" si="219"/>
        <v>1</v>
      </c>
      <c r="AR695">
        <f t="shared" si="212"/>
        <v>4</v>
      </c>
      <c r="AS695">
        <f t="shared" si="213"/>
        <v>9</v>
      </c>
      <c r="AT695">
        <f t="shared" si="214"/>
        <v>14</v>
      </c>
      <c r="AU695">
        <f t="shared" si="215"/>
        <v>19</v>
      </c>
    </row>
    <row r="696" spans="1:47" x14ac:dyDescent="0.45">
      <c r="A696" s="3">
        <v>43159</v>
      </c>
      <c r="B696" s="3">
        <v>43206</v>
      </c>
      <c r="C696" s="5">
        <f t="shared" si="204"/>
        <v>47</v>
      </c>
      <c r="D696" s="5">
        <f t="shared" si="205"/>
        <v>2</v>
      </c>
      <c r="E696" t="s">
        <v>34</v>
      </c>
      <c r="F696">
        <v>3000000</v>
      </c>
      <c r="G696">
        <v>434</v>
      </c>
      <c r="H696">
        <v>5</v>
      </c>
      <c r="I696">
        <v>34</v>
      </c>
      <c r="J696">
        <v>0</v>
      </c>
      <c r="K696">
        <v>28</v>
      </c>
      <c r="L696">
        <v>2323</v>
      </c>
      <c r="M696">
        <v>2</v>
      </c>
      <c r="N696">
        <v>1</v>
      </c>
      <c r="O696">
        <v>1</v>
      </c>
      <c r="P696">
        <v>0</v>
      </c>
      <c r="Q696">
        <v>4759</v>
      </c>
      <c r="R696">
        <v>2655</v>
      </c>
      <c r="S696">
        <v>114</v>
      </c>
      <c r="T696">
        <v>82</v>
      </c>
      <c r="U696">
        <v>39</v>
      </c>
      <c r="V696">
        <v>31.553472346119548</v>
      </c>
      <c r="W696">
        <v>14.64400584795322</v>
      </c>
      <c r="X696">
        <v>9</v>
      </c>
      <c r="Y696">
        <v>1</v>
      </c>
      <c r="Z696">
        <v>2230</v>
      </c>
      <c r="AA696" t="s">
        <v>28</v>
      </c>
      <c r="AB696">
        <v>17</v>
      </c>
      <c r="AC696">
        <f t="shared" si="200"/>
        <v>63829.787234042553</v>
      </c>
      <c r="AD696">
        <f t="shared" si="201"/>
        <v>0.36170212765957449</v>
      </c>
      <c r="AE696">
        <f t="shared" si="202"/>
        <v>0.7192982456140351</v>
      </c>
      <c r="AF696">
        <f t="shared" si="203"/>
        <v>0.34210526315789475</v>
      </c>
      <c r="AG696">
        <v>72</v>
      </c>
      <c r="AH696">
        <f t="shared" si="216"/>
        <v>28</v>
      </c>
      <c r="AI696">
        <f t="shared" si="206"/>
        <v>16</v>
      </c>
      <c r="AJ696">
        <f t="shared" si="217"/>
        <v>27</v>
      </c>
      <c r="AK696">
        <f t="shared" si="218"/>
        <v>23</v>
      </c>
      <c r="AL696">
        <f t="shared" si="207"/>
        <v>18</v>
      </c>
      <c r="AM696">
        <f t="shared" si="208"/>
        <v>13</v>
      </c>
      <c r="AN696">
        <f t="shared" si="209"/>
        <v>8</v>
      </c>
      <c r="AO696">
        <f t="shared" si="210"/>
        <v>3</v>
      </c>
      <c r="AP696">
        <f t="shared" si="211"/>
        <v>15</v>
      </c>
      <c r="AQ696">
        <f t="shared" si="219"/>
        <v>11</v>
      </c>
      <c r="AR696">
        <f t="shared" si="212"/>
        <v>6</v>
      </c>
      <c r="AS696">
        <f t="shared" si="213"/>
        <v>1</v>
      </c>
      <c r="AT696">
        <f t="shared" si="214"/>
        <v>4</v>
      </c>
      <c r="AU696">
        <f t="shared" si="215"/>
        <v>9</v>
      </c>
    </row>
    <row r="697" spans="1:47" x14ac:dyDescent="0.45">
      <c r="A697" s="3">
        <v>43159</v>
      </c>
      <c r="B697" s="3">
        <v>43203</v>
      </c>
      <c r="C697" s="5">
        <f t="shared" si="204"/>
        <v>44</v>
      </c>
      <c r="D697" s="5">
        <f t="shared" si="205"/>
        <v>2</v>
      </c>
      <c r="E697" t="s">
        <v>34</v>
      </c>
      <c r="F697">
        <v>10000000</v>
      </c>
      <c r="G697">
        <v>148</v>
      </c>
      <c r="H697">
        <v>15</v>
      </c>
      <c r="I697">
        <v>52</v>
      </c>
      <c r="J697">
        <v>12</v>
      </c>
      <c r="K697">
        <v>78</v>
      </c>
      <c r="L697">
        <v>288</v>
      </c>
      <c r="M697">
        <v>3</v>
      </c>
      <c r="N697">
        <v>1</v>
      </c>
      <c r="O697">
        <v>1</v>
      </c>
      <c r="P697">
        <v>0</v>
      </c>
      <c r="Q697">
        <v>3766</v>
      </c>
      <c r="R697">
        <v>2059</v>
      </c>
      <c r="S697">
        <v>158</v>
      </c>
      <c r="T697">
        <v>78</v>
      </c>
      <c r="U697">
        <v>61</v>
      </c>
      <c r="V697">
        <v>38.870822923134646</v>
      </c>
      <c r="W697">
        <v>11.075051825575891</v>
      </c>
      <c r="X697">
        <v>8</v>
      </c>
      <c r="Y697">
        <v>1</v>
      </c>
      <c r="Z697">
        <v>269</v>
      </c>
      <c r="AA697" t="s">
        <v>30</v>
      </c>
      <c r="AB697">
        <v>35</v>
      </c>
      <c r="AC697">
        <f t="shared" si="200"/>
        <v>227272.72727272726</v>
      </c>
      <c r="AD697">
        <f t="shared" si="201"/>
        <v>0.79545454545454541</v>
      </c>
      <c r="AE697">
        <f t="shared" si="202"/>
        <v>0.49367088607594939</v>
      </c>
      <c r="AF697">
        <f t="shared" si="203"/>
        <v>0.38607594936708861</v>
      </c>
      <c r="AG697">
        <v>72</v>
      </c>
      <c r="AH697">
        <f t="shared" si="216"/>
        <v>28</v>
      </c>
      <c r="AI697">
        <f t="shared" si="206"/>
        <v>13</v>
      </c>
      <c r="AJ697">
        <f t="shared" si="217"/>
        <v>27</v>
      </c>
      <c r="AK697">
        <f t="shared" si="218"/>
        <v>23</v>
      </c>
      <c r="AL697">
        <f t="shared" si="207"/>
        <v>18</v>
      </c>
      <c r="AM697">
        <f t="shared" si="208"/>
        <v>13</v>
      </c>
      <c r="AN697">
        <f t="shared" si="209"/>
        <v>8</v>
      </c>
      <c r="AO697">
        <f t="shared" si="210"/>
        <v>3</v>
      </c>
      <c r="AP697">
        <f t="shared" si="211"/>
        <v>12</v>
      </c>
      <c r="AQ697">
        <f t="shared" si="219"/>
        <v>8</v>
      </c>
      <c r="AR697">
        <f t="shared" si="212"/>
        <v>3</v>
      </c>
      <c r="AS697">
        <f t="shared" si="213"/>
        <v>2</v>
      </c>
      <c r="AT697">
        <f t="shared" si="214"/>
        <v>7</v>
      </c>
      <c r="AU697">
        <f t="shared" si="215"/>
        <v>12</v>
      </c>
    </row>
    <row r="698" spans="1:47" x14ac:dyDescent="0.45">
      <c r="A698" s="3">
        <v>43159</v>
      </c>
      <c r="B698" s="3">
        <v>43173</v>
      </c>
      <c r="C698" s="5">
        <f t="shared" si="204"/>
        <v>14</v>
      </c>
      <c r="D698" s="5">
        <f t="shared" si="205"/>
        <v>2</v>
      </c>
      <c r="E698" t="s">
        <v>34</v>
      </c>
      <c r="F698">
        <v>5000000</v>
      </c>
      <c r="G698">
        <v>374</v>
      </c>
      <c r="H698">
        <v>8</v>
      </c>
      <c r="I698">
        <v>66</v>
      </c>
      <c r="J698">
        <v>2</v>
      </c>
      <c r="K698">
        <v>67</v>
      </c>
      <c r="L698">
        <v>4095</v>
      </c>
      <c r="M698">
        <v>140</v>
      </c>
      <c r="N698">
        <v>5</v>
      </c>
      <c r="O698">
        <v>5</v>
      </c>
      <c r="P698">
        <v>0</v>
      </c>
      <c r="Q698">
        <v>2135</v>
      </c>
      <c r="R698">
        <v>1182</v>
      </c>
      <c r="S698">
        <v>57</v>
      </c>
      <c r="T698">
        <v>23</v>
      </c>
      <c r="U698">
        <v>4</v>
      </c>
      <c r="V698">
        <v>32.977460593107168</v>
      </c>
      <c r="W698">
        <v>13.81124320954671</v>
      </c>
      <c r="X698">
        <v>9</v>
      </c>
      <c r="Y698">
        <v>1</v>
      </c>
      <c r="Z698">
        <v>2558</v>
      </c>
      <c r="AA698" t="s">
        <v>29</v>
      </c>
      <c r="AB698">
        <v>7</v>
      </c>
      <c r="AC698">
        <f t="shared" si="200"/>
        <v>357142.85714285716</v>
      </c>
      <c r="AD698">
        <f t="shared" si="201"/>
        <v>0.5</v>
      </c>
      <c r="AE698">
        <f t="shared" si="202"/>
        <v>0.40350877192982454</v>
      </c>
      <c r="AF698">
        <f t="shared" si="203"/>
        <v>7.0175438596491224E-2</v>
      </c>
      <c r="AG698">
        <v>72</v>
      </c>
      <c r="AH698">
        <f t="shared" si="216"/>
        <v>28</v>
      </c>
      <c r="AI698">
        <f t="shared" si="206"/>
        <v>14</v>
      </c>
      <c r="AJ698">
        <f t="shared" si="217"/>
        <v>27</v>
      </c>
      <c r="AK698">
        <f t="shared" si="218"/>
        <v>23</v>
      </c>
      <c r="AL698">
        <f t="shared" si="207"/>
        <v>18</v>
      </c>
      <c r="AM698">
        <f t="shared" si="208"/>
        <v>13</v>
      </c>
      <c r="AN698">
        <f t="shared" si="209"/>
        <v>8</v>
      </c>
      <c r="AO698">
        <f t="shared" si="210"/>
        <v>3</v>
      </c>
      <c r="AP698">
        <f t="shared" si="211"/>
        <v>13</v>
      </c>
      <c r="AQ698">
        <f t="shared" si="219"/>
        <v>9</v>
      </c>
      <c r="AR698">
        <f t="shared" si="212"/>
        <v>4</v>
      </c>
      <c r="AS698">
        <f t="shared" si="213"/>
        <v>1</v>
      </c>
      <c r="AT698">
        <f t="shared" si="214"/>
        <v>6</v>
      </c>
      <c r="AU698">
        <f t="shared" si="215"/>
        <v>11</v>
      </c>
    </row>
    <row r="699" spans="1:47" x14ac:dyDescent="0.45">
      <c r="A699" s="3">
        <v>43153</v>
      </c>
      <c r="B699" s="3">
        <v>43177</v>
      </c>
      <c r="C699" s="5">
        <f t="shared" si="204"/>
        <v>24</v>
      </c>
      <c r="D699" s="5">
        <f t="shared" si="205"/>
        <v>2</v>
      </c>
      <c r="E699" t="s">
        <v>37</v>
      </c>
      <c r="F699">
        <v>2000000</v>
      </c>
      <c r="G699">
        <v>20</v>
      </c>
      <c r="H699">
        <v>5</v>
      </c>
      <c r="I699">
        <v>21</v>
      </c>
      <c r="J699">
        <v>0</v>
      </c>
      <c r="K699">
        <v>27</v>
      </c>
      <c r="L699">
        <v>0</v>
      </c>
      <c r="M699">
        <v>1</v>
      </c>
      <c r="N699">
        <v>2</v>
      </c>
      <c r="O699">
        <v>2</v>
      </c>
      <c r="P699">
        <v>0</v>
      </c>
      <c r="Q699">
        <v>1846</v>
      </c>
      <c r="R699">
        <v>1007</v>
      </c>
      <c r="S699">
        <v>57</v>
      </c>
      <c r="T699">
        <v>35</v>
      </c>
      <c r="U699">
        <v>0</v>
      </c>
      <c r="V699">
        <v>33.817335319430669</v>
      </c>
      <c r="W699">
        <v>12.931380337636551</v>
      </c>
      <c r="X699">
        <v>7</v>
      </c>
      <c r="Y699">
        <v>1</v>
      </c>
      <c r="Z699">
        <v>234</v>
      </c>
      <c r="AA699" t="s">
        <v>32</v>
      </c>
      <c r="AB699">
        <v>1</v>
      </c>
      <c r="AC699">
        <f t="shared" si="200"/>
        <v>83333.333333333328</v>
      </c>
      <c r="AD699">
        <f t="shared" si="201"/>
        <v>4.1666666666666664E-2</v>
      </c>
      <c r="AE699">
        <f t="shared" si="202"/>
        <v>0.61403508771929827</v>
      </c>
      <c r="AF699">
        <f t="shared" si="203"/>
        <v>0</v>
      </c>
      <c r="AG699">
        <v>72</v>
      </c>
      <c r="AH699">
        <f t="shared" si="216"/>
        <v>22</v>
      </c>
      <c r="AI699">
        <f t="shared" si="206"/>
        <v>18</v>
      </c>
      <c r="AJ699">
        <f t="shared" si="217"/>
        <v>21</v>
      </c>
      <c r="AK699">
        <f t="shared" si="218"/>
        <v>17</v>
      </c>
      <c r="AL699">
        <f t="shared" si="207"/>
        <v>12</v>
      </c>
      <c r="AM699">
        <f t="shared" si="208"/>
        <v>7</v>
      </c>
      <c r="AN699">
        <f t="shared" si="209"/>
        <v>2</v>
      </c>
      <c r="AO699">
        <f t="shared" si="210"/>
        <v>3</v>
      </c>
      <c r="AP699">
        <f t="shared" si="211"/>
        <v>17</v>
      </c>
      <c r="AQ699">
        <f t="shared" si="219"/>
        <v>13</v>
      </c>
      <c r="AR699">
        <f t="shared" si="212"/>
        <v>8</v>
      </c>
      <c r="AS699">
        <f t="shared" si="213"/>
        <v>3</v>
      </c>
      <c r="AT699">
        <f t="shared" si="214"/>
        <v>2</v>
      </c>
      <c r="AU699">
        <f t="shared" si="215"/>
        <v>7</v>
      </c>
    </row>
    <row r="700" spans="1:47" x14ac:dyDescent="0.45">
      <c r="A700" s="3">
        <v>43153</v>
      </c>
      <c r="B700" s="3">
        <v>43184</v>
      </c>
      <c r="C700" s="5">
        <f t="shared" si="204"/>
        <v>31</v>
      </c>
      <c r="D700" s="5">
        <f t="shared" si="205"/>
        <v>2</v>
      </c>
      <c r="E700" t="s">
        <v>37</v>
      </c>
      <c r="F700">
        <v>2000000</v>
      </c>
      <c r="G700">
        <v>310</v>
      </c>
      <c r="H700">
        <v>6</v>
      </c>
      <c r="I700">
        <v>27</v>
      </c>
      <c r="J700">
        <v>0</v>
      </c>
      <c r="K700">
        <v>66</v>
      </c>
      <c r="L700">
        <v>2481</v>
      </c>
      <c r="M700">
        <v>13</v>
      </c>
      <c r="N700">
        <v>3</v>
      </c>
      <c r="O700">
        <v>3</v>
      </c>
      <c r="P700">
        <v>0</v>
      </c>
      <c r="Q700">
        <v>6038</v>
      </c>
      <c r="R700">
        <v>3336</v>
      </c>
      <c r="S700">
        <v>191</v>
      </c>
      <c r="T700">
        <v>47</v>
      </c>
      <c r="U700">
        <v>24</v>
      </c>
      <c r="V700">
        <v>35.985099438773602</v>
      </c>
      <c r="W700">
        <v>12.57916180144889</v>
      </c>
      <c r="X700">
        <v>8</v>
      </c>
      <c r="Y700">
        <v>1</v>
      </c>
      <c r="Z700">
        <v>1498</v>
      </c>
      <c r="AA700" t="s">
        <v>27</v>
      </c>
      <c r="AB700">
        <v>8</v>
      </c>
      <c r="AC700">
        <f t="shared" si="200"/>
        <v>64516.129032258068</v>
      </c>
      <c r="AD700">
        <f t="shared" si="201"/>
        <v>0.25806451612903225</v>
      </c>
      <c r="AE700">
        <f t="shared" si="202"/>
        <v>0.24607329842931938</v>
      </c>
      <c r="AF700">
        <f t="shared" si="203"/>
        <v>0.1256544502617801</v>
      </c>
      <c r="AG700">
        <v>72</v>
      </c>
      <c r="AH700">
        <f t="shared" si="216"/>
        <v>22</v>
      </c>
      <c r="AI700">
        <f t="shared" si="206"/>
        <v>25</v>
      </c>
      <c r="AJ700">
        <f t="shared" si="217"/>
        <v>21</v>
      </c>
      <c r="AK700">
        <f t="shared" si="218"/>
        <v>17</v>
      </c>
      <c r="AL700">
        <f t="shared" si="207"/>
        <v>12</v>
      </c>
      <c r="AM700">
        <f t="shared" si="208"/>
        <v>7</v>
      </c>
      <c r="AN700">
        <f t="shared" si="209"/>
        <v>2</v>
      </c>
      <c r="AO700">
        <f t="shared" si="210"/>
        <v>3</v>
      </c>
      <c r="AP700">
        <f t="shared" si="211"/>
        <v>24</v>
      </c>
      <c r="AQ700">
        <f t="shared" si="219"/>
        <v>20</v>
      </c>
      <c r="AR700">
        <f t="shared" si="212"/>
        <v>15</v>
      </c>
      <c r="AS700">
        <f t="shared" si="213"/>
        <v>10</v>
      </c>
      <c r="AT700">
        <f t="shared" si="214"/>
        <v>5</v>
      </c>
      <c r="AU700">
        <f t="shared" si="215"/>
        <v>0</v>
      </c>
    </row>
    <row r="701" spans="1:47" x14ac:dyDescent="0.45">
      <c r="A701" s="3">
        <v>43153</v>
      </c>
      <c r="B701" s="3">
        <v>43177</v>
      </c>
      <c r="C701" s="5">
        <f t="shared" si="204"/>
        <v>24</v>
      </c>
      <c r="D701" s="5">
        <f t="shared" si="205"/>
        <v>2</v>
      </c>
      <c r="E701" t="s">
        <v>37</v>
      </c>
      <c r="F701">
        <v>1000000</v>
      </c>
      <c r="G701">
        <v>107</v>
      </c>
      <c r="H701">
        <v>20</v>
      </c>
      <c r="I701">
        <v>56</v>
      </c>
      <c r="J701">
        <v>0</v>
      </c>
      <c r="K701">
        <v>27</v>
      </c>
      <c r="L701">
        <v>6277</v>
      </c>
      <c r="M701">
        <v>3</v>
      </c>
      <c r="N701">
        <v>1</v>
      </c>
      <c r="O701">
        <v>1</v>
      </c>
      <c r="P701">
        <v>0</v>
      </c>
      <c r="Q701">
        <v>3035</v>
      </c>
      <c r="R701">
        <v>1764</v>
      </c>
      <c r="S701">
        <v>109</v>
      </c>
      <c r="T701">
        <v>43</v>
      </c>
      <c r="U701">
        <v>10</v>
      </c>
      <c r="V701">
        <v>44.852639018910338</v>
      </c>
      <c r="W701">
        <v>11.02371382803886</v>
      </c>
      <c r="X701">
        <v>5</v>
      </c>
      <c r="Y701">
        <v>1</v>
      </c>
      <c r="Z701">
        <v>1223</v>
      </c>
      <c r="AA701" t="s">
        <v>25</v>
      </c>
      <c r="AB701">
        <v>29</v>
      </c>
      <c r="AC701">
        <f t="shared" si="200"/>
        <v>41666.666666666664</v>
      </c>
      <c r="AD701">
        <f t="shared" si="201"/>
        <v>1.2083333333333333</v>
      </c>
      <c r="AE701">
        <f t="shared" si="202"/>
        <v>0.39449541284403672</v>
      </c>
      <c r="AF701">
        <f t="shared" si="203"/>
        <v>9.1743119266055051E-2</v>
      </c>
      <c r="AG701">
        <v>72</v>
      </c>
      <c r="AH701">
        <f t="shared" si="216"/>
        <v>22</v>
      </c>
      <c r="AI701">
        <f t="shared" si="206"/>
        <v>18</v>
      </c>
      <c r="AJ701">
        <f t="shared" si="217"/>
        <v>21</v>
      </c>
      <c r="AK701">
        <f t="shared" si="218"/>
        <v>17</v>
      </c>
      <c r="AL701">
        <f t="shared" si="207"/>
        <v>12</v>
      </c>
      <c r="AM701">
        <f t="shared" si="208"/>
        <v>7</v>
      </c>
      <c r="AN701">
        <f t="shared" si="209"/>
        <v>2</v>
      </c>
      <c r="AO701">
        <f t="shared" si="210"/>
        <v>3</v>
      </c>
      <c r="AP701">
        <f t="shared" si="211"/>
        <v>17</v>
      </c>
      <c r="AQ701">
        <f t="shared" si="219"/>
        <v>13</v>
      </c>
      <c r="AR701">
        <f t="shared" si="212"/>
        <v>8</v>
      </c>
      <c r="AS701">
        <f t="shared" si="213"/>
        <v>3</v>
      </c>
      <c r="AT701">
        <f t="shared" si="214"/>
        <v>2</v>
      </c>
      <c r="AU701">
        <f t="shared" si="215"/>
        <v>7</v>
      </c>
    </row>
    <row r="702" spans="1:47" x14ac:dyDescent="0.45">
      <c r="A702" s="3">
        <v>43153</v>
      </c>
      <c r="B702" s="3">
        <v>43184</v>
      </c>
      <c r="C702" s="5">
        <f t="shared" si="204"/>
        <v>31</v>
      </c>
      <c r="D702" s="5">
        <f t="shared" si="205"/>
        <v>2</v>
      </c>
      <c r="E702" t="s">
        <v>37</v>
      </c>
      <c r="F702">
        <v>3000000</v>
      </c>
      <c r="G702">
        <v>758</v>
      </c>
      <c r="H702">
        <v>7</v>
      </c>
      <c r="I702">
        <v>44</v>
      </c>
      <c r="J702">
        <v>2</v>
      </c>
      <c r="K702">
        <v>147</v>
      </c>
      <c r="L702">
        <v>264</v>
      </c>
      <c r="M702">
        <v>18</v>
      </c>
      <c r="N702">
        <v>0</v>
      </c>
      <c r="O702">
        <v>0</v>
      </c>
      <c r="P702">
        <v>0</v>
      </c>
      <c r="Q702">
        <v>3838</v>
      </c>
      <c r="R702">
        <v>2240</v>
      </c>
      <c r="S702">
        <v>131</v>
      </c>
      <c r="T702">
        <v>44</v>
      </c>
      <c r="U702">
        <v>0</v>
      </c>
      <c r="V702">
        <v>44.526239094874597</v>
      </c>
      <c r="W702">
        <v>11.29673800436205</v>
      </c>
      <c r="X702">
        <v>8</v>
      </c>
      <c r="Y702">
        <v>1</v>
      </c>
      <c r="Z702">
        <v>5252</v>
      </c>
      <c r="AA702" t="s">
        <v>26</v>
      </c>
      <c r="AB702">
        <v>31</v>
      </c>
      <c r="AC702">
        <f t="shared" si="200"/>
        <v>96774.193548387091</v>
      </c>
      <c r="AD702">
        <f t="shared" si="201"/>
        <v>1</v>
      </c>
      <c r="AE702">
        <f t="shared" si="202"/>
        <v>0.33587786259541985</v>
      </c>
      <c r="AF702">
        <f t="shared" si="203"/>
        <v>0</v>
      </c>
      <c r="AG702">
        <v>72</v>
      </c>
      <c r="AH702">
        <f t="shared" si="216"/>
        <v>22</v>
      </c>
      <c r="AI702">
        <f t="shared" si="206"/>
        <v>25</v>
      </c>
      <c r="AJ702">
        <f t="shared" si="217"/>
        <v>21</v>
      </c>
      <c r="AK702">
        <f t="shared" si="218"/>
        <v>17</v>
      </c>
      <c r="AL702">
        <f t="shared" si="207"/>
        <v>12</v>
      </c>
      <c r="AM702">
        <f t="shared" si="208"/>
        <v>7</v>
      </c>
      <c r="AN702">
        <f t="shared" si="209"/>
        <v>2</v>
      </c>
      <c r="AO702">
        <f t="shared" si="210"/>
        <v>3</v>
      </c>
      <c r="AP702">
        <f t="shared" si="211"/>
        <v>24</v>
      </c>
      <c r="AQ702">
        <f t="shared" si="219"/>
        <v>20</v>
      </c>
      <c r="AR702">
        <f t="shared" si="212"/>
        <v>15</v>
      </c>
      <c r="AS702">
        <f t="shared" si="213"/>
        <v>10</v>
      </c>
      <c r="AT702">
        <f t="shared" si="214"/>
        <v>5</v>
      </c>
      <c r="AU702">
        <f t="shared" si="215"/>
        <v>0</v>
      </c>
    </row>
    <row r="703" spans="1:47" x14ac:dyDescent="0.45">
      <c r="A703" s="3">
        <v>43151</v>
      </c>
      <c r="B703" s="3">
        <v>43168</v>
      </c>
      <c r="C703" s="5">
        <f t="shared" si="204"/>
        <v>17</v>
      </c>
      <c r="D703" s="5">
        <f t="shared" si="205"/>
        <v>2</v>
      </c>
      <c r="E703" t="s">
        <v>35</v>
      </c>
      <c r="F703">
        <v>2000000</v>
      </c>
      <c r="G703">
        <v>35</v>
      </c>
      <c r="H703">
        <v>5</v>
      </c>
      <c r="I703">
        <v>21</v>
      </c>
      <c r="J703">
        <v>0</v>
      </c>
      <c r="K703">
        <v>82</v>
      </c>
      <c r="L703">
        <v>457</v>
      </c>
      <c r="M703">
        <v>0</v>
      </c>
      <c r="N703">
        <v>0</v>
      </c>
      <c r="O703">
        <v>0</v>
      </c>
      <c r="P703">
        <v>0</v>
      </c>
      <c r="Q703">
        <v>3160</v>
      </c>
      <c r="R703">
        <v>1852</v>
      </c>
      <c r="S703">
        <v>127</v>
      </c>
      <c r="T703">
        <v>72</v>
      </c>
      <c r="U703">
        <v>16</v>
      </c>
      <c r="V703">
        <v>47.683690668526047</v>
      </c>
      <c r="W703">
        <v>10.23115338174521</v>
      </c>
      <c r="X703">
        <v>5</v>
      </c>
      <c r="Y703">
        <v>1</v>
      </c>
      <c r="Z703">
        <v>121</v>
      </c>
      <c r="AA703" t="s">
        <v>32</v>
      </c>
      <c r="AB703">
        <v>2</v>
      </c>
      <c r="AC703">
        <f t="shared" si="200"/>
        <v>117647.05882352941</v>
      </c>
      <c r="AD703">
        <f t="shared" si="201"/>
        <v>0.11764705882352941</v>
      </c>
      <c r="AE703">
        <f t="shared" si="202"/>
        <v>0.56692913385826771</v>
      </c>
      <c r="AF703">
        <f t="shared" si="203"/>
        <v>0.12598425196850394</v>
      </c>
      <c r="AG703">
        <v>43</v>
      </c>
      <c r="AH703">
        <f t="shared" si="216"/>
        <v>20</v>
      </c>
      <c r="AI703">
        <f t="shared" si="206"/>
        <v>9</v>
      </c>
      <c r="AJ703">
        <f t="shared" si="217"/>
        <v>19</v>
      </c>
      <c r="AK703">
        <f t="shared" si="218"/>
        <v>15</v>
      </c>
      <c r="AL703">
        <f t="shared" si="207"/>
        <v>10</v>
      </c>
      <c r="AM703">
        <f t="shared" si="208"/>
        <v>5</v>
      </c>
      <c r="AN703">
        <f t="shared" si="209"/>
        <v>0</v>
      </c>
      <c r="AO703">
        <f t="shared" si="210"/>
        <v>5</v>
      </c>
      <c r="AP703">
        <f t="shared" si="211"/>
        <v>8</v>
      </c>
      <c r="AQ703">
        <f t="shared" si="219"/>
        <v>4</v>
      </c>
      <c r="AR703">
        <f t="shared" si="212"/>
        <v>1</v>
      </c>
      <c r="AS703">
        <f t="shared" si="213"/>
        <v>6</v>
      </c>
      <c r="AT703">
        <f t="shared" si="214"/>
        <v>11</v>
      </c>
      <c r="AU703">
        <f t="shared" si="215"/>
        <v>16</v>
      </c>
    </row>
    <row r="704" spans="1:47" x14ac:dyDescent="0.45">
      <c r="A704" s="3">
        <v>43151</v>
      </c>
      <c r="B704" s="3">
        <v>43196</v>
      </c>
      <c r="C704" s="5">
        <f t="shared" si="204"/>
        <v>45</v>
      </c>
      <c r="D704" s="5">
        <f t="shared" si="205"/>
        <v>2</v>
      </c>
      <c r="E704" t="s">
        <v>35</v>
      </c>
      <c r="F704">
        <v>1000000</v>
      </c>
      <c r="G704">
        <v>35</v>
      </c>
      <c r="H704">
        <v>9</v>
      </c>
      <c r="I704">
        <v>23</v>
      </c>
      <c r="J704">
        <v>1</v>
      </c>
      <c r="K704">
        <v>44</v>
      </c>
      <c r="L704">
        <v>18700</v>
      </c>
      <c r="M704">
        <v>0</v>
      </c>
      <c r="N704">
        <v>3</v>
      </c>
      <c r="O704">
        <v>3</v>
      </c>
      <c r="P704">
        <v>0</v>
      </c>
      <c r="Q704">
        <v>3545</v>
      </c>
      <c r="R704">
        <v>2025</v>
      </c>
      <c r="S704">
        <v>77</v>
      </c>
      <c r="T704">
        <v>26</v>
      </c>
      <c r="U704">
        <v>5</v>
      </c>
      <c r="V704">
        <v>32.039595959595971</v>
      </c>
      <c r="W704">
        <v>15.32377745711079</v>
      </c>
      <c r="X704">
        <v>8</v>
      </c>
      <c r="Y704">
        <v>1</v>
      </c>
      <c r="Z704">
        <v>165</v>
      </c>
      <c r="AA704" t="s">
        <v>27</v>
      </c>
      <c r="AB704">
        <v>3</v>
      </c>
      <c r="AC704">
        <f t="shared" si="200"/>
        <v>22222.222222222223</v>
      </c>
      <c r="AD704">
        <f t="shared" si="201"/>
        <v>6.6666666666666666E-2</v>
      </c>
      <c r="AE704">
        <f t="shared" si="202"/>
        <v>0.33766233766233766</v>
      </c>
      <c r="AF704">
        <f t="shared" si="203"/>
        <v>6.4935064935064929E-2</v>
      </c>
      <c r="AG704">
        <v>43</v>
      </c>
      <c r="AH704">
        <f t="shared" si="216"/>
        <v>20</v>
      </c>
      <c r="AI704">
        <f t="shared" si="206"/>
        <v>6</v>
      </c>
      <c r="AJ704">
        <f t="shared" si="217"/>
        <v>19</v>
      </c>
      <c r="AK704">
        <f t="shared" si="218"/>
        <v>15</v>
      </c>
      <c r="AL704">
        <f t="shared" si="207"/>
        <v>10</v>
      </c>
      <c r="AM704">
        <f t="shared" si="208"/>
        <v>5</v>
      </c>
      <c r="AN704">
        <f t="shared" si="209"/>
        <v>0</v>
      </c>
      <c r="AO704">
        <f t="shared" si="210"/>
        <v>5</v>
      </c>
      <c r="AP704">
        <f t="shared" si="211"/>
        <v>5</v>
      </c>
      <c r="AQ704">
        <f t="shared" si="219"/>
        <v>1</v>
      </c>
      <c r="AR704">
        <f t="shared" si="212"/>
        <v>4</v>
      </c>
      <c r="AS704">
        <f t="shared" si="213"/>
        <v>9</v>
      </c>
      <c r="AT704">
        <f t="shared" si="214"/>
        <v>14</v>
      </c>
      <c r="AU704">
        <f t="shared" si="215"/>
        <v>19</v>
      </c>
    </row>
    <row r="705" spans="1:47" x14ac:dyDescent="0.45">
      <c r="A705" s="3">
        <v>43151</v>
      </c>
      <c r="B705" s="3">
        <v>43175</v>
      </c>
      <c r="C705" s="5">
        <f t="shared" si="204"/>
        <v>24</v>
      </c>
      <c r="D705" s="5">
        <f t="shared" si="205"/>
        <v>2</v>
      </c>
      <c r="E705" t="s">
        <v>35</v>
      </c>
      <c r="F705">
        <v>1000000</v>
      </c>
      <c r="G705">
        <v>98</v>
      </c>
      <c r="H705">
        <v>9</v>
      </c>
      <c r="I705">
        <v>52</v>
      </c>
      <c r="J705">
        <v>0</v>
      </c>
      <c r="K705">
        <v>55</v>
      </c>
      <c r="L705">
        <v>231</v>
      </c>
      <c r="M705">
        <v>1</v>
      </c>
      <c r="N705">
        <v>0</v>
      </c>
      <c r="O705">
        <v>0</v>
      </c>
      <c r="P705">
        <v>0</v>
      </c>
      <c r="Q705">
        <v>3803</v>
      </c>
      <c r="R705">
        <v>2149</v>
      </c>
      <c r="S705">
        <v>116</v>
      </c>
      <c r="T705">
        <v>70</v>
      </c>
      <c r="U705">
        <v>44</v>
      </c>
      <c r="V705">
        <v>38.317988017682673</v>
      </c>
      <c r="W705">
        <v>12.51707783090772</v>
      </c>
      <c r="X705">
        <v>5</v>
      </c>
      <c r="Y705">
        <v>1</v>
      </c>
      <c r="Z705">
        <v>356</v>
      </c>
      <c r="AA705" t="s">
        <v>25</v>
      </c>
      <c r="AB705">
        <v>6</v>
      </c>
      <c r="AC705">
        <f t="shared" si="200"/>
        <v>41666.666666666664</v>
      </c>
      <c r="AD705">
        <f t="shared" si="201"/>
        <v>0.25</v>
      </c>
      <c r="AE705">
        <f t="shared" si="202"/>
        <v>0.60344827586206895</v>
      </c>
      <c r="AF705">
        <f t="shared" si="203"/>
        <v>0.37931034482758619</v>
      </c>
      <c r="AG705">
        <v>43</v>
      </c>
      <c r="AH705">
        <f t="shared" si="216"/>
        <v>20</v>
      </c>
      <c r="AI705">
        <f t="shared" si="206"/>
        <v>16</v>
      </c>
      <c r="AJ705">
        <f t="shared" si="217"/>
        <v>19</v>
      </c>
      <c r="AK705">
        <f t="shared" si="218"/>
        <v>15</v>
      </c>
      <c r="AL705">
        <f t="shared" si="207"/>
        <v>10</v>
      </c>
      <c r="AM705">
        <f t="shared" si="208"/>
        <v>5</v>
      </c>
      <c r="AN705">
        <f t="shared" si="209"/>
        <v>0</v>
      </c>
      <c r="AO705">
        <f t="shared" si="210"/>
        <v>5</v>
      </c>
      <c r="AP705">
        <f t="shared" si="211"/>
        <v>15</v>
      </c>
      <c r="AQ705">
        <f t="shared" si="219"/>
        <v>11</v>
      </c>
      <c r="AR705">
        <f t="shared" si="212"/>
        <v>6</v>
      </c>
      <c r="AS705">
        <f t="shared" si="213"/>
        <v>1</v>
      </c>
      <c r="AT705">
        <f t="shared" si="214"/>
        <v>4</v>
      </c>
      <c r="AU705">
        <f t="shared" si="215"/>
        <v>9</v>
      </c>
    </row>
    <row r="706" spans="1:47" x14ac:dyDescent="0.45">
      <c r="A706" s="3">
        <v>43151</v>
      </c>
      <c r="B706" s="3">
        <v>43168</v>
      </c>
      <c r="C706" s="5">
        <f t="shared" si="204"/>
        <v>17</v>
      </c>
      <c r="D706" s="5">
        <f t="shared" si="205"/>
        <v>2</v>
      </c>
      <c r="E706" t="s">
        <v>35</v>
      </c>
      <c r="F706">
        <v>1000000</v>
      </c>
      <c r="G706">
        <v>16</v>
      </c>
      <c r="H706">
        <v>8</v>
      </c>
      <c r="I706">
        <v>18</v>
      </c>
      <c r="J706">
        <v>0</v>
      </c>
      <c r="K706">
        <v>112</v>
      </c>
      <c r="L706">
        <v>1689</v>
      </c>
      <c r="M706">
        <v>1</v>
      </c>
      <c r="N706">
        <v>1</v>
      </c>
      <c r="O706">
        <v>1</v>
      </c>
      <c r="P706">
        <v>0</v>
      </c>
      <c r="Q706">
        <v>1286</v>
      </c>
      <c r="R706">
        <v>715</v>
      </c>
      <c r="S706">
        <v>49</v>
      </c>
      <c r="T706">
        <v>19</v>
      </c>
      <c r="U706">
        <v>11</v>
      </c>
      <c r="V706">
        <v>39.862607392607401</v>
      </c>
      <c r="W706">
        <v>11.32431283002712</v>
      </c>
      <c r="X706">
        <v>7</v>
      </c>
      <c r="Y706">
        <v>1</v>
      </c>
      <c r="Z706">
        <v>336</v>
      </c>
      <c r="AA706" t="s">
        <v>25</v>
      </c>
      <c r="AB706">
        <v>6</v>
      </c>
      <c r="AC706">
        <f t="shared" ref="AC706:AC769" si="220">F706/C706</f>
        <v>58823.529411764706</v>
      </c>
      <c r="AD706">
        <f t="shared" ref="AD706:AD769" si="221">AB706/C706</f>
        <v>0.35294117647058826</v>
      </c>
      <c r="AE706">
        <f t="shared" ref="AE706:AE769" si="222">T706/S706</f>
        <v>0.38775510204081631</v>
      </c>
      <c r="AF706">
        <f t="shared" ref="AF706:AF769" si="223">U706/S706</f>
        <v>0.22448979591836735</v>
      </c>
      <c r="AG706">
        <v>43</v>
      </c>
      <c r="AH706">
        <f t="shared" si="216"/>
        <v>20</v>
      </c>
      <c r="AI706">
        <f t="shared" si="206"/>
        <v>9</v>
      </c>
      <c r="AJ706">
        <f t="shared" si="217"/>
        <v>19</v>
      </c>
      <c r="AK706">
        <f t="shared" si="218"/>
        <v>15</v>
      </c>
      <c r="AL706">
        <f t="shared" si="207"/>
        <v>10</v>
      </c>
      <c r="AM706">
        <f t="shared" si="208"/>
        <v>5</v>
      </c>
      <c r="AN706">
        <f t="shared" si="209"/>
        <v>0</v>
      </c>
      <c r="AO706">
        <f t="shared" si="210"/>
        <v>5</v>
      </c>
      <c r="AP706">
        <f t="shared" si="211"/>
        <v>8</v>
      </c>
      <c r="AQ706">
        <f t="shared" si="219"/>
        <v>4</v>
      </c>
      <c r="AR706">
        <f t="shared" si="212"/>
        <v>1</v>
      </c>
      <c r="AS706">
        <f t="shared" si="213"/>
        <v>6</v>
      </c>
      <c r="AT706">
        <f t="shared" si="214"/>
        <v>11</v>
      </c>
      <c r="AU706">
        <f t="shared" si="215"/>
        <v>16</v>
      </c>
    </row>
    <row r="707" spans="1:47" x14ac:dyDescent="0.45">
      <c r="A707" s="3">
        <v>43151</v>
      </c>
      <c r="B707" s="3">
        <v>43184</v>
      </c>
      <c r="C707" s="5">
        <f t="shared" ref="C707:C770" si="224">_xlfn.DAYS(B707,A707)</f>
        <v>33</v>
      </c>
      <c r="D707" s="5">
        <f t="shared" ref="D707:D770" si="225">MONTH(A707)</f>
        <v>2</v>
      </c>
      <c r="E707" t="s">
        <v>35</v>
      </c>
      <c r="F707">
        <v>5000000</v>
      </c>
      <c r="G707">
        <v>232</v>
      </c>
      <c r="H707">
        <v>9</v>
      </c>
      <c r="I707">
        <v>53</v>
      </c>
      <c r="J707">
        <v>1</v>
      </c>
      <c r="K707">
        <v>40</v>
      </c>
      <c r="L707">
        <v>1160</v>
      </c>
      <c r="M707">
        <v>13</v>
      </c>
      <c r="N707">
        <v>3</v>
      </c>
      <c r="O707">
        <v>3</v>
      </c>
      <c r="P707">
        <v>0</v>
      </c>
      <c r="Q707">
        <v>1193</v>
      </c>
      <c r="R707">
        <v>687</v>
      </c>
      <c r="S707">
        <v>43</v>
      </c>
      <c r="T707">
        <v>12</v>
      </c>
      <c r="U707">
        <v>9</v>
      </c>
      <c r="V707">
        <v>43.707687620595117</v>
      </c>
      <c r="W707">
        <v>11.132051047696431</v>
      </c>
      <c r="X707">
        <v>4</v>
      </c>
      <c r="Y707">
        <v>1</v>
      </c>
      <c r="Z707">
        <v>681</v>
      </c>
      <c r="AA707" t="s">
        <v>31</v>
      </c>
      <c r="AB707">
        <v>6</v>
      </c>
      <c r="AC707">
        <f t="shared" si="220"/>
        <v>151515.15151515152</v>
      </c>
      <c r="AD707">
        <f t="shared" si="221"/>
        <v>0.18181818181818182</v>
      </c>
      <c r="AE707">
        <f t="shared" si="222"/>
        <v>0.27906976744186046</v>
      </c>
      <c r="AF707">
        <f t="shared" si="223"/>
        <v>0.20930232558139536</v>
      </c>
      <c r="AG707">
        <v>43</v>
      </c>
      <c r="AH707">
        <f t="shared" si="216"/>
        <v>20</v>
      </c>
      <c r="AI707">
        <f t="shared" ref="AI707:AI770" si="226">VALUE(DAY(B707))</f>
        <v>25</v>
      </c>
      <c r="AJ707">
        <f t="shared" si="217"/>
        <v>19</v>
      </c>
      <c r="AK707">
        <f t="shared" si="218"/>
        <v>15</v>
      </c>
      <c r="AL707">
        <f t="shared" ref="AL707:AL770" si="227">ABS(AH707-10)</f>
        <v>10</v>
      </c>
      <c r="AM707">
        <f t="shared" ref="AM707:AM770" si="228">ABS(AH707-15)</f>
        <v>5</v>
      </c>
      <c r="AN707">
        <f t="shared" ref="AN707:AN770" si="229">ABS(AH707-20)</f>
        <v>0</v>
      </c>
      <c r="AO707">
        <f t="shared" ref="AO707:AO770" si="230">ABS(AH707-25)</f>
        <v>5</v>
      </c>
      <c r="AP707">
        <f t="shared" ref="AP707:AP770" si="231">ABS(AI707-1)</f>
        <v>24</v>
      </c>
      <c r="AQ707">
        <f t="shared" si="219"/>
        <v>20</v>
      </c>
      <c r="AR707">
        <f t="shared" ref="AR707:AR770" si="232">ABS(AI707-10)</f>
        <v>15</v>
      </c>
      <c r="AS707">
        <f t="shared" ref="AS707:AS770" si="233">ABS(AI707-15)</f>
        <v>10</v>
      </c>
      <c r="AT707">
        <f t="shared" ref="AT707:AT770" si="234">ABS(AI707-20)</f>
        <v>5</v>
      </c>
      <c r="AU707">
        <f t="shared" ref="AU707:AU770" si="235">ABS(AI707-25)</f>
        <v>0</v>
      </c>
    </row>
    <row r="708" spans="1:47" x14ac:dyDescent="0.45">
      <c r="A708" s="3">
        <v>43151</v>
      </c>
      <c r="B708" s="3">
        <v>43181</v>
      </c>
      <c r="C708" s="5">
        <f t="shared" si="224"/>
        <v>30</v>
      </c>
      <c r="D708" s="5">
        <f t="shared" si="225"/>
        <v>2</v>
      </c>
      <c r="E708" t="s">
        <v>35</v>
      </c>
      <c r="F708">
        <v>1000000</v>
      </c>
      <c r="G708">
        <v>65</v>
      </c>
      <c r="H708">
        <v>11</v>
      </c>
      <c r="I708">
        <v>70</v>
      </c>
      <c r="J708">
        <v>0</v>
      </c>
      <c r="K708">
        <v>39</v>
      </c>
      <c r="L708">
        <v>500</v>
      </c>
      <c r="M708">
        <v>2</v>
      </c>
      <c r="N708">
        <v>0</v>
      </c>
      <c r="O708">
        <v>0</v>
      </c>
      <c r="P708">
        <v>0</v>
      </c>
      <c r="Q708">
        <v>5124</v>
      </c>
      <c r="R708">
        <v>2870</v>
      </c>
      <c r="S708">
        <v>136</v>
      </c>
      <c r="T708">
        <v>106</v>
      </c>
      <c r="U708">
        <v>0</v>
      </c>
      <c r="V708">
        <v>34.373563486370188</v>
      </c>
      <c r="W708">
        <v>13.707464131994261</v>
      </c>
      <c r="X708">
        <v>8</v>
      </c>
      <c r="Y708">
        <v>1</v>
      </c>
      <c r="Z708">
        <v>501</v>
      </c>
      <c r="AA708" t="s">
        <v>31</v>
      </c>
      <c r="AB708">
        <v>8</v>
      </c>
      <c r="AC708">
        <f t="shared" si="220"/>
        <v>33333.333333333336</v>
      </c>
      <c r="AD708">
        <f t="shared" si="221"/>
        <v>0.26666666666666666</v>
      </c>
      <c r="AE708">
        <f t="shared" si="222"/>
        <v>0.77941176470588236</v>
      </c>
      <c r="AF708">
        <f t="shared" si="223"/>
        <v>0</v>
      </c>
      <c r="AG708">
        <v>43</v>
      </c>
      <c r="AH708">
        <f t="shared" ref="AH708:AH771" si="236">VALUE(DAY(A708))</f>
        <v>20</v>
      </c>
      <c r="AI708">
        <f t="shared" si="226"/>
        <v>22</v>
      </c>
      <c r="AJ708">
        <f t="shared" ref="AJ708:AJ771" si="237">ABS(AH708-1)</f>
        <v>19</v>
      </c>
      <c r="AK708">
        <f t="shared" ref="AK708:AK771" si="238">ABS(AH708-5)</f>
        <v>15</v>
      </c>
      <c r="AL708">
        <f t="shared" si="227"/>
        <v>10</v>
      </c>
      <c r="AM708">
        <f t="shared" si="228"/>
        <v>5</v>
      </c>
      <c r="AN708">
        <f t="shared" si="229"/>
        <v>0</v>
      </c>
      <c r="AO708">
        <f t="shared" si="230"/>
        <v>5</v>
      </c>
      <c r="AP708">
        <f t="shared" si="231"/>
        <v>21</v>
      </c>
      <c r="AQ708">
        <f t="shared" ref="AQ708:AQ771" si="239">ABS(AI708-5)</f>
        <v>17</v>
      </c>
      <c r="AR708">
        <f t="shared" si="232"/>
        <v>12</v>
      </c>
      <c r="AS708">
        <f t="shared" si="233"/>
        <v>7</v>
      </c>
      <c r="AT708">
        <f t="shared" si="234"/>
        <v>2</v>
      </c>
      <c r="AU708">
        <f t="shared" si="235"/>
        <v>3</v>
      </c>
    </row>
    <row r="709" spans="1:47" x14ac:dyDescent="0.45">
      <c r="A709" s="3">
        <v>43151</v>
      </c>
      <c r="B709" s="3">
        <v>43163</v>
      </c>
      <c r="C709" s="5">
        <f t="shared" si="224"/>
        <v>12</v>
      </c>
      <c r="D709" s="5">
        <f t="shared" si="225"/>
        <v>2</v>
      </c>
      <c r="E709" t="s">
        <v>35</v>
      </c>
      <c r="F709">
        <v>3000000</v>
      </c>
      <c r="G709">
        <v>87</v>
      </c>
      <c r="H709">
        <v>5</v>
      </c>
      <c r="I709">
        <v>41</v>
      </c>
      <c r="J709">
        <v>1</v>
      </c>
      <c r="K709">
        <v>30</v>
      </c>
      <c r="L709">
        <v>334</v>
      </c>
      <c r="M709">
        <v>1</v>
      </c>
      <c r="N709">
        <v>2</v>
      </c>
      <c r="O709">
        <v>2</v>
      </c>
      <c r="P709">
        <v>0</v>
      </c>
      <c r="Q709">
        <v>1825</v>
      </c>
      <c r="R709">
        <v>1034</v>
      </c>
      <c r="S709">
        <v>52</v>
      </c>
      <c r="T709">
        <v>46</v>
      </c>
      <c r="U709">
        <v>20</v>
      </c>
      <c r="V709">
        <v>37.333933566433593</v>
      </c>
      <c r="W709">
        <v>12.991885880077371</v>
      </c>
      <c r="X709">
        <v>7</v>
      </c>
      <c r="Y709">
        <v>1</v>
      </c>
      <c r="Z709">
        <v>215</v>
      </c>
      <c r="AA709" t="s">
        <v>31</v>
      </c>
      <c r="AB709">
        <v>5</v>
      </c>
      <c r="AC709">
        <f t="shared" si="220"/>
        <v>250000</v>
      </c>
      <c r="AD709">
        <f t="shared" si="221"/>
        <v>0.41666666666666669</v>
      </c>
      <c r="AE709">
        <f t="shared" si="222"/>
        <v>0.88461538461538458</v>
      </c>
      <c r="AF709">
        <f t="shared" si="223"/>
        <v>0.38461538461538464</v>
      </c>
      <c r="AG709">
        <v>43</v>
      </c>
      <c r="AH709">
        <f t="shared" si="236"/>
        <v>20</v>
      </c>
      <c r="AI709">
        <f t="shared" si="226"/>
        <v>4</v>
      </c>
      <c r="AJ709">
        <f t="shared" si="237"/>
        <v>19</v>
      </c>
      <c r="AK709">
        <f t="shared" si="238"/>
        <v>15</v>
      </c>
      <c r="AL709">
        <f t="shared" si="227"/>
        <v>10</v>
      </c>
      <c r="AM709">
        <f t="shared" si="228"/>
        <v>5</v>
      </c>
      <c r="AN709">
        <f t="shared" si="229"/>
        <v>0</v>
      </c>
      <c r="AO709">
        <f t="shared" si="230"/>
        <v>5</v>
      </c>
      <c r="AP709">
        <f t="shared" si="231"/>
        <v>3</v>
      </c>
      <c r="AQ709">
        <f t="shared" si="239"/>
        <v>1</v>
      </c>
      <c r="AR709">
        <f t="shared" si="232"/>
        <v>6</v>
      </c>
      <c r="AS709">
        <f t="shared" si="233"/>
        <v>11</v>
      </c>
      <c r="AT709">
        <f t="shared" si="234"/>
        <v>16</v>
      </c>
      <c r="AU709">
        <f t="shared" si="235"/>
        <v>21</v>
      </c>
    </row>
    <row r="710" spans="1:47" x14ac:dyDescent="0.45">
      <c r="A710" s="3">
        <v>43151</v>
      </c>
      <c r="B710" s="3">
        <v>43160</v>
      </c>
      <c r="C710" s="5">
        <f t="shared" si="224"/>
        <v>9</v>
      </c>
      <c r="D710" s="5">
        <f t="shared" si="225"/>
        <v>2</v>
      </c>
      <c r="E710" t="s">
        <v>35</v>
      </c>
      <c r="F710">
        <v>3600000</v>
      </c>
      <c r="G710">
        <v>4</v>
      </c>
      <c r="H710">
        <v>1</v>
      </c>
      <c r="I710">
        <v>20</v>
      </c>
      <c r="J710">
        <v>1</v>
      </c>
      <c r="K710">
        <v>33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2260</v>
      </c>
      <c r="R710">
        <v>1219</v>
      </c>
      <c r="S710">
        <v>64</v>
      </c>
      <c r="T710">
        <v>15</v>
      </c>
      <c r="U710">
        <v>19</v>
      </c>
      <c r="V710">
        <v>30.655826304860572</v>
      </c>
      <c r="W710">
        <v>13.71522956829369</v>
      </c>
      <c r="X710">
        <v>6</v>
      </c>
      <c r="Y710">
        <v>0</v>
      </c>
      <c r="Z710">
        <v>0</v>
      </c>
      <c r="AA710" t="s">
        <v>31</v>
      </c>
      <c r="AB710">
        <v>0</v>
      </c>
      <c r="AC710">
        <f t="shared" si="220"/>
        <v>400000</v>
      </c>
      <c r="AD710">
        <f t="shared" si="221"/>
        <v>0</v>
      </c>
      <c r="AE710">
        <f t="shared" si="222"/>
        <v>0.234375</v>
      </c>
      <c r="AF710">
        <f t="shared" si="223"/>
        <v>0.296875</v>
      </c>
      <c r="AG710">
        <v>43</v>
      </c>
      <c r="AH710">
        <f t="shared" si="236"/>
        <v>20</v>
      </c>
      <c r="AI710">
        <f t="shared" si="226"/>
        <v>1</v>
      </c>
      <c r="AJ710">
        <f t="shared" si="237"/>
        <v>19</v>
      </c>
      <c r="AK710">
        <f t="shared" si="238"/>
        <v>15</v>
      </c>
      <c r="AL710">
        <f t="shared" si="227"/>
        <v>10</v>
      </c>
      <c r="AM710">
        <f t="shared" si="228"/>
        <v>5</v>
      </c>
      <c r="AN710">
        <f t="shared" si="229"/>
        <v>0</v>
      </c>
      <c r="AO710">
        <f t="shared" si="230"/>
        <v>5</v>
      </c>
      <c r="AP710">
        <f t="shared" si="231"/>
        <v>0</v>
      </c>
      <c r="AQ710">
        <f t="shared" si="239"/>
        <v>4</v>
      </c>
      <c r="AR710">
        <f t="shared" si="232"/>
        <v>9</v>
      </c>
      <c r="AS710">
        <f t="shared" si="233"/>
        <v>14</v>
      </c>
      <c r="AT710">
        <f t="shared" si="234"/>
        <v>19</v>
      </c>
      <c r="AU710">
        <f t="shared" si="235"/>
        <v>24</v>
      </c>
    </row>
    <row r="711" spans="1:47" x14ac:dyDescent="0.45">
      <c r="A711" s="3">
        <v>43151</v>
      </c>
      <c r="B711" s="3">
        <v>43177</v>
      </c>
      <c r="C711" s="5">
        <f t="shared" si="224"/>
        <v>26</v>
      </c>
      <c r="D711" s="5">
        <f t="shared" si="225"/>
        <v>2</v>
      </c>
      <c r="E711" t="s">
        <v>35</v>
      </c>
      <c r="F711">
        <v>2000000</v>
      </c>
      <c r="G711">
        <v>161</v>
      </c>
      <c r="H711">
        <v>6</v>
      </c>
      <c r="I711">
        <v>57</v>
      </c>
      <c r="J711">
        <v>2</v>
      </c>
      <c r="K711">
        <v>27</v>
      </c>
      <c r="L711">
        <v>0</v>
      </c>
      <c r="M711">
        <v>8</v>
      </c>
      <c r="N711">
        <v>2</v>
      </c>
      <c r="O711">
        <v>2</v>
      </c>
      <c r="P711">
        <v>0</v>
      </c>
      <c r="Q711">
        <v>4077</v>
      </c>
      <c r="R711">
        <v>2205</v>
      </c>
      <c r="S711">
        <v>129</v>
      </c>
      <c r="T711">
        <v>65</v>
      </c>
      <c r="U711">
        <v>61</v>
      </c>
      <c r="V711">
        <v>33.061907925961087</v>
      </c>
      <c r="W711">
        <v>12.894238253440911</v>
      </c>
      <c r="X711">
        <v>8</v>
      </c>
      <c r="Y711">
        <v>1</v>
      </c>
      <c r="Z711">
        <v>629</v>
      </c>
      <c r="AA711" t="s">
        <v>30</v>
      </c>
      <c r="AB711">
        <v>4</v>
      </c>
      <c r="AC711">
        <f t="shared" si="220"/>
        <v>76923.076923076922</v>
      </c>
      <c r="AD711">
        <f t="shared" si="221"/>
        <v>0.15384615384615385</v>
      </c>
      <c r="AE711">
        <f t="shared" si="222"/>
        <v>0.50387596899224807</v>
      </c>
      <c r="AF711">
        <f t="shared" si="223"/>
        <v>0.47286821705426357</v>
      </c>
      <c r="AG711">
        <v>43</v>
      </c>
      <c r="AH711">
        <f t="shared" si="236"/>
        <v>20</v>
      </c>
      <c r="AI711">
        <f t="shared" si="226"/>
        <v>18</v>
      </c>
      <c r="AJ711">
        <f t="shared" si="237"/>
        <v>19</v>
      </c>
      <c r="AK711">
        <f t="shared" si="238"/>
        <v>15</v>
      </c>
      <c r="AL711">
        <f t="shared" si="227"/>
        <v>10</v>
      </c>
      <c r="AM711">
        <f t="shared" si="228"/>
        <v>5</v>
      </c>
      <c r="AN711">
        <f t="shared" si="229"/>
        <v>0</v>
      </c>
      <c r="AO711">
        <f t="shared" si="230"/>
        <v>5</v>
      </c>
      <c r="AP711">
        <f t="shared" si="231"/>
        <v>17</v>
      </c>
      <c r="AQ711">
        <f t="shared" si="239"/>
        <v>13</v>
      </c>
      <c r="AR711">
        <f t="shared" si="232"/>
        <v>8</v>
      </c>
      <c r="AS711">
        <f t="shared" si="233"/>
        <v>3</v>
      </c>
      <c r="AT711">
        <f t="shared" si="234"/>
        <v>2</v>
      </c>
      <c r="AU711">
        <f t="shared" si="235"/>
        <v>7</v>
      </c>
    </row>
    <row r="712" spans="1:47" x14ac:dyDescent="0.45">
      <c r="A712" s="3">
        <v>43137</v>
      </c>
      <c r="B712" s="3">
        <v>43159</v>
      </c>
      <c r="C712" s="5">
        <f t="shared" si="224"/>
        <v>22</v>
      </c>
      <c r="D712" s="5">
        <f t="shared" si="225"/>
        <v>2</v>
      </c>
      <c r="E712" t="s">
        <v>35</v>
      </c>
      <c r="F712">
        <v>1000000</v>
      </c>
      <c r="G712">
        <v>183</v>
      </c>
      <c r="H712">
        <v>6</v>
      </c>
      <c r="I712">
        <v>44</v>
      </c>
      <c r="J712">
        <v>0</v>
      </c>
      <c r="K712">
        <v>50</v>
      </c>
      <c r="L712">
        <v>2739</v>
      </c>
      <c r="M712">
        <v>14</v>
      </c>
      <c r="N712">
        <v>4</v>
      </c>
      <c r="O712">
        <v>4</v>
      </c>
      <c r="P712">
        <v>0</v>
      </c>
      <c r="Q712">
        <v>3297</v>
      </c>
      <c r="R712">
        <v>1889</v>
      </c>
      <c r="S712">
        <v>115</v>
      </c>
      <c r="T712">
        <v>68</v>
      </c>
      <c r="U712">
        <v>52</v>
      </c>
      <c r="V712">
        <v>42.504395746541803</v>
      </c>
      <c r="W712">
        <v>11.411515363546391</v>
      </c>
      <c r="X712">
        <v>6</v>
      </c>
      <c r="Y712">
        <v>1</v>
      </c>
      <c r="Z712">
        <v>839</v>
      </c>
      <c r="AA712" t="s">
        <v>32</v>
      </c>
      <c r="AB712">
        <v>19</v>
      </c>
      <c r="AC712">
        <f t="shared" si="220"/>
        <v>45454.545454545456</v>
      </c>
      <c r="AD712">
        <f t="shared" si="221"/>
        <v>0.86363636363636365</v>
      </c>
      <c r="AE712">
        <f t="shared" si="222"/>
        <v>0.59130434782608698</v>
      </c>
      <c r="AF712">
        <f t="shared" si="223"/>
        <v>0.45217391304347826</v>
      </c>
      <c r="AG712">
        <v>25</v>
      </c>
      <c r="AH712">
        <f t="shared" si="236"/>
        <v>6</v>
      </c>
      <c r="AI712">
        <f t="shared" si="226"/>
        <v>28</v>
      </c>
      <c r="AJ712">
        <f t="shared" si="237"/>
        <v>5</v>
      </c>
      <c r="AK712">
        <f t="shared" si="238"/>
        <v>1</v>
      </c>
      <c r="AL712">
        <f t="shared" si="227"/>
        <v>4</v>
      </c>
      <c r="AM712">
        <f t="shared" si="228"/>
        <v>9</v>
      </c>
      <c r="AN712">
        <f t="shared" si="229"/>
        <v>14</v>
      </c>
      <c r="AO712">
        <f t="shared" si="230"/>
        <v>19</v>
      </c>
      <c r="AP712">
        <f t="shared" si="231"/>
        <v>27</v>
      </c>
      <c r="AQ712">
        <f t="shared" si="239"/>
        <v>23</v>
      </c>
      <c r="AR712">
        <f t="shared" si="232"/>
        <v>18</v>
      </c>
      <c r="AS712">
        <f t="shared" si="233"/>
        <v>13</v>
      </c>
      <c r="AT712">
        <f t="shared" si="234"/>
        <v>8</v>
      </c>
      <c r="AU712">
        <f t="shared" si="235"/>
        <v>3</v>
      </c>
    </row>
    <row r="713" spans="1:47" x14ac:dyDescent="0.45">
      <c r="A713" s="3">
        <v>43137</v>
      </c>
      <c r="B713" s="3">
        <v>43169</v>
      </c>
      <c r="C713" s="5">
        <f t="shared" si="224"/>
        <v>32</v>
      </c>
      <c r="D713" s="5">
        <f t="shared" si="225"/>
        <v>2</v>
      </c>
      <c r="E713" t="s">
        <v>35</v>
      </c>
      <c r="F713">
        <v>2000000</v>
      </c>
      <c r="G713">
        <v>52</v>
      </c>
      <c r="H713">
        <v>8</v>
      </c>
      <c r="I713">
        <v>31</v>
      </c>
      <c r="J713">
        <v>0</v>
      </c>
      <c r="K713">
        <v>35</v>
      </c>
      <c r="L713">
        <v>42</v>
      </c>
      <c r="M713">
        <v>1</v>
      </c>
      <c r="N713">
        <v>0</v>
      </c>
      <c r="O713">
        <v>0</v>
      </c>
      <c r="P713">
        <v>0</v>
      </c>
      <c r="Q713">
        <v>3221</v>
      </c>
      <c r="R713">
        <v>1758</v>
      </c>
      <c r="S713">
        <v>108</v>
      </c>
      <c r="T713">
        <v>31</v>
      </c>
      <c r="U713">
        <v>2</v>
      </c>
      <c r="V713">
        <v>35.309301289343978</v>
      </c>
      <c r="W713">
        <v>12.37824232081911</v>
      </c>
      <c r="X713">
        <v>4</v>
      </c>
      <c r="Y713">
        <v>1</v>
      </c>
      <c r="Z713">
        <v>259</v>
      </c>
      <c r="AA713" t="s">
        <v>25</v>
      </c>
      <c r="AB713">
        <v>5</v>
      </c>
      <c r="AC713">
        <f t="shared" si="220"/>
        <v>62500</v>
      </c>
      <c r="AD713">
        <f t="shared" si="221"/>
        <v>0.15625</v>
      </c>
      <c r="AE713">
        <f t="shared" si="222"/>
        <v>0.28703703703703703</v>
      </c>
      <c r="AF713">
        <f t="shared" si="223"/>
        <v>1.8518518518518517E-2</v>
      </c>
      <c r="AG713">
        <v>25</v>
      </c>
      <c r="AH713">
        <f t="shared" si="236"/>
        <v>6</v>
      </c>
      <c r="AI713">
        <f t="shared" si="226"/>
        <v>10</v>
      </c>
      <c r="AJ713">
        <f t="shared" si="237"/>
        <v>5</v>
      </c>
      <c r="AK713">
        <f t="shared" si="238"/>
        <v>1</v>
      </c>
      <c r="AL713">
        <f t="shared" si="227"/>
        <v>4</v>
      </c>
      <c r="AM713">
        <f t="shared" si="228"/>
        <v>9</v>
      </c>
      <c r="AN713">
        <f t="shared" si="229"/>
        <v>14</v>
      </c>
      <c r="AO713">
        <f t="shared" si="230"/>
        <v>19</v>
      </c>
      <c r="AP713">
        <f t="shared" si="231"/>
        <v>9</v>
      </c>
      <c r="AQ713">
        <f t="shared" si="239"/>
        <v>5</v>
      </c>
      <c r="AR713">
        <f t="shared" si="232"/>
        <v>0</v>
      </c>
      <c r="AS713">
        <f t="shared" si="233"/>
        <v>5</v>
      </c>
      <c r="AT713">
        <f t="shared" si="234"/>
        <v>10</v>
      </c>
      <c r="AU713">
        <f t="shared" si="235"/>
        <v>15</v>
      </c>
    </row>
    <row r="714" spans="1:47" x14ac:dyDescent="0.45">
      <c r="A714" s="3">
        <v>43137</v>
      </c>
      <c r="B714" s="3">
        <v>43174</v>
      </c>
      <c r="C714" s="5">
        <f t="shared" si="224"/>
        <v>37</v>
      </c>
      <c r="D714" s="5">
        <f t="shared" si="225"/>
        <v>2</v>
      </c>
      <c r="E714" t="s">
        <v>35</v>
      </c>
      <c r="F714">
        <v>1000000</v>
      </c>
      <c r="G714">
        <v>10</v>
      </c>
      <c r="H714">
        <v>3</v>
      </c>
      <c r="I714">
        <v>17</v>
      </c>
      <c r="J714">
        <v>0</v>
      </c>
      <c r="K714">
        <v>56</v>
      </c>
      <c r="L714">
        <v>1157</v>
      </c>
      <c r="M714">
        <v>0</v>
      </c>
      <c r="N714">
        <v>0</v>
      </c>
      <c r="O714">
        <v>0</v>
      </c>
      <c r="P714">
        <v>0</v>
      </c>
      <c r="Q714">
        <v>2018</v>
      </c>
      <c r="R714">
        <v>1088</v>
      </c>
      <c r="S714">
        <v>66</v>
      </c>
      <c r="T714">
        <v>3</v>
      </c>
      <c r="U714">
        <v>1</v>
      </c>
      <c r="V714">
        <v>33.188540552584698</v>
      </c>
      <c r="W714">
        <v>12.725487967914439</v>
      </c>
      <c r="X714">
        <v>6</v>
      </c>
      <c r="Y714">
        <v>0</v>
      </c>
      <c r="Z714">
        <v>20</v>
      </c>
      <c r="AA714" t="s">
        <v>31</v>
      </c>
      <c r="AB714">
        <v>0</v>
      </c>
      <c r="AC714">
        <f t="shared" si="220"/>
        <v>27027.027027027027</v>
      </c>
      <c r="AD714">
        <f t="shared" si="221"/>
        <v>0</v>
      </c>
      <c r="AE714">
        <f t="shared" si="222"/>
        <v>4.5454545454545456E-2</v>
      </c>
      <c r="AF714">
        <f t="shared" si="223"/>
        <v>1.5151515151515152E-2</v>
      </c>
      <c r="AG714">
        <v>25</v>
      </c>
      <c r="AH714">
        <f t="shared" si="236"/>
        <v>6</v>
      </c>
      <c r="AI714">
        <f t="shared" si="226"/>
        <v>15</v>
      </c>
      <c r="AJ714">
        <f t="shared" si="237"/>
        <v>5</v>
      </c>
      <c r="AK714">
        <f t="shared" si="238"/>
        <v>1</v>
      </c>
      <c r="AL714">
        <f t="shared" si="227"/>
        <v>4</v>
      </c>
      <c r="AM714">
        <f t="shared" si="228"/>
        <v>9</v>
      </c>
      <c r="AN714">
        <f t="shared" si="229"/>
        <v>14</v>
      </c>
      <c r="AO714">
        <f t="shared" si="230"/>
        <v>19</v>
      </c>
      <c r="AP714">
        <f t="shared" si="231"/>
        <v>14</v>
      </c>
      <c r="AQ714">
        <f t="shared" si="239"/>
        <v>10</v>
      </c>
      <c r="AR714">
        <f t="shared" si="232"/>
        <v>5</v>
      </c>
      <c r="AS714">
        <f t="shared" si="233"/>
        <v>0</v>
      </c>
      <c r="AT714">
        <f t="shared" si="234"/>
        <v>5</v>
      </c>
      <c r="AU714">
        <f t="shared" si="235"/>
        <v>10</v>
      </c>
    </row>
    <row r="715" spans="1:47" x14ac:dyDescent="0.45">
      <c r="A715" s="3">
        <v>43137</v>
      </c>
      <c r="B715" s="3">
        <v>43172</v>
      </c>
      <c r="C715" s="5">
        <f t="shared" si="224"/>
        <v>35</v>
      </c>
      <c r="D715" s="5">
        <f t="shared" si="225"/>
        <v>2</v>
      </c>
      <c r="E715" t="s">
        <v>35</v>
      </c>
      <c r="F715">
        <v>2000000</v>
      </c>
      <c r="G715">
        <v>88</v>
      </c>
      <c r="H715">
        <v>7</v>
      </c>
      <c r="I715">
        <v>49</v>
      </c>
      <c r="J715">
        <v>0</v>
      </c>
      <c r="K715">
        <v>48</v>
      </c>
      <c r="L715">
        <v>0</v>
      </c>
      <c r="M715">
        <v>14</v>
      </c>
      <c r="N715">
        <v>4</v>
      </c>
      <c r="O715">
        <v>4</v>
      </c>
      <c r="P715">
        <v>0</v>
      </c>
      <c r="Q715">
        <v>3554</v>
      </c>
      <c r="R715">
        <v>2032</v>
      </c>
      <c r="S715">
        <v>144</v>
      </c>
      <c r="T715">
        <v>84</v>
      </c>
      <c r="U715">
        <v>33</v>
      </c>
      <c r="V715">
        <v>44.545489938757669</v>
      </c>
      <c r="W715">
        <v>10.551719160104989</v>
      </c>
      <c r="X715">
        <v>5</v>
      </c>
      <c r="Y715">
        <v>1</v>
      </c>
      <c r="Z715">
        <v>559</v>
      </c>
      <c r="AA715" t="s">
        <v>31</v>
      </c>
      <c r="AB715">
        <v>7</v>
      </c>
      <c r="AC715">
        <f t="shared" si="220"/>
        <v>57142.857142857145</v>
      </c>
      <c r="AD715">
        <f t="shared" si="221"/>
        <v>0.2</v>
      </c>
      <c r="AE715">
        <f t="shared" si="222"/>
        <v>0.58333333333333337</v>
      </c>
      <c r="AF715">
        <f t="shared" si="223"/>
        <v>0.22916666666666666</v>
      </c>
      <c r="AG715">
        <v>25</v>
      </c>
      <c r="AH715">
        <f t="shared" si="236"/>
        <v>6</v>
      </c>
      <c r="AI715">
        <f t="shared" si="226"/>
        <v>13</v>
      </c>
      <c r="AJ715">
        <f t="shared" si="237"/>
        <v>5</v>
      </c>
      <c r="AK715">
        <f t="shared" si="238"/>
        <v>1</v>
      </c>
      <c r="AL715">
        <f t="shared" si="227"/>
        <v>4</v>
      </c>
      <c r="AM715">
        <f t="shared" si="228"/>
        <v>9</v>
      </c>
      <c r="AN715">
        <f t="shared" si="229"/>
        <v>14</v>
      </c>
      <c r="AO715">
        <f t="shared" si="230"/>
        <v>19</v>
      </c>
      <c r="AP715">
        <f t="shared" si="231"/>
        <v>12</v>
      </c>
      <c r="AQ715">
        <f t="shared" si="239"/>
        <v>8</v>
      </c>
      <c r="AR715">
        <f t="shared" si="232"/>
        <v>3</v>
      </c>
      <c r="AS715">
        <f t="shared" si="233"/>
        <v>2</v>
      </c>
      <c r="AT715">
        <f t="shared" si="234"/>
        <v>7</v>
      </c>
      <c r="AU715">
        <f t="shared" si="235"/>
        <v>12</v>
      </c>
    </row>
    <row r="716" spans="1:47" x14ac:dyDescent="0.45">
      <c r="A716" s="3">
        <v>43137</v>
      </c>
      <c r="B716" s="3">
        <v>43170</v>
      </c>
      <c r="C716" s="5">
        <f t="shared" si="224"/>
        <v>33</v>
      </c>
      <c r="D716" s="5">
        <f t="shared" si="225"/>
        <v>2</v>
      </c>
      <c r="E716" t="s">
        <v>35</v>
      </c>
      <c r="F716">
        <v>10000000</v>
      </c>
      <c r="G716">
        <v>764</v>
      </c>
      <c r="H716">
        <v>12</v>
      </c>
      <c r="I716">
        <v>75</v>
      </c>
      <c r="J716">
        <v>0</v>
      </c>
      <c r="K716">
        <v>110</v>
      </c>
      <c r="L716">
        <v>0</v>
      </c>
      <c r="M716">
        <v>13</v>
      </c>
      <c r="N716">
        <v>0</v>
      </c>
      <c r="O716">
        <v>0</v>
      </c>
      <c r="P716">
        <v>0</v>
      </c>
      <c r="Q716">
        <v>5827</v>
      </c>
      <c r="R716">
        <v>3099</v>
      </c>
      <c r="S716">
        <v>153</v>
      </c>
      <c r="T716">
        <v>119</v>
      </c>
      <c r="U716">
        <v>78</v>
      </c>
      <c r="V716">
        <v>27.20425127650287</v>
      </c>
      <c r="W716">
        <v>14.496762523015009</v>
      </c>
      <c r="X716">
        <v>5</v>
      </c>
      <c r="Y716">
        <v>1</v>
      </c>
      <c r="Z716">
        <v>2554</v>
      </c>
      <c r="AA716" t="s">
        <v>30</v>
      </c>
      <c r="AB716">
        <v>18</v>
      </c>
      <c r="AC716">
        <f t="shared" si="220"/>
        <v>303030.30303030304</v>
      </c>
      <c r="AD716">
        <f t="shared" si="221"/>
        <v>0.54545454545454541</v>
      </c>
      <c r="AE716">
        <f t="shared" si="222"/>
        <v>0.77777777777777779</v>
      </c>
      <c r="AF716">
        <f t="shared" si="223"/>
        <v>0.50980392156862742</v>
      </c>
      <c r="AG716">
        <v>25</v>
      </c>
      <c r="AH716">
        <f t="shared" si="236"/>
        <v>6</v>
      </c>
      <c r="AI716">
        <f t="shared" si="226"/>
        <v>11</v>
      </c>
      <c r="AJ716">
        <f t="shared" si="237"/>
        <v>5</v>
      </c>
      <c r="AK716">
        <f t="shared" si="238"/>
        <v>1</v>
      </c>
      <c r="AL716">
        <f t="shared" si="227"/>
        <v>4</v>
      </c>
      <c r="AM716">
        <f t="shared" si="228"/>
        <v>9</v>
      </c>
      <c r="AN716">
        <f t="shared" si="229"/>
        <v>14</v>
      </c>
      <c r="AO716">
        <f t="shared" si="230"/>
        <v>19</v>
      </c>
      <c r="AP716">
        <f t="shared" si="231"/>
        <v>10</v>
      </c>
      <c r="AQ716">
        <f t="shared" si="239"/>
        <v>6</v>
      </c>
      <c r="AR716">
        <f t="shared" si="232"/>
        <v>1</v>
      </c>
      <c r="AS716">
        <f t="shared" si="233"/>
        <v>4</v>
      </c>
      <c r="AT716">
        <f t="shared" si="234"/>
        <v>9</v>
      </c>
      <c r="AU716">
        <f t="shared" si="235"/>
        <v>14</v>
      </c>
    </row>
    <row r="717" spans="1:47" x14ac:dyDescent="0.45">
      <c r="A717" s="3">
        <v>43137</v>
      </c>
      <c r="B717" s="3">
        <v>43167</v>
      </c>
      <c r="C717" s="5">
        <f t="shared" si="224"/>
        <v>30</v>
      </c>
      <c r="D717" s="5">
        <f t="shared" si="225"/>
        <v>2</v>
      </c>
      <c r="E717" t="s">
        <v>35</v>
      </c>
      <c r="F717">
        <v>10000000</v>
      </c>
      <c r="G717">
        <v>88</v>
      </c>
      <c r="H717">
        <v>5</v>
      </c>
      <c r="I717">
        <v>32</v>
      </c>
      <c r="J717">
        <v>0</v>
      </c>
      <c r="K717">
        <v>53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1072</v>
      </c>
      <c r="R717">
        <v>598</v>
      </c>
      <c r="S717">
        <v>33</v>
      </c>
      <c r="T717">
        <v>11</v>
      </c>
      <c r="U717">
        <v>0</v>
      </c>
      <c r="V717">
        <v>36.784444613357657</v>
      </c>
      <c r="W717">
        <v>12.63044998479781</v>
      </c>
      <c r="X717">
        <v>4</v>
      </c>
      <c r="Y717">
        <v>1</v>
      </c>
      <c r="Z717">
        <v>103</v>
      </c>
      <c r="AA717" t="s">
        <v>29</v>
      </c>
      <c r="AB717">
        <v>3</v>
      </c>
      <c r="AC717">
        <f t="shared" si="220"/>
        <v>333333.33333333331</v>
      </c>
      <c r="AD717">
        <f t="shared" si="221"/>
        <v>0.1</v>
      </c>
      <c r="AE717">
        <f t="shared" si="222"/>
        <v>0.33333333333333331</v>
      </c>
      <c r="AF717">
        <f t="shared" si="223"/>
        <v>0</v>
      </c>
      <c r="AG717">
        <v>25</v>
      </c>
      <c r="AH717">
        <f t="shared" si="236"/>
        <v>6</v>
      </c>
      <c r="AI717">
        <f t="shared" si="226"/>
        <v>8</v>
      </c>
      <c r="AJ717">
        <f t="shared" si="237"/>
        <v>5</v>
      </c>
      <c r="AK717">
        <f t="shared" si="238"/>
        <v>1</v>
      </c>
      <c r="AL717">
        <f t="shared" si="227"/>
        <v>4</v>
      </c>
      <c r="AM717">
        <f t="shared" si="228"/>
        <v>9</v>
      </c>
      <c r="AN717">
        <f t="shared" si="229"/>
        <v>14</v>
      </c>
      <c r="AO717">
        <f t="shared" si="230"/>
        <v>19</v>
      </c>
      <c r="AP717">
        <f t="shared" si="231"/>
        <v>7</v>
      </c>
      <c r="AQ717">
        <f t="shared" si="239"/>
        <v>3</v>
      </c>
      <c r="AR717">
        <f t="shared" si="232"/>
        <v>2</v>
      </c>
      <c r="AS717">
        <f t="shared" si="233"/>
        <v>7</v>
      </c>
      <c r="AT717">
        <f t="shared" si="234"/>
        <v>12</v>
      </c>
      <c r="AU717">
        <f t="shared" si="235"/>
        <v>17</v>
      </c>
    </row>
    <row r="718" spans="1:47" x14ac:dyDescent="0.45">
      <c r="A718" s="3">
        <v>43144</v>
      </c>
      <c r="B718" s="3">
        <v>43159</v>
      </c>
      <c r="C718" s="5">
        <f t="shared" si="224"/>
        <v>15</v>
      </c>
      <c r="D718" s="5">
        <f t="shared" si="225"/>
        <v>2</v>
      </c>
      <c r="E718" t="s">
        <v>35</v>
      </c>
      <c r="F718">
        <v>500000</v>
      </c>
      <c r="G718">
        <v>208</v>
      </c>
      <c r="H718">
        <v>6</v>
      </c>
      <c r="I718">
        <v>21</v>
      </c>
      <c r="J718">
        <v>0</v>
      </c>
      <c r="K718">
        <v>50</v>
      </c>
      <c r="L718">
        <v>655</v>
      </c>
      <c r="M718">
        <v>36</v>
      </c>
      <c r="N718">
        <v>5</v>
      </c>
      <c r="O718">
        <v>5</v>
      </c>
      <c r="P718">
        <v>0</v>
      </c>
      <c r="Q718">
        <v>2164</v>
      </c>
      <c r="R718">
        <v>1241</v>
      </c>
      <c r="S718">
        <v>66</v>
      </c>
      <c r="T718">
        <v>5</v>
      </c>
      <c r="U718">
        <v>6</v>
      </c>
      <c r="V718">
        <v>40.228248174736898</v>
      </c>
      <c r="W718">
        <v>12.319491246062571</v>
      </c>
      <c r="X718">
        <v>5</v>
      </c>
      <c r="Y718">
        <v>1</v>
      </c>
      <c r="Z718">
        <v>2197</v>
      </c>
      <c r="AA718" t="s">
        <v>32</v>
      </c>
      <c r="AB718">
        <v>12</v>
      </c>
      <c r="AC718">
        <f t="shared" si="220"/>
        <v>33333.333333333336</v>
      </c>
      <c r="AD718">
        <f t="shared" si="221"/>
        <v>0.8</v>
      </c>
      <c r="AE718">
        <f t="shared" si="222"/>
        <v>7.575757575757576E-2</v>
      </c>
      <c r="AF718">
        <f t="shared" si="223"/>
        <v>9.0909090909090912E-2</v>
      </c>
      <c r="AG718">
        <v>13</v>
      </c>
      <c r="AH718">
        <f t="shared" si="236"/>
        <v>13</v>
      </c>
      <c r="AI718">
        <f t="shared" si="226"/>
        <v>28</v>
      </c>
      <c r="AJ718">
        <f t="shared" si="237"/>
        <v>12</v>
      </c>
      <c r="AK718">
        <f t="shared" si="238"/>
        <v>8</v>
      </c>
      <c r="AL718">
        <f t="shared" si="227"/>
        <v>3</v>
      </c>
      <c r="AM718">
        <f t="shared" si="228"/>
        <v>2</v>
      </c>
      <c r="AN718">
        <f t="shared" si="229"/>
        <v>7</v>
      </c>
      <c r="AO718">
        <f t="shared" si="230"/>
        <v>12</v>
      </c>
      <c r="AP718">
        <f t="shared" si="231"/>
        <v>27</v>
      </c>
      <c r="AQ718">
        <f t="shared" si="239"/>
        <v>23</v>
      </c>
      <c r="AR718">
        <f t="shared" si="232"/>
        <v>18</v>
      </c>
      <c r="AS718">
        <f t="shared" si="233"/>
        <v>13</v>
      </c>
      <c r="AT718">
        <f t="shared" si="234"/>
        <v>8</v>
      </c>
      <c r="AU718">
        <f t="shared" si="235"/>
        <v>3</v>
      </c>
    </row>
    <row r="719" spans="1:47" x14ac:dyDescent="0.45">
      <c r="A719" s="3">
        <v>43144</v>
      </c>
      <c r="B719" s="3">
        <v>43185</v>
      </c>
      <c r="C719" s="5">
        <f t="shared" si="224"/>
        <v>41</v>
      </c>
      <c r="D719" s="5">
        <f t="shared" si="225"/>
        <v>2</v>
      </c>
      <c r="E719" t="s">
        <v>35</v>
      </c>
      <c r="F719">
        <v>3000000</v>
      </c>
      <c r="G719">
        <v>199</v>
      </c>
      <c r="H719">
        <v>5</v>
      </c>
      <c r="I719">
        <v>28</v>
      </c>
      <c r="J719">
        <v>0</v>
      </c>
      <c r="K719">
        <v>85</v>
      </c>
      <c r="L719">
        <v>433</v>
      </c>
      <c r="M719">
        <v>1</v>
      </c>
      <c r="N719">
        <v>0</v>
      </c>
      <c r="O719">
        <v>0</v>
      </c>
      <c r="P719">
        <v>0</v>
      </c>
      <c r="Q719">
        <v>1203</v>
      </c>
      <c r="R719">
        <v>678</v>
      </c>
      <c r="S719">
        <v>50</v>
      </c>
      <c r="T719">
        <v>17</v>
      </c>
      <c r="U719">
        <v>0</v>
      </c>
      <c r="V719">
        <v>42.962750442477898</v>
      </c>
      <c r="W719">
        <v>10.63556814159292</v>
      </c>
      <c r="X719">
        <v>7</v>
      </c>
      <c r="Y719">
        <v>1</v>
      </c>
      <c r="Z719">
        <v>230</v>
      </c>
      <c r="AA719" t="s">
        <v>25</v>
      </c>
      <c r="AB719">
        <v>13</v>
      </c>
      <c r="AC719">
        <f t="shared" si="220"/>
        <v>73170.731707317071</v>
      </c>
      <c r="AD719">
        <f t="shared" si="221"/>
        <v>0.31707317073170732</v>
      </c>
      <c r="AE719">
        <f t="shared" si="222"/>
        <v>0.34</v>
      </c>
      <c r="AF719">
        <f t="shared" si="223"/>
        <v>0</v>
      </c>
      <c r="AG719">
        <v>13</v>
      </c>
      <c r="AH719">
        <f t="shared" si="236"/>
        <v>13</v>
      </c>
      <c r="AI719">
        <f t="shared" si="226"/>
        <v>26</v>
      </c>
      <c r="AJ719">
        <f t="shared" si="237"/>
        <v>12</v>
      </c>
      <c r="AK719">
        <f t="shared" si="238"/>
        <v>8</v>
      </c>
      <c r="AL719">
        <f t="shared" si="227"/>
        <v>3</v>
      </c>
      <c r="AM719">
        <f t="shared" si="228"/>
        <v>2</v>
      </c>
      <c r="AN719">
        <f t="shared" si="229"/>
        <v>7</v>
      </c>
      <c r="AO719">
        <f t="shared" si="230"/>
        <v>12</v>
      </c>
      <c r="AP719">
        <f t="shared" si="231"/>
        <v>25</v>
      </c>
      <c r="AQ719">
        <f t="shared" si="239"/>
        <v>21</v>
      </c>
      <c r="AR719">
        <f t="shared" si="232"/>
        <v>16</v>
      </c>
      <c r="AS719">
        <f t="shared" si="233"/>
        <v>11</v>
      </c>
      <c r="AT719">
        <f t="shared" si="234"/>
        <v>6</v>
      </c>
      <c r="AU719">
        <f t="shared" si="235"/>
        <v>1</v>
      </c>
    </row>
    <row r="720" spans="1:47" x14ac:dyDescent="0.45">
      <c r="A720" s="3">
        <v>43144</v>
      </c>
      <c r="B720" s="3">
        <v>43179</v>
      </c>
      <c r="C720" s="5">
        <f t="shared" si="224"/>
        <v>35</v>
      </c>
      <c r="D720" s="5">
        <f t="shared" si="225"/>
        <v>2</v>
      </c>
      <c r="E720" t="s">
        <v>35</v>
      </c>
      <c r="F720">
        <v>1000000</v>
      </c>
      <c r="G720">
        <v>32</v>
      </c>
      <c r="H720">
        <v>4</v>
      </c>
      <c r="I720">
        <v>25</v>
      </c>
      <c r="J720">
        <v>0</v>
      </c>
      <c r="K720">
        <v>61</v>
      </c>
      <c r="L720">
        <v>4</v>
      </c>
      <c r="M720">
        <v>3</v>
      </c>
      <c r="N720">
        <v>8</v>
      </c>
      <c r="O720">
        <v>8</v>
      </c>
      <c r="P720">
        <v>0</v>
      </c>
      <c r="Q720">
        <v>2136</v>
      </c>
      <c r="R720">
        <v>1211</v>
      </c>
      <c r="S720">
        <v>67</v>
      </c>
      <c r="T720">
        <v>15</v>
      </c>
      <c r="U720">
        <v>9</v>
      </c>
      <c r="V720">
        <v>39.269105093853632</v>
      </c>
      <c r="W720">
        <v>12.272316698916651</v>
      </c>
      <c r="X720">
        <v>7</v>
      </c>
      <c r="Y720">
        <v>1</v>
      </c>
      <c r="Z720">
        <v>226</v>
      </c>
      <c r="AA720" t="s">
        <v>25</v>
      </c>
      <c r="AB720">
        <v>5</v>
      </c>
      <c r="AC720">
        <f t="shared" si="220"/>
        <v>28571.428571428572</v>
      </c>
      <c r="AD720">
        <f t="shared" si="221"/>
        <v>0.14285714285714285</v>
      </c>
      <c r="AE720">
        <f t="shared" si="222"/>
        <v>0.22388059701492538</v>
      </c>
      <c r="AF720">
        <f t="shared" si="223"/>
        <v>0.13432835820895522</v>
      </c>
      <c r="AG720">
        <v>13</v>
      </c>
      <c r="AH720">
        <f t="shared" si="236"/>
        <v>13</v>
      </c>
      <c r="AI720">
        <f t="shared" si="226"/>
        <v>20</v>
      </c>
      <c r="AJ720">
        <f t="shared" si="237"/>
        <v>12</v>
      </c>
      <c r="AK720">
        <f t="shared" si="238"/>
        <v>8</v>
      </c>
      <c r="AL720">
        <f t="shared" si="227"/>
        <v>3</v>
      </c>
      <c r="AM720">
        <f t="shared" si="228"/>
        <v>2</v>
      </c>
      <c r="AN720">
        <f t="shared" si="229"/>
        <v>7</v>
      </c>
      <c r="AO720">
        <f t="shared" si="230"/>
        <v>12</v>
      </c>
      <c r="AP720">
        <f t="shared" si="231"/>
        <v>19</v>
      </c>
      <c r="AQ720">
        <f t="shared" si="239"/>
        <v>15</v>
      </c>
      <c r="AR720">
        <f t="shared" si="232"/>
        <v>10</v>
      </c>
      <c r="AS720">
        <f t="shared" si="233"/>
        <v>5</v>
      </c>
      <c r="AT720">
        <f t="shared" si="234"/>
        <v>0</v>
      </c>
      <c r="AU720">
        <f t="shared" si="235"/>
        <v>5</v>
      </c>
    </row>
    <row r="721" spans="1:47" x14ac:dyDescent="0.45">
      <c r="A721" s="3">
        <v>43144</v>
      </c>
      <c r="B721" s="3">
        <v>43158</v>
      </c>
      <c r="C721" s="5">
        <f t="shared" si="224"/>
        <v>14</v>
      </c>
      <c r="D721" s="5">
        <f t="shared" si="225"/>
        <v>2</v>
      </c>
      <c r="E721" t="s">
        <v>35</v>
      </c>
      <c r="F721">
        <v>1000000</v>
      </c>
      <c r="G721">
        <v>472</v>
      </c>
      <c r="H721">
        <v>3</v>
      </c>
      <c r="I721">
        <v>13</v>
      </c>
      <c r="J721">
        <v>0</v>
      </c>
      <c r="K721">
        <v>72</v>
      </c>
      <c r="L721">
        <v>164</v>
      </c>
      <c r="M721">
        <v>17</v>
      </c>
      <c r="N721">
        <v>2</v>
      </c>
      <c r="O721">
        <v>2</v>
      </c>
      <c r="P721">
        <v>0</v>
      </c>
      <c r="Q721">
        <v>1061</v>
      </c>
      <c r="R721">
        <v>591</v>
      </c>
      <c r="S721">
        <v>40</v>
      </c>
      <c r="T721">
        <v>14</v>
      </c>
      <c r="U721">
        <v>8</v>
      </c>
      <c r="V721">
        <v>39.959187182741147</v>
      </c>
      <c r="W721">
        <v>11.356344754653129</v>
      </c>
      <c r="X721">
        <v>4</v>
      </c>
      <c r="Y721">
        <v>1</v>
      </c>
      <c r="Z721">
        <v>4154</v>
      </c>
      <c r="AA721" t="s">
        <v>33</v>
      </c>
      <c r="AB721">
        <v>12</v>
      </c>
      <c r="AC721">
        <f t="shared" si="220"/>
        <v>71428.571428571435</v>
      </c>
      <c r="AD721">
        <f t="shared" si="221"/>
        <v>0.8571428571428571</v>
      </c>
      <c r="AE721">
        <f t="shared" si="222"/>
        <v>0.35</v>
      </c>
      <c r="AF721">
        <f t="shared" si="223"/>
        <v>0.2</v>
      </c>
      <c r="AG721">
        <v>13</v>
      </c>
      <c r="AH721">
        <f t="shared" si="236"/>
        <v>13</v>
      </c>
      <c r="AI721">
        <f t="shared" si="226"/>
        <v>27</v>
      </c>
      <c r="AJ721">
        <f t="shared" si="237"/>
        <v>12</v>
      </c>
      <c r="AK721">
        <f t="shared" si="238"/>
        <v>8</v>
      </c>
      <c r="AL721">
        <f t="shared" si="227"/>
        <v>3</v>
      </c>
      <c r="AM721">
        <f t="shared" si="228"/>
        <v>2</v>
      </c>
      <c r="AN721">
        <f t="shared" si="229"/>
        <v>7</v>
      </c>
      <c r="AO721">
        <f t="shared" si="230"/>
        <v>12</v>
      </c>
      <c r="AP721">
        <f t="shared" si="231"/>
        <v>26</v>
      </c>
      <c r="AQ721">
        <f t="shared" si="239"/>
        <v>22</v>
      </c>
      <c r="AR721">
        <f t="shared" si="232"/>
        <v>17</v>
      </c>
      <c r="AS721">
        <f t="shared" si="233"/>
        <v>12</v>
      </c>
      <c r="AT721">
        <f t="shared" si="234"/>
        <v>7</v>
      </c>
      <c r="AU721">
        <f t="shared" si="235"/>
        <v>2</v>
      </c>
    </row>
    <row r="722" spans="1:47" x14ac:dyDescent="0.45">
      <c r="A722" s="3">
        <v>43144</v>
      </c>
      <c r="B722" s="3">
        <v>43167</v>
      </c>
      <c r="C722" s="5">
        <f t="shared" si="224"/>
        <v>23</v>
      </c>
      <c r="D722" s="5">
        <f t="shared" si="225"/>
        <v>2</v>
      </c>
      <c r="E722" t="s">
        <v>35</v>
      </c>
      <c r="F722">
        <v>1000000</v>
      </c>
      <c r="G722">
        <v>142</v>
      </c>
      <c r="H722">
        <v>6</v>
      </c>
      <c r="I722">
        <v>31</v>
      </c>
      <c r="J722">
        <v>0</v>
      </c>
      <c r="K722">
        <v>26</v>
      </c>
      <c r="L722">
        <v>1378</v>
      </c>
      <c r="M722">
        <v>16</v>
      </c>
      <c r="N722">
        <v>1</v>
      </c>
      <c r="O722">
        <v>1</v>
      </c>
      <c r="P722">
        <v>0</v>
      </c>
      <c r="Q722">
        <v>3744</v>
      </c>
      <c r="R722">
        <v>2078</v>
      </c>
      <c r="S722">
        <v>107</v>
      </c>
      <c r="T722">
        <v>41</v>
      </c>
      <c r="U722">
        <v>3</v>
      </c>
      <c r="V722">
        <v>34.696566837271661</v>
      </c>
      <c r="W722">
        <v>13.244461424986291</v>
      </c>
      <c r="X722">
        <v>4</v>
      </c>
      <c r="Y722">
        <v>1</v>
      </c>
      <c r="Z722">
        <v>1731</v>
      </c>
      <c r="AA722" t="s">
        <v>29</v>
      </c>
      <c r="AB722">
        <v>15</v>
      </c>
      <c r="AC722">
        <f t="shared" si="220"/>
        <v>43478.260869565216</v>
      </c>
      <c r="AD722">
        <f t="shared" si="221"/>
        <v>0.65217391304347827</v>
      </c>
      <c r="AE722">
        <f t="shared" si="222"/>
        <v>0.38317757009345793</v>
      </c>
      <c r="AF722">
        <f t="shared" si="223"/>
        <v>2.8037383177570093E-2</v>
      </c>
      <c r="AG722">
        <v>13</v>
      </c>
      <c r="AH722">
        <f t="shared" si="236"/>
        <v>13</v>
      </c>
      <c r="AI722">
        <f t="shared" si="226"/>
        <v>8</v>
      </c>
      <c r="AJ722">
        <f t="shared" si="237"/>
        <v>12</v>
      </c>
      <c r="AK722">
        <f t="shared" si="238"/>
        <v>8</v>
      </c>
      <c r="AL722">
        <f t="shared" si="227"/>
        <v>3</v>
      </c>
      <c r="AM722">
        <f t="shared" si="228"/>
        <v>2</v>
      </c>
      <c r="AN722">
        <f t="shared" si="229"/>
        <v>7</v>
      </c>
      <c r="AO722">
        <f t="shared" si="230"/>
        <v>12</v>
      </c>
      <c r="AP722">
        <f t="shared" si="231"/>
        <v>7</v>
      </c>
      <c r="AQ722">
        <f t="shared" si="239"/>
        <v>3</v>
      </c>
      <c r="AR722">
        <f t="shared" si="232"/>
        <v>2</v>
      </c>
      <c r="AS722">
        <f t="shared" si="233"/>
        <v>7</v>
      </c>
      <c r="AT722">
        <f t="shared" si="234"/>
        <v>12</v>
      </c>
      <c r="AU722">
        <f t="shared" si="235"/>
        <v>17</v>
      </c>
    </row>
    <row r="723" spans="1:47" x14ac:dyDescent="0.45">
      <c r="A723" s="3">
        <v>43132</v>
      </c>
      <c r="B723" s="3">
        <v>43159</v>
      </c>
      <c r="C723" s="5">
        <f t="shared" si="224"/>
        <v>27</v>
      </c>
      <c r="D723" s="5">
        <f t="shared" si="225"/>
        <v>2</v>
      </c>
      <c r="E723" t="s">
        <v>37</v>
      </c>
      <c r="F723">
        <v>1000000</v>
      </c>
      <c r="G723">
        <v>65</v>
      </c>
      <c r="H723">
        <v>8</v>
      </c>
      <c r="I723">
        <v>43</v>
      </c>
      <c r="J723">
        <v>1</v>
      </c>
      <c r="K723">
        <v>24</v>
      </c>
      <c r="L723">
        <v>2462</v>
      </c>
      <c r="M723">
        <v>0</v>
      </c>
      <c r="N723">
        <v>1</v>
      </c>
      <c r="O723">
        <v>1</v>
      </c>
      <c r="P723">
        <v>0</v>
      </c>
      <c r="Q723">
        <v>4311</v>
      </c>
      <c r="R723">
        <v>2388</v>
      </c>
      <c r="S723">
        <v>139</v>
      </c>
      <c r="T723">
        <v>82</v>
      </c>
      <c r="U723">
        <v>60</v>
      </c>
      <c r="V723">
        <v>36.671064133617762</v>
      </c>
      <c r="W723">
        <v>12.41240519142475</v>
      </c>
      <c r="X723">
        <v>5</v>
      </c>
      <c r="Y723">
        <v>1</v>
      </c>
      <c r="Z723">
        <v>449</v>
      </c>
      <c r="AA723" t="s">
        <v>32</v>
      </c>
      <c r="AB723">
        <v>8</v>
      </c>
      <c r="AC723">
        <f t="shared" si="220"/>
        <v>37037.037037037036</v>
      </c>
      <c r="AD723">
        <f t="shared" si="221"/>
        <v>0.29629629629629628</v>
      </c>
      <c r="AE723">
        <f t="shared" si="222"/>
        <v>0.58992805755395683</v>
      </c>
      <c r="AF723">
        <f t="shared" si="223"/>
        <v>0.43165467625899279</v>
      </c>
      <c r="AG723">
        <v>34</v>
      </c>
      <c r="AH723">
        <f t="shared" si="236"/>
        <v>1</v>
      </c>
      <c r="AI723">
        <f t="shared" si="226"/>
        <v>28</v>
      </c>
      <c r="AJ723">
        <f t="shared" si="237"/>
        <v>0</v>
      </c>
      <c r="AK723">
        <f t="shared" si="238"/>
        <v>4</v>
      </c>
      <c r="AL723">
        <f t="shared" si="227"/>
        <v>9</v>
      </c>
      <c r="AM723">
        <f t="shared" si="228"/>
        <v>14</v>
      </c>
      <c r="AN723">
        <f t="shared" si="229"/>
        <v>19</v>
      </c>
      <c r="AO723">
        <f t="shared" si="230"/>
        <v>24</v>
      </c>
      <c r="AP723">
        <f t="shared" si="231"/>
        <v>27</v>
      </c>
      <c r="AQ723">
        <f t="shared" si="239"/>
        <v>23</v>
      </c>
      <c r="AR723">
        <f t="shared" si="232"/>
        <v>18</v>
      </c>
      <c r="AS723">
        <f t="shared" si="233"/>
        <v>13</v>
      </c>
      <c r="AT723">
        <f t="shared" si="234"/>
        <v>8</v>
      </c>
      <c r="AU723">
        <f t="shared" si="235"/>
        <v>3</v>
      </c>
    </row>
    <row r="724" spans="1:47" x14ac:dyDescent="0.45">
      <c r="A724" s="3">
        <v>43132</v>
      </c>
      <c r="B724" s="3">
        <v>43164</v>
      </c>
      <c r="C724" s="5">
        <f t="shared" si="224"/>
        <v>32</v>
      </c>
      <c r="D724" s="5">
        <f t="shared" si="225"/>
        <v>2</v>
      </c>
      <c r="E724" t="s">
        <v>37</v>
      </c>
      <c r="F724">
        <v>2000000</v>
      </c>
      <c r="G724">
        <v>226</v>
      </c>
      <c r="H724">
        <v>4</v>
      </c>
      <c r="I724">
        <v>119</v>
      </c>
      <c r="J724">
        <v>1</v>
      </c>
      <c r="K724">
        <v>29</v>
      </c>
      <c r="L724">
        <v>9862</v>
      </c>
      <c r="M724">
        <v>25</v>
      </c>
      <c r="N724">
        <v>6</v>
      </c>
      <c r="O724">
        <v>6</v>
      </c>
      <c r="P724">
        <v>0</v>
      </c>
      <c r="Q724">
        <v>4235</v>
      </c>
      <c r="R724">
        <v>2393</v>
      </c>
      <c r="S724">
        <v>158</v>
      </c>
      <c r="T724">
        <v>115</v>
      </c>
      <c r="U724">
        <v>21</v>
      </c>
      <c r="V724">
        <v>41.741812234523707</v>
      </c>
      <c r="W724">
        <v>11.19976421207425</v>
      </c>
      <c r="X724">
        <v>8</v>
      </c>
      <c r="Y724">
        <v>1</v>
      </c>
      <c r="Z724">
        <v>1951</v>
      </c>
      <c r="AA724" t="s">
        <v>31</v>
      </c>
      <c r="AB724">
        <v>16</v>
      </c>
      <c r="AC724">
        <f t="shared" si="220"/>
        <v>62500</v>
      </c>
      <c r="AD724">
        <f t="shared" si="221"/>
        <v>0.5</v>
      </c>
      <c r="AE724">
        <f t="shared" si="222"/>
        <v>0.72784810126582278</v>
      </c>
      <c r="AF724">
        <f t="shared" si="223"/>
        <v>0.13291139240506328</v>
      </c>
      <c r="AG724">
        <v>34</v>
      </c>
      <c r="AH724">
        <f t="shared" si="236"/>
        <v>1</v>
      </c>
      <c r="AI724">
        <f t="shared" si="226"/>
        <v>5</v>
      </c>
      <c r="AJ724">
        <f t="shared" si="237"/>
        <v>0</v>
      </c>
      <c r="AK724">
        <f t="shared" si="238"/>
        <v>4</v>
      </c>
      <c r="AL724">
        <f t="shared" si="227"/>
        <v>9</v>
      </c>
      <c r="AM724">
        <f t="shared" si="228"/>
        <v>14</v>
      </c>
      <c r="AN724">
        <f t="shared" si="229"/>
        <v>19</v>
      </c>
      <c r="AO724">
        <f t="shared" si="230"/>
        <v>24</v>
      </c>
      <c r="AP724">
        <f t="shared" si="231"/>
        <v>4</v>
      </c>
      <c r="AQ724">
        <f t="shared" si="239"/>
        <v>0</v>
      </c>
      <c r="AR724">
        <f t="shared" si="232"/>
        <v>5</v>
      </c>
      <c r="AS724">
        <f t="shared" si="233"/>
        <v>10</v>
      </c>
      <c r="AT724">
        <f t="shared" si="234"/>
        <v>15</v>
      </c>
      <c r="AU724">
        <f t="shared" si="235"/>
        <v>20</v>
      </c>
    </row>
    <row r="725" spans="1:47" x14ac:dyDescent="0.45">
      <c r="A725" s="3">
        <v>43132</v>
      </c>
      <c r="B725" s="3">
        <v>43163</v>
      </c>
      <c r="C725" s="5">
        <f t="shared" si="224"/>
        <v>31</v>
      </c>
      <c r="D725" s="5">
        <f t="shared" si="225"/>
        <v>2</v>
      </c>
      <c r="E725" t="s">
        <v>37</v>
      </c>
      <c r="F725">
        <v>3000000</v>
      </c>
      <c r="G725">
        <v>107</v>
      </c>
      <c r="H725">
        <v>4</v>
      </c>
      <c r="I725">
        <v>25</v>
      </c>
      <c r="J725">
        <v>0</v>
      </c>
      <c r="K725">
        <v>51</v>
      </c>
      <c r="L725">
        <v>162</v>
      </c>
      <c r="M725">
        <v>11</v>
      </c>
      <c r="N725">
        <v>7</v>
      </c>
      <c r="O725">
        <v>6</v>
      </c>
      <c r="P725">
        <v>0</v>
      </c>
      <c r="Q725">
        <v>2023</v>
      </c>
      <c r="R725">
        <v>1118</v>
      </c>
      <c r="S725">
        <v>59</v>
      </c>
      <c r="T725">
        <v>23</v>
      </c>
      <c r="U725">
        <v>4</v>
      </c>
      <c r="V725">
        <v>34.519499257148063</v>
      </c>
      <c r="W725">
        <v>13.15204784572936</v>
      </c>
      <c r="X725">
        <v>7</v>
      </c>
      <c r="Y725">
        <v>1</v>
      </c>
      <c r="Z725">
        <v>108</v>
      </c>
      <c r="AA725" t="s">
        <v>31</v>
      </c>
      <c r="AB725">
        <v>4</v>
      </c>
      <c r="AC725">
        <f t="shared" si="220"/>
        <v>96774.193548387091</v>
      </c>
      <c r="AD725">
        <f t="shared" si="221"/>
        <v>0.12903225806451613</v>
      </c>
      <c r="AE725">
        <f t="shared" si="222"/>
        <v>0.38983050847457629</v>
      </c>
      <c r="AF725">
        <f t="shared" si="223"/>
        <v>6.7796610169491525E-2</v>
      </c>
      <c r="AG725">
        <v>34</v>
      </c>
      <c r="AH725">
        <f t="shared" si="236"/>
        <v>1</v>
      </c>
      <c r="AI725">
        <f t="shared" si="226"/>
        <v>4</v>
      </c>
      <c r="AJ725">
        <f t="shared" si="237"/>
        <v>0</v>
      </c>
      <c r="AK725">
        <f t="shared" si="238"/>
        <v>4</v>
      </c>
      <c r="AL725">
        <f t="shared" si="227"/>
        <v>9</v>
      </c>
      <c r="AM725">
        <f t="shared" si="228"/>
        <v>14</v>
      </c>
      <c r="AN725">
        <f t="shared" si="229"/>
        <v>19</v>
      </c>
      <c r="AO725">
        <f t="shared" si="230"/>
        <v>24</v>
      </c>
      <c r="AP725">
        <f t="shared" si="231"/>
        <v>3</v>
      </c>
      <c r="AQ725">
        <f t="shared" si="239"/>
        <v>1</v>
      </c>
      <c r="AR725">
        <f t="shared" si="232"/>
        <v>6</v>
      </c>
      <c r="AS725">
        <f t="shared" si="233"/>
        <v>11</v>
      </c>
      <c r="AT725">
        <f t="shared" si="234"/>
        <v>16</v>
      </c>
      <c r="AU725">
        <f t="shared" si="235"/>
        <v>21</v>
      </c>
    </row>
    <row r="726" spans="1:47" x14ac:dyDescent="0.45">
      <c r="A726" s="3">
        <v>43132</v>
      </c>
      <c r="B726" s="3">
        <v>43157</v>
      </c>
      <c r="C726" s="5">
        <f t="shared" si="224"/>
        <v>25</v>
      </c>
      <c r="D726" s="5">
        <f t="shared" si="225"/>
        <v>2</v>
      </c>
      <c r="E726" t="s">
        <v>37</v>
      </c>
      <c r="F726">
        <v>3800000</v>
      </c>
      <c r="G726">
        <v>174</v>
      </c>
      <c r="H726">
        <v>8</v>
      </c>
      <c r="I726">
        <v>33</v>
      </c>
      <c r="J726">
        <v>0</v>
      </c>
      <c r="K726">
        <v>26</v>
      </c>
      <c r="L726">
        <v>995</v>
      </c>
      <c r="M726">
        <v>1</v>
      </c>
      <c r="N726">
        <v>3</v>
      </c>
      <c r="O726">
        <v>2</v>
      </c>
      <c r="P726">
        <v>0</v>
      </c>
      <c r="Q726">
        <v>3938</v>
      </c>
      <c r="R726">
        <v>2116</v>
      </c>
      <c r="S726">
        <v>81</v>
      </c>
      <c r="T726">
        <v>38</v>
      </c>
      <c r="U726">
        <v>16</v>
      </c>
      <c r="V726">
        <v>22.874133702070079</v>
      </c>
      <c r="W726">
        <v>16.55863964153189</v>
      </c>
      <c r="X726">
        <v>7</v>
      </c>
      <c r="Y726">
        <v>1</v>
      </c>
      <c r="Z726">
        <v>370</v>
      </c>
      <c r="AA726" t="s">
        <v>31</v>
      </c>
      <c r="AB726">
        <v>5</v>
      </c>
      <c r="AC726">
        <f t="shared" si="220"/>
        <v>152000</v>
      </c>
      <c r="AD726">
        <f t="shared" si="221"/>
        <v>0.2</v>
      </c>
      <c r="AE726">
        <f t="shared" si="222"/>
        <v>0.46913580246913578</v>
      </c>
      <c r="AF726">
        <f t="shared" si="223"/>
        <v>0.19753086419753085</v>
      </c>
      <c r="AG726">
        <v>34</v>
      </c>
      <c r="AH726">
        <f t="shared" si="236"/>
        <v>1</v>
      </c>
      <c r="AI726">
        <f t="shared" si="226"/>
        <v>26</v>
      </c>
      <c r="AJ726">
        <f t="shared" si="237"/>
        <v>0</v>
      </c>
      <c r="AK726">
        <f t="shared" si="238"/>
        <v>4</v>
      </c>
      <c r="AL726">
        <f t="shared" si="227"/>
        <v>9</v>
      </c>
      <c r="AM726">
        <f t="shared" si="228"/>
        <v>14</v>
      </c>
      <c r="AN726">
        <f t="shared" si="229"/>
        <v>19</v>
      </c>
      <c r="AO726">
        <f t="shared" si="230"/>
        <v>24</v>
      </c>
      <c r="AP726">
        <f t="shared" si="231"/>
        <v>25</v>
      </c>
      <c r="AQ726">
        <f t="shared" si="239"/>
        <v>21</v>
      </c>
      <c r="AR726">
        <f t="shared" si="232"/>
        <v>16</v>
      </c>
      <c r="AS726">
        <f t="shared" si="233"/>
        <v>11</v>
      </c>
      <c r="AT726">
        <f t="shared" si="234"/>
        <v>6</v>
      </c>
      <c r="AU726">
        <f t="shared" si="235"/>
        <v>1</v>
      </c>
    </row>
    <row r="727" spans="1:47" x14ac:dyDescent="0.45">
      <c r="A727" s="3">
        <v>43133</v>
      </c>
      <c r="B727" s="3">
        <v>43159</v>
      </c>
      <c r="C727" s="5">
        <f t="shared" si="224"/>
        <v>26</v>
      </c>
      <c r="D727" s="5">
        <f t="shared" si="225"/>
        <v>2</v>
      </c>
      <c r="E727" t="s">
        <v>38</v>
      </c>
      <c r="F727">
        <v>3000000</v>
      </c>
      <c r="G727">
        <v>14</v>
      </c>
      <c r="H727">
        <v>8</v>
      </c>
      <c r="I727">
        <v>17</v>
      </c>
      <c r="J727">
        <v>0</v>
      </c>
      <c r="K727">
        <v>40</v>
      </c>
      <c r="L727">
        <v>1924</v>
      </c>
      <c r="M727">
        <v>1</v>
      </c>
      <c r="N727">
        <v>0</v>
      </c>
      <c r="O727">
        <v>0</v>
      </c>
      <c r="P727">
        <v>0</v>
      </c>
      <c r="Q727">
        <v>3818</v>
      </c>
      <c r="R727">
        <v>2212</v>
      </c>
      <c r="S727">
        <v>124</v>
      </c>
      <c r="T727">
        <v>49</v>
      </c>
      <c r="U727">
        <v>16</v>
      </c>
      <c r="V727">
        <v>42.705744035466381</v>
      </c>
      <c r="W727">
        <v>11.734366213614891</v>
      </c>
      <c r="X727">
        <v>6</v>
      </c>
      <c r="Y727">
        <v>0</v>
      </c>
      <c r="Z727">
        <v>21</v>
      </c>
      <c r="AA727" t="s">
        <v>32</v>
      </c>
      <c r="AB727">
        <v>0</v>
      </c>
      <c r="AC727">
        <f t="shared" si="220"/>
        <v>115384.61538461539</v>
      </c>
      <c r="AD727">
        <f t="shared" si="221"/>
        <v>0</v>
      </c>
      <c r="AE727">
        <f t="shared" si="222"/>
        <v>0.39516129032258063</v>
      </c>
      <c r="AF727">
        <f t="shared" si="223"/>
        <v>0.12903225806451613</v>
      </c>
      <c r="AG727">
        <v>27</v>
      </c>
      <c r="AH727">
        <f t="shared" si="236"/>
        <v>2</v>
      </c>
      <c r="AI727">
        <f t="shared" si="226"/>
        <v>28</v>
      </c>
      <c r="AJ727">
        <f t="shared" si="237"/>
        <v>1</v>
      </c>
      <c r="AK727">
        <f t="shared" si="238"/>
        <v>3</v>
      </c>
      <c r="AL727">
        <f t="shared" si="227"/>
        <v>8</v>
      </c>
      <c r="AM727">
        <f t="shared" si="228"/>
        <v>13</v>
      </c>
      <c r="AN727">
        <f t="shared" si="229"/>
        <v>18</v>
      </c>
      <c r="AO727">
        <f t="shared" si="230"/>
        <v>23</v>
      </c>
      <c r="AP727">
        <f t="shared" si="231"/>
        <v>27</v>
      </c>
      <c r="AQ727">
        <f t="shared" si="239"/>
        <v>23</v>
      </c>
      <c r="AR727">
        <f t="shared" si="232"/>
        <v>18</v>
      </c>
      <c r="AS727">
        <f t="shared" si="233"/>
        <v>13</v>
      </c>
      <c r="AT727">
        <f t="shared" si="234"/>
        <v>8</v>
      </c>
      <c r="AU727">
        <f t="shared" si="235"/>
        <v>3</v>
      </c>
    </row>
    <row r="728" spans="1:47" x14ac:dyDescent="0.45">
      <c r="A728" s="3">
        <v>43136</v>
      </c>
      <c r="B728" s="3">
        <v>43159</v>
      </c>
      <c r="C728" s="5">
        <f t="shared" si="224"/>
        <v>23</v>
      </c>
      <c r="D728" s="5">
        <f t="shared" si="225"/>
        <v>2</v>
      </c>
      <c r="E728" t="s">
        <v>36</v>
      </c>
      <c r="F728">
        <v>2000000</v>
      </c>
      <c r="G728">
        <v>913</v>
      </c>
      <c r="H728">
        <v>6</v>
      </c>
      <c r="I728">
        <v>40</v>
      </c>
      <c r="J728">
        <v>1</v>
      </c>
      <c r="K728">
        <v>40</v>
      </c>
      <c r="L728">
        <v>7866</v>
      </c>
      <c r="M728">
        <v>53</v>
      </c>
      <c r="N728">
        <v>2</v>
      </c>
      <c r="O728">
        <v>2</v>
      </c>
      <c r="P728">
        <v>1</v>
      </c>
      <c r="Q728">
        <v>3227</v>
      </c>
      <c r="R728">
        <v>1760</v>
      </c>
      <c r="S728">
        <v>113</v>
      </c>
      <c r="T728">
        <v>12</v>
      </c>
      <c r="U728">
        <v>0</v>
      </c>
      <c r="V728">
        <v>35.910127715205192</v>
      </c>
      <c r="W728">
        <v>12.119904465004019</v>
      </c>
      <c r="X728">
        <v>9</v>
      </c>
      <c r="Y728">
        <v>1</v>
      </c>
      <c r="Z728">
        <v>5751</v>
      </c>
      <c r="AA728" t="s">
        <v>32</v>
      </c>
      <c r="AB728">
        <v>16</v>
      </c>
      <c r="AC728">
        <f t="shared" si="220"/>
        <v>86956.521739130432</v>
      </c>
      <c r="AD728">
        <f t="shared" si="221"/>
        <v>0.69565217391304346</v>
      </c>
      <c r="AE728">
        <f t="shared" si="222"/>
        <v>0.10619469026548672</v>
      </c>
      <c r="AF728">
        <f t="shared" si="223"/>
        <v>0</v>
      </c>
      <c r="AG728">
        <v>33</v>
      </c>
      <c r="AH728">
        <f t="shared" si="236"/>
        <v>5</v>
      </c>
      <c r="AI728">
        <f t="shared" si="226"/>
        <v>28</v>
      </c>
      <c r="AJ728">
        <f t="shared" si="237"/>
        <v>4</v>
      </c>
      <c r="AK728">
        <f t="shared" si="238"/>
        <v>0</v>
      </c>
      <c r="AL728">
        <f t="shared" si="227"/>
        <v>5</v>
      </c>
      <c r="AM728">
        <f t="shared" si="228"/>
        <v>10</v>
      </c>
      <c r="AN728">
        <f t="shared" si="229"/>
        <v>15</v>
      </c>
      <c r="AO728">
        <f t="shared" si="230"/>
        <v>20</v>
      </c>
      <c r="AP728">
        <f t="shared" si="231"/>
        <v>27</v>
      </c>
      <c r="AQ728">
        <f t="shared" si="239"/>
        <v>23</v>
      </c>
      <c r="AR728">
        <f t="shared" si="232"/>
        <v>18</v>
      </c>
      <c r="AS728">
        <f t="shared" si="233"/>
        <v>13</v>
      </c>
      <c r="AT728">
        <f t="shared" si="234"/>
        <v>8</v>
      </c>
      <c r="AU728">
        <f t="shared" si="235"/>
        <v>3</v>
      </c>
    </row>
    <row r="729" spans="1:47" x14ac:dyDescent="0.45">
      <c r="A729" s="3">
        <v>43136</v>
      </c>
      <c r="B729" s="3">
        <v>43159</v>
      </c>
      <c r="C729" s="5">
        <f t="shared" si="224"/>
        <v>23</v>
      </c>
      <c r="D729" s="5">
        <f t="shared" si="225"/>
        <v>2</v>
      </c>
      <c r="E729" t="s">
        <v>36</v>
      </c>
      <c r="F729">
        <v>1000000</v>
      </c>
      <c r="G729">
        <v>47</v>
      </c>
      <c r="H729">
        <v>8</v>
      </c>
      <c r="I729">
        <v>35</v>
      </c>
      <c r="J729">
        <v>1</v>
      </c>
      <c r="K729">
        <v>50</v>
      </c>
      <c r="L729">
        <v>483</v>
      </c>
      <c r="M729">
        <v>1</v>
      </c>
      <c r="N729">
        <v>0</v>
      </c>
      <c r="O729">
        <v>0</v>
      </c>
      <c r="P729">
        <v>0</v>
      </c>
      <c r="Q729">
        <v>1290</v>
      </c>
      <c r="R729">
        <v>702</v>
      </c>
      <c r="S729">
        <v>35</v>
      </c>
      <c r="T729">
        <v>29</v>
      </c>
      <c r="U729">
        <v>19</v>
      </c>
      <c r="V729">
        <v>31.015461538461551</v>
      </c>
      <c r="W729">
        <v>13.916046398046401</v>
      </c>
      <c r="X729">
        <v>6</v>
      </c>
      <c r="Y729">
        <v>1</v>
      </c>
      <c r="Z729">
        <v>382</v>
      </c>
      <c r="AA729" t="s">
        <v>25</v>
      </c>
      <c r="AB729">
        <v>7</v>
      </c>
      <c r="AC729">
        <f t="shared" si="220"/>
        <v>43478.260869565216</v>
      </c>
      <c r="AD729">
        <f t="shared" si="221"/>
        <v>0.30434782608695654</v>
      </c>
      <c r="AE729">
        <f t="shared" si="222"/>
        <v>0.82857142857142863</v>
      </c>
      <c r="AF729">
        <f t="shared" si="223"/>
        <v>0.54285714285714282</v>
      </c>
      <c r="AG729">
        <v>33</v>
      </c>
      <c r="AH729">
        <f t="shared" si="236"/>
        <v>5</v>
      </c>
      <c r="AI729">
        <f t="shared" si="226"/>
        <v>28</v>
      </c>
      <c r="AJ729">
        <f t="shared" si="237"/>
        <v>4</v>
      </c>
      <c r="AK729">
        <f t="shared" si="238"/>
        <v>0</v>
      </c>
      <c r="AL729">
        <f t="shared" si="227"/>
        <v>5</v>
      </c>
      <c r="AM729">
        <f t="shared" si="228"/>
        <v>10</v>
      </c>
      <c r="AN729">
        <f t="shared" si="229"/>
        <v>15</v>
      </c>
      <c r="AO729">
        <f t="shared" si="230"/>
        <v>20</v>
      </c>
      <c r="AP729">
        <f t="shared" si="231"/>
        <v>27</v>
      </c>
      <c r="AQ729">
        <f t="shared" si="239"/>
        <v>23</v>
      </c>
      <c r="AR729">
        <f t="shared" si="232"/>
        <v>18</v>
      </c>
      <c r="AS729">
        <f t="shared" si="233"/>
        <v>13</v>
      </c>
      <c r="AT729">
        <f t="shared" si="234"/>
        <v>8</v>
      </c>
      <c r="AU729">
        <f t="shared" si="235"/>
        <v>3</v>
      </c>
    </row>
    <row r="730" spans="1:47" x14ac:dyDescent="0.45">
      <c r="A730" s="3">
        <v>43136</v>
      </c>
      <c r="B730" s="3">
        <v>43170</v>
      </c>
      <c r="C730" s="5">
        <f t="shared" si="224"/>
        <v>34</v>
      </c>
      <c r="D730" s="5">
        <f t="shared" si="225"/>
        <v>2</v>
      </c>
      <c r="E730" t="s">
        <v>36</v>
      </c>
      <c r="F730">
        <v>1000000</v>
      </c>
      <c r="G730">
        <v>121</v>
      </c>
      <c r="H730">
        <v>4</v>
      </c>
      <c r="I730">
        <v>37</v>
      </c>
      <c r="J730">
        <v>0</v>
      </c>
      <c r="K730">
        <v>50</v>
      </c>
      <c r="L730">
        <v>34</v>
      </c>
      <c r="M730">
        <v>1</v>
      </c>
      <c r="N730">
        <v>0</v>
      </c>
      <c r="O730">
        <v>0</v>
      </c>
      <c r="P730">
        <v>0</v>
      </c>
      <c r="Q730">
        <v>3370</v>
      </c>
      <c r="R730">
        <v>1891</v>
      </c>
      <c r="S730">
        <v>100</v>
      </c>
      <c r="T730">
        <v>60</v>
      </c>
      <c r="U730">
        <v>9</v>
      </c>
      <c r="V730">
        <v>36.873502300370212</v>
      </c>
      <c r="W730">
        <v>12.8139851401375</v>
      </c>
      <c r="X730">
        <v>7</v>
      </c>
      <c r="Y730">
        <v>1</v>
      </c>
      <c r="Z730">
        <v>411</v>
      </c>
      <c r="AA730" t="s">
        <v>33</v>
      </c>
      <c r="AB730">
        <v>5</v>
      </c>
      <c r="AC730">
        <f t="shared" si="220"/>
        <v>29411.764705882353</v>
      </c>
      <c r="AD730">
        <f t="shared" si="221"/>
        <v>0.14705882352941177</v>
      </c>
      <c r="AE730">
        <f t="shared" si="222"/>
        <v>0.6</v>
      </c>
      <c r="AF730">
        <f t="shared" si="223"/>
        <v>0.09</v>
      </c>
      <c r="AG730">
        <v>33</v>
      </c>
      <c r="AH730">
        <f t="shared" si="236"/>
        <v>5</v>
      </c>
      <c r="AI730">
        <f t="shared" si="226"/>
        <v>11</v>
      </c>
      <c r="AJ730">
        <f t="shared" si="237"/>
        <v>4</v>
      </c>
      <c r="AK730">
        <f t="shared" si="238"/>
        <v>0</v>
      </c>
      <c r="AL730">
        <f t="shared" si="227"/>
        <v>5</v>
      </c>
      <c r="AM730">
        <f t="shared" si="228"/>
        <v>10</v>
      </c>
      <c r="AN730">
        <f t="shared" si="229"/>
        <v>15</v>
      </c>
      <c r="AO730">
        <f t="shared" si="230"/>
        <v>20</v>
      </c>
      <c r="AP730">
        <f t="shared" si="231"/>
        <v>10</v>
      </c>
      <c r="AQ730">
        <f t="shared" si="239"/>
        <v>6</v>
      </c>
      <c r="AR730">
        <f t="shared" si="232"/>
        <v>1</v>
      </c>
      <c r="AS730">
        <f t="shared" si="233"/>
        <v>4</v>
      </c>
      <c r="AT730">
        <f t="shared" si="234"/>
        <v>9</v>
      </c>
      <c r="AU730">
        <f t="shared" si="235"/>
        <v>14</v>
      </c>
    </row>
    <row r="731" spans="1:47" x14ac:dyDescent="0.45">
      <c r="A731" s="3">
        <v>43136</v>
      </c>
      <c r="B731" s="3">
        <v>43157</v>
      </c>
      <c r="C731" s="5">
        <f t="shared" si="224"/>
        <v>21</v>
      </c>
      <c r="D731" s="5">
        <f t="shared" si="225"/>
        <v>2</v>
      </c>
      <c r="E731" t="s">
        <v>36</v>
      </c>
      <c r="F731">
        <v>4000000</v>
      </c>
      <c r="G731">
        <v>39</v>
      </c>
      <c r="H731">
        <v>8</v>
      </c>
      <c r="I731">
        <v>39</v>
      </c>
      <c r="J731">
        <v>1</v>
      </c>
      <c r="K731">
        <v>36</v>
      </c>
      <c r="L731">
        <v>0</v>
      </c>
      <c r="M731">
        <v>0</v>
      </c>
      <c r="N731">
        <v>4</v>
      </c>
      <c r="O731">
        <v>4</v>
      </c>
      <c r="P731">
        <v>0</v>
      </c>
      <c r="Q731">
        <v>2934</v>
      </c>
      <c r="R731">
        <v>1642</v>
      </c>
      <c r="S731">
        <v>97</v>
      </c>
      <c r="T731">
        <v>35</v>
      </c>
      <c r="U731">
        <v>5</v>
      </c>
      <c r="V731">
        <v>38.486134146188327</v>
      </c>
      <c r="W731">
        <v>12.096630335145729</v>
      </c>
      <c r="X731">
        <v>9</v>
      </c>
      <c r="Y731">
        <v>1</v>
      </c>
      <c r="Z731">
        <v>125</v>
      </c>
      <c r="AA731" t="s">
        <v>33</v>
      </c>
      <c r="AB731">
        <v>6</v>
      </c>
      <c r="AC731">
        <f t="shared" si="220"/>
        <v>190476.19047619047</v>
      </c>
      <c r="AD731">
        <f t="shared" si="221"/>
        <v>0.2857142857142857</v>
      </c>
      <c r="AE731">
        <f t="shared" si="222"/>
        <v>0.36082474226804123</v>
      </c>
      <c r="AF731">
        <f t="shared" si="223"/>
        <v>5.1546391752577317E-2</v>
      </c>
      <c r="AG731">
        <v>33</v>
      </c>
      <c r="AH731">
        <f t="shared" si="236"/>
        <v>5</v>
      </c>
      <c r="AI731">
        <f t="shared" si="226"/>
        <v>26</v>
      </c>
      <c r="AJ731">
        <f t="shared" si="237"/>
        <v>4</v>
      </c>
      <c r="AK731">
        <f t="shared" si="238"/>
        <v>0</v>
      </c>
      <c r="AL731">
        <f t="shared" si="227"/>
        <v>5</v>
      </c>
      <c r="AM731">
        <f t="shared" si="228"/>
        <v>10</v>
      </c>
      <c r="AN731">
        <f t="shared" si="229"/>
        <v>15</v>
      </c>
      <c r="AO731">
        <f t="shared" si="230"/>
        <v>20</v>
      </c>
      <c r="AP731">
        <f t="shared" si="231"/>
        <v>25</v>
      </c>
      <c r="AQ731">
        <f t="shared" si="239"/>
        <v>21</v>
      </c>
      <c r="AR731">
        <f t="shared" si="232"/>
        <v>16</v>
      </c>
      <c r="AS731">
        <f t="shared" si="233"/>
        <v>11</v>
      </c>
      <c r="AT731">
        <f t="shared" si="234"/>
        <v>6</v>
      </c>
      <c r="AU731">
        <f t="shared" si="235"/>
        <v>1</v>
      </c>
    </row>
    <row r="732" spans="1:47" x14ac:dyDescent="0.45">
      <c r="A732" s="3">
        <v>43150</v>
      </c>
      <c r="B732" s="3">
        <v>43184</v>
      </c>
      <c r="C732" s="5">
        <f t="shared" si="224"/>
        <v>34</v>
      </c>
      <c r="D732" s="5">
        <f t="shared" si="225"/>
        <v>2</v>
      </c>
      <c r="E732" t="s">
        <v>36</v>
      </c>
      <c r="F732">
        <v>1000000</v>
      </c>
      <c r="G732">
        <v>78</v>
      </c>
      <c r="H732">
        <v>6</v>
      </c>
      <c r="I732">
        <v>27</v>
      </c>
      <c r="J732">
        <v>0</v>
      </c>
      <c r="K732">
        <v>20</v>
      </c>
      <c r="L732">
        <v>667</v>
      </c>
      <c r="M732">
        <v>10</v>
      </c>
      <c r="N732">
        <v>8</v>
      </c>
      <c r="O732">
        <v>4</v>
      </c>
      <c r="P732">
        <v>0</v>
      </c>
      <c r="Q732">
        <v>4362</v>
      </c>
      <c r="R732">
        <v>2446</v>
      </c>
      <c r="S732">
        <v>129</v>
      </c>
      <c r="T732">
        <v>50</v>
      </c>
      <c r="U732">
        <v>24</v>
      </c>
      <c r="V732">
        <v>36.720493987969597</v>
      </c>
      <c r="W732">
        <v>12.848056247504241</v>
      </c>
      <c r="X732">
        <v>5</v>
      </c>
      <c r="Y732">
        <v>1</v>
      </c>
      <c r="Z732">
        <v>649</v>
      </c>
      <c r="AA732" t="s">
        <v>27</v>
      </c>
      <c r="AB732">
        <v>16</v>
      </c>
      <c r="AC732">
        <f t="shared" si="220"/>
        <v>29411.764705882353</v>
      </c>
      <c r="AD732">
        <f t="shared" si="221"/>
        <v>0.47058823529411764</v>
      </c>
      <c r="AE732">
        <f t="shared" si="222"/>
        <v>0.38759689922480622</v>
      </c>
      <c r="AF732">
        <f t="shared" si="223"/>
        <v>0.18604651162790697</v>
      </c>
      <c r="AG732">
        <v>41</v>
      </c>
      <c r="AH732">
        <f t="shared" si="236"/>
        <v>19</v>
      </c>
      <c r="AI732">
        <f t="shared" si="226"/>
        <v>25</v>
      </c>
      <c r="AJ732">
        <f t="shared" si="237"/>
        <v>18</v>
      </c>
      <c r="AK732">
        <f t="shared" si="238"/>
        <v>14</v>
      </c>
      <c r="AL732">
        <f t="shared" si="227"/>
        <v>9</v>
      </c>
      <c r="AM732">
        <f t="shared" si="228"/>
        <v>4</v>
      </c>
      <c r="AN732">
        <f t="shared" si="229"/>
        <v>1</v>
      </c>
      <c r="AO732">
        <f t="shared" si="230"/>
        <v>6</v>
      </c>
      <c r="AP732">
        <f t="shared" si="231"/>
        <v>24</v>
      </c>
      <c r="AQ732">
        <f t="shared" si="239"/>
        <v>20</v>
      </c>
      <c r="AR732">
        <f t="shared" si="232"/>
        <v>15</v>
      </c>
      <c r="AS732">
        <f t="shared" si="233"/>
        <v>10</v>
      </c>
      <c r="AT732">
        <f t="shared" si="234"/>
        <v>5</v>
      </c>
      <c r="AU732">
        <f t="shared" si="235"/>
        <v>0</v>
      </c>
    </row>
    <row r="733" spans="1:47" x14ac:dyDescent="0.45">
      <c r="A733" s="3">
        <v>43150</v>
      </c>
      <c r="B733" s="3">
        <v>43170</v>
      </c>
      <c r="C733" s="5">
        <f t="shared" si="224"/>
        <v>20</v>
      </c>
      <c r="D733" s="5">
        <f t="shared" si="225"/>
        <v>2</v>
      </c>
      <c r="E733" t="s">
        <v>36</v>
      </c>
      <c r="F733">
        <v>2000000</v>
      </c>
      <c r="G733">
        <v>134</v>
      </c>
      <c r="H733">
        <v>5</v>
      </c>
      <c r="I733">
        <v>19</v>
      </c>
      <c r="J733">
        <v>0</v>
      </c>
      <c r="K733">
        <v>34</v>
      </c>
      <c r="L733">
        <v>149</v>
      </c>
      <c r="M733">
        <v>73</v>
      </c>
      <c r="N733">
        <v>10</v>
      </c>
      <c r="O733">
        <v>8</v>
      </c>
      <c r="P733">
        <v>0</v>
      </c>
      <c r="Q733">
        <v>3173</v>
      </c>
      <c r="R733">
        <v>1803</v>
      </c>
      <c r="S733">
        <v>100</v>
      </c>
      <c r="T733">
        <v>41</v>
      </c>
      <c r="U733">
        <v>38</v>
      </c>
      <c r="V733">
        <v>39.651688103161433</v>
      </c>
      <c r="W733">
        <v>12.207867498613419</v>
      </c>
      <c r="X733">
        <v>4</v>
      </c>
      <c r="Y733">
        <v>1</v>
      </c>
      <c r="Z733">
        <v>794</v>
      </c>
      <c r="AA733" t="s">
        <v>25</v>
      </c>
      <c r="AB733">
        <v>14</v>
      </c>
      <c r="AC733">
        <f t="shared" si="220"/>
        <v>100000</v>
      </c>
      <c r="AD733">
        <f t="shared" si="221"/>
        <v>0.7</v>
      </c>
      <c r="AE733">
        <f t="shared" si="222"/>
        <v>0.41</v>
      </c>
      <c r="AF733">
        <f t="shared" si="223"/>
        <v>0.38</v>
      </c>
      <c r="AG733">
        <v>41</v>
      </c>
      <c r="AH733">
        <f t="shared" si="236"/>
        <v>19</v>
      </c>
      <c r="AI733">
        <f t="shared" si="226"/>
        <v>11</v>
      </c>
      <c r="AJ733">
        <f t="shared" si="237"/>
        <v>18</v>
      </c>
      <c r="AK733">
        <f t="shared" si="238"/>
        <v>14</v>
      </c>
      <c r="AL733">
        <f t="shared" si="227"/>
        <v>9</v>
      </c>
      <c r="AM733">
        <f t="shared" si="228"/>
        <v>4</v>
      </c>
      <c r="AN733">
        <f t="shared" si="229"/>
        <v>1</v>
      </c>
      <c r="AO733">
        <f t="shared" si="230"/>
        <v>6</v>
      </c>
      <c r="AP733">
        <f t="shared" si="231"/>
        <v>10</v>
      </c>
      <c r="AQ733">
        <f t="shared" si="239"/>
        <v>6</v>
      </c>
      <c r="AR733">
        <f t="shared" si="232"/>
        <v>1</v>
      </c>
      <c r="AS733">
        <f t="shared" si="233"/>
        <v>4</v>
      </c>
      <c r="AT733">
        <f t="shared" si="234"/>
        <v>9</v>
      </c>
      <c r="AU733">
        <f t="shared" si="235"/>
        <v>14</v>
      </c>
    </row>
    <row r="734" spans="1:47" x14ac:dyDescent="0.45">
      <c r="A734" s="3">
        <v>43150</v>
      </c>
      <c r="B734" s="3">
        <v>43159</v>
      </c>
      <c r="C734" s="5">
        <f t="shared" si="224"/>
        <v>9</v>
      </c>
      <c r="D734" s="5">
        <f t="shared" si="225"/>
        <v>2</v>
      </c>
      <c r="E734" t="s">
        <v>36</v>
      </c>
      <c r="F734">
        <v>690000</v>
      </c>
      <c r="G734">
        <v>7</v>
      </c>
      <c r="H734">
        <v>1</v>
      </c>
      <c r="I734">
        <v>25</v>
      </c>
      <c r="J734">
        <v>0</v>
      </c>
      <c r="K734">
        <v>24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1109</v>
      </c>
      <c r="R734">
        <v>651</v>
      </c>
      <c r="S734">
        <v>39</v>
      </c>
      <c r="T734">
        <v>16</v>
      </c>
      <c r="U734">
        <v>12</v>
      </c>
      <c r="V734">
        <v>45.773413683091121</v>
      </c>
      <c r="W734">
        <v>11.02168970814132</v>
      </c>
      <c r="X734">
        <v>6</v>
      </c>
      <c r="Y734">
        <v>0</v>
      </c>
      <c r="Z734">
        <v>0</v>
      </c>
      <c r="AA734" t="s">
        <v>31</v>
      </c>
      <c r="AB734">
        <v>0</v>
      </c>
      <c r="AC734">
        <f t="shared" si="220"/>
        <v>76666.666666666672</v>
      </c>
      <c r="AD734">
        <f t="shared" si="221"/>
        <v>0</v>
      </c>
      <c r="AE734">
        <f t="shared" si="222"/>
        <v>0.41025641025641024</v>
      </c>
      <c r="AF734">
        <f t="shared" si="223"/>
        <v>0.30769230769230771</v>
      </c>
      <c r="AG734">
        <v>41</v>
      </c>
      <c r="AH734">
        <f t="shared" si="236"/>
        <v>19</v>
      </c>
      <c r="AI734">
        <f t="shared" si="226"/>
        <v>28</v>
      </c>
      <c r="AJ734">
        <f t="shared" si="237"/>
        <v>18</v>
      </c>
      <c r="AK734">
        <f t="shared" si="238"/>
        <v>14</v>
      </c>
      <c r="AL734">
        <f t="shared" si="227"/>
        <v>9</v>
      </c>
      <c r="AM734">
        <f t="shared" si="228"/>
        <v>4</v>
      </c>
      <c r="AN734">
        <f t="shared" si="229"/>
        <v>1</v>
      </c>
      <c r="AO734">
        <f t="shared" si="230"/>
        <v>6</v>
      </c>
      <c r="AP734">
        <f t="shared" si="231"/>
        <v>27</v>
      </c>
      <c r="AQ734">
        <f t="shared" si="239"/>
        <v>23</v>
      </c>
      <c r="AR734">
        <f t="shared" si="232"/>
        <v>18</v>
      </c>
      <c r="AS734">
        <f t="shared" si="233"/>
        <v>13</v>
      </c>
      <c r="AT734">
        <f t="shared" si="234"/>
        <v>8</v>
      </c>
      <c r="AU734">
        <f t="shared" si="235"/>
        <v>3</v>
      </c>
    </row>
    <row r="735" spans="1:47" x14ac:dyDescent="0.45">
      <c r="A735" s="3">
        <v>43150</v>
      </c>
      <c r="B735" s="3">
        <v>43172</v>
      </c>
      <c r="C735" s="5">
        <f t="shared" si="224"/>
        <v>22</v>
      </c>
      <c r="D735" s="5">
        <f t="shared" si="225"/>
        <v>2</v>
      </c>
      <c r="E735" t="s">
        <v>36</v>
      </c>
      <c r="F735">
        <v>3000000</v>
      </c>
      <c r="G735">
        <v>57</v>
      </c>
      <c r="H735">
        <v>1</v>
      </c>
      <c r="I735">
        <v>16</v>
      </c>
      <c r="J735">
        <v>0</v>
      </c>
      <c r="K735">
        <v>32</v>
      </c>
      <c r="L735">
        <v>1305</v>
      </c>
      <c r="M735">
        <v>8</v>
      </c>
      <c r="N735">
        <v>4</v>
      </c>
      <c r="O735">
        <v>4</v>
      </c>
      <c r="P735">
        <v>1</v>
      </c>
      <c r="Q735">
        <v>3082</v>
      </c>
      <c r="R735">
        <v>1732</v>
      </c>
      <c r="S735">
        <v>84</v>
      </c>
      <c r="T735">
        <v>20</v>
      </c>
      <c r="U735">
        <v>2</v>
      </c>
      <c r="V735">
        <v>35.365558121632027</v>
      </c>
      <c r="W735">
        <v>13.44888815572418</v>
      </c>
      <c r="X735">
        <v>8</v>
      </c>
      <c r="Y735">
        <v>1</v>
      </c>
      <c r="Z735">
        <v>156</v>
      </c>
      <c r="AA735" t="s">
        <v>33</v>
      </c>
      <c r="AB735">
        <v>3</v>
      </c>
      <c r="AC735">
        <f t="shared" si="220"/>
        <v>136363.63636363635</v>
      </c>
      <c r="AD735">
        <f t="shared" si="221"/>
        <v>0.13636363636363635</v>
      </c>
      <c r="AE735">
        <f t="shared" si="222"/>
        <v>0.23809523809523808</v>
      </c>
      <c r="AF735">
        <f t="shared" si="223"/>
        <v>2.3809523809523808E-2</v>
      </c>
      <c r="AG735">
        <v>41</v>
      </c>
      <c r="AH735">
        <f t="shared" si="236"/>
        <v>19</v>
      </c>
      <c r="AI735">
        <f t="shared" si="226"/>
        <v>13</v>
      </c>
      <c r="AJ735">
        <f t="shared" si="237"/>
        <v>18</v>
      </c>
      <c r="AK735">
        <f t="shared" si="238"/>
        <v>14</v>
      </c>
      <c r="AL735">
        <f t="shared" si="227"/>
        <v>9</v>
      </c>
      <c r="AM735">
        <f t="shared" si="228"/>
        <v>4</v>
      </c>
      <c r="AN735">
        <f t="shared" si="229"/>
        <v>1</v>
      </c>
      <c r="AO735">
        <f t="shared" si="230"/>
        <v>6</v>
      </c>
      <c r="AP735">
        <f t="shared" si="231"/>
        <v>12</v>
      </c>
      <c r="AQ735">
        <f t="shared" si="239"/>
        <v>8</v>
      </c>
      <c r="AR735">
        <f t="shared" si="232"/>
        <v>3</v>
      </c>
      <c r="AS735">
        <f t="shared" si="233"/>
        <v>2</v>
      </c>
      <c r="AT735">
        <f t="shared" si="234"/>
        <v>7</v>
      </c>
      <c r="AU735">
        <f t="shared" si="235"/>
        <v>12</v>
      </c>
    </row>
    <row r="736" spans="1:47" x14ac:dyDescent="0.45">
      <c r="A736" s="3">
        <v>43150</v>
      </c>
      <c r="B736" s="3">
        <v>43177</v>
      </c>
      <c r="C736" s="5">
        <f t="shared" si="224"/>
        <v>27</v>
      </c>
      <c r="D736" s="5">
        <f t="shared" si="225"/>
        <v>2</v>
      </c>
      <c r="E736" t="s">
        <v>36</v>
      </c>
      <c r="F736">
        <v>1000000</v>
      </c>
      <c r="G736">
        <v>139</v>
      </c>
      <c r="H736">
        <v>6</v>
      </c>
      <c r="I736">
        <v>38</v>
      </c>
      <c r="J736">
        <v>0</v>
      </c>
      <c r="K736">
        <v>83</v>
      </c>
      <c r="L736">
        <v>316</v>
      </c>
      <c r="M736">
        <v>2</v>
      </c>
      <c r="N736">
        <v>1</v>
      </c>
      <c r="O736">
        <v>1</v>
      </c>
      <c r="P736">
        <v>0</v>
      </c>
      <c r="Q736">
        <v>1319</v>
      </c>
      <c r="R736">
        <v>712</v>
      </c>
      <c r="S736">
        <v>37</v>
      </c>
      <c r="T736">
        <v>23</v>
      </c>
      <c r="U736">
        <v>12</v>
      </c>
      <c r="V736">
        <v>30.57923170361374</v>
      </c>
      <c r="W736">
        <v>13.77469632553902</v>
      </c>
      <c r="X736">
        <v>6</v>
      </c>
      <c r="Y736">
        <v>1</v>
      </c>
      <c r="Z736">
        <v>910</v>
      </c>
      <c r="AA736" t="s">
        <v>26</v>
      </c>
      <c r="AB736">
        <v>10</v>
      </c>
      <c r="AC736">
        <f t="shared" si="220"/>
        <v>37037.037037037036</v>
      </c>
      <c r="AD736">
        <f t="shared" si="221"/>
        <v>0.37037037037037035</v>
      </c>
      <c r="AE736">
        <f t="shared" si="222"/>
        <v>0.6216216216216216</v>
      </c>
      <c r="AF736">
        <f t="shared" si="223"/>
        <v>0.32432432432432434</v>
      </c>
      <c r="AG736">
        <v>41</v>
      </c>
      <c r="AH736">
        <f t="shared" si="236"/>
        <v>19</v>
      </c>
      <c r="AI736">
        <f t="shared" si="226"/>
        <v>18</v>
      </c>
      <c r="AJ736">
        <f t="shared" si="237"/>
        <v>18</v>
      </c>
      <c r="AK736">
        <f t="shared" si="238"/>
        <v>14</v>
      </c>
      <c r="AL736">
        <f t="shared" si="227"/>
        <v>9</v>
      </c>
      <c r="AM736">
        <f t="shared" si="228"/>
        <v>4</v>
      </c>
      <c r="AN736">
        <f t="shared" si="229"/>
        <v>1</v>
      </c>
      <c r="AO736">
        <f t="shared" si="230"/>
        <v>6</v>
      </c>
      <c r="AP736">
        <f t="shared" si="231"/>
        <v>17</v>
      </c>
      <c r="AQ736">
        <f t="shared" si="239"/>
        <v>13</v>
      </c>
      <c r="AR736">
        <f t="shared" si="232"/>
        <v>8</v>
      </c>
      <c r="AS736">
        <f t="shared" si="233"/>
        <v>3</v>
      </c>
      <c r="AT736">
        <f t="shared" si="234"/>
        <v>2</v>
      </c>
      <c r="AU736">
        <f t="shared" si="235"/>
        <v>7</v>
      </c>
    </row>
    <row r="737" spans="1:47" x14ac:dyDescent="0.45">
      <c r="A737" s="3">
        <v>43139</v>
      </c>
      <c r="B737" s="3">
        <v>43170</v>
      </c>
      <c r="C737" s="5">
        <f t="shared" si="224"/>
        <v>31</v>
      </c>
      <c r="D737" s="5">
        <f t="shared" si="225"/>
        <v>2</v>
      </c>
      <c r="E737" t="s">
        <v>37</v>
      </c>
      <c r="F737">
        <v>1000000</v>
      </c>
      <c r="G737">
        <v>287</v>
      </c>
      <c r="H737">
        <v>6</v>
      </c>
      <c r="I737">
        <v>19</v>
      </c>
      <c r="J737">
        <v>2</v>
      </c>
      <c r="K737">
        <v>39</v>
      </c>
      <c r="L737">
        <v>3154</v>
      </c>
      <c r="M737">
        <v>0</v>
      </c>
      <c r="N737">
        <v>0</v>
      </c>
      <c r="O737">
        <v>0</v>
      </c>
      <c r="P737">
        <v>0</v>
      </c>
      <c r="Q737">
        <v>2025</v>
      </c>
      <c r="R737">
        <v>1083</v>
      </c>
      <c r="S737">
        <v>35</v>
      </c>
      <c r="T737">
        <v>16</v>
      </c>
      <c r="U737">
        <v>0</v>
      </c>
      <c r="V737">
        <v>17.242404432132989</v>
      </c>
      <c r="W737">
        <v>18.54142619707163</v>
      </c>
      <c r="X737">
        <v>9</v>
      </c>
      <c r="Y737">
        <v>1</v>
      </c>
      <c r="Z737">
        <v>2662</v>
      </c>
      <c r="AA737" t="s">
        <v>27</v>
      </c>
      <c r="AB737">
        <v>7</v>
      </c>
      <c r="AC737">
        <f t="shared" si="220"/>
        <v>32258.064516129034</v>
      </c>
      <c r="AD737">
        <f t="shared" si="221"/>
        <v>0.22580645161290322</v>
      </c>
      <c r="AE737">
        <f t="shared" si="222"/>
        <v>0.45714285714285713</v>
      </c>
      <c r="AF737">
        <f t="shared" si="223"/>
        <v>0</v>
      </c>
      <c r="AG737">
        <v>19</v>
      </c>
      <c r="AH737">
        <f t="shared" si="236"/>
        <v>8</v>
      </c>
      <c r="AI737">
        <f t="shared" si="226"/>
        <v>11</v>
      </c>
      <c r="AJ737">
        <f t="shared" si="237"/>
        <v>7</v>
      </c>
      <c r="AK737">
        <f t="shared" si="238"/>
        <v>3</v>
      </c>
      <c r="AL737">
        <f t="shared" si="227"/>
        <v>2</v>
      </c>
      <c r="AM737">
        <f t="shared" si="228"/>
        <v>7</v>
      </c>
      <c r="AN737">
        <f t="shared" si="229"/>
        <v>12</v>
      </c>
      <c r="AO737">
        <f t="shared" si="230"/>
        <v>17</v>
      </c>
      <c r="AP737">
        <f t="shared" si="231"/>
        <v>10</v>
      </c>
      <c r="AQ737">
        <f t="shared" si="239"/>
        <v>6</v>
      </c>
      <c r="AR737">
        <f t="shared" si="232"/>
        <v>1</v>
      </c>
      <c r="AS737">
        <f t="shared" si="233"/>
        <v>4</v>
      </c>
      <c r="AT737">
        <f t="shared" si="234"/>
        <v>9</v>
      </c>
      <c r="AU737">
        <f t="shared" si="235"/>
        <v>14</v>
      </c>
    </row>
    <row r="738" spans="1:47" x14ac:dyDescent="0.45">
      <c r="A738" s="3">
        <v>43152</v>
      </c>
      <c r="B738" s="3">
        <v>43192</v>
      </c>
      <c r="C738" s="5">
        <f t="shared" si="224"/>
        <v>40</v>
      </c>
      <c r="D738" s="5">
        <f t="shared" si="225"/>
        <v>2</v>
      </c>
      <c r="E738" t="s">
        <v>34</v>
      </c>
      <c r="F738">
        <v>3000000</v>
      </c>
      <c r="G738">
        <v>137</v>
      </c>
      <c r="H738">
        <v>12</v>
      </c>
      <c r="I738">
        <v>36</v>
      </c>
      <c r="J738">
        <v>0</v>
      </c>
      <c r="K738">
        <v>108</v>
      </c>
      <c r="L738">
        <v>0</v>
      </c>
      <c r="M738">
        <v>18</v>
      </c>
      <c r="N738">
        <v>5</v>
      </c>
      <c r="O738">
        <v>3</v>
      </c>
      <c r="P738">
        <v>0</v>
      </c>
      <c r="Q738">
        <v>6007</v>
      </c>
      <c r="R738">
        <v>3387</v>
      </c>
      <c r="S738">
        <v>173</v>
      </c>
      <c r="T738">
        <v>112</v>
      </c>
      <c r="U738">
        <v>0</v>
      </c>
      <c r="V738">
        <v>36.921310741000553</v>
      </c>
      <c r="W738">
        <v>12.973275273871019</v>
      </c>
      <c r="X738">
        <v>7</v>
      </c>
      <c r="Y738">
        <v>1</v>
      </c>
      <c r="Z738">
        <v>204</v>
      </c>
      <c r="AA738" t="s">
        <v>25</v>
      </c>
      <c r="AB738">
        <v>6</v>
      </c>
      <c r="AC738">
        <f t="shared" si="220"/>
        <v>75000</v>
      </c>
      <c r="AD738">
        <f t="shared" si="221"/>
        <v>0.15</v>
      </c>
      <c r="AE738">
        <f t="shared" si="222"/>
        <v>0.64739884393063585</v>
      </c>
      <c r="AF738">
        <f t="shared" si="223"/>
        <v>0</v>
      </c>
      <c r="AG738">
        <v>42</v>
      </c>
      <c r="AH738">
        <f t="shared" si="236"/>
        <v>21</v>
      </c>
      <c r="AI738">
        <f t="shared" si="226"/>
        <v>2</v>
      </c>
      <c r="AJ738">
        <f t="shared" si="237"/>
        <v>20</v>
      </c>
      <c r="AK738">
        <f t="shared" si="238"/>
        <v>16</v>
      </c>
      <c r="AL738">
        <f t="shared" si="227"/>
        <v>11</v>
      </c>
      <c r="AM738">
        <f t="shared" si="228"/>
        <v>6</v>
      </c>
      <c r="AN738">
        <f t="shared" si="229"/>
        <v>1</v>
      </c>
      <c r="AO738">
        <f t="shared" si="230"/>
        <v>4</v>
      </c>
      <c r="AP738">
        <f t="shared" si="231"/>
        <v>1</v>
      </c>
      <c r="AQ738">
        <f t="shared" si="239"/>
        <v>3</v>
      </c>
      <c r="AR738">
        <f t="shared" si="232"/>
        <v>8</v>
      </c>
      <c r="AS738">
        <f t="shared" si="233"/>
        <v>13</v>
      </c>
      <c r="AT738">
        <f t="shared" si="234"/>
        <v>18</v>
      </c>
      <c r="AU738">
        <f t="shared" si="235"/>
        <v>23</v>
      </c>
    </row>
    <row r="739" spans="1:47" x14ac:dyDescent="0.45">
      <c r="A739" s="3">
        <v>43152</v>
      </c>
      <c r="B739" s="3">
        <v>43179</v>
      </c>
      <c r="C739" s="5">
        <f t="shared" si="224"/>
        <v>27</v>
      </c>
      <c r="D739" s="5">
        <f t="shared" si="225"/>
        <v>2</v>
      </c>
      <c r="E739" t="s">
        <v>34</v>
      </c>
      <c r="F739">
        <v>2000000</v>
      </c>
      <c r="G739">
        <v>25</v>
      </c>
      <c r="H739">
        <v>9</v>
      </c>
      <c r="I739">
        <v>22</v>
      </c>
      <c r="J739">
        <v>0</v>
      </c>
      <c r="K739">
        <v>91</v>
      </c>
      <c r="L739">
        <v>0</v>
      </c>
      <c r="M739">
        <v>3</v>
      </c>
      <c r="N739">
        <v>2</v>
      </c>
      <c r="O739">
        <v>1</v>
      </c>
      <c r="P739">
        <v>0</v>
      </c>
      <c r="Q739">
        <v>2963</v>
      </c>
      <c r="R739">
        <v>1710</v>
      </c>
      <c r="S739">
        <v>98</v>
      </c>
      <c r="T739">
        <v>79</v>
      </c>
      <c r="U739">
        <v>29</v>
      </c>
      <c r="V739">
        <v>42.533759398496272</v>
      </c>
      <c r="W739">
        <v>11.66153478935434</v>
      </c>
      <c r="X739">
        <v>6</v>
      </c>
      <c r="Y739">
        <v>1</v>
      </c>
      <c r="Z739">
        <v>147</v>
      </c>
      <c r="AA739" t="s">
        <v>25</v>
      </c>
      <c r="AB739">
        <v>7</v>
      </c>
      <c r="AC739">
        <f t="shared" si="220"/>
        <v>74074.074074074073</v>
      </c>
      <c r="AD739">
        <f t="shared" si="221"/>
        <v>0.25925925925925924</v>
      </c>
      <c r="AE739">
        <f t="shared" si="222"/>
        <v>0.80612244897959184</v>
      </c>
      <c r="AF739">
        <f t="shared" si="223"/>
        <v>0.29591836734693877</v>
      </c>
      <c r="AG739">
        <v>42</v>
      </c>
      <c r="AH739">
        <f t="shared" si="236"/>
        <v>21</v>
      </c>
      <c r="AI739">
        <f t="shared" si="226"/>
        <v>20</v>
      </c>
      <c r="AJ739">
        <f t="shared" si="237"/>
        <v>20</v>
      </c>
      <c r="AK739">
        <f t="shared" si="238"/>
        <v>16</v>
      </c>
      <c r="AL739">
        <f t="shared" si="227"/>
        <v>11</v>
      </c>
      <c r="AM739">
        <f t="shared" si="228"/>
        <v>6</v>
      </c>
      <c r="AN739">
        <f t="shared" si="229"/>
        <v>1</v>
      </c>
      <c r="AO739">
        <f t="shared" si="230"/>
        <v>4</v>
      </c>
      <c r="AP739">
        <f t="shared" si="231"/>
        <v>19</v>
      </c>
      <c r="AQ739">
        <f t="shared" si="239"/>
        <v>15</v>
      </c>
      <c r="AR739">
        <f t="shared" si="232"/>
        <v>10</v>
      </c>
      <c r="AS739">
        <f t="shared" si="233"/>
        <v>5</v>
      </c>
      <c r="AT739">
        <f t="shared" si="234"/>
        <v>0</v>
      </c>
      <c r="AU739">
        <f t="shared" si="235"/>
        <v>5</v>
      </c>
    </row>
    <row r="740" spans="1:47" x14ac:dyDescent="0.45">
      <c r="A740" s="3">
        <v>43152</v>
      </c>
      <c r="B740" s="3">
        <v>43184</v>
      </c>
      <c r="C740" s="5">
        <f t="shared" si="224"/>
        <v>32</v>
      </c>
      <c r="D740" s="5">
        <f t="shared" si="225"/>
        <v>2</v>
      </c>
      <c r="E740" t="s">
        <v>34</v>
      </c>
      <c r="F740">
        <v>2000000</v>
      </c>
      <c r="G740">
        <v>528</v>
      </c>
      <c r="H740">
        <v>3</v>
      </c>
      <c r="I740">
        <v>64</v>
      </c>
      <c r="J740">
        <v>0</v>
      </c>
      <c r="K740">
        <v>66</v>
      </c>
      <c r="L740">
        <v>2396</v>
      </c>
      <c r="M740">
        <v>115</v>
      </c>
      <c r="N740">
        <v>11</v>
      </c>
      <c r="O740">
        <v>11</v>
      </c>
      <c r="P740">
        <v>1</v>
      </c>
      <c r="Q740">
        <v>4193</v>
      </c>
      <c r="R740">
        <v>2256</v>
      </c>
      <c r="S740">
        <v>146</v>
      </c>
      <c r="T740">
        <v>74</v>
      </c>
      <c r="U740">
        <v>12</v>
      </c>
      <c r="V740">
        <v>33.913664383561667</v>
      </c>
      <c r="W740">
        <v>12.36777300106869</v>
      </c>
      <c r="X740">
        <v>7</v>
      </c>
      <c r="Y740">
        <v>1</v>
      </c>
      <c r="Z740">
        <v>5413</v>
      </c>
      <c r="AA740" t="s">
        <v>31</v>
      </c>
      <c r="AB740">
        <v>19</v>
      </c>
      <c r="AC740">
        <f t="shared" si="220"/>
        <v>62500</v>
      </c>
      <c r="AD740">
        <f t="shared" si="221"/>
        <v>0.59375</v>
      </c>
      <c r="AE740">
        <f t="shared" si="222"/>
        <v>0.50684931506849318</v>
      </c>
      <c r="AF740">
        <f t="shared" si="223"/>
        <v>8.2191780821917804E-2</v>
      </c>
      <c r="AG740">
        <v>42</v>
      </c>
      <c r="AH740">
        <f t="shared" si="236"/>
        <v>21</v>
      </c>
      <c r="AI740">
        <f t="shared" si="226"/>
        <v>25</v>
      </c>
      <c r="AJ740">
        <f t="shared" si="237"/>
        <v>20</v>
      </c>
      <c r="AK740">
        <f t="shared" si="238"/>
        <v>16</v>
      </c>
      <c r="AL740">
        <f t="shared" si="227"/>
        <v>11</v>
      </c>
      <c r="AM740">
        <f t="shared" si="228"/>
        <v>6</v>
      </c>
      <c r="AN740">
        <f t="shared" si="229"/>
        <v>1</v>
      </c>
      <c r="AO740">
        <f t="shared" si="230"/>
        <v>4</v>
      </c>
      <c r="AP740">
        <f t="shared" si="231"/>
        <v>24</v>
      </c>
      <c r="AQ740">
        <f t="shared" si="239"/>
        <v>20</v>
      </c>
      <c r="AR740">
        <f t="shared" si="232"/>
        <v>15</v>
      </c>
      <c r="AS740">
        <f t="shared" si="233"/>
        <v>10</v>
      </c>
      <c r="AT740">
        <f t="shared" si="234"/>
        <v>5</v>
      </c>
      <c r="AU740">
        <f t="shared" si="235"/>
        <v>0</v>
      </c>
    </row>
    <row r="741" spans="1:47" x14ac:dyDescent="0.45">
      <c r="A741" s="3">
        <v>43152</v>
      </c>
      <c r="B741" s="3">
        <v>43179</v>
      </c>
      <c r="C741" s="5">
        <f t="shared" si="224"/>
        <v>27</v>
      </c>
      <c r="D741" s="5">
        <f t="shared" si="225"/>
        <v>2</v>
      </c>
      <c r="E741" t="s">
        <v>34</v>
      </c>
      <c r="F741">
        <v>1000000</v>
      </c>
      <c r="G741">
        <v>51</v>
      </c>
      <c r="H741">
        <v>6</v>
      </c>
      <c r="I741">
        <v>53</v>
      </c>
      <c r="J741">
        <v>2</v>
      </c>
      <c r="K741">
        <v>41</v>
      </c>
      <c r="L741">
        <v>11</v>
      </c>
      <c r="M741">
        <v>0</v>
      </c>
      <c r="N741">
        <v>1</v>
      </c>
      <c r="O741">
        <v>1</v>
      </c>
      <c r="P741">
        <v>0</v>
      </c>
      <c r="Q741">
        <v>3160</v>
      </c>
      <c r="R741">
        <v>1744</v>
      </c>
      <c r="S741">
        <v>111</v>
      </c>
      <c r="T741">
        <v>38</v>
      </c>
      <c r="U741">
        <v>3</v>
      </c>
      <c r="V741">
        <v>37.598621786924582</v>
      </c>
      <c r="W741">
        <v>11.918301512521699</v>
      </c>
      <c r="X741">
        <v>7</v>
      </c>
      <c r="Y741">
        <v>1</v>
      </c>
      <c r="Z741">
        <v>433</v>
      </c>
      <c r="AA741" t="s">
        <v>31</v>
      </c>
      <c r="AB741">
        <v>8</v>
      </c>
      <c r="AC741">
        <f t="shared" si="220"/>
        <v>37037.037037037036</v>
      </c>
      <c r="AD741">
        <f t="shared" si="221"/>
        <v>0.29629629629629628</v>
      </c>
      <c r="AE741">
        <f t="shared" si="222"/>
        <v>0.34234234234234234</v>
      </c>
      <c r="AF741">
        <f t="shared" si="223"/>
        <v>2.7027027027027029E-2</v>
      </c>
      <c r="AG741">
        <v>42</v>
      </c>
      <c r="AH741">
        <f t="shared" si="236"/>
        <v>21</v>
      </c>
      <c r="AI741">
        <f t="shared" si="226"/>
        <v>20</v>
      </c>
      <c r="AJ741">
        <f t="shared" si="237"/>
        <v>20</v>
      </c>
      <c r="AK741">
        <f t="shared" si="238"/>
        <v>16</v>
      </c>
      <c r="AL741">
        <f t="shared" si="227"/>
        <v>11</v>
      </c>
      <c r="AM741">
        <f t="shared" si="228"/>
        <v>6</v>
      </c>
      <c r="AN741">
        <f t="shared" si="229"/>
        <v>1</v>
      </c>
      <c r="AO741">
        <f t="shared" si="230"/>
        <v>4</v>
      </c>
      <c r="AP741">
        <f t="shared" si="231"/>
        <v>19</v>
      </c>
      <c r="AQ741">
        <f t="shared" si="239"/>
        <v>15</v>
      </c>
      <c r="AR741">
        <f t="shared" si="232"/>
        <v>10</v>
      </c>
      <c r="AS741">
        <f t="shared" si="233"/>
        <v>5</v>
      </c>
      <c r="AT741">
        <f t="shared" si="234"/>
        <v>0</v>
      </c>
      <c r="AU741">
        <f t="shared" si="235"/>
        <v>5</v>
      </c>
    </row>
    <row r="742" spans="1:47" x14ac:dyDescent="0.45">
      <c r="A742" s="3">
        <v>43152</v>
      </c>
      <c r="B742" s="3">
        <v>43178</v>
      </c>
      <c r="C742" s="5">
        <f t="shared" si="224"/>
        <v>26</v>
      </c>
      <c r="D742" s="5">
        <f t="shared" si="225"/>
        <v>2</v>
      </c>
      <c r="E742" t="s">
        <v>34</v>
      </c>
      <c r="F742">
        <v>2000000</v>
      </c>
      <c r="G742">
        <v>41</v>
      </c>
      <c r="H742">
        <v>5</v>
      </c>
      <c r="I742">
        <v>28</v>
      </c>
      <c r="J742">
        <v>0</v>
      </c>
      <c r="K742">
        <v>26</v>
      </c>
      <c r="L742">
        <v>195</v>
      </c>
      <c r="M742">
        <v>0</v>
      </c>
      <c r="N742">
        <v>0</v>
      </c>
      <c r="O742">
        <v>0</v>
      </c>
      <c r="P742">
        <v>0</v>
      </c>
      <c r="Q742">
        <v>2212</v>
      </c>
      <c r="R742">
        <v>1227</v>
      </c>
      <c r="S742">
        <v>74</v>
      </c>
      <c r="T742">
        <v>23</v>
      </c>
      <c r="U742">
        <v>9</v>
      </c>
      <c r="V742">
        <v>37.490777274829867</v>
      </c>
      <c r="W742">
        <v>12.14931925813344</v>
      </c>
      <c r="X742">
        <v>8</v>
      </c>
      <c r="Y742">
        <v>0</v>
      </c>
      <c r="Z742">
        <v>59</v>
      </c>
      <c r="AA742" t="s">
        <v>33</v>
      </c>
      <c r="AB742">
        <v>1</v>
      </c>
      <c r="AC742">
        <f t="shared" si="220"/>
        <v>76923.076923076922</v>
      </c>
      <c r="AD742">
        <f t="shared" si="221"/>
        <v>3.8461538461538464E-2</v>
      </c>
      <c r="AE742">
        <f t="shared" si="222"/>
        <v>0.3108108108108108</v>
      </c>
      <c r="AF742">
        <f t="shared" si="223"/>
        <v>0.12162162162162163</v>
      </c>
      <c r="AG742">
        <v>42</v>
      </c>
      <c r="AH742">
        <f t="shared" si="236"/>
        <v>21</v>
      </c>
      <c r="AI742">
        <f t="shared" si="226"/>
        <v>19</v>
      </c>
      <c r="AJ742">
        <f t="shared" si="237"/>
        <v>20</v>
      </c>
      <c r="AK742">
        <f t="shared" si="238"/>
        <v>16</v>
      </c>
      <c r="AL742">
        <f t="shared" si="227"/>
        <v>11</v>
      </c>
      <c r="AM742">
        <f t="shared" si="228"/>
        <v>6</v>
      </c>
      <c r="AN742">
        <f t="shared" si="229"/>
        <v>1</v>
      </c>
      <c r="AO742">
        <f t="shared" si="230"/>
        <v>4</v>
      </c>
      <c r="AP742">
        <f t="shared" si="231"/>
        <v>18</v>
      </c>
      <c r="AQ742">
        <f t="shared" si="239"/>
        <v>14</v>
      </c>
      <c r="AR742">
        <f t="shared" si="232"/>
        <v>9</v>
      </c>
      <c r="AS742">
        <f t="shared" si="233"/>
        <v>4</v>
      </c>
      <c r="AT742">
        <f t="shared" si="234"/>
        <v>1</v>
      </c>
      <c r="AU742">
        <f t="shared" si="235"/>
        <v>6</v>
      </c>
    </row>
    <row r="743" spans="1:47" x14ac:dyDescent="0.45">
      <c r="A743" s="3">
        <v>43152</v>
      </c>
      <c r="B743" s="3">
        <v>43184</v>
      </c>
      <c r="C743" s="5">
        <f t="shared" si="224"/>
        <v>32</v>
      </c>
      <c r="D743" s="5">
        <f t="shared" si="225"/>
        <v>2</v>
      </c>
      <c r="E743" t="s">
        <v>34</v>
      </c>
      <c r="F743">
        <v>1000000</v>
      </c>
      <c r="G743">
        <v>213</v>
      </c>
      <c r="H743">
        <v>8</v>
      </c>
      <c r="I743">
        <v>66</v>
      </c>
      <c r="J743">
        <v>0</v>
      </c>
      <c r="K743">
        <v>50</v>
      </c>
      <c r="L743">
        <v>4839</v>
      </c>
      <c r="M743">
        <v>95</v>
      </c>
      <c r="N743">
        <v>6</v>
      </c>
      <c r="O743">
        <v>6</v>
      </c>
      <c r="P743">
        <v>1</v>
      </c>
      <c r="Q743">
        <v>3799</v>
      </c>
      <c r="R743">
        <v>2107</v>
      </c>
      <c r="S743">
        <v>108</v>
      </c>
      <c r="T743">
        <v>34</v>
      </c>
      <c r="U743">
        <v>24</v>
      </c>
      <c r="V743">
        <v>34.49612985375029</v>
      </c>
      <c r="W743">
        <v>13.294453541106369</v>
      </c>
      <c r="X743">
        <v>5</v>
      </c>
      <c r="Y743">
        <v>1</v>
      </c>
      <c r="Z743">
        <v>2146</v>
      </c>
      <c r="AA743" t="s">
        <v>29</v>
      </c>
      <c r="AB743">
        <v>2</v>
      </c>
      <c r="AC743">
        <f t="shared" si="220"/>
        <v>31250</v>
      </c>
      <c r="AD743">
        <f t="shared" si="221"/>
        <v>6.25E-2</v>
      </c>
      <c r="AE743">
        <f t="shared" si="222"/>
        <v>0.31481481481481483</v>
      </c>
      <c r="AF743">
        <f t="shared" si="223"/>
        <v>0.22222222222222221</v>
      </c>
      <c r="AG743">
        <v>42</v>
      </c>
      <c r="AH743">
        <f t="shared" si="236"/>
        <v>21</v>
      </c>
      <c r="AI743">
        <f t="shared" si="226"/>
        <v>25</v>
      </c>
      <c r="AJ743">
        <f t="shared" si="237"/>
        <v>20</v>
      </c>
      <c r="AK743">
        <f t="shared" si="238"/>
        <v>16</v>
      </c>
      <c r="AL743">
        <f t="shared" si="227"/>
        <v>11</v>
      </c>
      <c r="AM743">
        <f t="shared" si="228"/>
        <v>6</v>
      </c>
      <c r="AN743">
        <f t="shared" si="229"/>
        <v>1</v>
      </c>
      <c r="AO743">
        <f t="shared" si="230"/>
        <v>4</v>
      </c>
      <c r="AP743">
        <f t="shared" si="231"/>
        <v>24</v>
      </c>
      <c r="AQ743">
        <f t="shared" si="239"/>
        <v>20</v>
      </c>
      <c r="AR743">
        <f t="shared" si="232"/>
        <v>15</v>
      </c>
      <c r="AS743">
        <f t="shared" si="233"/>
        <v>10</v>
      </c>
      <c r="AT743">
        <f t="shared" si="234"/>
        <v>5</v>
      </c>
      <c r="AU743">
        <f t="shared" si="235"/>
        <v>0</v>
      </c>
    </row>
    <row r="744" spans="1:47" x14ac:dyDescent="0.45">
      <c r="A744" s="3">
        <v>43143</v>
      </c>
      <c r="B744" s="3">
        <v>43190</v>
      </c>
      <c r="C744" s="5">
        <f t="shared" si="224"/>
        <v>47</v>
      </c>
      <c r="D744" s="5">
        <f t="shared" si="225"/>
        <v>2</v>
      </c>
      <c r="E744" t="s">
        <v>36</v>
      </c>
      <c r="F744">
        <v>9960000</v>
      </c>
      <c r="G744">
        <v>425</v>
      </c>
      <c r="H744">
        <v>9</v>
      </c>
      <c r="I744">
        <v>70</v>
      </c>
      <c r="J744">
        <v>0</v>
      </c>
      <c r="K744">
        <v>70</v>
      </c>
      <c r="L744">
        <v>0</v>
      </c>
      <c r="M744">
        <v>19</v>
      </c>
      <c r="N744">
        <v>9</v>
      </c>
      <c r="O744">
        <v>6</v>
      </c>
      <c r="P744">
        <v>0</v>
      </c>
      <c r="Q744">
        <v>2784</v>
      </c>
      <c r="R744">
        <v>1573</v>
      </c>
      <c r="S744">
        <v>125</v>
      </c>
      <c r="T744">
        <v>59</v>
      </c>
      <c r="U744">
        <v>11</v>
      </c>
      <c r="V744">
        <v>44.331534342021627</v>
      </c>
      <c r="W744">
        <v>10.20218466624285</v>
      </c>
      <c r="X744">
        <v>6</v>
      </c>
      <c r="Y744">
        <v>1</v>
      </c>
      <c r="Z744">
        <v>468</v>
      </c>
      <c r="AA744" t="s">
        <v>25</v>
      </c>
      <c r="AB744">
        <v>12</v>
      </c>
      <c r="AC744">
        <f t="shared" si="220"/>
        <v>211914.89361702127</v>
      </c>
      <c r="AD744">
        <f t="shared" si="221"/>
        <v>0.25531914893617019</v>
      </c>
      <c r="AE744">
        <f t="shared" si="222"/>
        <v>0.47199999999999998</v>
      </c>
      <c r="AF744">
        <f t="shared" si="223"/>
        <v>8.7999999999999995E-2</v>
      </c>
      <c r="AG744">
        <v>13</v>
      </c>
      <c r="AH744">
        <f t="shared" si="236"/>
        <v>12</v>
      </c>
      <c r="AI744">
        <f t="shared" si="226"/>
        <v>31</v>
      </c>
      <c r="AJ744">
        <f t="shared" si="237"/>
        <v>11</v>
      </c>
      <c r="AK744">
        <f t="shared" si="238"/>
        <v>7</v>
      </c>
      <c r="AL744">
        <f t="shared" si="227"/>
        <v>2</v>
      </c>
      <c r="AM744">
        <f t="shared" si="228"/>
        <v>3</v>
      </c>
      <c r="AN744">
        <f t="shared" si="229"/>
        <v>8</v>
      </c>
      <c r="AO744">
        <f t="shared" si="230"/>
        <v>13</v>
      </c>
      <c r="AP744">
        <f t="shared" si="231"/>
        <v>30</v>
      </c>
      <c r="AQ744">
        <f t="shared" si="239"/>
        <v>26</v>
      </c>
      <c r="AR744">
        <f t="shared" si="232"/>
        <v>21</v>
      </c>
      <c r="AS744">
        <f t="shared" si="233"/>
        <v>16</v>
      </c>
      <c r="AT744">
        <f t="shared" si="234"/>
        <v>11</v>
      </c>
      <c r="AU744">
        <f t="shared" si="235"/>
        <v>6</v>
      </c>
    </row>
    <row r="745" spans="1:47" x14ac:dyDescent="0.45">
      <c r="A745" s="3">
        <v>43140</v>
      </c>
      <c r="B745" s="3">
        <v>43179</v>
      </c>
      <c r="C745" s="5">
        <f t="shared" si="224"/>
        <v>39</v>
      </c>
      <c r="D745" s="5">
        <f t="shared" si="225"/>
        <v>2</v>
      </c>
      <c r="E745" t="s">
        <v>38</v>
      </c>
      <c r="F745">
        <v>2000000</v>
      </c>
      <c r="G745">
        <v>340</v>
      </c>
      <c r="H745">
        <v>5</v>
      </c>
      <c r="I745">
        <v>51</v>
      </c>
      <c r="J745">
        <v>0</v>
      </c>
      <c r="K745">
        <v>41</v>
      </c>
      <c r="L745">
        <v>4111</v>
      </c>
      <c r="M745">
        <v>35</v>
      </c>
      <c r="N745">
        <v>4</v>
      </c>
      <c r="O745">
        <v>4</v>
      </c>
      <c r="P745">
        <v>0</v>
      </c>
      <c r="Q745">
        <v>5752</v>
      </c>
      <c r="R745">
        <v>3240</v>
      </c>
      <c r="S745">
        <v>168</v>
      </c>
      <c r="T745">
        <v>48</v>
      </c>
      <c r="U745">
        <v>0</v>
      </c>
      <c r="V745">
        <v>37.068888888888921</v>
      </c>
      <c r="W745">
        <v>12.880070546737221</v>
      </c>
      <c r="X745">
        <v>7</v>
      </c>
      <c r="Y745">
        <v>1</v>
      </c>
      <c r="Z745">
        <v>2817</v>
      </c>
      <c r="AA745" t="s">
        <v>25</v>
      </c>
      <c r="AB745">
        <v>27</v>
      </c>
      <c r="AC745">
        <f t="shared" si="220"/>
        <v>51282.051282051281</v>
      </c>
      <c r="AD745">
        <f t="shared" si="221"/>
        <v>0.69230769230769229</v>
      </c>
      <c r="AE745">
        <f t="shared" si="222"/>
        <v>0.2857142857142857</v>
      </c>
      <c r="AF745">
        <f t="shared" si="223"/>
        <v>0</v>
      </c>
      <c r="AG745">
        <v>21</v>
      </c>
      <c r="AH745">
        <f t="shared" si="236"/>
        <v>9</v>
      </c>
      <c r="AI745">
        <f t="shared" si="226"/>
        <v>20</v>
      </c>
      <c r="AJ745">
        <f t="shared" si="237"/>
        <v>8</v>
      </c>
      <c r="AK745">
        <f t="shared" si="238"/>
        <v>4</v>
      </c>
      <c r="AL745">
        <f t="shared" si="227"/>
        <v>1</v>
      </c>
      <c r="AM745">
        <f t="shared" si="228"/>
        <v>6</v>
      </c>
      <c r="AN745">
        <f t="shared" si="229"/>
        <v>11</v>
      </c>
      <c r="AO745">
        <f t="shared" si="230"/>
        <v>16</v>
      </c>
      <c r="AP745">
        <f t="shared" si="231"/>
        <v>19</v>
      </c>
      <c r="AQ745">
        <f t="shared" si="239"/>
        <v>15</v>
      </c>
      <c r="AR745">
        <f t="shared" si="232"/>
        <v>10</v>
      </c>
      <c r="AS745">
        <f t="shared" si="233"/>
        <v>5</v>
      </c>
      <c r="AT745">
        <f t="shared" si="234"/>
        <v>0</v>
      </c>
      <c r="AU745">
        <f t="shared" si="235"/>
        <v>5</v>
      </c>
    </row>
    <row r="746" spans="1:47" x14ac:dyDescent="0.45">
      <c r="A746" s="3">
        <v>43140</v>
      </c>
      <c r="B746" s="3">
        <v>43170</v>
      </c>
      <c r="C746" s="5">
        <f t="shared" si="224"/>
        <v>30</v>
      </c>
      <c r="D746" s="5">
        <f t="shared" si="225"/>
        <v>2</v>
      </c>
      <c r="E746" t="s">
        <v>38</v>
      </c>
      <c r="F746">
        <v>1000000</v>
      </c>
      <c r="G746">
        <v>19</v>
      </c>
      <c r="H746">
        <v>6</v>
      </c>
      <c r="I746">
        <v>23</v>
      </c>
      <c r="J746">
        <v>0</v>
      </c>
      <c r="K746">
        <v>39</v>
      </c>
      <c r="L746">
        <v>83</v>
      </c>
      <c r="M746">
        <v>0</v>
      </c>
      <c r="N746">
        <v>0</v>
      </c>
      <c r="O746">
        <v>0</v>
      </c>
      <c r="P746">
        <v>0</v>
      </c>
      <c r="Q746">
        <v>3230</v>
      </c>
      <c r="R746">
        <v>1799</v>
      </c>
      <c r="S746">
        <v>84</v>
      </c>
      <c r="T746">
        <v>20</v>
      </c>
      <c r="U746">
        <v>6</v>
      </c>
      <c r="V746">
        <v>33.202697563461193</v>
      </c>
      <c r="W746">
        <v>13.948714563646471</v>
      </c>
      <c r="X746">
        <v>6</v>
      </c>
      <c r="Y746">
        <v>1</v>
      </c>
      <c r="Z746">
        <v>170</v>
      </c>
      <c r="AA746" t="s">
        <v>31</v>
      </c>
      <c r="AB746">
        <v>1</v>
      </c>
      <c r="AC746">
        <f t="shared" si="220"/>
        <v>33333.333333333336</v>
      </c>
      <c r="AD746">
        <f t="shared" si="221"/>
        <v>3.3333333333333333E-2</v>
      </c>
      <c r="AE746">
        <f t="shared" si="222"/>
        <v>0.23809523809523808</v>
      </c>
      <c r="AF746">
        <f t="shared" si="223"/>
        <v>7.1428571428571425E-2</v>
      </c>
      <c r="AG746">
        <v>21</v>
      </c>
      <c r="AH746">
        <f t="shared" si="236"/>
        <v>9</v>
      </c>
      <c r="AI746">
        <f t="shared" si="226"/>
        <v>11</v>
      </c>
      <c r="AJ746">
        <f t="shared" si="237"/>
        <v>8</v>
      </c>
      <c r="AK746">
        <f t="shared" si="238"/>
        <v>4</v>
      </c>
      <c r="AL746">
        <f t="shared" si="227"/>
        <v>1</v>
      </c>
      <c r="AM746">
        <f t="shared" si="228"/>
        <v>6</v>
      </c>
      <c r="AN746">
        <f t="shared" si="229"/>
        <v>11</v>
      </c>
      <c r="AO746">
        <f t="shared" si="230"/>
        <v>16</v>
      </c>
      <c r="AP746">
        <f t="shared" si="231"/>
        <v>10</v>
      </c>
      <c r="AQ746">
        <f t="shared" si="239"/>
        <v>6</v>
      </c>
      <c r="AR746">
        <f t="shared" si="232"/>
        <v>1</v>
      </c>
      <c r="AS746">
        <f t="shared" si="233"/>
        <v>4</v>
      </c>
      <c r="AT746">
        <f t="shared" si="234"/>
        <v>9</v>
      </c>
      <c r="AU746">
        <f t="shared" si="235"/>
        <v>14</v>
      </c>
    </row>
    <row r="747" spans="1:47" x14ac:dyDescent="0.45">
      <c r="A747" s="3">
        <v>43140</v>
      </c>
      <c r="B747" s="3">
        <v>43171</v>
      </c>
      <c r="C747" s="5">
        <f t="shared" si="224"/>
        <v>31</v>
      </c>
      <c r="D747" s="5">
        <f t="shared" si="225"/>
        <v>2</v>
      </c>
      <c r="E747" t="s">
        <v>38</v>
      </c>
      <c r="F747">
        <v>10000000</v>
      </c>
      <c r="G747">
        <v>90</v>
      </c>
      <c r="H747">
        <v>4</v>
      </c>
      <c r="I747">
        <v>17</v>
      </c>
      <c r="J747">
        <v>0</v>
      </c>
      <c r="K747">
        <v>38</v>
      </c>
      <c r="L747">
        <v>1008</v>
      </c>
      <c r="M747">
        <v>0</v>
      </c>
      <c r="N747">
        <v>0</v>
      </c>
      <c r="O747">
        <v>0</v>
      </c>
      <c r="P747">
        <v>0</v>
      </c>
      <c r="Q747">
        <v>2221</v>
      </c>
      <c r="R747">
        <v>1243</v>
      </c>
      <c r="S747">
        <v>56</v>
      </c>
      <c r="T747">
        <v>16</v>
      </c>
      <c r="U747">
        <v>4</v>
      </c>
      <c r="V747">
        <v>33.141827735317833</v>
      </c>
      <c r="W747">
        <v>14.15091929088611</v>
      </c>
      <c r="X747">
        <v>7</v>
      </c>
      <c r="Y747">
        <v>0</v>
      </c>
      <c r="Z747">
        <v>66</v>
      </c>
      <c r="AA747" t="s">
        <v>28</v>
      </c>
      <c r="AB747">
        <v>0</v>
      </c>
      <c r="AC747">
        <f t="shared" si="220"/>
        <v>322580.6451612903</v>
      </c>
      <c r="AD747">
        <f t="shared" si="221"/>
        <v>0</v>
      </c>
      <c r="AE747">
        <f t="shared" si="222"/>
        <v>0.2857142857142857</v>
      </c>
      <c r="AF747">
        <f t="shared" si="223"/>
        <v>7.1428571428571425E-2</v>
      </c>
      <c r="AG747">
        <v>21</v>
      </c>
      <c r="AH747">
        <f t="shared" si="236"/>
        <v>9</v>
      </c>
      <c r="AI747">
        <f t="shared" si="226"/>
        <v>12</v>
      </c>
      <c r="AJ747">
        <f t="shared" si="237"/>
        <v>8</v>
      </c>
      <c r="AK747">
        <f t="shared" si="238"/>
        <v>4</v>
      </c>
      <c r="AL747">
        <f t="shared" si="227"/>
        <v>1</v>
      </c>
      <c r="AM747">
        <f t="shared" si="228"/>
        <v>6</v>
      </c>
      <c r="AN747">
        <f t="shared" si="229"/>
        <v>11</v>
      </c>
      <c r="AO747">
        <f t="shared" si="230"/>
        <v>16</v>
      </c>
      <c r="AP747">
        <f t="shared" si="231"/>
        <v>11</v>
      </c>
      <c r="AQ747">
        <f t="shared" si="239"/>
        <v>7</v>
      </c>
      <c r="AR747">
        <f t="shared" si="232"/>
        <v>2</v>
      </c>
      <c r="AS747">
        <f t="shared" si="233"/>
        <v>3</v>
      </c>
      <c r="AT747">
        <f t="shared" si="234"/>
        <v>8</v>
      </c>
      <c r="AU747">
        <f t="shared" si="235"/>
        <v>13</v>
      </c>
    </row>
    <row r="748" spans="1:47" x14ac:dyDescent="0.45">
      <c r="A748" s="3">
        <v>43138</v>
      </c>
      <c r="B748" s="3">
        <v>43151</v>
      </c>
      <c r="C748" s="5">
        <f t="shared" si="224"/>
        <v>13</v>
      </c>
      <c r="D748" s="5">
        <f t="shared" si="225"/>
        <v>2</v>
      </c>
      <c r="E748" t="s">
        <v>34</v>
      </c>
      <c r="F748">
        <v>500000</v>
      </c>
      <c r="G748">
        <v>12</v>
      </c>
      <c r="H748">
        <v>5</v>
      </c>
      <c r="I748">
        <v>23</v>
      </c>
      <c r="J748">
        <v>1</v>
      </c>
      <c r="K748">
        <v>22</v>
      </c>
      <c r="L748">
        <v>2994</v>
      </c>
      <c r="M748">
        <v>3</v>
      </c>
      <c r="N748">
        <v>1</v>
      </c>
      <c r="O748">
        <v>1</v>
      </c>
      <c r="P748">
        <v>0</v>
      </c>
      <c r="Q748">
        <v>4379</v>
      </c>
      <c r="R748">
        <v>2385</v>
      </c>
      <c r="S748">
        <v>109</v>
      </c>
      <c r="T748">
        <v>75</v>
      </c>
      <c r="U748">
        <v>21</v>
      </c>
      <c r="V748">
        <v>29.295489008135721</v>
      </c>
      <c r="W748">
        <v>14.60897890100591</v>
      </c>
      <c r="X748">
        <v>9</v>
      </c>
      <c r="Y748">
        <v>1</v>
      </c>
      <c r="Z748">
        <v>105</v>
      </c>
      <c r="AA748" t="s">
        <v>25</v>
      </c>
      <c r="AB748">
        <v>2</v>
      </c>
      <c r="AC748">
        <f t="shared" si="220"/>
        <v>38461.538461538461</v>
      </c>
      <c r="AD748">
        <f t="shared" si="221"/>
        <v>0.15384615384615385</v>
      </c>
      <c r="AE748">
        <f t="shared" si="222"/>
        <v>0.68807339449541283</v>
      </c>
      <c r="AF748">
        <f t="shared" si="223"/>
        <v>0.19266055045871561</v>
      </c>
      <c r="AG748">
        <v>24</v>
      </c>
      <c r="AH748">
        <f t="shared" si="236"/>
        <v>7</v>
      </c>
      <c r="AI748">
        <f t="shared" si="226"/>
        <v>20</v>
      </c>
      <c r="AJ748">
        <f t="shared" si="237"/>
        <v>6</v>
      </c>
      <c r="AK748">
        <f t="shared" si="238"/>
        <v>2</v>
      </c>
      <c r="AL748">
        <f t="shared" si="227"/>
        <v>3</v>
      </c>
      <c r="AM748">
        <f t="shared" si="228"/>
        <v>8</v>
      </c>
      <c r="AN748">
        <f t="shared" si="229"/>
        <v>13</v>
      </c>
      <c r="AO748">
        <f t="shared" si="230"/>
        <v>18</v>
      </c>
      <c r="AP748">
        <f t="shared" si="231"/>
        <v>19</v>
      </c>
      <c r="AQ748">
        <f t="shared" si="239"/>
        <v>15</v>
      </c>
      <c r="AR748">
        <f t="shared" si="232"/>
        <v>10</v>
      </c>
      <c r="AS748">
        <f t="shared" si="233"/>
        <v>5</v>
      </c>
      <c r="AT748">
        <f t="shared" si="234"/>
        <v>0</v>
      </c>
      <c r="AU748">
        <f t="shared" si="235"/>
        <v>5</v>
      </c>
    </row>
    <row r="749" spans="1:47" x14ac:dyDescent="0.45">
      <c r="A749" s="3">
        <v>43138</v>
      </c>
      <c r="B749" s="3">
        <v>43170</v>
      </c>
      <c r="C749" s="5">
        <f t="shared" si="224"/>
        <v>32</v>
      </c>
      <c r="D749" s="5">
        <f t="shared" si="225"/>
        <v>2</v>
      </c>
      <c r="E749" t="s">
        <v>34</v>
      </c>
      <c r="F749">
        <v>2000000</v>
      </c>
      <c r="G749">
        <v>54</v>
      </c>
      <c r="H749">
        <v>6</v>
      </c>
      <c r="I749">
        <v>43</v>
      </c>
      <c r="J749">
        <v>0</v>
      </c>
      <c r="K749">
        <v>60</v>
      </c>
      <c r="L749">
        <v>411</v>
      </c>
      <c r="M749">
        <v>37</v>
      </c>
      <c r="N749">
        <v>5</v>
      </c>
      <c r="O749">
        <v>5</v>
      </c>
      <c r="P749">
        <v>0</v>
      </c>
      <c r="Q749">
        <v>1897</v>
      </c>
      <c r="R749">
        <v>1031</v>
      </c>
      <c r="S749">
        <v>59</v>
      </c>
      <c r="T749">
        <v>47</v>
      </c>
      <c r="U749">
        <v>8</v>
      </c>
      <c r="V749">
        <v>33.43758733498828</v>
      </c>
      <c r="W749">
        <v>12.936626937809271</v>
      </c>
      <c r="X749">
        <v>6</v>
      </c>
      <c r="Y749">
        <v>1</v>
      </c>
      <c r="Z749">
        <v>154</v>
      </c>
      <c r="AA749" t="s">
        <v>31</v>
      </c>
      <c r="AB749">
        <v>3</v>
      </c>
      <c r="AC749">
        <f t="shared" si="220"/>
        <v>62500</v>
      </c>
      <c r="AD749">
        <f t="shared" si="221"/>
        <v>9.375E-2</v>
      </c>
      <c r="AE749">
        <f t="shared" si="222"/>
        <v>0.79661016949152541</v>
      </c>
      <c r="AF749">
        <f t="shared" si="223"/>
        <v>0.13559322033898305</v>
      </c>
      <c r="AG749">
        <v>24</v>
      </c>
      <c r="AH749">
        <f t="shared" si="236"/>
        <v>7</v>
      </c>
      <c r="AI749">
        <f t="shared" si="226"/>
        <v>11</v>
      </c>
      <c r="AJ749">
        <f t="shared" si="237"/>
        <v>6</v>
      </c>
      <c r="AK749">
        <f t="shared" si="238"/>
        <v>2</v>
      </c>
      <c r="AL749">
        <f t="shared" si="227"/>
        <v>3</v>
      </c>
      <c r="AM749">
        <f t="shared" si="228"/>
        <v>8</v>
      </c>
      <c r="AN749">
        <f t="shared" si="229"/>
        <v>13</v>
      </c>
      <c r="AO749">
        <f t="shared" si="230"/>
        <v>18</v>
      </c>
      <c r="AP749">
        <f t="shared" si="231"/>
        <v>10</v>
      </c>
      <c r="AQ749">
        <f t="shared" si="239"/>
        <v>6</v>
      </c>
      <c r="AR749">
        <f t="shared" si="232"/>
        <v>1</v>
      </c>
      <c r="AS749">
        <f t="shared" si="233"/>
        <v>4</v>
      </c>
      <c r="AT749">
        <f t="shared" si="234"/>
        <v>9</v>
      </c>
      <c r="AU749">
        <f t="shared" si="235"/>
        <v>14</v>
      </c>
    </row>
    <row r="750" spans="1:47" x14ac:dyDescent="0.45">
      <c r="A750" s="3">
        <v>43138</v>
      </c>
      <c r="B750" s="3">
        <v>43170</v>
      </c>
      <c r="C750" s="5">
        <f t="shared" si="224"/>
        <v>32</v>
      </c>
      <c r="D750" s="5">
        <f t="shared" si="225"/>
        <v>2</v>
      </c>
      <c r="E750" t="s">
        <v>34</v>
      </c>
      <c r="F750">
        <v>5000000</v>
      </c>
      <c r="G750">
        <v>304</v>
      </c>
      <c r="H750">
        <v>6</v>
      </c>
      <c r="I750">
        <v>35</v>
      </c>
      <c r="J750">
        <v>2</v>
      </c>
      <c r="K750">
        <v>121</v>
      </c>
      <c r="L750">
        <v>5025</v>
      </c>
      <c r="M750">
        <v>1</v>
      </c>
      <c r="N750">
        <v>1</v>
      </c>
      <c r="O750">
        <v>1</v>
      </c>
      <c r="P750">
        <v>0</v>
      </c>
      <c r="Q750">
        <v>3111</v>
      </c>
      <c r="R750">
        <v>1778</v>
      </c>
      <c r="S750">
        <v>101</v>
      </c>
      <c r="T750">
        <v>83</v>
      </c>
      <c r="U750">
        <v>39</v>
      </c>
      <c r="V750">
        <v>40.940770974172807</v>
      </c>
      <c r="W750">
        <v>11.922226219247349</v>
      </c>
      <c r="X750">
        <v>6</v>
      </c>
      <c r="Y750">
        <v>1</v>
      </c>
      <c r="Z750">
        <v>1027</v>
      </c>
      <c r="AA750" t="s">
        <v>31</v>
      </c>
      <c r="AB750">
        <v>9</v>
      </c>
      <c r="AC750">
        <f t="shared" si="220"/>
        <v>156250</v>
      </c>
      <c r="AD750">
        <f t="shared" si="221"/>
        <v>0.28125</v>
      </c>
      <c r="AE750">
        <f t="shared" si="222"/>
        <v>0.82178217821782173</v>
      </c>
      <c r="AF750">
        <f t="shared" si="223"/>
        <v>0.38613861386138615</v>
      </c>
      <c r="AG750">
        <v>24</v>
      </c>
      <c r="AH750">
        <f t="shared" si="236"/>
        <v>7</v>
      </c>
      <c r="AI750">
        <f t="shared" si="226"/>
        <v>11</v>
      </c>
      <c r="AJ750">
        <f t="shared" si="237"/>
        <v>6</v>
      </c>
      <c r="AK750">
        <f t="shared" si="238"/>
        <v>2</v>
      </c>
      <c r="AL750">
        <f t="shared" si="227"/>
        <v>3</v>
      </c>
      <c r="AM750">
        <f t="shared" si="228"/>
        <v>8</v>
      </c>
      <c r="AN750">
        <f t="shared" si="229"/>
        <v>13</v>
      </c>
      <c r="AO750">
        <f t="shared" si="230"/>
        <v>18</v>
      </c>
      <c r="AP750">
        <f t="shared" si="231"/>
        <v>10</v>
      </c>
      <c r="AQ750">
        <f t="shared" si="239"/>
        <v>6</v>
      </c>
      <c r="AR750">
        <f t="shared" si="232"/>
        <v>1</v>
      </c>
      <c r="AS750">
        <f t="shared" si="233"/>
        <v>4</v>
      </c>
      <c r="AT750">
        <f t="shared" si="234"/>
        <v>9</v>
      </c>
      <c r="AU750">
        <f t="shared" si="235"/>
        <v>14</v>
      </c>
    </row>
    <row r="751" spans="1:47" x14ac:dyDescent="0.45">
      <c r="A751" s="3">
        <v>43154</v>
      </c>
      <c r="B751" s="3">
        <v>43190</v>
      </c>
      <c r="C751" s="5">
        <f t="shared" si="224"/>
        <v>36</v>
      </c>
      <c r="D751" s="5">
        <f t="shared" si="225"/>
        <v>2</v>
      </c>
      <c r="E751" t="s">
        <v>38</v>
      </c>
      <c r="F751">
        <v>1500000</v>
      </c>
      <c r="G751">
        <v>482</v>
      </c>
      <c r="H751">
        <v>8</v>
      </c>
      <c r="I751">
        <v>37</v>
      </c>
      <c r="J751">
        <v>0</v>
      </c>
      <c r="K751">
        <v>70</v>
      </c>
      <c r="L751">
        <v>0</v>
      </c>
      <c r="M751">
        <v>5</v>
      </c>
      <c r="N751">
        <v>2</v>
      </c>
      <c r="O751">
        <v>2</v>
      </c>
      <c r="P751">
        <v>0</v>
      </c>
      <c r="Q751">
        <v>1847</v>
      </c>
      <c r="R751">
        <v>1090</v>
      </c>
      <c r="S751">
        <v>81</v>
      </c>
      <c r="T751">
        <v>30</v>
      </c>
      <c r="U751">
        <v>11</v>
      </c>
      <c r="V751">
        <v>49.822046098085877</v>
      </c>
      <c r="W751">
        <v>9.6531940197077795</v>
      </c>
      <c r="X751">
        <v>4</v>
      </c>
      <c r="Y751">
        <v>1</v>
      </c>
      <c r="Z751">
        <v>1308</v>
      </c>
      <c r="AA751" t="s">
        <v>31</v>
      </c>
      <c r="AB751">
        <v>7</v>
      </c>
      <c r="AC751">
        <f t="shared" si="220"/>
        <v>41666.666666666664</v>
      </c>
      <c r="AD751">
        <f t="shared" si="221"/>
        <v>0.19444444444444445</v>
      </c>
      <c r="AE751">
        <f t="shared" si="222"/>
        <v>0.37037037037037035</v>
      </c>
      <c r="AF751">
        <f t="shared" si="223"/>
        <v>0.13580246913580246</v>
      </c>
      <c r="AG751">
        <v>71</v>
      </c>
      <c r="AH751">
        <f t="shared" si="236"/>
        <v>23</v>
      </c>
      <c r="AI751">
        <f t="shared" si="226"/>
        <v>31</v>
      </c>
      <c r="AJ751">
        <f t="shared" si="237"/>
        <v>22</v>
      </c>
      <c r="AK751">
        <f t="shared" si="238"/>
        <v>18</v>
      </c>
      <c r="AL751">
        <f t="shared" si="227"/>
        <v>13</v>
      </c>
      <c r="AM751">
        <f t="shared" si="228"/>
        <v>8</v>
      </c>
      <c r="AN751">
        <f t="shared" si="229"/>
        <v>3</v>
      </c>
      <c r="AO751">
        <f t="shared" si="230"/>
        <v>2</v>
      </c>
      <c r="AP751">
        <f t="shared" si="231"/>
        <v>30</v>
      </c>
      <c r="AQ751">
        <f t="shared" si="239"/>
        <v>26</v>
      </c>
      <c r="AR751">
        <f t="shared" si="232"/>
        <v>21</v>
      </c>
      <c r="AS751">
        <f t="shared" si="233"/>
        <v>16</v>
      </c>
      <c r="AT751">
        <f t="shared" si="234"/>
        <v>11</v>
      </c>
      <c r="AU751">
        <f t="shared" si="235"/>
        <v>6</v>
      </c>
    </row>
    <row r="752" spans="1:47" x14ac:dyDescent="0.45">
      <c r="A752" s="3">
        <v>43154</v>
      </c>
      <c r="B752" s="3">
        <v>43185</v>
      </c>
      <c r="C752" s="5">
        <f t="shared" si="224"/>
        <v>31</v>
      </c>
      <c r="D752" s="5">
        <f t="shared" si="225"/>
        <v>2</v>
      </c>
      <c r="E752" t="s">
        <v>38</v>
      </c>
      <c r="F752">
        <v>2000000</v>
      </c>
      <c r="G752">
        <v>128</v>
      </c>
      <c r="H752">
        <v>15</v>
      </c>
      <c r="I752">
        <v>40</v>
      </c>
      <c r="J752">
        <v>0</v>
      </c>
      <c r="K752">
        <v>55</v>
      </c>
      <c r="L752">
        <v>526</v>
      </c>
      <c r="M752">
        <v>10</v>
      </c>
      <c r="N752">
        <v>1</v>
      </c>
      <c r="O752">
        <v>1</v>
      </c>
      <c r="P752">
        <v>0</v>
      </c>
      <c r="Q752">
        <v>2414</v>
      </c>
      <c r="R752">
        <v>1344</v>
      </c>
      <c r="S752">
        <v>91</v>
      </c>
      <c r="T752">
        <v>4</v>
      </c>
      <c r="U752">
        <v>9</v>
      </c>
      <c r="V752">
        <v>39.891552197802241</v>
      </c>
      <c r="W752">
        <v>11.36434523809524</v>
      </c>
      <c r="X752">
        <v>8</v>
      </c>
      <c r="Y752">
        <v>1</v>
      </c>
      <c r="Z752">
        <v>552</v>
      </c>
      <c r="AA752" t="s">
        <v>31</v>
      </c>
      <c r="AB752">
        <v>2</v>
      </c>
      <c r="AC752">
        <f t="shared" si="220"/>
        <v>64516.129032258068</v>
      </c>
      <c r="AD752">
        <f t="shared" si="221"/>
        <v>6.4516129032258063E-2</v>
      </c>
      <c r="AE752">
        <f t="shared" si="222"/>
        <v>4.3956043956043959E-2</v>
      </c>
      <c r="AF752">
        <f t="shared" si="223"/>
        <v>9.8901098901098897E-2</v>
      </c>
      <c r="AG752">
        <v>71</v>
      </c>
      <c r="AH752">
        <f t="shared" si="236"/>
        <v>23</v>
      </c>
      <c r="AI752">
        <f t="shared" si="226"/>
        <v>26</v>
      </c>
      <c r="AJ752">
        <f t="shared" si="237"/>
        <v>22</v>
      </c>
      <c r="AK752">
        <f t="shared" si="238"/>
        <v>18</v>
      </c>
      <c r="AL752">
        <f t="shared" si="227"/>
        <v>13</v>
      </c>
      <c r="AM752">
        <f t="shared" si="228"/>
        <v>8</v>
      </c>
      <c r="AN752">
        <f t="shared" si="229"/>
        <v>3</v>
      </c>
      <c r="AO752">
        <f t="shared" si="230"/>
        <v>2</v>
      </c>
      <c r="AP752">
        <f t="shared" si="231"/>
        <v>25</v>
      </c>
      <c r="AQ752">
        <f t="shared" si="239"/>
        <v>21</v>
      </c>
      <c r="AR752">
        <f t="shared" si="232"/>
        <v>16</v>
      </c>
      <c r="AS752">
        <f t="shared" si="233"/>
        <v>11</v>
      </c>
      <c r="AT752">
        <f t="shared" si="234"/>
        <v>6</v>
      </c>
      <c r="AU752">
        <f t="shared" si="235"/>
        <v>1</v>
      </c>
    </row>
    <row r="753" spans="1:47" x14ac:dyDescent="0.45">
      <c r="A753" s="3">
        <v>43154</v>
      </c>
      <c r="B753" s="3">
        <v>43189</v>
      </c>
      <c r="C753" s="5">
        <f t="shared" si="224"/>
        <v>35</v>
      </c>
      <c r="D753" s="5">
        <f t="shared" si="225"/>
        <v>2</v>
      </c>
      <c r="E753" t="s">
        <v>38</v>
      </c>
      <c r="F753">
        <v>1980000</v>
      </c>
      <c r="G753">
        <v>413</v>
      </c>
      <c r="H753">
        <v>8</v>
      </c>
      <c r="I753">
        <v>81</v>
      </c>
      <c r="J753">
        <v>0</v>
      </c>
      <c r="K753">
        <v>25</v>
      </c>
      <c r="L753">
        <v>401</v>
      </c>
      <c r="M753">
        <v>16</v>
      </c>
      <c r="N753">
        <v>5</v>
      </c>
      <c r="O753">
        <v>5</v>
      </c>
      <c r="P753">
        <v>0</v>
      </c>
      <c r="Q753">
        <v>9386</v>
      </c>
      <c r="R753">
        <v>5055</v>
      </c>
      <c r="S753">
        <v>227</v>
      </c>
      <c r="T753">
        <v>147</v>
      </c>
      <c r="U753">
        <v>78</v>
      </c>
      <c r="V753">
        <v>27.149041948260759</v>
      </c>
      <c r="W753">
        <v>15.004752306130371</v>
      </c>
      <c r="X753">
        <v>10</v>
      </c>
      <c r="Y753">
        <v>1</v>
      </c>
      <c r="Z753">
        <v>1488</v>
      </c>
      <c r="AA753" t="s">
        <v>33</v>
      </c>
      <c r="AB753">
        <v>14</v>
      </c>
      <c r="AC753">
        <f t="shared" si="220"/>
        <v>56571.428571428572</v>
      </c>
      <c r="AD753">
        <f t="shared" si="221"/>
        <v>0.4</v>
      </c>
      <c r="AE753">
        <f t="shared" si="222"/>
        <v>0.64757709251101325</v>
      </c>
      <c r="AF753">
        <f t="shared" si="223"/>
        <v>0.34361233480176212</v>
      </c>
      <c r="AG753">
        <v>71</v>
      </c>
      <c r="AH753">
        <f t="shared" si="236"/>
        <v>23</v>
      </c>
      <c r="AI753">
        <f t="shared" si="226"/>
        <v>30</v>
      </c>
      <c r="AJ753">
        <f t="shared" si="237"/>
        <v>22</v>
      </c>
      <c r="AK753">
        <f t="shared" si="238"/>
        <v>18</v>
      </c>
      <c r="AL753">
        <f t="shared" si="227"/>
        <v>13</v>
      </c>
      <c r="AM753">
        <f t="shared" si="228"/>
        <v>8</v>
      </c>
      <c r="AN753">
        <f t="shared" si="229"/>
        <v>3</v>
      </c>
      <c r="AO753">
        <f t="shared" si="230"/>
        <v>2</v>
      </c>
      <c r="AP753">
        <f t="shared" si="231"/>
        <v>29</v>
      </c>
      <c r="AQ753">
        <f t="shared" si="239"/>
        <v>25</v>
      </c>
      <c r="AR753">
        <f t="shared" si="232"/>
        <v>20</v>
      </c>
      <c r="AS753">
        <f t="shared" si="233"/>
        <v>15</v>
      </c>
      <c r="AT753">
        <f t="shared" si="234"/>
        <v>10</v>
      </c>
      <c r="AU753">
        <f t="shared" si="235"/>
        <v>5</v>
      </c>
    </row>
    <row r="754" spans="1:47" x14ac:dyDescent="0.45">
      <c r="A754" s="3">
        <v>43154</v>
      </c>
      <c r="B754" s="3">
        <v>43167</v>
      </c>
      <c r="C754" s="5">
        <f t="shared" si="224"/>
        <v>13</v>
      </c>
      <c r="D754" s="5">
        <f t="shared" si="225"/>
        <v>2</v>
      </c>
      <c r="E754" t="s">
        <v>38</v>
      </c>
      <c r="F754">
        <v>1000000</v>
      </c>
      <c r="G754">
        <v>17</v>
      </c>
      <c r="H754">
        <v>3</v>
      </c>
      <c r="I754">
        <v>9</v>
      </c>
      <c r="J754">
        <v>1</v>
      </c>
      <c r="K754">
        <v>98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3682</v>
      </c>
      <c r="R754">
        <v>2086</v>
      </c>
      <c r="S754">
        <v>125</v>
      </c>
      <c r="T754">
        <v>26</v>
      </c>
      <c r="U754">
        <v>1</v>
      </c>
      <c r="V754">
        <v>40.569163221476508</v>
      </c>
      <c r="W754">
        <v>11.74650791946309</v>
      </c>
      <c r="X754">
        <v>7</v>
      </c>
      <c r="Y754">
        <v>1</v>
      </c>
      <c r="Z754">
        <v>351</v>
      </c>
      <c r="AA754" t="s">
        <v>29</v>
      </c>
      <c r="AB754">
        <v>4</v>
      </c>
      <c r="AC754">
        <f t="shared" si="220"/>
        <v>76923.076923076922</v>
      </c>
      <c r="AD754">
        <f t="shared" si="221"/>
        <v>0.30769230769230771</v>
      </c>
      <c r="AE754">
        <f t="shared" si="222"/>
        <v>0.20799999999999999</v>
      </c>
      <c r="AF754">
        <f t="shared" si="223"/>
        <v>8.0000000000000002E-3</v>
      </c>
      <c r="AG754">
        <v>71</v>
      </c>
      <c r="AH754">
        <f t="shared" si="236"/>
        <v>23</v>
      </c>
      <c r="AI754">
        <f t="shared" si="226"/>
        <v>8</v>
      </c>
      <c r="AJ754">
        <f t="shared" si="237"/>
        <v>22</v>
      </c>
      <c r="AK754">
        <f t="shared" si="238"/>
        <v>18</v>
      </c>
      <c r="AL754">
        <f t="shared" si="227"/>
        <v>13</v>
      </c>
      <c r="AM754">
        <f t="shared" si="228"/>
        <v>8</v>
      </c>
      <c r="AN754">
        <f t="shared" si="229"/>
        <v>3</v>
      </c>
      <c r="AO754">
        <f t="shared" si="230"/>
        <v>2</v>
      </c>
      <c r="AP754">
        <f t="shared" si="231"/>
        <v>7</v>
      </c>
      <c r="AQ754">
        <f t="shared" si="239"/>
        <v>3</v>
      </c>
      <c r="AR754">
        <f t="shared" si="232"/>
        <v>2</v>
      </c>
      <c r="AS754">
        <f t="shared" si="233"/>
        <v>7</v>
      </c>
      <c r="AT754">
        <f t="shared" si="234"/>
        <v>12</v>
      </c>
      <c r="AU754">
        <f t="shared" si="235"/>
        <v>17</v>
      </c>
    </row>
    <row r="755" spans="1:47" x14ac:dyDescent="0.45">
      <c r="A755" s="3">
        <v>43145</v>
      </c>
      <c r="B755" s="3">
        <v>43184</v>
      </c>
      <c r="C755" s="5">
        <f t="shared" si="224"/>
        <v>39</v>
      </c>
      <c r="D755" s="5">
        <f t="shared" si="225"/>
        <v>2</v>
      </c>
      <c r="E755" t="s">
        <v>34</v>
      </c>
      <c r="F755">
        <v>1000000</v>
      </c>
      <c r="G755">
        <v>87</v>
      </c>
      <c r="H755">
        <v>2</v>
      </c>
      <c r="I755">
        <v>76</v>
      </c>
      <c r="J755">
        <v>1</v>
      </c>
      <c r="K755">
        <v>36</v>
      </c>
      <c r="L755">
        <v>507</v>
      </c>
      <c r="M755">
        <v>3</v>
      </c>
      <c r="N755">
        <v>0</v>
      </c>
      <c r="O755">
        <v>0</v>
      </c>
      <c r="P755">
        <v>0</v>
      </c>
      <c r="Q755">
        <v>4166</v>
      </c>
      <c r="R755">
        <v>2264</v>
      </c>
      <c r="S755">
        <v>131</v>
      </c>
      <c r="T755">
        <v>56</v>
      </c>
      <c r="U755">
        <v>50</v>
      </c>
      <c r="V755">
        <v>33.620352412807193</v>
      </c>
      <c r="W755">
        <v>12.863403555147951</v>
      </c>
      <c r="X755">
        <v>8</v>
      </c>
      <c r="Y755">
        <v>1</v>
      </c>
      <c r="Z755">
        <v>580</v>
      </c>
      <c r="AA755" t="s">
        <v>31</v>
      </c>
      <c r="AB755">
        <v>9</v>
      </c>
      <c r="AC755">
        <f t="shared" si="220"/>
        <v>25641.025641025641</v>
      </c>
      <c r="AD755">
        <f t="shared" si="221"/>
        <v>0.23076923076923078</v>
      </c>
      <c r="AE755">
        <f t="shared" si="222"/>
        <v>0.42748091603053434</v>
      </c>
      <c r="AF755">
        <f t="shared" si="223"/>
        <v>0.38167938931297712</v>
      </c>
      <c r="AG755">
        <v>8</v>
      </c>
      <c r="AH755">
        <f t="shared" si="236"/>
        <v>14</v>
      </c>
      <c r="AI755">
        <f t="shared" si="226"/>
        <v>25</v>
      </c>
      <c r="AJ755">
        <f t="shared" si="237"/>
        <v>13</v>
      </c>
      <c r="AK755">
        <f t="shared" si="238"/>
        <v>9</v>
      </c>
      <c r="AL755">
        <f t="shared" si="227"/>
        <v>4</v>
      </c>
      <c r="AM755">
        <f t="shared" si="228"/>
        <v>1</v>
      </c>
      <c r="AN755">
        <f t="shared" si="229"/>
        <v>6</v>
      </c>
      <c r="AO755">
        <f t="shared" si="230"/>
        <v>11</v>
      </c>
      <c r="AP755">
        <f t="shared" si="231"/>
        <v>24</v>
      </c>
      <c r="AQ755">
        <f t="shared" si="239"/>
        <v>20</v>
      </c>
      <c r="AR755">
        <f t="shared" si="232"/>
        <v>15</v>
      </c>
      <c r="AS755">
        <f t="shared" si="233"/>
        <v>10</v>
      </c>
      <c r="AT755">
        <f t="shared" si="234"/>
        <v>5</v>
      </c>
      <c r="AU755">
        <f t="shared" si="235"/>
        <v>0</v>
      </c>
    </row>
    <row r="756" spans="1:47" x14ac:dyDescent="0.45">
      <c r="A756" s="3">
        <v>43145</v>
      </c>
      <c r="B756" s="3">
        <v>43168</v>
      </c>
      <c r="C756" s="5">
        <f t="shared" si="224"/>
        <v>23</v>
      </c>
      <c r="D756" s="5">
        <f t="shared" si="225"/>
        <v>2</v>
      </c>
      <c r="E756" t="s">
        <v>34</v>
      </c>
      <c r="F756">
        <v>30000000</v>
      </c>
      <c r="G756">
        <v>10</v>
      </c>
      <c r="H756">
        <v>1</v>
      </c>
      <c r="I756">
        <v>14</v>
      </c>
      <c r="J756">
        <v>0</v>
      </c>
      <c r="K756">
        <v>46</v>
      </c>
      <c r="L756">
        <v>257</v>
      </c>
      <c r="M756">
        <v>0</v>
      </c>
      <c r="N756">
        <v>0</v>
      </c>
      <c r="O756">
        <v>0</v>
      </c>
      <c r="P756">
        <v>0</v>
      </c>
      <c r="Q756">
        <v>3751</v>
      </c>
      <c r="R756">
        <v>2060</v>
      </c>
      <c r="S756">
        <v>108</v>
      </c>
      <c r="T756">
        <v>33</v>
      </c>
      <c r="U756">
        <v>10</v>
      </c>
      <c r="V756">
        <v>33.42889248471775</v>
      </c>
      <c r="W756">
        <v>13.33519956850054</v>
      </c>
      <c r="X756">
        <v>5</v>
      </c>
      <c r="Y756">
        <v>1</v>
      </c>
      <c r="Z756">
        <v>107</v>
      </c>
      <c r="AA756" t="s">
        <v>29</v>
      </c>
      <c r="AB756">
        <v>4</v>
      </c>
      <c r="AC756">
        <f t="shared" si="220"/>
        <v>1304347.8260869565</v>
      </c>
      <c r="AD756">
        <f t="shared" si="221"/>
        <v>0.17391304347826086</v>
      </c>
      <c r="AE756">
        <f t="shared" si="222"/>
        <v>0.30555555555555558</v>
      </c>
      <c r="AF756">
        <f t="shared" si="223"/>
        <v>9.2592592592592587E-2</v>
      </c>
      <c r="AG756">
        <v>8</v>
      </c>
      <c r="AH756">
        <f t="shared" si="236"/>
        <v>14</v>
      </c>
      <c r="AI756">
        <f t="shared" si="226"/>
        <v>9</v>
      </c>
      <c r="AJ756">
        <f t="shared" si="237"/>
        <v>13</v>
      </c>
      <c r="AK756">
        <f t="shared" si="238"/>
        <v>9</v>
      </c>
      <c r="AL756">
        <f t="shared" si="227"/>
        <v>4</v>
      </c>
      <c r="AM756">
        <f t="shared" si="228"/>
        <v>1</v>
      </c>
      <c r="AN756">
        <f t="shared" si="229"/>
        <v>6</v>
      </c>
      <c r="AO756">
        <f t="shared" si="230"/>
        <v>11</v>
      </c>
      <c r="AP756">
        <f t="shared" si="231"/>
        <v>8</v>
      </c>
      <c r="AQ756">
        <f t="shared" si="239"/>
        <v>4</v>
      </c>
      <c r="AR756">
        <f t="shared" si="232"/>
        <v>1</v>
      </c>
      <c r="AS756">
        <f t="shared" si="233"/>
        <v>6</v>
      </c>
      <c r="AT756">
        <f t="shared" si="234"/>
        <v>11</v>
      </c>
      <c r="AU756">
        <f t="shared" si="235"/>
        <v>16</v>
      </c>
    </row>
    <row r="757" spans="1:47" x14ac:dyDescent="0.45">
      <c r="A757" s="3">
        <v>43145</v>
      </c>
      <c r="B757" s="3">
        <v>43167</v>
      </c>
      <c r="C757" s="5">
        <f t="shared" si="224"/>
        <v>22</v>
      </c>
      <c r="D757" s="5">
        <f t="shared" si="225"/>
        <v>2</v>
      </c>
      <c r="E757" t="s">
        <v>34</v>
      </c>
      <c r="F757">
        <v>1000000</v>
      </c>
      <c r="G757">
        <v>118</v>
      </c>
      <c r="H757">
        <v>9</v>
      </c>
      <c r="I757">
        <v>35</v>
      </c>
      <c r="J757">
        <v>0</v>
      </c>
      <c r="K757">
        <v>53</v>
      </c>
      <c r="L757">
        <v>2572</v>
      </c>
      <c r="M757">
        <v>53</v>
      </c>
      <c r="N757">
        <v>5</v>
      </c>
      <c r="O757">
        <v>5</v>
      </c>
      <c r="P757">
        <v>0</v>
      </c>
      <c r="Q757">
        <v>2216</v>
      </c>
      <c r="R757">
        <v>1233</v>
      </c>
      <c r="S757">
        <v>80</v>
      </c>
      <c r="T757">
        <v>53</v>
      </c>
      <c r="U757">
        <v>6</v>
      </c>
      <c r="V757">
        <v>39.144597171532872</v>
      </c>
      <c r="W757">
        <v>11.628336476074621</v>
      </c>
      <c r="X757">
        <v>6</v>
      </c>
      <c r="Y757">
        <v>1</v>
      </c>
      <c r="Z757">
        <v>593</v>
      </c>
      <c r="AA757" t="s">
        <v>29</v>
      </c>
      <c r="AB757">
        <v>5</v>
      </c>
      <c r="AC757">
        <f t="shared" si="220"/>
        <v>45454.545454545456</v>
      </c>
      <c r="AD757">
        <f t="shared" si="221"/>
        <v>0.22727272727272727</v>
      </c>
      <c r="AE757">
        <f t="shared" si="222"/>
        <v>0.66249999999999998</v>
      </c>
      <c r="AF757">
        <f t="shared" si="223"/>
        <v>7.4999999999999997E-2</v>
      </c>
      <c r="AG757">
        <v>8</v>
      </c>
      <c r="AH757">
        <f t="shared" si="236"/>
        <v>14</v>
      </c>
      <c r="AI757">
        <f t="shared" si="226"/>
        <v>8</v>
      </c>
      <c r="AJ757">
        <f t="shared" si="237"/>
        <v>13</v>
      </c>
      <c r="AK757">
        <f t="shared" si="238"/>
        <v>9</v>
      </c>
      <c r="AL757">
        <f t="shared" si="227"/>
        <v>4</v>
      </c>
      <c r="AM757">
        <f t="shared" si="228"/>
        <v>1</v>
      </c>
      <c r="AN757">
        <f t="shared" si="229"/>
        <v>6</v>
      </c>
      <c r="AO757">
        <f t="shared" si="230"/>
        <v>11</v>
      </c>
      <c r="AP757">
        <f t="shared" si="231"/>
        <v>7</v>
      </c>
      <c r="AQ757">
        <f t="shared" si="239"/>
        <v>3</v>
      </c>
      <c r="AR757">
        <f t="shared" si="232"/>
        <v>2</v>
      </c>
      <c r="AS757">
        <f t="shared" si="233"/>
        <v>7</v>
      </c>
      <c r="AT757">
        <f t="shared" si="234"/>
        <v>12</v>
      </c>
      <c r="AU757">
        <f t="shared" si="235"/>
        <v>17</v>
      </c>
    </row>
    <row r="758" spans="1:47" x14ac:dyDescent="0.45">
      <c r="A758" s="3">
        <v>43157</v>
      </c>
      <c r="B758" s="3">
        <v>43183</v>
      </c>
      <c r="C758" s="5">
        <f t="shared" si="224"/>
        <v>26</v>
      </c>
      <c r="D758" s="5">
        <f t="shared" si="225"/>
        <v>2</v>
      </c>
      <c r="E758" t="s">
        <v>36</v>
      </c>
      <c r="F758">
        <v>500000</v>
      </c>
      <c r="G758">
        <v>12</v>
      </c>
      <c r="H758">
        <v>4</v>
      </c>
      <c r="I758">
        <v>25</v>
      </c>
      <c r="J758">
        <v>0</v>
      </c>
      <c r="K758">
        <v>31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1467</v>
      </c>
      <c r="R758">
        <v>787</v>
      </c>
      <c r="S758">
        <v>43</v>
      </c>
      <c r="T758">
        <v>79</v>
      </c>
      <c r="U758">
        <v>46</v>
      </c>
      <c r="V758">
        <v>30.560299636535579</v>
      </c>
      <c r="W758">
        <v>13.543586773440509</v>
      </c>
      <c r="X758">
        <v>7</v>
      </c>
      <c r="Y758">
        <v>1</v>
      </c>
      <c r="Z758">
        <v>168</v>
      </c>
      <c r="AA758" t="s">
        <v>31</v>
      </c>
      <c r="AB758">
        <v>4</v>
      </c>
      <c r="AC758">
        <f t="shared" si="220"/>
        <v>19230.76923076923</v>
      </c>
      <c r="AD758">
        <f t="shared" si="221"/>
        <v>0.15384615384615385</v>
      </c>
      <c r="AE758">
        <f t="shared" si="222"/>
        <v>1.8372093023255813</v>
      </c>
      <c r="AF758">
        <f t="shared" si="223"/>
        <v>1.069767441860465</v>
      </c>
      <c r="AG758">
        <v>67</v>
      </c>
      <c r="AH758">
        <f t="shared" si="236"/>
        <v>26</v>
      </c>
      <c r="AI758">
        <f t="shared" si="226"/>
        <v>24</v>
      </c>
      <c r="AJ758">
        <f t="shared" si="237"/>
        <v>25</v>
      </c>
      <c r="AK758">
        <f t="shared" si="238"/>
        <v>21</v>
      </c>
      <c r="AL758">
        <f t="shared" si="227"/>
        <v>16</v>
      </c>
      <c r="AM758">
        <f t="shared" si="228"/>
        <v>11</v>
      </c>
      <c r="AN758">
        <f t="shared" si="229"/>
        <v>6</v>
      </c>
      <c r="AO758">
        <f t="shared" si="230"/>
        <v>1</v>
      </c>
      <c r="AP758">
        <f t="shared" si="231"/>
        <v>23</v>
      </c>
      <c r="AQ758">
        <f t="shared" si="239"/>
        <v>19</v>
      </c>
      <c r="AR758">
        <f t="shared" si="232"/>
        <v>14</v>
      </c>
      <c r="AS758">
        <f t="shared" si="233"/>
        <v>9</v>
      </c>
      <c r="AT758">
        <f t="shared" si="234"/>
        <v>4</v>
      </c>
      <c r="AU758">
        <f t="shared" si="235"/>
        <v>1</v>
      </c>
    </row>
    <row r="759" spans="1:47" x14ac:dyDescent="0.45">
      <c r="A759" s="3">
        <v>43157</v>
      </c>
      <c r="B759" s="3">
        <v>43168</v>
      </c>
      <c r="C759" s="5">
        <f t="shared" si="224"/>
        <v>11</v>
      </c>
      <c r="D759" s="5">
        <f t="shared" si="225"/>
        <v>2</v>
      </c>
      <c r="E759" t="s">
        <v>36</v>
      </c>
      <c r="F759">
        <v>1000000</v>
      </c>
      <c r="G759">
        <v>11</v>
      </c>
      <c r="H759">
        <v>1</v>
      </c>
      <c r="I759">
        <v>12</v>
      </c>
      <c r="J759">
        <v>0</v>
      </c>
      <c r="K759">
        <v>36</v>
      </c>
      <c r="L759">
        <v>309</v>
      </c>
      <c r="M759">
        <v>0</v>
      </c>
      <c r="N759">
        <v>0</v>
      </c>
      <c r="O759">
        <v>0</v>
      </c>
      <c r="P759">
        <v>0</v>
      </c>
      <c r="Q759">
        <v>2635</v>
      </c>
      <c r="R759">
        <v>1496</v>
      </c>
      <c r="S759">
        <v>70</v>
      </c>
      <c r="T759">
        <v>56</v>
      </c>
      <c r="U759">
        <v>17</v>
      </c>
      <c r="V759">
        <v>36.131636363636368</v>
      </c>
      <c r="W759">
        <v>13.528948051948049</v>
      </c>
      <c r="X759">
        <v>7</v>
      </c>
      <c r="Y759">
        <v>0</v>
      </c>
      <c r="Z759">
        <v>30</v>
      </c>
      <c r="AA759" t="s">
        <v>29</v>
      </c>
      <c r="AB759">
        <v>0</v>
      </c>
      <c r="AC759">
        <f t="shared" si="220"/>
        <v>90909.090909090912</v>
      </c>
      <c r="AD759">
        <f t="shared" si="221"/>
        <v>0</v>
      </c>
      <c r="AE759">
        <f t="shared" si="222"/>
        <v>0.8</v>
      </c>
      <c r="AF759">
        <f t="shared" si="223"/>
        <v>0.24285714285714285</v>
      </c>
      <c r="AG759">
        <v>67</v>
      </c>
      <c r="AH759">
        <f t="shared" si="236"/>
        <v>26</v>
      </c>
      <c r="AI759">
        <f t="shared" si="226"/>
        <v>9</v>
      </c>
      <c r="AJ759">
        <f t="shared" si="237"/>
        <v>25</v>
      </c>
      <c r="AK759">
        <f t="shared" si="238"/>
        <v>21</v>
      </c>
      <c r="AL759">
        <f t="shared" si="227"/>
        <v>16</v>
      </c>
      <c r="AM759">
        <f t="shared" si="228"/>
        <v>11</v>
      </c>
      <c r="AN759">
        <f t="shared" si="229"/>
        <v>6</v>
      </c>
      <c r="AO759">
        <f t="shared" si="230"/>
        <v>1</v>
      </c>
      <c r="AP759">
        <f t="shared" si="231"/>
        <v>8</v>
      </c>
      <c r="AQ759">
        <f t="shared" si="239"/>
        <v>4</v>
      </c>
      <c r="AR759">
        <f t="shared" si="232"/>
        <v>1</v>
      </c>
      <c r="AS759">
        <f t="shared" si="233"/>
        <v>6</v>
      </c>
      <c r="AT759">
        <f t="shared" si="234"/>
        <v>11</v>
      </c>
      <c r="AU759">
        <f t="shared" si="235"/>
        <v>16</v>
      </c>
    </row>
    <row r="760" spans="1:47" x14ac:dyDescent="0.45">
      <c r="A760" s="3">
        <v>43125</v>
      </c>
      <c r="B760" s="3">
        <v>43159</v>
      </c>
      <c r="C760" s="5">
        <f t="shared" si="224"/>
        <v>34</v>
      </c>
      <c r="D760" s="5">
        <f t="shared" si="225"/>
        <v>1</v>
      </c>
      <c r="E760" t="s">
        <v>37</v>
      </c>
      <c r="F760">
        <v>1500000</v>
      </c>
      <c r="G760">
        <v>5</v>
      </c>
      <c r="H760">
        <v>3</v>
      </c>
      <c r="I760">
        <v>5</v>
      </c>
      <c r="J760">
        <v>0</v>
      </c>
      <c r="K760">
        <v>34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1596</v>
      </c>
      <c r="R760">
        <v>892</v>
      </c>
      <c r="S760">
        <v>53</v>
      </c>
      <c r="T760">
        <v>33</v>
      </c>
      <c r="U760">
        <v>12</v>
      </c>
      <c r="V760">
        <v>38.382851764108658</v>
      </c>
      <c r="W760">
        <v>12.086778069210601</v>
      </c>
      <c r="X760">
        <v>7</v>
      </c>
      <c r="Y760">
        <v>1</v>
      </c>
      <c r="Z760">
        <v>109</v>
      </c>
      <c r="AA760" t="s">
        <v>32</v>
      </c>
      <c r="AB760">
        <v>2</v>
      </c>
      <c r="AC760">
        <f t="shared" si="220"/>
        <v>44117.647058823532</v>
      </c>
      <c r="AD760">
        <f t="shared" si="221"/>
        <v>5.8823529411764705E-2</v>
      </c>
      <c r="AE760">
        <f t="shared" si="222"/>
        <v>0.62264150943396224</v>
      </c>
      <c r="AF760">
        <f t="shared" si="223"/>
        <v>0.22641509433962265</v>
      </c>
      <c r="AG760">
        <v>49</v>
      </c>
      <c r="AH760">
        <f t="shared" si="236"/>
        <v>25</v>
      </c>
      <c r="AI760">
        <f t="shared" si="226"/>
        <v>28</v>
      </c>
      <c r="AJ760">
        <f t="shared" si="237"/>
        <v>24</v>
      </c>
      <c r="AK760">
        <f t="shared" si="238"/>
        <v>20</v>
      </c>
      <c r="AL760">
        <f t="shared" si="227"/>
        <v>15</v>
      </c>
      <c r="AM760">
        <f t="shared" si="228"/>
        <v>10</v>
      </c>
      <c r="AN760">
        <f t="shared" si="229"/>
        <v>5</v>
      </c>
      <c r="AO760">
        <f t="shared" si="230"/>
        <v>0</v>
      </c>
      <c r="AP760">
        <f t="shared" si="231"/>
        <v>27</v>
      </c>
      <c r="AQ760">
        <f t="shared" si="239"/>
        <v>23</v>
      </c>
      <c r="AR760">
        <f t="shared" si="232"/>
        <v>18</v>
      </c>
      <c r="AS760">
        <f t="shared" si="233"/>
        <v>13</v>
      </c>
      <c r="AT760">
        <f t="shared" si="234"/>
        <v>8</v>
      </c>
      <c r="AU760">
        <f t="shared" si="235"/>
        <v>3</v>
      </c>
    </row>
    <row r="761" spans="1:47" x14ac:dyDescent="0.45">
      <c r="A761" s="3">
        <v>43125</v>
      </c>
      <c r="B761" s="3">
        <v>43159</v>
      </c>
      <c r="C761" s="5">
        <f t="shared" si="224"/>
        <v>34</v>
      </c>
      <c r="D761" s="5">
        <f t="shared" si="225"/>
        <v>1</v>
      </c>
      <c r="E761" t="s">
        <v>37</v>
      </c>
      <c r="F761">
        <v>1000000</v>
      </c>
      <c r="G761">
        <v>83</v>
      </c>
      <c r="H761">
        <v>8</v>
      </c>
      <c r="I761">
        <v>21</v>
      </c>
      <c r="J761">
        <v>0</v>
      </c>
      <c r="K761">
        <v>24</v>
      </c>
      <c r="L761">
        <v>1028</v>
      </c>
      <c r="M761">
        <v>9</v>
      </c>
      <c r="N761">
        <v>7</v>
      </c>
      <c r="O761">
        <v>6</v>
      </c>
      <c r="P761">
        <v>1</v>
      </c>
      <c r="Q761">
        <v>2653</v>
      </c>
      <c r="R761">
        <v>1517</v>
      </c>
      <c r="S761">
        <v>92</v>
      </c>
      <c r="T761">
        <v>58</v>
      </c>
      <c r="U761">
        <v>21</v>
      </c>
      <c r="V761">
        <v>42.146126544094471</v>
      </c>
      <c r="W761">
        <v>11.47714847668454</v>
      </c>
      <c r="X761">
        <v>9</v>
      </c>
      <c r="Y761">
        <v>1</v>
      </c>
      <c r="Z761">
        <v>1048</v>
      </c>
      <c r="AA761" t="s">
        <v>32</v>
      </c>
      <c r="AB761">
        <v>14</v>
      </c>
      <c r="AC761">
        <f t="shared" si="220"/>
        <v>29411.764705882353</v>
      </c>
      <c r="AD761">
        <f t="shared" si="221"/>
        <v>0.41176470588235292</v>
      </c>
      <c r="AE761">
        <f t="shared" si="222"/>
        <v>0.63043478260869568</v>
      </c>
      <c r="AF761">
        <f t="shared" si="223"/>
        <v>0.22826086956521738</v>
      </c>
      <c r="AG761">
        <v>49</v>
      </c>
      <c r="AH761">
        <f t="shared" si="236"/>
        <v>25</v>
      </c>
      <c r="AI761">
        <f t="shared" si="226"/>
        <v>28</v>
      </c>
      <c r="AJ761">
        <f t="shared" si="237"/>
        <v>24</v>
      </c>
      <c r="AK761">
        <f t="shared" si="238"/>
        <v>20</v>
      </c>
      <c r="AL761">
        <f t="shared" si="227"/>
        <v>15</v>
      </c>
      <c r="AM761">
        <f t="shared" si="228"/>
        <v>10</v>
      </c>
      <c r="AN761">
        <f t="shared" si="229"/>
        <v>5</v>
      </c>
      <c r="AO761">
        <f t="shared" si="230"/>
        <v>0</v>
      </c>
      <c r="AP761">
        <f t="shared" si="231"/>
        <v>27</v>
      </c>
      <c r="AQ761">
        <f t="shared" si="239"/>
        <v>23</v>
      </c>
      <c r="AR761">
        <f t="shared" si="232"/>
        <v>18</v>
      </c>
      <c r="AS761">
        <f t="shared" si="233"/>
        <v>13</v>
      </c>
      <c r="AT761">
        <f t="shared" si="234"/>
        <v>8</v>
      </c>
      <c r="AU761">
        <f t="shared" si="235"/>
        <v>3</v>
      </c>
    </row>
    <row r="762" spans="1:47" x14ac:dyDescent="0.45">
      <c r="A762" s="3">
        <v>43125</v>
      </c>
      <c r="B762" s="3">
        <v>43137</v>
      </c>
      <c r="C762" s="5">
        <f t="shared" si="224"/>
        <v>12</v>
      </c>
      <c r="D762" s="5">
        <f t="shared" si="225"/>
        <v>1</v>
      </c>
      <c r="E762" t="s">
        <v>37</v>
      </c>
      <c r="F762">
        <v>500000</v>
      </c>
      <c r="G762">
        <v>32</v>
      </c>
      <c r="H762">
        <v>4</v>
      </c>
      <c r="I762">
        <v>10</v>
      </c>
      <c r="J762">
        <v>0</v>
      </c>
      <c r="K762">
        <v>18</v>
      </c>
      <c r="L762">
        <v>836</v>
      </c>
      <c r="M762">
        <v>2</v>
      </c>
      <c r="N762">
        <v>3</v>
      </c>
      <c r="O762">
        <v>3</v>
      </c>
      <c r="P762">
        <v>0</v>
      </c>
      <c r="Q762">
        <v>2665</v>
      </c>
      <c r="R762">
        <v>1440</v>
      </c>
      <c r="S762">
        <v>76</v>
      </c>
      <c r="T762">
        <v>9</v>
      </c>
      <c r="U762">
        <v>10</v>
      </c>
      <c r="V762">
        <v>31.03467105263158</v>
      </c>
      <c r="W762">
        <v>13.637668128654971</v>
      </c>
      <c r="X762">
        <v>5</v>
      </c>
      <c r="Y762">
        <v>1</v>
      </c>
      <c r="Z762">
        <v>310</v>
      </c>
      <c r="AA762" t="s">
        <v>32</v>
      </c>
      <c r="AB762">
        <v>3</v>
      </c>
      <c r="AC762">
        <f t="shared" si="220"/>
        <v>41666.666666666664</v>
      </c>
      <c r="AD762">
        <f t="shared" si="221"/>
        <v>0.25</v>
      </c>
      <c r="AE762">
        <f t="shared" si="222"/>
        <v>0.11842105263157894</v>
      </c>
      <c r="AF762">
        <f t="shared" si="223"/>
        <v>0.13157894736842105</v>
      </c>
      <c r="AG762">
        <v>49</v>
      </c>
      <c r="AH762">
        <f t="shared" si="236"/>
        <v>25</v>
      </c>
      <c r="AI762">
        <f t="shared" si="226"/>
        <v>6</v>
      </c>
      <c r="AJ762">
        <f t="shared" si="237"/>
        <v>24</v>
      </c>
      <c r="AK762">
        <f t="shared" si="238"/>
        <v>20</v>
      </c>
      <c r="AL762">
        <f t="shared" si="227"/>
        <v>15</v>
      </c>
      <c r="AM762">
        <f t="shared" si="228"/>
        <v>10</v>
      </c>
      <c r="AN762">
        <f t="shared" si="229"/>
        <v>5</v>
      </c>
      <c r="AO762">
        <f t="shared" si="230"/>
        <v>0</v>
      </c>
      <c r="AP762">
        <f t="shared" si="231"/>
        <v>5</v>
      </c>
      <c r="AQ762">
        <f t="shared" si="239"/>
        <v>1</v>
      </c>
      <c r="AR762">
        <f t="shared" si="232"/>
        <v>4</v>
      </c>
      <c r="AS762">
        <f t="shared" si="233"/>
        <v>9</v>
      </c>
      <c r="AT762">
        <f t="shared" si="234"/>
        <v>14</v>
      </c>
      <c r="AU762">
        <f t="shared" si="235"/>
        <v>19</v>
      </c>
    </row>
    <row r="763" spans="1:47" x14ac:dyDescent="0.45">
      <c r="A763" s="3">
        <v>43125</v>
      </c>
      <c r="B763" s="3">
        <v>43157</v>
      </c>
      <c r="C763" s="5">
        <f t="shared" si="224"/>
        <v>32</v>
      </c>
      <c r="D763" s="5">
        <f t="shared" si="225"/>
        <v>1</v>
      </c>
      <c r="E763" t="s">
        <v>37</v>
      </c>
      <c r="F763">
        <v>1000000</v>
      </c>
      <c r="G763">
        <v>12</v>
      </c>
      <c r="H763">
        <v>16</v>
      </c>
      <c r="I763">
        <v>32</v>
      </c>
      <c r="J763">
        <v>0</v>
      </c>
      <c r="K763">
        <v>16</v>
      </c>
      <c r="L763">
        <v>9552</v>
      </c>
      <c r="M763">
        <v>0</v>
      </c>
      <c r="N763">
        <v>0</v>
      </c>
      <c r="O763">
        <v>0</v>
      </c>
      <c r="P763">
        <v>0</v>
      </c>
      <c r="Q763">
        <v>3891</v>
      </c>
      <c r="R763">
        <v>2158</v>
      </c>
      <c r="S763">
        <v>107</v>
      </c>
      <c r="T763">
        <v>22</v>
      </c>
      <c r="U763">
        <v>19</v>
      </c>
      <c r="V763">
        <v>33.825512762769279</v>
      </c>
      <c r="W763">
        <v>13.55169644790521</v>
      </c>
      <c r="X763">
        <v>3</v>
      </c>
      <c r="Y763">
        <v>0</v>
      </c>
      <c r="Z763">
        <v>0</v>
      </c>
      <c r="AA763" t="s">
        <v>31</v>
      </c>
      <c r="AB763">
        <v>0</v>
      </c>
      <c r="AC763">
        <f t="shared" si="220"/>
        <v>31250</v>
      </c>
      <c r="AD763">
        <f t="shared" si="221"/>
        <v>0</v>
      </c>
      <c r="AE763">
        <f t="shared" si="222"/>
        <v>0.20560747663551401</v>
      </c>
      <c r="AF763">
        <f t="shared" si="223"/>
        <v>0.17757009345794392</v>
      </c>
      <c r="AG763">
        <v>49</v>
      </c>
      <c r="AH763">
        <f t="shared" si="236"/>
        <v>25</v>
      </c>
      <c r="AI763">
        <f t="shared" si="226"/>
        <v>26</v>
      </c>
      <c r="AJ763">
        <f t="shared" si="237"/>
        <v>24</v>
      </c>
      <c r="AK763">
        <f t="shared" si="238"/>
        <v>20</v>
      </c>
      <c r="AL763">
        <f t="shared" si="227"/>
        <v>15</v>
      </c>
      <c r="AM763">
        <f t="shared" si="228"/>
        <v>10</v>
      </c>
      <c r="AN763">
        <f t="shared" si="229"/>
        <v>5</v>
      </c>
      <c r="AO763">
        <f t="shared" si="230"/>
        <v>0</v>
      </c>
      <c r="AP763">
        <f t="shared" si="231"/>
        <v>25</v>
      </c>
      <c r="AQ763">
        <f t="shared" si="239"/>
        <v>21</v>
      </c>
      <c r="AR763">
        <f t="shared" si="232"/>
        <v>16</v>
      </c>
      <c r="AS763">
        <f t="shared" si="233"/>
        <v>11</v>
      </c>
      <c r="AT763">
        <f t="shared" si="234"/>
        <v>6</v>
      </c>
      <c r="AU763">
        <f t="shared" si="235"/>
        <v>1</v>
      </c>
    </row>
    <row r="764" spans="1:47" x14ac:dyDescent="0.45">
      <c r="A764" s="3">
        <v>43125</v>
      </c>
      <c r="B764" s="3">
        <v>43154</v>
      </c>
      <c r="C764" s="5">
        <f t="shared" si="224"/>
        <v>29</v>
      </c>
      <c r="D764" s="5">
        <f t="shared" si="225"/>
        <v>1</v>
      </c>
      <c r="E764" t="s">
        <v>37</v>
      </c>
      <c r="F764">
        <v>500000</v>
      </c>
      <c r="G764">
        <v>8</v>
      </c>
      <c r="H764">
        <v>9</v>
      </c>
      <c r="I764">
        <v>42</v>
      </c>
      <c r="J764">
        <v>0</v>
      </c>
      <c r="K764">
        <v>66</v>
      </c>
      <c r="L764">
        <v>103</v>
      </c>
      <c r="M764">
        <v>0</v>
      </c>
      <c r="N764">
        <v>5</v>
      </c>
      <c r="O764">
        <v>0</v>
      </c>
      <c r="P764">
        <v>0</v>
      </c>
      <c r="Q764">
        <v>3117</v>
      </c>
      <c r="R764">
        <v>1671</v>
      </c>
      <c r="S764">
        <v>88</v>
      </c>
      <c r="T764">
        <v>19</v>
      </c>
      <c r="U764">
        <v>3</v>
      </c>
      <c r="V764">
        <v>29.752916496654169</v>
      </c>
      <c r="W764">
        <v>13.826699241064141</v>
      </c>
      <c r="X764">
        <v>7</v>
      </c>
      <c r="Y764">
        <v>0</v>
      </c>
      <c r="Z764">
        <v>42</v>
      </c>
      <c r="AA764" t="s">
        <v>31</v>
      </c>
      <c r="AB764">
        <v>1</v>
      </c>
      <c r="AC764">
        <f t="shared" si="220"/>
        <v>17241.379310344826</v>
      </c>
      <c r="AD764">
        <f t="shared" si="221"/>
        <v>3.4482758620689655E-2</v>
      </c>
      <c r="AE764">
        <f t="shared" si="222"/>
        <v>0.21590909090909091</v>
      </c>
      <c r="AF764">
        <f t="shared" si="223"/>
        <v>3.4090909090909088E-2</v>
      </c>
      <c r="AG764">
        <v>49</v>
      </c>
      <c r="AH764">
        <f t="shared" si="236"/>
        <v>25</v>
      </c>
      <c r="AI764">
        <f t="shared" si="226"/>
        <v>23</v>
      </c>
      <c r="AJ764">
        <f t="shared" si="237"/>
        <v>24</v>
      </c>
      <c r="AK764">
        <f t="shared" si="238"/>
        <v>20</v>
      </c>
      <c r="AL764">
        <f t="shared" si="227"/>
        <v>15</v>
      </c>
      <c r="AM764">
        <f t="shared" si="228"/>
        <v>10</v>
      </c>
      <c r="AN764">
        <f t="shared" si="229"/>
        <v>5</v>
      </c>
      <c r="AO764">
        <f t="shared" si="230"/>
        <v>0</v>
      </c>
      <c r="AP764">
        <f t="shared" si="231"/>
        <v>22</v>
      </c>
      <c r="AQ764">
        <f t="shared" si="239"/>
        <v>18</v>
      </c>
      <c r="AR764">
        <f t="shared" si="232"/>
        <v>13</v>
      </c>
      <c r="AS764">
        <f t="shared" si="233"/>
        <v>8</v>
      </c>
      <c r="AT764">
        <f t="shared" si="234"/>
        <v>3</v>
      </c>
      <c r="AU764">
        <f t="shared" si="235"/>
        <v>2</v>
      </c>
    </row>
    <row r="765" spans="1:47" x14ac:dyDescent="0.45">
      <c r="A765" s="3">
        <v>43125</v>
      </c>
      <c r="B765" s="3">
        <v>43151</v>
      </c>
      <c r="C765" s="5">
        <f t="shared" si="224"/>
        <v>26</v>
      </c>
      <c r="D765" s="5">
        <f t="shared" si="225"/>
        <v>1</v>
      </c>
      <c r="E765" t="s">
        <v>37</v>
      </c>
      <c r="F765">
        <v>2000000</v>
      </c>
      <c r="G765">
        <v>34</v>
      </c>
      <c r="H765">
        <v>7</v>
      </c>
      <c r="I765">
        <v>8</v>
      </c>
      <c r="J765">
        <v>0</v>
      </c>
      <c r="K765">
        <v>38</v>
      </c>
      <c r="L765">
        <v>38</v>
      </c>
      <c r="M765">
        <v>3</v>
      </c>
      <c r="N765">
        <v>1</v>
      </c>
      <c r="O765">
        <v>1</v>
      </c>
      <c r="P765">
        <v>0</v>
      </c>
      <c r="Q765">
        <v>1486</v>
      </c>
      <c r="R765">
        <v>824</v>
      </c>
      <c r="S765">
        <v>44</v>
      </c>
      <c r="T765">
        <v>21</v>
      </c>
      <c r="U765">
        <v>13</v>
      </c>
      <c r="V765">
        <v>35.259342453662867</v>
      </c>
      <c r="W765">
        <v>12.993733451015011</v>
      </c>
      <c r="X765">
        <v>8</v>
      </c>
      <c r="Y765">
        <v>0</v>
      </c>
      <c r="Z765">
        <v>50</v>
      </c>
      <c r="AA765" t="s">
        <v>31</v>
      </c>
      <c r="AB765">
        <v>2</v>
      </c>
      <c r="AC765">
        <f t="shared" si="220"/>
        <v>76923.076923076922</v>
      </c>
      <c r="AD765">
        <f t="shared" si="221"/>
        <v>7.6923076923076927E-2</v>
      </c>
      <c r="AE765">
        <f t="shared" si="222"/>
        <v>0.47727272727272729</v>
      </c>
      <c r="AF765">
        <f t="shared" si="223"/>
        <v>0.29545454545454547</v>
      </c>
      <c r="AG765">
        <v>49</v>
      </c>
      <c r="AH765">
        <f t="shared" si="236"/>
        <v>25</v>
      </c>
      <c r="AI765">
        <f t="shared" si="226"/>
        <v>20</v>
      </c>
      <c r="AJ765">
        <f t="shared" si="237"/>
        <v>24</v>
      </c>
      <c r="AK765">
        <f t="shared" si="238"/>
        <v>20</v>
      </c>
      <c r="AL765">
        <f t="shared" si="227"/>
        <v>15</v>
      </c>
      <c r="AM765">
        <f t="shared" si="228"/>
        <v>10</v>
      </c>
      <c r="AN765">
        <f t="shared" si="229"/>
        <v>5</v>
      </c>
      <c r="AO765">
        <f t="shared" si="230"/>
        <v>0</v>
      </c>
      <c r="AP765">
        <f t="shared" si="231"/>
        <v>19</v>
      </c>
      <c r="AQ765">
        <f t="shared" si="239"/>
        <v>15</v>
      </c>
      <c r="AR765">
        <f t="shared" si="232"/>
        <v>10</v>
      </c>
      <c r="AS765">
        <f t="shared" si="233"/>
        <v>5</v>
      </c>
      <c r="AT765">
        <f t="shared" si="234"/>
        <v>0</v>
      </c>
      <c r="AU765">
        <f t="shared" si="235"/>
        <v>5</v>
      </c>
    </row>
    <row r="766" spans="1:47" x14ac:dyDescent="0.45">
      <c r="A766" s="3">
        <v>43125</v>
      </c>
      <c r="B766" s="3">
        <v>43170</v>
      </c>
      <c r="C766" s="5">
        <f t="shared" si="224"/>
        <v>45</v>
      </c>
      <c r="D766" s="5">
        <f t="shared" si="225"/>
        <v>1</v>
      </c>
      <c r="E766" t="s">
        <v>37</v>
      </c>
      <c r="F766">
        <v>3000000</v>
      </c>
      <c r="G766">
        <v>88</v>
      </c>
      <c r="H766">
        <v>12</v>
      </c>
      <c r="I766">
        <v>42</v>
      </c>
      <c r="J766">
        <v>2</v>
      </c>
      <c r="K766">
        <v>50</v>
      </c>
      <c r="L766">
        <v>536</v>
      </c>
      <c r="M766">
        <v>0</v>
      </c>
      <c r="N766">
        <v>0</v>
      </c>
      <c r="O766">
        <v>0</v>
      </c>
      <c r="P766">
        <v>0</v>
      </c>
      <c r="Q766">
        <v>8070</v>
      </c>
      <c r="R766">
        <v>4409</v>
      </c>
      <c r="S766">
        <v>224</v>
      </c>
      <c r="T766">
        <v>97</v>
      </c>
      <c r="U766">
        <v>88</v>
      </c>
      <c r="V766">
        <v>32.009361072522132</v>
      </c>
      <c r="W766">
        <v>13.6844787346499</v>
      </c>
      <c r="X766">
        <v>10</v>
      </c>
      <c r="Y766">
        <v>1</v>
      </c>
      <c r="Z766">
        <v>296</v>
      </c>
      <c r="AA766" t="s">
        <v>33</v>
      </c>
      <c r="AB766">
        <v>10</v>
      </c>
      <c r="AC766">
        <f t="shared" si="220"/>
        <v>66666.666666666672</v>
      </c>
      <c r="AD766">
        <f t="shared" si="221"/>
        <v>0.22222222222222221</v>
      </c>
      <c r="AE766">
        <f t="shared" si="222"/>
        <v>0.4330357142857143</v>
      </c>
      <c r="AF766">
        <f t="shared" si="223"/>
        <v>0.39285714285714285</v>
      </c>
      <c r="AG766">
        <v>49</v>
      </c>
      <c r="AH766">
        <f t="shared" si="236"/>
        <v>25</v>
      </c>
      <c r="AI766">
        <f t="shared" si="226"/>
        <v>11</v>
      </c>
      <c r="AJ766">
        <f t="shared" si="237"/>
        <v>24</v>
      </c>
      <c r="AK766">
        <f t="shared" si="238"/>
        <v>20</v>
      </c>
      <c r="AL766">
        <f t="shared" si="227"/>
        <v>15</v>
      </c>
      <c r="AM766">
        <f t="shared" si="228"/>
        <v>10</v>
      </c>
      <c r="AN766">
        <f t="shared" si="229"/>
        <v>5</v>
      </c>
      <c r="AO766">
        <f t="shared" si="230"/>
        <v>0</v>
      </c>
      <c r="AP766">
        <f t="shared" si="231"/>
        <v>10</v>
      </c>
      <c r="AQ766">
        <f t="shared" si="239"/>
        <v>6</v>
      </c>
      <c r="AR766">
        <f t="shared" si="232"/>
        <v>1</v>
      </c>
      <c r="AS766">
        <f t="shared" si="233"/>
        <v>4</v>
      </c>
      <c r="AT766">
        <f t="shared" si="234"/>
        <v>9</v>
      </c>
      <c r="AU766">
        <f t="shared" si="235"/>
        <v>14</v>
      </c>
    </row>
    <row r="767" spans="1:47" x14ac:dyDescent="0.45">
      <c r="A767" s="3">
        <v>43125</v>
      </c>
      <c r="B767" s="3">
        <v>43157</v>
      </c>
      <c r="C767" s="5">
        <f t="shared" si="224"/>
        <v>32</v>
      </c>
      <c r="D767" s="5">
        <f t="shared" si="225"/>
        <v>1</v>
      </c>
      <c r="E767" t="s">
        <v>37</v>
      </c>
      <c r="F767">
        <v>3000000</v>
      </c>
      <c r="G767">
        <v>307</v>
      </c>
      <c r="H767">
        <v>8</v>
      </c>
      <c r="I767">
        <v>26</v>
      </c>
      <c r="J767">
        <v>0</v>
      </c>
      <c r="K767">
        <v>42</v>
      </c>
      <c r="L767">
        <v>1386</v>
      </c>
      <c r="M767">
        <v>7</v>
      </c>
      <c r="N767">
        <v>6</v>
      </c>
      <c r="O767">
        <v>6</v>
      </c>
      <c r="P767">
        <v>1</v>
      </c>
      <c r="Q767">
        <v>4183</v>
      </c>
      <c r="R767">
        <v>2339</v>
      </c>
      <c r="S767">
        <v>155</v>
      </c>
      <c r="T767">
        <v>45</v>
      </c>
      <c r="U767">
        <v>27</v>
      </c>
      <c r="V767">
        <v>40.222127625536132</v>
      </c>
      <c r="W767">
        <v>11.39800477182143</v>
      </c>
      <c r="X767">
        <v>8</v>
      </c>
      <c r="Y767">
        <v>1</v>
      </c>
      <c r="Z767">
        <v>716</v>
      </c>
      <c r="AA767" t="s">
        <v>33</v>
      </c>
      <c r="AB767">
        <v>13</v>
      </c>
      <c r="AC767">
        <f t="shared" si="220"/>
        <v>93750</v>
      </c>
      <c r="AD767">
        <f t="shared" si="221"/>
        <v>0.40625</v>
      </c>
      <c r="AE767">
        <f t="shared" si="222"/>
        <v>0.29032258064516131</v>
      </c>
      <c r="AF767">
        <f t="shared" si="223"/>
        <v>0.17419354838709677</v>
      </c>
      <c r="AG767">
        <v>49</v>
      </c>
      <c r="AH767">
        <f t="shared" si="236"/>
        <v>25</v>
      </c>
      <c r="AI767">
        <f t="shared" si="226"/>
        <v>26</v>
      </c>
      <c r="AJ767">
        <f t="shared" si="237"/>
        <v>24</v>
      </c>
      <c r="AK767">
        <f t="shared" si="238"/>
        <v>20</v>
      </c>
      <c r="AL767">
        <f t="shared" si="227"/>
        <v>15</v>
      </c>
      <c r="AM767">
        <f t="shared" si="228"/>
        <v>10</v>
      </c>
      <c r="AN767">
        <f t="shared" si="229"/>
        <v>5</v>
      </c>
      <c r="AO767">
        <f t="shared" si="230"/>
        <v>0</v>
      </c>
      <c r="AP767">
        <f t="shared" si="231"/>
        <v>25</v>
      </c>
      <c r="AQ767">
        <f t="shared" si="239"/>
        <v>21</v>
      </c>
      <c r="AR767">
        <f t="shared" si="232"/>
        <v>16</v>
      </c>
      <c r="AS767">
        <f t="shared" si="233"/>
        <v>11</v>
      </c>
      <c r="AT767">
        <f t="shared" si="234"/>
        <v>6</v>
      </c>
      <c r="AU767">
        <f t="shared" si="235"/>
        <v>1</v>
      </c>
    </row>
    <row r="768" spans="1:47" x14ac:dyDescent="0.45">
      <c r="A768" s="3">
        <v>43125</v>
      </c>
      <c r="B768" s="3">
        <v>43131</v>
      </c>
      <c r="C768" s="5">
        <f t="shared" si="224"/>
        <v>6</v>
      </c>
      <c r="D768" s="5">
        <f t="shared" si="225"/>
        <v>1</v>
      </c>
      <c r="E768" t="s">
        <v>37</v>
      </c>
      <c r="F768">
        <v>2400000</v>
      </c>
      <c r="G768">
        <v>9</v>
      </c>
      <c r="H768">
        <v>1</v>
      </c>
      <c r="I768">
        <v>11</v>
      </c>
      <c r="J768">
        <v>0</v>
      </c>
      <c r="K768">
        <v>24</v>
      </c>
      <c r="L768">
        <v>2659</v>
      </c>
      <c r="M768">
        <v>0</v>
      </c>
      <c r="N768">
        <v>0</v>
      </c>
      <c r="O768">
        <v>0</v>
      </c>
      <c r="P768">
        <v>0</v>
      </c>
      <c r="Q768">
        <v>1680</v>
      </c>
      <c r="R768">
        <v>964</v>
      </c>
      <c r="S768">
        <v>58</v>
      </c>
      <c r="T768">
        <v>0</v>
      </c>
      <c r="U768">
        <v>0</v>
      </c>
      <c r="V768">
        <v>42.529315352697097</v>
      </c>
      <c r="W768">
        <v>11.45638431821434</v>
      </c>
      <c r="X768">
        <v>3</v>
      </c>
      <c r="Y768">
        <v>0</v>
      </c>
      <c r="Z768">
        <v>6</v>
      </c>
      <c r="AA768" t="s">
        <v>29</v>
      </c>
      <c r="AB768">
        <v>0</v>
      </c>
      <c r="AC768">
        <f t="shared" si="220"/>
        <v>400000</v>
      </c>
      <c r="AD768">
        <f t="shared" si="221"/>
        <v>0</v>
      </c>
      <c r="AE768">
        <f t="shared" si="222"/>
        <v>0</v>
      </c>
      <c r="AF768">
        <f t="shared" si="223"/>
        <v>0</v>
      </c>
      <c r="AG768">
        <v>49</v>
      </c>
      <c r="AH768">
        <f t="shared" si="236"/>
        <v>25</v>
      </c>
      <c r="AI768">
        <f t="shared" si="226"/>
        <v>31</v>
      </c>
      <c r="AJ768">
        <f t="shared" si="237"/>
        <v>24</v>
      </c>
      <c r="AK768">
        <f t="shared" si="238"/>
        <v>20</v>
      </c>
      <c r="AL768">
        <f t="shared" si="227"/>
        <v>15</v>
      </c>
      <c r="AM768">
        <f t="shared" si="228"/>
        <v>10</v>
      </c>
      <c r="AN768">
        <f t="shared" si="229"/>
        <v>5</v>
      </c>
      <c r="AO768">
        <f t="shared" si="230"/>
        <v>0</v>
      </c>
      <c r="AP768">
        <f t="shared" si="231"/>
        <v>30</v>
      </c>
      <c r="AQ768">
        <f t="shared" si="239"/>
        <v>26</v>
      </c>
      <c r="AR768">
        <f t="shared" si="232"/>
        <v>21</v>
      </c>
      <c r="AS768">
        <f t="shared" si="233"/>
        <v>16</v>
      </c>
      <c r="AT768">
        <f t="shared" si="234"/>
        <v>11</v>
      </c>
      <c r="AU768">
        <f t="shared" si="235"/>
        <v>6</v>
      </c>
    </row>
    <row r="769" spans="1:47" x14ac:dyDescent="0.45">
      <c r="A769" s="3">
        <v>43130</v>
      </c>
      <c r="B769" s="3">
        <v>43156</v>
      </c>
      <c r="C769" s="5">
        <f t="shared" si="224"/>
        <v>26</v>
      </c>
      <c r="D769" s="5">
        <f t="shared" si="225"/>
        <v>1</v>
      </c>
      <c r="E769" t="s">
        <v>35</v>
      </c>
      <c r="F769">
        <v>5000000</v>
      </c>
      <c r="G769">
        <v>234</v>
      </c>
      <c r="H769">
        <v>9</v>
      </c>
      <c r="I769">
        <v>24</v>
      </c>
      <c r="J769">
        <v>0</v>
      </c>
      <c r="K769">
        <v>74</v>
      </c>
      <c r="L769">
        <v>622</v>
      </c>
      <c r="M769">
        <v>2</v>
      </c>
      <c r="N769">
        <v>0</v>
      </c>
      <c r="O769">
        <v>0</v>
      </c>
      <c r="P769">
        <v>0</v>
      </c>
      <c r="Q769">
        <v>3858</v>
      </c>
      <c r="R769">
        <v>2085</v>
      </c>
      <c r="S769">
        <v>108</v>
      </c>
      <c r="T769">
        <v>49</v>
      </c>
      <c r="U769">
        <v>19</v>
      </c>
      <c r="V769">
        <v>30.699429456434871</v>
      </c>
      <c r="W769">
        <v>13.773411270983219</v>
      </c>
      <c r="X769">
        <v>7</v>
      </c>
      <c r="Y769">
        <v>1</v>
      </c>
      <c r="Z769">
        <v>1140</v>
      </c>
      <c r="AA769" t="s">
        <v>32</v>
      </c>
      <c r="AB769">
        <v>13</v>
      </c>
      <c r="AC769">
        <f t="shared" si="220"/>
        <v>192307.69230769231</v>
      </c>
      <c r="AD769">
        <f t="shared" si="221"/>
        <v>0.5</v>
      </c>
      <c r="AE769">
        <f t="shared" si="222"/>
        <v>0.45370370370370372</v>
      </c>
      <c r="AF769">
        <f t="shared" si="223"/>
        <v>0.17592592592592593</v>
      </c>
      <c r="AG769">
        <v>51</v>
      </c>
      <c r="AH769">
        <f t="shared" si="236"/>
        <v>30</v>
      </c>
      <c r="AI769">
        <f t="shared" si="226"/>
        <v>25</v>
      </c>
      <c r="AJ769">
        <f t="shared" si="237"/>
        <v>29</v>
      </c>
      <c r="AK769">
        <f t="shared" si="238"/>
        <v>25</v>
      </c>
      <c r="AL769">
        <f t="shared" si="227"/>
        <v>20</v>
      </c>
      <c r="AM769">
        <f t="shared" si="228"/>
        <v>15</v>
      </c>
      <c r="AN769">
        <f t="shared" si="229"/>
        <v>10</v>
      </c>
      <c r="AO769">
        <f t="shared" si="230"/>
        <v>5</v>
      </c>
      <c r="AP769">
        <f t="shared" si="231"/>
        <v>24</v>
      </c>
      <c r="AQ769">
        <f t="shared" si="239"/>
        <v>20</v>
      </c>
      <c r="AR769">
        <f t="shared" si="232"/>
        <v>15</v>
      </c>
      <c r="AS769">
        <f t="shared" si="233"/>
        <v>10</v>
      </c>
      <c r="AT769">
        <f t="shared" si="234"/>
        <v>5</v>
      </c>
      <c r="AU769">
        <f t="shared" si="235"/>
        <v>0</v>
      </c>
    </row>
    <row r="770" spans="1:47" x14ac:dyDescent="0.45">
      <c r="A770" s="3">
        <v>43130</v>
      </c>
      <c r="B770" s="3">
        <v>43138</v>
      </c>
      <c r="C770" s="5">
        <f t="shared" si="224"/>
        <v>8</v>
      </c>
      <c r="D770" s="5">
        <f t="shared" si="225"/>
        <v>1</v>
      </c>
      <c r="E770" t="s">
        <v>35</v>
      </c>
      <c r="F770">
        <v>1000000</v>
      </c>
      <c r="G770">
        <v>40</v>
      </c>
      <c r="H770">
        <v>2</v>
      </c>
      <c r="I770">
        <v>11</v>
      </c>
      <c r="J770">
        <v>0</v>
      </c>
      <c r="K770">
        <v>27</v>
      </c>
      <c r="L770">
        <v>4634</v>
      </c>
      <c r="M770">
        <v>0</v>
      </c>
      <c r="N770">
        <v>0</v>
      </c>
      <c r="O770">
        <v>0</v>
      </c>
      <c r="P770">
        <v>0</v>
      </c>
      <c r="Q770">
        <v>3692</v>
      </c>
      <c r="R770">
        <v>2010</v>
      </c>
      <c r="S770">
        <v>112</v>
      </c>
      <c r="T770">
        <v>49</v>
      </c>
      <c r="U770">
        <v>19</v>
      </c>
      <c r="V770">
        <v>33.224748134328387</v>
      </c>
      <c r="W770">
        <v>13.08353500355366</v>
      </c>
      <c r="X770">
        <v>5</v>
      </c>
      <c r="Y770">
        <v>1</v>
      </c>
      <c r="Z770">
        <v>237</v>
      </c>
      <c r="AA770" t="s">
        <v>32</v>
      </c>
      <c r="AB770">
        <v>3</v>
      </c>
      <c r="AC770">
        <f t="shared" ref="AC770:AC833" si="240">F770/C770</f>
        <v>125000</v>
      </c>
      <c r="AD770">
        <f t="shared" ref="AD770:AD833" si="241">AB770/C770</f>
        <v>0.375</v>
      </c>
      <c r="AE770">
        <f t="shared" ref="AE770:AE833" si="242">T770/S770</f>
        <v>0.4375</v>
      </c>
      <c r="AF770">
        <f t="shared" ref="AF770:AF833" si="243">U770/S770</f>
        <v>0.16964285714285715</v>
      </c>
      <c r="AG770">
        <v>51</v>
      </c>
      <c r="AH770">
        <f t="shared" si="236"/>
        <v>30</v>
      </c>
      <c r="AI770">
        <f t="shared" si="226"/>
        <v>7</v>
      </c>
      <c r="AJ770">
        <f t="shared" si="237"/>
        <v>29</v>
      </c>
      <c r="AK770">
        <f t="shared" si="238"/>
        <v>25</v>
      </c>
      <c r="AL770">
        <f t="shared" si="227"/>
        <v>20</v>
      </c>
      <c r="AM770">
        <f t="shared" si="228"/>
        <v>15</v>
      </c>
      <c r="AN770">
        <f t="shared" si="229"/>
        <v>10</v>
      </c>
      <c r="AO770">
        <f t="shared" si="230"/>
        <v>5</v>
      </c>
      <c r="AP770">
        <f t="shared" si="231"/>
        <v>6</v>
      </c>
      <c r="AQ770">
        <f t="shared" si="239"/>
        <v>2</v>
      </c>
      <c r="AR770">
        <f t="shared" si="232"/>
        <v>3</v>
      </c>
      <c r="AS770">
        <f t="shared" si="233"/>
        <v>8</v>
      </c>
      <c r="AT770">
        <f t="shared" si="234"/>
        <v>13</v>
      </c>
      <c r="AU770">
        <f t="shared" si="235"/>
        <v>18</v>
      </c>
    </row>
    <row r="771" spans="1:47" x14ac:dyDescent="0.45">
      <c r="A771" s="3">
        <v>43130</v>
      </c>
      <c r="B771" s="3">
        <v>43164</v>
      </c>
      <c r="C771" s="5">
        <f t="shared" ref="C771:C834" si="244">_xlfn.DAYS(B771,A771)</f>
        <v>34</v>
      </c>
      <c r="D771" s="5">
        <f t="shared" ref="D771:D834" si="245">MONTH(A771)</f>
        <v>1</v>
      </c>
      <c r="E771" t="s">
        <v>35</v>
      </c>
      <c r="F771">
        <v>1000000</v>
      </c>
      <c r="G771">
        <v>54</v>
      </c>
      <c r="H771">
        <v>4</v>
      </c>
      <c r="I771">
        <v>21</v>
      </c>
      <c r="J771">
        <v>0</v>
      </c>
      <c r="K771">
        <v>56</v>
      </c>
      <c r="L771">
        <v>382</v>
      </c>
      <c r="M771">
        <v>0</v>
      </c>
      <c r="N771">
        <v>0</v>
      </c>
      <c r="O771">
        <v>0</v>
      </c>
      <c r="P771">
        <v>0</v>
      </c>
      <c r="Q771">
        <v>1806</v>
      </c>
      <c r="R771">
        <v>931</v>
      </c>
      <c r="S771">
        <v>53</v>
      </c>
      <c r="T771">
        <v>12</v>
      </c>
      <c r="U771">
        <v>3</v>
      </c>
      <c r="V771">
        <v>24.894193502624489</v>
      </c>
      <c r="W771">
        <v>14.150980280890909</v>
      </c>
      <c r="X771">
        <v>4</v>
      </c>
      <c r="Y771">
        <v>1</v>
      </c>
      <c r="Z771">
        <v>203</v>
      </c>
      <c r="AA771" t="s">
        <v>25</v>
      </c>
      <c r="AB771">
        <v>2</v>
      </c>
      <c r="AC771">
        <f t="shared" si="240"/>
        <v>29411.764705882353</v>
      </c>
      <c r="AD771">
        <f t="shared" si="241"/>
        <v>5.8823529411764705E-2</v>
      </c>
      <c r="AE771">
        <f t="shared" si="242"/>
        <v>0.22641509433962265</v>
      </c>
      <c r="AF771">
        <f t="shared" si="243"/>
        <v>5.6603773584905662E-2</v>
      </c>
      <c r="AG771">
        <v>51</v>
      </c>
      <c r="AH771">
        <f t="shared" si="236"/>
        <v>30</v>
      </c>
      <c r="AI771">
        <f t="shared" ref="AI771:AI834" si="246">VALUE(DAY(B771))</f>
        <v>5</v>
      </c>
      <c r="AJ771">
        <f t="shared" si="237"/>
        <v>29</v>
      </c>
      <c r="AK771">
        <f t="shared" si="238"/>
        <v>25</v>
      </c>
      <c r="AL771">
        <f t="shared" ref="AL771:AL834" si="247">ABS(AH771-10)</f>
        <v>20</v>
      </c>
      <c r="AM771">
        <f t="shared" ref="AM771:AM834" si="248">ABS(AH771-15)</f>
        <v>15</v>
      </c>
      <c r="AN771">
        <f t="shared" ref="AN771:AN834" si="249">ABS(AH771-20)</f>
        <v>10</v>
      </c>
      <c r="AO771">
        <f t="shared" ref="AO771:AO834" si="250">ABS(AH771-25)</f>
        <v>5</v>
      </c>
      <c r="AP771">
        <f t="shared" ref="AP771:AP834" si="251">ABS(AI771-1)</f>
        <v>4</v>
      </c>
      <c r="AQ771">
        <f t="shared" si="239"/>
        <v>0</v>
      </c>
      <c r="AR771">
        <f t="shared" ref="AR771:AR834" si="252">ABS(AI771-10)</f>
        <v>5</v>
      </c>
      <c r="AS771">
        <f t="shared" ref="AS771:AS834" si="253">ABS(AI771-15)</f>
        <v>10</v>
      </c>
      <c r="AT771">
        <f t="shared" ref="AT771:AT834" si="254">ABS(AI771-20)</f>
        <v>15</v>
      </c>
      <c r="AU771">
        <f t="shared" ref="AU771:AU834" si="255">ABS(AI771-25)</f>
        <v>20</v>
      </c>
    </row>
    <row r="772" spans="1:47" x14ac:dyDescent="0.45">
      <c r="A772" s="3">
        <v>43130</v>
      </c>
      <c r="B772" s="3">
        <v>43160</v>
      </c>
      <c r="C772" s="5">
        <f t="shared" si="244"/>
        <v>30</v>
      </c>
      <c r="D772" s="5">
        <f t="shared" si="245"/>
        <v>1</v>
      </c>
      <c r="E772" t="s">
        <v>35</v>
      </c>
      <c r="F772">
        <v>5000000</v>
      </c>
      <c r="G772">
        <v>599</v>
      </c>
      <c r="H772">
        <v>7</v>
      </c>
      <c r="I772">
        <v>52</v>
      </c>
      <c r="J772">
        <v>1</v>
      </c>
      <c r="K772">
        <v>60</v>
      </c>
      <c r="L772">
        <v>84</v>
      </c>
      <c r="M772">
        <v>16</v>
      </c>
      <c r="N772">
        <v>3</v>
      </c>
      <c r="O772">
        <v>3</v>
      </c>
      <c r="P772">
        <v>0</v>
      </c>
      <c r="Q772">
        <v>4027</v>
      </c>
      <c r="R772">
        <v>2229</v>
      </c>
      <c r="S772">
        <v>130</v>
      </c>
      <c r="T772">
        <v>48</v>
      </c>
      <c r="U772">
        <v>37</v>
      </c>
      <c r="V772">
        <v>36.589931100528048</v>
      </c>
      <c r="W772">
        <v>12.41534903544191</v>
      </c>
      <c r="X772">
        <v>6</v>
      </c>
      <c r="Y772">
        <v>1</v>
      </c>
      <c r="Z772">
        <v>2936</v>
      </c>
      <c r="AA772" t="s">
        <v>33</v>
      </c>
      <c r="AB772">
        <v>25</v>
      </c>
      <c r="AC772">
        <f t="shared" si="240"/>
        <v>166666.66666666666</v>
      </c>
      <c r="AD772">
        <f t="shared" si="241"/>
        <v>0.83333333333333337</v>
      </c>
      <c r="AE772">
        <f t="shared" si="242"/>
        <v>0.36923076923076925</v>
      </c>
      <c r="AF772">
        <f t="shared" si="243"/>
        <v>0.2846153846153846</v>
      </c>
      <c r="AG772">
        <v>51</v>
      </c>
      <c r="AH772">
        <f t="shared" ref="AH772:AH835" si="256">VALUE(DAY(A772))</f>
        <v>30</v>
      </c>
      <c r="AI772">
        <f t="shared" si="246"/>
        <v>1</v>
      </c>
      <c r="AJ772">
        <f t="shared" ref="AJ772:AJ835" si="257">ABS(AH772-1)</f>
        <v>29</v>
      </c>
      <c r="AK772">
        <f t="shared" ref="AK772:AK835" si="258">ABS(AH772-5)</f>
        <v>25</v>
      </c>
      <c r="AL772">
        <f t="shared" si="247"/>
        <v>20</v>
      </c>
      <c r="AM772">
        <f t="shared" si="248"/>
        <v>15</v>
      </c>
      <c r="AN772">
        <f t="shared" si="249"/>
        <v>10</v>
      </c>
      <c r="AO772">
        <f t="shared" si="250"/>
        <v>5</v>
      </c>
      <c r="AP772">
        <f t="shared" si="251"/>
        <v>0</v>
      </c>
      <c r="AQ772">
        <f t="shared" ref="AQ772:AQ835" si="259">ABS(AI772-5)</f>
        <v>4</v>
      </c>
      <c r="AR772">
        <f t="shared" si="252"/>
        <v>9</v>
      </c>
      <c r="AS772">
        <f t="shared" si="253"/>
        <v>14</v>
      </c>
      <c r="AT772">
        <f t="shared" si="254"/>
        <v>19</v>
      </c>
      <c r="AU772">
        <f t="shared" si="255"/>
        <v>24</v>
      </c>
    </row>
    <row r="773" spans="1:47" x14ac:dyDescent="0.45">
      <c r="A773" s="3">
        <v>43130</v>
      </c>
      <c r="B773" s="3">
        <v>43149</v>
      </c>
      <c r="C773" s="5">
        <f t="shared" si="244"/>
        <v>19</v>
      </c>
      <c r="D773" s="5">
        <f t="shared" si="245"/>
        <v>1</v>
      </c>
      <c r="E773" t="s">
        <v>35</v>
      </c>
      <c r="F773">
        <v>3000000</v>
      </c>
      <c r="G773">
        <v>187</v>
      </c>
      <c r="H773">
        <v>9</v>
      </c>
      <c r="I773">
        <v>29</v>
      </c>
      <c r="J773">
        <v>1</v>
      </c>
      <c r="K773">
        <v>71</v>
      </c>
      <c r="L773">
        <v>166</v>
      </c>
      <c r="M773">
        <v>2</v>
      </c>
      <c r="N773">
        <v>0</v>
      </c>
      <c r="O773">
        <v>0</v>
      </c>
      <c r="P773">
        <v>0</v>
      </c>
      <c r="Q773">
        <v>2220</v>
      </c>
      <c r="R773">
        <v>1221</v>
      </c>
      <c r="S773">
        <v>78</v>
      </c>
      <c r="T773">
        <v>40</v>
      </c>
      <c r="U773">
        <v>1</v>
      </c>
      <c r="V773">
        <v>37.128164335664337</v>
      </c>
      <c r="W773">
        <v>11.969545454545459</v>
      </c>
      <c r="X773">
        <v>8</v>
      </c>
      <c r="Y773">
        <v>1</v>
      </c>
      <c r="Z773">
        <v>1994</v>
      </c>
      <c r="AA773" t="s">
        <v>29</v>
      </c>
      <c r="AB773">
        <v>16</v>
      </c>
      <c r="AC773">
        <f t="shared" si="240"/>
        <v>157894.73684210525</v>
      </c>
      <c r="AD773">
        <f t="shared" si="241"/>
        <v>0.84210526315789469</v>
      </c>
      <c r="AE773">
        <f t="shared" si="242"/>
        <v>0.51282051282051277</v>
      </c>
      <c r="AF773">
        <f t="shared" si="243"/>
        <v>1.282051282051282E-2</v>
      </c>
      <c r="AG773">
        <v>51</v>
      </c>
      <c r="AH773">
        <f t="shared" si="256"/>
        <v>30</v>
      </c>
      <c r="AI773">
        <f t="shared" si="246"/>
        <v>18</v>
      </c>
      <c r="AJ773">
        <f t="shared" si="257"/>
        <v>29</v>
      </c>
      <c r="AK773">
        <f t="shared" si="258"/>
        <v>25</v>
      </c>
      <c r="AL773">
        <f t="shared" si="247"/>
        <v>20</v>
      </c>
      <c r="AM773">
        <f t="shared" si="248"/>
        <v>15</v>
      </c>
      <c r="AN773">
        <f t="shared" si="249"/>
        <v>10</v>
      </c>
      <c r="AO773">
        <f t="shared" si="250"/>
        <v>5</v>
      </c>
      <c r="AP773">
        <f t="shared" si="251"/>
        <v>17</v>
      </c>
      <c r="AQ773">
        <f t="shared" si="259"/>
        <v>13</v>
      </c>
      <c r="AR773">
        <f t="shared" si="252"/>
        <v>8</v>
      </c>
      <c r="AS773">
        <f t="shared" si="253"/>
        <v>3</v>
      </c>
      <c r="AT773">
        <f t="shared" si="254"/>
        <v>2</v>
      </c>
      <c r="AU773">
        <f t="shared" si="255"/>
        <v>7</v>
      </c>
    </row>
    <row r="774" spans="1:47" x14ac:dyDescent="0.45">
      <c r="A774" s="3">
        <v>43122</v>
      </c>
      <c r="B774" s="3">
        <v>43150</v>
      </c>
      <c r="C774" s="5">
        <f t="shared" si="244"/>
        <v>28</v>
      </c>
      <c r="D774" s="5">
        <f t="shared" si="245"/>
        <v>1</v>
      </c>
      <c r="E774" t="s">
        <v>36</v>
      </c>
      <c r="F774">
        <v>1000000</v>
      </c>
      <c r="G774">
        <v>254</v>
      </c>
      <c r="H774">
        <v>12</v>
      </c>
      <c r="I774">
        <v>54</v>
      </c>
      <c r="J774">
        <v>4</v>
      </c>
      <c r="K774">
        <v>39</v>
      </c>
      <c r="L774">
        <v>0</v>
      </c>
      <c r="M774">
        <v>3</v>
      </c>
      <c r="N774">
        <v>0</v>
      </c>
      <c r="O774">
        <v>0</v>
      </c>
      <c r="P774">
        <v>0</v>
      </c>
      <c r="Q774">
        <v>5910</v>
      </c>
      <c r="R774">
        <v>3395</v>
      </c>
      <c r="S774">
        <v>195</v>
      </c>
      <c r="T774">
        <v>59</v>
      </c>
      <c r="U774">
        <v>3</v>
      </c>
      <c r="V774">
        <v>41.892308447566187</v>
      </c>
      <c r="W774">
        <v>11.74138438880707</v>
      </c>
      <c r="X774">
        <v>5</v>
      </c>
      <c r="Y774">
        <v>1</v>
      </c>
      <c r="Z774">
        <v>2885</v>
      </c>
      <c r="AA774" t="s">
        <v>32</v>
      </c>
      <c r="AB774">
        <v>4</v>
      </c>
      <c r="AC774">
        <f t="shared" si="240"/>
        <v>35714.285714285717</v>
      </c>
      <c r="AD774">
        <f t="shared" si="241"/>
        <v>0.14285714285714285</v>
      </c>
      <c r="AE774">
        <f t="shared" si="242"/>
        <v>0.30256410256410254</v>
      </c>
      <c r="AF774">
        <f t="shared" si="243"/>
        <v>1.5384615384615385E-2</v>
      </c>
      <c r="AG774">
        <v>23</v>
      </c>
      <c r="AH774">
        <f t="shared" si="256"/>
        <v>22</v>
      </c>
      <c r="AI774">
        <f t="shared" si="246"/>
        <v>19</v>
      </c>
      <c r="AJ774">
        <f t="shared" si="257"/>
        <v>21</v>
      </c>
      <c r="AK774">
        <f t="shared" si="258"/>
        <v>17</v>
      </c>
      <c r="AL774">
        <f t="shared" si="247"/>
        <v>12</v>
      </c>
      <c r="AM774">
        <f t="shared" si="248"/>
        <v>7</v>
      </c>
      <c r="AN774">
        <f t="shared" si="249"/>
        <v>2</v>
      </c>
      <c r="AO774">
        <f t="shared" si="250"/>
        <v>3</v>
      </c>
      <c r="AP774">
        <f t="shared" si="251"/>
        <v>18</v>
      </c>
      <c r="AQ774">
        <f t="shared" si="259"/>
        <v>14</v>
      </c>
      <c r="AR774">
        <f t="shared" si="252"/>
        <v>9</v>
      </c>
      <c r="AS774">
        <f t="shared" si="253"/>
        <v>4</v>
      </c>
      <c r="AT774">
        <f t="shared" si="254"/>
        <v>1</v>
      </c>
      <c r="AU774">
        <f t="shared" si="255"/>
        <v>6</v>
      </c>
    </row>
    <row r="775" spans="1:47" x14ac:dyDescent="0.45">
      <c r="A775" s="3">
        <v>43122</v>
      </c>
      <c r="B775" s="3">
        <v>43174</v>
      </c>
      <c r="C775" s="5">
        <f t="shared" si="244"/>
        <v>52</v>
      </c>
      <c r="D775" s="5">
        <f t="shared" si="245"/>
        <v>1</v>
      </c>
      <c r="E775" t="s">
        <v>36</v>
      </c>
      <c r="F775">
        <v>8400000</v>
      </c>
      <c r="G775">
        <v>300</v>
      </c>
      <c r="H775">
        <v>8</v>
      </c>
      <c r="I775">
        <v>33</v>
      </c>
      <c r="J775">
        <v>1</v>
      </c>
      <c r="K775">
        <v>86</v>
      </c>
      <c r="L775">
        <v>942</v>
      </c>
      <c r="M775">
        <v>18</v>
      </c>
      <c r="N775">
        <v>0</v>
      </c>
      <c r="O775">
        <v>0</v>
      </c>
      <c r="P775">
        <v>0</v>
      </c>
      <c r="Q775">
        <v>2572</v>
      </c>
      <c r="R775">
        <v>1408</v>
      </c>
      <c r="S775">
        <v>84</v>
      </c>
      <c r="T775">
        <v>38</v>
      </c>
      <c r="U775">
        <v>6</v>
      </c>
      <c r="V775">
        <v>35.282462121212149</v>
      </c>
      <c r="W775">
        <v>12.50225649350649</v>
      </c>
      <c r="X775">
        <v>7</v>
      </c>
      <c r="Y775">
        <v>1</v>
      </c>
      <c r="Z775">
        <v>247</v>
      </c>
      <c r="AA775" t="s">
        <v>27</v>
      </c>
      <c r="AB775">
        <v>15</v>
      </c>
      <c r="AC775">
        <f t="shared" si="240"/>
        <v>161538.46153846153</v>
      </c>
      <c r="AD775">
        <f t="shared" si="241"/>
        <v>0.28846153846153844</v>
      </c>
      <c r="AE775">
        <f t="shared" si="242"/>
        <v>0.45238095238095238</v>
      </c>
      <c r="AF775">
        <f t="shared" si="243"/>
        <v>7.1428571428571425E-2</v>
      </c>
      <c r="AG775">
        <v>23</v>
      </c>
      <c r="AH775">
        <f t="shared" si="256"/>
        <v>22</v>
      </c>
      <c r="AI775">
        <f t="shared" si="246"/>
        <v>15</v>
      </c>
      <c r="AJ775">
        <f t="shared" si="257"/>
        <v>21</v>
      </c>
      <c r="AK775">
        <f t="shared" si="258"/>
        <v>17</v>
      </c>
      <c r="AL775">
        <f t="shared" si="247"/>
        <v>12</v>
      </c>
      <c r="AM775">
        <f t="shared" si="248"/>
        <v>7</v>
      </c>
      <c r="AN775">
        <f t="shared" si="249"/>
        <v>2</v>
      </c>
      <c r="AO775">
        <f t="shared" si="250"/>
        <v>3</v>
      </c>
      <c r="AP775">
        <f t="shared" si="251"/>
        <v>14</v>
      </c>
      <c r="AQ775">
        <f t="shared" si="259"/>
        <v>10</v>
      </c>
      <c r="AR775">
        <f t="shared" si="252"/>
        <v>5</v>
      </c>
      <c r="AS775">
        <f t="shared" si="253"/>
        <v>0</v>
      </c>
      <c r="AT775">
        <f t="shared" si="254"/>
        <v>5</v>
      </c>
      <c r="AU775">
        <f t="shared" si="255"/>
        <v>10</v>
      </c>
    </row>
    <row r="776" spans="1:47" x14ac:dyDescent="0.45">
      <c r="A776" s="3">
        <v>43122</v>
      </c>
      <c r="B776" s="3">
        <v>43156</v>
      </c>
      <c r="C776" s="5">
        <f t="shared" si="244"/>
        <v>34</v>
      </c>
      <c r="D776" s="5">
        <f t="shared" si="245"/>
        <v>1</v>
      </c>
      <c r="E776" t="s">
        <v>36</v>
      </c>
      <c r="F776">
        <v>3000000</v>
      </c>
      <c r="G776">
        <v>19</v>
      </c>
      <c r="H776">
        <v>3</v>
      </c>
      <c r="I776">
        <v>26</v>
      </c>
      <c r="J776">
        <v>0</v>
      </c>
      <c r="K776">
        <v>114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2076</v>
      </c>
      <c r="R776">
        <v>1116</v>
      </c>
      <c r="S776">
        <v>63</v>
      </c>
      <c r="T776">
        <v>21</v>
      </c>
      <c r="U776">
        <v>12</v>
      </c>
      <c r="V776">
        <v>31.480806451612949</v>
      </c>
      <c r="W776">
        <v>13.26910906298003</v>
      </c>
      <c r="X776">
        <v>7</v>
      </c>
      <c r="Y776">
        <v>0</v>
      </c>
      <c r="Z776">
        <v>26</v>
      </c>
      <c r="AA776" t="s">
        <v>27</v>
      </c>
      <c r="AB776">
        <v>3</v>
      </c>
      <c r="AC776">
        <f t="shared" si="240"/>
        <v>88235.294117647063</v>
      </c>
      <c r="AD776">
        <f t="shared" si="241"/>
        <v>8.8235294117647065E-2</v>
      </c>
      <c r="AE776">
        <f t="shared" si="242"/>
        <v>0.33333333333333331</v>
      </c>
      <c r="AF776">
        <f t="shared" si="243"/>
        <v>0.19047619047619047</v>
      </c>
      <c r="AG776">
        <v>23</v>
      </c>
      <c r="AH776">
        <f t="shared" si="256"/>
        <v>22</v>
      </c>
      <c r="AI776">
        <f t="shared" si="246"/>
        <v>25</v>
      </c>
      <c r="AJ776">
        <f t="shared" si="257"/>
        <v>21</v>
      </c>
      <c r="AK776">
        <f t="shared" si="258"/>
        <v>17</v>
      </c>
      <c r="AL776">
        <f t="shared" si="247"/>
        <v>12</v>
      </c>
      <c r="AM776">
        <f t="shared" si="248"/>
        <v>7</v>
      </c>
      <c r="AN776">
        <f t="shared" si="249"/>
        <v>2</v>
      </c>
      <c r="AO776">
        <f t="shared" si="250"/>
        <v>3</v>
      </c>
      <c r="AP776">
        <f t="shared" si="251"/>
        <v>24</v>
      </c>
      <c r="AQ776">
        <f t="shared" si="259"/>
        <v>20</v>
      </c>
      <c r="AR776">
        <f t="shared" si="252"/>
        <v>15</v>
      </c>
      <c r="AS776">
        <f t="shared" si="253"/>
        <v>10</v>
      </c>
      <c r="AT776">
        <f t="shared" si="254"/>
        <v>5</v>
      </c>
      <c r="AU776">
        <f t="shared" si="255"/>
        <v>0</v>
      </c>
    </row>
    <row r="777" spans="1:47" x14ac:dyDescent="0.45">
      <c r="A777" s="3">
        <v>43122</v>
      </c>
      <c r="B777" s="3">
        <v>43163</v>
      </c>
      <c r="C777" s="5">
        <f t="shared" si="244"/>
        <v>41</v>
      </c>
      <c r="D777" s="5">
        <f t="shared" si="245"/>
        <v>1</v>
      </c>
      <c r="E777" t="s">
        <v>36</v>
      </c>
      <c r="F777">
        <v>2000000</v>
      </c>
      <c r="G777">
        <v>99</v>
      </c>
      <c r="H777">
        <v>4</v>
      </c>
      <c r="I777">
        <v>35</v>
      </c>
      <c r="J777">
        <v>0</v>
      </c>
      <c r="K777">
        <v>57</v>
      </c>
      <c r="L777">
        <v>5509</v>
      </c>
      <c r="M777">
        <v>2</v>
      </c>
      <c r="N777">
        <v>3</v>
      </c>
      <c r="O777">
        <v>2</v>
      </c>
      <c r="P777">
        <v>0</v>
      </c>
      <c r="Q777">
        <v>3709</v>
      </c>
      <c r="R777">
        <v>2096</v>
      </c>
      <c r="S777">
        <v>147</v>
      </c>
      <c r="T777">
        <v>25</v>
      </c>
      <c r="U777">
        <v>35</v>
      </c>
      <c r="V777">
        <v>42.65775263540533</v>
      </c>
      <c r="W777">
        <v>10.85163693721764</v>
      </c>
      <c r="X777">
        <v>6</v>
      </c>
      <c r="Y777">
        <v>1</v>
      </c>
      <c r="Z777">
        <v>354</v>
      </c>
      <c r="AA777" t="s">
        <v>31</v>
      </c>
      <c r="AB777">
        <v>9</v>
      </c>
      <c r="AC777">
        <f t="shared" si="240"/>
        <v>48780.487804878052</v>
      </c>
      <c r="AD777">
        <f t="shared" si="241"/>
        <v>0.21951219512195122</v>
      </c>
      <c r="AE777">
        <f t="shared" si="242"/>
        <v>0.17006802721088435</v>
      </c>
      <c r="AF777">
        <f t="shared" si="243"/>
        <v>0.23809523809523808</v>
      </c>
      <c r="AG777">
        <v>23</v>
      </c>
      <c r="AH777">
        <f t="shared" si="256"/>
        <v>22</v>
      </c>
      <c r="AI777">
        <f t="shared" si="246"/>
        <v>4</v>
      </c>
      <c r="AJ777">
        <f t="shared" si="257"/>
        <v>21</v>
      </c>
      <c r="AK777">
        <f t="shared" si="258"/>
        <v>17</v>
      </c>
      <c r="AL777">
        <f t="shared" si="247"/>
        <v>12</v>
      </c>
      <c r="AM777">
        <f t="shared" si="248"/>
        <v>7</v>
      </c>
      <c r="AN777">
        <f t="shared" si="249"/>
        <v>2</v>
      </c>
      <c r="AO777">
        <f t="shared" si="250"/>
        <v>3</v>
      </c>
      <c r="AP777">
        <f t="shared" si="251"/>
        <v>3</v>
      </c>
      <c r="AQ777">
        <f t="shared" si="259"/>
        <v>1</v>
      </c>
      <c r="AR777">
        <f t="shared" si="252"/>
        <v>6</v>
      </c>
      <c r="AS777">
        <f t="shared" si="253"/>
        <v>11</v>
      </c>
      <c r="AT777">
        <f t="shared" si="254"/>
        <v>16</v>
      </c>
      <c r="AU777">
        <f t="shared" si="255"/>
        <v>21</v>
      </c>
    </row>
    <row r="778" spans="1:47" x14ac:dyDescent="0.45">
      <c r="A778" s="3">
        <v>43122</v>
      </c>
      <c r="B778" s="3">
        <v>43157</v>
      </c>
      <c r="C778" s="5">
        <f t="shared" si="244"/>
        <v>35</v>
      </c>
      <c r="D778" s="5">
        <f t="shared" si="245"/>
        <v>1</v>
      </c>
      <c r="E778" t="s">
        <v>36</v>
      </c>
      <c r="F778">
        <v>1000000</v>
      </c>
      <c r="G778">
        <v>113</v>
      </c>
      <c r="H778">
        <v>5</v>
      </c>
      <c r="I778">
        <v>27</v>
      </c>
      <c r="J778">
        <v>0</v>
      </c>
      <c r="K778">
        <v>63</v>
      </c>
      <c r="L778">
        <v>623</v>
      </c>
      <c r="M778">
        <v>0</v>
      </c>
      <c r="N778">
        <v>0</v>
      </c>
      <c r="O778">
        <v>0</v>
      </c>
      <c r="P778">
        <v>0</v>
      </c>
      <c r="Q778">
        <v>3218</v>
      </c>
      <c r="R778">
        <v>1820</v>
      </c>
      <c r="S778">
        <v>83</v>
      </c>
      <c r="T778">
        <v>54</v>
      </c>
      <c r="U778">
        <v>33</v>
      </c>
      <c r="V778">
        <v>34.994417450019881</v>
      </c>
      <c r="W778">
        <v>13.825763272871709</v>
      </c>
      <c r="X778">
        <v>9</v>
      </c>
      <c r="Y778">
        <v>1</v>
      </c>
      <c r="Z778">
        <v>623</v>
      </c>
      <c r="AA778" t="s">
        <v>33</v>
      </c>
      <c r="AB778">
        <v>7</v>
      </c>
      <c r="AC778">
        <f t="shared" si="240"/>
        <v>28571.428571428572</v>
      </c>
      <c r="AD778">
        <f t="shared" si="241"/>
        <v>0.2</v>
      </c>
      <c r="AE778">
        <f t="shared" si="242"/>
        <v>0.6506024096385542</v>
      </c>
      <c r="AF778">
        <f t="shared" si="243"/>
        <v>0.39759036144578314</v>
      </c>
      <c r="AG778">
        <v>23</v>
      </c>
      <c r="AH778">
        <f t="shared" si="256"/>
        <v>22</v>
      </c>
      <c r="AI778">
        <f t="shared" si="246"/>
        <v>26</v>
      </c>
      <c r="AJ778">
        <f t="shared" si="257"/>
        <v>21</v>
      </c>
      <c r="AK778">
        <f t="shared" si="258"/>
        <v>17</v>
      </c>
      <c r="AL778">
        <f t="shared" si="247"/>
        <v>12</v>
      </c>
      <c r="AM778">
        <f t="shared" si="248"/>
        <v>7</v>
      </c>
      <c r="AN778">
        <f t="shared" si="249"/>
        <v>2</v>
      </c>
      <c r="AO778">
        <f t="shared" si="250"/>
        <v>3</v>
      </c>
      <c r="AP778">
        <f t="shared" si="251"/>
        <v>25</v>
      </c>
      <c r="AQ778">
        <f t="shared" si="259"/>
        <v>21</v>
      </c>
      <c r="AR778">
        <f t="shared" si="252"/>
        <v>16</v>
      </c>
      <c r="AS778">
        <f t="shared" si="253"/>
        <v>11</v>
      </c>
      <c r="AT778">
        <f t="shared" si="254"/>
        <v>6</v>
      </c>
      <c r="AU778">
        <f t="shared" si="255"/>
        <v>1</v>
      </c>
    </row>
    <row r="779" spans="1:47" x14ac:dyDescent="0.45">
      <c r="A779" s="3">
        <v>43117</v>
      </c>
      <c r="B779" s="3">
        <v>43150</v>
      </c>
      <c r="C779" s="5">
        <f t="shared" si="244"/>
        <v>33</v>
      </c>
      <c r="D779" s="5">
        <f t="shared" si="245"/>
        <v>1</v>
      </c>
      <c r="E779" t="s">
        <v>34</v>
      </c>
      <c r="F779">
        <v>500000</v>
      </c>
      <c r="G779">
        <v>25</v>
      </c>
      <c r="H779">
        <v>4</v>
      </c>
      <c r="I779">
        <v>48</v>
      </c>
      <c r="J779">
        <v>4</v>
      </c>
      <c r="K779">
        <v>100</v>
      </c>
      <c r="L779">
        <v>590</v>
      </c>
      <c r="M779">
        <v>2</v>
      </c>
      <c r="N779">
        <v>0</v>
      </c>
      <c r="O779">
        <v>0</v>
      </c>
      <c r="P779">
        <v>0</v>
      </c>
      <c r="Q779">
        <v>6288</v>
      </c>
      <c r="R779">
        <v>3424</v>
      </c>
      <c r="S779">
        <v>173</v>
      </c>
      <c r="T779">
        <v>58</v>
      </c>
      <c r="U779">
        <v>10</v>
      </c>
      <c r="V779">
        <v>31.382662470963229</v>
      </c>
      <c r="W779">
        <v>13.79893738857977</v>
      </c>
      <c r="X779">
        <v>5</v>
      </c>
      <c r="Y779">
        <v>1</v>
      </c>
      <c r="Z779">
        <v>577</v>
      </c>
      <c r="AA779" t="s">
        <v>32</v>
      </c>
      <c r="AB779">
        <v>11</v>
      </c>
      <c r="AC779">
        <f t="shared" si="240"/>
        <v>15151.515151515152</v>
      </c>
      <c r="AD779">
        <f t="shared" si="241"/>
        <v>0.33333333333333331</v>
      </c>
      <c r="AE779">
        <f t="shared" si="242"/>
        <v>0.33526011560693642</v>
      </c>
      <c r="AF779">
        <f t="shared" si="243"/>
        <v>5.7803468208092484E-2</v>
      </c>
      <c r="AG779">
        <v>10</v>
      </c>
      <c r="AH779">
        <f t="shared" si="256"/>
        <v>17</v>
      </c>
      <c r="AI779">
        <f t="shared" si="246"/>
        <v>19</v>
      </c>
      <c r="AJ779">
        <f t="shared" si="257"/>
        <v>16</v>
      </c>
      <c r="AK779">
        <f t="shared" si="258"/>
        <v>12</v>
      </c>
      <c r="AL779">
        <f t="shared" si="247"/>
        <v>7</v>
      </c>
      <c r="AM779">
        <f t="shared" si="248"/>
        <v>2</v>
      </c>
      <c r="AN779">
        <f t="shared" si="249"/>
        <v>3</v>
      </c>
      <c r="AO779">
        <f t="shared" si="250"/>
        <v>8</v>
      </c>
      <c r="AP779">
        <f t="shared" si="251"/>
        <v>18</v>
      </c>
      <c r="AQ779">
        <f t="shared" si="259"/>
        <v>14</v>
      </c>
      <c r="AR779">
        <f t="shared" si="252"/>
        <v>9</v>
      </c>
      <c r="AS779">
        <f t="shared" si="253"/>
        <v>4</v>
      </c>
      <c r="AT779">
        <f t="shared" si="254"/>
        <v>1</v>
      </c>
      <c r="AU779">
        <f t="shared" si="255"/>
        <v>6</v>
      </c>
    </row>
    <row r="780" spans="1:47" x14ac:dyDescent="0.45">
      <c r="A780" s="3">
        <v>43117</v>
      </c>
      <c r="B780" s="3">
        <v>43135</v>
      </c>
      <c r="C780" s="5">
        <f t="shared" si="244"/>
        <v>18</v>
      </c>
      <c r="D780" s="5">
        <f t="shared" si="245"/>
        <v>1</v>
      </c>
      <c r="E780" t="s">
        <v>34</v>
      </c>
      <c r="F780">
        <v>1000000</v>
      </c>
      <c r="G780">
        <v>87</v>
      </c>
      <c r="H780">
        <v>3</v>
      </c>
      <c r="I780">
        <v>22</v>
      </c>
      <c r="J780">
        <v>0</v>
      </c>
      <c r="K780">
        <v>5</v>
      </c>
      <c r="L780">
        <v>4762</v>
      </c>
      <c r="M780">
        <v>9</v>
      </c>
      <c r="N780">
        <v>2</v>
      </c>
      <c r="O780">
        <v>2</v>
      </c>
      <c r="P780">
        <v>0</v>
      </c>
      <c r="Q780">
        <v>2341</v>
      </c>
      <c r="R780">
        <v>1263</v>
      </c>
      <c r="S780">
        <v>60</v>
      </c>
      <c r="T780">
        <v>27</v>
      </c>
      <c r="U780">
        <v>10</v>
      </c>
      <c r="V780">
        <v>28.661173990498838</v>
      </c>
      <c r="W780">
        <v>14.491075613618371</v>
      </c>
      <c r="X780">
        <v>9</v>
      </c>
      <c r="Y780">
        <v>1</v>
      </c>
      <c r="Z780">
        <v>622</v>
      </c>
      <c r="AA780" t="s">
        <v>32</v>
      </c>
      <c r="AB780">
        <v>3</v>
      </c>
      <c r="AC780">
        <f t="shared" si="240"/>
        <v>55555.555555555555</v>
      </c>
      <c r="AD780">
        <f t="shared" si="241"/>
        <v>0.16666666666666666</v>
      </c>
      <c r="AE780">
        <f t="shared" si="242"/>
        <v>0.45</v>
      </c>
      <c r="AF780">
        <f t="shared" si="243"/>
        <v>0.16666666666666666</v>
      </c>
      <c r="AG780">
        <v>10</v>
      </c>
      <c r="AH780">
        <f t="shared" si="256"/>
        <v>17</v>
      </c>
      <c r="AI780">
        <f t="shared" si="246"/>
        <v>4</v>
      </c>
      <c r="AJ780">
        <f t="shared" si="257"/>
        <v>16</v>
      </c>
      <c r="AK780">
        <f t="shared" si="258"/>
        <v>12</v>
      </c>
      <c r="AL780">
        <f t="shared" si="247"/>
        <v>7</v>
      </c>
      <c r="AM780">
        <f t="shared" si="248"/>
        <v>2</v>
      </c>
      <c r="AN780">
        <f t="shared" si="249"/>
        <v>3</v>
      </c>
      <c r="AO780">
        <f t="shared" si="250"/>
        <v>8</v>
      </c>
      <c r="AP780">
        <f t="shared" si="251"/>
        <v>3</v>
      </c>
      <c r="AQ780">
        <f t="shared" si="259"/>
        <v>1</v>
      </c>
      <c r="AR780">
        <f t="shared" si="252"/>
        <v>6</v>
      </c>
      <c r="AS780">
        <f t="shared" si="253"/>
        <v>11</v>
      </c>
      <c r="AT780">
        <f t="shared" si="254"/>
        <v>16</v>
      </c>
      <c r="AU780">
        <f t="shared" si="255"/>
        <v>21</v>
      </c>
    </row>
    <row r="781" spans="1:47" x14ac:dyDescent="0.45">
      <c r="A781" s="3">
        <v>43117</v>
      </c>
      <c r="B781" s="3">
        <v>43131</v>
      </c>
      <c r="C781" s="5">
        <f t="shared" si="244"/>
        <v>14</v>
      </c>
      <c r="D781" s="5">
        <f t="shared" si="245"/>
        <v>1</v>
      </c>
      <c r="E781" t="s">
        <v>34</v>
      </c>
      <c r="F781">
        <v>1000000</v>
      </c>
      <c r="G781">
        <v>2</v>
      </c>
      <c r="H781">
        <v>7</v>
      </c>
      <c r="I781">
        <v>82</v>
      </c>
      <c r="J781">
        <v>0</v>
      </c>
      <c r="K781">
        <v>40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3919</v>
      </c>
      <c r="R781">
        <v>2293</v>
      </c>
      <c r="S781">
        <v>120</v>
      </c>
      <c r="T781">
        <v>59</v>
      </c>
      <c r="U781">
        <v>11</v>
      </c>
      <c r="V781">
        <v>42.848938308620461</v>
      </c>
      <c r="W781">
        <v>12.02980342346271</v>
      </c>
      <c r="X781">
        <v>4</v>
      </c>
      <c r="Y781">
        <v>1</v>
      </c>
      <c r="Z781">
        <v>257</v>
      </c>
      <c r="AA781" t="s">
        <v>32</v>
      </c>
      <c r="AB781">
        <v>0</v>
      </c>
      <c r="AC781">
        <f t="shared" si="240"/>
        <v>71428.571428571435</v>
      </c>
      <c r="AD781">
        <f t="shared" si="241"/>
        <v>0</v>
      </c>
      <c r="AE781">
        <f t="shared" si="242"/>
        <v>0.49166666666666664</v>
      </c>
      <c r="AF781">
        <f t="shared" si="243"/>
        <v>9.166666666666666E-2</v>
      </c>
      <c r="AG781">
        <v>10</v>
      </c>
      <c r="AH781">
        <f t="shared" si="256"/>
        <v>17</v>
      </c>
      <c r="AI781">
        <f t="shared" si="246"/>
        <v>31</v>
      </c>
      <c r="AJ781">
        <f t="shared" si="257"/>
        <v>16</v>
      </c>
      <c r="AK781">
        <f t="shared" si="258"/>
        <v>12</v>
      </c>
      <c r="AL781">
        <f t="shared" si="247"/>
        <v>7</v>
      </c>
      <c r="AM781">
        <f t="shared" si="248"/>
        <v>2</v>
      </c>
      <c r="AN781">
        <f t="shared" si="249"/>
        <v>3</v>
      </c>
      <c r="AO781">
        <f t="shared" si="250"/>
        <v>8</v>
      </c>
      <c r="AP781">
        <f t="shared" si="251"/>
        <v>30</v>
      </c>
      <c r="AQ781">
        <f t="shared" si="259"/>
        <v>26</v>
      </c>
      <c r="AR781">
        <f t="shared" si="252"/>
        <v>21</v>
      </c>
      <c r="AS781">
        <f t="shared" si="253"/>
        <v>16</v>
      </c>
      <c r="AT781">
        <f t="shared" si="254"/>
        <v>11</v>
      </c>
      <c r="AU781">
        <f t="shared" si="255"/>
        <v>6</v>
      </c>
    </row>
    <row r="782" spans="1:47" x14ac:dyDescent="0.45">
      <c r="A782" s="3">
        <v>43117</v>
      </c>
      <c r="B782" s="3">
        <v>43149</v>
      </c>
      <c r="C782" s="5">
        <f t="shared" si="244"/>
        <v>32</v>
      </c>
      <c r="D782" s="5">
        <f t="shared" si="245"/>
        <v>1</v>
      </c>
      <c r="E782" t="s">
        <v>34</v>
      </c>
      <c r="F782">
        <v>2000000</v>
      </c>
      <c r="G782">
        <v>64</v>
      </c>
      <c r="H782">
        <v>6</v>
      </c>
      <c r="I782">
        <v>23</v>
      </c>
      <c r="J782">
        <v>0</v>
      </c>
      <c r="K782">
        <v>24</v>
      </c>
      <c r="L782">
        <v>4576</v>
      </c>
      <c r="M782">
        <v>0</v>
      </c>
      <c r="N782">
        <v>0</v>
      </c>
      <c r="O782">
        <v>0</v>
      </c>
      <c r="P782">
        <v>0</v>
      </c>
      <c r="Q782">
        <v>2435</v>
      </c>
      <c r="R782">
        <v>1346</v>
      </c>
      <c r="S782">
        <v>75</v>
      </c>
      <c r="T782">
        <v>21</v>
      </c>
      <c r="U782">
        <v>0</v>
      </c>
      <c r="V782">
        <v>35.572327984150583</v>
      </c>
      <c r="W782">
        <v>12.75615393759287</v>
      </c>
      <c r="X782">
        <v>5</v>
      </c>
      <c r="Y782">
        <v>1</v>
      </c>
      <c r="Z782">
        <v>285</v>
      </c>
      <c r="AA782" t="s">
        <v>27</v>
      </c>
      <c r="AB782">
        <v>5</v>
      </c>
      <c r="AC782">
        <f t="shared" si="240"/>
        <v>62500</v>
      </c>
      <c r="AD782">
        <f t="shared" si="241"/>
        <v>0.15625</v>
      </c>
      <c r="AE782">
        <f t="shared" si="242"/>
        <v>0.28000000000000003</v>
      </c>
      <c r="AF782">
        <f t="shared" si="243"/>
        <v>0</v>
      </c>
      <c r="AG782">
        <v>10</v>
      </c>
      <c r="AH782">
        <f t="shared" si="256"/>
        <v>17</v>
      </c>
      <c r="AI782">
        <f t="shared" si="246"/>
        <v>18</v>
      </c>
      <c r="AJ782">
        <f t="shared" si="257"/>
        <v>16</v>
      </c>
      <c r="AK782">
        <f t="shared" si="258"/>
        <v>12</v>
      </c>
      <c r="AL782">
        <f t="shared" si="247"/>
        <v>7</v>
      </c>
      <c r="AM782">
        <f t="shared" si="248"/>
        <v>2</v>
      </c>
      <c r="AN782">
        <f t="shared" si="249"/>
        <v>3</v>
      </c>
      <c r="AO782">
        <f t="shared" si="250"/>
        <v>8</v>
      </c>
      <c r="AP782">
        <f t="shared" si="251"/>
        <v>17</v>
      </c>
      <c r="AQ782">
        <f t="shared" si="259"/>
        <v>13</v>
      </c>
      <c r="AR782">
        <f t="shared" si="252"/>
        <v>8</v>
      </c>
      <c r="AS782">
        <f t="shared" si="253"/>
        <v>3</v>
      </c>
      <c r="AT782">
        <f t="shared" si="254"/>
        <v>2</v>
      </c>
      <c r="AU782">
        <f t="shared" si="255"/>
        <v>7</v>
      </c>
    </row>
    <row r="783" spans="1:47" x14ac:dyDescent="0.45">
      <c r="A783" s="3">
        <v>43117</v>
      </c>
      <c r="B783" s="3">
        <v>43151</v>
      </c>
      <c r="C783" s="5">
        <f t="shared" si="244"/>
        <v>34</v>
      </c>
      <c r="D783" s="5">
        <f t="shared" si="245"/>
        <v>1</v>
      </c>
      <c r="E783" t="s">
        <v>34</v>
      </c>
      <c r="F783">
        <v>2000000</v>
      </c>
      <c r="G783">
        <v>26</v>
      </c>
      <c r="H783">
        <v>5</v>
      </c>
      <c r="I783">
        <v>39</v>
      </c>
      <c r="J783">
        <v>2</v>
      </c>
      <c r="K783">
        <v>89</v>
      </c>
      <c r="L783">
        <v>4</v>
      </c>
      <c r="M783">
        <v>3</v>
      </c>
      <c r="N783">
        <v>2</v>
      </c>
      <c r="O783">
        <v>1</v>
      </c>
      <c r="P783">
        <v>0</v>
      </c>
      <c r="Q783">
        <v>3521</v>
      </c>
      <c r="R783">
        <v>1989</v>
      </c>
      <c r="S783">
        <v>142</v>
      </c>
      <c r="T783">
        <v>46</v>
      </c>
      <c r="U783">
        <v>12</v>
      </c>
      <c r="V783">
        <v>42.855861162449862</v>
      </c>
      <c r="W783">
        <v>10.761534814720401</v>
      </c>
      <c r="X783">
        <v>9</v>
      </c>
      <c r="Y783">
        <v>0</v>
      </c>
      <c r="Z783">
        <v>30</v>
      </c>
      <c r="AA783" t="s">
        <v>25</v>
      </c>
      <c r="AB783">
        <v>2</v>
      </c>
      <c r="AC783">
        <f t="shared" si="240"/>
        <v>58823.529411764706</v>
      </c>
      <c r="AD783">
        <f t="shared" si="241"/>
        <v>5.8823529411764705E-2</v>
      </c>
      <c r="AE783">
        <f t="shared" si="242"/>
        <v>0.323943661971831</v>
      </c>
      <c r="AF783">
        <f t="shared" si="243"/>
        <v>8.4507042253521125E-2</v>
      </c>
      <c r="AG783">
        <v>10</v>
      </c>
      <c r="AH783">
        <f t="shared" si="256"/>
        <v>17</v>
      </c>
      <c r="AI783">
        <f t="shared" si="246"/>
        <v>20</v>
      </c>
      <c r="AJ783">
        <f t="shared" si="257"/>
        <v>16</v>
      </c>
      <c r="AK783">
        <f t="shared" si="258"/>
        <v>12</v>
      </c>
      <c r="AL783">
        <f t="shared" si="247"/>
        <v>7</v>
      </c>
      <c r="AM783">
        <f t="shared" si="248"/>
        <v>2</v>
      </c>
      <c r="AN783">
        <f t="shared" si="249"/>
        <v>3</v>
      </c>
      <c r="AO783">
        <f t="shared" si="250"/>
        <v>8</v>
      </c>
      <c r="AP783">
        <f t="shared" si="251"/>
        <v>19</v>
      </c>
      <c r="AQ783">
        <f t="shared" si="259"/>
        <v>15</v>
      </c>
      <c r="AR783">
        <f t="shared" si="252"/>
        <v>10</v>
      </c>
      <c r="AS783">
        <f t="shared" si="253"/>
        <v>5</v>
      </c>
      <c r="AT783">
        <f t="shared" si="254"/>
        <v>0</v>
      </c>
      <c r="AU783">
        <f t="shared" si="255"/>
        <v>5</v>
      </c>
    </row>
    <row r="784" spans="1:47" x14ac:dyDescent="0.45">
      <c r="A784" s="3">
        <v>43117</v>
      </c>
      <c r="B784" s="3">
        <v>43152</v>
      </c>
      <c r="C784" s="5">
        <f t="shared" si="244"/>
        <v>35</v>
      </c>
      <c r="D784" s="5">
        <f t="shared" si="245"/>
        <v>1</v>
      </c>
      <c r="E784" t="s">
        <v>34</v>
      </c>
      <c r="F784">
        <v>3000000</v>
      </c>
      <c r="G784">
        <v>77</v>
      </c>
      <c r="H784">
        <v>6</v>
      </c>
      <c r="I784">
        <v>14</v>
      </c>
      <c r="J784">
        <v>2</v>
      </c>
      <c r="K784">
        <v>57</v>
      </c>
      <c r="L784">
        <v>5</v>
      </c>
      <c r="M784">
        <v>0</v>
      </c>
      <c r="N784">
        <v>0</v>
      </c>
      <c r="O784">
        <v>0</v>
      </c>
      <c r="P784">
        <v>0</v>
      </c>
      <c r="Q784">
        <v>1794</v>
      </c>
      <c r="R784">
        <v>1007</v>
      </c>
      <c r="S784">
        <v>57</v>
      </c>
      <c r="T784">
        <v>14</v>
      </c>
      <c r="U784">
        <v>17</v>
      </c>
      <c r="V784">
        <v>38.18595498179414</v>
      </c>
      <c r="W784">
        <v>12.322045680238331</v>
      </c>
      <c r="X784">
        <v>5</v>
      </c>
      <c r="Y784">
        <v>1</v>
      </c>
      <c r="Z784">
        <v>210</v>
      </c>
      <c r="AA784" t="s">
        <v>33</v>
      </c>
      <c r="AB784">
        <v>6</v>
      </c>
      <c r="AC784">
        <f t="shared" si="240"/>
        <v>85714.28571428571</v>
      </c>
      <c r="AD784">
        <f t="shared" si="241"/>
        <v>0.17142857142857143</v>
      </c>
      <c r="AE784">
        <f t="shared" si="242"/>
        <v>0.24561403508771928</v>
      </c>
      <c r="AF784">
        <f t="shared" si="243"/>
        <v>0.2982456140350877</v>
      </c>
      <c r="AG784">
        <v>10</v>
      </c>
      <c r="AH784">
        <f t="shared" si="256"/>
        <v>17</v>
      </c>
      <c r="AI784">
        <f t="shared" si="246"/>
        <v>21</v>
      </c>
      <c r="AJ784">
        <f t="shared" si="257"/>
        <v>16</v>
      </c>
      <c r="AK784">
        <f t="shared" si="258"/>
        <v>12</v>
      </c>
      <c r="AL784">
        <f t="shared" si="247"/>
        <v>7</v>
      </c>
      <c r="AM784">
        <f t="shared" si="248"/>
        <v>2</v>
      </c>
      <c r="AN784">
        <f t="shared" si="249"/>
        <v>3</v>
      </c>
      <c r="AO784">
        <f t="shared" si="250"/>
        <v>8</v>
      </c>
      <c r="AP784">
        <f t="shared" si="251"/>
        <v>20</v>
      </c>
      <c r="AQ784">
        <f t="shared" si="259"/>
        <v>16</v>
      </c>
      <c r="AR784">
        <f t="shared" si="252"/>
        <v>11</v>
      </c>
      <c r="AS784">
        <f t="shared" si="253"/>
        <v>6</v>
      </c>
      <c r="AT784">
        <f t="shared" si="254"/>
        <v>1</v>
      </c>
      <c r="AU784">
        <f t="shared" si="255"/>
        <v>4</v>
      </c>
    </row>
    <row r="785" spans="1:47" x14ac:dyDescent="0.45">
      <c r="A785" s="3">
        <v>43118</v>
      </c>
      <c r="B785" s="3">
        <v>43138</v>
      </c>
      <c r="C785" s="5">
        <f t="shared" si="244"/>
        <v>20</v>
      </c>
      <c r="D785" s="5">
        <f t="shared" si="245"/>
        <v>1</v>
      </c>
      <c r="E785" t="s">
        <v>37</v>
      </c>
      <c r="F785">
        <v>1000000</v>
      </c>
      <c r="G785">
        <v>10</v>
      </c>
      <c r="H785">
        <v>4</v>
      </c>
      <c r="I785">
        <v>24</v>
      </c>
      <c r="J785">
        <v>0</v>
      </c>
      <c r="K785">
        <v>43</v>
      </c>
      <c r="L785">
        <v>287</v>
      </c>
      <c r="M785">
        <v>0</v>
      </c>
      <c r="N785">
        <v>0</v>
      </c>
      <c r="O785">
        <v>0</v>
      </c>
      <c r="P785">
        <v>0</v>
      </c>
      <c r="Q785">
        <v>2131</v>
      </c>
      <c r="R785">
        <v>1212</v>
      </c>
      <c r="S785">
        <v>61</v>
      </c>
      <c r="T785">
        <v>77</v>
      </c>
      <c r="U785">
        <v>13</v>
      </c>
      <c r="V785">
        <v>37.920094952118212</v>
      </c>
      <c r="W785">
        <v>12.90621219498999</v>
      </c>
      <c r="X785">
        <v>3</v>
      </c>
      <c r="Y785">
        <v>0</v>
      </c>
      <c r="Z785">
        <v>27</v>
      </c>
      <c r="AA785" t="s">
        <v>32</v>
      </c>
      <c r="AB785">
        <v>0</v>
      </c>
      <c r="AC785">
        <f t="shared" si="240"/>
        <v>50000</v>
      </c>
      <c r="AD785">
        <f t="shared" si="241"/>
        <v>0</v>
      </c>
      <c r="AE785">
        <f t="shared" si="242"/>
        <v>1.2622950819672132</v>
      </c>
      <c r="AF785">
        <f t="shared" si="243"/>
        <v>0.21311475409836064</v>
      </c>
      <c r="AG785">
        <v>16</v>
      </c>
      <c r="AH785">
        <f t="shared" si="256"/>
        <v>18</v>
      </c>
      <c r="AI785">
        <f t="shared" si="246"/>
        <v>7</v>
      </c>
      <c r="AJ785">
        <f t="shared" si="257"/>
        <v>17</v>
      </c>
      <c r="AK785">
        <f t="shared" si="258"/>
        <v>13</v>
      </c>
      <c r="AL785">
        <f t="shared" si="247"/>
        <v>8</v>
      </c>
      <c r="AM785">
        <f t="shared" si="248"/>
        <v>3</v>
      </c>
      <c r="AN785">
        <f t="shared" si="249"/>
        <v>2</v>
      </c>
      <c r="AO785">
        <f t="shared" si="250"/>
        <v>7</v>
      </c>
      <c r="AP785">
        <f t="shared" si="251"/>
        <v>6</v>
      </c>
      <c r="AQ785">
        <f t="shared" si="259"/>
        <v>2</v>
      </c>
      <c r="AR785">
        <f t="shared" si="252"/>
        <v>3</v>
      </c>
      <c r="AS785">
        <f t="shared" si="253"/>
        <v>8</v>
      </c>
      <c r="AT785">
        <f t="shared" si="254"/>
        <v>13</v>
      </c>
      <c r="AU785">
        <f t="shared" si="255"/>
        <v>18</v>
      </c>
    </row>
    <row r="786" spans="1:47" x14ac:dyDescent="0.45">
      <c r="A786" s="3">
        <v>43118</v>
      </c>
      <c r="B786" s="3">
        <v>43149</v>
      </c>
      <c r="C786" s="5">
        <f t="shared" si="244"/>
        <v>31</v>
      </c>
      <c r="D786" s="5">
        <f t="shared" si="245"/>
        <v>1</v>
      </c>
      <c r="E786" t="s">
        <v>37</v>
      </c>
      <c r="F786">
        <v>1000000</v>
      </c>
      <c r="G786">
        <v>22</v>
      </c>
      <c r="H786">
        <v>5</v>
      </c>
      <c r="I786">
        <v>25</v>
      </c>
      <c r="J786">
        <v>0</v>
      </c>
      <c r="K786">
        <v>34</v>
      </c>
      <c r="L786">
        <v>310</v>
      </c>
      <c r="M786">
        <v>0</v>
      </c>
      <c r="N786">
        <v>1</v>
      </c>
      <c r="O786">
        <v>1</v>
      </c>
      <c r="P786">
        <v>0</v>
      </c>
      <c r="Q786">
        <v>2366</v>
      </c>
      <c r="R786">
        <v>1285</v>
      </c>
      <c r="S786">
        <v>54</v>
      </c>
      <c r="T786">
        <v>25</v>
      </c>
      <c r="U786">
        <v>7</v>
      </c>
      <c r="V786">
        <v>26.912420737858529</v>
      </c>
      <c r="W786">
        <v>15.417248162559449</v>
      </c>
      <c r="X786">
        <v>4</v>
      </c>
      <c r="Y786">
        <v>1</v>
      </c>
      <c r="Z786">
        <v>104</v>
      </c>
      <c r="AA786" t="s">
        <v>25</v>
      </c>
      <c r="AB786">
        <v>1</v>
      </c>
      <c r="AC786">
        <f t="shared" si="240"/>
        <v>32258.064516129034</v>
      </c>
      <c r="AD786">
        <f t="shared" si="241"/>
        <v>3.2258064516129031E-2</v>
      </c>
      <c r="AE786">
        <f t="shared" si="242"/>
        <v>0.46296296296296297</v>
      </c>
      <c r="AF786">
        <f t="shared" si="243"/>
        <v>0.12962962962962962</v>
      </c>
      <c r="AG786">
        <v>16</v>
      </c>
      <c r="AH786">
        <f t="shared" si="256"/>
        <v>18</v>
      </c>
      <c r="AI786">
        <f t="shared" si="246"/>
        <v>18</v>
      </c>
      <c r="AJ786">
        <f t="shared" si="257"/>
        <v>17</v>
      </c>
      <c r="AK786">
        <f t="shared" si="258"/>
        <v>13</v>
      </c>
      <c r="AL786">
        <f t="shared" si="247"/>
        <v>8</v>
      </c>
      <c r="AM786">
        <f t="shared" si="248"/>
        <v>3</v>
      </c>
      <c r="AN786">
        <f t="shared" si="249"/>
        <v>2</v>
      </c>
      <c r="AO786">
        <f t="shared" si="250"/>
        <v>7</v>
      </c>
      <c r="AP786">
        <f t="shared" si="251"/>
        <v>17</v>
      </c>
      <c r="AQ786">
        <f t="shared" si="259"/>
        <v>13</v>
      </c>
      <c r="AR786">
        <f t="shared" si="252"/>
        <v>8</v>
      </c>
      <c r="AS786">
        <f t="shared" si="253"/>
        <v>3</v>
      </c>
      <c r="AT786">
        <f t="shared" si="254"/>
        <v>2</v>
      </c>
      <c r="AU786">
        <f t="shared" si="255"/>
        <v>7</v>
      </c>
    </row>
    <row r="787" spans="1:47" x14ac:dyDescent="0.45">
      <c r="A787" s="3">
        <v>43118</v>
      </c>
      <c r="B787" s="3">
        <v>43145</v>
      </c>
      <c r="C787" s="5">
        <f t="shared" si="244"/>
        <v>27</v>
      </c>
      <c r="D787" s="5">
        <f t="shared" si="245"/>
        <v>1</v>
      </c>
      <c r="E787" t="s">
        <v>37</v>
      </c>
      <c r="F787">
        <v>1000000</v>
      </c>
      <c r="G787">
        <v>26</v>
      </c>
      <c r="H787">
        <v>3</v>
      </c>
      <c r="I787">
        <v>15</v>
      </c>
      <c r="J787">
        <v>0</v>
      </c>
      <c r="K787">
        <v>105</v>
      </c>
      <c r="L787">
        <v>0</v>
      </c>
      <c r="M787">
        <v>2</v>
      </c>
      <c r="N787">
        <v>0</v>
      </c>
      <c r="O787">
        <v>0</v>
      </c>
      <c r="P787">
        <v>0</v>
      </c>
      <c r="Q787">
        <v>1277</v>
      </c>
      <c r="R787">
        <v>728</v>
      </c>
      <c r="S787">
        <v>47</v>
      </c>
      <c r="T787">
        <v>14</v>
      </c>
      <c r="U787">
        <v>0</v>
      </c>
      <c r="V787">
        <v>42.714671498714068</v>
      </c>
      <c r="W787">
        <v>11.149477437456159</v>
      </c>
      <c r="X787">
        <v>5</v>
      </c>
      <c r="Y787">
        <v>0</v>
      </c>
      <c r="Z787">
        <v>8</v>
      </c>
      <c r="AA787" t="s">
        <v>25</v>
      </c>
      <c r="AB787">
        <v>0</v>
      </c>
      <c r="AC787">
        <f t="shared" si="240"/>
        <v>37037.037037037036</v>
      </c>
      <c r="AD787">
        <f t="shared" si="241"/>
        <v>0</v>
      </c>
      <c r="AE787">
        <f t="shared" si="242"/>
        <v>0.2978723404255319</v>
      </c>
      <c r="AF787">
        <f t="shared" si="243"/>
        <v>0</v>
      </c>
      <c r="AG787">
        <v>16</v>
      </c>
      <c r="AH787">
        <f t="shared" si="256"/>
        <v>18</v>
      </c>
      <c r="AI787">
        <f t="shared" si="246"/>
        <v>14</v>
      </c>
      <c r="AJ787">
        <f t="shared" si="257"/>
        <v>17</v>
      </c>
      <c r="AK787">
        <f t="shared" si="258"/>
        <v>13</v>
      </c>
      <c r="AL787">
        <f t="shared" si="247"/>
        <v>8</v>
      </c>
      <c r="AM787">
        <f t="shared" si="248"/>
        <v>3</v>
      </c>
      <c r="AN787">
        <f t="shared" si="249"/>
        <v>2</v>
      </c>
      <c r="AO787">
        <f t="shared" si="250"/>
        <v>7</v>
      </c>
      <c r="AP787">
        <f t="shared" si="251"/>
        <v>13</v>
      </c>
      <c r="AQ787">
        <f t="shared" si="259"/>
        <v>9</v>
      </c>
      <c r="AR787">
        <f t="shared" si="252"/>
        <v>4</v>
      </c>
      <c r="AS787">
        <f t="shared" si="253"/>
        <v>1</v>
      </c>
      <c r="AT787">
        <f t="shared" si="254"/>
        <v>6</v>
      </c>
      <c r="AU787">
        <f t="shared" si="255"/>
        <v>11</v>
      </c>
    </row>
    <row r="788" spans="1:47" x14ac:dyDescent="0.45">
      <c r="A788" s="3">
        <v>43118</v>
      </c>
      <c r="B788" s="3">
        <v>43152</v>
      </c>
      <c r="C788" s="5">
        <f t="shared" si="244"/>
        <v>34</v>
      </c>
      <c r="D788" s="5">
        <f t="shared" si="245"/>
        <v>1</v>
      </c>
      <c r="E788" t="s">
        <v>37</v>
      </c>
      <c r="F788">
        <v>15000000</v>
      </c>
      <c r="G788">
        <v>30</v>
      </c>
      <c r="H788">
        <v>4</v>
      </c>
      <c r="I788">
        <v>45</v>
      </c>
      <c r="J788">
        <v>0</v>
      </c>
      <c r="K788">
        <v>88</v>
      </c>
      <c r="L788">
        <v>0</v>
      </c>
      <c r="M788">
        <v>2</v>
      </c>
      <c r="N788">
        <v>1</v>
      </c>
      <c r="O788">
        <v>1</v>
      </c>
      <c r="P788">
        <v>0</v>
      </c>
      <c r="Q788">
        <v>5969</v>
      </c>
      <c r="R788">
        <v>3340</v>
      </c>
      <c r="S788">
        <v>131</v>
      </c>
      <c r="T788">
        <v>213</v>
      </c>
      <c r="U788">
        <v>106</v>
      </c>
      <c r="V788">
        <v>29.765535722448249</v>
      </c>
      <c r="W788">
        <v>15.44159528271701</v>
      </c>
      <c r="X788">
        <v>8</v>
      </c>
      <c r="Y788">
        <v>0</v>
      </c>
      <c r="Z788">
        <v>5</v>
      </c>
      <c r="AA788" t="s">
        <v>30</v>
      </c>
      <c r="AB788">
        <v>4</v>
      </c>
      <c r="AC788">
        <f t="shared" si="240"/>
        <v>441176.4705882353</v>
      </c>
      <c r="AD788">
        <f t="shared" si="241"/>
        <v>0.11764705882352941</v>
      </c>
      <c r="AE788">
        <f t="shared" si="242"/>
        <v>1.6259541984732824</v>
      </c>
      <c r="AF788">
        <f t="shared" si="243"/>
        <v>0.80916030534351147</v>
      </c>
      <c r="AG788">
        <v>16</v>
      </c>
      <c r="AH788">
        <f t="shared" si="256"/>
        <v>18</v>
      </c>
      <c r="AI788">
        <f t="shared" si="246"/>
        <v>21</v>
      </c>
      <c r="AJ788">
        <f t="shared" si="257"/>
        <v>17</v>
      </c>
      <c r="AK788">
        <f t="shared" si="258"/>
        <v>13</v>
      </c>
      <c r="AL788">
        <f t="shared" si="247"/>
        <v>8</v>
      </c>
      <c r="AM788">
        <f t="shared" si="248"/>
        <v>3</v>
      </c>
      <c r="AN788">
        <f t="shared" si="249"/>
        <v>2</v>
      </c>
      <c r="AO788">
        <f t="shared" si="250"/>
        <v>7</v>
      </c>
      <c r="AP788">
        <f t="shared" si="251"/>
        <v>20</v>
      </c>
      <c r="AQ788">
        <f t="shared" si="259"/>
        <v>16</v>
      </c>
      <c r="AR788">
        <f t="shared" si="252"/>
        <v>11</v>
      </c>
      <c r="AS788">
        <f t="shared" si="253"/>
        <v>6</v>
      </c>
      <c r="AT788">
        <f t="shared" si="254"/>
        <v>1</v>
      </c>
      <c r="AU788">
        <f t="shared" si="255"/>
        <v>4</v>
      </c>
    </row>
    <row r="789" spans="1:47" x14ac:dyDescent="0.45">
      <c r="A789" s="3">
        <v>43129</v>
      </c>
      <c r="B789" s="3">
        <v>43135</v>
      </c>
      <c r="C789" s="5">
        <f t="shared" si="244"/>
        <v>6</v>
      </c>
      <c r="D789" s="5">
        <f t="shared" si="245"/>
        <v>1</v>
      </c>
      <c r="E789" t="s">
        <v>36</v>
      </c>
      <c r="F789">
        <v>1000000</v>
      </c>
      <c r="G789">
        <v>6</v>
      </c>
      <c r="H789">
        <v>4</v>
      </c>
      <c r="I789">
        <v>26</v>
      </c>
      <c r="J789">
        <v>0</v>
      </c>
      <c r="K789">
        <v>36</v>
      </c>
      <c r="L789">
        <v>981</v>
      </c>
      <c r="M789">
        <v>0</v>
      </c>
      <c r="N789">
        <v>0</v>
      </c>
      <c r="O789">
        <v>0</v>
      </c>
      <c r="P789">
        <v>1</v>
      </c>
      <c r="Q789">
        <v>3761</v>
      </c>
      <c r="R789">
        <v>2078</v>
      </c>
      <c r="S789">
        <v>99</v>
      </c>
      <c r="T789">
        <v>3</v>
      </c>
      <c r="U789">
        <v>7</v>
      </c>
      <c r="V789">
        <v>32.411580725445049</v>
      </c>
      <c r="W789">
        <v>13.95303846939073</v>
      </c>
      <c r="X789">
        <v>5</v>
      </c>
      <c r="Y789">
        <v>1</v>
      </c>
      <c r="Z789">
        <v>150</v>
      </c>
      <c r="AA789" t="s">
        <v>32</v>
      </c>
      <c r="AB789">
        <v>0</v>
      </c>
      <c r="AC789">
        <f t="shared" si="240"/>
        <v>166666.66666666666</v>
      </c>
      <c r="AD789">
        <f t="shared" si="241"/>
        <v>0</v>
      </c>
      <c r="AE789">
        <f t="shared" si="242"/>
        <v>3.0303030303030304E-2</v>
      </c>
      <c r="AF789">
        <f t="shared" si="243"/>
        <v>7.0707070707070704E-2</v>
      </c>
      <c r="AG789">
        <v>49</v>
      </c>
      <c r="AH789">
        <f t="shared" si="256"/>
        <v>29</v>
      </c>
      <c r="AI789">
        <f t="shared" si="246"/>
        <v>4</v>
      </c>
      <c r="AJ789">
        <f t="shared" si="257"/>
        <v>28</v>
      </c>
      <c r="AK789">
        <f t="shared" si="258"/>
        <v>24</v>
      </c>
      <c r="AL789">
        <f t="shared" si="247"/>
        <v>19</v>
      </c>
      <c r="AM789">
        <f t="shared" si="248"/>
        <v>14</v>
      </c>
      <c r="AN789">
        <f t="shared" si="249"/>
        <v>9</v>
      </c>
      <c r="AO789">
        <f t="shared" si="250"/>
        <v>4</v>
      </c>
      <c r="AP789">
        <f t="shared" si="251"/>
        <v>3</v>
      </c>
      <c r="AQ789">
        <f t="shared" si="259"/>
        <v>1</v>
      </c>
      <c r="AR789">
        <f t="shared" si="252"/>
        <v>6</v>
      </c>
      <c r="AS789">
        <f t="shared" si="253"/>
        <v>11</v>
      </c>
      <c r="AT789">
        <f t="shared" si="254"/>
        <v>16</v>
      </c>
      <c r="AU789">
        <f t="shared" si="255"/>
        <v>21</v>
      </c>
    </row>
    <row r="790" spans="1:47" x14ac:dyDescent="0.45">
      <c r="A790" s="3">
        <v>43129</v>
      </c>
      <c r="B790" s="3">
        <v>43149</v>
      </c>
      <c r="C790" s="5">
        <f t="shared" si="244"/>
        <v>20</v>
      </c>
      <c r="D790" s="5">
        <f t="shared" si="245"/>
        <v>1</v>
      </c>
      <c r="E790" t="s">
        <v>36</v>
      </c>
      <c r="F790">
        <v>2000000</v>
      </c>
      <c r="G790">
        <v>71</v>
      </c>
      <c r="H790">
        <v>2</v>
      </c>
      <c r="I790">
        <v>25</v>
      </c>
      <c r="J790">
        <v>0</v>
      </c>
      <c r="K790">
        <v>40</v>
      </c>
      <c r="L790">
        <v>0</v>
      </c>
      <c r="M790">
        <v>14</v>
      </c>
      <c r="N790">
        <v>7</v>
      </c>
      <c r="O790">
        <v>6</v>
      </c>
      <c r="P790">
        <v>1</v>
      </c>
      <c r="Q790">
        <v>2452</v>
      </c>
      <c r="R790">
        <v>1359</v>
      </c>
      <c r="S790">
        <v>66</v>
      </c>
      <c r="T790">
        <v>9</v>
      </c>
      <c r="U790">
        <v>3</v>
      </c>
      <c r="V790">
        <v>33.294167670078281</v>
      </c>
      <c r="W790">
        <v>13.730815104689279</v>
      </c>
      <c r="X790">
        <v>7</v>
      </c>
      <c r="Y790">
        <v>1</v>
      </c>
      <c r="Z790">
        <v>224</v>
      </c>
      <c r="AA790" t="s">
        <v>27</v>
      </c>
      <c r="AB790">
        <v>5</v>
      </c>
      <c r="AC790">
        <f t="shared" si="240"/>
        <v>100000</v>
      </c>
      <c r="AD790">
        <f t="shared" si="241"/>
        <v>0.25</v>
      </c>
      <c r="AE790">
        <f t="shared" si="242"/>
        <v>0.13636363636363635</v>
      </c>
      <c r="AF790">
        <f t="shared" si="243"/>
        <v>4.5454545454545456E-2</v>
      </c>
      <c r="AG790">
        <v>49</v>
      </c>
      <c r="AH790">
        <f t="shared" si="256"/>
        <v>29</v>
      </c>
      <c r="AI790">
        <f t="shared" si="246"/>
        <v>18</v>
      </c>
      <c r="AJ790">
        <f t="shared" si="257"/>
        <v>28</v>
      </c>
      <c r="AK790">
        <f t="shared" si="258"/>
        <v>24</v>
      </c>
      <c r="AL790">
        <f t="shared" si="247"/>
        <v>19</v>
      </c>
      <c r="AM790">
        <f t="shared" si="248"/>
        <v>14</v>
      </c>
      <c r="AN790">
        <f t="shared" si="249"/>
        <v>9</v>
      </c>
      <c r="AO790">
        <f t="shared" si="250"/>
        <v>4</v>
      </c>
      <c r="AP790">
        <f t="shared" si="251"/>
        <v>17</v>
      </c>
      <c r="AQ790">
        <f t="shared" si="259"/>
        <v>13</v>
      </c>
      <c r="AR790">
        <f t="shared" si="252"/>
        <v>8</v>
      </c>
      <c r="AS790">
        <f t="shared" si="253"/>
        <v>3</v>
      </c>
      <c r="AT790">
        <f t="shared" si="254"/>
        <v>2</v>
      </c>
      <c r="AU790">
        <f t="shared" si="255"/>
        <v>7</v>
      </c>
    </row>
    <row r="791" spans="1:47" x14ac:dyDescent="0.45">
      <c r="A791" s="3">
        <v>43129</v>
      </c>
      <c r="B791" s="3">
        <v>43159</v>
      </c>
      <c r="C791" s="5">
        <f t="shared" si="244"/>
        <v>30</v>
      </c>
      <c r="D791" s="5">
        <f t="shared" si="245"/>
        <v>1</v>
      </c>
      <c r="E791" t="s">
        <v>36</v>
      </c>
      <c r="F791">
        <v>3000000</v>
      </c>
      <c r="G791">
        <v>248</v>
      </c>
      <c r="H791">
        <v>4</v>
      </c>
      <c r="I791">
        <v>38</v>
      </c>
      <c r="J791">
        <v>0</v>
      </c>
      <c r="K791">
        <v>45</v>
      </c>
      <c r="L791">
        <v>0</v>
      </c>
      <c r="M791">
        <v>3</v>
      </c>
      <c r="N791">
        <v>2</v>
      </c>
      <c r="O791">
        <v>2</v>
      </c>
      <c r="P791">
        <v>0</v>
      </c>
      <c r="Q791">
        <v>3502</v>
      </c>
      <c r="R791">
        <v>1895</v>
      </c>
      <c r="S791">
        <v>93</v>
      </c>
      <c r="T791">
        <v>14</v>
      </c>
      <c r="U791">
        <v>0</v>
      </c>
      <c r="V791">
        <v>29.810425000709301</v>
      </c>
      <c r="W791">
        <v>14.16342327006554</v>
      </c>
      <c r="X791">
        <v>6</v>
      </c>
      <c r="Y791">
        <v>1</v>
      </c>
      <c r="Z791">
        <v>383</v>
      </c>
      <c r="AA791" t="s">
        <v>25</v>
      </c>
      <c r="AB791">
        <v>2</v>
      </c>
      <c r="AC791">
        <f t="shared" si="240"/>
        <v>100000</v>
      </c>
      <c r="AD791">
        <f t="shared" si="241"/>
        <v>6.6666666666666666E-2</v>
      </c>
      <c r="AE791">
        <f t="shared" si="242"/>
        <v>0.15053763440860216</v>
      </c>
      <c r="AF791">
        <f t="shared" si="243"/>
        <v>0</v>
      </c>
      <c r="AG791">
        <v>49</v>
      </c>
      <c r="AH791">
        <f t="shared" si="256"/>
        <v>29</v>
      </c>
      <c r="AI791">
        <f t="shared" si="246"/>
        <v>28</v>
      </c>
      <c r="AJ791">
        <f t="shared" si="257"/>
        <v>28</v>
      </c>
      <c r="AK791">
        <f t="shared" si="258"/>
        <v>24</v>
      </c>
      <c r="AL791">
        <f t="shared" si="247"/>
        <v>19</v>
      </c>
      <c r="AM791">
        <f t="shared" si="248"/>
        <v>14</v>
      </c>
      <c r="AN791">
        <f t="shared" si="249"/>
        <v>9</v>
      </c>
      <c r="AO791">
        <f t="shared" si="250"/>
        <v>4</v>
      </c>
      <c r="AP791">
        <f t="shared" si="251"/>
        <v>27</v>
      </c>
      <c r="AQ791">
        <f t="shared" si="259"/>
        <v>23</v>
      </c>
      <c r="AR791">
        <f t="shared" si="252"/>
        <v>18</v>
      </c>
      <c r="AS791">
        <f t="shared" si="253"/>
        <v>13</v>
      </c>
      <c r="AT791">
        <f t="shared" si="254"/>
        <v>8</v>
      </c>
      <c r="AU791">
        <f t="shared" si="255"/>
        <v>3</v>
      </c>
    </row>
    <row r="792" spans="1:47" x14ac:dyDescent="0.45">
      <c r="A792" s="3">
        <v>43129</v>
      </c>
      <c r="B792" s="3">
        <v>43160</v>
      </c>
      <c r="C792" s="5">
        <f t="shared" si="244"/>
        <v>31</v>
      </c>
      <c r="D792" s="5">
        <f t="shared" si="245"/>
        <v>1</v>
      </c>
      <c r="E792" t="s">
        <v>36</v>
      </c>
      <c r="F792">
        <v>2000000</v>
      </c>
      <c r="G792">
        <v>72</v>
      </c>
      <c r="H792">
        <v>5</v>
      </c>
      <c r="I792">
        <v>33</v>
      </c>
      <c r="J792">
        <v>0</v>
      </c>
      <c r="K792">
        <v>49</v>
      </c>
      <c r="L792">
        <v>1450</v>
      </c>
      <c r="M792">
        <v>3</v>
      </c>
      <c r="N792">
        <v>0</v>
      </c>
      <c r="O792">
        <v>0</v>
      </c>
      <c r="P792">
        <v>0</v>
      </c>
      <c r="Q792">
        <v>2528</v>
      </c>
      <c r="R792">
        <v>1408</v>
      </c>
      <c r="S792">
        <v>89</v>
      </c>
      <c r="T792">
        <v>51</v>
      </c>
      <c r="U792">
        <v>46</v>
      </c>
      <c r="V792">
        <v>38.882017364657827</v>
      </c>
      <c r="W792">
        <v>11.76625127681308</v>
      </c>
      <c r="X792">
        <v>7</v>
      </c>
      <c r="Y792">
        <v>1</v>
      </c>
      <c r="Z792">
        <v>182</v>
      </c>
      <c r="AA792" t="s">
        <v>31</v>
      </c>
      <c r="AB792">
        <v>6</v>
      </c>
      <c r="AC792">
        <f t="shared" si="240"/>
        <v>64516.129032258068</v>
      </c>
      <c r="AD792">
        <f t="shared" si="241"/>
        <v>0.19354838709677419</v>
      </c>
      <c r="AE792">
        <f t="shared" si="242"/>
        <v>0.5730337078651685</v>
      </c>
      <c r="AF792">
        <f t="shared" si="243"/>
        <v>0.5168539325842697</v>
      </c>
      <c r="AG792">
        <v>49</v>
      </c>
      <c r="AH792">
        <f t="shared" si="256"/>
        <v>29</v>
      </c>
      <c r="AI792">
        <f t="shared" si="246"/>
        <v>1</v>
      </c>
      <c r="AJ792">
        <f t="shared" si="257"/>
        <v>28</v>
      </c>
      <c r="AK792">
        <f t="shared" si="258"/>
        <v>24</v>
      </c>
      <c r="AL792">
        <f t="shared" si="247"/>
        <v>19</v>
      </c>
      <c r="AM792">
        <f t="shared" si="248"/>
        <v>14</v>
      </c>
      <c r="AN792">
        <f t="shared" si="249"/>
        <v>9</v>
      </c>
      <c r="AO792">
        <f t="shared" si="250"/>
        <v>4</v>
      </c>
      <c r="AP792">
        <f t="shared" si="251"/>
        <v>0</v>
      </c>
      <c r="AQ792">
        <f t="shared" si="259"/>
        <v>4</v>
      </c>
      <c r="AR792">
        <f t="shared" si="252"/>
        <v>9</v>
      </c>
      <c r="AS792">
        <f t="shared" si="253"/>
        <v>14</v>
      </c>
      <c r="AT792">
        <f t="shared" si="254"/>
        <v>19</v>
      </c>
      <c r="AU792">
        <f t="shared" si="255"/>
        <v>24</v>
      </c>
    </row>
    <row r="793" spans="1:47" x14ac:dyDescent="0.45">
      <c r="A793" s="3">
        <v>43119</v>
      </c>
      <c r="B793" s="3">
        <v>43131</v>
      </c>
      <c r="C793" s="5">
        <f t="shared" si="244"/>
        <v>12</v>
      </c>
      <c r="D793" s="5">
        <f t="shared" si="245"/>
        <v>1</v>
      </c>
      <c r="E793" t="s">
        <v>38</v>
      </c>
      <c r="F793">
        <v>1000000</v>
      </c>
      <c r="G793">
        <v>14</v>
      </c>
      <c r="H793">
        <v>4</v>
      </c>
      <c r="I793">
        <v>24</v>
      </c>
      <c r="J793">
        <v>0</v>
      </c>
      <c r="K793">
        <v>24</v>
      </c>
      <c r="L793">
        <v>0</v>
      </c>
      <c r="M793">
        <v>1</v>
      </c>
      <c r="N793">
        <v>11</v>
      </c>
      <c r="O793">
        <v>10</v>
      </c>
      <c r="P793">
        <v>1</v>
      </c>
      <c r="Q793">
        <v>4157</v>
      </c>
      <c r="R793">
        <v>2354</v>
      </c>
      <c r="S793">
        <v>116</v>
      </c>
      <c r="T793">
        <v>23</v>
      </c>
      <c r="U793">
        <v>36</v>
      </c>
      <c r="V793">
        <v>36.839793967714542</v>
      </c>
      <c r="W793">
        <v>13.162288254768111</v>
      </c>
      <c r="X793">
        <v>8</v>
      </c>
      <c r="Y793">
        <v>1</v>
      </c>
      <c r="Z793">
        <v>467</v>
      </c>
      <c r="AA793" t="s">
        <v>32</v>
      </c>
      <c r="AB793">
        <v>3</v>
      </c>
      <c r="AC793">
        <f t="shared" si="240"/>
        <v>83333.333333333328</v>
      </c>
      <c r="AD793">
        <f t="shared" si="241"/>
        <v>0.25</v>
      </c>
      <c r="AE793">
        <f t="shared" si="242"/>
        <v>0.19827586206896552</v>
      </c>
      <c r="AF793">
        <f t="shared" si="243"/>
        <v>0.31034482758620691</v>
      </c>
      <c r="AG793">
        <v>20</v>
      </c>
      <c r="AH793">
        <f t="shared" si="256"/>
        <v>19</v>
      </c>
      <c r="AI793">
        <f t="shared" si="246"/>
        <v>31</v>
      </c>
      <c r="AJ793">
        <f t="shared" si="257"/>
        <v>18</v>
      </c>
      <c r="AK793">
        <f t="shared" si="258"/>
        <v>14</v>
      </c>
      <c r="AL793">
        <f t="shared" si="247"/>
        <v>9</v>
      </c>
      <c r="AM793">
        <f t="shared" si="248"/>
        <v>4</v>
      </c>
      <c r="AN793">
        <f t="shared" si="249"/>
        <v>1</v>
      </c>
      <c r="AO793">
        <f t="shared" si="250"/>
        <v>6</v>
      </c>
      <c r="AP793">
        <f t="shared" si="251"/>
        <v>30</v>
      </c>
      <c r="AQ793">
        <f t="shared" si="259"/>
        <v>26</v>
      </c>
      <c r="AR793">
        <f t="shared" si="252"/>
        <v>21</v>
      </c>
      <c r="AS793">
        <f t="shared" si="253"/>
        <v>16</v>
      </c>
      <c r="AT793">
        <f t="shared" si="254"/>
        <v>11</v>
      </c>
      <c r="AU793">
        <f t="shared" si="255"/>
        <v>6</v>
      </c>
    </row>
    <row r="794" spans="1:47" x14ac:dyDescent="0.45">
      <c r="A794" s="3">
        <v>43119</v>
      </c>
      <c r="B794" s="3">
        <v>43167</v>
      </c>
      <c r="C794" s="5">
        <f t="shared" si="244"/>
        <v>48</v>
      </c>
      <c r="D794" s="5">
        <f t="shared" si="245"/>
        <v>1</v>
      </c>
      <c r="E794" t="s">
        <v>38</v>
      </c>
      <c r="F794">
        <v>1000000</v>
      </c>
      <c r="G794">
        <v>66</v>
      </c>
      <c r="H794">
        <v>4</v>
      </c>
      <c r="I794">
        <v>25</v>
      </c>
      <c r="J794">
        <v>0</v>
      </c>
      <c r="K794">
        <v>63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1660</v>
      </c>
      <c r="R794">
        <v>890</v>
      </c>
      <c r="S794">
        <v>64</v>
      </c>
      <c r="T794">
        <v>22</v>
      </c>
      <c r="U794">
        <v>14</v>
      </c>
      <c r="V794">
        <v>34.926897823033727</v>
      </c>
      <c r="W794">
        <v>11.84242626404494</v>
      </c>
      <c r="X794">
        <v>4</v>
      </c>
      <c r="Y794">
        <v>1</v>
      </c>
      <c r="Z794">
        <v>105</v>
      </c>
      <c r="AA794" t="s">
        <v>25</v>
      </c>
      <c r="AB794">
        <v>6</v>
      </c>
      <c r="AC794">
        <f t="shared" si="240"/>
        <v>20833.333333333332</v>
      </c>
      <c r="AD794">
        <f t="shared" si="241"/>
        <v>0.125</v>
      </c>
      <c r="AE794">
        <f t="shared" si="242"/>
        <v>0.34375</v>
      </c>
      <c r="AF794">
        <f t="shared" si="243"/>
        <v>0.21875</v>
      </c>
      <c r="AG794">
        <v>20</v>
      </c>
      <c r="AH794">
        <f t="shared" si="256"/>
        <v>19</v>
      </c>
      <c r="AI794">
        <f t="shared" si="246"/>
        <v>8</v>
      </c>
      <c r="AJ794">
        <f t="shared" si="257"/>
        <v>18</v>
      </c>
      <c r="AK794">
        <f t="shared" si="258"/>
        <v>14</v>
      </c>
      <c r="AL794">
        <f t="shared" si="247"/>
        <v>9</v>
      </c>
      <c r="AM794">
        <f t="shared" si="248"/>
        <v>4</v>
      </c>
      <c r="AN794">
        <f t="shared" si="249"/>
        <v>1</v>
      </c>
      <c r="AO794">
        <f t="shared" si="250"/>
        <v>6</v>
      </c>
      <c r="AP794">
        <f t="shared" si="251"/>
        <v>7</v>
      </c>
      <c r="AQ794">
        <f t="shared" si="259"/>
        <v>3</v>
      </c>
      <c r="AR794">
        <f t="shared" si="252"/>
        <v>2</v>
      </c>
      <c r="AS794">
        <f t="shared" si="253"/>
        <v>7</v>
      </c>
      <c r="AT794">
        <f t="shared" si="254"/>
        <v>12</v>
      </c>
      <c r="AU794">
        <f t="shared" si="255"/>
        <v>17</v>
      </c>
    </row>
    <row r="795" spans="1:47" x14ac:dyDescent="0.45">
      <c r="A795" s="3">
        <v>43119</v>
      </c>
      <c r="B795" s="3">
        <v>43133</v>
      </c>
      <c r="C795" s="5">
        <f t="shared" si="244"/>
        <v>14</v>
      </c>
      <c r="D795" s="5">
        <f t="shared" si="245"/>
        <v>1</v>
      </c>
      <c r="E795" t="s">
        <v>38</v>
      </c>
      <c r="F795">
        <v>500000</v>
      </c>
      <c r="G795">
        <v>17</v>
      </c>
      <c r="H795">
        <v>7</v>
      </c>
      <c r="I795">
        <v>26</v>
      </c>
      <c r="J795">
        <v>0</v>
      </c>
      <c r="K795">
        <v>48</v>
      </c>
      <c r="L795">
        <v>535</v>
      </c>
      <c r="M795">
        <v>3</v>
      </c>
      <c r="N795">
        <v>3</v>
      </c>
      <c r="O795">
        <v>2</v>
      </c>
      <c r="P795">
        <v>0</v>
      </c>
      <c r="Q795">
        <v>1976</v>
      </c>
      <c r="R795">
        <v>1028</v>
      </c>
      <c r="S795">
        <v>73</v>
      </c>
      <c r="T795">
        <v>2</v>
      </c>
      <c r="U795">
        <v>8</v>
      </c>
      <c r="V795">
        <v>29.925232930014399</v>
      </c>
      <c r="W795">
        <v>12.583766856777361</v>
      </c>
      <c r="X795">
        <v>8</v>
      </c>
      <c r="Y795">
        <v>1</v>
      </c>
      <c r="Z795">
        <v>130</v>
      </c>
      <c r="AA795" t="s">
        <v>25</v>
      </c>
      <c r="AB795">
        <v>2</v>
      </c>
      <c r="AC795">
        <f t="shared" si="240"/>
        <v>35714.285714285717</v>
      </c>
      <c r="AD795">
        <f t="shared" si="241"/>
        <v>0.14285714285714285</v>
      </c>
      <c r="AE795">
        <f t="shared" si="242"/>
        <v>2.7397260273972601E-2</v>
      </c>
      <c r="AF795">
        <f t="shared" si="243"/>
        <v>0.1095890410958904</v>
      </c>
      <c r="AG795">
        <v>20</v>
      </c>
      <c r="AH795">
        <f t="shared" si="256"/>
        <v>19</v>
      </c>
      <c r="AI795">
        <f t="shared" si="246"/>
        <v>2</v>
      </c>
      <c r="AJ795">
        <f t="shared" si="257"/>
        <v>18</v>
      </c>
      <c r="AK795">
        <f t="shared" si="258"/>
        <v>14</v>
      </c>
      <c r="AL795">
        <f t="shared" si="247"/>
        <v>9</v>
      </c>
      <c r="AM795">
        <f t="shared" si="248"/>
        <v>4</v>
      </c>
      <c r="AN795">
        <f t="shared" si="249"/>
        <v>1</v>
      </c>
      <c r="AO795">
        <f t="shared" si="250"/>
        <v>6</v>
      </c>
      <c r="AP795">
        <f t="shared" si="251"/>
        <v>1</v>
      </c>
      <c r="AQ795">
        <f t="shared" si="259"/>
        <v>3</v>
      </c>
      <c r="AR795">
        <f t="shared" si="252"/>
        <v>8</v>
      </c>
      <c r="AS795">
        <f t="shared" si="253"/>
        <v>13</v>
      </c>
      <c r="AT795">
        <f t="shared" si="254"/>
        <v>18</v>
      </c>
      <c r="AU795">
        <f t="shared" si="255"/>
        <v>23</v>
      </c>
    </row>
    <row r="796" spans="1:47" x14ac:dyDescent="0.45">
      <c r="A796" s="3">
        <v>43119</v>
      </c>
      <c r="B796" s="3">
        <v>43131</v>
      </c>
      <c r="C796" s="5">
        <f t="shared" si="244"/>
        <v>12</v>
      </c>
      <c r="D796" s="5">
        <f t="shared" si="245"/>
        <v>1</v>
      </c>
      <c r="E796" t="s">
        <v>38</v>
      </c>
      <c r="F796">
        <v>3000000</v>
      </c>
      <c r="G796">
        <v>3</v>
      </c>
      <c r="H796">
        <v>1</v>
      </c>
      <c r="I796">
        <v>5</v>
      </c>
      <c r="J796">
        <v>1</v>
      </c>
      <c r="K796">
        <v>89</v>
      </c>
      <c r="L796">
        <v>36300</v>
      </c>
      <c r="M796">
        <v>0</v>
      </c>
      <c r="N796">
        <v>0</v>
      </c>
      <c r="O796">
        <v>0</v>
      </c>
      <c r="P796">
        <v>0</v>
      </c>
      <c r="Q796">
        <v>1150</v>
      </c>
      <c r="R796">
        <v>646</v>
      </c>
      <c r="S796">
        <v>25</v>
      </c>
      <c r="T796">
        <v>10</v>
      </c>
      <c r="U796">
        <v>0</v>
      </c>
      <c r="V796">
        <v>30.003684829721379</v>
      </c>
      <c r="W796">
        <v>15.4937919504644</v>
      </c>
      <c r="X796">
        <v>5</v>
      </c>
      <c r="Y796">
        <v>0</v>
      </c>
      <c r="Z796">
        <v>3</v>
      </c>
      <c r="AA796" t="s">
        <v>25</v>
      </c>
      <c r="AB796">
        <v>0</v>
      </c>
      <c r="AC796">
        <f t="shared" si="240"/>
        <v>250000</v>
      </c>
      <c r="AD796">
        <f t="shared" si="241"/>
        <v>0</v>
      </c>
      <c r="AE796">
        <f t="shared" si="242"/>
        <v>0.4</v>
      </c>
      <c r="AF796">
        <f t="shared" si="243"/>
        <v>0</v>
      </c>
      <c r="AG796">
        <v>20</v>
      </c>
      <c r="AH796">
        <f t="shared" si="256"/>
        <v>19</v>
      </c>
      <c r="AI796">
        <f t="shared" si="246"/>
        <v>31</v>
      </c>
      <c r="AJ796">
        <f t="shared" si="257"/>
        <v>18</v>
      </c>
      <c r="AK796">
        <f t="shared" si="258"/>
        <v>14</v>
      </c>
      <c r="AL796">
        <f t="shared" si="247"/>
        <v>9</v>
      </c>
      <c r="AM796">
        <f t="shared" si="248"/>
        <v>4</v>
      </c>
      <c r="AN796">
        <f t="shared" si="249"/>
        <v>1</v>
      </c>
      <c r="AO796">
        <f t="shared" si="250"/>
        <v>6</v>
      </c>
      <c r="AP796">
        <f t="shared" si="251"/>
        <v>30</v>
      </c>
      <c r="AQ796">
        <f t="shared" si="259"/>
        <v>26</v>
      </c>
      <c r="AR796">
        <f t="shared" si="252"/>
        <v>21</v>
      </c>
      <c r="AS796">
        <f t="shared" si="253"/>
        <v>16</v>
      </c>
      <c r="AT796">
        <f t="shared" si="254"/>
        <v>11</v>
      </c>
      <c r="AU796">
        <f t="shared" si="255"/>
        <v>6</v>
      </c>
    </row>
    <row r="797" spans="1:47" x14ac:dyDescent="0.45">
      <c r="A797" s="3">
        <v>43119</v>
      </c>
      <c r="B797" s="3">
        <v>43159</v>
      </c>
      <c r="C797" s="5">
        <f t="shared" si="244"/>
        <v>40</v>
      </c>
      <c r="D797" s="5">
        <f t="shared" si="245"/>
        <v>1</v>
      </c>
      <c r="E797" t="s">
        <v>38</v>
      </c>
      <c r="F797">
        <v>1000000</v>
      </c>
      <c r="G797">
        <v>308</v>
      </c>
      <c r="H797">
        <v>6</v>
      </c>
      <c r="I797">
        <v>14</v>
      </c>
      <c r="J797">
        <v>0</v>
      </c>
      <c r="K797">
        <v>50</v>
      </c>
      <c r="L797">
        <v>680</v>
      </c>
      <c r="M797">
        <v>8</v>
      </c>
      <c r="N797">
        <v>4</v>
      </c>
      <c r="O797">
        <v>4</v>
      </c>
      <c r="P797">
        <v>0</v>
      </c>
      <c r="Q797">
        <v>3130</v>
      </c>
      <c r="R797">
        <v>1769</v>
      </c>
      <c r="S797">
        <v>127</v>
      </c>
      <c r="T797">
        <v>21</v>
      </c>
      <c r="U797">
        <v>13</v>
      </c>
      <c r="V797">
        <v>43.008969834819283</v>
      </c>
      <c r="W797">
        <v>10.7208246128646</v>
      </c>
      <c r="X797">
        <v>3</v>
      </c>
      <c r="Y797">
        <v>1</v>
      </c>
      <c r="Z797">
        <v>2002</v>
      </c>
      <c r="AA797" t="s">
        <v>33</v>
      </c>
      <c r="AB797">
        <v>8</v>
      </c>
      <c r="AC797">
        <f t="shared" si="240"/>
        <v>25000</v>
      </c>
      <c r="AD797">
        <f t="shared" si="241"/>
        <v>0.2</v>
      </c>
      <c r="AE797">
        <f t="shared" si="242"/>
        <v>0.16535433070866143</v>
      </c>
      <c r="AF797">
        <f t="shared" si="243"/>
        <v>0.10236220472440945</v>
      </c>
      <c r="AG797">
        <v>20</v>
      </c>
      <c r="AH797">
        <f t="shared" si="256"/>
        <v>19</v>
      </c>
      <c r="AI797">
        <f t="shared" si="246"/>
        <v>28</v>
      </c>
      <c r="AJ797">
        <f t="shared" si="257"/>
        <v>18</v>
      </c>
      <c r="AK797">
        <f t="shared" si="258"/>
        <v>14</v>
      </c>
      <c r="AL797">
        <f t="shared" si="247"/>
        <v>9</v>
      </c>
      <c r="AM797">
        <f t="shared" si="248"/>
        <v>4</v>
      </c>
      <c r="AN797">
        <f t="shared" si="249"/>
        <v>1</v>
      </c>
      <c r="AO797">
        <f t="shared" si="250"/>
        <v>6</v>
      </c>
      <c r="AP797">
        <f t="shared" si="251"/>
        <v>27</v>
      </c>
      <c r="AQ797">
        <f t="shared" si="259"/>
        <v>23</v>
      </c>
      <c r="AR797">
        <f t="shared" si="252"/>
        <v>18</v>
      </c>
      <c r="AS797">
        <f t="shared" si="253"/>
        <v>13</v>
      </c>
      <c r="AT797">
        <f t="shared" si="254"/>
        <v>8</v>
      </c>
      <c r="AU797">
        <f t="shared" si="255"/>
        <v>3</v>
      </c>
    </row>
    <row r="798" spans="1:47" x14ac:dyDescent="0.45">
      <c r="A798" s="3">
        <v>43119</v>
      </c>
      <c r="B798" s="3">
        <v>43142</v>
      </c>
      <c r="C798" s="5">
        <f t="shared" si="244"/>
        <v>23</v>
      </c>
      <c r="D798" s="5">
        <f t="shared" si="245"/>
        <v>1</v>
      </c>
      <c r="E798" t="s">
        <v>38</v>
      </c>
      <c r="F798">
        <v>3000000</v>
      </c>
      <c r="G798">
        <v>25</v>
      </c>
      <c r="H798">
        <v>10</v>
      </c>
      <c r="I798">
        <v>29</v>
      </c>
      <c r="J798">
        <v>0</v>
      </c>
      <c r="K798">
        <v>31</v>
      </c>
      <c r="L798">
        <v>38</v>
      </c>
      <c r="M798">
        <v>0</v>
      </c>
      <c r="N798">
        <v>1</v>
      </c>
      <c r="O798">
        <v>1</v>
      </c>
      <c r="P798">
        <v>1</v>
      </c>
      <c r="Q798">
        <v>2792</v>
      </c>
      <c r="R798">
        <v>1605</v>
      </c>
      <c r="S798">
        <v>89</v>
      </c>
      <c r="T798">
        <v>1</v>
      </c>
      <c r="U798">
        <v>26</v>
      </c>
      <c r="V798">
        <v>41.36368371311562</v>
      </c>
      <c r="W798">
        <v>11.96999964997025</v>
      </c>
      <c r="X798">
        <v>9</v>
      </c>
      <c r="Y798">
        <v>0</v>
      </c>
      <c r="Z798">
        <v>91</v>
      </c>
      <c r="AA798" t="s">
        <v>33</v>
      </c>
      <c r="AB798">
        <v>7</v>
      </c>
      <c r="AC798">
        <f t="shared" si="240"/>
        <v>130434.78260869565</v>
      </c>
      <c r="AD798">
        <f t="shared" si="241"/>
        <v>0.30434782608695654</v>
      </c>
      <c r="AE798">
        <f t="shared" si="242"/>
        <v>1.1235955056179775E-2</v>
      </c>
      <c r="AF798">
        <f t="shared" si="243"/>
        <v>0.29213483146067415</v>
      </c>
      <c r="AG798">
        <v>20</v>
      </c>
      <c r="AH798">
        <f t="shared" si="256"/>
        <v>19</v>
      </c>
      <c r="AI798">
        <f t="shared" si="246"/>
        <v>11</v>
      </c>
      <c r="AJ798">
        <f t="shared" si="257"/>
        <v>18</v>
      </c>
      <c r="AK798">
        <f t="shared" si="258"/>
        <v>14</v>
      </c>
      <c r="AL798">
        <f t="shared" si="247"/>
        <v>9</v>
      </c>
      <c r="AM798">
        <f t="shared" si="248"/>
        <v>4</v>
      </c>
      <c r="AN798">
        <f t="shared" si="249"/>
        <v>1</v>
      </c>
      <c r="AO798">
        <f t="shared" si="250"/>
        <v>6</v>
      </c>
      <c r="AP798">
        <f t="shared" si="251"/>
        <v>10</v>
      </c>
      <c r="AQ798">
        <f t="shared" si="259"/>
        <v>6</v>
      </c>
      <c r="AR798">
        <f t="shared" si="252"/>
        <v>1</v>
      </c>
      <c r="AS798">
        <f t="shared" si="253"/>
        <v>4</v>
      </c>
      <c r="AT798">
        <f t="shared" si="254"/>
        <v>9</v>
      </c>
      <c r="AU798">
        <f t="shared" si="255"/>
        <v>14</v>
      </c>
    </row>
    <row r="799" spans="1:47" x14ac:dyDescent="0.45">
      <c r="A799" s="3">
        <v>43119</v>
      </c>
      <c r="B799" s="3">
        <v>43149</v>
      </c>
      <c r="C799" s="5">
        <f t="shared" si="244"/>
        <v>30</v>
      </c>
      <c r="D799" s="5">
        <f t="shared" si="245"/>
        <v>1</v>
      </c>
      <c r="E799" t="s">
        <v>38</v>
      </c>
      <c r="F799">
        <v>4000000</v>
      </c>
      <c r="G799">
        <v>116</v>
      </c>
      <c r="H799">
        <v>6</v>
      </c>
      <c r="I799">
        <v>61</v>
      </c>
      <c r="J799">
        <v>0</v>
      </c>
      <c r="K799">
        <v>40</v>
      </c>
      <c r="L799">
        <v>0</v>
      </c>
      <c r="M799">
        <v>2</v>
      </c>
      <c r="N799">
        <v>3</v>
      </c>
      <c r="O799">
        <v>3</v>
      </c>
      <c r="P799">
        <v>0</v>
      </c>
      <c r="Q799">
        <v>5051</v>
      </c>
      <c r="R799">
        <v>2814</v>
      </c>
      <c r="S799">
        <v>172</v>
      </c>
      <c r="T799">
        <v>23</v>
      </c>
      <c r="U799">
        <v>23</v>
      </c>
      <c r="V799">
        <v>38.376036222541792</v>
      </c>
      <c r="W799">
        <v>11.971036263863409</v>
      </c>
      <c r="X799">
        <v>6</v>
      </c>
      <c r="Y799">
        <v>1</v>
      </c>
      <c r="Z799">
        <v>163</v>
      </c>
      <c r="AA799" t="s">
        <v>30</v>
      </c>
      <c r="AB799">
        <v>3</v>
      </c>
      <c r="AC799">
        <f t="shared" si="240"/>
        <v>133333.33333333334</v>
      </c>
      <c r="AD799">
        <f t="shared" si="241"/>
        <v>0.1</v>
      </c>
      <c r="AE799">
        <f t="shared" si="242"/>
        <v>0.13372093023255813</v>
      </c>
      <c r="AF799">
        <f t="shared" si="243"/>
        <v>0.13372093023255813</v>
      </c>
      <c r="AG799">
        <v>20</v>
      </c>
      <c r="AH799">
        <f t="shared" si="256"/>
        <v>19</v>
      </c>
      <c r="AI799">
        <f t="shared" si="246"/>
        <v>18</v>
      </c>
      <c r="AJ799">
        <f t="shared" si="257"/>
        <v>18</v>
      </c>
      <c r="AK799">
        <f t="shared" si="258"/>
        <v>14</v>
      </c>
      <c r="AL799">
        <f t="shared" si="247"/>
        <v>9</v>
      </c>
      <c r="AM799">
        <f t="shared" si="248"/>
        <v>4</v>
      </c>
      <c r="AN799">
        <f t="shared" si="249"/>
        <v>1</v>
      </c>
      <c r="AO799">
        <f t="shared" si="250"/>
        <v>6</v>
      </c>
      <c r="AP799">
        <f t="shared" si="251"/>
        <v>17</v>
      </c>
      <c r="AQ799">
        <f t="shared" si="259"/>
        <v>13</v>
      </c>
      <c r="AR799">
        <f t="shared" si="252"/>
        <v>8</v>
      </c>
      <c r="AS799">
        <f t="shared" si="253"/>
        <v>3</v>
      </c>
      <c r="AT799">
        <f t="shared" si="254"/>
        <v>2</v>
      </c>
      <c r="AU799">
        <f t="shared" si="255"/>
        <v>7</v>
      </c>
    </row>
    <row r="800" spans="1:47" x14ac:dyDescent="0.45">
      <c r="A800" s="3">
        <v>43119</v>
      </c>
      <c r="B800" s="3">
        <v>43123</v>
      </c>
      <c r="C800" s="5">
        <f t="shared" si="244"/>
        <v>4</v>
      </c>
      <c r="D800" s="5">
        <f t="shared" si="245"/>
        <v>1</v>
      </c>
      <c r="E800" t="s">
        <v>38</v>
      </c>
      <c r="F800">
        <v>2835000</v>
      </c>
      <c r="G800">
        <v>39</v>
      </c>
      <c r="H800">
        <v>4</v>
      </c>
      <c r="I800">
        <v>25</v>
      </c>
      <c r="J800">
        <v>0</v>
      </c>
      <c r="K800">
        <v>50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4602</v>
      </c>
      <c r="R800">
        <v>2555</v>
      </c>
      <c r="S800">
        <v>155</v>
      </c>
      <c r="T800">
        <v>52</v>
      </c>
      <c r="U800">
        <v>11</v>
      </c>
      <c r="V800">
        <v>37.72453632977718</v>
      </c>
      <c r="W800">
        <v>12.09256486332934</v>
      </c>
      <c r="X800">
        <v>8</v>
      </c>
      <c r="Y800">
        <v>0</v>
      </c>
      <c r="Z800">
        <v>58</v>
      </c>
      <c r="AA800" t="s">
        <v>30</v>
      </c>
      <c r="AB800">
        <v>1</v>
      </c>
      <c r="AC800">
        <f t="shared" si="240"/>
        <v>708750</v>
      </c>
      <c r="AD800">
        <f t="shared" si="241"/>
        <v>0.25</v>
      </c>
      <c r="AE800">
        <f t="shared" si="242"/>
        <v>0.33548387096774196</v>
      </c>
      <c r="AF800">
        <f t="shared" si="243"/>
        <v>7.0967741935483872E-2</v>
      </c>
      <c r="AG800">
        <v>20</v>
      </c>
      <c r="AH800">
        <f t="shared" si="256"/>
        <v>19</v>
      </c>
      <c r="AI800">
        <f t="shared" si="246"/>
        <v>23</v>
      </c>
      <c r="AJ800">
        <f t="shared" si="257"/>
        <v>18</v>
      </c>
      <c r="AK800">
        <f t="shared" si="258"/>
        <v>14</v>
      </c>
      <c r="AL800">
        <f t="shared" si="247"/>
        <v>9</v>
      </c>
      <c r="AM800">
        <f t="shared" si="248"/>
        <v>4</v>
      </c>
      <c r="AN800">
        <f t="shared" si="249"/>
        <v>1</v>
      </c>
      <c r="AO800">
        <f t="shared" si="250"/>
        <v>6</v>
      </c>
      <c r="AP800">
        <f t="shared" si="251"/>
        <v>22</v>
      </c>
      <c r="AQ800">
        <f t="shared" si="259"/>
        <v>18</v>
      </c>
      <c r="AR800">
        <f t="shared" si="252"/>
        <v>13</v>
      </c>
      <c r="AS800">
        <f t="shared" si="253"/>
        <v>8</v>
      </c>
      <c r="AT800">
        <f t="shared" si="254"/>
        <v>3</v>
      </c>
      <c r="AU800">
        <f t="shared" si="255"/>
        <v>2</v>
      </c>
    </row>
    <row r="801" spans="1:47" x14ac:dyDescent="0.45">
      <c r="A801" s="3">
        <v>43111</v>
      </c>
      <c r="B801" s="3">
        <v>43131</v>
      </c>
      <c r="C801" s="5">
        <f t="shared" si="244"/>
        <v>20</v>
      </c>
      <c r="D801" s="5">
        <f t="shared" si="245"/>
        <v>1</v>
      </c>
      <c r="E801" t="s">
        <v>37</v>
      </c>
      <c r="F801">
        <v>1000000</v>
      </c>
      <c r="G801">
        <v>27</v>
      </c>
      <c r="H801">
        <v>3</v>
      </c>
      <c r="I801">
        <v>25</v>
      </c>
      <c r="J801">
        <v>0</v>
      </c>
      <c r="K801">
        <v>24</v>
      </c>
      <c r="L801">
        <v>71</v>
      </c>
      <c r="M801">
        <v>0</v>
      </c>
      <c r="N801">
        <v>0</v>
      </c>
      <c r="O801">
        <v>0</v>
      </c>
      <c r="P801">
        <v>0</v>
      </c>
      <c r="Q801">
        <v>3662</v>
      </c>
      <c r="R801">
        <v>2029</v>
      </c>
      <c r="S801">
        <v>92</v>
      </c>
      <c r="T801">
        <v>74</v>
      </c>
      <c r="U801">
        <v>35</v>
      </c>
      <c r="V801">
        <v>31.761221875200899</v>
      </c>
      <c r="W801">
        <v>14.30818924507682</v>
      </c>
      <c r="X801">
        <v>9</v>
      </c>
      <c r="Y801">
        <v>1</v>
      </c>
      <c r="Z801">
        <v>116</v>
      </c>
      <c r="AA801" t="s">
        <v>32</v>
      </c>
      <c r="AB801">
        <v>2</v>
      </c>
      <c r="AC801">
        <f t="shared" si="240"/>
        <v>50000</v>
      </c>
      <c r="AD801">
        <f t="shared" si="241"/>
        <v>0.1</v>
      </c>
      <c r="AE801">
        <f t="shared" si="242"/>
        <v>0.80434782608695654</v>
      </c>
      <c r="AF801">
        <f t="shared" si="243"/>
        <v>0.38043478260869568</v>
      </c>
      <c r="AG801">
        <v>20</v>
      </c>
      <c r="AH801">
        <f t="shared" si="256"/>
        <v>11</v>
      </c>
      <c r="AI801">
        <f t="shared" si="246"/>
        <v>31</v>
      </c>
      <c r="AJ801">
        <f t="shared" si="257"/>
        <v>10</v>
      </c>
      <c r="AK801">
        <f t="shared" si="258"/>
        <v>6</v>
      </c>
      <c r="AL801">
        <f t="shared" si="247"/>
        <v>1</v>
      </c>
      <c r="AM801">
        <f t="shared" si="248"/>
        <v>4</v>
      </c>
      <c r="AN801">
        <f t="shared" si="249"/>
        <v>9</v>
      </c>
      <c r="AO801">
        <f t="shared" si="250"/>
        <v>14</v>
      </c>
      <c r="AP801">
        <f t="shared" si="251"/>
        <v>30</v>
      </c>
      <c r="AQ801">
        <f t="shared" si="259"/>
        <v>26</v>
      </c>
      <c r="AR801">
        <f t="shared" si="252"/>
        <v>21</v>
      </c>
      <c r="AS801">
        <f t="shared" si="253"/>
        <v>16</v>
      </c>
      <c r="AT801">
        <f t="shared" si="254"/>
        <v>11</v>
      </c>
      <c r="AU801">
        <f t="shared" si="255"/>
        <v>6</v>
      </c>
    </row>
    <row r="802" spans="1:47" x14ac:dyDescent="0.45">
      <c r="A802" s="3">
        <v>43111</v>
      </c>
      <c r="B802" s="3">
        <v>43130</v>
      </c>
      <c r="C802" s="5">
        <f t="shared" si="244"/>
        <v>19</v>
      </c>
      <c r="D802" s="5">
        <f t="shared" si="245"/>
        <v>1</v>
      </c>
      <c r="E802" t="s">
        <v>37</v>
      </c>
      <c r="F802">
        <v>1000000</v>
      </c>
      <c r="G802">
        <v>33</v>
      </c>
      <c r="H802">
        <v>8</v>
      </c>
      <c r="I802">
        <v>27</v>
      </c>
      <c r="J802">
        <v>0</v>
      </c>
      <c r="K802">
        <v>25</v>
      </c>
      <c r="L802">
        <v>4761</v>
      </c>
      <c r="M802">
        <v>12</v>
      </c>
      <c r="N802">
        <v>6</v>
      </c>
      <c r="O802">
        <v>6</v>
      </c>
      <c r="P802">
        <v>0</v>
      </c>
      <c r="Q802">
        <v>4011</v>
      </c>
      <c r="R802">
        <v>2238</v>
      </c>
      <c r="S802">
        <v>119</v>
      </c>
      <c r="T802">
        <v>52</v>
      </c>
      <c r="U802">
        <v>36</v>
      </c>
      <c r="V802">
        <v>36.123924459864377</v>
      </c>
      <c r="W802">
        <v>12.892879221393651</v>
      </c>
      <c r="X802">
        <v>8</v>
      </c>
      <c r="Y802">
        <v>1</v>
      </c>
      <c r="Z802">
        <v>314</v>
      </c>
      <c r="AA802" t="s">
        <v>32</v>
      </c>
      <c r="AB802">
        <v>7</v>
      </c>
      <c r="AC802">
        <f t="shared" si="240"/>
        <v>52631.57894736842</v>
      </c>
      <c r="AD802">
        <f t="shared" si="241"/>
        <v>0.36842105263157893</v>
      </c>
      <c r="AE802">
        <f t="shared" si="242"/>
        <v>0.43697478991596639</v>
      </c>
      <c r="AF802">
        <f t="shared" si="243"/>
        <v>0.30252100840336132</v>
      </c>
      <c r="AG802">
        <v>20</v>
      </c>
      <c r="AH802">
        <f t="shared" si="256"/>
        <v>11</v>
      </c>
      <c r="AI802">
        <f t="shared" si="246"/>
        <v>30</v>
      </c>
      <c r="AJ802">
        <f t="shared" si="257"/>
        <v>10</v>
      </c>
      <c r="AK802">
        <f t="shared" si="258"/>
        <v>6</v>
      </c>
      <c r="AL802">
        <f t="shared" si="247"/>
        <v>1</v>
      </c>
      <c r="AM802">
        <f t="shared" si="248"/>
        <v>4</v>
      </c>
      <c r="AN802">
        <f t="shared" si="249"/>
        <v>9</v>
      </c>
      <c r="AO802">
        <f t="shared" si="250"/>
        <v>14</v>
      </c>
      <c r="AP802">
        <f t="shared" si="251"/>
        <v>29</v>
      </c>
      <c r="AQ802">
        <f t="shared" si="259"/>
        <v>25</v>
      </c>
      <c r="AR802">
        <f t="shared" si="252"/>
        <v>20</v>
      </c>
      <c r="AS802">
        <f t="shared" si="253"/>
        <v>15</v>
      </c>
      <c r="AT802">
        <f t="shared" si="254"/>
        <v>10</v>
      </c>
      <c r="AU802">
        <f t="shared" si="255"/>
        <v>5</v>
      </c>
    </row>
    <row r="803" spans="1:47" x14ac:dyDescent="0.45">
      <c r="A803" s="3">
        <v>43111</v>
      </c>
      <c r="B803" s="3">
        <v>43145</v>
      </c>
      <c r="C803" s="5">
        <f t="shared" si="244"/>
        <v>34</v>
      </c>
      <c r="D803" s="5">
        <f t="shared" si="245"/>
        <v>1</v>
      </c>
      <c r="E803" t="s">
        <v>37</v>
      </c>
      <c r="F803">
        <v>1500000</v>
      </c>
      <c r="G803">
        <v>41</v>
      </c>
      <c r="H803">
        <v>6</v>
      </c>
      <c r="I803">
        <v>15</v>
      </c>
      <c r="J803">
        <v>0</v>
      </c>
      <c r="K803">
        <v>28</v>
      </c>
      <c r="L803">
        <v>1123</v>
      </c>
      <c r="M803">
        <v>2</v>
      </c>
      <c r="N803">
        <v>1</v>
      </c>
      <c r="O803">
        <v>1</v>
      </c>
      <c r="P803">
        <v>0</v>
      </c>
      <c r="Q803">
        <v>1632</v>
      </c>
      <c r="R803">
        <v>944</v>
      </c>
      <c r="S803">
        <v>75</v>
      </c>
      <c r="T803">
        <v>12</v>
      </c>
      <c r="U803">
        <v>10</v>
      </c>
      <c r="V803">
        <v>47.801906214689303</v>
      </c>
      <c r="W803">
        <v>9.7188000000000017</v>
      </c>
      <c r="X803">
        <v>10</v>
      </c>
      <c r="Y803">
        <v>0</v>
      </c>
      <c r="Z803">
        <v>39</v>
      </c>
      <c r="AA803" t="s">
        <v>25</v>
      </c>
      <c r="AB803">
        <v>1</v>
      </c>
      <c r="AC803">
        <f t="shared" si="240"/>
        <v>44117.647058823532</v>
      </c>
      <c r="AD803">
        <f t="shared" si="241"/>
        <v>2.9411764705882353E-2</v>
      </c>
      <c r="AE803">
        <f t="shared" si="242"/>
        <v>0.16</v>
      </c>
      <c r="AF803">
        <f t="shared" si="243"/>
        <v>0.13333333333333333</v>
      </c>
      <c r="AG803">
        <v>20</v>
      </c>
      <c r="AH803">
        <f t="shared" si="256"/>
        <v>11</v>
      </c>
      <c r="AI803">
        <f t="shared" si="246"/>
        <v>14</v>
      </c>
      <c r="AJ803">
        <f t="shared" si="257"/>
        <v>10</v>
      </c>
      <c r="AK803">
        <f t="shared" si="258"/>
        <v>6</v>
      </c>
      <c r="AL803">
        <f t="shared" si="247"/>
        <v>1</v>
      </c>
      <c r="AM803">
        <f t="shared" si="248"/>
        <v>4</v>
      </c>
      <c r="AN803">
        <f t="shared" si="249"/>
        <v>9</v>
      </c>
      <c r="AO803">
        <f t="shared" si="250"/>
        <v>14</v>
      </c>
      <c r="AP803">
        <f t="shared" si="251"/>
        <v>13</v>
      </c>
      <c r="AQ803">
        <f t="shared" si="259"/>
        <v>9</v>
      </c>
      <c r="AR803">
        <f t="shared" si="252"/>
        <v>4</v>
      </c>
      <c r="AS803">
        <f t="shared" si="253"/>
        <v>1</v>
      </c>
      <c r="AT803">
        <f t="shared" si="254"/>
        <v>6</v>
      </c>
      <c r="AU803">
        <f t="shared" si="255"/>
        <v>11</v>
      </c>
    </row>
    <row r="804" spans="1:47" x14ac:dyDescent="0.45">
      <c r="A804" s="3">
        <v>43111</v>
      </c>
      <c r="B804" s="3">
        <v>43131</v>
      </c>
      <c r="C804" s="5">
        <f t="shared" si="244"/>
        <v>20</v>
      </c>
      <c r="D804" s="5">
        <f t="shared" si="245"/>
        <v>1</v>
      </c>
      <c r="E804" t="s">
        <v>37</v>
      </c>
      <c r="F804">
        <v>2000000</v>
      </c>
      <c r="G804">
        <v>18</v>
      </c>
      <c r="H804">
        <v>1</v>
      </c>
      <c r="I804">
        <v>22</v>
      </c>
      <c r="J804">
        <v>0</v>
      </c>
      <c r="K804">
        <v>98</v>
      </c>
      <c r="L804">
        <v>0</v>
      </c>
      <c r="M804">
        <v>2</v>
      </c>
      <c r="N804">
        <v>1</v>
      </c>
      <c r="O804">
        <v>1</v>
      </c>
      <c r="P804">
        <v>0</v>
      </c>
      <c r="Q804">
        <v>1026</v>
      </c>
      <c r="R804">
        <v>581</v>
      </c>
      <c r="S804">
        <v>42</v>
      </c>
      <c r="T804">
        <v>20</v>
      </c>
      <c r="U804">
        <v>1</v>
      </c>
      <c r="V804">
        <v>43.397264773379248</v>
      </c>
      <c r="W804">
        <v>10.64286574870912</v>
      </c>
      <c r="X804">
        <v>4</v>
      </c>
      <c r="Y804">
        <v>1</v>
      </c>
      <c r="Z804">
        <v>145</v>
      </c>
      <c r="AA804" t="s">
        <v>28</v>
      </c>
      <c r="AB804">
        <v>0</v>
      </c>
      <c r="AC804">
        <f t="shared" si="240"/>
        <v>100000</v>
      </c>
      <c r="AD804">
        <f t="shared" si="241"/>
        <v>0</v>
      </c>
      <c r="AE804">
        <f t="shared" si="242"/>
        <v>0.47619047619047616</v>
      </c>
      <c r="AF804">
        <f t="shared" si="243"/>
        <v>2.3809523809523808E-2</v>
      </c>
      <c r="AG804">
        <v>20</v>
      </c>
      <c r="AH804">
        <f t="shared" si="256"/>
        <v>11</v>
      </c>
      <c r="AI804">
        <f t="shared" si="246"/>
        <v>31</v>
      </c>
      <c r="AJ804">
        <f t="shared" si="257"/>
        <v>10</v>
      </c>
      <c r="AK804">
        <f t="shared" si="258"/>
        <v>6</v>
      </c>
      <c r="AL804">
        <f t="shared" si="247"/>
        <v>1</v>
      </c>
      <c r="AM804">
        <f t="shared" si="248"/>
        <v>4</v>
      </c>
      <c r="AN804">
        <f t="shared" si="249"/>
        <v>9</v>
      </c>
      <c r="AO804">
        <f t="shared" si="250"/>
        <v>14</v>
      </c>
      <c r="AP804">
        <f t="shared" si="251"/>
        <v>30</v>
      </c>
      <c r="AQ804">
        <f t="shared" si="259"/>
        <v>26</v>
      </c>
      <c r="AR804">
        <f t="shared" si="252"/>
        <v>21</v>
      </c>
      <c r="AS804">
        <f t="shared" si="253"/>
        <v>16</v>
      </c>
      <c r="AT804">
        <f t="shared" si="254"/>
        <v>11</v>
      </c>
      <c r="AU804">
        <f t="shared" si="255"/>
        <v>6</v>
      </c>
    </row>
    <row r="805" spans="1:47" x14ac:dyDescent="0.45">
      <c r="A805" s="3">
        <v>43115</v>
      </c>
      <c r="B805" s="3">
        <v>43129</v>
      </c>
      <c r="C805" s="5">
        <f t="shared" si="244"/>
        <v>14</v>
      </c>
      <c r="D805" s="5">
        <f t="shared" si="245"/>
        <v>1</v>
      </c>
      <c r="E805" t="s">
        <v>36</v>
      </c>
      <c r="F805">
        <v>10000000</v>
      </c>
      <c r="G805">
        <v>26</v>
      </c>
      <c r="H805">
        <v>4</v>
      </c>
      <c r="I805">
        <v>25</v>
      </c>
      <c r="J805">
        <v>0</v>
      </c>
      <c r="K805">
        <v>36</v>
      </c>
      <c r="L805">
        <v>172</v>
      </c>
      <c r="M805">
        <v>0</v>
      </c>
      <c r="N805">
        <v>0</v>
      </c>
      <c r="O805">
        <v>0</v>
      </c>
      <c r="P805">
        <v>0</v>
      </c>
      <c r="Q805">
        <v>3211</v>
      </c>
      <c r="R805">
        <v>1801</v>
      </c>
      <c r="S805">
        <v>104</v>
      </c>
      <c r="T805">
        <v>13</v>
      </c>
      <c r="U805">
        <v>2</v>
      </c>
      <c r="V805">
        <v>38.424728916627522</v>
      </c>
      <c r="W805">
        <v>12.201950999444749</v>
      </c>
      <c r="X805">
        <v>5</v>
      </c>
      <c r="Y805">
        <v>0</v>
      </c>
      <c r="Z805">
        <v>34</v>
      </c>
      <c r="AA805" t="s">
        <v>32</v>
      </c>
      <c r="AB805">
        <v>0</v>
      </c>
      <c r="AC805">
        <f t="shared" si="240"/>
        <v>714285.71428571432</v>
      </c>
      <c r="AD805">
        <f t="shared" si="241"/>
        <v>0</v>
      </c>
      <c r="AE805">
        <f t="shared" si="242"/>
        <v>0.125</v>
      </c>
      <c r="AF805">
        <f t="shared" si="243"/>
        <v>1.9230769230769232E-2</v>
      </c>
      <c r="AG805">
        <v>12</v>
      </c>
      <c r="AH805">
        <f t="shared" si="256"/>
        <v>15</v>
      </c>
      <c r="AI805">
        <f t="shared" si="246"/>
        <v>29</v>
      </c>
      <c r="AJ805">
        <f t="shared" si="257"/>
        <v>14</v>
      </c>
      <c r="AK805">
        <f t="shared" si="258"/>
        <v>10</v>
      </c>
      <c r="AL805">
        <f t="shared" si="247"/>
        <v>5</v>
      </c>
      <c r="AM805">
        <f t="shared" si="248"/>
        <v>0</v>
      </c>
      <c r="AN805">
        <f t="shared" si="249"/>
        <v>5</v>
      </c>
      <c r="AO805">
        <f t="shared" si="250"/>
        <v>10</v>
      </c>
      <c r="AP805">
        <f t="shared" si="251"/>
        <v>28</v>
      </c>
      <c r="AQ805">
        <f t="shared" si="259"/>
        <v>24</v>
      </c>
      <c r="AR805">
        <f t="shared" si="252"/>
        <v>19</v>
      </c>
      <c r="AS805">
        <f t="shared" si="253"/>
        <v>14</v>
      </c>
      <c r="AT805">
        <f t="shared" si="254"/>
        <v>9</v>
      </c>
      <c r="AU805">
        <f t="shared" si="255"/>
        <v>4</v>
      </c>
    </row>
    <row r="806" spans="1:47" x14ac:dyDescent="0.45">
      <c r="A806" s="3">
        <v>43115</v>
      </c>
      <c r="B806" s="3">
        <v>43135</v>
      </c>
      <c r="C806" s="5">
        <f t="shared" si="244"/>
        <v>20</v>
      </c>
      <c r="D806" s="5">
        <f t="shared" si="245"/>
        <v>1</v>
      </c>
      <c r="E806" t="s">
        <v>36</v>
      </c>
      <c r="F806">
        <v>1000000</v>
      </c>
      <c r="G806">
        <v>47</v>
      </c>
      <c r="H806">
        <v>4</v>
      </c>
      <c r="I806">
        <v>35</v>
      </c>
      <c r="J806">
        <v>0</v>
      </c>
      <c r="K806">
        <v>46</v>
      </c>
      <c r="L806">
        <v>214</v>
      </c>
      <c r="M806">
        <v>1</v>
      </c>
      <c r="N806">
        <v>0</v>
      </c>
      <c r="O806">
        <v>0</v>
      </c>
      <c r="P806">
        <v>0</v>
      </c>
      <c r="Q806">
        <v>3749</v>
      </c>
      <c r="R806">
        <v>2096</v>
      </c>
      <c r="S806">
        <v>114</v>
      </c>
      <c r="T806">
        <v>48</v>
      </c>
      <c r="U806">
        <v>29</v>
      </c>
      <c r="V806">
        <v>36.853875385027493</v>
      </c>
      <c r="W806">
        <v>12.686537766171149</v>
      </c>
      <c r="X806">
        <v>6</v>
      </c>
      <c r="Y806">
        <v>1</v>
      </c>
      <c r="Z806">
        <v>183</v>
      </c>
      <c r="AA806" t="s">
        <v>27</v>
      </c>
      <c r="AB806">
        <v>2</v>
      </c>
      <c r="AC806">
        <f t="shared" si="240"/>
        <v>50000</v>
      </c>
      <c r="AD806">
        <f t="shared" si="241"/>
        <v>0.1</v>
      </c>
      <c r="AE806">
        <f t="shared" si="242"/>
        <v>0.42105263157894735</v>
      </c>
      <c r="AF806">
        <f t="shared" si="243"/>
        <v>0.25438596491228072</v>
      </c>
      <c r="AG806">
        <v>12</v>
      </c>
      <c r="AH806">
        <f t="shared" si="256"/>
        <v>15</v>
      </c>
      <c r="AI806">
        <f t="shared" si="246"/>
        <v>4</v>
      </c>
      <c r="AJ806">
        <f t="shared" si="257"/>
        <v>14</v>
      </c>
      <c r="AK806">
        <f t="shared" si="258"/>
        <v>10</v>
      </c>
      <c r="AL806">
        <f t="shared" si="247"/>
        <v>5</v>
      </c>
      <c r="AM806">
        <f t="shared" si="248"/>
        <v>0</v>
      </c>
      <c r="AN806">
        <f t="shared" si="249"/>
        <v>5</v>
      </c>
      <c r="AO806">
        <f t="shared" si="250"/>
        <v>10</v>
      </c>
      <c r="AP806">
        <f t="shared" si="251"/>
        <v>3</v>
      </c>
      <c r="AQ806">
        <f t="shared" si="259"/>
        <v>1</v>
      </c>
      <c r="AR806">
        <f t="shared" si="252"/>
        <v>6</v>
      </c>
      <c r="AS806">
        <f t="shared" si="253"/>
        <v>11</v>
      </c>
      <c r="AT806">
        <f t="shared" si="254"/>
        <v>16</v>
      </c>
      <c r="AU806">
        <f t="shared" si="255"/>
        <v>21</v>
      </c>
    </row>
    <row r="807" spans="1:47" x14ac:dyDescent="0.45">
      <c r="A807" s="3">
        <v>43115</v>
      </c>
      <c r="B807" s="3">
        <v>43149</v>
      </c>
      <c r="C807" s="5">
        <f t="shared" si="244"/>
        <v>34</v>
      </c>
      <c r="D807" s="5">
        <f t="shared" si="245"/>
        <v>1</v>
      </c>
      <c r="E807" t="s">
        <v>36</v>
      </c>
      <c r="F807">
        <v>500000</v>
      </c>
      <c r="G807">
        <v>103</v>
      </c>
      <c r="H807">
        <v>8</v>
      </c>
      <c r="I807">
        <v>25</v>
      </c>
      <c r="J807">
        <v>0</v>
      </c>
      <c r="K807">
        <v>50</v>
      </c>
      <c r="L807">
        <v>0</v>
      </c>
      <c r="M807">
        <v>7</v>
      </c>
      <c r="N807">
        <v>2</v>
      </c>
      <c r="O807">
        <v>1</v>
      </c>
      <c r="P807">
        <v>0</v>
      </c>
      <c r="Q807">
        <v>4376</v>
      </c>
      <c r="R807">
        <v>2449</v>
      </c>
      <c r="S807">
        <v>127</v>
      </c>
      <c r="T807">
        <v>43</v>
      </c>
      <c r="U807">
        <v>19</v>
      </c>
      <c r="V807">
        <v>36.094623195069182</v>
      </c>
      <c r="W807">
        <v>13.015402140677701</v>
      </c>
      <c r="X807">
        <v>6</v>
      </c>
      <c r="Y807">
        <v>1</v>
      </c>
      <c r="Z807">
        <v>331</v>
      </c>
      <c r="AA807" t="s">
        <v>31</v>
      </c>
      <c r="AB807">
        <v>4</v>
      </c>
      <c r="AC807">
        <f t="shared" si="240"/>
        <v>14705.882352941177</v>
      </c>
      <c r="AD807">
        <f t="shared" si="241"/>
        <v>0.11764705882352941</v>
      </c>
      <c r="AE807">
        <f t="shared" si="242"/>
        <v>0.33858267716535434</v>
      </c>
      <c r="AF807">
        <f t="shared" si="243"/>
        <v>0.14960629921259844</v>
      </c>
      <c r="AG807">
        <v>12</v>
      </c>
      <c r="AH807">
        <f t="shared" si="256"/>
        <v>15</v>
      </c>
      <c r="AI807">
        <f t="shared" si="246"/>
        <v>18</v>
      </c>
      <c r="AJ807">
        <f t="shared" si="257"/>
        <v>14</v>
      </c>
      <c r="AK807">
        <f t="shared" si="258"/>
        <v>10</v>
      </c>
      <c r="AL807">
        <f t="shared" si="247"/>
        <v>5</v>
      </c>
      <c r="AM807">
        <f t="shared" si="248"/>
        <v>0</v>
      </c>
      <c r="AN807">
        <f t="shared" si="249"/>
        <v>5</v>
      </c>
      <c r="AO807">
        <f t="shared" si="250"/>
        <v>10</v>
      </c>
      <c r="AP807">
        <f t="shared" si="251"/>
        <v>17</v>
      </c>
      <c r="AQ807">
        <f t="shared" si="259"/>
        <v>13</v>
      </c>
      <c r="AR807">
        <f t="shared" si="252"/>
        <v>8</v>
      </c>
      <c r="AS807">
        <f t="shared" si="253"/>
        <v>3</v>
      </c>
      <c r="AT807">
        <f t="shared" si="254"/>
        <v>2</v>
      </c>
      <c r="AU807">
        <f t="shared" si="255"/>
        <v>7</v>
      </c>
    </row>
    <row r="808" spans="1:47" x14ac:dyDescent="0.45">
      <c r="A808" s="3">
        <v>43115</v>
      </c>
      <c r="B808" s="3">
        <v>43139</v>
      </c>
      <c r="C808" s="5">
        <f t="shared" si="244"/>
        <v>24</v>
      </c>
      <c r="D808" s="5">
        <f t="shared" si="245"/>
        <v>1</v>
      </c>
      <c r="E808" t="s">
        <v>36</v>
      </c>
      <c r="F808">
        <v>1000000</v>
      </c>
      <c r="G808">
        <v>13</v>
      </c>
      <c r="H808">
        <v>2</v>
      </c>
      <c r="I808">
        <v>16</v>
      </c>
      <c r="J808">
        <v>0</v>
      </c>
      <c r="K808">
        <v>50</v>
      </c>
      <c r="L808">
        <v>2435</v>
      </c>
      <c r="M808">
        <v>0</v>
      </c>
      <c r="N808">
        <v>0</v>
      </c>
      <c r="O808">
        <v>0</v>
      </c>
      <c r="P808">
        <v>0</v>
      </c>
      <c r="Q808">
        <v>2160</v>
      </c>
      <c r="R808">
        <v>1232</v>
      </c>
      <c r="S808">
        <v>82</v>
      </c>
      <c r="T808">
        <v>33</v>
      </c>
      <c r="U808">
        <v>8</v>
      </c>
      <c r="V808">
        <v>43.260568577763713</v>
      </c>
      <c r="W808">
        <v>10.95782388343364</v>
      </c>
      <c r="X808">
        <v>6</v>
      </c>
      <c r="Y808">
        <v>0</v>
      </c>
      <c r="Z808">
        <v>0</v>
      </c>
      <c r="AA808" t="s">
        <v>31</v>
      </c>
      <c r="AB808">
        <v>0</v>
      </c>
      <c r="AC808">
        <f t="shared" si="240"/>
        <v>41666.666666666664</v>
      </c>
      <c r="AD808">
        <f t="shared" si="241"/>
        <v>0</v>
      </c>
      <c r="AE808">
        <f t="shared" si="242"/>
        <v>0.40243902439024393</v>
      </c>
      <c r="AF808">
        <f t="shared" si="243"/>
        <v>9.7560975609756101E-2</v>
      </c>
      <c r="AG808">
        <v>12</v>
      </c>
      <c r="AH808">
        <f t="shared" si="256"/>
        <v>15</v>
      </c>
      <c r="AI808">
        <f t="shared" si="246"/>
        <v>8</v>
      </c>
      <c r="AJ808">
        <f t="shared" si="257"/>
        <v>14</v>
      </c>
      <c r="AK808">
        <f t="shared" si="258"/>
        <v>10</v>
      </c>
      <c r="AL808">
        <f t="shared" si="247"/>
        <v>5</v>
      </c>
      <c r="AM808">
        <f t="shared" si="248"/>
        <v>0</v>
      </c>
      <c r="AN808">
        <f t="shared" si="249"/>
        <v>5</v>
      </c>
      <c r="AO808">
        <f t="shared" si="250"/>
        <v>10</v>
      </c>
      <c r="AP808">
        <f t="shared" si="251"/>
        <v>7</v>
      </c>
      <c r="AQ808">
        <f t="shared" si="259"/>
        <v>3</v>
      </c>
      <c r="AR808">
        <f t="shared" si="252"/>
        <v>2</v>
      </c>
      <c r="AS808">
        <f t="shared" si="253"/>
        <v>7</v>
      </c>
      <c r="AT808">
        <f t="shared" si="254"/>
        <v>12</v>
      </c>
      <c r="AU808">
        <f t="shared" si="255"/>
        <v>17</v>
      </c>
    </row>
    <row r="809" spans="1:47" x14ac:dyDescent="0.45">
      <c r="A809" s="3">
        <v>43115</v>
      </c>
      <c r="B809" s="3">
        <v>43149</v>
      </c>
      <c r="C809" s="5">
        <f t="shared" si="244"/>
        <v>34</v>
      </c>
      <c r="D809" s="5">
        <f t="shared" si="245"/>
        <v>1</v>
      </c>
      <c r="E809" t="s">
        <v>36</v>
      </c>
      <c r="F809">
        <v>3000000</v>
      </c>
      <c r="G809">
        <v>90</v>
      </c>
      <c r="H809">
        <v>5</v>
      </c>
      <c r="I809">
        <v>28</v>
      </c>
      <c r="J809">
        <v>1</v>
      </c>
      <c r="K809">
        <v>24</v>
      </c>
      <c r="L809">
        <v>112</v>
      </c>
      <c r="M809">
        <v>1</v>
      </c>
      <c r="N809">
        <v>1</v>
      </c>
      <c r="O809">
        <v>1</v>
      </c>
      <c r="P809">
        <v>0</v>
      </c>
      <c r="Q809">
        <v>2485</v>
      </c>
      <c r="R809">
        <v>1397</v>
      </c>
      <c r="S809">
        <v>83</v>
      </c>
      <c r="T809">
        <v>34</v>
      </c>
      <c r="U809">
        <v>12</v>
      </c>
      <c r="V809">
        <v>39.26373166251264</v>
      </c>
      <c r="W809">
        <v>11.96419539288148</v>
      </c>
      <c r="X809">
        <v>8</v>
      </c>
      <c r="Y809">
        <v>1</v>
      </c>
      <c r="Z809">
        <v>330</v>
      </c>
      <c r="AA809" t="s">
        <v>30</v>
      </c>
      <c r="AB809">
        <v>12</v>
      </c>
      <c r="AC809">
        <f t="shared" si="240"/>
        <v>88235.294117647063</v>
      </c>
      <c r="AD809">
        <f t="shared" si="241"/>
        <v>0.35294117647058826</v>
      </c>
      <c r="AE809">
        <f t="shared" si="242"/>
        <v>0.40963855421686746</v>
      </c>
      <c r="AF809">
        <f t="shared" si="243"/>
        <v>0.14457831325301204</v>
      </c>
      <c r="AG809">
        <v>12</v>
      </c>
      <c r="AH809">
        <f t="shared" si="256"/>
        <v>15</v>
      </c>
      <c r="AI809">
        <f t="shared" si="246"/>
        <v>18</v>
      </c>
      <c r="AJ809">
        <f t="shared" si="257"/>
        <v>14</v>
      </c>
      <c r="AK809">
        <f t="shared" si="258"/>
        <v>10</v>
      </c>
      <c r="AL809">
        <f t="shared" si="247"/>
        <v>5</v>
      </c>
      <c r="AM809">
        <f t="shared" si="248"/>
        <v>0</v>
      </c>
      <c r="AN809">
        <f t="shared" si="249"/>
        <v>5</v>
      </c>
      <c r="AO809">
        <f t="shared" si="250"/>
        <v>10</v>
      </c>
      <c r="AP809">
        <f t="shared" si="251"/>
        <v>17</v>
      </c>
      <c r="AQ809">
        <f t="shared" si="259"/>
        <v>13</v>
      </c>
      <c r="AR809">
        <f t="shared" si="252"/>
        <v>8</v>
      </c>
      <c r="AS809">
        <f t="shared" si="253"/>
        <v>3</v>
      </c>
      <c r="AT809">
        <f t="shared" si="254"/>
        <v>2</v>
      </c>
      <c r="AU809">
        <f t="shared" si="255"/>
        <v>7</v>
      </c>
    </row>
    <row r="810" spans="1:47" x14ac:dyDescent="0.45">
      <c r="A810" s="3">
        <v>43109</v>
      </c>
      <c r="B810" s="3">
        <v>43128</v>
      </c>
      <c r="C810" s="5">
        <f t="shared" si="244"/>
        <v>19</v>
      </c>
      <c r="D810" s="5">
        <f t="shared" si="245"/>
        <v>1</v>
      </c>
      <c r="E810" t="s">
        <v>35</v>
      </c>
      <c r="F810">
        <v>3000000</v>
      </c>
      <c r="G810">
        <v>44</v>
      </c>
      <c r="H810">
        <v>6</v>
      </c>
      <c r="I810">
        <v>27</v>
      </c>
      <c r="J810">
        <v>0</v>
      </c>
      <c r="K810">
        <v>43</v>
      </c>
      <c r="L810">
        <v>0</v>
      </c>
      <c r="M810">
        <v>10</v>
      </c>
      <c r="N810">
        <v>1</v>
      </c>
      <c r="O810">
        <v>1</v>
      </c>
      <c r="P810">
        <v>1</v>
      </c>
      <c r="Q810">
        <v>4385</v>
      </c>
      <c r="R810">
        <v>2468</v>
      </c>
      <c r="S810">
        <v>129</v>
      </c>
      <c r="T810">
        <v>24</v>
      </c>
      <c r="U810">
        <v>9</v>
      </c>
      <c r="V810">
        <v>37.103841606674003</v>
      </c>
      <c r="W810">
        <v>12.83695450604953</v>
      </c>
      <c r="X810">
        <v>8</v>
      </c>
      <c r="Y810">
        <v>1</v>
      </c>
      <c r="Z810">
        <v>445</v>
      </c>
      <c r="AA810" t="s">
        <v>32</v>
      </c>
      <c r="AB810">
        <v>9</v>
      </c>
      <c r="AC810">
        <f t="shared" si="240"/>
        <v>157894.73684210525</v>
      </c>
      <c r="AD810">
        <f t="shared" si="241"/>
        <v>0.47368421052631576</v>
      </c>
      <c r="AE810">
        <f t="shared" si="242"/>
        <v>0.18604651162790697</v>
      </c>
      <c r="AF810">
        <f t="shared" si="243"/>
        <v>6.9767441860465115E-2</v>
      </c>
      <c r="AG810">
        <v>33</v>
      </c>
      <c r="AH810">
        <f t="shared" si="256"/>
        <v>9</v>
      </c>
      <c r="AI810">
        <f t="shared" si="246"/>
        <v>28</v>
      </c>
      <c r="AJ810">
        <f t="shared" si="257"/>
        <v>8</v>
      </c>
      <c r="AK810">
        <f t="shared" si="258"/>
        <v>4</v>
      </c>
      <c r="AL810">
        <f t="shared" si="247"/>
        <v>1</v>
      </c>
      <c r="AM810">
        <f t="shared" si="248"/>
        <v>6</v>
      </c>
      <c r="AN810">
        <f t="shared" si="249"/>
        <v>11</v>
      </c>
      <c r="AO810">
        <f t="shared" si="250"/>
        <v>16</v>
      </c>
      <c r="AP810">
        <f t="shared" si="251"/>
        <v>27</v>
      </c>
      <c r="AQ810">
        <f t="shared" si="259"/>
        <v>23</v>
      </c>
      <c r="AR810">
        <f t="shared" si="252"/>
        <v>18</v>
      </c>
      <c r="AS810">
        <f t="shared" si="253"/>
        <v>13</v>
      </c>
      <c r="AT810">
        <f t="shared" si="254"/>
        <v>8</v>
      </c>
      <c r="AU810">
        <f t="shared" si="255"/>
        <v>3</v>
      </c>
    </row>
    <row r="811" spans="1:47" x14ac:dyDescent="0.45">
      <c r="A811" s="3">
        <v>43109</v>
      </c>
      <c r="B811" s="3">
        <v>43128</v>
      </c>
      <c r="C811" s="5">
        <f t="shared" si="244"/>
        <v>19</v>
      </c>
      <c r="D811" s="5">
        <f t="shared" si="245"/>
        <v>1</v>
      </c>
      <c r="E811" t="s">
        <v>35</v>
      </c>
      <c r="F811">
        <v>1000000</v>
      </c>
      <c r="G811">
        <v>115</v>
      </c>
      <c r="H811">
        <v>4</v>
      </c>
      <c r="I811">
        <v>33</v>
      </c>
      <c r="J811">
        <v>0</v>
      </c>
      <c r="K811">
        <v>43</v>
      </c>
      <c r="L811">
        <v>0</v>
      </c>
      <c r="M811">
        <v>139</v>
      </c>
      <c r="N811">
        <v>26</v>
      </c>
      <c r="O811">
        <v>25</v>
      </c>
      <c r="P811">
        <v>0</v>
      </c>
      <c r="Q811">
        <v>3271</v>
      </c>
      <c r="R811">
        <v>1828</v>
      </c>
      <c r="S811">
        <v>103</v>
      </c>
      <c r="T811">
        <v>53</v>
      </c>
      <c r="U811">
        <v>26</v>
      </c>
      <c r="V811">
        <v>37.439047290263659</v>
      </c>
      <c r="W811">
        <v>12.44632363875848</v>
      </c>
      <c r="X811">
        <v>7</v>
      </c>
      <c r="Y811">
        <v>1</v>
      </c>
      <c r="Z811">
        <v>1784</v>
      </c>
      <c r="AA811" t="s">
        <v>32</v>
      </c>
      <c r="AB811">
        <v>14</v>
      </c>
      <c r="AC811">
        <f t="shared" si="240"/>
        <v>52631.57894736842</v>
      </c>
      <c r="AD811">
        <f t="shared" si="241"/>
        <v>0.73684210526315785</v>
      </c>
      <c r="AE811">
        <f t="shared" si="242"/>
        <v>0.5145631067961165</v>
      </c>
      <c r="AF811">
        <f t="shared" si="243"/>
        <v>0.25242718446601942</v>
      </c>
      <c r="AG811">
        <v>33</v>
      </c>
      <c r="AH811">
        <f t="shared" si="256"/>
        <v>9</v>
      </c>
      <c r="AI811">
        <f t="shared" si="246"/>
        <v>28</v>
      </c>
      <c r="AJ811">
        <f t="shared" si="257"/>
        <v>8</v>
      </c>
      <c r="AK811">
        <f t="shared" si="258"/>
        <v>4</v>
      </c>
      <c r="AL811">
        <f t="shared" si="247"/>
        <v>1</v>
      </c>
      <c r="AM811">
        <f t="shared" si="248"/>
        <v>6</v>
      </c>
      <c r="AN811">
        <f t="shared" si="249"/>
        <v>11</v>
      </c>
      <c r="AO811">
        <f t="shared" si="250"/>
        <v>16</v>
      </c>
      <c r="AP811">
        <f t="shared" si="251"/>
        <v>27</v>
      </c>
      <c r="AQ811">
        <f t="shared" si="259"/>
        <v>23</v>
      </c>
      <c r="AR811">
        <f t="shared" si="252"/>
        <v>18</v>
      </c>
      <c r="AS811">
        <f t="shared" si="253"/>
        <v>13</v>
      </c>
      <c r="AT811">
        <f t="shared" si="254"/>
        <v>8</v>
      </c>
      <c r="AU811">
        <f t="shared" si="255"/>
        <v>3</v>
      </c>
    </row>
    <row r="812" spans="1:47" x14ac:dyDescent="0.45">
      <c r="A812" s="3">
        <v>43109</v>
      </c>
      <c r="B812" s="3">
        <v>43139</v>
      </c>
      <c r="C812" s="5">
        <f t="shared" si="244"/>
        <v>30</v>
      </c>
      <c r="D812" s="5">
        <f t="shared" si="245"/>
        <v>1</v>
      </c>
      <c r="E812" t="s">
        <v>35</v>
      </c>
      <c r="F812">
        <v>5000000</v>
      </c>
      <c r="G812">
        <v>229</v>
      </c>
      <c r="H812">
        <v>6</v>
      </c>
      <c r="I812">
        <v>38</v>
      </c>
      <c r="J812">
        <v>2</v>
      </c>
      <c r="K812">
        <v>111</v>
      </c>
      <c r="L812">
        <v>0</v>
      </c>
      <c r="M812">
        <v>5</v>
      </c>
      <c r="N812">
        <v>0</v>
      </c>
      <c r="O812">
        <v>0</v>
      </c>
      <c r="P812">
        <v>0</v>
      </c>
      <c r="Q812">
        <v>2035</v>
      </c>
      <c r="R812">
        <v>1094</v>
      </c>
      <c r="S812">
        <v>51</v>
      </c>
      <c r="T812">
        <v>13</v>
      </c>
      <c r="U812">
        <v>9</v>
      </c>
      <c r="V812">
        <v>27.693881958633568</v>
      </c>
      <c r="W812">
        <v>14.725608129906441</v>
      </c>
      <c r="X812">
        <v>8</v>
      </c>
      <c r="Y812">
        <v>1</v>
      </c>
      <c r="Z812">
        <v>1071</v>
      </c>
      <c r="AA812" t="s">
        <v>29</v>
      </c>
      <c r="AB812">
        <v>18</v>
      </c>
      <c r="AC812">
        <f t="shared" si="240"/>
        <v>166666.66666666666</v>
      </c>
      <c r="AD812">
        <f t="shared" si="241"/>
        <v>0.6</v>
      </c>
      <c r="AE812">
        <f t="shared" si="242"/>
        <v>0.25490196078431371</v>
      </c>
      <c r="AF812">
        <f t="shared" si="243"/>
        <v>0.17647058823529413</v>
      </c>
      <c r="AG812">
        <v>33</v>
      </c>
      <c r="AH812">
        <f t="shared" si="256"/>
        <v>9</v>
      </c>
      <c r="AI812">
        <f t="shared" si="246"/>
        <v>8</v>
      </c>
      <c r="AJ812">
        <f t="shared" si="257"/>
        <v>8</v>
      </c>
      <c r="AK812">
        <f t="shared" si="258"/>
        <v>4</v>
      </c>
      <c r="AL812">
        <f t="shared" si="247"/>
        <v>1</v>
      </c>
      <c r="AM812">
        <f t="shared" si="248"/>
        <v>6</v>
      </c>
      <c r="AN812">
        <f t="shared" si="249"/>
        <v>11</v>
      </c>
      <c r="AO812">
        <f t="shared" si="250"/>
        <v>16</v>
      </c>
      <c r="AP812">
        <f t="shared" si="251"/>
        <v>7</v>
      </c>
      <c r="AQ812">
        <f t="shared" si="259"/>
        <v>3</v>
      </c>
      <c r="AR812">
        <f t="shared" si="252"/>
        <v>2</v>
      </c>
      <c r="AS812">
        <f t="shared" si="253"/>
        <v>7</v>
      </c>
      <c r="AT812">
        <f t="shared" si="254"/>
        <v>12</v>
      </c>
      <c r="AU812">
        <f t="shared" si="255"/>
        <v>17</v>
      </c>
    </row>
    <row r="813" spans="1:47" x14ac:dyDescent="0.45">
      <c r="A813" s="3">
        <v>43108</v>
      </c>
      <c r="B813" s="3">
        <v>43121</v>
      </c>
      <c r="C813" s="5">
        <f t="shared" si="244"/>
        <v>13</v>
      </c>
      <c r="D813" s="5">
        <f t="shared" si="245"/>
        <v>1</v>
      </c>
      <c r="E813" t="s">
        <v>36</v>
      </c>
      <c r="F813">
        <v>500000</v>
      </c>
      <c r="G813">
        <v>3</v>
      </c>
      <c r="H813">
        <v>1</v>
      </c>
      <c r="I813">
        <v>12</v>
      </c>
      <c r="J813">
        <v>0</v>
      </c>
      <c r="K813">
        <v>34</v>
      </c>
      <c r="L813">
        <v>229</v>
      </c>
      <c r="M813">
        <v>0</v>
      </c>
      <c r="N813">
        <v>0</v>
      </c>
      <c r="O813">
        <v>0</v>
      </c>
      <c r="P813">
        <v>0</v>
      </c>
      <c r="Q813">
        <v>2622</v>
      </c>
      <c r="R813">
        <v>1448</v>
      </c>
      <c r="S813">
        <v>72</v>
      </c>
      <c r="T813">
        <v>42</v>
      </c>
      <c r="U813">
        <v>7</v>
      </c>
      <c r="V813">
        <v>33.230785758133827</v>
      </c>
      <c r="W813">
        <v>13.620460405156541</v>
      </c>
      <c r="X813">
        <v>6</v>
      </c>
      <c r="Y813">
        <v>1</v>
      </c>
      <c r="Z813">
        <v>112</v>
      </c>
      <c r="AA813" t="s">
        <v>32</v>
      </c>
      <c r="AB813">
        <v>5</v>
      </c>
      <c r="AC813">
        <f t="shared" si="240"/>
        <v>38461.538461538461</v>
      </c>
      <c r="AD813">
        <f t="shared" si="241"/>
        <v>0.38461538461538464</v>
      </c>
      <c r="AE813">
        <f t="shared" si="242"/>
        <v>0.58333333333333337</v>
      </c>
      <c r="AF813">
        <f t="shared" si="243"/>
        <v>9.7222222222222224E-2</v>
      </c>
      <c r="AG813">
        <v>34</v>
      </c>
      <c r="AH813">
        <f t="shared" si="256"/>
        <v>8</v>
      </c>
      <c r="AI813">
        <f t="shared" si="246"/>
        <v>21</v>
      </c>
      <c r="AJ813">
        <f t="shared" si="257"/>
        <v>7</v>
      </c>
      <c r="AK813">
        <f t="shared" si="258"/>
        <v>3</v>
      </c>
      <c r="AL813">
        <f t="shared" si="247"/>
        <v>2</v>
      </c>
      <c r="AM813">
        <f t="shared" si="248"/>
        <v>7</v>
      </c>
      <c r="AN813">
        <f t="shared" si="249"/>
        <v>12</v>
      </c>
      <c r="AO813">
        <f t="shared" si="250"/>
        <v>17</v>
      </c>
      <c r="AP813">
        <f t="shared" si="251"/>
        <v>20</v>
      </c>
      <c r="AQ813">
        <f t="shared" si="259"/>
        <v>16</v>
      </c>
      <c r="AR813">
        <f t="shared" si="252"/>
        <v>11</v>
      </c>
      <c r="AS813">
        <f t="shared" si="253"/>
        <v>6</v>
      </c>
      <c r="AT813">
        <f t="shared" si="254"/>
        <v>1</v>
      </c>
      <c r="AU813">
        <f t="shared" si="255"/>
        <v>4</v>
      </c>
    </row>
    <row r="814" spans="1:47" x14ac:dyDescent="0.45">
      <c r="A814" s="3">
        <v>43108</v>
      </c>
      <c r="B814" s="3">
        <v>43166</v>
      </c>
      <c r="C814" s="5">
        <f t="shared" si="244"/>
        <v>58</v>
      </c>
      <c r="D814" s="5">
        <f t="shared" si="245"/>
        <v>1</v>
      </c>
      <c r="E814" t="s">
        <v>36</v>
      </c>
      <c r="F814">
        <v>500000</v>
      </c>
      <c r="G814">
        <v>68</v>
      </c>
      <c r="H814">
        <v>3</v>
      </c>
      <c r="I814">
        <v>26</v>
      </c>
      <c r="J814">
        <v>0</v>
      </c>
      <c r="K814">
        <v>43</v>
      </c>
      <c r="L814">
        <v>99</v>
      </c>
      <c r="M814">
        <v>0</v>
      </c>
      <c r="N814">
        <v>0</v>
      </c>
      <c r="O814">
        <v>0</v>
      </c>
      <c r="P814">
        <v>0</v>
      </c>
      <c r="Q814">
        <v>2496</v>
      </c>
      <c r="R814">
        <v>1391</v>
      </c>
      <c r="S814">
        <v>82</v>
      </c>
      <c r="T814">
        <v>6</v>
      </c>
      <c r="U814">
        <v>0</v>
      </c>
      <c r="V814">
        <v>37.811526669705962</v>
      </c>
      <c r="W814">
        <v>12.199563483018011</v>
      </c>
      <c r="X814">
        <v>5</v>
      </c>
      <c r="Y814">
        <v>1</v>
      </c>
      <c r="Z814">
        <v>295</v>
      </c>
      <c r="AA814" t="s">
        <v>25</v>
      </c>
      <c r="AB814">
        <v>8</v>
      </c>
      <c r="AC814">
        <f t="shared" si="240"/>
        <v>8620.689655172413</v>
      </c>
      <c r="AD814">
        <f t="shared" si="241"/>
        <v>0.13793103448275862</v>
      </c>
      <c r="AE814">
        <f t="shared" si="242"/>
        <v>7.3170731707317069E-2</v>
      </c>
      <c r="AF814">
        <f t="shared" si="243"/>
        <v>0</v>
      </c>
      <c r="AG814">
        <v>34</v>
      </c>
      <c r="AH814">
        <f t="shared" si="256"/>
        <v>8</v>
      </c>
      <c r="AI814">
        <f t="shared" si="246"/>
        <v>7</v>
      </c>
      <c r="AJ814">
        <f t="shared" si="257"/>
        <v>7</v>
      </c>
      <c r="AK814">
        <f t="shared" si="258"/>
        <v>3</v>
      </c>
      <c r="AL814">
        <f t="shared" si="247"/>
        <v>2</v>
      </c>
      <c r="AM814">
        <f t="shared" si="248"/>
        <v>7</v>
      </c>
      <c r="AN814">
        <f t="shared" si="249"/>
        <v>12</v>
      </c>
      <c r="AO814">
        <f t="shared" si="250"/>
        <v>17</v>
      </c>
      <c r="AP814">
        <f t="shared" si="251"/>
        <v>6</v>
      </c>
      <c r="AQ814">
        <f t="shared" si="259"/>
        <v>2</v>
      </c>
      <c r="AR814">
        <f t="shared" si="252"/>
        <v>3</v>
      </c>
      <c r="AS814">
        <f t="shared" si="253"/>
        <v>8</v>
      </c>
      <c r="AT814">
        <f t="shared" si="254"/>
        <v>13</v>
      </c>
      <c r="AU814">
        <f t="shared" si="255"/>
        <v>18</v>
      </c>
    </row>
    <row r="815" spans="1:47" x14ac:dyDescent="0.45">
      <c r="A815" s="3">
        <v>43108</v>
      </c>
      <c r="B815" s="3">
        <v>43130</v>
      </c>
      <c r="C815" s="5">
        <f t="shared" si="244"/>
        <v>22</v>
      </c>
      <c r="D815" s="5">
        <f t="shared" si="245"/>
        <v>1</v>
      </c>
      <c r="E815" t="s">
        <v>36</v>
      </c>
      <c r="F815">
        <v>500000</v>
      </c>
      <c r="G815">
        <v>32</v>
      </c>
      <c r="H815">
        <v>3</v>
      </c>
      <c r="I815">
        <v>19</v>
      </c>
      <c r="J815">
        <v>0</v>
      </c>
      <c r="K815">
        <v>51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3511</v>
      </c>
      <c r="R815">
        <v>1952</v>
      </c>
      <c r="S815">
        <v>127</v>
      </c>
      <c r="T815">
        <v>21</v>
      </c>
      <c r="U815">
        <v>20</v>
      </c>
      <c r="V815">
        <v>39.06705450496969</v>
      </c>
      <c r="W815">
        <v>11.628613495546659</v>
      </c>
      <c r="X815">
        <v>3</v>
      </c>
      <c r="Y815">
        <v>1</v>
      </c>
      <c r="Z815">
        <v>115</v>
      </c>
      <c r="AA815" t="s">
        <v>25</v>
      </c>
      <c r="AB815">
        <v>0</v>
      </c>
      <c r="AC815">
        <f t="shared" si="240"/>
        <v>22727.272727272728</v>
      </c>
      <c r="AD815">
        <f t="shared" si="241"/>
        <v>0</v>
      </c>
      <c r="AE815">
        <f t="shared" si="242"/>
        <v>0.16535433070866143</v>
      </c>
      <c r="AF815">
        <f t="shared" si="243"/>
        <v>0.15748031496062992</v>
      </c>
      <c r="AG815">
        <v>34</v>
      </c>
      <c r="AH815">
        <f t="shared" si="256"/>
        <v>8</v>
      </c>
      <c r="AI815">
        <f t="shared" si="246"/>
        <v>30</v>
      </c>
      <c r="AJ815">
        <f t="shared" si="257"/>
        <v>7</v>
      </c>
      <c r="AK815">
        <f t="shared" si="258"/>
        <v>3</v>
      </c>
      <c r="AL815">
        <f t="shared" si="247"/>
        <v>2</v>
      </c>
      <c r="AM815">
        <f t="shared" si="248"/>
        <v>7</v>
      </c>
      <c r="AN815">
        <f t="shared" si="249"/>
        <v>12</v>
      </c>
      <c r="AO815">
        <f t="shared" si="250"/>
        <v>17</v>
      </c>
      <c r="AP815">
        <f t="shared" si="251"/>
        <v>29</v>
      </c>
      <c r="AQ815">
        <f t="shared" si="259"/>
        <v>25</v>
      </c>
      <c r="AR815">
        <f t="shared" si="252"/>
        <v>20</v>
      </c>
      <c r="AS815">
        <f t="shared" si="253"/>
        <v>15</v>
      </c>
      <c r="AT815">
        <f t="shared" si="254"/>
        <v>10</v>
      </c>
      <c r="AU815">
        <f t="shared" si="255"/>
        <v>5</v>
      </c>
    </row>
    <row r="816" spans="1:47" x14ac:dyDescent="0.45">
      <c r="A816" s="3">
        <v>43108</v>
      </c>
      <c r="B816" s="3">
        <v>43146</v>
      </c>
      <c r="C816" s="5">
        <f t="shared" si="244"/>
        <v>38</v>
      </c>
      <c r="D816" s="5">
        <f t="shared" si="245"/>
        <v>1</v>
      </c>
      <c r="E816" t="s">
        <v>36</v>
      </c>
      <c r="F816">
        <v>10000000</v>
      </c>
      <c r="G816">
        <v>186</v>
      </c>
      <c r="H816">
        <v>3</v>
      </c>
      <c r="I816">
        <v>40</v>
      </c>
      <c r="J816">
        <v>0</v>
      </c>
      <c r="K816">
        <v>94</v>
      </c>
      <c r="L816">
        <v>0</v>
      </c>
      <c r="M816">
        <v>8</v>
      </c>
      <c r="N816">
        <v>1</v>
      </c>
      <c r="O816">
        <v>0</v>
      </c>
      <c r="P816">
        <v>0</v>
      </c>
      <c r="Q816">
        <v>2315</v>
      </c>
      <c r="R816">
        <v>1343</v>
      </c>
      <c r="S816">
        <v>89</v>
      </c>
      <c r="T816">
        <v>79</v>
      </c>
      <c r="U816">
        <v>33</v>
      </c>
      <c r="V816">
        <v>45.689277820074153</v>
      </c>
      <c r="W816">
        <v>10.635339128397771</v>
      </c>
      <c r="X816">
        <v>6</v>
      </c>
      <c r="Y816">
        <v>1</v>
      </c>
      <c r="Z816">
        <v>179</v>
      </c>
      <c r="AA816" t="s">
        <v>31</v>
      </c>
      <c r="AB816">
        <v>7</v>
      </c>
      <c r="AC816">
        <f t="shared" si="240"/>
        <v>263157.89473684208</v>
      </c>
      <c r="AD816">
        <f t="shared" si="241"/>
        <v>0.18421052631578946</v>
      </c>
      <c r="AE816">
        <f t="shared" si="242"/>
        <v>0.88764044943820219</v>
      </c>
      <c r="AF816">
        <f t="shared" si="243"/>
        <v>0.3707865168539326</v>
      </c>
      <c r="AG816">
        <v>34</v>
      </c>
      <c r="AH816">
        <f t="shared" si="256"/>
        <v>8</v>
      </c>
      <c r="AI816">
        <f t="shared" si="246"/>
        <v>15</v>
      </c>
      <c r="AJ816">
        <f t="shared" si="257"/>
        <v>7</v>
      </c>
      <c r="AK816">
        <f t="shared" si="258"/>
        <v>3</v>
      </c>
      <c r="AL816">
        <f t="shared" si="247"/>
        <v>2</v>
      </c>
      <c r="AM816">
        <f t="shared" si="248"/>
        <v>7</v>
      </c>
      <c r="AN816">
        <f t="shared" si="249"/>
        <v>12</v>
      </c>
      <c r="AO816">
        <f t="shared" si="250"/>
        <v>17</v>
      </c>
      <c r="AP816">
        <f t="shared" si="251"/>
        <v>14</v>
      </c>
      <c r="AQ816">
        <f t="shared" si="259"/>
        <v>10</v>
      </c>
      <c r="AR816">
        <f t="shared" si="252"/>
        <v>5</v>
      </c>
      <c r="AS816">
        <f t="shared" si="253"/>
        <v>0</v>
      </c>
      <c r="AT816">
        <f t="shared" si="254"/>
        <v>5</v>
      </c>
      <c r="AU816">
        <f t="shared" si="255"/>
        <v>10</v>
      </c>
    </row>
    <row r="817" spans="1:47" x14ac:dyDescent="0.45">
      <c r="A817" s="3">
        <v>43108</v>
      </c>
      <c r="B817" s="3">
        <v>43135</v>
      </c>
      <c r="C817" s="5">
        <f t="shared" si="244"/>
        <v>27</v>
      </c>
      <c r="D817" s="5">
        <f t="shared" si="245"/>
        <v>1</v>
      </c>
      <c r="E817" t="s">
        <v>36</v>
      </c>
      <c r="F817">
        <v>1000000</v>
      </c>
      <c r="G817">
        <v>66</v>
      </c>
      <c r="H817">
        <v>8</v>
      </c>
      <c r="I817">
        <v>30</v>
      </c>
      <c r="J817">
        <v>0</v>
      </c>
      <c r="K817">
        <v>46</v>
      </c>
      <c r="L817">
        <v>66</v>
      </c>
      <c r="M817">
        <v>0</v>
      </c>
      <c r="N817">
        <v>0</v>
      </c>
      <c r="O817">
        <v>0</v>
      </c>
      <c r="P817">
        <v>0</v>
      </c>
      <c r="Q817">
        <v>4215</v>
      </c>
      <c r="R817">
        <v>2373</v>
      </c>
      <c r="S817">
        <v>130</v>
      </c>
      <c r="T817">
        <v>24</v>
      </c>
      <c r="U817">
        <v>15</v>
      </c>
      <c r="V817">
        <v>38.03806676067299</v>
      </c>
      <c r="W817">
        <v>12.488544879898861</v>
      </c>
      <c r="X817">
        <v>10</v>
      </c>
      <c r="Y817">
        <v>1</v>
      </c>
      <c r="Z817">
        <v>443</v>
      </c>
      <c r="AA817" t="s">
        <v>33</v>
      </c>
      <c r="AB817">
        <v>5</v>
      </c>
      <c r="AC817">
        <f t="shared" si="240"/>
        <v>37037.037037037036</v>
      </c>
      <c r="AD817">
        <f t="shared" si="241"/>
        <v>0.18518518518518517</v>
      </c>
      <c r="AE817">
        <f t="shared" si="242"/>
        <v>0.18461538461538463</v>
      </c>
      <c r="AF817">
        <f t="shared" si="243"/>
        <v>0.11538461538461539</v>
      </c>
      <c r="AG817">
        <v>34</v>
      </c>
      <c r="AH817">
        <f t="shared" si="256"/>
        <v>8</v>
      </c>
      <c r="AI817">
        <f t="shared" si="246"/>
        <v>4</v>
      </c>
      <c r="AJ817">
        <f t="shared" si="257"/>
        <v>7</v>
      </c>
      <c r="AK817">
        <f t="shared" si="258"/>
        <v>3</v>
      </c>
      <c r="AL817">
        <f t="shared" si="247"/>
        <v>2</v>
      </c>
      <c r="AM817">
        <f t="shared" si="248"/>
        <v>7</v>
      </c>
      <c r="AN817">
        <f t="shared" si="249"/>
        <v>12</v>
      </c>
      <c r="AO817">
        <f t="shared" si="250"/>
        <v>17</v>
      </c>
      <c r="AP817">
        <f t="shared" si="251"/>
        <v>3</v>
      </c>
      <c r="AQ817">
        <f t="shared" si="259"/>
        <v>1</v>
      </c>
      <c r="AR817">
        <f t="shared" si="252"/>
        <v>6</v>
      </c>
      <c r="AS817">
        <f t="shared" si="253"/>
        <v>11</v>
      </c>
      <c r="AT817">
        <f t="shared" si="254"/>
        <v>16</v>
      </c>
      <c r="AU817">
        <f t="shared" si="255"/>
        <v>21</v>
      </c>
    </row>
    <row r="818" spans="1:47" x14ac:dyDescent="0.45">
      <c r="A818" s="3">
        <v>43108</v>
      </c>
      <c r="B818" s="3">
        <v>43135</v>
      </c>
      <c r="C818" s="5">
        <f t="shared" si="244"/>
        <v>27</v>
      </c>
      <c r="D818" s="5">
        <f t="shared" si="245"/>
        <v>1</v>
      </c>
      <c r="E818" t="s">
        <v>36</v>
      </c>
      <c r="F818">
        <v>5000000</v>
      </c>
      <c r="G818">
        <v>35</v>
      </c>
      <c r="H818">
        <v>4</v>
      </c>
      <c r="I818">
        <v>16</v>
      </c>
      <c r="J818">
        <v>1</v>
      </c>
      <c r="K818">
        <v>54</v>
      </c>
      <c r="L818">
        <v>272</v>
      </c>
      <c r="M818">
        <v>0</v>
      </c>
      <c r="N818">
        <v>1</v>
      </c>
      <c r="O818">
        <v>0</v>
      </c>
      <c r="P818">
        <v>0</v>
      </c>
      <c r="Q818">
        <v>1667</v>
      </c>
      <c r="R818">
        <v>899</v>
      </c>
      <c r="S818">
        <v>48</v>
      </c>
      <c r="T818">
        <v>0</v>
      </c>
      <c r="U818">
        <v>0</v>
      </c>
      <c r="V818">
        <v>30.95259327493514</v>
      </c>
      <c r="W818">
        <v>13.5949089265851</v>
      </c>
      <c r="X818">
        <v>6</v>
      </c>
      <c r="Y818">
        <v>1</v>
      </c>
      <c r="Z818">
        <v>134</v>
      </c>
      <c r="AA818" t="s">
        <v>28</v>
      </c>
      <c r="AB818">
        <v>4</v>
      </c>
      <c r="AC818">
        <f t="shared" si="240"/>
        <v>185185.1851851852</v>
      </c>
      <c r="AD818">
        <f t="shared" si="241"/>
        <v>0.14814814814814814</v>
      </c>
      <c r="AE818">
        <f t="shared" si="242"/>
        <v>0</v>
      </c>
      <c r="AF818">
        <f t="shared" si="243"/>
        <v>0</v>
      </c>
      <c r="AG818">
        <v>34</v>
      </c>
      <c r="AH818">
        <f t="shared" si="256"/>
        <v>8</v>
      </c>
      <c r="AI818">
        <f t="shared" si="246"/>
        <v>4</v>
      </c>
      <c r="AJ818">
        <f t="shared" si="257"/>
        <v>7</v>
      </c>
      <c r="AK818">
        <f t="shared" si="258"/>
        <v>3</v>
      </c>
      <c r="AL818">
        <f t="shared" si="247"/>
        <v>2</v>
      </c>
      <c r="AM818">
        <f t="shared" si="248"/>
        <v>7</v>
      </c>
      <c r="AN818">
        <f t="shared" si="249"/>
        <v>12</v>
      </c>
      <c r="AO818">
        <f t="shared" si="250"/>
        <v>17</v>
      </c>
      <c r="AP818">
        <f t="shared" si="251"/>
        <v>3</v>
      </c>
      <c r="AQ818">
        <f t="shared" si="259"/>
        <v>1</v>
      </c>
      <c r="AR818">
        <f t="shared" si="252"/>
        <v>6</v>
      </c>
      <c r="AS818">
        <f t="shared" si="253"/>
        <v>11</v>
      </c>
      <c r="AT818">
        <f t="shared" si="254"/>
        <v>16</v>
      </c>
      <c r="AU818">
        <f t="shared" si="255"/>
        <v>21</v>
      </c>
    </row>
    <row r="819" spans="1:47" x14ac:dyDescent="0.45">
      <c r="A819" s="3">
        <v>43108</v>
      </c>
      <c r="B819" s="3">
        <v>43153</v>
      </c>
      <c r="C819" s="5">
        <f t="shared" si="244"/>
        <v>45</v>
      </c>
      <c r="D819" s="5">
        <f t="shared" si="245"/>
        <v>1</v>
      </c>
      <c r="E819" t="s">
        <v>36</v>
      </c>
      <c r="F819">
        <v>5000000</v>
      </c>
      <c r="G819">
        <v>172</v>
      </c>
      <c r="H819">
        <v>7</v>
      </c>
      <c r="I819">
        <v>35</v>
      </c>
      <c r="J819">
        <v>2</v>
      </c>
      <c r="K819">
        <v>67</v>
      </c>
      <c r="L819">
        <v>57</v>
      </c>
      <c r="M819">
        <v>2</v>
      </c>
      <c r="N819">
        <v>1</v>
      </c>
      <c r="O819">
        <v>0</v>
      </c>
      <c r="P819">
        <v>0</v>
      </c>
      <c r="Q819">
        <v>2992</v>
      </c>
      <c r="R819">
        <v>1680</v>
      </c>
      <c r="S819">
        <v>98</v>
      </c>
      <c r="T819">
        <v>4</v>
      </c>
      <c r="U819">
        <v>0</v>
      </c>
      <c r="V819">
        <v>38.766428571428612</v>
      </c>
      <c r="W819">
        <v>12.11095238095238</v>
      </c>
      <c r="X819">
        <v>4</v>
      </c>
      <c r="Y819">
        <v>1</v>
      </c>
      <c r="Z819">
        <v>307</v>
      </c>
      <c r="AA819" t="s">
        <v>30</v>
      </c>
      <c r="AB819">
        <v>9</v>
      </c>
      <c r="AC819">
        <f t="shared" si="240"/>
        <v>111111.11111111111</v>
      </c>
      <c r="AD819">
        <f t="shared" si="241"/>
        <v>0.2</v>
      </c>
      <c r="AE819">
        <f t="shared" si="242"/>
        <v>4.0816326530612242E-2</v>
      </c>
      <c r="AF819">
        <f t="shared" si="243"/>
        <v>0</v>
      </c>
      <c r="AG819">
        <v>34</v>
      </c>
      <c r="AH819">
        <f t="shared" si="256"/>
        <v>8</v>
      </c>
      <c r="AI819">
        <f t="shared" si="246"/>
        <v>22</v>
      </c>
      <c r="AJ819">
        <f t="shared" si="257"/>
        <v>7</v>
      </c>
      <c r="AK819">
        <f t="shared" si="258"/>
        <v>3</v>
      </c>
      <c r="AL819">
        <f t="shared" si="247"/>
        <v>2</v>
      </c>
      <c r="AM819">
        <f t="shared" si="248"/>
        <v>7</v>
      </c>
      <c r="AN819">
        <f t="shared" si="249"/>
        <v>12</v>
      </c>
      <c r="AO819">
        <f t="shared" si="250"/>
        <v>17</v>
      </c>
      <c r="AP819">
        <f t="shared" si="251"/>
        <v>21</v>
      </c>
      <c r="AQ819">
        <f t="shared" si="259"/>
        <v>17</v>
      </c>
      <c r="AR819">
        <f t="shared" si="252"/>
        <v>12</v>
      </c>
      <c r="AS819">
        <f t="shared" si="253"/>
        <v>7</v>
      </c>
      <c r="AT819">
        <f t="shared" si="254"/>
        <v>2</v>
      </c>
      <c r="AU819">
        <f t="shared" si="255"/>
        <v>3</v>
      </c>
    </row>
    <row r="820" spans="1:47" x14ac:dyDescent="0.45">
      <c r="A820" s="3">
        <v>43102</v>
      </c>
      <c r="B820" s="3">
        <v>43110</v>
      </c>
      <c r="C820" s="5">
        <f t="shared" si="244"/>
        <v>8</v>
      </c>
      <c r="D820" s="5">
        <f t="shared" si="245"/>
        <v>1</v>
      </c>
      <c r="E820" t="s">
        <v>35</v>
      </c>
      <c r="F820">
        <v>1250000</v>
      </c>
      <c r="G820">
        <v>6</v>
      </c>
      <c r="H820">
        <v>2</v>
      </c>
      <c r="I820">
        <v>21</v>
      </c>
      <c r="J820">
        <v>0</v>
      </c>
      <c r="K820">
        <v>14</v>
      </c>
      <c r="L820">
        <v>1446</v>
      </c>
      <c r="M820">
        <v>0</v>
      </c>
      <c r="N820">
        <v>1</v>
      </c>
      <c r="O820">
        <v>1</v>
      </c>
      <c r="P820">
        <v>0</v>
      </c>
      <c r="Q820">
        <v>1500</v>
      </c>
      <c r="R820">
        <v>833</v>
      </c>
      <c r="S820">
        <v>46</v>
      </c>
      <c r="T820">
        <v>13</v>
      </c>
      <c r="U820">
        <v>3</v>
      </c>
      <c r="V820">
        <v>36.113737538493673</v>
      </c>
      <c r="W820">
        <v>12.720890704107729</v>
      </c>
      <c r="X820">
        <v>5</v>
      </c>
      <c r="Y820">
        <v>0</v>
      </c>
      <c r="Z820">
        <v>44</v>
      </c>
      <c r="AA820" t="s">
        <v>32</v>
      </c>
      <c r="AB820">
        <v>2</v>
      </c>
      <c r="AC820">
        <f t="shared" si="240"/>
        <v>156250</v>
      </c>
      <c r="AD820">
        <f t="shared" si="241"/>
        <v>0.25</v>
      </c>
      <c r="AE820">
        <f t="shared" si="242"/>
        <v>0.28260869565217389</v>
      </c>
      <c r="AF820">
        <f t="shared" si="243"/>
        <v>6.5217391304347824E-2</v>
      </c>
      <c r="AG820">
        <v>29</v>
      </c>
      <c r="AH820">
        <f t="shared" si="256"/>
        <v>2</v>
      </c>
      <c r="AI820">
        <f t="shared" si="246"/>
        <v>10</v>
      </c>
      <c r="AJ820">
        <f t="shared" si="257"/>
        <v>1</v>
      </c>
      <c r="AK820">
        <f t="shared" si="258"/>
        <v>3</v>
      </c>
      <c r="AL820">
        <f t="shared" si="247"/>
        <v>8</v>
      </c>
      <c r="AM820">
        <f t="shared" si="248"/>
        <v>13</v>
      </c>
      <c r="AN820">
        <f t="shared" si="249"/>
        <v>18</v>
      </c>
      <c r="AO820">
        <f t="shared" si="250"/>
        <v>23</v>
      </c>
      <c r="AP820">
        <f t="shared" si="251"/>
        <v>9</v>
      </c>
      <c r="AQ820">
        <f t="shared" si="259"/>
        <v>5</v>
      </c>
      <c r="AR820">
        <f t="shared" si="252"/>
        <v>0</v>
      </c>
      <c r="AS820">
        <f t="shared" si="253"/>
        <v>5</v>
      </c>
      <c r="AT820">
        <f t="shared" si="254"/>
        <v>10</v>
      </c>
      <c r="AU820">
        <f t="shared" si="255"/>
        <v>15</v>
      </c>
    </row>
    <row r="821" spans="1:47" x14ac:dyDescent="0.45">
      <c r="A821" s="3">
        <v>43102</v>
      </c>
      <c r="B821" s="3">
        <v>43131</v>
      </c>
      <c r="C821" s="5">
        <f t="shared" si="244"/>
        <v>29</v>
      </c>
      <c r="D821" s="5">
        <f t="shared" si="245"/>
        <v>1</v>
      </c>
      <c r="E821" t="s">
        <v>35</v>
      </c>
      <c r="F821">
        <v>10000000</v>
      </c>
      <c r="G821">
        <v>721</v>
      </c>
      <c r="H821">
        <v>4</v>
      </c>
      <c r="I821">
        <v>28</v>
      </c>
      <c r="J821">
        <v>2</v>
      </c>
      <c r="K821">
        <v>80</v>
      </c>
      <c r="L821">
        <v>1994</v>
      </c>
      <c r="M821">
        <v>71</v>
      </c>
      <c r="N821">
        <v>3</v>
      </c>
      <c r="O821">
        <v>3</v>
      </c>
      <c r="P821">
        <v>0</v>
      </c>
      <c r="Q821">
        <v>3492</v>
      </c>
      <c r="R821">
        <v>1946</v>
      </c>
      <c r="S821">
        <v>94</v>
      </c>
      <c r="T821">
        <v>43</v>
      </c>
      <c r="U821">
        <v>2</v>
      </c>
      <c r="V821">
        <v>34.011857383394243</v>
      </c>
      <c r="W821">
        <v>13.658341606350181</v>
      </c>
      <c r="X821">
        <v>8</v>
      </c>
      <c r="Y821">
        <v>1</v>
      </c>
      <c r="Z821">
        <v>1263</v>
      </c>
      <c r="AA821" t="s">
        <v>28</v>
      </c>
      <c r="AB821">
        <v>11</v>
      </c>
      <c r="AC821">
        <f t="shared" si="240"/>
        <v>344827.58620689658</v>
      </c>
      <c r="AD821">
        <f t="shared" si="241"/>
        <v>0.37931034482758619</v>
      </c>
      <c r="AE821">
        <f t="shared" si="242"/>
        <v>0.45744680851063829</v>
      </c>
      <c r="AF821">
        <f t="shared" si="243"/>
        <v>2.1276595744680851E-2</v>
      </c>
      <c r="AG821">
        <v>29</v>
      </c>
      <c r="AH821">
        <f t="shared" si="256"/>
        <v>2</v>
      </c>
      <c r="AI821">
        <f t="shared" si="246"/>
        <v>31</v>
      </c>
      <c r="AJ821">
        <f t="shared" si="257"/>
        <v>1</v>
      </c>
      <c r="AK821">
        <f t="shared" si="258"/>
        <v>3</v>
      </c>
      <c r="AL821">
        <f t="shared" si="247"/>
        <v>8</v>
      </c>
      <c r="AM821">
        <f t="shared" si="248"/>
        <v>13</v>
      </c>
      <c r="AN821">
        <f t="shared" si="249"/>
        <v>18</v>
      </c>
      <c r="AO821">
        <f t="shared" si="250"/>
        <v>23</v>
      </c>
      <c r="AP821">
        <f t="shared" si="251"/>
        <v>30</v>
      </c>
      <c r="AQ821">
        <f t="shared" si="259"/>
        <v>26</v>
      </c>
      <c r="AR821">
        <f t="shared" si="252"/>
        <v>21</v>
      </c>
      <c r="AS821">
        <f t="shared" si="253"/>
        <v>16</v>
      </c>
      <c r="AT821">
        <f t="shared" si="254"/>
        <v>11</v>
      </c>
      <c r="AU821">
        <f t="shared" si="255"/>
        <v>6</v>
      </c>
    </row>
    <row r="822" spans="1:47" x14ac:dyDescent="0.45">
      <c r="A822" s="3">
        <v>43124</v>
      </c>
      <c r="B822" s="3">
        <v>43153</v>
      </c>
      <c r="C822" s="5">
        <f t="shared" si="244"/>
        <v>29</v>
      </c>
      <c r="D822" s="5">
        <f t="shared" si="245"/>
        <v>1</v>
      </c>
      <c r="E822" t="s">
        <v>34</v>
      </c>
      <c r="F822">
        <v>1000000</v>
      </c>
      <c r="G822">
        <v>61</v>
      </c>
      <c r="H822">
        <v>5</v>
      </c>
      <c r="I822">
        <v>10</v>
      </c>
      <c r="J822">
        <v>0</v>
      </c>
      <c r="K822">
        <v>30</v>
      </c>
      <c r="L822">
        <v>0</v>
      </c>
      <c r="M822">
        <v>3</v>
      </c>
      <c r="N822">
        <v>1</v>
      </c>
      <c r="O822">
        <v>1</v>
      </c>
      <c r="P822">
        <v>0</v>
      </c>
      <c r="Q822">
        <v>3622</v>
      </c>
      <c r="R822">
        <v>2031</v>
      </c>
      <c r="S822">
        <v>122</v>
      </c>
      <c r="T822">
        <v>111</v>
      </c>
      <c r="U822">
        <v>88</v>
      </c>
      <c r="V822">
        <v>39.065663183766389</v>
      </c>
      <c r="W822">
        <v>11.946164814231871</v>
      </c>
      <c r="X822">
        <v>6</v>
      </c>
      <c r="Y822">
        <v>1</v>
      </c>
      <c r="Z822">
        <v>422</v>
      </c>
      <c r="AA822" t="s">
        <v>27</v>
      </c>
      <c r="AB822">
        <v>8</v>
      </c>
      <c r="AC822">
        <f t="shared" si="240"/>
        <v>34482.758620689652</v>
      </c>
      <c r="AD822">
        <f t="shared" si="241"/>
        <v>0.27586206896551724</v>
      </c>
      <c r="AE822">
        <f t="shared" si="242"/>
        <v>0.9098360655737705</v>
      </c>
      <c r="AF822">
        <f t="shared" si="243"/>
        <v>0.72131147540983609</v>
      </c>
      <c r="AG822">
        <v>43</v>
      </c>
      <c r="AH822">
        <f t="shared" si="256"/>
        <v>24</v>
      </c>
      <c r="AI822">
        <f t="shared" si="246"/>
        <v>22</v>
      </c>
      <c r="AJ822">
        <f t="shared" si="257"/>
        <v>23</v>
      </c>
      <c r="AK822">
        <f t="shared" si="258"/>
        <v>19</v>
      </c>
      <c r="AL822">
        <f t="shared" si="247"/>
        <v>14</v>
      </c>
      <c r="AM822">
        <f t="shared" si="248"/>
        <v>9</v>
      </c>
      <c r="AN822">
        <f t="shared" si="249"/>
        <v>4</v>
      </c>
      <c r="AO822">
        <f t="shared" si="250"/>
        <v>1</v>
      </c>
      <c r="AP822">
        <f t="shared" si="251"/>
        <v>21</v>
      </c>
      <c r="AQ822">
        <f t="shared" si="259"/>
        <v>17</v>
      </c>
      <c r="AR822">
        <f t="shared" si="252"/>
        <v>12</v>
      </c>
      <c r="AS822">
        <f t="shared" si="253"/>
        <v>7</v>
      </c>
      <c r="AT822">
        <f t="shared" si="254"/>
        <v>2</v>
      </c>
      <c r="AU822">
        <f t="shared" si="255"/>
        <v>3</v>
      </c>
    </row>
    <row r="823" spans="1:47" x14ac:dyDescent="0.45">
      <c r="A823" s="3">
        <v>43124</v>
      </c>
      <c r="B823" s="3">
        <v>43149</v>
      </c>
      <c r="C823" s="5">
        <f t="shared" si="244"/>
        <v>25</v>
      </c>
      <c r="D823" s="5">
        <f t="shared" si="245"/>
        <v>1</v>
      </c>
      <c r="E823" t="s">
        <v>34</v>
      </c>
      <c r="F823">
        <v>500000</v>
      </c>
      <c r="G823">
        <v>7</v>
      </c>
      <c r="H823">
        <v>4</v>
      </c>
      <c r="I823">
        <v>8</v>
      </c>
      <c r="J823">
        <v>0</v>
      </c>
      <c r="K823">
        <v>24</v>
      </c>
      <c r="L823">
        <v>65</v>
      </c>
      <c r="M823">
        <v>2</v>
      </c>
      <c r="N823">
        <v>4</v>
      </c>
      <c r="O823">
        <v>0</v>
      </c>
      <c r="P823">
        <v>0</v>
      </c>
      <c r="Q823">
        <v>1995</v>
      </c>
      <c r="R823">
        <v>1140</v>
      </c>
      <c r="S823">
        <v>64</v>
      </c>
      <c r="T823">
        <v>11</v>
      </c>
      <c r="U823">
        <v>18</v>
      </c>
      <c r="V823">
        <v>40.705312500000019</v>
      </c>
      <c r="W823">
        <v>12.006875000000001</v>
      </c>
      <c r="X823">
        <v>6</v>
      </c>
      <c r="Y823">
        <v>0</v>
      </c>
      <c r="Z823">
        <v>11</v>
      </c>
      <c r="AA823" t="s">
        <v>27</v>
      </c>
      <c r="AB823">
        <v>1</v>
      </c>
      <c r="AC823">
        <f t="shared" si="240"/>
        <v>20000</v>
      </c>
      <c r="AD823">
        <f t="shared" si="241"/>
        <v>0.04</v>
      </c>
      <c r="AE823">
        <f t="shared" si="242"/>
        <v>0.171875</v>
      </c>
      <c r="AF823">
        <f t="shared" si="243"/>
        <v>0.28125</v>
      </c>
      <c r="AG823">
        <v>43</v>
      </c>
      <c r="AH823">
        <f t="shared" si="256"/>
        <v>24</v>
      </c>
      <c r="AI823">
        <f t="shared" si="246"/>
        <v>18</v>
      </c>
      <c r="AJ823">
        <f t="shared" si="257"/>
        <v>23</v>
      </c>
      <c r="AK823">
        <f t="shared" si="258"/>
        <v>19</v>
      </c>
      <c r="AL823">
        <f t="shared" si="247"/>
        <v>14</v>
      </c>
      <c r="AM823">
        <f t="shared" si="248"/>
        <v>9</v>
      </c>
      <c r="AN823">
        <f t="shared" si="249"/>
        <v>4</v>
      </c>
      <c r="AO823">
        <f t="shared" si="250"/>
        <v>1</v>
      </c>
      <c r="AP823">
        <f t="shared" si="251"/>
        <v>17</v>
      </c>
      <c r="AQ823">
        <f t="shared" si="259"/>
        <v>13</v>
      </c>
      <c r="AR823">
        <f t="shared" si="252"/>
        <v>8</v>
      </c>
      <c r="AS823">
        <f t="shared" si="253"/>
        <v>3</v>
      </c>
      <c r="AT823">
        <f t="shared" si="254"/>
        <v>2</v>
      </c>
      <c r="AU823">
        <f t="shared" si="255"/>
        <v>7</v>
      </c>
    </row>
    <row r="824" spans="1:47" x14ac:dyDescent="0.45">
      <c r="A824" s="3">
        <v>43124</v>
      </c>
      <c r="B824" s="3">
        <v>43157</v>
      </c>
      <c r="C824" s="5">
        <f t="shared" si="244"/>
        <v>33</v>
      </c>
      <c r="D824" s="5">
        <f t="shared" si="245"/>
        <v>1</v>
      </c>
      <c r="E824" t="s">
        <v>34</v>
      </c>
      <c r="F824">
        <v>1000000</v>
      </c>
      <c r="G824">
        <v>173</v>
      </c>
      <c r="H824">
        <v>5</v>
      </c>
      <c r="I824">
        <v>46</v>
      </c>
      <c r="J824">
        <v>0</v>
      </c>
      <c r="K824">
        <v>42</v>
      </c>
      <c r="L824">
        <v>1127</v>
      </c>
      <c r="M824">
        <v>2</v>
      </c>
      <c r="N824">
        <v>0</v>
      </c>
      <c r="O824">
        <v>0</v>
      </c>
      <c r="P824">
        <v>0</v>
      </c>
      <c r="Q824">
        <v>3286</v>
      </c>
      <c r="R824">
        <v>1812</v>
      </c>
      <c r="S824">
        <v>111</v>
      </c>
      <c r="T824">
        <v>43</v>
      </c>
      <c r="U824">
        <v>32</v>
      </c>
      <c r="V824">
        <v>36.846605512797588</v>
      </c>
      <c r="W824">
        <v>12.17538273372711</v>
      </c>
      <c r="X824">
        <v>7</v>
      </c>
      <c r="Y824">
        <v>1</v>
      </c>
      <c r="Z824">
        <v>761</v>
      </c>
      <c r="AA824" t="s">
        <v>25</v>
      </c>
      <c r="AB824">
        <v>7</v>
      </c>
      <c r="AC824">
        <f t="shared" si="240"/>
        <v>30303.030303030304</v>
      </c>
      <c r="AD824">
        <f t="shared" si="241"/>
        <v>0.21212121212121213</v>
      </c>
      <c r="AE824">
        <f t="shared" si="242"/>
        <v>0.38738738738738737</v>
      </c>
      <c r="AF824">
        <f t="shared" si="243"/>
        <v>0.28828828828828829</v>
      </c>
      <c r="AG824">
        <v>43</v>
      </c>
      <c r="AH824">
        <f t="shared" si="256"/>
        <v>24</v>
      </c>
      <c r="AI824">
        <f t="shared" si="246"/>
        <v>26</v>
      </c>
      <c r="AJ824">
        <f t="shared" si="257"/>
        <v>23</v>
      </c>
      <c r="AK824">
        <f t="shared" si="258"/>
        <v>19</v>
      </c>
      <c r="AL824">
        <f t="shared" si="247"/>
        <v>14</v>
      </c>
      <c r="AM824">
        <f t="shared" si="248"/>
        <v>9</v>
      </c>
      <c r="AN824">
        <f t="shared" si="249"/>
        <v>4</v>
      </c>
      <c r="AO824">
        <f t="shared" si="250"/>
        <v>1</v>
      </c>
      <c r="AP824">
        <f t="shared" si="251"/>
        <v>25</v>
      </c>
      <c r="AQ824">
        <f t="shared" si="259"/>
        <v>21</v>
      </c>
      <c r="AR824">
        <f t="shared" si="252"/>
        <v>16</v>
      </c>
      <c r="AS824">
        <f t="shared" si="253"/>
        <v>11</v>
      </c>
      <c r="AT824">
        <f t="shared" si="254"/>
        <v>6</v>
      </c>
      <c r="AU824">
        <f t="shared" si="255"/>
        <v>1</v>
      </c>
    </row>
    <row r="825" spans="1:47" x14ac:dyDescent="0.45">
      <c r="A825" s="3">
        <v>43124</v>
      </c>
      <c r="B825" s="3">
        <v>43154</v>
      </c>
      <c r="C825" s="5">
        <f t="shared" si="244"/>
        <v>30</v>
      </c>
      <c r="D825" s="5">
        <f t="shared" si="245"/>
        <v>1</v>
      </c>
      <c r="E825" t="s">
        <v>34</v>
      </c>
      <c r="F825">
        <v>2000000</v>
      </c>
      <c r="G825">
        <v>45</v>
      </c>
      <c r="H825">
        <v>4</v>
      </c>
      <c r="I825">
        <v>41</v>
      </c>
      <c r="J825">
        <v>0</v>
      </c>
      <c r="K825">
        <v>45</v>
      </c>
      <c r="L825">
        <v>311</v>
      </c>
      <c r="M825">
        <v>2</v>
      </c>
      <c r="N825">
        <v>1</v>
      </c>
      <c r="O825">
        <v>1</v>
      </c>
      <c r="P825">
        <v>0</v>
      </c>
      <c r="Q825">
        <v>3439</v>
      </c>
      <c r="R825">
        <v>1908</v>
      </c>
      <c r="S825">
        <v>122</v>
      </c>
      <c r="T825">
        <v>3</v>
      </c>
      <c r="U825">
        <v>13</v>
      </c>
      <c r="V825">
        <v>38.477103309619572</v>
      </c>
      <c r="W825">
        <v>11.77779289961164</v>
      </c>
      <c r="X825">
        <v>7</v>
      </c>
      <c r="Y825">
        <v>1</v>
      </c>
      <c r="Z825">
        <v>124</v>
      </c>
      <c r="AA825" t="s">
        <v>25</v>
      </c>
      <c r="AB825">
        <v>6</v>
      </c>
      <c r="AC825">
        <f t="shared" si="240"/>
        <v>66666.666666666672</v>
      </c>
      <c r="AD825">
        <f t="shared" si="241"/>
        <v>0.2</v>
      </c>
      <c r="AE825">
        <f t="shared" si="242"/>
        <v>2.4590163934426229E-2</v>
      </c>
      <c r="AF825">
        <f t="shared" si="243"/>
        <v>0.10655737704918032</v>
      </c>
      <c r="AG825">
        <v>43</v>
      </c>
      <c r="AH825">
        <f t="shared" si="256"/>
        <v>24</v>
      </c>
      <c r="AI825">
        <f t="shared" si="246"/>
        <v>23</v>
      </c>
      <c r="AJ825">
        <f t="shared" si="257"/>
        <v>23</v>
      </c>
      <c r="AK825">
        <f t="shared" si="258"/>
        <v>19</v>
      </c>
      <c r="AL825">
        <f t="shared" si="247"/>
        <v>14</v>
      </c>
      <c r="AM825">
        <f t="shared" si="248"/>
        <v>9</v>
      </c>
      <c r="AN825">
        <f t="shared" si="249"/>
        <v>4</v>
      </c>
      <c r="AO825">
        <f t="shared" si="250"/>
        <v>1</v>
      </c>
      <c r="AP825">
        <f t="shared" si="251"/>
        <v>22</v>
      </c>
      <c r="AQ825">
        <f t="shared" si="259"/>
        <v>18</v>
      </c>
      <c r="AR825">
        <f t="shared" si="252"/>
        <v>13</v>
      </c>
      <c r="AS825">
        <f t="shared" si="253"/>
        <v>8</v>
      </c>
      <c r="AT825">
        <f t="shared" si="254"/>
        <v>3</v>
      </c>
      <c r="AU825">
        <f t="shared" si="255"/>
        <v>2</v>
      </c>
    </row>
    <row r="826" spans="1:47" x14ac:dyDescent="0.45">
      <c r="A826" s="3">
        <v>43124</v>
      </c>
      <c r="B826" s="3">
        <v>43154</v>
      </c>
      <c r="C826" s="5">
        <f t="shared" si="244"/>
        <v>30</v>
      </c>
      <c r="D826" s="5">
        <f t="shared" si="245"/>
        <v>1</v>
      </c>
      <c r="E826" t="s">
        <v>34</v>
      </c>
      <c r="F826">
        <v>1000000</v>
      </c>
      <c r="G826">
        <v>27</v>
      </c>
      <c r="H826">
        <v>10</v>
      </c>
      <c r="I826">
        <v>5</v>
      </c>
      <c r="J826">
        <v>0</v>
      </c>
      <c r="K826">
        <v>39</v>
      </c>
      <c r="L826">
        <v>284</v>
      </c>
      <c r="M826">
        <v>0</v>
      </c>
      <c r="N826">
        <v>0</v>
      </c>
      <c r="O826">
        <v>0</v>
      </c>
      <c r="P826">
        <v>0</v>
      </c>
      <c r="Q826">
        <v>2327</v>
      </c>
      <c r="R826">
        <v>1318</v>
      </c>
      <c r="S826">
        <v>51</v>
      </c>
      <c r="T826">
        <v>35</v>
      </c>
      <c r="U826">
        <v>0</v>
      </c>
      <c r="V826">
        <v>31.23835832663875</v>
      </c>
      <c r="W826">
        <v>15.322359189502819</v>
      </c>
      <c r="X826">
        <v>9</v>
      </c>
      <c r="Y826">
        <v>1</v>
      </c>
      <c r="Z826">
        <v>108</v>
      </c>
      <c r="AA826" t="s">
        <v>25</v>
      </c>
      <c r="AB826">
        <v>1</v>
      </c>
      <c r="AC826">
        <f t="shared" si="240"/>
        <v>33333.333333333336</v>
      </c>
      <c r="AD826">
        <f t="shared" si="241"/>
        <v>3.3333333333333333E-2</v>
      </c>
      <c r="AE826">
        <f t="shared" si="242"/>
        <v>0.68627450980392157</v>
      </c>
      <c r="AF826">
        <f t="shared" si="243"/>
        <v>0</v>
      </c>
      <c r="AG826">
        <v>43</v>
      </c>
      <c r="AH826">
        <f t="shared" si="256"/>
        <v>24</v>
      </c>
      <c r="AI826">
        <f t="shared" si="246"/>
        <v>23</v>
      </c>
      <c r="AJ826">
        <f t="shared" si="257"/>
        <v>23</v>
      </c>
      <c r="AK826">
        <f t="shared" si="258"/>
        <v>19</v>
      </c>
      <c r="AL826">
        <f t="shared" si="247"/>
        <v>14</v>
      </c>
      <c r="AM826">
        <f t="shared" si="248"/>
        <v>9</v>
      </c>
      <c r="AN826">
        <f t="shared" si="249"/>
        <v>4</v>
      </c>
      <c r="AO826">
        <f t="shared" si="250"/>
        <v>1</v>
      </c>
      <c r="AP826">
        <f t="shared" si="251"/>
        <v>22</v>
      </c>
      <c r="AQ826">
        <f t="shared" si="259"/>
        <v>18</v>
      </c>
      <c r="AR826">
        <f t="shared" si="252"/>
        <v>13</v>
      </c>
      <c r="AS826">
        <f t="shared" si="253"/>
        <v>8</v>
      </c>
      <c r="AT826">
        <f t="shared" si="254"/>
        <v>3</v>
      </c>
      <c r="AU826">
        <f t="shared" si="255"/>
        <v>2</v>
      </c>
    </row>
    <row r="827" spans="1:47" x14ac:dyDescent="0.45">
      <c r="A827" s="3">
        <v>43124</v>
      </c>
      <c r="B827" s="3">
        <v>43150</v>
      </c>
      <c r="C827" s="5">
        <f t="shared" si="244"/>
        <v>26</v>
      </c>
      <c r="D827" s="5">
        <f t="shared" si="245"/>
        <v>1</v>
      </c>
      <c r="E827" t="s">
        <v>34</v>
      </c>
      <c r="F827">
        <v>1000000</v>
      </c>
      <c r="G827">
        <v>12</v>
      </c>
      <c r="H827">
        <v>6</v>
      </c>
      <c r="I827">
        <v>44</v>
      </c>
      <c r="J827">
        <v>0</v>
      </c>
      <c r="K827">
        <v>39</v>
      </c>
      <c r="L827">
        <v>1860</v>
      </c>
      <c r="M827">
        <v>1</v>
      </c>
      <c r="N827">
        <v>6</v>
      </c>
      <c r="O827">
        <v>6</v>
      </c>
      <c r="P827">
        <v>0</v>
      </c>
      <c r="Q827">
        <v>2243</v>
      </c>
      <c r="R827">
        <v>1299</v>
      </c>
      <c r="S827">
        <v>64</v>
      </c>
      <c r="T827">
        <v>25</v>
      </c>
      <c r="U827">
        <v>45</v>
      </c>
      <c r="V827">
        <v>40.153764253752911</v>
      </c>
      <c r="W827">
        <v>12.700992951308701</v>
      </c>
      <c r="X827">
        <v>8</v>
      </c>
      <c r="Y827">
        <v>0</v>
      </c>
      <c r="Z827">
        <v>18</v>
      </c>
      <c r="AA827" t="s">
        <v>31</v>
      </c>
      <c r="AB827">
        <v>0</v>
      </c>
      <c r="AC827">
        <f t="shared" si="240"/>
        <v>38461.538461538461</v>
      </c>
      <c r="AD827">
        <f t="shared" si="241"/>
        <v>0</v>
      </c>
      <c r="AE827">
        <f t="shared" si="242"/>
        <v>0.390625</v>
      </c>
      <c r="AF827">
        <f t="shared" si="243"/>
        <v>0.703125</v>
      </c>
      <c r="AG827">
        <v>43</v>
      </c>
      <c r="AH827">
        <f t="shared" si="256"/>
        <v>24</v>
      </c>
      <c r="AI827">
        <f t="shared" si="246"/>
        <v>19</v>
      </c>
      <c r="AJ827">
        <f t="shared" si="257"/>
        <v>23</v>
      </c>
      <c r="AK827">
        <f t="shared" si="258"/>
        <v>19</v>
      </c>
      <c r="AL827">
        <f t="shared" si="247"/>
        <v>14</v>
      </c>
      <c r="AM827">
        <f t="shared" si="248"/>
        <v>9</v>
      </c>
      <c r="AN827">
        <f t="shared" si="249"/>
        <v>4</v>
      </c>
      <c r="AO827">
        <f t="shared" si="250"/>
        <v>1</v>
      </c>
      <c r="AP827">
        <f t="shared" si="251"/>
        <v>18</v>
      </c>
      <c r="AQ827">
        <f t="shared" si="259"/>
        <v>14</v>
      </c>
      <c r="AR827">
        <f t="shared" si="252"/>
        <v>9</v>
      </c>
      <c r="AS827">
        <f t="shared" si="253"/>
        <v>4</v>
      </c>
      <c r="AT827">
        <f t="shared" si="254"/>
        <v>1</v>
      </c>
      <c r="AU827">
        <f t="shared" si="255"/>
        <v>6</v>
      </c>
    </row>
    <row r="828" spans="1:47" x14ac:dyDescent="0.45">
      <c r="A828" s="3">
        <v>43124</v>
      </c>
      <c r="B828" s="3">
        <v>43149</v>
      </c>
      <c r="C828" s="5">
        <f t="shared" si="244"/>
        <v>25</v>
      </c>
      <c r="D828" s="5">
        <f t="shared" si="245"/>
        <v>1</v>
      </c>
      <c r="E828" t="s">
        <v>34</v>
      </c>
      <c r="F828">
        <v>1000000</v>
      </c>
      <c r="G828">
        <v>71</v>
      </c>
      <c r="H828">
        <v>5</v>
      </c>
      <c r="I828">
        <v>16</v>
      </c>
      <c r="J828">
        <v>0</v>
      </c>
      <c r="K828">
        <v>34</v>
      </c>
      <c r="L828">
        <v>137</v>
      </c>
      <c r="M828">
        <v>2</v>
      </c>
      <c r="N828">
        <v>1</v>
      </c>
      <c r="O828">
        <v>0</v>
      </c>
      <c r="P828">
        <v>0</v>
      </c>
      <c r="Q828">
        <v>1886</v>
      </c>
      <c r="R828">
        <v>1052</v>
      </c>
      <c r="S828">
        <v>63</v>
      </c>
      <c r="T828">
        <v>40</v>
      </c>
      <c r="U828">
        <v>12</v>
      </c>
      <c r="V828">
        <v>38.217289818335473</v>
      </c>
      <c r="W828">
        <v>12.07713380409198</v>
      </c>
      <c r="X828">
        <v>8</v>
      </c>
      <c r="Y828">
        <v>1</v>
      </c>
      <c r="Z828">
        <v>246</v>
      </c>
      <c r="AA828" t="s">
        <v>31</v>
      </c>
      <c r="AB828">
        <v>4</v>
      </c>
      <c r="AC828">
        <f t="shared" si="240"/>
        <v>40000</v>
      </c>
      <c r="AD828">
        <f t="shared" si="241"/>
        <v>0.16</v>
      </c>
      <c r="AE828">
        <f t="shared" si="242"/>
        <v>0.63492063492063489</v>
      </c>
      <c r="AF828">
        <f t="shared" si="243"/>
        <v>0.19047619047619047</v>
      </c>
      <c r="AG828">
        <v>43</v>
      </c>
      <c r="AH828">
        <f t="shared" si="256"/>
        <v>24</v>
      </c>
      <c r="AI828">
        <f t="shared" si="246"/>
        <v>18</v>
      </c>
      <c r="AJ828">
        <f t="shared" si="257"/>
        <v>23</v>
      </c>
      <c r="AK828">
        <f t="shared" si="258"/>
        <v>19</v>
      </c>
      <c r="AL828">
        <f t="shared" si="247"/>
        <v>14</v>
      </c>
      <c r="AM828">
        <f t="shared" si="248"/>
        <v>9</v>
      </c>
      <c r="AN828">
        <f t="shared" si="249"/>
        <v>4</v>
      </c>
      <c r="AO828">
        <f t="shared" si="250"/>
        <v>1</v>
      </c>
      <c r="AP828">
        <f t="shared" si="251"/>
        <v>17</v>
      </c>
      <c r="AQ828">
        <f t="shared" si="259"/>
        <v>13</v>
      </c>
      <c r="AR828">
        <f t="shared" si="252"/>
        <v>8</v>
      </c>
      <c r="AS828">
        <f t="shared" si="253"/>
        <v>3</v>
      </c>
      <c r="AT828">
        <f t="shared" si="254"/>
        <v>2</v>
      </c>
      <c r="AU828">
        <f t="shared" si="255"/>
        <v>7</v>
      </c>
    </row>
    <row r="829" spans="1:47" x14ac:dyDescent="0.45">
      <c r="A829" s="3">
        <v>43124</v>
      </c>
      <c r="B829" s="3">
        <v>43139</v>
      </c>
      <c r="C829" s="5">
        <f t="shared" si="244"/>
        <v>15</v>
      </c>
      <c r="D829" s="5">
        <f t="shared" si="245"/>
        <v>1</v>
      </c>
      <c r="E829" t="s">
        <v>34</v>
      </c>
      <c r="F829">
        <v>2000000</v>
      </c>
      <c r="G829">
        <v>42</v>
      </c>
      <c r="H829">
        <v>10</v>
      </c>
      <c r="I829">
        <v>30</v>
      </c>
      <c r="J829">
        <v>0</v>
      </c>
      <c r="K829">
        <v>16</v>
      </c>
      <c r="L829">
        <v>770</v>
      </c>
      <c r="M829">
        <v>0</v>
      </c>
      <c r="N829">
        <v>0</v>
      </c>
      <c r="O829">
        <v>0</v>
      </c>
      <c r="P829">
        <v>0</v>
      </c>
      <c r="Q829">
        <v>2653</v>
      </c>
      <c r="R829">
        <v>1467</v>
      </c>
      <c r="S829">
        <v>101</v>
      </c>
      <c r="T829">
        <v>43</v>
      </c>
      <c r="U829">
        <v>37</v>
      </c>
      <c r="V829">
        <v>39.097284213083903</v>
      </c>
      <c r="W829">
        <v>11.41439443330836</v>
      </c>
      <c r="X829">
        <v>7</v>
      </c>
      <c r="Y829">
        <v>1</v>
      </c>
      <c r="Z829">
        <v>188</v>
      </c>
      <c r="AA829" t="s">
        <v>31</v>
      </c>
      <c r="AB829">
        <v>5</v>
      </c>
      <c r="AC829">
        <f t="shared" si="240"/>
        <v>133333.33333333334</v>
      </c>
      <c r="AD829">
        <f t="shared" si="241"/>
        <v>0.33333333333333331</v>
      </c>
      <c r="AE829">
        <f t="shared" si="242"/>
        <v>0.42574257425742573</v>
      </c>
      <c r="AF829">
        <f t="shared" si="243"/>
        <v>0.36633663366336633</v>
      </c>
      <c r="AG829">
        <v>43</v>
      </c>
      <c r="AH829">
        <f t="shared" si="256"/>
        <v>24</v>
      </c>
      <c r="AI829">
        <f t="shared" si="246"/>
        <v>8</v>
      </c>
      <c r="AJ829">
        <f t="shared" si="257"/>
        <v>23</v>
      </c>
      <c r="AK829">
        <f t="shared" si="258"/>
        <v>19</v>
      </c>
      <c r="AL829">
        <f t="shared" si="247"/>
        <v>14</v>
      </c>
      <c r="AM829">
        <f t="shared" si="248"/>
        <v>9</v>
      </c>
      <c r="AN829">
        <f t="shared" si="249"/>
        <v>4</v>
      </c>
      <c r="AO829">
        <f t="shared" si="250"/>
        <v>1</v>
      </c>
      <c r="AP829">
        <f t="shared" si="251"/>
        <v>7</v>
      </c>
      <c r="AQ829">
        <f t="shared" si="259"/>
        <v>3</v>
      </c>
      <c r="AR829">
        <f t="shared" si="252"/>
        <v>2</v>
      </c>
      <c r="AS829">
        <f t="shared" si="253"/>
        <v>7</v>
      </c>
      <c r="AT829">
        <f t="shared" si="254"/>
        <v>12</v>
      </c>
      <c r="AU829">
        <f t="shared" si="255"/>
        <v>17</v>
      </c>
    </row>
    <row r="830" spans="1:47" x14ac:dyDescent="0.45">
      <c r="A830" s="3">
        <v>43124</v>
      </c>
      <c r="B830" s="3">
        <v>43170</v>
      </c>
      <c r="C830" s="5">
        <f t="shared" si="244"/>
        <v>46</v>
      </c>
      <c r="D830" s="5">
        <f t="shared" si="245"/>
        <v>1</v>
      </c>
      <c r="E830" t="s">
        <v>34</v>
      </c>
      <c r="F830">
        <v>5000000</v>
      </c>
      <c r="G830">
        <v>13</v>
      </c>
      <c r="H830">
        <v>5</v>
      </c>
      <c r="I830">
        <v>15</v>
      </c>
      <c r="J830">
        <v>0</v>
      </c>
      <c r="K830">
        <v>70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3283</v>
      </c>
      <c r="R830">
        <v>1826</v>
      </c>
      <c r="S830">
        <v>95</v>
      </c>
      <c r="T830">
        <v>19</v>
      </c>
      <c r="U830">
        <v>10</v>
      </c>
      <c r="V830">
        <v>35.221688534040481</v>
      </c>
      <c r="W830">
        <v>13.12165411886782</v>
      </c>
      <c r="X830">
        <v>5</v>
      </c>
      <c r="Y830">
        <v>1</v>
      </c>
      <c r="Z830">
        <v>146</v>
      </c>
      <c r="AA830" t="s">
        <v>30</v>
      </c>
      <c r="AB830">
        <v>6</v>
      </c>
      <c r="AC830">
        <f t="shared" si="240"/>
        <v>108695.65217391304</v>
      </c>
      <c r="AD830">
        <f t="shared" si="241"/>
        <v>0.13043478260869565</v>
      </c>
      <c r="AE830">
        <f t="shared" si="242"/>
        <v>0.2</v>
      </c>
      <c r="AF830">
        <f t="shared" si="243"/>
        <v>0.10526315789473684</v>
      </c>
      <c r="AG830">
        <v>43</v>
      </c>
      <c r="AH830">
        <f t="shared" si="256"/>
        <v>24</v>
      </c>
      <c r="AI830">
        <f t="shared" si="246"/>
        <v>11</v>
      </c>
      <c r="AJ830">
        <f t="shared" si="257"/>
        <v>23</v>
      </c>
      <c r="AK830">
        <f t="shared" si="258"/>
        <v>19</v>
      </c>
      <c r="AL830">
        <f t="shared" si="247"/>
        <v>14</v>
      </c>
      <c r="AM830">
        <f t="shared" si="248"/>
        <v>9</v>
      </c>
      <c r="AN830">
        <f t="shared" si="249"/>
        <v>4</v>
      </c>
      <c r="AO830">
        <f t="shared" si="250"/>
        <v>1</v>
      </c>
      <c r="AP830">
        <f t="shared" si="251"/>
        <v>10</v>
      </c>
      <c r="AQ830">
        <f t="shared" si="259"/>
        <v>6</v>
      </c>
      <c r="AR830">
        <f t="shared" si="252"/>
        <v>1</v>
      </c>
      <c r="AS830">
        <f t="shared" si="253"/>
        <v>4</v>
      </c>
      <c r="AT830">
        <f t="shared" si="254"/>
        <v>9</v>
      </c>
      <c r="AU830">
        <f t="shared" si="255"/>
        <v>14</v>
      </c>
    </row>
    <row r="831" spans="1:47" x14ac:dyDescent="0.45">
      <c r="A831" s="3">
        <v>43124</v>
      </c>
      <c r="B831" s="3">
        <v>43170</v>
      </c>
      <c r="C831" s="5">
        <f t="shared" si="244"/>
        <v>46</v>
      </c>
      <c r="D831" s="5">
        <f t="shared" si="245"/>
        <v>1</v>
      </c>
      <c r="E831" t="s">
        <v>34</v>
      </c>
      <c r="F831">
        <v>2000000</v>
      </c>
      <c r="G831">
        <v>160</v>
      </c>
      <c r="H831">
        <v>10</v>
      </c>
      <c r="I831">
        <v>29</v>
      </c>
      <c r="J831">
        <v>0</v>
      </c>
      <c r="K831">
        <v>90</v>
      </c>
      <c r="L831">
        <v>0</v>
      </c>
      <c r="M831">
        <v>6</v>
      </c>
      <c r="N831">
        <v>1</v>
      </c>
      <c r="O831">
        <v>1</v>
      </c>
      <c r="P831">
        <v>0</v>
      </c>
      <c r="Q831">
        <v>3922</v>
      </c>
      <c r="R831">
        <v>2150</v>
      </c>
      <c r="S831">
        <v>148</v>
      </c>
      <c r="T831">
        <v>22</v>
      </c>
      <c r="U831">
        <v>13</v>
      </c>
      <c r="V831">
        <v>37.763928032683879</v>
      </c>
      <c r="W831">
        <v>11.60093588937775</v>
      </c>
      <c r="X831">
        <v>6</v>
      </c>
      <c r="Y831">
        <v>1</v>
      </c>
      <c r="Z831">
        <v>393</v>
      </c>
      <c r="AA831" t="s">
        <v>30</v>
      </c>
      <c r="AB831">
        <v>18</v>
      </c>
      <c r="AC831">
        <f t="shared" si="240"/>
        <v>43478.260869565216</v>
      </c>
      <c r="AD831">
        <f t="shared" si="241"/>
        <v>0.39130434782608697</v>
      </c>
      <c r="AE831">
        <f t="shared" si="242"/>
        <v>0.14864864864864866</v>
      </c>
      <c r="AF831">
        <f t="shared" si="243"/>
        <v>8.7837837837837843E-2</v>
      </c>
      <c r="AG831">
        <v>43</v>
      </c>
      <c r="AH831">
        <f t="shared" si="256"/>
        <v>24</v>
      </c>
      <c r="AI831">
        <f t="shared" si="246"/>
        <v>11</v>
      </c>
      <c r="AJ831">
        <f t="shared" si="257"/>
        <v>23</v>
      </c>
      <c r="AK831">
        <f t="shared" si="258"/>
        <v>19</v>
      </c>
      <c r="AL831">
        <f t="shared" si="247"/>
        <v>14</v>
      </c>
      <c r="AM831">
        <f t="shared" si="248"/>
        <v>9</v>
      </c>
      <c r="AN831">
        <f t="shared" si="249"/>
        <v>4</v>
      </c>
      <c r="AO831">
        <f t="shared" si="250"/>
        <v>1</v>
      </c>
      <c r="AP831">
        <f t="shared" si="251"/>
        <v>10</v>
      </c>
      <c r="AQ831">
        <f t="shared" si="259"/>
        <v>6</v>
      </c>
      <c r="AR831">
        <f t="shared" si="252"/>
        <v>1</v>
      </c>
      <c r="AS831">
        <f t="shared" si="253"/>
        <v>4</v>
      </c>
      <c r="AT831">
        <f t="shared" si="254"/>
        <v>9</v>
      </c>
      <c r="AU831">
        <f t="shared" si="255"/>
        <v>14</v>
      </c>
    </row>
    <row r="832" spans="1:47" x14ac:dyDescent="0.45">
      <c r="A832" s="3">
        <v>43123</v>
      </c>
      <c r="B832" s="3">
        <v>43151</v>
      </c>
      <c r="C832" s="5">
        <f t="shared" si="244"/>
        <v>28</v>
      </c>
      <c r="D832" s="5">
        <f t="shared" si="245"/>
        <v>1</v>
      </c>
      <c r="E832" t="s">
        <v>35</v>
      </c>
      <c r="F832">
        <v>1000000</v>
      </c>
      <c r="G832">
        <v>51</v>
      </c>
      <c r="H832">
        <v>4</v>
      </c>
      <c r="I832">
        <v>18</v>
      </c>
      <c r="J832">
        <v>0</v>
      </c>
      <c r="K832">
        <v>22</v>
      </c>
      <c r="L832">
        <v>218</v>
      </c>
      <c r="M832">
        <v>2</v>
      </c>
      <c r="N832">
        <v>0</v>
      </c>
      <c r="O832">
        <v>0</v>
      </c>
      <c r="P832">
        <v>0</v>
      </c>
      <c r="Q832">
        <v>2288</v>
      </c>
      <c r="R832">
        <v>1262</v>
      </c>
      <c r="S832">
        <v>88</v>
      </c>
      <c r="T832">
        <v>41</v>
      </c>
      <c r="U832">
        <v>12</v>
      </c>
      <c r="V832">
        <v>38.899579491427772</v>
      </c>
      <c r="W832">
        <v>11.39629844402824</v>
      </c>
      <c r="X832">
        <v>11</v>
      </c>
      <c r="Y832">
        <v>1</v>
      </c>
      <c r="Z832">
        <v>304</v>
      </c>
      <c r="AA832" t="s">
        <v>27</v>
      </c>
      <c r="AB832">
        <v>7</v>
      </c>
      <c r="AC832">
        <f t="shared" si="240"/>
        <v>35714.285714285717</v>
      </c>
      <c r="AD832">
        <f t="shared" si="241"/>
        <v>0.25</v>
      </c>
      <c r="AE832">
        <f t="shared" si="242"/>
        <v>0.46590909090909088</v>
      </c>
      <c r="AF832">
        <f t="shared" si="243"/>
        <v>0.13636363636363635</v>
      </c>
      <c r="AG832">
        <v>28</v>
      </c>
      <c r="AH832">
        <f t="shared" si="256"/>
        <v>23</v>
      </c>
      <c r="AI832">
        <f t="shared" si="246"/>
        <v>20</v>
      </c>
      <c r="AJ832">
        <f t="shared" si="257"/>
        <v>22</v>
      </c>
      <c r="AK832">
        <f t="shared" si="258"/>
        <v>18</v>
      </c>
      <c r="AL832">
        <f t="shared" si="247"/>
        <v>13</v>
      </c>
      <c r="AM832">
        <f t="shared" si="248"/>
        <v>8</v>
      </c>
      <c r="AN832">
        <f t="shared" si="249"/>
        <v>3</v>
      </c>
      <c r="AO832">
        <f t="shared" si="250"/>
        <v>2</v>
      </c>
      <c r="AP832">
        <f t="shared" si="251"/>
        <v>19</v>
      </c>
      <c r="AQ832">
        <f t="shared" si="259"/>
        <v>15</v>
      </c>
      <c r="AR832">
        <f t="shared" si="252"/>
        <v>10</v>
      </c>
      <c r="AS832">
        <f t="shared" si="253"/>
        <v>5</v>
      </c>
      <c r="AT832">
        <f t="shared" si="254"/>
        <v>0</v>
      </c>
      <c r="AU832">
        <f t="shared" si="255"/>
        <v>5</v>
      </c>
    </row>
    <row r="833" spans="1:47" x14ac:dyDescent="0.45">
      <c r="A833" s="3">
        <v>43123</v>
      </c>
      <c r="B833" s="3">
        <v>43135</v>
      </c>
      <c r="C833" s="5">
        <f t="shared" si="244"/>
        <v>12</v>
      </c>
      <c r="D833" s="5">
        <f t="shared" si="245"/>
        <v>1</v>
      </c>
      <c r="E833" t="s">
        <v>35</v>
      </c>
      <c r="F833">
        <v>1000000</v>
      </c>
      <c r="G833">
        <v>139</v>
      </c>
      <c r="H833">
        <v>7</v>
      </c>
      <c r="I833">
        <v>36</v>
      </c>
      <c r="J833">
        <v>1</v>
      </c>
      <c r="K833">
        <v>20</v>
      </c>
      <c r="L833">
        <v>4541</v>
      </c>
      <c r="M833">
        <v>44</v>
      </c>
      <c r="N833">
        <v>11</v>
      </c>
      <c r="O833">
        <v>8</v>
      </c>
      <c r="P833">
        <v>1</v>
      </c>
      <c r="Q833">
        <v>4821</v>
      </c>
      <c r="R833">
        <v>2704</v>
      </c>
      <c r="S833">
        <v>102</v>
      </c>
      <c r="T833">
        <v>29</v>
      </c>
      <c r="U833">
        <v>24</v>
      </c>
      <c r="V833">
        <v>29.093007599489511</v>
      </c>
      <c r="W833">
        <v>15.78721110337626</v>
      </c>
      <c r="X833">
        <v>7</v>
      </c>
      <c r="Y833">
        <v>1</v>
      </c>
      <c r="Z833">
        <v>1461</v>
      </c>
      <c r="AA833" t="s">
        <v>25</v>
      </c>
      <c r="AB833">
        <v>12</v>
      </c>
      <c r="AC833">
        <f t="shared" si="240"/>
        <v>83333.333333333328</v>
      </c>
      <c r="AD833">
        <f t="shared" si="241"/>
        <v>1</v>
      </c>
      <c r="AE833">
        <f t="shared" si="242"/>
        <v>0.28431372549019607</v>
      </c>
      <c r="AF833">
        <f t="shared" si="243"/>
        <v>0.23529411764705882</v>
      </c>
      <c r="AG833">
        <v>28</v>
      </c>
      <c r="AH833">
        <f t="shared" si="256"/>
        <v>23</v>
      </c>
      <c r="AI833">
        <f t="shared" si="246"/>
        <v>4</v>
      </c>
      <c r="AJ833">
        <f t="shared" si="257"/>
        <v>22</v>
      </c>
      <c r="AK833">
        <f t="shared" si="258"/>
        <v>18</v>
      </c>
      <c r="AL833">
        <f t="shared" si="247"/>
        <v>13</v>
      </c>
      <c r="AM833">
        <f t="shared" si="248"/>
        <v>8</v>
      </c>
      <c r="AN833">
        <f t="shared" si="249"/>
        <v>3</v>
      </c>
      <c r="AO833">
        <f t="shared" si="250"/>
        <v>2</v>
      </c>
      <c r="AP833">
        <f t="shared" si="251"/>
        <v>3</v>
      </c>
      <c r="AQ833">
        <f t="shared" si="259"/>
        <v>1</v>
      </c>
      <c r="AR833">
        <f t="shared" si="252"/>
        <v>6</v>
      </c>
      <c r="AS833">
        <f t="shared" si="253"/>
        <v>11</v>
      </c>
      <c r="AT833">
        <f t="shared" si="254"/>
        <v>16</v>
      </c>
      <c r="AU833">
        <f t="shared" si="255"/>
        <v>21</v>
      </c>
    </row>
    <row r="834" spans="1:47" x14ac:dyDescent="0.45">
      <c r="A834" s="3">
        <v>43123</v>
      </c>
      <c r="B834" s="3">
        <v>43156</v>
      </c>
      <c r="C834" s="5">
        <f t="shared" si="244"/>
        <v>33</v>
      </c>
      <c r="D834" s="5">
        <f t="shared" si="245"/>
        <v>1</v>
      </c>
      <c r="E834" t="s">
        <v>35</v>
      </c>
      <c r="F834">
        <v>2000000</v>
      </c>
      <c r="G834">
        <v>154</v>
      </c>
      <c r="H834">
        <v>12</v>
      </c>
      <c r="I834">
        <v>29</v>
      </c>
      <c r="J834">
        <v>0</v>
      </c>
      <c r="K834">
        <v>27</v>
      </c>
      <c r="L834">
        <v>4724</v>
      </c>
      <c r="M834">
        <v>1</v>
      </c>
      <c r="N834">
        <v>1</v>
      </c>
      <c r="O834">
        <v>1</v>
      </c>
      <c r="P834">
        <v>0</v>
      </c>
      <c r="Q834">
        <v>3242</v>
      </c>
      <c r="R834">
        <v>1781</v>
      </c>
      <c r="S834">
        <v>88</v>
      </c>
      <c r="T834">
        <v>28</v>
      </c>
      <c r="U834">
        <v>17</v>
      </c>
      <c r="V834">
        <v>32.293233276759757</v>
      </c>
      <c r="W834">
        <v>13.78291096677046</v>
      </c>
      <c r="X834">
        <v>6</v>
      </c>
      <c r="Y834">
        <v>1</v>
      </c>
      <c r="Z834">
        <v>526</v>
      </c>
      <c r="AA834" t="s">
        <v>33</v>
      </c>
      <c r="AB834">
        <v>15</v>
      </c>
      <c r="AC834">
        <f t="shared" ref="AC834:AC897" si="260">F834/C834</f>
        <v>60606.060606060608</v>
      </c>
      <c r="AD834">
        <f t="shared" ref="AD834:AD897" si="261">AB834/C834</f>
        <v>0.45454545454545453</v>
      </c>
      <c r="AE834">
        <f t="shared" ref="AE834:AE897" si="262">T834/S834</f>
        <v>0.31818181818181818</v>
      </c>
      <c r="AF834">
        <f t="shared" ref="AF834:AF897" si="263">U834/S834</f>
        <v>0.19318181818181818</v>
      </c>
      <c r="AG834">
        <v>28</v>
      </c>
      <c r="AH834">
        <f t="shared" si="256"/>
        <v>23</v>
      </c>
      <c r="AI834">
        <f t="shared" si="246"/>
        <v>25</v>
      </c>
      <c r="AJ834">
        <f t="shared" si="257"/>
        <v>22</v>
      </c>
      <c r="AK834">
        <f t="shared" si="258"/>
        <v>18</v>
      </c>
      <c r="AL834">
        <f t="shared" si="247"/>
        <v>13</v>
      </c>
      <c r="AM834">
        <f t="shared" si="248"/>
        <v>8</v>
      </c>
      <c r="AN834">
        <f t="shared" si="249"/>
        <v>3</v>
      </c>
      <c r="AO834">
        <f t="shared" si="250"/>
        <v>2</v>
      </c>
      <c r="AP834">
        <f t="shared" si="251"/>
        <v>24</v>
      </c>
      <c r="AQ834">
        <f t="shared" si="259"/>
        <v>20</v>
      </c>
      <c r="AR834">
        <f t="shared" si="252"/>
        <v>15</v>
      </c>
      <c r="AS834">
        <f t="shared" si="253"/>
        <v>10</v>
      </c>
      <c r="AT834">
        <f t="shared" si="254"/>
        <v>5</v>
      </c>
      <c r="AU834">
        <f t="shared" si="255"/>
        <v>0</v>
      </c>
    </row>
    <row r="835" spans="1:47" x14ac:dyDescent="0.45">
      <c r="A835" s="3">
        <v>43123</v>
      </c>
      <c r="B835" s="3">
        <v>43159</v>
      </c>
      <c r="C835" s="5">
        <f t="shared" ref="C835:C898" si="264">_xlfn.DAYS(B835,A835)</f>
        <v>36</v>
      </c>
      <c r="D835" s="5">
        <f t="shared" ref="D835:D898" si="265">MONTH(A835)</f>
        <v>1</v>
      </c>
      <c r="E835" t="s">
        <v>35</v>
      </c>
      <c r="F835">
        <v>1500000</v>
      </c>
      <c r="G835">
        <v>240</v>
      </c>
      <c r="H835">
        <v>13</v>
      </c>
      <c r="I835">
        <v>38</v>
      </c>
      <c r="J835">
        <v>2</v>
      </c>
      <c r="K835">
        <v>40</v>
      </c>
      <c r="L835">
        <v>2579</v>
      </c>
      <c r="M835">
        <v>0</v>
      </c>
      <c r="N835">
        <v>0</v>
      </c>
      <c r="O835">
        <v>0</v>
      </c>
      <c r="P835">
        <v>0</v>
      </c>
      <c r="Q835">
        <v>3574</v>
      </c>
      <c r="R835">
        <v>1876</v>
      </c>
      <c r="S835">
        <v>106</v>
      </c>
      <c r="T835">
        <v>27</v>
      </c>
      <c r="U835">
        <v>16</v>
      </c>
      <c r="V835">
        <v>27.698493985597619</v>
      </c>
      <c r="W835">
        <v>13.79264794625256</v>
      </c>
      <c r="X835">
        <v>7</v>
      </c>
      <c r="Y835">
        <v>1</v>
      </c>
      <c r="Z835">
        <v>1187</v>
      </c>
      <c r="AA835" t="s">
        <v>26</v>
      </c>
      <c r="AB835">
        <v>16</v>
      </c>
      <c r="AC835">
        <f t="shared" si="260"/>
        <v>41666.666666666664</v>
      </c>
      <c r="AD835">
        <f t="shared" si="261"/>
        <v>0.44444444444444442</v>
      </c>
      <c r="AE835">
        <f t="shared" si="262"/>
        <v>0.25471698113207547</v>
      </c>
      <c r="AF835">
        <f t="shared" si="263"/>
        <v>0.15094339622641509</v>
      </c>
      <c r="AG835">
        <v>28</v>
      </c>
      <c r="AH835">
        <f t="shared" si="256"/>
        <v>23</v>
      </c>
      <c r="AI835">
        <f t="shared" ref="AI835:AI898" si="266">VALUE(DAY(B835))</f>
        <v>28</v>
      </c>
      <c r="AJ835">
        <f t="shared" si="257"/>
        <v>22</v>
      </c>
      <c r="AK835">
        <f t="shared" si="258"/>
        <v>18</v>
      </c>
      <c r="AL835">
        <f t="shared" ref="AL835:AL898" si="267">ABS(AH835-10)</f>
        <v>13</v>
      </c>
      <c r="AM835">
        <f t="shared" ref="AM835:AM898" si="268">ABS(AH835-15)</f>
        <v>8</v>
      </c>
      <c r="AN835">
        <f t="shared" ref="AN835:AN898" si="269">ABS(AH835-20)</f>
        <v>3</v>
      </c>
      <c r="AO835">
        <f t="shared" ref="AO835:AO898" si="270">ABS(AH835-25)</f>
        <v>2</v>
      </c>
      <c r="AP835">
        <f t="shared" ref="AP835:AP898" si="271">ABS(AI835-1)</f>
        <v>27</v>
      </c>
      <c r="AQ835">
        <f t="shared" si="259"/>
        <v>23</v>
      </c>
      <c r="AR835">
        <f t="shared" ref="AR835:AR898" si="272">ABS(AI835-10)</f>
        <v>18</v>
      </c>
      <c r="AS835">
        <f t="shared" ref="AS835:AS898" si="273">ABS(AI835-15)</f>
        <v>13</v>
      </c>
      <c r="AT835">
        <f t="shared" ref="AT835:AT898" si="274">ABS(AI835-20)</f>
        <v>8</v>
      </c>
      <c r="AU835">
        <f t="shared" ref="AU835:AU898" si="275">ABS(AI835-25)</f>
        <v>3</v>
      </c>
    </row>
    <row r="836" spans="1:47" x14ac:dyDescent="0.45">
      <c r="A836" s="3">
        <v>43123</v>
      </c>
      <c r="B836" s="3">
        <v>43166</v>
      </c>
      <c r="C836" s="5">
        <f t="shared" si="264"/>
        <v>43</v>
      </c>
      <c r="D836" s="5">
        <f t="shared" si="265"/>
        <v>1</v>
      </c>
      <c r="E836" t="s">
        <v>35</v>
      </c>
      <c r="F836">
        <v>2000000</v>
      </c>
      <c r="G836">
        <v>109</v>
      </c>
      <c r="H836">
        <v>6</v>
      </c>
      <c r="I836">
        <v>22</v>
      </c>
      <c r="J836">
        <v>2</v>
      </c>
      <c r="K836">
        <v>94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5988</v>
      </c>
      <c r="R836">
        <v>3454</v>
      </c>
      <c r="S836">
        <v>170</v>
      </c>
      <c r="T836">
        <v>212</v>
      </c>
      <c r="U836">
        <v>0</v>
      </c>
      <c r="V836">
        <v>39.546462004836712</v>
      </c>
      <c r="W836">
        <v>12.790859770428151</v>
      </c>
      <c r="X836">
        <v>6</v>
      </c>
      <c r="Y836">
        <v>1</v>
      </c>
      <c r="Z836">
        <v>436</v>
      </c>
      <c r="AA836" t="s">
        <v>30</v>
      </c>
      <c r="AB836">
        <v>15</v>
      </c>
      <c r="AC836">
        <f t="shared" si="260"/>
        <v>46511.627906976741</v>
      </c>
      <c r="AD836">
        <f t="shared" si="261"/>
        <v>0.34883720930232559</v>
      </c>
      <c r="AE836">
        <f t="shared" si="262"/>
        <v>1.2470588235294118</v>
      </c>
      <c r="AF836">
        <f t="shared" si="263"/>
        <v>0</v>
      </c>
      <c r="AG836">
        <v>28</v>
      </c>
      <c r="AH836">
        <f t="shared" ref="AH836:AH899" si="276">VALUE(DAY(A836))</f>
        <v>23</v>
      </c>
      <c r="AI836">
        <f t="shared" si="266"/>
        <v>7</v>
      </c>
      <c r="AJ836">
        <f t="shared" ref="AJ836:AJ899" si="277">ABS(AH836-1)</f>
        <v>22</v>
      </c>
      <c r="AK836">
        <f t="shared" ref="AK836:AK899" si="278">ABS(AH836-5)</f>
        <v>18</v>
      </c>
      <c r="AL836">
        <f t="shared" si="267"/>
        <v>13</v>
      </c>
      <c r="AM836">
        <f t="shared" si="268"/>
        <v>8</v>
      </c>
      <c r="AN836">
        <f t="shared" si="269"/>
        <v>3</v>
      </c>
      <c r="AO836">
        <f t="shared" si="270"/>
        <v>2</v>
      </c>
      <c r="AP836">
        <f t="shared" si="271"/>
        <v>6</v>
      </c>
      <c r="AQ836">
        <f t="shared" ref="AQ836:AQ899" si="279">ABS(AI836-5)</f>
        <v>2</v>
      </c>
      <c r="AR836">
        <f t="shared" si="272"/>
        <v>3</v>
      </c>
      <c r="AS836">
        <f t="shared" si="273"/>
        <v>8</v>
      </c>
      <c r="AT836">
        <f t="shared" si="274"/>
        <v>13</v>
      </c>
      <c r="AU836">
        <f t="shared" si="275"/>
        <v>18</v>
      </c>
    </row>
    <row r="837" spans="1:47" x14ac:dyDescent="0.45">
      <c r="A837" s="3">
        <v>43131</v>
      </c>
      <c r="B837" s="3">
        <v>43169</v>
      </c>
      <c r="C837" s="5">
        <f t="shared" si="264"/>
        <v>38</v>
      </c>
      <c r="D837" s="5">
        <f t="shared" si="265"/>
        <v>1</v>
      </c>
      <c r="E837" t="s">
        <v>34</v>
      </c>
      <c r="F837">
        <v>10000000</v>
      </c>
      <c r="G837">
        <v>20</v>
      </c>
      <c r="H837">
        <v>7</v>
      </c>
      <c r="I837">
        <v>15</v>
      </c>
      <c r="J837">
        <v>0</v>
      </c>
      <c r="K837">
        <v>81</v>
      </c>
      <c r="L837">
        <v>18</v>
      </c>
      <c r="M837">
        <v>0</v>
      </c>
      <c r="N837">
        <v>0</v>
      </c>
      <c r="O837">
        <v>0</v>
      </c>
      <c r="P837">
        <v>0</v>
      </c>
      <c r="Q837">
        <v>2239</v>
      </c>
      <c r="R837">
        <v>1327</v>
      </c>
      <c r="S837">
        <v>97</v>
      </c>
      <c r="T837">
        <v>22</v>
      </c>
      <c r="U837">
        <v>0</v>
      </c>
      <c r="V837">
        <v>50.20680420139999</v>
      </c>
      <c r="W837">
        <v>9.655082000326292</v>
      </c>
      <c r="X837">
        <v>8</v>
      </c>
      <c r="Y837">
        <v>0</v>
      </c>
      <c r="Z837">
        <v>8</v>
      </c>
      <c r="AA837" t="s">
        <v>25</v>
      </c>
      <c r="AB837">
        <v>0</v>
      </c>
      <c r="AC837">
        <f t="shared" si="260"/>
        <v>263157.89473684208</v>
      </c>
      <c r="AD837">
        <f t="shared" si="261"/>
        <v>0</v>
      </c>
      <c r="AE837">
        <f t="shared" si="262"/>
        <v>0.22680412371134021</v>
      </c>
      <c r="AF837">
        <f t="shared" si="263"/>
        <v>0</v>
      </c>
      <c r="AG837">
        <v>41</v>
      </c>
      <c r="AH837">
        <f t="shared" si="276"/>
        <v>31</v>
      </c>
      <c r="AI837">
        <f t="shared" si="266"/>
        <v>10</v>
      </c>
      <c r="AJ837">
        <f t="shared" si="277"/>
        <v>30</v>
      </c>
      <c r="AK837">
        <f t="shared" si="278"/>
        <v>26</v>
      </c>
      <c r="AL837">
        <f t="shared" si="267"/>
        <v>21</v>
      </c>
      <c r="AM837">
        <f t="shared" si="268"/>
        <v>16</v>
      </c>
      <c r="AN837">
        <f t="shared" si="269"/>
        <v>11</v>
      </c>
      <c r="AO837">
        <f t="shared" si="270"/>
        <v>6</v>
      </c>
      <c r="AP837">
        <f t="shared" si="271"/>
        <v>9</v>
      </c>
      <c r="AQ837">
        <f t="shared" si="279"/>
        <v>5</v>
      </c>
      <c r="AR837">
        <f t="shared" si="272"/>
        <v>0</v>
      </c>
      <c r="AS837">
        <f t="shared" si="273"/>
        <v>5</v>
      </c>
      <c r="AT837">
        <f t="shared" si="274"/>
        <v>10</v>
      </c>
      <c r="AU837">
        <f t="shared" si="275"/>
        <v>15</v>
      </c>
    </row>
    <row r="838" spans="1:47" x14ac:dyDescent="0.45">
      <c r="A838" s="3">
        <v>43131</v>
      </c>
      <c r="B838" s="3">
        <v>43156</v>
      </c>
      <c r="C838" s="5">
        <f t="shared" si="264"/>
        <v>25</v>
      </c>
      <c r="D838" s="5">
        <f t="shared" si="265"/>
        <v>1</v>
      </c>
      <c r="E838" t="s">
        <v>34</v>
      </c>
      <c r="F838">
        <v>1500000</v>
      </c>
      <c r="G838">
        <v>52</v>
      </c>
      <c r="H838">
        <v>6</v>
      </c>
      <c r="I838">
        <v>14</v>
      </c>
      <c r="J838">
        <v>1</v>
      </c>
      <c r="K838">
        <v>88</v>
      </c>
      <c r="L838">
        <v>1908</v>
      </c>
      <c r="M838">
        <v>7</v>
      </c>
      <c r="N838">
        <v>0</v>
      </c>
      <c r="O838">
        <v>0</v>
      </c>
      <c r="P838">
        <v>0</v>
      </c>
      <c r="Q838">
        <v>1999</v>
      </c>
      <c r="R838">
        <v>1135</v>
      </c>
      <c r="S838">
        <v>52</v>
      </c>
      <c r="T838">
        <v>78</v>
      </c>
      <c r="U838">
        <v>23</v>
      </c>
      <c r="V838">
        <v>35.680320654015588</v>
      </c>
      <c r="W838">
        <v>13.7050550660793</v>
      </c>
      <c r="X838">
        <v>4</v>
      </c>
      <c r="Y838">
        <v>1</v>
      </c>
      <c r="Z838">
        <v>673</v>
      </c>
      <c r="AA838" t="s">
        <v>25</v>
      </c>
      <c r="AB838">
        <v>7</v>
      </c>
      <c r="AC838">
        <f t="shared" si="260"/>
        <v>60000</v>
      </c>
      <c r="AD838">
        <f t="shared" si="261"/>
        <v>0.28000000000000003</v>
      </c>
      <c r="AE838">
        <f t="shared" si="262"/>
        <v>1.5</v>
      </c>
      <c r="AF838">
        <f t="shared" si="263"/>
        <v>0.44230769230769229</v>
      </c>
      <c r="AG838">
        <v>41</v>
      </c>
      <c r="AH838">
        <f t="shared" si="276"/>
        <v>31</v>
      </c>
      <c r="AI838">
        <f t="shared" si="266"/>
        <v>25</v>
      </c>
      <c r="AJ838">
        <f t="shared" si="277"/>
        <v>30</v>
      </c>
      <c r="AK838">
        <f t="shared" si="278"/>
        <v>26</v>
      </c>
      <c r="AL838">
        <f t="shared" si="267"/>
        <v>21</v>
      </c>
      <c r="AM838">
        <f t="shared" si="268"/>
        <v>16</v>
      </c>
      <c r="AN838">
        <f t="shared" si="269"/>
        <v>11</v>
      </c>
      <c r="AO838">
        <f t="shared" si="270"/>
        <v>6</v>
      </c>
      <c r="AP838">
        <f t="shared" si="271"/>
        <v>24</v>
      </c>
      <c r="AQ838">
        <f t="shared" si="279"/>
        <v>20</v>
      </c>
      <c r="AR838">
        <f t="shared" si="272"/>
        <v>15</v>
      </c>
      <c r="AS838">
        <f t="shared" si="273"/>
        <v>10</v>
      </c>
      <c r="AT838">
        <f t="shared" si="274"/>
        <v>5</v>
      </c>
      <c r="AU838">
        <f t="shared" si="275"/>
        <v>0</v>
      </c>
    </row>
    <row r="839" spans="1:47" x14ac:dyDescent="0.45">
      <c r="A839" s="3">
        <v>43103</v>
      </c>
      <c r="B839" s="3">
        <v>43159</v>
      </c>
      <c r="C839" s="5">
        <f t="shared" si="264"/>
        <v>56</v>
      </c>
      <c r="D839" s="5">
        <f t="shared" si="265"/>
        <v>1</v>
      </c>
      <c r="E839" t="s">
        <v>34</v>
      </c>
      <c r="F839">
        <v>2000000</v>
      </c>
      <c r="G839">
        <v>78</v>
      </c>
      <c r="H839">
        <v>3</v>
      </c>
      <c r="I839">
        <v>42</v>
      </c>
      <c r="J839">
        <v>0</v>
      </c>
      <c r="K839">
        <v>24</v>
      </c>
      <c r="L839">
        <v>27</v>
      </c>
      <c r="M839">
        <v>1</v>
      </c>
      <c r="N839">
        <v>0</v>
      </c>
      <c r="O839">
        <v>0</v>
      </c>
      <c r="P839">
        <v>1</v>
      </c>
      <c r="Q839">
        <v>1363</v>
      </c>
      <c r="R839">
        <v>851</v>
      </c>
      <c r="S839">
        <v>76</v>
      </c>
      <c r="T839">
        <v>53</v>
      </c>
      <c r="U839">
        <v>16</v>
      </c>
      <c r="V839">
        <v>59.970493614323708</v>
      </c>
      <c r="W839">
        <v>7.6763861401447251</v>
      </c>
      <c r="X839">
        <v>9</v>
      </c>
      <c r="Y839">
        <v>1</v>
      </c>
      <c r="Z839">
        <v>119</v>
      </c>
      <c r="AA839" t="s">
        <v>25</v>
      </c>
      <c r="AB839">
        <v>2</v>
      </c>
      <c r="AC839">
        <f t="shared" si="260"/>
        <v>35714.285714285717</v>
      </c>
      <c r="AD839">
        <f t="shared" si="261"/>
        <v>3.5714285714285712E-2</v>
      </c>
      <c r="AE839">
        <f t="shared" si="262"/>
        <v>0.69736842105263153</v>
      </c>
      <c r="AF839">
        <f t="shared" si="263"/>
        <v>0.21052631578947367</v>
      </c>
      <c r="AG839">
        <v>28</v>
      </c>
      <c r="AH839">
        <f t="shared" si="276"/>
        <v>3</v>
      </c>
      <c r="AI839">
        <f t="shared" si="266"/>
        <v>28</v>
      </c>
      <c r="AJ839">
        <f t="shared" si="277"/>
        <v>2</v>
      </c>
      <c r="AK839">
        <f t="shared" si="278"/>
        <v>2</v>
      </c>
      <c r="AL839">
        <f t="shared" si="267"/>
        <v>7</v>
      </c>
      <c r="AM839">
        <f t="shared" si="268"/>
        <v>12</v>
      </c>
      <c r="AN839">
        <f t="shared" si="269"/>
        <v>17</v>
      </c>
      <c r="AO839">
        <f t="shared" si="270"/>
        <v>22</v>
      </c>
      <c r="AP839">
        <f t="shared" si="271"/>
        <v>27</v>
      </c>
      <c r="AQ839">
        <f t="shared" si="279"/>
        <v>23</v>
      </c>
      <c r="AR839">
        <f t="shared" si="272"/>
        <v>18</v>
      </c>
      <c r="AS839">
        <f t="shared" si="273"/>
        <v>13</v>
      </c>
      <c r="AT839">
        <f t="shared" si="274"/>
        <v>8</v>
      </c>
      <c r="AU839">
        <f t="shared" si="275"/>
        <v>3</v>
      </c>
    </row>
    <row r="840" spans="1:47" x14ac:dyDescent="0.45">
      <c r="A840" s="3">
        <v>43103</v>
      </c>
      <c r="B840" s="3">
        <v>43134</v>
      </c>
      <c r="C840" s="5">
        <f t="shared" si="264"/>
        <v>31</v>
      </c>
      <c r="D840" s="5">
        <f t="shared" si="265"/>
        <v>1</v>
      </c>
      <c r="E840" t="s">
        <v>34</v>
      </c>
      <c r="F840">
        <v>4900000</v>
      </c>
      <c r="G840">
        <v>16</v>
      </c>
      <c r="H840">
        <v>1</v>
      </c>
      <c r="I840">
        <v>19</v>
      </c>
      <c r="J840">
        <v>0</v>
      </c>
      <c r="K840">
        <v>49</v>
      </c>
      <c r="L840">
        <v>224</v>
      </c>
      <c r="M840">
        <v>0</v>
      </c>
      <c r="N840">
        <v>0</v>
      </c>
      <c r="O840">
        <v>0</v>
      </c>
      <c r="P840">
        <v>0</v>
      </c>
      <c r="Q840">
        <v>1507</v>
      </c>
      <c r="R840">
        <v>865</v>
      </c>
      <c r="S840">
        <v>65</v>
      </c>
      <c r="T840">
        <v>28</v>
      </c>
      <c r="U840">
        <v>23</v>
      </c>
      <c r="V840">
        <v>45.93786571809693</v>
      </c>
      <c r="W840">
        <v>10.157919075144511</v>
      </c>
      <c r="X840">
        <v>7</v>
      </c>
      <c r="Y840">
        <v>0</v>
      </c>
      <c r="Z840">
        <v>7</v>
      </c>
      <c r="AA840" t="s">
        <v>25</v>
      </c>
      <c r="AB840">
        <v>0</v>
      </c>
      <c r="AC840">
        <f t="shared" si="260"/>
        <v>158064.51612903227</v>
      </c>
      <c r="AD840">
        <f t="shared" si="261"/>
        <v>0</v>
      </c>
      <c r="AE840">
        <f t="shared" si="262"/>
        <v>0.43076923076923079</v>
      </c>
      <c r="AF840">
        <f t="shared" si="263"/>
        <v>0.35384615384615387</v>
      </c>
      <c r="AG840">
        <v>28</v>
      </c>
      <c r="AH840">
        <f t="shared" si="276"/>
        <v>3</v>
      </c>
      <c r="AI840">
        <f t="shared" si="266"/>
        <v>3</v>
      </c>
      <c r="AJ840">
        <f t="shared" si="277"/>
        <v>2</v>
      </c>
      <c r="AK840">
        <f t="shared" si="278"/>
        <v>2</v>
      </c>
      <c r="AL840">
        <f t="shared" si="267"/>
        <v>7</v>
      </c>
      <c r="AM840">
        <f t="shared" si="268"/>
        <v>12</v>
      </c>
      <c r="AN840">
        <f t="shared" si="269"/>
        <v>17</v>
      </c>
      <c r="AO840">
        <f t="shared" si="270"/>
        <v>22</v>
      </c>
      <c r="AP840">
        <f t="shared" si="271"/>
        <v>2</v>
      </c>
      <c r="AQ840">
        <f t="shared" si="279"/>
        <v>2</v>
      </c>
      <c r="AR840">
        <f t="shared" si="272"/>
        <v>7</v>
      </c>
      <c r="AS840">
        <f t="shared" si="273"/>
        <v>12</v>
      </c>
      <c r="AT840">
        <f t="shared" si="274"/>
        <v>17</v>
      </c>
      <c r="AU840">
        <f t="shared" si="275"/>
        <v>22</v>
      </c>
    </row>
    <row r="841" spans="1:47" x14ac:dyDescent="0.45">
      <c r="A841" s="3">
        <v>43103</v>
      </c>
      <c r="B841" s="3">
        <v>43153</v>
      </c>
      <c r="C841" s="5">
        <f t="shared" si="264"/>
        <v>50</v>
      </c>
      <c r="D841" s="5">
        <f t="shared" si="265"/>
        <v>1</v>
      </c>
      <c r="E841" t="s">
        <v>34</v>
      </c>
      <c r="F841">
        <v>10000000</v>
      </c>
      <c r="G841">
        <v>102</v>
      </c>
      <c r="H841">
        <v>5</v>
      </c>
      <c r="I841">
        <v>39</v>
      </c>
      <c r="J841">
        <v>3</v>
      </c>
      <c r="K841">
        <v>97</v>
      </c>
      <c r="L841">
        <v>320</v>
      </c>
      <c r="M841">
        <v>1</v>
      </c>
      <c r="N841">
        <v>0</v>
      </c>
      <c r="O841">
        <v>0</v>
      </c>
      <c r="P841">
        <v>0</v>
      </c>
      <c r="Q841">
        <v>1603</v>
      </c>
      <c r="R841">
        <v>890</v>
      </c>
      <c r="S841">
        <v>40</v>
      </c>
      <c r="T841">
        <v>55</v>
      </c>
      <c r="U841">
        <v>26</v>
      </c>
      <c r="V841">
        <v>31.876193820224731</v>
      </c>
      <c r="W841">
        <v>14.340758426966291</v>
      </c>
      <c r="X841">
        <v>4</v>
      </c>
      <c r="Y841">
        <v>0</v>
      </c>
      <c r="Z841">
        <v>39</v>
      </c>
      <c r="AA841" t="s">
        <v>33</v>
      </c>
      <c r="AB841">
        <v>2</v>
      </c>
      <c r="AC841">
        <f t="shared" si="260"/>
        <v>200000</v>
      </c>
      <c r="AD841">
        <f t="shared" si="261"/>
        <v>0.04</v>
      </c>
      <c r="AE841">
        <f t="shared" si="262"/>
        <v>1.375</v>
      </c>
      <c r="AF841">
        <f t="shared" si="263"/>
        <v>0.65</v>
      </c>
      <c r="AG841">
        <v>28</v>
      </c>
      <c r="AH841">
        <f t="shared" si="276"/>
        <v>3</v>
      </c>
      <c r="AI841">
        <f t="shared" si="266"/>
        <v>22</v>
      </c>
      <c r="AJ841">
        <f t="shared" si="277"/>
        <v>2</v>
      </c>
      <c r="AK841">
        <f t="shared" si="278"/>
        <v>2</v>
      </c>
      <c r="AL841">
        <f t="shared" si="267"/>
        <v>7</v>
      </c>
      <c r="AM841">
        <f t="shared" si="268"/>
        <v>12</v>
      </c>
      <c r="AN841">
        <f t="shared" si="269"/>
        <v>17</v>
      </c>
      <c r="AO841">
        <f t="shared" si="270"/>
        <v>22</v>
      </c>
      <c r="AP841">
        <f t="shared" si="271"/>
        <v>21</v>
      </c>
      <c r="AQ841">
        <f t="shared" si="279"/>
        <v>17</v>
      </c>
      <c r="AR841">
        <f t="shared" si="272"/>
        <v>12</v>
      </c>
      <c r="AS841">
        <f t="shared" si="273"/>
        <v>7</v>
      </c>
      <c r="AT841">
        <f t="shared" si="274"/>
        <v>2</v>
      </c>
      <c r="AU841">
        <f t="shared" si="275"/>
        <v>3</v>
      </c>
    </row>
    <row r="842" spans="1:47" x14ac:dyDescent="0.45">
      <c r="A842" s="3">
        <v>43110</v>
      </c>
      <c r="B842" s="3">
        <v>43157</v>
      </c>
      <c r="C842" s="5">
        <f t="shared" si="264"/>
        <v>47</v>
      </c>
      <c r="D842" s="5">
        <f t="shared" si="265"/>
        <v>1</v>
      </c>
      <c r="E842" t="s">
        <v>34</v>
      </c>
      <c r="F842">
        <v>2000000</v>
      </c>
      <c r="G842">
        <v>53</v>
      </c>
      <c r="H842">
        <v>14</v>
      </c>
      <c r="I842">
        <v>35</v>
      </c>
      <c r="J842">
        <v>6</v>
      </c>
      <c r="K842">
        <v>26</v>
      </c>
      <c r="L842">
        <v>76</v>
      </c>
      <c r="M842">
        <v>0</v>
      </c>
      <c r="N842">
        <v>1</v>
      </c>
      <c r="O842">
        <v>1</v>
      </c>
      <c r="P842">
        <v>0</v>
      </c>
      <c r="Q842">
        <v>2364</v>
      </c>
      <c r="R842">
        <v>1392</v>
      </c>
      <c r="S842">
        <v>105</v>
      </c>
      <c r="T842">
        <v>34</v>
      </c>
      <c r="U842">
        <v>12</v>
      </c>
      <c r="V842">
        <v>49.704862068965546</v>
      </c>
      <c r="W842">
        <v>9.61994088669951</v>
      </c>
      <c r="X842">
        <v>8</v>
      </c>
      <c r="Y842">
        <v>1</v>
      </c>
      <c r="Z842">
        <v>244</v>
      </c>
      <c r="AA842" t="s">
        <v>25</v>
      </c>
      <c r="AB842">
        <v>7</v>
      </c>
      <c r="AC842">
        <f t="shared" si="260"/>
        <v>42553.191489361699</v>
      </c>
      <c r="AD842">
        <f t="shared" si="261"/>
        <v>0.14893617021276595</v>
      </c>
      <c r="AE842">
        <f t="shared" si="262"/>
        <v>0.32380952380952382</v>
      </c>
      <c r="AF842">
        <f t="shared" si="263"/>
        <v>0.11428571428571428</v>
      </c>
      <c r="AG842">
        <v>34</v>
      </c>
      <c r="AH842">
        <f t="shared" si="276"/>
        <v>10</v>
      </c>
      <c r="AI842">
        <f t="shared" si="266"/>
        <v>26</v>
      </c>
      <c r="AJ842">
        <f t="shared" si="277"/>
        <v>9</v>
      </c>
      <c r="AK842">
        <f t="shared" si="278"/>
        <v>5</v>
      </c>
      <c r="AL842">
        <f t="shared" si="267"/>
        <v>0</v>
      </c>
      <c r="AM842">
        <f t="shared" si="268"/>
        <v>5</v>
      </c>
      <c r="AN842">
        <f t="shared" si="269"/>
        <v>10</v>
      </c>
      <c r="AO842">
        <f t="shared" si="270"/>
        <v>15</v>
      </c>
      <c r="AP842">
        <f t="shared" si="271"/>
        <v>25</v>
      </c>
      <c r="AQ842">
        <f t="shared" si="279"/>
        <v>21</v>
      </c>
      <c r="AR842">
        <f t="shared" si="272"/>
        <v>16</v>
      </c>
      <c r="AS842">
        <f t="shared" si="273"/>
        <v>11</v>
      </c>
      <c r="AT842">
        <f t="shared" si="274"/>
        <v>6</v>
      </c>
      <c r="AU842">
        <f t="shared" si="275"/>
        <v>1</v>
      </c>
    </row>
    <row r="843" spans="1:47" x14ac:dyDescent="0.45">
      <c r="A843" s="3">
        <v>43110</v>
      </c>
      <c r="B843" s="3">
        <v>43152</v>
      </c>
      <c r="C843" s="5">
        <f t="shared" si="264"/>
        <v>42</v>
      </c>
      <c r="D843" s="5">
        <f t="shared" si="265"/>
        <v>1</v>
      </c>
      <c r="E843" t="s">
        <v>34</v>
      </c>
      <c r="F843">
        <v>5000000</v>
      </c>
      <c r="G843">
        <v>10</v>
      </c>
      <c r="H843">
        <v>3</v>
      </c>
      <c r="I843">
        <v>6</v>
      </c>
      <c r="J843">
        <v>1</v>
      </c>
      <c r="K843">
        <v>98</v>
      </c>
      <c r="L843">
        <v>1070</v>
      </c>
      <c r="M843">
        <v>0</v>
      </c>
      <c r="N843">
        <v>1</v>
      </c>
      <c r="O843">
        <v>1</v>
      </c>
      <c r="P843">
        <v>0</v>
      </c>
      <c r="Q843">
        <v>1854</v>
      </c>
      <c r="R843">
        <v>1035</v>
      </c>
      <c r="S843">
        <v>69</v>
      </c>
      <c r="T843">
        <v>24</v>
      </c>
      <c r="U843">
        <v>3</v>
      </c>
      <c r="V843">
        <v>40.065652173913072</v>
      </c>
      <c r="W843">
        <v>11.397391304347829</v>
      </c>
      <c r="X843">
        <v>6</v>
      </c>
      <c r="Y843">
        <v>0</v>
      </c>
      <c r="Z843">
        <v>10</v>
      </c>
      <c r="AA843" t="s">
        <v>25</v>
      </c>
      <c r="AB843">
        <v>0</v>
      </c>
      <c r="AC843">
        <f t="shared" si="260"/>
        <v>119047.61904761905</v>
      </c>
      <c r="AD843">
        <f t="shared" si="261"/>
        <v>0</v>
      </c>
      <c r="AE843">
        <f t="shared" si="262"/>
        <v>0.34782608695652173</v>
      </c>
      <c r="AF843">
        <f t="shared" si="263"/>
        <v>4.3478260869565216E-2</v>
      </c>
      <c r="AG843">
        <v>34</v>
      </c>
      <c r="AH843">
        <f t="shared" si="276"/>
        <v>10</v>
      </c>
      <c r="AI843">
        <f t="shared" si="266"/>
        <v>21</v>
      </c>
      <c r="AJ843">
        <f t="shared" si="277"/>
        <v>9</v>
      </c>
      <c r="AK843">
        <f t="shared" si="278"/>
        <v>5</v>
      </c>
      <c r="AL843">
        <f t="shared" si="267"/>
        <v>0</v>
      </c>
      <c r="AM843">
        <f t="shared" si="268"/>
        <v>5</v>
      </c>
      <c r="AN843">
        <f t="shared" si="269"/>
        <v>10</v>
      </c>
      <c r="AO843">
        <f t="shared" si="270"/>
        <v>15</v>
      </c>
      <c r="AP843">
        <f t="shared" si="271"/>
        <v>20</v>
      </c>
      <c r="AQ843">
        <f t="shared" si="279"/>
        <v>16</v>
      </c>
      <c r="AR843">
        <f t="shared" si="272"/>
        <v>11</v>
      </c>
      <c r="AS843">
        <f t="shared" si="273"/>
        <v>6</v>
      </c>
      <c r="AT843">
        <f t="shared" si="274"/>
        <v>1</v>
      </c>
      <c r="AU843">
        <f t="shared" si="275"/>
        <v>4</v>
      </c>
    </row>
    <row r="844" spans="1:47" x14ac:dyDescent="0.45">
      <c r="A844" s="3">
        <v>43110</v>
      </c>
      <c r="B844" s="3">
        <v>43142</v>
      </c>
      <c r="C844" s="5">
        <f t="shared" si="264"/>
        <v>32</v>
      </c>
      <c r="D844" s="5">
        <f t="shared" si="265"/>
        <v>1</v>
      </c>
      <c r="E844" t="s">
        <v>34</v>
      </c>
      <c r="F844">
        <v>5000000</v>
      </c>
      <c r="G844">
        <v>86</v>
      </c>
      <c r="H844">
        <v>6</v>
      </c>
      <c r="I844">
        <v>36</v>
      </c>
      <c r="J844">
        <v>0</v>
      </c>
      <c r="K844">
        <v>118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3971</v>
      </c>
      <c r="R844">
        <v>2173</v>
      </c>
      <c r="S844">
        <v>92</v>
      </c>
      <c r="T844">
        <v>52</v>
      </c>
      <c r="U844">
        <v>33</v>
      </c>
      <c r="V844">
        <v>28.26077314972289</v>
      </c>
      <c r="W844">
        <v>15.185275165569539</v>
      </c>
      <c r="X844">
        <v>10</v>
      </c>
      <c r="Y844">
        <v>1</v>
      </c>
      <c r="Z844">
        <v>199</v>
      </c>
      <c r="AA844" t="s">
        <v>25</v>
      </c>
      <c r="AB844">
        <v>5</v>
      </c>
      <c r="AC844">
        <f t="shared" si="260"/>
        <v>156250</v>
      </c>
      <c r="AD844">
        <f t="shared" si="261"/>
        <v>0.15625</v>
      </c>
      <c r="AE844">
        <f t="shared" si="262"/>
        <v>0.56521739130434778</v>
      </c>
      <c r="AF844">
        <f t="shared" si="263"/>
        <v>0.35869565217391303</v>
      </c>
      <c r="AG844">
        <v>34</v>
      </c>
      <c r="AH844">
        <f t="shared" si="276"/>
        <v>10</v>
      </c>
      <c r="AI844">
        <f t="shared" si="266"/>
        <v>11</v>
      </c>
      <c r="AJ844">
        <f t="shared" si="277"/>
        <v>9</v>
      </c>
      <c r="AK844">
        <f t="shared" si="278"/>
        <v>5</v>
      </c>
      <c r="AL844">
        <f t="shared" si="267"/>
        <v>0</v>
      </c>
      <c r="AM844">
        <f t="shared" si="268"/>
        <v>5</v>
      </c>
      <c r="AN844">
        <f t="shared" si="269"/>
        <v>10</v>
      </c>
      <c r="AO844">
        <f t="shared" si="270"/>
        <v>15</v>
      </c>
      <c r="AP844">
        <f t="shared" si="271"/>
        <v>10</v>
      </c>
      <c r="AQ844">
        <f t="shared" si="279"/>
        <v>6</v>
      </c>
      <c r="AR844">
        <f t="shared" si="272"/>
        <v>1</v>
      </c>
      <c r="AS844">
        <f t="shared" si="273"/>
        <v>4</v>
      </c>
      <c r="AT844">
        <f t="shared" si="274"/>
        <v>9</v>
      </c>
      <c r="AU844">
        <f t="shared" si="275"/>
        <v>14</v>
      </c>
    </row>
    <row r="845" spans="1:47" x14ac:dyDescent="0.45">
      <c r="A845" s="3">
        <v>43110</v>
      </c>
      <c r="B845" s="3">
        <v>43157</v>
      </c>
      <c r="C845" s="5">
        <f t="shared" si="264"/>
        <v>47</v>
      </c>
      <c r="D845" s="5">
        <f t="shared" si="265"/>
        <v>1</v>
      </c>
      <c r="E845" t="s">
        <v>34</v>
      </c>
      <c r="F845">
        <v>2000000</v>
      </c>
      <c r="G845">
        <v>179</v>
      </c>
      <c r="H845">
        <v>9</v>
      </c>
      <c r="I845">
        <v>37</v>
      </c>
      <c r="J845">
        <v>0</v>
      </c>
      <c r="K845">
        <v>42</v>
      </c>
      <c r="L845">
        <v>0</v>
      </c>
      <c r="M845">
        <v>9</v>
      </c>
      <c r="N845">
        <v>11</v>
      </c>
      <c r="O845">
        <v>11</v>
      </c>
      <c r="P845">
        <v>1</v>
      </c>
      <c r="Q845">
        <v>7827</v>
      </c>
      <c r="R845">
        <v>4486</v>
      </c>
      <c r="S845">
        <v>227</v>
      </c>
      <c r="T845">
        <v>234</v>
      </c>
      <c r="U845">
        <v>4</v>
      </c>
      <c r="V845">
        <v>39.16963252291518</v>
      </c>
      <c r="W845">
        <v>12.70541013549742</v>
      </c>
      <c r="X845">
        <v>7</v>
      </c>
      <c r="Y845">
        <v>1</v>
      </c>
      <c r="Z845">
        <v>888</v>
      </c>
      <c r="AA845" t="s">
        <v>33</v>
      </c>
      <c r="AB845">
        <v>40</v>
      </c>
      <c r="AC845">
        <f t="shared" si="260"/>
        <v>42553.191489361699</v>
      </c>
      <c r="AD845">
        <f t="shared" si="261"/>
        <v>0.85106382978723405</v>
      </c>
      <c r="AE845">
        <f t="shared" si="262"/>
        <v>1.0308370044052864</v>
      </c>
      <c r="AF845">
        <f t="shared" si="263"/>
        <v>1.7621145374449341E-2</v>
      </c>
      <c r="AG845">
        <v>34</v>
      </c>
      <c r="AH845">
        <f t="shared" si="276"/>
        <v>10</v>
      </c>
      <c r="AI845">
        <f t="shared" si="266"/>
        <v>26</v>
      </c>
      <c r="AJ845">
        <f t="shared" si="277"/>
        <v>9</v>
      </c>
      <c r="AK845">
        <f t="shared" si="278"/>
        <v>5</v>
      </c>
      <c r="AL845">
        <f t="shared" si="267"/>
        <v>0</v>
      </c>
      <c r="AM845">
        <f t="shared" si="268"/>
        <v>5</v>
      </c>
      <c r="AN845">
        <f t="shared" si="269"/>
        <v>10</v>
      </c>
      <c r="AO845">
        <f t="shared" si="270"/>
        <v>15</v>
      </c>
      <c r="AP845">
        <f t="shared" si="271"/>
        <v>25</v>
      </c>
      <c r="AQ845">
        <f t="shared" si="279"/>
        <v>21</v>
      </c>
      <c r="AR845">
        <f t="shared" si="272"/>
        <v>16</v>
      </c>
      <c r="AS845">
        <f t="shared" si="273"/>
        <v>11</v>
      </c>
      <c r="AT845">
        <f t="shared" si="274"/>
        <v>6</v>
      </c>
      <c r="AU845">
        <f t="shared" si="275"/>
        <v>1</v>
      </c>
    </row>
    <row r="846" spans="1:47" x14ac:dyDescent="0.45">
      <c r="A846" s="3">
        <v>43110</v>
      </c>
      <c r="B846" s="3">
        <v>43135</v>
      </c>
      <c r="C846" s="5">
        <f t="shared" si="264"/>
        <v>25</v>
      </c>
      <c r="D846" s="5">
        <f t="shared" si="265"/>
        <v>1</v>
      </c>
      <c r="E846" t="s">
        <v>34</v>
      </c>
      <c r="F846">
        <v>2000000</v>
      </c>
      <c r="G846">
        <v>15</v>
      </c>
      <c r="H846">
        <v>5</v>
      </c>
      <c r="I846">
        <v>19</v>
      </c>
      <c r="J846">
        <v>0</v>
      </c>
      <c r="K846">
        <v>36</v>
      </c>
      <c r="L846">
        <v>4396</v>
      </c>
      <c r="M846">
        <v>0</v>
      </c>
      <c r="N846">
        <v>0</v>
      </c>
      <c r="O846">
        <v>0</v>
      </c>
      <c r="P846">
        <v>0</v>
      </c>
      <c r="Q846">
        <v>1189</v>
      </c>
      <c r="R846">
        <v>672</v>
      </c>
      <c r="S846">
        <v>47</v>
      </c>
      <c r="T846">
        <v>5</v>
      </c>
      <c r="U846">
        <v>6</v>
      </c>
      <c r="V846">
        <v>42.636052431610977</v>
      </c>
      <c r="W846">
        <v>10.864444022289771</v>
      </c>
      <c r="X846">
        <v>6</v>
      </c>
      <c r="Y846">
        <v>1</v>
      </c>
      <c r="Z846">
        <v>102</v>
      </c>
      <c r="AA846" t="s">
        <v>26</v>
      </c>
      <c r="AB846">
        <v>0</v>
      </c>
      <c r="AC846">
        <f t="shared" si="260"/>
        <v>80000</v>
      </c>
      <c r="AD846">
        <f t="shared" si="261"/>
        <v>0</v>
      </c>
      <c r="AE846">
        <f t="shared" si="262"/>
        <v>0.10638297872340426</v>
      </c>
      <c r="AF846">
        <f t="shared" si="263"/>
        <v>0.1276595744680851</v>
      </c>
      <c r="AG846">
        <v>34</v>
      </c>
      <c r="AH846">
        <f t="shared" si="276"/>
        <v>10</v>
      </c>
      <c r="AI846">
        <f t="shared" si="266"/>
        <v>4</v>
      </c>
      <c r="AJ846">
        <f t="shared" si="277"/>
        <v>9</v>
      </c>
      <c r="AK846">
        <f t="shared" si="278"/>
        <v>5</v>
      </c>
      <c r="AL846">
        <f t="shared" si="267"/>
        <v>0</v>
      </c>
      <c r="AM846">
        <f t="shared" si="268"/>
        <v>5</v>
      </c>
      <c r="AN846">
        <f t="shared" si="269"/>
        <v>10</v>
      </c>
      <c r="AO846">
        <f t="shared" si="270"/>
        <v>15</v>
      </c>
      <c r="AP846">
        <f t="shared" si="271"/>
        <v>3</v>
      </c>
      <c r="AQ846">
        <f t="shared" si="279"/>
        <v>1</v>
      </c>
      <c r="AR846">
        <f t="shared" si="272"/>
        <v>6</v>
      </c>
      <c r="AS846">
        <f t="shared" si="273"/>
        <v>11</v>
      </c>
      <c r="AT846">
        <f t="shared" si="274"/>
        <v>16</v>
      </c>
      <c r="AU846">
        <f t="shared" si="275"/>
        <v>21</v>
      </c>
    </row>
    <row r="847" spans="1:47" x14ac:dyDescent="0.45">
      <c r="A847" s="3">
        <v>43126</v>
      </c>
      <c r="B847" s="3">
        <v>43151</v>
      </c>
      <c r="C847" s="5">
        <f t="shared" si="264"/>
        <v>25</v>
      </c>
      <c r="D847" s="5">
        <f t="shared" si="265"/>
        <v>1</v>
      </c>
      <c r="E847" t="s">
        <v>38</v>
      </c>
      <c r="F847">
        <v>1000000</v>
      </c>
      <c r="G847">
        <v>66</v>
      </c>
      <c r="H847">
        <v>11</v>
      </c>
      <c r="I847">
        <v>70</v>
      </c>
      <c r="J847">
        <v>2</v>
      </c>
      <c r="K847">
        <v>38</v>
      </c>
      <c r="L847">
        <v>82</v>
      </c>
      <c r="M847">
        <v>1</v>
      </c>
      <c r="N847">
        <v>0</v>
      </c>
      <c r="O847">
        <v>0</v>
      </c>
      <c r="P847">
        <v>0</v>
      </c>
      <c r="Q847">
        <v>3255</v>
      </c>
      <c r="R847">
        <v>1810</v>
      </c>
      <c r="S847">
        <v>89</v>
      </c>
      <c r="T847">
        <v>91</v>
      </c>
      <c r="U847">
        <v>26</v>
      </c>
      <c r="V847">
        <v>34.053086163014477</v>
      </c>
      <c r="W847">
        <v>13.561902663107579</v>
      </c>
      <c r="X847">
        <v>7</v>
      </c>
      <c r="Y847">
        <v>1</v>
      </c>
      <c r="Z847">
        <v>510</v>
      </c>
      <c r="AA847" t="s">
        <v>25</v>
      </c>
      <c r="AB847">
        <v>7</v>
      </c>
      <c r="AC847">
        <f t="shared" si="260"/>
        <v>40000</v>
      </c>
      <c r="AD847">
        <f t="shared" si="261"/>
        <v>0.28000000000000003</v>
      </c>
      <c r="AE847">
        <f t="shared" si="262"/>
        <v>1.0224719101123596</v>
      </c>
      <c r="AF847">
        <f t="shared" si="263"/>
        <v>0.29213483146067415</v>
      </c>
      <c r="AG847">
        <v>51</v>
      </c>
      <c r="AH847">
        <f t="shared" si="276"/>
        <v>26</v>
      </c>
      <c r="AI847">
        <f t="shared" si="266"/>
        <v>20</v>
      </c>
      <c r="AJ847">
        <f t="shared" si="277"/>
        <v>25</v>
      </c>
      <c r="AK847">
        <f t="shared" si="278"/>
        <v>21</v>
      </c>
      <c r="AL847">
        <f t="shared" si="267"/>
        <v>16</v>
      </c>
      <c r="AM847">
        <f t="shared" si="268"/>
        <v>11</v>
      </c>
      <c r="AN847">
        <f t="shared" si="269"/>
        <v>6</v>
      </c>
      <c r="AO847">
        <f t="shared" si="270"/>
        <v>1</v>
      </c>
      <c r="AP847">
        <f t="shared" si="271"/>
        <v>19</v>
      </c>
      <c r="AQ847">
        <f t="shared" si="279"/>
        <v>15</v>
      </c>
      <c r="AR847">
        <f t="shared" si="272"/>
        <v>10</v>
      </c>
      <c r="AS847">
        <f t="shared" si="273"/>
        <v>5</v>
      </c>
      <c r="AT847">
        <f t="shared" si="274"/>
        <v>0</v>
      </c>
      <c r="AU847">
        <f t="shared" si="275"/>
        <v>5</v>
      </c>
    </row>
    <row r="848" spans="1:47" x14ac:dyDescent="0.45">
      <c r="A848" s="3">
        <v>43126</v>
      </c>
      <c r="B848" s="3">
        <v>43149</v>
      </c>
      <c r="C848" s="5">
        <f t="shared" si="264"/>
        <v>23</v>
      </c>
      <c r="D848" s="5">
        <f t="shared" si="265"/>
        <v>1</v>
      </c>
      <c r="E848" t="s">
        <v>38</v>
      </c>
      <c r="F848">
        <v>1800000</v>
      </c>
      <c r="G848">
        <v>9</v>
      </c>
      <c r="H848">
        <v>1</v>
      </c>
      <c r="I848">
        <v>41</v>
      </c>
      <c r="J848">
        <v>0</v>
      </c>
      <c r="K848">
        <v>60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1785</v>
      </c>
      <c r="R848">
        <v>957</v>
      </c>
      <c r="S848">
        <v>55</v>
      </c>
      <c r="T848">
        <v>10</v>
      </c>
      <c r="U848">
        <v>0</v>
      </c>
      <c r="V848">
        <v>31.377761755485889</v>
      </c>
      <c r="W848">
        <v>13.20540438871474</v>
      </c>
      <c r="X848">
        <v>7</v>
      </c>
      <c r="Y848">
        <v>0</v>
      </c>
      <c r="Z848">
        <v>30</v>
      </c>
      <c r="AA848" t="s">
        <v>31</v>
      </c>
      <c r="AB848">
        <v>0</v>
      </c>
      <c r="AC848">
        <f t="shared" si="260"/>
        <v>78260.869565217392</v>
      </c>
      <c r="AD848">
        <f t="shared" si="261"/>
        <v>0</v>
      </c>
      <c r="AE848">
        <f t="shared" si="262"/>
        <v>0.18181818181818182</v>
      </c>
      <c r="AF848">
        <f t="shared" si="263"/>
        <v>0</v>
      </c>
      <c r="AG848">
        <v>51</v>
      </c>
      <c r="AH848">
        <f t="shared" si="276"/>
        <v>26</v>
      </c>
      <c r="AI848">
        <f t="shared" si="266"/>
        <v>18</v>
      </c>
      <c r="AJ848">
        <f t="shared" si="277"/>
        <v>25</v>
      </c>
      <c r="AK848">
        <f t="shared" si="278"/>
        <v>21</v>
      </c>
      <c r="AL848">
        <f t="shared" si="267"/>
        <v>16</v>
      </c>
      <c r="AM848">
        <f t="shared" si="268"/>
        <v>11</v>
      </c>
      <c r="AN848">
        <f t="shared" si="269"/>
        <v>6</v>
      </c>
      <c r="AO848">
        <f t="shared" si="270"/>
        <v>1</v>
      </c>
      <c r="AP848">
        <f t="shared" si="271"/>
        <v>17</v>
      </c>
      <c r="AQ848">
        <f t="shared" si="279"/>
        <v>13</v>
      </c>
      <c r="AR848">
        <f t="shared" si="272"/>
        <v>8</v>
      </c>
      <c r="AS848">
        <f t="shared" si="273"/>
        <v>3</v>
      </c>
      <c r="AT848">
        <f t="shared" si="274"/>
        <v>2</v>
      </c>
      <c r="AU848">
        <f t="shared" si="275"/>
        <v>7</v>
      </c>
    </row>
    <row r="849" spans="1:47" x14ac:dyDescent="0.45">
      <c r="A849" s="3">
        <v>43105</v>
      </c>
      <c r="B849" s="3">
        <v>43139</v>
      </c>
      <c r="C849" s="5">
        <f t="shared" si="264"/>
        <v>34</v>
      </c>
      <c r="D849" s="5">
        <f t="shared" si="265"/>
        <v>1</v>
      </c>
      <c r="E849" t="s">
        <v>38</v>
      </c>
      <c r="F849">
        <v>1000000</v>
      </c>
      <c r="G849">
        <v>49</v>
      </c>
      <c r="H849">
        <v>4</v>
      </c>
      <c r="I849">
        <v>16</v>
      </c>
      <c r="J849">
        <v>0</v>
      </c>
      <c r="K849">
        <v>34</v>
      </c>
      <c r="L849">
        <v>262</v>
      </c>
      <c r="M849">
        <v>3</v>
      </c>
      <c r="N849">
        <v>1</v>
      </c>
      <c r="O849">
        <v>1</v>
      </c>
      <c r="P849">
        <v>0</v>
      </c>
      <c r="Q849">
        <v>1455</v>
      </c>
      <c r="R849">
        <v>792</v>
      </c>
      <c r="S849">
        <v>54</v>
      </c>
      <c r="T849">
        <v>11</v>
      </c>
      <c r="U849">
        <v>7</v>
      </c>
      <c r="V849">
        <v>36.527878787878819</v>
      </c>
      <c r="W849">
        <v>11.8080303030303</v>
      </c>
      <c r="X849">
        <v>7</v>
      </c>
      <c r="Y849">
        <v>1</v>
      </c>
      <c r="Z849">
        <v>111</v>
      </c>
      <c r="AA849" t="s">
        <v>25</v>
      </c>
      <c r="AB849">
        <v>8</v>
      </c>
      <c r="AC849">
        <f t="shared" si="260"/>
        <v>29411.764705882353</v>
      </c>
      <c r="AD849">
        <f t="shared" si="261"/>
        <v>0.23529411764705882</v>
      </c>
      <c r="AE849">
        <f t="shared" si="262"/>
        <v>0.20370370370370369</v>
      </c>
      <c r="AF849">
        <f t="shared" si="263"/>
        <v>0.12962962962962962</v>
      </c>
      <c r="AG849">
        <v>41</v>
      </c>
      <c r="AH849">
        <f t="shared" si="276"/>
        <v>5</v>
      </c>
      <c r="AI849">
        <f t="shared" si="266"/>
        <v>8</v>
      </c>
      <c r="AJ849">
        <f t="shared" si="277"/>
        <v>4</v>
      </c>
      <c r="AK849">
        <f t="shared" si="278"/>
        <v>0</v>
      </c>
      <c r="AL849">
        <f t="shared" si="267"/>
        <v>5</v>
      </c>
      <c r="AM849">
        <f t="shared" si="268"/>
        <v>10</v>
      </c>
      <c r="AN849">
        <f t="shared" si="269"/>
        <v>15</v>
      </c>
      <c r="AO849">
        <f t="shared" si="270"/>
        <v>20</v>
      </c>
      <c r="AP849">
        <f t="shared" si="271"/>
        <v>7</v>
      </c>
      <c r="AQ849">
        <f t="shared" si="279"/>
        <v>3</v>
      </c>
      <c r="AR849">
        <f t="shared" si="272"/>
        <v>2</v>
      </c>
      <c r="AS849">
        <f t="shared" si="273"/>
        <v>7</v>
      </c>
      <c r="AT849">
        <f t="shared" si="274"/>
        <v>12</v>
      </c>
      <c r="AU849">
        <f t="shared" si="275"/>
        <v>17</v>
      </c>
    </row>
    <row r="850" spans="1:47" x14ac:dyDescent="0.45">
      <c r="A850" s="3">
        <v>43105</v>
      </c>
      <c r="B850" s="3">
        <v>43136</v>
      </c>
      <c r="C850" s="5">
        <f t="shared" si="264"/>
        <v>31</v>
      </c>
      <c r="D850" s="5">
        <f t="shared" si="265"/>
        <v>1</v>
      </c>
      <c r="E850" t="s">
        <v>38</v>
      </c>
      <c r="F850">
        <v>1000000</v>
      </c>
      <c r="G850">
        <v>33</v>
      </c>
      <c r="H850">
        <v>6</v>
      </c>
      <c r="I850">
        <v>55</v>
      </c>
      <c r="J850">
        <v>0</v>
      </c>
      <c r="K850">
        <v>93</v>
      </c>
      <c r="L850">
        <v>23</v>
      </c>
      <c r="M850">
        <v>19</v>
      </c>
      <c r="N850">
        <v>9</v>
      </c>
      <c r="O850">
        <v>6</v>
      </c>
      <c r="P850">
        <v>0</v>
      </c>
      <c r="Q850">
        <v>2470</v>
      </c>
      <c r="R850">
        <v>1490</v>
      </c>
      <c r="S850">
        <v>106</v>
      </c>
      <c r="T850">
        <v>27</v>
      </c>
      <c r="U850">
        <v>9</v>
      </c>
      <c r="V850">
        <v>52.324594149677097</v>
      </c>
      <c r="W850">
        <v>9.4531492972014703</v>
      </c>
      <c r="X850">
        <v>4</v>
      </c>
      <c r="Y850">
        <v>1</v>
      </c>
      <c r="Z850">
        <v>168</v>
      </c>
      <c r="AA850" t="s">
        <v>25</v>
      </c>
      <c r="AB850">
        <v>3</v>
      </c>
      <c r="AC850">
        <f t="shared" si="260"/>
        <v>32258.064516129034</v>
      </c>
      <c r="AD850">
        <f t="shared" si="261"/>
        <v>9.6774193548387094E-2</v>
      </c>
      <c r="AE850">
        <f t="shared" si="262"/>
        <v>0.25471698113207547</v>
      </c>
      <c r="AF850">
        <f t="shared" si="263"/>
        <v>8.4905660377358486E-2</v>
      </c>
      <c r="AG850">
        <v>41</v>
      </c>
      <c r="AH850">
        <f t="shared" si="276"/>
        <v>5</v>
      </c>
      <c r="AI850">
        <f t="shared" si="266"/>
        <v>5</v>
      </c>
      <c r="AJ850">
        <f t="shared" si="277"/>
        <v>4</v>
      </c>
      <c r="AK850">
        <f t="shared" si="278"/>
        <v>0</v>
      </c>
      <c r="AL850">
        <f t="shared" si="267"/>
        <v>5</v>
      </c>
      <c r="AM850">
        <f t="shared" si="268"/>
        <v>10</v>
      </c>
      <c r="AN850">
        <f t="shared" si="269"/>
        <v>15</v>
      </c>
      <c r="AO850">
        <f t="shared" si="270"/>
        <v>20</v>
      </c>
      <c r="AP850">
        <f t="shared" si="271"/>
        <v>4</v>
      </c>
      <c r="AQ850">
        <f t="shared" si="279"/>
        <v>0</v>
      </c>
      <c r="AR850">
        <f t="shared" si="272"/>
        <v>5</v>
      </c>
      <c r="AS850">
        <f t="shared" si="273"/>
        <v>10</v>
      </c>
      <c r="AT850">
        <f t="shared" si="274"/>
        <v>15</v>
      </c>
      <c r="AU850">
        <f t="shared" si="275"/>
        <v>20</v>
      </c>
    </row>
    <row r="851" spans="1:47" x14ac:dyDescent="0.45">
      <c r="A851" s="3">
        <v>43105</v>
      </c>
      <c r="B851" s="3">
        <v>43140</v>
      </c>
      <c r="C851" s="5">
        <f t="shared" si="264"/>
        <v>35</v>
      </c>
      <c r="D851" s="5">
        <f t="shared" si="265"/>
        <v>1</v>
      </c>
      <c r="E851" t="s">
        <v>38</v>
      </c>
      <c r="F851">
        <v>2000000</v>
      </c>
      <c r="G851">
        <v>776</v>
      </c>
      <c r="H851">
        <v>6</v>
      </c>
      <c r="I851">
        <v>18</v>
      </c>
      <c r="J851">
        <v>0</v>
      </c>
      <c r="K851">
        <v>41</v>
      </c>
      <c r="L851">
        <v>177</v>
      </c>
      <c r="M851">
        <v>2</v>
      </c>
      <c r="N851">
        <v>1</v>
      </c>
      <c r="O851">
        <v>1</v>
      </c>
      <c r="P851">
        <v>0</v>
      </c>
      <c r="Q851">
        <v>3566</v>
      </c>
      <c r="R851">
        <v>2024</v>
      </c>
      <c r="S851">
        <v>111</v>
      </c>
      <c r="T851">
        <v>40</v>
      </c>
      <c r="U851">
        <v>0</v>
      </c>
      <c r="V851">
        <v>39.274090196916319</v>
      </c>
      <c r="W851">
        <v>12.31127229996795</v>
      </c>
      <c r="X851">
        <v>5</v>
      </c>
      <c r="Y851">
        <v>1</v>
      </c>
      <c r="Z851">
        <v>3749</v>
      </c>
      <c r="AA851" t="s">
        <v>33</v>
      </c>
      <c r="AB851">
        <v>18</v>
      </c>
      <c r="AC851">
        <f t="shared" si="260"/>
        <v>57142.857142857145</v>
      </c>
      <c r="AD851">
        <f t="shared" si="261"/>
        <v>0.51428571428571423</v>
      </c>
      <c r="AE851">
        <f t="shared" si="262"/>
        <v>0.36036036036036034</v>
      </c>
      <c r="AF851">
        <f t="shared" si="263"/>
        <v>0</v>
      </c>
      <c r="AG851">
        <v>41</v>
      </c>
      <c r="AH851">
        <f t="shared" si="276"/>
        <v>5</v>
      </c>
      <c r="AI851">
        <f t="shared" si="266"/>
        <v>9</v>
      </c>
      <c r="AJ851">
        <f t="shared" si="277"/>
        <v>4</v>
      </c>
      <c r="AK851">
        <f t="shared" si="278"/>
        <v>0</v>
      </c>
      <c r="AL851">
        <f t="shared" si="267"/>
        <v>5</v>
      </c>
      <c r="AM851">
        <f t="shared" si="268"/>
        <v>10</v>
      </c>
      <c r="AN851">
        <f t="shared" si="269"/>
        <v>15</v>
      </c>
      <c r="AO851">
        <f t="shared" si="270"/>
        <v>20</v>
      </c>
      <c r="AP851">
        <f t="shared" si="271"/>
        <v>8</v>
      </c>
      <c r="AQ851">
        <f t="shared" si="279"/>
        <v>4</v>
      </c>
      <c r="AR851">
        <f t="shared" si="272"/>
        <v>1</v>
      </c>
      <c r="AS851">
        <f t="shared" si="273"/>
        <v>6</v>
      </c>
      <c r="AT851">
        <f t="shared" si="274"/>
        <v>11</v>
      </c>
      <c r="AU851">
        <f t="shared" si="275"/>
        <v>16</v>
      </c>
    </row>
    <row r="852" spans="1:47" x14ac:dyDescent="0.45">
      <c r="A852" s="3">
        <v>43112</v>
      </c>
      <c r="B852" s="3">
        <v>43129</v>
      </c>
      <c r="C852" s="5">
        <f t="shared" si="264"/>
        <v>17</v>
      </c>
      <c r="D852" s="5">
        <f t="shared" si="265"/>
        <v>1</v>
      </c>
      <c r="E852" t="s">
        <v>38</v>
      </c>
      <c r="F852">
        <v>2000000</v>
      </c>
      <c r="G852">
        <v>14</v>
      </c>
      <c r="H852">
        <v>3</v>
      </c>
      <c r="I852">
        <v>44</v>
      </c>
      <c r="J852">
        <v>0</v>
      </c>
      <c r="K852">
        <v>42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5481</v>
      </c>
      <c r="R852">
        <v>3016</v>
      </c>
      <c r="S852">
        <v>206</v>
      </c>
      <c r="T852">
        <v>61</v>
      </c>
      <c r="U852">
        <v>68</v>
      </c>
      <c r="V852">
        <v>38.230380881254689</v>
      </c>
      <c r="W852">
        <v>11.56413368185213</v>
      </c>
      <c r="X852">
        <v>7</v>
      </c>
      <c r="Y852">
        <v>0</v>
      </c>
      <c r="Z852">
        <v>1</v>
      </c>
      <c r="AA852" t="s">
        <v>25</v>
      </c>
      <c r="AB852">
        <v>0</v>
      </c>
      <c r="AC852">
        <f t="shared" si="260"/>
        <v>117647.05882352941</v>
      </c>
      <c r="AD852">
        <f t="shared" si="261"/>
        <v>0</v>
      </c>
      <c r="AE852">
        <f t="shared" si="262"/>
        <v>0.29611650485436891</v>
      </c>
      <c r="AF852">
        <f t="shared" si="263"/>
        <v>0.3300970873786408</v>
      </c>
      <c r="AG852">
        <v>13</v>
      </c>
      <c r="AH852">
        <f t="shared" si="276"/>
        <v>12</v>
      </c>
      <c r="AI852">
        <f t="shared" si="266"/>
        <v>29</v>
      </c>
      <c r="AJ852">
        <f t="shared" si="277"/>
        <v>11</v>
      </c>
      <c r="AK852">
        <f t="shared" si="278"/>
        <v>7</v>
      </c>
      <c r="AL852">
        <f t="shared" si="267"/>
        <v>2</v>
      </c>
      <c r="AM852">
        <f t="shared" si="268"/>
        <v>3</v>
      </c>
      <c r="AN852">
        <f t="shared" si="269"/>
        <v>8</v>
      </c>
      <c r="AO852">
        <f t="shared" si="270"/>
        <v>13</v>
      </c>
      <c r="AP852">
        <f t="shared" si="271"/>
        <v>28</v>
      </c>
      <c r="AQ852">
        <f t="shared" si="279"/>
        <v>24</v>
      </c>
      <c r="AR852">
        <f t="shared" si="272"/>
        <v>19</v>
      </c>
      <c r="AS852">
        <f t="shared" si="273"/>
        <v>14</v>
      </c>
      <c r="AT852">
        <f t="shared" si="274"/>
        <v>9</v>
      </c>
      <c r="AU852">
        <f t="shared" si="275"/>
        <v>4</v>
      </c>
    </row>
    <row r="853" spans="1:47" x14ac:dyDescent="0.45">
      <c r="A853" s="3">
        <v>43112</v>
      </c>
      <c r="B853" s="3">
        <v>43152</v>
      </c>
      <c r="C853" s="5">
        <f t="shared" si="264"/>
        <v>40</v>
      </c>
      <c r="D853" s="5">
        <f t="shared" si="265"/>
        <v>1</v>
      </c>
      <c r="E853" t="s">
        <v>38</v>
      </c>
      <c r="F853">
        <v>21000000</v>
      </c>
      <c r="G853">
        <v>46</v>
      </c>
      <c r="H853">
        <v>3</v>
      </c>
      <c r="I853">
        <v>24</v>
      </c>
      <c r="J853">
        <v>1</v>
      </c>
      <c r="K853">
        <v>68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2698</v>
      </c>
      <c r="R853">
        <v>1509</v>
      </c>
      <c r="S853">
        <v>86</v>
      </c>
      <c r="T853">
        <v>19</v>
      </c>
      <c r="U853">
        <v>0</v>
      </c>
      <c r="V853">
        <v>37.765648550557131</v>
      </c>
      <c r="W853">
        <v>12.350820118051381</v>
      </c>
      <c r="X853">
        <v>7</v>
      </c>
      <c r="Y853">
        <v>0</v>
      </c>
      <c r="Z853">
        <v>4</v>
      </c>
      <c r="AA853" t="s">
        <v>33</v>
      </c>
      <c r="AB853">
        <v>0</v>
      </c>
      <c r="AC853">
        <f t="shared" si="260"/>
        <v>525000</v>
      </c>
      <c r="AD853">
        <f t="shared" si="261"/>
        <v>0</v>
      </c>
      <c r="AE853">
        <f t="shared" si="262"/>
        <v>0.22093023255813954</v>
      </c>
      <c r="AF853">
        <f t="shared" si="263"/>
        <v>0</v>
      </c>
      <c r="AG853">
        <v>13</v>
      </c>
      <c r="AH853">
        <f t="shared" si="276"/>
        <v>12</v>
      </c>
      <c r="AI853">
        <f t="shared" si="266"/>
        <v>21</v>
      </c>
      <c r="AJ853">
        <f t="shared" si="277"/>
        <v>11</v>
      </c>
      <c r="AK853">
        <f t="shared" si="278"/>
        <v>7</v>
      </c>
      <c r="AL853">
        <f t="shared" si="267"/>
        <v>2</v>
      </c>
      <c r="AM853">
        <f t="shared" si="268"/>
        <v>3</v>
      </c>
      <c r="AN853">
        <f t="shared" si="269"/>
        <v>8</v>
      </c>
      <c r="AO853">
        <f t="shared" si="270"/>
        <v>13</v>
      </c>
      <c r="AP853">
        <f t="shared" si="271"/>
        <v>20</v>
      </c>
      <c r="AQ853">
        <f t="shared" si="279"/>
        <v>16</v>
      </c>
      <c r="AR853">
        <f t="shared" si="272"/>
        <v>11</v>
      </c>
      <c r="AS853">
        <f t="shared" si="273"/>
        <v>6</v>
      </c>
      <c r="AT853">
        <f t="shared" si="274"/>
        <v>1</v>
      </c>
      <c r="AU853">
        <f t="shared" si="275"/>
        <v>4</v>
      </c>
    </row>
    <row r="854" spans="1:47" x14ac:dyDescent="0.45">
      <c r="A854" s="3">
        <v>43112</v>
      </c>
      <c r="B854" s="3">
        <v>43149</v>
      </c>
      <c r="C854" s="5">
        <f t="shared" si="264"/>
        <v>37</v>
      </c>
      <c r="D854" s="5">
        <f t="shared" si="265"/>
        <v>1</v>
      </c>
      <c r="E854" t="s">
        <v>38</v>
      </c>
      <c r="F854">
        <v>5000000</v>
      </c>
      <c r="G854">
        <v>35</v>
      </c>
      <c r="H854">
        <v>3</v>
      </c>
      <c r="I854">
        <v>45</v>
      </c>
      <c r="J854">
        <v>3</v>
      </c>
      <c r="K854">
        <v>121</v>
      </c>
      <c r="L854">
        <v>39</v>
      </c>
      <c r="M854">
        <v>0</v>
      </c>
      <c r="N854">
        <v>0</v>
      </c>
      <c r="O854">
        <v>0</v>
      </c>
      <c r="P854">
        <v>0</v>
      </c>
      <c r="Q854">
        <v>3531</v>
      </c>
      <c r="R854">
        <v>1969</v>
      </c>
      <c r="S854">
        <v>112</v>
      </c>
      <c r="T854">
        <v>35</v>
      </c>
      <c r="U854">
        <v>16</v>
      </c>
      <c r="V854">
        <v>37.278088337988827</v>
      </c>
      <c r="W854">
        <v>12.42723314046289</v>
      </c>
      <c r="X854">
        <v>4</v>
      </c>
      <c r="Y854">
        <v>0</v>
      </c>
      <c r="Z854">
        <v>52</v>
      </c>
      <c r="AA854" t="s">
        <v>30</v>
      </c>
      <c r="AB854">
        <v>5</v>
      </c>
      <c r="AC854">
        <f t="shared" si="260"/>
        <v>135135.13513513515</v>
      </c>
      <c r="AD854">
        <f t="shared" si="261"/>
        <v>0.13513513513513514</v>
      </c>
      <c r="AE854">
        <f t="shared" si="262"/>
        <v>0.3125</v>
      </c>
      <c r="AF854">
        <f t="shared" si="263"/>
        <v>0.14285714285714285</v>
      </c>
      <c r="AG854">
        <v>13</v>
      </c>
      <c r="AH854">
        <f t="shared" si="276"/>
        <v>12</v>
      </c>
      <c r="AI854">
        <f t="shared" si="266"/>
        <v>18</v>
      </c>
      <c r="AJ854">
        <f t="shared" si="277"/>
        <v>11</v>
      </c>
      <c r="AK854">
        <f t="shared" si="278"/>
        <v>7</v>
      </c>
      <c r="AL854">
        <f t="shared" si="267"/>
        <v>2</v>
      </c>
      <c r="AM854">
        <f t="shared" si="268"/>
        <v>3</v>
      </c>
      <c r="AN854">
        <f t="shared" si="269"/>
        <v>8</v>
      </c>
      <c r="AO854">
        <f t="shared" si="270"/>
        <v>13</v>
      </c>
      <c r="AP854">
        <f t="shared" si="271"/>
        <v>17</v>
      </c>
      <c r="AQ854">
        <f t="shared" si="279"/>
        <v>13</v>
      </c>
      <c r="AR854">
        <f t="shared" si="272"/>
        <v>8</v>
      </c>
      <c r="AS854">
        <f t="shared" si="273"/>
        <v>3</v>
      </c>
      <c r="AT854">
        <f t="shared" si="274"/>
        <v>2</v>
      </c>
      <c r="AU854">
        <f t="shared" si="275"/>
        <v>7</v>
      </c>
    </row>
    <row r="855" spans="1:47" x14ac:dyDescent="0.45">
      <c r="A855" s="3">
        <v>43116</v>
      </c>
      <c r="B855" s="3">
        <v>43142</v>
      </c>
      <c r="C855" s="5">
        <f t="shared" si="264"/>
        <v>26</v>
      </c>
      <c r="D855" s="5">
        <f t="shared" si="265"/>
        <v>1</v>
      </c>
      <c r="E855" t="s">
        <v>35</v>
      </c>
      <c r="F855">
        <v>5000000</v>
      </c>
      <c r="G855">
        <v>123</v>
      </c>
      <c r="H855">
        <v>4</v>
      </c>
      <c r="I855">
        <v>32</v>
      </c>
      <c r="J855">
        <v>2</v>
      </c>
      <c r="K855">
        <v>47</v>
      </c>
      <c r="L855">
        <v>0</v>
      </c>
      <c r="M855">
        <v>26</v>
      </c>
      <c r="N855">
        <v>7</v>
      </c>
      <c r="O855">
        <v>4</v>
      </c>
      <c r="P855">
        <v>0</v>
      </c>
      <c r="Q855">
        <v>3353</v>
      </c>
      <c r="R855">
        <v>1917</v>
      </c>
      <c r="S855">
        <v>120</v>
      </c>
      <c r="T855">
        <v>35</v>
      </c>
      <c r="U855">
        <v>28</v>
      </c>
      <c r="V855">
        <v>42.647605046948399</v>
      </c>
      <c r="W855">
        <v>11.27947796035472</v>
      </c>
      <c r="X855">
        <v>6</v>
      </c>
      <c r="Y855">
        <v>1</v>
      </c>
      <c r="Z855">
        <v>316</v>
      </c>
      <c r="AA855" t="s">
        <v>31</v>
      </c>
      <c r="AB855">
        <v>5</v>
      </c>
      <c r="AC855">
        <f t="shared" si="260"/>
        <v>192307.69230769231</v>
      </c>
      <c r="AD855">
        <f t="shared" si="261"/>
        <v>0.19230769230769232</v>
      </c>
      <c r="AE855">
        <f t="shared" si="262"/>
        <v>0.29166666666666669</v>
      </c>
      <c r="AF855">
        <f t="shared" si="263"/>
        <v>0.23333333333333334</v>
      </c>
      <c r="AG855">
        <v>11</v>
      </c>
      <c r="AH855">
        <f t="shared" si="276"/>
        <v>16</v>
      </c>
      <c r="AI855">
        <f t="shared" si="266"/>
        <v>11</v>
      </c>
      <c r="AJ855">
        <f t="shared" si="277"/>
        <v>15</v>
      </c>
      <c r="AK855">
        <f t="shared" si="278"/>
        <v>11</v>
      </c>
      <c r="AL855">
        <f t="shared" si="267"/>
        <v>6</v>
      </c>
      <c r="AM855">
        <f t="shared" si="268"/>
        <v>1</v>
      </c>
      <c r="AN855">
        <f t="shared" si="269"/>
        <v>4</v>
      </c>
      <c r="AO855">
        <f t="shared" si="270"/>
        <v>9</v>
      </c>
      <c r="AP855">
        <f t="shared" si="271"/>
        <v>10</v>
      </c>
      <c r="AQ855">
        <f t="shared" si="279"/>
        <v>6</v>
      </c>
      <c r="AR855">
        <f t="shared" si="272"/>
        <v>1</v>
      </c>
      <c r="AS855">
        <f t="shared" si="273"/>
        <v>4</v>
      </c>
      <c r="AT855">
        <f t="shared" si="274"/>
        <v>9</v>
      </c>
      <c r="AU855">
        <f t="shared" si="275"/>
        <v>14</v>
      </c>
    </row>
    <row r="856" spans="1:47" x14ac:dyDescent="0.45">
      <c r="A856" s="3">
        <v>43116</v>
      </c>
      <c r="B856" s="3">
        <v>43139</v>
      </c>
      <c r="C856" s="5">
        <f t="shared" si="264"/>
        <v>23</v>
      </c>
      <c r="D856" s="5">
        <f t="shared" si="265"/>
        <v>1</v>
      </c>
      <c r="E856" t="s">
        <v>35</v>
      </c>
      <c r="F856">
        <v>20000000</v>
      </c>
      <c r="G856">
        <v>200</v>
      </c>
      <c r="H856">
        <v>3</v>
      </c>
      <c r="I856">
        <v>57</v>
      </c>
      <c r="J856">
        <v>0</v>
      </c>
      <c r="K856">
        <v>34</v>
      </c>
      <c r="L856">
        <v>5660</v>
      </c>
      <c r="M856">
        <v>13</v>
      </c>
      <c r="N856">
        <v>1</v>
      </c>
      <c r="O856">
        <v>1</v>
      </c>
      <c r="P856">
        <v>0</v>
      </c>
      <c r="Q856">
        <v>4001</v>
      </c>
      <c r="R856">
        <v>2194</v>
      </c>
      <c r="S856">
        <v>121</v>
      </c>
      <c r="T856">
        <v>149</v>
      </c>
      <c r="U856">
        <v>20</v>
      </c>
      <c r="V856">
        <v>34.153392234267777</v>
      </c>
      <c r="W856">
        <v>13.00016641931037</v>
      </c>
      <c r="X856">
        <v>4</v>
      </c>
      <c r="Y856">
        <v>1</v>
      </c>
      <c r="Z856">
        <v>277</v>
      </c>
      <c r="AA856" t="s">
        <v>33</v>
      </c>
      <c r="AB856">
        <v>11</v>
      </c>
      <c r="AC856">
        <f t="shared" si="260"/>
        <v>869565.21739130432</v>
      </c>
      <c r="AD856">
        <f t="shared" si="261"/>
        <v>0.47826086956521741</v>
      </c>
      <c r="AE856">
        <f t="shared" si="262"/>
        <v>1.2314049586776858</v>
      </c>
      <c r="AF856">
        <f t="shared" si="263"/>
        <v>0.16528925619834711</v>
      </c>
      <c r="AG856">
        <v>11</v>
      </c>
      <c r="AH856">
        <f t="shared" si="276"/>
        <v>16</v>
      </c>
      <c r="AI856">
        <f t="shared" si="266"/>
        <v>8</v>
      </c>
      <c r="AJ856">
        <f t="shared" si="277"/>
        <v>15</v>
      </c>
      <c r="AK856">
        <f t="shared" si="278"/>
        <v>11</v>
      </c>
      <c r="AL856">
        <f t="shared" si="267"/>
        <v>6</v>
      </c>
      <c r="AM856">
        <f t="shared" si="268"/>
        <v>1</v>
      </c>
      <c r="AN856">
        <f t="shared" si="269"/>
        <v>4</v>
      </c>
      <c r="AO856">
        <f t="shared" si="270"/>
        <v>9</v>
      </c>
      <c r="AP856">
        <f t="shared" si="271"/>
        <v>7</v>
      </c>
      <c r="AQ856">
        <f t="shared" si="279"/>
        <v>3</v>
      </c>
      <c r="AR856">
        <f t="shared" si="272"/>
        <v>2</v>
      </c>
      <c r="AS856">
        <f t="shared" si="273"/>
        <v>7</v>
      </c>
      <c r="AT856">
        <f t="shared" si="274"/>
        <v>12</v>
      </c>
      <c r="AU856">
        <f t="shared" si="275"/>
        <v>17</v>
      </c>
    </row>
    <row r="857" spans="1:47" x14ac:dyDescent="0.45">
      <c r="A857" s="3">
        <v>43120</v>
      </c>
      <c r="B857" s="3">
        <v>43152</v>
      </c>
      <c r="C857" s="5">
        <f t="shared" si="264"/>
        <v>32</v>
      </c>
      <c r="D857" s="5">
        <f t="shared" si="265"/>
        <v>1</v>
      </c>
      <c r="E857" t="s">
        <v>39</v>
      </c>
      <c r="F857">
        <v>20000000</v>
      </c>
      <c r="G857">
        <v>404</v>
      </c>
      <c r="H857">
        <v>5</v>
      </c>
      <c r="I857">
        <v>38</v>
      </c>
      <c r="J857">
        <v>0</v>
      </c>
      <c r="K857">
        <v>41</v>
      </c>
      <c r="L857">
        <v>0</v>
      </c>
      <c r="M857">
        <v>7</v>
      </c>
      <c r="N857">
        <v>1</v>
      </c>
      <c r="O857">
        <v>1</v>
      </c>
      <c r="P857">
        <v>0</v>
      </c>
      <c r="Q857">
        <v>2513</v>
      </c>
      <c r="R857">
        <v>1448</v>
      </c>
      <c r="S857">
        <v>100</v>
      </c>
      <c r="T857">
        <v>23</v>
      </c>
      <c r="U857">
        <v>16</v>
      </c>
      <c r="V857">
        <v>45.314733701657467</v>
      </c>
      <c r="W857">
        <v>10.53606740331492</v>
      </c>
      <c r="X857">
        <v>8</v>
      </c>
      <c r="Y857">
        <v>1</v>
      </c>
      <c r="Z857">
        <v>144</v>
      </c>
      <c r="AA857" t="s">
        <v>33</v>
      </c>
      <c r="AB857">
        <v>5</v>
      </c>
      <c r="AC857">
        <f t="shared" si="260"/>
        <v>625000</v>
      </c>
      <c r="AD857">
        <f t="shared" si="261"/>
        <v>0.15625</v>
      </c>
      <c r="AE857">
        <f t="shared" si="262"/>
        <v>0.23</v>
      </c>
      <c r="AF857">
        <f t="shared" si="263"/>
        <v>0.16</v>
      </c>
      <c r="AG857">
        <v>23</v>
      </c>
      <c r="AH857">
        <f t="shared" si="276"/>
        <v>20</v>
      </c>
      <c r="AI857">
        <f t="shared" si="266"/>
        <v>21</v>
      </c>
      <c r="AJ857">
        <f t="shared" si="277"/>
        <v>19</v>
      </c>
      <c r="AK857">
        <f t="shared" si="278"/>
        <v>15</v>
      </c>
      <c r="AL857">
        <f t="shared" si="267"/>
        <v>10</v>
      </c>
      <c r="AM857">
        <f t="shared" si="268"/>
        <v>5</v>
      </c>
      <c r="AN857">
        <f t="shared" si="269"/>
        <v>0</v>
      </c>
      <c r="AO857">
        <f t="shared" si="270"/>
        <v>5</v>
      </c>
      <c r="AP857">
        <f t="shared" si="271"/>
        <v>20</v>
      </c>
      <c r="AQ857">
        <f t="shared" si="279"/>
        <v>16</v>
      </c>
      <c r="AR857">
        <f t="shared" si="272"/>
        <v>11</v>
      </c>
      <c r="AS857">
        <f t="shared" si="273"/>
        <v>6</v>
      </c>
      <c r="AT857">
        <f t="shared" si="274"/>
        <v>1</v>
      </c>
      <c r="AU857">
        <f t="shared" si="275"/>
        <v>4</v>
      </c>
    </row>
    <row r="858" spans="1:47" x14ac:dyDescent="0.45">
      <c r="A858" s="3">
        <v>43104</v>
      </c>
      <c r="B858" s="3">
        <v>43135</v>
      </c>
      <c r="C858" s="5">
        <f t="shared" si="264"/>
        <v>31</v>
      </c>
      <c r="D858" s="5">
        <f t="shared" si="265"/>
        <v>1</v>
      </c>
      <c r="E858" t="s">
        <v>37</v>
      </c>
      <c r="F858">
        <v>2000000</v>
      </c>
      <c r="G858">
        <v>667</v>
      </c>
      <c r="H858">
        <v>7</v>
      </c>
      <c r="I858">
        <v>57</v>
      </c>
      <c r="J858">
        <v>0</v>
      </c>
      <c r="K858">
        <v>74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6959</v>
      </c>
      <c r="R858">
        <v>3856</v>
      </c>
      <c r="S858">
        <v>210</v>
      </c>
      <c r="T858">
        <v>60</v>
      </c>
      <c r="U858">
        <v>50</v>
      </c>
      <c r="V858">
        <v>35.518361687413567</v>
      </c>
      <c r="W858">
        <v>12.866837877889751</v>
      </c>
      <c r="X858">
        <v>5</v>
      </c>
      <c r="Y858">
        <v>1</v>
      </c>
      <c r="Z858">
        <v>3020</v>
      </c>
      <c r="AA858" t="s">
        <v>30</v>
      </c>
      <c r="AB858">
        <v>16</v>
      </c>
      <c r="AC858">
        <f t="shared" si="260"/>
        <v>64516.129032258068</v>
      </c>
      <c r="AD858">
        <f t="shared" si="261"/>
        <v>0.5161290322580645</v>
      </c>
      <c r="AE858">
        <f t="shared" si="262"/>
        <v>0.2857142857142857</v>
      </c>
      <c r="AF858">
        <f t="shared" si="263"/>
        <v>0.23809523809523808</v>
      </c>
      <c r="AG858">
        <v>36</v>
      </c>
      <c r="AH858">
        <f t="shared" si="276"/>
        <v>4</v>
      </c>
      <c r="AI858">
        <f t="shared" si="266"/>
        <v>4</v>
      </c>
      <c r="AJ858">
        <f t="shared" si="277"/>
        <v>3</v>
      </c>
      <c r="AK858">
        <f t="shared" si="278"/>
        <v>1</v>
      </c>
      <c r="AL858">
        <f t="shared" si="267"/>
        <v>6</v>
      </c>
      <c r="AM858">
        <f t="shared" si="268"/>
        <v>11</v>
      </c>
      <c r="AN858">
        <f t="shared" si="269"/>
        <v>16</v>
      </c>
      <c r="AO858">
        <f t="shared" si="270"/>
        <v>21</v>
      </c>
      <c r="AP858">
        <f t="shared" si="271"/>
        <v>3</v>
      </c>
      <c r="AQ858">
        <f t="shared" si="279"/>
        <v>1</v>
      </c>
      <c r="AR858">
        <f t="shared" si="272"/>
        <v>6</v>
      </c>
      <c r="AS858">
        <f t="shared" si="273"/>
        <v>11</v>
      </c>
      <c r="AT858">
        <f t="shared" si="274"/>
        <v>16</v>
      </c>
      <c r="AU858">
        <f t="shared" si="275"/>
        <v>21</v>
      </c>
    </row>
    <row r="859" spans="1:47" x14ac:dyDescent="0.45">
      <c r="A859" s="3">
        <v>43366</v>
      </c>
      <c r="B859" s="3">
        <v>43402</v>
      </c>
      <c r="C859" s="5">
        <f t="shared" si="264"/>
        <v>36</v>
      </c>
      <c r="D859" s="5">
        <f t="shared" si="265"/>
        <v>9</v>
      </c>
      <c r="E859" t="s">
        <v>40</v>
      </c>
      <c r="F859">
        <v>2000000</v>
      </c>
      <c r="G859">
        <v>167</v>
      </c>
      <c r="H859">
        <v>6</v>
      </c>
      <c r="I859">
        <v>18</v>
      </c>
      <c r="J859">
        <v>0</v>
      </c>
      <c r="K859">
        <v>72</v>
      </c>
      <c r="L859">
        <v>632</v>
      </c>
      <c r="M859">
        <v>42</v>
      </c>
      <c r="N859">
        <v>7</v>
      </c>
      <c r="O859">
        <v>7</v>
      </c>
      <c r="P859">
        <v>0</v>
      </c>
      <c r="Q859">
        <v>4957</v>
      </c>
      <c r="R859">
        <v>2735</v>
      </c>
      <c r="S859">
        <v>140</v>
      </c>
      <c r="T859">
        <v>31</v>
      </c>
      <c r="U859">
        <v>14</v>
      </c>
      <c r="V859">
        <v>33.674549817184669</v>
      </c>
      <c r="W859">
        <v>13.41561961347611</v>
      </c>
      <c r="X859">
        <v>7</v>
      </c>
      <c r="Y859">
        <v>1</v>
      </c>
      <c r="Z859">
        <v>1879</v>
      </c>
      <c r="AA859" t="s">
        <v>32</v>
      </c>
      <c r="AB859">
        <v>11</v>
      </c>
      <c r="AC859">
        <f t="shared" si="260"/>
        <v>55555.555555555555</v>
      </c>
      <c r="AD859">
        <f t="shared" si="261"/>
        <v>0.30555555555555558</v>
      </c>
      <c r="AE859">
        <f t="shared" si="262"/>
        <v>0.22142857142857142</v>
      </c>
      <c r="AF859">
        <f t="shared" si="263"/>
        <v>0.1</v>
      </c>
      <c r="AG859">
        <v>27</v>
      </c>
      <c r="AH859">
        <f t="shared" si="276"/>
        <v>23</v>
      </c>
      <c r="AI859">
        <f t="shared" si="266"/>
        <v>29</v>
      </c>
      <c r="AJ859">
        <f t="shared" si="277"/>
        <v>22</v>
      </c>
      <c r="AK859">
        <f t="shared" si="278"/>
        <v>18</v>
      </c>
      <c r="AL859">
        <f t="shared" si="267"/>
        <v>13</v>
      </c>
      <c r="AM859">
        <f t="shared" si="268"/>
        <v>8</v>
      </c>
      <c r="AN859">
        <f t="shared" si="269"/>
        <v>3</v>
      </c>
      <c r="AO859">
        <f t="shared" si="270"/>
        <v>2</v>
      </c>
      <c r="AP859">
        <f t="shared" si="271"/>
        <v>28</v>
      </c>
      <c r="AQ859">
        <f t="shared" si="279"/>
        <v>24</v>
      </c>
      <c r="AR859">
        <f t="shared" si="272"/>
        <v>19</v>
      </c>
      <c r="AS859">
        <f t="shared" si="273"/>
        <v>14</v>
      </c>
      <c r="AT859">
        <f t="shared" si="274"/>
        <v>9</v>
      </c>
      <c r="AU859">
        <f t="shared" si="275"/>
        <v>4</v>
      </c>
    </row>
    <row r="860" spans="1:47" x14ac:dyDescent="0.45">
      <c r="A860" s="3">
        <v>43370</v>
      </c>
      <c r="B860" s="3">
        <v>43401</v>
      </c>
      <c r="C860" s="5">
        <f t="shared" si="264"/>
        <v>31</v>
      </c>
      <c r="D860" s="5">
        <f t="shared" si="265"/>
        <v>9</v>
      </c>
      <c r="E860" t="s">
        <v>37</v>
      </c>
      <c r="F860">
        <v>3000000</v>
      </c>
      <c r="G860">
        <v>439</v>
      </c>
      <c r="H860">
        <v>11</v>
      </c>
      <c r="I860">
        <v>23</v>
      </c>
      <c r="J860">
        <v>1</v>
      </c>
      <c r="K860">
        <v>43</v>
      </c>
      <c r="L860">
        <v>11</v>
      </c>
      <c r="M860">
        <v>28</v>
      </c>
      <c r="N860">
        <v>3</v>
      </c>
      <c r="O860">
        <v>3</v>
      </c>
      <c r="P860">
        <v>0</v>
      </c>
      <c r="Q860">
        <v>3047</v>
      </c>
      <c r="R860">
        <v>1706</v>
      </c>
      <c r="S860">
        <v>84</v>
      </c>
      <c r="T860">
        <v>29</v>
      </c>
      <c r="U860">
        <v>20</v>
      </c>
      <c r="V860">
        <v>35.12106779992186</v>
      </c>
      <c r="W860">
        <v>13.40609529392062</v>
      </c>
      <c r="X860">
        <v>7</v>
      </c>
      <c r="Y860">
        <v>1</v>
      </c>
      <c r="Z860">
        <v>2012</v>
      </c>
      <c r="AA860" t="s">
        <v>32</v>
      </c>
      <c r="AB860">
        <v>10</v>
      </c>
      <c r="AC860">
        <f t="shared" si="260"/>
        <v>96774.193548387091</v>
      </c>
      <c r="AD860">
        <f t="shared" si="261"/>
        <v>0.32258064516129031</v>
      </c>
      <c r="AE860">
        <f t="shared" si="262"/>
        <v>0.34523809523809523</v>
      </c>
      <c r="AF860">
        <f t="shared" si="263"/>
        <v>0.23809523809523808</v>
      </c>
      <c r="AG860">
        <v>33</v>
      </c>
      <c r="AH860">
        <f t="shared" si="276"/>
        <v>27</v>
      </c>
      <c r="AI860">
        <f t="shared" si="266"/>
        <v>28</v>
      </c>
      <c r="AJ860">
        <f t="shared" si="277"/>
        <v>26</v>
      </c>
      <c r="AK860">
        <f t="shared" si="278"/>
        <v>22</v>
      </c>
      <c r="AL860">
        <f t="shared" si="267"/>
        <v>17</v>
      </c>
      <c r="AM860">
        <f t="shared" si="268"/>
        <v>12</v>
      </c>
      <c r="AN860">
        <f t="shared" si="269"/>
        <v>7</v>
      </c>
      <c r="AO860">
        <f t="shared" si="270"/>
        <v>2</v>
      </c>
      <c r="AP860">
        <f t="shared" si="271"/>
        <v>27</v>
      </c>
      <c r="AQ860">
        <f t="shared" si="279"/>
        <v>23</v>
      </c>
      <c r="AR860">
        <f t="shared" si="272"/>
        <v>18</v>
      </c>
      <c r="AS860">
        <f t="shared" si="273"/>
        <v>13</v>
      </c>
      <c r="AT860">
        <f t="shared" si="274"/>
        <v>8</v>
      </c>
      <c r="AU860">
        <f t="shared" si="275"/>
        <v>3</v>
      </c>
    </row>
    <row r="861" spans="1:47" x14ac:dyDescent="0.45">
      <c r="A861" s="3">
        <v>43370</v>
      </c>
      <c r="B861" s="3">
        <v>43397</v>
      </c>
      <c r="C861" s="5">
        <f t="shared" si="264"/>
        <v>27</v>
      </c>
      <c r="D861" s="5">
        <f t="shared" si="265"/>
        <v>9</v>
      </c>
      <c r="E861" t="s">
        <v>37</v>
      </c>
      <c r="F861">
        <v>500000</v>
      </c>
      <c r="G861">
        <v>17</v>
      </c>
      <c r="H861">
        <v>5</v>
      </c>
      <c r="I861">
        <v>31</v>
      </c>
      <c r="J861">
        <v>3</v>
      </c>
      <c r="K861">
        <v>87</v>
      </c>
      <c r="L861">
        <v>1490</v>
      </c>
      <c r="M861">
        <v>0</v>
      </c>
      <c r="N861">
        <v>2</v>
      </c>
      <c r="O861">
        <v>2</v>
      </c>
      <c r="P861">
        <v>0</v>
      </c>
      <c r="Q861">
        <v>8183</v>
      </c>
      <c r="R861">
        <v>4558</v>
      </c>
      <c r="S861">
        <v>182</v>
      </c>
      <c r="T861">
        <v>88</v>
      </c>
      <c r="U861">
        <v>42</v>
      </c>
      <c r="V861">
        <v>29.532585141931381</v>
      </c>
      <c r="W861">
        <v>15.36174136526045</v>
      </c>
      <c r="X861">
        <v>9</v>
      </c>
      <c r="Y861">
        <v>1</v>
      </c>
      <c r="Z861">
        <v>280</v>
      </c>
      <c r="AA861" t="s">
        <v>32</v>
      </c>
      <c r="AB861">
        <v>13</v>
      </c>
      <c r="AC861">
        <f t="shared" si="260"/>
        <v>18518.518518518518</v>
      </c>
      <c r="AD861">
        <f t="shared" si="261"/>
        <v>0.48148148148148145</v>
      </c>
      <c r="AE861">
        <f t="shared" si="262"/>
        <v>0.48351648351648352</v>
      </c>
      <c r="AF861">
        <f t="shared" si="263"/>
        <v>0.23076923076923078</v>
      </c>
      <c r="AG861">
        <v>33</v>
      </c>
      <c r="AH861">
        <f t="shared" si="276"/>
        <v>27</v>
      </c>
      <c r="AI861">
        <f t="shared" si="266"/>
        <v>24</v>
      </c>
      <c r="AJ861">
        <f t="shared" si="277"/>
        <v>26</v>
      </c>
      <c r="AK861">
        <f t="shared" si="278"/>
        <v>22</v>
      </c>
      <c r="AL861">
        <f t="shared" si="267"/>
        <v>17</v>
      </c>
      <c r="AM861">
        <f t="shared" si="268"/>
        <v>12</v>
      </c>
      <c r="AN861">
        <f t="shared" si="269"/>
        <v>7</v>
      </c>
      <c r="AO861">
        <f t="shared" si="270"/>
        <v>2</v>
      </c>
      <c r="AP861">
        <f t="shared" si="271"/>
        <v>23</v>
      </c>
      <c r="AQ861">
        <f t="shared" si="279"/>
        <v>19</v>
      </c>
      <c r="AR861">
        <f t="shared" si="272"/>
        <v>14</v>
      </c>
      <c r="AS861">
        <f t="shared" si="273"/>
        <v>9</v>
      </c>
      <c r="AT861">
        <f t="shared" si="274"/>
        <v>4</v>
      </c>
      <c r="AU861">
        <f t="shared" si="275"/>
        <v>1</v>
      </c>
    </row>
    <row r="862" spans="1:47" x14ac:dyDescent="0.45">
      <c r="A862" s="3">
        <v>43370</v>
      </c>
      <c r="B862" s="3">
        <v>43394</v>
      </c>
      <c r="C862" s="5">
        <f t="shared" si="264"/>
        <v>24</v>
      </c>
      <c r="D862" s="5">
        <f t="shared" si="265"/>
        <v>9</v>
      </c>
      <c r="E862" t="s">
        <v>37</v>
      </c>
      <c r="F862">
        <v>1000000</v>
      </c>
      <c r="G862">
        <v>308</v>
      </c>
      <c r="H862">
        <v>4</v>
      </c>
      <c r="I862">
        <v>39</v>
      </c>
      <c r="J862">
        <v>3</v>
      </c>
      <c r="K862">
        <v>24</v>
      </c>
      <c r="L862">
        <v>72</v>
      </c>
      <c r="M862">
        <v>48</v>
      </c>
      <c r="N862">
        <v>4</v>
      </c>
      <c r="O862">
        <v>4</v>
      </c>
      <c r="P862">
        <v>0</v>
      </c>
      <c r="Q862">
        <v>5469</v>
      </c>
      <c r="R862">
        <v>3063</v>
      </c>
      <c r="S862">
        <v>183</v>
      </c>
      <c r="T862">
        <v>175</v>
      </c>
      <c r="U862">
        <v>45</v>
      </c>
      <c r="V862">
        <v>38.792556638461178</v>
      </c>
      <c r="W862">
        <v>12.006656925868249</v>
      </c>
      <c r="X862">
        <v>7</v>
      </c>
      <c r="Y862">
        <v>1</v>
      </c>
      <c r="Z862">
        <v>1680</v>
      </c>
      <c r="AA862" t="s">
        <v>27</v>
      </c>
      <c r="AB862">
        <v>24</v>
      </c>
      <c r="AC862">
        <f t="shared" si="260"/>
        <v>41666.666666666664</v>
      </c>
      <c r="AD862">
        <f t="shared" si="261"/>
        <v>1</v>
      </c>
      <c r="AE862">
        <f t="shared" si="262"/>
        <v>0.95628415300546443</v>
      </c>
      <c r="AF862">
        <f t="shared" si="263"/>
        <v>0.24590163934426229</v>
      </c>
      <c r="AG862">
        <v>33</v>
      </c>
      <c r="AH862">
        <f t="shared" si="276"/>
        <v>27</v>
      </c>
      <c r="AI862">
        <f t="shared" si="266"/>
        <v>21</v>
      </c>
      <c r="AJ862">
        <f t="shared" si="277"/>
        <v>26</v>
      </c>
      <c r="AK862">
        <f t="shared" si="278"/>
        <v>22</v>
      </c>
      <c r="AL862">
        <f t="shared" si="267"/>
        <v>17</v>
      </c>
      <c r="AM862">
        <f t="shared" si="268"/>
        <v>12</v>
      </c>
      <c r="AN862">
        <f t="shared" si="269"/>
        <v>7</v>
      </c>
      <c r="AO862">
        <f t="shared" si="270"/>
        <v>2</v>
      </c>
      <c r="AP862">
        <f t="shared" si="271"/>
        <v>20</v>
      </c>
      <c r="AQ862">
        <f t="shared" si="279"/>
        <v>16</v>
      </c>
      <c r="AR862">
        <f t="shared" si="272"/>
        <v>11</v>
      </c>
      <c r="AS862">
        <f t="shared" si="273"/>
        <v>6</v>
      </c>
      <c r="AT862">
        <f t="shared" si="274"/>
        <v>1</v>
      </c>
      <c r="AU862">
        <f t="shared" si="275"/>
        <v>4</v>
      </c>
    </row>
    <row r="863" spans="1:47" x14ac:dyDescent="0.45">
      <c r="A863" s="3">
        <v>43370</v>
      </c>
      <c r="B863" s="3">
        <v>43408</v>
      </c>
      <c r="C863" s="5">
        <f t="shared" si="264"/>
        <v>38</v>
      </c>
      <c r="D863" s="5">
        <f t="shared" si="265"/>
        <v>9</v>
      </c>
      <c r="E863" t="s">
        <v>37</v>
      </c>
      <c r="F863">
        <v>2500000</v>
      </c>
      <c r="G863">
        <v>217</v>
      </c>
      <c r="H863">
        <v>9</v>
      </c>
      <c r="I863">
        <v>29</v>
      </c>
      <c r="J863">
        <v>0</v>
      </c>
      <c r="K863">
        <v>56</v>
      </c>
      <c r="L863">
        <v>0</v>
      </c>
      <c r="M863">
        <v>67</v>
      </c>
      <c r="N863">
        <v>21</v>
      </c>
      <c r="O863">
        <v>21</v>
      </c>
      <c r="P863">
        <v>1</v>
      </c>
      <c r="Q863">
        <v>4354</v>
      </c>
      <c r="R863">
        <v>2394</v>
      </c>
      <c r="S863">
        <v>102</v>
      </c>
      <c r="T863">
        <v>59</v>
      </c>
      <c r="U863">
        <v>43</v>
      </c>
      <c r="V863">
        <v>29.149195046439669</v>
      </c>
      <c r="W863">
        <v>15.024348125215001</v>
      </c>
      <c r="X863">
        <v>7</v>
      </c>
      <c r="Y863">
        <v>1</v>
      </c>
      <c r="Z863">
        <v>1351</v>
      </c>
      <c r="AA863" t="s">
        <v>31</v>
      </c>
      <c r="AB863">
        <v>10</v>
      </c>
      <c r="AC863">
        <f t="shared" si="260"/>
        <v>65789.473684210519</v>
      </c>
      <c r="AD863">
        <f t="shared" si="261"/>
        <v>0.26315789473684209</v>
      </c>
      <c r="AE863">
        <f t="shared" si="262"/>
        <v>0.57843137254901966</v>
      </c>
      <c r="AF863">
        <f t="shared" si="263"/>
        <v>0.42156862745098039</v>
      </c>
      <c r="AG863">
        <v>33</v>
      </c>
      <c r="AH863">
        <f t="shared" si="276"/>
        <v>27</v>
      </c>
      <c r="AI863">
        <f t="shared" si="266"/>
        <v>4</v>
      </c>
      <c r="AJ863">
        <f t="shared" si="277"/>
        <v>26</v>
      </c>
      <c r="AK863">
        <f t="shared" si="278"/>
        <v>22</v>
      </c>
      <c r="AL863">
        <f t="shared" si="267"/>
        <v>17</v>
      </c>
      <c r="AM863">
        <f t="shared" si="268"/>
        <v>12</v>
      </c>
      <c r="AN863">
        <f t="shared" si="269"/>
        <v>7</v>
      </c>
      <c r="AO863">
        <f t="shared" si="270"/>
        <v>2</v>
      </c>
      <c r="AP863">
        <f t="shared" si="271"/>
        <v>3</v>
      </c>
      <c r="AQ863">
        <f t="shared" si="279"/>
        <v>1</v>
      </c>
      <c r="AR863">
        <f t="shared" si="272"/>
        <v>6</v>
      </c>
      <c r="AS863">
        <f t="shared" si="273"/>
        <v>11</v>
      </c>
      <c r="AT863">
        <f t="shared" si="274"/>
        <v>16</v>
      </c>
      <c r="AU863">
        <f t="shared" si="275"/>
        <v>21</v>
      </c>
    </row>
    <row r="864" spans="1:47" x14ac:dyDescent="0.45">
      <c r="A864" s="3">
        <v>43370</v>
      </c>
      <c r="B864" s="3">
        <v>43394</v>
      </c>
      <c r="C864" s="5">
        <f t="shared" si="264"/>
        <v>24</v>
      </c>
      <c r="D864" s="5">
        <f t="shared" si="265"/>
        <v>9</v>
      </c>
      <c r="E864" t="s">
        <v>37</v>
      </c>
      <c r="F864">
        <v>1000000</v>
      </c>
      <c r="G864">
        <v>191</v>
      </c>
      <c r="H864">
        <v>4</v>
      </c>
      <c r="I864">
        <v>23</v>
      </c>
      <c r="J864">
        <v>0</v>
      </c>
      <c r="K864">
        <v>34</v>
      </c>
      <c r="L864">
        <v>0</v>
      </c>
      <c r="M864">
        <v>2</v>
      </c>
      <c r="N864">
        <v>0</v>
      </c>
      <c r="O864">
        <v>0</v>
      </c>
      <c r="P864">
        <v>0</v>
      </c>
      <c r="Q864">
        <v>3138</v>
      </c>
      <c r="R864">
        <v>1757</v>
      </c>
      <c r="S864">
        <v>78</v>
      </c>
      <c r="T864">
        <v>37</v>
      </c>
      <c r="U864">
        <v>9</v>
      </c>
      <c r="V864">
        <v>32.875970659486633</v>
      </c>
      <c r="W864">
        <v>14.269786568013661</v>
      </c>
      <c r="X864">
        <v>6</v>
      </c>
      <c r="Y864">
        <v>1</v>
      </c>
      <c r="Z864">
        <v>2031</v>
      </c>
      <c r="AA864" t="s">
        <v>31</v>
      </c>
      <c r="AB864">
        <v>5</v>
      </c>
      <c r="AC864">
        <f t="shared" si="260"/>
        <v>41666.666666666664</v>
      </c>
      <c r="AD864">
        <f t="shared" si="261"/>
        <v>0.20833333333333334</v>
      </c>
      <c r="AE864">
        <f t="shared" si="262"/>
        <v>0.47435897435897434</v>
      </c>
      <c r="AF864">
        <f t="shared" si="263"/>
        <v>0.11538461538461539</v>
      </c>
      <c r="AG864">
        <v>33</v>
      </c>
      <c r="AH864">
        <f t="shared" si="276"/>
        <v>27</v>
      </c>
      <c r="AI864">
        <f t="shared" si="266"/>
        <v>21</v>
      </c>
      <c r="AJ864">
        <f t="shared" si="277"/>
        <v>26</v>
      </c>
      <c r="AK864">
        <f t="shared" si="278"/>
        <v>22</v>
      </c>
      <c r="AL864">
        <f t="shared" si="267"/>
        <v>17</v>
      </c>
      <c r="AM864">
        <f t="shared" si="268"/>
        <v>12</v>
      </c>
      <c r="AN864">
        <f t="shared" si="269"/>
        <v>7</v>
      </c>
      <c r="AO864">
        <f t="shared" si="270"/>
        <v>2</v>
      </c>
      <c r="AP864">
        <f t="shared" si="271"/>
        <v>20</v>
      </c>
      <c r="AQ864">
        <f t="shared" si="279"/>
        <v>16</v>
      </c>
      <c r="AR864">
        <f t="shared" si="272"/>
        <v>11</v>
      </c>
      <c r="AS864">
        <f t="shared" si="273"/>
        <v>6</v>
      </c>
      <c r="AT864">
        <f t="shared" si="274"/>
        <v>1</v>
      </c>
      <c r="AU864">
        <f t="shared" si="275"/>
        <v>4</v>
      </c>
    </row>
    <row r="865" spans="1:47" x14ac:dyDescent="0.45">
      <c r="A865" s="3">
        <v>43370</v>
      </c>
      <c r="B865" s="3">
        <v>43394</v>
      </c>
      <c r="C865" s="5">
        <f t="shared" si="264"/>
        <v>24</v>
      </c>
      <c r="D865" s="5">
        <f t="shared" si="265"/>
        <v>9</v>
      </c>
      <c r="E865" t="s">
        <v>37</v>
      </c>
      <c r="F865">
        <v>1000000</v>
      </c>
      <c r="G865">
        <v>261</v>
      </c>
      <c r="H865">
        <v>6</v>
      </c>
      <c r="I865">
        <v>59</v>
      </c>
      <c r="J865">
        <v>0</v>
      </c>
      <c r="K865">
        <v>50</v>
      </c>
      <c r="L865">
        <v>14200</v>
      </c>
      <c r="M865">
        <v>6</v>
      </c>
      <c r="N865">
        <v>1</v>
      </c>
      <c r="O865">
        <v>1</v>
      </c>
      <c r="P865">
        <v>0</v>
      </c>
      <c r="Q865">
        <v>3147</v>
      </c>
      <c r="R865">
        <v>1826</v>
      </c>
      <c r="S865">
        <v>138</v>
      </c>
      <c r="T865">
        <v>94</v>
      </c>
      <c r="U865">
        <v>67</v>
      </c>
      <c r="V865">
        <v>47.601680397479271</v>
      </c>
      <c r="W865">
        <v>9.9070174770227162</v>
      </c>
      <c r="X865">
        <v>7</v>
      </c>
      <c r="Y865">
        <v>1</v>
      </c>
      <c r="Z865">
        <v>4739</v>
      </c>
      <c r="AA865" t="s">
        <v>31</v>
      </c>
      <c r="AB865">
        <v>10</v>
      </c>
      <c r="AC865">
        <f t="shared" si="260"/>
        <v>41666.666666666664</v>
      </c>
      <c r="AD865">
        <f t="shared" si="261"/>
        <v>0.41666666666666669</v>
      </c>
      <c r="AE865">
        <f t="shared" si="262"/>
        <v>0.6811594202898551</v>
      </c>
      <c r="AF865">
        <f t="shared" si="263"/>
        <v>0.48550724637681159</v>
      </c>
      <c r="AG865">
        <v>33</v>
      </c>
      <c r="AH865">
        <f t="shared" si="276"/>
        <v>27</v>
      </c>
      <c r="AI865">
        <f t="shared" si="266"/>
        <v>21</v>
      </c>
      <c r="AJ865">
        <f t="shared" si="277"/>
        <v>26</v>
      </c>
      <c r="AK865">
        <f t="shared" si="278"/>
        <v>22</v>
      </c>
      <c r="AL865">
        <f t="shared" si="267"/>
        <v>17</v>
      </c>
      <c r="AM865">
        <f t="shared" si="268"/>
        <v>12</v>
      </c>
      <c r="AN865">
        <f t="shared" si="269"/>
        <v>7</v>
      </c>
      <c r="AO865">
        <f t="shared" si="270"/>
        <v>2</v>
      </c>
      <c r="AP865">
        <f t="shared" si="271"/>
        <v>20</v>
      </c>
      <c r="AQ865">
        <f t="shared" si="279"/>
        <v>16</v>
      </c>
      <c r="AR865">
        <f t="shared" si="272"/>
        <v>11</v>
      </c>
      <c r="AS865">
        <f t="shared" si="273"/>
        <v>6</v>
      </c>
      <c r="AT865">
        <f t="shared" si="274"/>
        <v>1</v>
      </c>
      <c r="AU865">
        <f t="shared" si="275"/>
        <v>4</v>
      </c>
    </row>
    <row r="866" spans="1:47" x14ac:dyDescent="0.45">
      <c r="A866" s="3">
        <v>43370</v>
      </c>
      <c r="B866" s="3">
        <v>43390</v>
      </c>
      <c r="C866" s="5">
        <f t="shared" si="264"/>
        <v>20</v>
      </c>
      <c r="D866" s="5">
        <f t="shared" si="265"/>
        <v>9</v>
      </c>
      <c r="E866" t="s">
        <v>37</v>
      </c>
      <c r="F866">
        <v>2000000</v>
      </c>
      <c r="G866">
        <v>60</v>
      </c>
      <c r="H866">
        <v>12</v>
      </c>
      <c r="I866">
        <v>28</v>
      </c>
      <c r="J866">
        <v>0</v>
      </c>
      <c r="K866">
        <v>44</v>
      </c>
      <c r="L866">
        <v>0</v>
      </c>
      <c r="M866">
        <v>8</v>
      </c>
      <c r="N866">
        <v>4</v>
      </c>
      <c r="O866">
        <v>4</v>
      </c>
      <c r="P866">
        <v>0</v>
      </c>
      <c r="Q866">
        <v>3038</v>
      </c>
      <c r="R866">
        <v>1645</v>
      </c>
      <c r="S866">
        <v>89</v>
      </c>
      <c r="T866">
        <v>37</v>
      </c>
      <c r="U866">
        <v>16</v>
      </c>
      <c r="V866">
        <v>31.834606741573051</v>
      </c>
      <c r="W866">
        <v>13.41076739182405</v>
      </c>
      <c r="X866">
        <v>6</v>
      </c>
      <c r="Y866">
        <v>1</v>
      </c>
      <c r="Z866">
        <v>306</v>
      </c>
      <c r="AA866" t="s">
        <v>31</v>
      </c>
      <c r="AB866">
        <v>3</v>
      </c>
      <c r="AC866">
        <f t="shared" si="260"/>
        <v>100000</v>
      </c>
      <c r="AD866">
        <f t="shared" si="261"/>
        <v>0.15</v>
      </c>
      <c r="AE866">
        <f t="shared" si="262"/>
        <v>0.4157303370786517</v>
      </c>
      <c r="AF866">
        <f t="shared" si="263"/>
        <v>0.1797752808988764</v>
      </c>
      <c r="AG866">
        <v>33</v>
      </c>
      <c r="AH866">
        <f t="shared" si="276"/>
        <v>27</v>
      </c>
      <c r="AI866">
        <f t="shared" si="266"/>
        <v>17</v>
      </c>
      <c r="AJ866">
        <f t="shared" si="277"/>
        <v>26</v>
      </c>
      <c r="AK866">
        <f t="shared" si="278"/>
        <v>22</v>
      </c>
      <c r="AL866">
        <f t="shared" si="267"/>
        <v>17</v>
      </c>
      <c r="AM866">
        <f t="shared" si="268"/>
        <v>12</v>
      </c>
      <c r="AN866">
        <f t="shared" si="269"/>
        <v>7</v>
      </c>
      <c r="AO866">
        <f t="shared" si="270"/>
        <v>2</v>
      </c>
      <c r="AP866">
        <f t="shared" si="271"/>
        <v>16</v>
      </c>
      <c r="AQ866">
        <f t="shared" si="279"/>
        <v>12</v>
      </c>
      <c r="AR866">
        <f t="shared" si="272"/>
        <v>7</v>
      </c>
      <c r="AS866">
        <f t="shared" si="273"/>
        <v>2</v>
      </c>
      <c r="AT866">
        <f t="shared" si="274"/>
        <v>3</v>
      </c>
      <c r="AU866">
        <f t="shared" si="275"/>
        <v>8</v>
      </c>
    </row>
    <row r="867" spans="1:47" x14ac:dyDescent="0.45">
      <c r="A867" s="3">
        <v>43370</v>
      </c>
      <c r="B867" s="3">
        <v>43387</v>
      </c>
      <c r="C867" s="5">
        <f t="shared" si="264"/>
        <v>17</v>
      </c>
      <c r="D867" s="5">
        <f t="shared" si="265"/>
        <v>9</v>
      </c>
      <c r="E867" t="s">
        <v>37</v>
      </c>
      <c r="F867">
        <v>2000000</v>
      </c>
      <c r="G867">
        <v>51</v>
      </c>
      <c r="H867">
        <v>12</v>
      </c>
      <c r="I867">
        <v>38</v>
      </c>
      <c r="J867">
        <v>1</v>
      </c>
      <c r="K867">
        <v>66</v>
      </c>
      <c r="L867">
        <v>14</v>
      </c>
      <c r="M867">
        <v>11</v>
      </c>
      <c r="N867">
        <v>4</v>
      </c>
      <c r="O867">
        <v>4</v>
      </c>
      <c r="P867">
        <v>0</v>
      </c>
      <c r="Q867">
        <v>3094</v>
      </c>
      <c r="R867">
        <v>1717</v>
      </c>
      <c r="S867">
        <v>125</v>
      </c>
      <c r="T867">
        <v>24</v>
      </c>
      <c r="U867">
        <v>26</v>
      </c>
      <c r="V867">
        <v>40.445435247524777</v>
      </c>
      <c r="W867">
        <v>11.03040633663367</v>
      </c>
      <c r="X867">
        <v>9</v>
      </c>
      <c r="Y867">
        <v>1</v>
      </c>
      <c r="Z867">
        <v>544</v>
      </c>
      <c r="AA867" t="s">
        <v>31</v>
      </c>
      <c r="AB867">
        <v>14</v>
      </c>
      <c r="AC867">
        <f t="shared" si="260"/>
        <v>117647.05882352941</v>
      </c>
      <c r="AD867">
        <f t="shared" si="261"/>
        <v>0.82352941176470584</v>
      </c>
      <c r="AE867">
        <f t="shared" si="262"/>
        <v>0.192</v>
      </c>
      <c r="AF867">
        <f t="shared" si="263"/>
        <v>0.20799999999999999</v>
      </c>
      <c r="AG867">
        <v>33</v>
      </c>
      <c r="AH867">
        <f t="shared" si="276"/>
        <v>27</v>
      </c>
      <c r="AI867">
        <f t="shared" si="266"/>
        <v>14</v>
      </c>
      <c r="AJ867">
        <f t="shared" si="277"/>
        <v>26</v>
      </c>
      <c r="AK867">
        <f t="shared" si="278"/>
        <v>22</v>
      </c>
      <c r="AL867">
        <f t="shared" si="267"/>
        <v>17</v>
      </c>
      <c r="AM867">
        <f t="shared" si="268"/>
        <v>12</v>
      </c>
      <c r="AN867">
        <f t="shared" si="269"/>
        <v>7</v>
      </c>
      <c r="AO867">
        <f t="shared" si="270"/>
        <v>2</v>
      </c>
      <c r="AP867">
        <f t="shared" si="271"/>
        <v>13</v>
      </c>
      <c r="AQ867">
        <f t="shared" si="279"/>
        <v>9</v>
      </c>
      <c r="AR867">
        <f t="shared" si="272"/>
        <v>4</v>
      </c>
      <c r="AS867">
        <f t="shared" si="273"/>
        <v>1</v>
      </c>
      <c r="AT867">
        <f t="shared" si="274"/>
        <v>6</v>
      </c>
      <c r="AU867">
        <f t="shared" si="275"/>
        <v>11</v>
      </c>
    </row>
    <row r="868" spans="1:47" x14ac:dyDescent="0.45">
      <c r="A868" s="3">
        <v>43370</v>
      </c>
      <c r="B868" s="3">
        <v>43387</v>
      </c>
      <c r="C868" s="5">
        <f t="shared" si="264"/>
        <v>17</v>
      </c>
      <c r="D868" s="5">
        <f t="shared" si="265"/>
        <v>9</v>
      </c>
      <c r="E868" t="s">
        <v>37</v>
      </c>
      <c r="F868">
        <v>1000000</v>
      </c>
      <c r="G868">
        <v>37</v>
      </c>
      <c r="H868">
        <v>10</v>
      </c>
      <c r="I868">
        <v>29</v>
      </c>
      <c r="J868">
        <v>2</v>
      </c>
      <c r="K868">
        <v>57</v>
      </c>
      <c r="L868">
        <v>1927</v>
      </c>
      <c r="M868">
        <v>1</v>
      </c>
      <c r="N868">
        <v>3</v>
      </c>
      <c r="O868">
        <v>2</v>
      </c>
      <c r="P868">
        <v>0</v>
      </c>
      <c r="Q868">
        <v>3205</v>
      </c>
      <c r="R868">
        <v>1740</v>
      </c>
      <c r="S868">
        <v>95</v>
      </c>
      <c r="T868">
        <v>56</v>
      </c>
      <c r="U868">
        <v>19</v>
      </c>
      <c r="V868">
        <v>32.415163339382957</v>
      </c>
      <c r="W868">
        <v>13.288215366001211</v>
      </c>
      <c r="X868">
        <v>5</v>
      </c>
      <c r="Y868">
        <v>1</v>
      </c>
      <c r="Z868">
        <v>227</v>
      </c>
      <c r="AA868" t="s">
        <v>31</v>
      </c>
      <c r="AB868">
        <v>4</v>
      </c>
      <c r="AC868">
        <f t="shared" si="260"/>
        <v>58823.529411764706</v>
      </c>
      <c r="AD868">
        <f t="shared" si="261"/>
        <v>0.23529411764705882</v>
      </c>
      <c r="AE868">
        <f t="shared" si="262"/>
        <v>0.58947368421052626</v>
      </c>
      <c r="AF868">
        <f t="shared" si="263"/>
        <v>0.2</v>
      </c>
      <c r="AG868">
        <v>33</v>
      </c>
      <c r="AH868">
        <f t="shared" si="276"/>
        <v>27</v>
      </c>
      <c r="AI868">
        <f t="shared" si="266"/>
        <v>14</v>
      </c>
      <c r="AJ868">
        <f t="shared" si="277"/>
        <v>26</v>
      </c>
      <c r="AK868">
        <f t="shared" si="278"/>
        <v>22</v>
      </c>
      <c r="AL868">
        <f t="shared" si="267"/>
        <v>17</v>
      </c>
      <c r="AM868">
        <f t="shared" si="268"/>
        <v>12</v>
      </c>
      <c r="AN868">
        <f t="shared" si="269"/>
        <v>7</v>
      </c>
      <c r="AO868">
        <f t="shared" si="270"/>
        <v>2</v>
      </c>
      <c r="AP868">
        <f t="shared" si="271"/>
        <v>13</v>
      </c>
      <c r="AQ868">
        <f t="shared" si="279"/>
        <v>9</v>
      </c>
      <c r="AR868">
        <f t="shared" si="272"/>
        <v>4</v>
      </c>
      <c r="AS868">
        <f t="shared" si="273"/>
        <v>1</v>
      </c>
      <c r="AT868">
        <f t="shared" si="274"/>
        <v>6</v>
      </c>
      <c r="AU868">
        <f t="shared" si="275"/>
        <v>11</v>
      </c>
    </row>
    <row r="869" spans="1:47" x14ac:dyDescent="0.45">
      <c r="A869" s="3">
        <v>43370</v>
      </c>
      <c r="B869" s="3">
        <v>43387</v>
      </c>
      <c r="C869" s="5">
        <f t="shared" si="264"/>
        <v>17</v>
      </c>
      <c r="D869" s="5">
        <f t="shared" si="265"/>
        <v>9</v>
      </c>
      <c r="E869" t="s">
        <v>37</v>
      </c>
      <c r="F869">
        <v>1000000</v>
      </c>
      <c r="G869">
        <v>23</v>
      </c>
      <c r="H869">
        <v>2</v>
      </c>
      <c r="I869">
        <v>18</v>
      </c>
      <c r="J869">
        <v>0</v>
      </c>
      <c r="K869">
        <v>47</v>
      </c>
      <c r="L869">
        <v>205</v>
      </c>
      <c r="M869">
        <v>0</v>
      </c>
      <c r="N869">
        <v>1</v>
      </c>
      <c r="O869">
        <v>0</v>
      </c>
      <c r="P869">
        <v>0</v>
      </c>
      <c r="Q869">
        <v>3196</v>
      </c>
      <c r="R869">
        <v>1742</v>
      </c>
      <c r="S869">
        <v>89</v>
      </c>
      <c r="T869">
        <v>49</v>
      </c>
      <c r="U869">
        <v>44</v>
      </c>
      <c r="V869">
        <v>31.755052761258529</v>
      </c>
      <c r="W869">
        <v>13.692622066848131</v>
      </c>
      <c r="X869">
        <v>4</v>
      </c>
      <c r="Y869">
        <v>1</v>
      </c>
      <c r="Z869">
        <v>133</v>
      </c>
      <c r="AA869" t="s">
        <v>31</v>
      </c>
      <c r="AB869">
        <v>1</v>
      </c>
      <c r="AC869">
        <f t="shared" si="260"/>
        <v>58823.529411764706</v>
      </c>
      <c r="AD869">
        <f t="shared" si="261"/>
        <v>5.8823529411764705E-2</v>
      </c>
      <c r="AE869">
        <f t="shared" si="262"/>
        <v>0.550561797752809</v>
      </c>
      <c r="AF869">
        <f t="shared" si="263"/>
        <v>0.4943820224719101</v>
      </c>
      <c r="AG869">
        <v>33</v>
      </c>
      <c r="AH869">
        <f t="shared" si="276"/>
        <v>27</v>
      </c>
      <c r="AI869">
        <f t="shared" si="266"/>
        <v>14</v>
      </c>
      <c r="AJ869">
        <f t="shared" si="277"/>
        <v>26</v>
      </c>
      <c r="AK869">
        <f t="shared" si="278"/>
        <v>22</v>
      </c>
      <c r="AL869">
        <f t="shared" si="267"/>
        <v>17</v>
      </c>
      <c r="AM869">
        <f t="shared" si="268"/>
        <v>12</v>
      </c>
      <c r="AN869">
        <f t="shared" si="269"/>
        <v>7</v>
      </c>
      <c r="AO869">
        <f t="shared" si="270"/>
        <v>2</v>
      </c>
      <c r="AP869">
        <f t="shared" si="271"/>
        <v>13</v>
      </c>
      <c r="AQ869">
        <f t="shared" si="279"/>
        <v>9</v>
      </c>
      <c r="AR869">
        <f t="shared" si="272"/>
        <v>4</v>
      </c>
      <c r="AS869">
        <f t="shared" si="273"/>
        <v>1</v>
      </c>
      <c r="AT869">
        <f t="shared" si="274"/>
        <v>6</v>
      </c>
      <c r="AU869">
        <f t="shared" si="275"/>
        <v>11</v>
      </c>
    </row>
    <row r="870" spans="1:47" x14ac:dyDescent="0.45">
      <c r="A870" s="3">
        <v>43370</v>
      </c>
      <c r="B870" s="3">
        <v>43401</v>
      </c>
      <c r="C870" s="5">
        <f t="shared" si="264"/>
        <v>31</v>
      </c>
      <c r="D870" s="5">
        <f t="shared" si="265"/>
        <v>9</v>
      </c>
      <c r="E870" t="s">
        <v>37</v>
      </c>
      <c r="F870">
        <v>1000000</v>
      </c>
      <c r="G870">
        <v>457</v>
      </c>
      <c r="H870">
        <v>6</v>
      </c>
      <c r="I870">
        <v>27</v>
      </c>
      <c r="J870">
        <v>1</v>
      </c>
      <c r="K870">
        <v>43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2424</v>
      </c>
      <c r="R870">
        <v>1254</v>
      </c>
      <c r="S870">
        <v>77</v>
      </c>
      <c r="T870">
        <v>29</v>
      </c>
      <c r="U870">
        <v>19</v>
      </c>
      <c r="V870">
        <v>26.771985645933029</v>
      </c>
      <c r="W870">
        <v>13.570997949419001</v>
      </c>
      <c r="X870">
        <v>10</v>
      </c>
      <c r="Y870">
        <v>1</v>
      </c>
      <c r="Z870">
        <v>2059</v>
      </c>
      <c r="AA870" t="s">
        <v>33</v>
      </c>
      <c r="AB870">
        <v>19</v>
      </c>
      <c r="AC870">
        <f t="shared" si="260"/>
        <v>32258.064516129034</v>
      </c>
      <c r="AD870">
        <f t="shared" si="261"/>
        <v>0.61290322580645162</v>
      </c>
      <c r="AE870">
        <f t="shared" si="262"/>
        <v>0.37662337662337664</v>
      </c>
      <c r="AF870">
        <f t="shared" si="263"/>
        <v>0.24675324675324675</v>
      </c>
      <c r="AG870">
        <v>33</v>
      </c>
      <c r="AH870">
        <f t="shared" si="276"/>
        <v>27</v>
      </c>
      <c r="AI870">
        <f t="shared" si="266"/>
        <v>28</v>
      </c>
      <c r="AJ870">
        <f t="shared" si="277"/>
        <v>26</v>
      </c>
      <c r="AK870">
        <f t="shared" si="278"/>
        <v>22</v>
      </c>
      <c r="AL870">
        <f t="shared" si="267"/>
        <v>17</v>
      </c>
      <c r="AM870">
        <f t="shared" si="268"/>
        <v>12</v>
      </c>
      <c r="AN870">
        <f t="shared" si="269"/>
        <v>7</v>
      </c>
      <c r="AO870">
        <f t="shared" si="270"/>
        <v>2</v>
      </c>
      <c r="AP870">
        <f t="shared" si="271"/>
        <v>27</v>
      </c>
      <c r="AQ870">
        <f t="shared" si="279"/>
        <v>23</v>
      </c>
      <c r="AR870">
        <f t="shared" si="272"/>
        <v>18</v>
      </c>
      <c r="AS870">
        <f t="shared" si="273"/>
        <v>13</v>
      </c>
      <c r="AT870">
        <f t="shared" si="274"/>
        <v>8</v>
      </c>
      <c r="AU870">
        <f t="shared" si="275"/>
        <v>3</v>
      </c>
    </row>
    <row r="871" spans="1:47" x14ac:dyDescent="0.45">
      <c r="A871" s="3">
        <v>43370</v>
      </c>
      <c r="B871" s="3">
        <v>43401</v>
      </c>
      <c r="C871" s="5">
        <f t="shared" si="264"/>
        <v>31</v>
      </c>
      <c r="D871" s="5">
        <f t="shared" si="265"/>
        <v>9</v>
      </c>
      <c r="E871" t="s">
        <v>37</v>
      </c>
      <c r="F871">
        <v>1000000</v>
      </c>
      <c r="G871">
        <v>81</v>
      </c>
      <c r="H871">
        <v>6</v>
      </c>
      <c r="I871">
        <v>35</v>
      </c>
      <c r="J871">
        <v>0</v>
      </c>
      <c r="K871">
        <v>73</v>
      </c>
      <c r="L871">
        <v>485</v>
      </c>
      <c r="M871">
        <v>0</v>
      </c>
      <c r="N871">
        <v>0</v>
      </c>
      <c r="O871">
        <v>0</v>
      </c>
      <c r="P871">
        <v>0</v>
      </c>
      <c r="Q871">
        <v>3706</v>
      </c>
      <c r="R871">
        <v>2042</v>
      </c>
      <c r="S871">
        <v>101</v>
      </c>
      <c r="T871">
        <v>43</v>
      </c>
      <c r="U871">
        <v>8</v>
      </c>
      <c r="V871">
        <v>32.774439784331037</v>
      </c>
      <c r="W871">
        <v>13.7106214059212</v>
      </c>
      <c r="X871">
        <v>10</v>
      </c>
      <c r="Y871">
        <v>1</v>
      </c>
      <c r="Z871">
        <v>210</v>
      </c>
      <c r="AA871" t="s">
        <v>33</v>
      </c>
      <c r="AB871">
        <v>12</v>
      </c>
      <c r="AC871">
        <f t="shared" si="260"/>
        <v>32258.064516129034</v>
      </c>
      <c r="AD871">
        <f t="shared" si="261"/>
        <v>0.38709677419354838</v>
      </c>
      <c r="AE871">
        <f t="shared" si="262"/>
        <v>0.42574257425742573</v>
      </c>
      <c r="AF871">
        <f t="shared" si="263"/>
        <v>7.9207920792079209E-2</v>
      </c>
      <c r="AG871">
        <v>33</v>
      </c>
      <c r="AH871">
        <f t="shared" si="276"/>
        <v>27</v>
      </c>
      <c r="AI871">
        <f t="shared" si="266"/>
        <v>28</v>
      </c>
      <c r="AJ871">
        <f t="shared" si="277"/>
        <v>26</v>
      </c>
      <c r="AK871">
        <f t="shared" si="278"/>
        <v>22</v>
      </c>
      <c r="AL871">
        <f t="shared" si="267"/>
        <v>17</v>
      </c>
      <c r="AM871">
        <f t="shared" si="268"/>
        <v>12</v>
      </c>
      <c r="AN871">
        <f t="shared" si="269"/>
        <v>7</v>
      </c>
      <c r="AO871">
        <f t="shared" si="270"/>
        <v>2</v>
      </c>
      <c r="AP871">
        <f t="shared" si="271"/>
        <v>27</v>
      </c>
      <c r="AQ871">
        <f t="shared" si="279"/>
        <v>23</v>
      </c>
      <c r="AR871">
        <f t="shared" si="272"/>
        <v>18</v>
      </c>
      <c r="AS871">
        <f t="shared" si="273"/>
        <v>13</v>
      </c>
      <c r="AT871">
        <f t="shared" si="274"/>
        <v>8</v>
      </c>
      <c r="AU871">
        <f t="shared" si="275"/>
        <v>3</v>
      </c>
    </row>
    <row r="872" spans="1:47" x14ac:dyDescent="0.45">
      <c r="A872" s="3">
        <v>43370</v>
      </c>
      <c r="B872" s="3">
        <v>43394</v>
      </c>
      <c r="C872" s="5">
        <f t="shared" si="264"/>
        <v>24</v>
      </c>
      <c r="D872" s="5">
        <f t="shared" si="265"/>
        <v>9</v>
      </c>
      <c r="E872" t="s">
        <v>37</v>
      </c>
      <c r="F872">
        <v>1000000</v>
      </c>
      <c r="G872">
        <v>212</v>
      </c>
      <c r="H872">
        <v>6</v>
      </c>
      <c r="I872">
        <v>65</v>
      </c>
      <c r="J872">
        <v>1</v>
      </c>
      <c r="K872">
        <v>40</v>
      </c>
      <c r="L872">
        <v>166</v>
      </c>
      <c r="M872">
        <v>0</v>
      </c>
      <c r="N872">
        <v>0</v>
      </c>
      <c r="O872">
        <v>0</v>
      </c>
      <c r="P872">
        <v>0</v>
      </c>
      <c r="Q872">
        <v>3745</v>
      </c>
      <c r="R872">
        <v>2054</v>
      </c>
      <c r="S872">
        <v>122</v>
      </c>
      <c r="T872">
        <v>39</v>
      </c>
      <c r="U872">
        <v>29</v>
      </c>
      <c r="V872">
        <v>35.497610579916064</v>
      </c>
      <c r="W872">
        <v>12.490671221287529</v>
      </c>
      <c r="X872">
        <v>7</v>
      </c>
      <c r="Y872">
        <v>1</v>
      </c>
      <c r="Z872">
        <v>1056</v>
      </c>
      <c r="AA872" t="s">
        <v>33</v>
      </c>
      <c r="AB872">
        <v>5</v>
      </c>
      <c r="AC872">
        <f t="shared" si="260"/>
        <v>41666.666666666664</v>
      </c>
      <c r="AD872">
        <f t="shared" si="261"/>
        <v>0.20833333333333334</v>
      </c>
      <c r="AE872">
        <f t="shared" si="262"/>
        <v>0.31967213114754101</v>
      </c>
      <c r="AF872">
        <f t="shared" si="263"/>
        <v>0.23770491803278687</v>
      </c>
      <c r="AG872">
        <v>33</v>
      </c>
      <c r="AH872">
        <f t="shared" si="276"/>
        <v>27</v>
      </c>
      <c r="AI872">
        <f t="shared" si="266"/>
        <v>21</v>
      </c>
      <c r="AJ872">
        <f t="shared" si="277"/>
        <v>26</v>
      </c>
      <c r="AK872">
        <f t="shared" si="278"/>
        <v>22</v>
      </c>
      <c r="AL872">
        <f t="shared" si="267"/>
        <v>17</v>
      </c>
      <c r="AM872">
        <f t="shared" si="268"/>
        <v>12</v>
      </c>
      <c r="AN872">
        <f t="shared" si="269"/>
        <v>7</v>
      </c>
      <c r="AO872">
        <f t="shared" si="270"/>
        <v>2</v>
      </c>
      <c r="AP872">
        <f t="shared" si="271"/>
        <v>20</v>
      </c>
      <c r="AQ872">
        <f t="shared" si="279"/>
        <v>16</v>
      </c>
      <c r="AR872">
        <f t="shared" si="272"/>
        <v>11</v>
      </c>
      <c r="AS872">
        <f t="shared" si="273"/>
        <v>6</v>
      </c>
      <c r="AT872">
        <f t="shared" si="274"/>
        <v>1</v>
      </c>
      <c r="AU872">
        <f t="shared" si="275"/>
        <v>4</v>
      </c>
    </row>
    <row r="873" spans="1:47" x14ac:dyDescent="0.45">
      <c r="A873" s="3">
        <v>43370</v>
      </c>
      <c r="B873" s="3">
        <v>43404</v>
      </c>
      <c r="C873" s="5">
        <f t="shared" si="264"/>
        <v>34</v>
      </c>
      <c r="D873" s="5">
        <f t="shared" si="265"/>
        <v>9</v>
      </c>
      <c r="E873" t="s">
        <v>37</v>
      </c>
      <c r="F873">
        <v>1000000</v>
      </c>
      <c r="G873">
        <v>26</v>
      </c>
      <c r="H873">
        <v>3</v>
      </c>
      <c r="I873">
        <v>31</v>
      </c>
      <c r="J873">
        <v>3</v>
      </c>
      <c r="K873">
        <v>34</v>
      </c>
      <c r="L873">
        <v>0</v>
      </c>
      <c r="M873">
        <v>2</v>
      </c>
      <c r="N873">
        <v>1</v>
      </c>
      <c r="O873">
        <v>1</v>
      </c>
      <c r="P873">
        <v>0</v>
      </c>
      <c r="Q873">
        <v>3019</v>
      </c>
      <c r="R873">
        <v>1707</v>
      </c>
      <c r="S873">
        <v>80</v>
      </c>
      <c r="T873">
        <v>39</v>
      </c>
      <c r="U873">
        <v>1</v>
      </c>
      <c r="V873">
        <v>35.553887412126556</v>
      </c>
      <c r="W873">
        <v>13.601103617457531</v>
      </c>
      <c r="X873">
        <v>7</v>
      </c>
      <c r="Y873">
        <v>1</v>
      </c>
      <c r="Z873">
        <v>237</v>
      </c>
      <c r="AA873" t="s">
        <v>28</v>
      </c>
      <c r="AB873">
        <v>0</v>
      </c>
      <c r="AC873">
        <f t="shared" si="260"/>
        <v>29411.764705882353</v>
      </c>
      <c r="AD873">
        <f t="shared" si="261"/>
        <v>0</v>
      </c>
      <c r="AE873">
        <f t="shared" si="262"/>
        <v>0.48749999999999999</v>
      </c>
      <c r="AF873">
        <f t="shared" si="263"/>
        <v>1.2500000000000001E-2</v>
      </c>
      <c r="AG873">
        <v>33</v>
      </c>
      <c r="AH873">
        <f t="shared" si="276"/>
        <v>27</v>
      </c>
      <c r="AI873">
        <f t="shared" si="266"/>
        <v>31</v>
      </c>
      <c r="AJ873">
        <f t="shared" si="277"/>
        <v>26</v>
      </c>
      <c r="AK873">
        <f t="shared" si="278"/>
        <v>22</v>
      </c>
      <c r="AL873">
        <f t="shared" si="267"/>
        <v>17</v>
      </c>
      <c r="AM873">
        <f t="shared" si="268"/>
        <v>12</v>
      </c>
      <c r="AN873">
        <f t="shared" si="269"/>
        <v>7</v>
      </c>
      <c r="AO873">
        <f t="shared" si="270"/>
        <v>2</v>
      </c>
      <c r="AP873">
        <f t="shared" si="271"/>
        <v>30</v>
      </c>
      <c r="AQ873">
        <f t="shared" si="279"/>
        <v>26</v>
      </c>
      <c r="AR873">
        <f t="shared" si="272"/>
        <v>21</v>
      </c>
      <c r="AS873">
        <f t="shared" si="273"/>
        <v>16</v>
      </c>
      <c r="AT873">
        <f t="shared" si="274"/>
        <v>11</v>
      </c>
      <c r="AU873">
        <f t="shared" si="275"/>
        <v>6</v>
      </c>
    </row>
    <row r="874" spans="1:47" x14ac:dyDescent="0.45">
      <c r="A874" s="3">
        <v>43370</v>
      </c>
      <c r="B874" s="3">
        <v>43401</v>
      </c>
      <c r="C874" s="5">
        <f t="shared" si="264"/>
        <v>31</v>
      </c>
      <c r="D874" s="5">
        <f t="shared" si="265"/>
        <v>9</v>
      </c>
      <c r="E874" t="s">
        <v>37</v>
      </c>
      <c r="F874">
        <v>3000000</v>
      </c>
      <c r="G874">
        <v>82</v>
      </c>
      <c r="H874">
        <v>6</v>
      </c>
      <c r="I874">
        <v>50</v>
      </c>
      <c r="J874">
        <v>1</v>
      </c>
      <c r="K874">
        <v>43</v>
      </c>
      <c r="L874">
        <v>97</v>
      </c>
      <c r="M874">
        <v>0</v>
      </c>
      <c r="N874">
        <v>0</v>
      </c>
      <c r="O874">
        <v>0</v>
      </c>
      <c r="P874">
        <v>0</v>
      </c>
      <c r="Q874">
        <v>3278</v>
      </c>
      <c r="R874">
        <v>1866</v>
      </c>
      <c r="S874">
        <v>104</v>
      </c>
      <c r="T874">
        <v>54</v>
      </c>
      <c r="U874">
        <v>15</v>
      </c>
      <c r="V874">
        <v>40.006837435072981</v>
      </c>
      <c r="W874">
        <v>12.13654608788854</v>
      </c>
      <c r="X874">
        <v>6</v>
      </c>
      <c r="Y874">
        <v>1</v>
      </c>
      <c r="Z874">
        <v>226</v>
      </c>
      <c r="AA874" t="s">
        <v>28</v>
      </c>
      <c r="AB874">
        <v>20</v>
      </c>
      <c r="AC874">
        <f t="shared" si="260"/>
        <v>96774.193548387091</v>
      </c>
      <c r="AD874">
        <f t="shared" si="261"/>
        <v>0.64516129032258063</v>
      </c>
      <c r="AE874">
        <f t="shared" si="262"/>
        <v>0.51923076923076927</v>
      </c>
      <c r="AF874">
        <f t="shared" si="263"/>
        <v>0.14423076923076922</v>
      </c>
      <c r="AG874">
        <v>33</v>
      </c>
      <c r="AH874">
        <f t="shared" si="276"/>
        <v>27</v>
      </c>
      <c r="AI874">
        <f t="shared" si="266"/>
        <v>28</v>
      </c>
      <c r="AJ874">
        <f t="shared" si="277"/>
        <v>26</v>
      </c>
      <c r="AK874">
        <f t="shared" si="278"/>
        <v>22</v>
      </c>
      <c r="AL874">
        <f t="shared" si="267"/>
        <v>17</v>
      </c>
      <c r="AM874">
        <f t="shared" si="268"/>
        <v>12</v>
      </c>
      <c r="AN874">
        <f t="shared" si="269"/>
        <v>7</v>
      </c>
      <c r="AO874">
        <f t="shared" si="270"/>
        <v>2</v>
      </c>
      <c r="AP874">
        <f t="shared" si="271"/>
        <v>27</v>
      </c>
      <c r="AQ874">
        <f t="shared" si="279"/>
        <v>23</v>
      </c>
      <c r="AR874">
        <f t="shared" si="272"/>
        <v>18</v>
      </c>
      <c r="AS874">
        <f t="shared" si="273"/>
        <v>13</v>
      </c>
      <c r="AT874">
        <f t="shared" si="274"/>
        <v>8</v>
      </c>
      <c r="AU874">
        <f t="shared" si="275"/>
        <v>3</v>
      </c>
    </row>
    <row r="875" spans="1:47" x14ac:dyDescent="0.45">
      <c r="A875" s="3">
        <v>43370</v>
      </c>
      <c r="B875" s="3">
        <v>43396</v>
      </c>
      <c r="C875" s="5">
        <f t="shared" si="264"/>
        <v>26</v>
      </c>
      <c r="D875" s="5">
        <f t="shared" si="265"/>
        <v>9</v>
      </c>
      <c r="E875" t="s">
        <v>37</v>
      </c>
      <c r="F875">
        <v>5000000</v>
      </c>
      <c r="G875">
        <v>144</v>
      </c>
      <c r="H875">
        <v>11</v>
      </c>
      <c r="I875">
        <v>19</v>
      </c>
      <c r="J875">
        <v>10</v>
      </c>
      <c r="K875">
        <v>52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3500</v>
      </c>
      <c r="R875">
        <v>1875</v>
      </c>
      <c r="S875">
        <v>45</v>
      </c>
      <c r="T875">
        <v>54</v>
      </c>
      <c r="U875">
        <v>42</v>
      </c>
      <c r="V875">
        <v>6.6233333333333633</v>
      </c>
      <c r="W875">
        <v>22.686666666666671</v>
      </c>
      <c r="X875">
        <v>6</v>
      </c>
      <c r="Y875">
        <v>0</v>
      </c>
      <c r="Z875">
        <v>0</v>
      </c>
      <c r="AA875" t="s">
        <v>30</v>
      </c>
      <c r="AB875">
        <v>1</v>
      </c>
      <c r="AC875">
        <f t="shared" si="260"/>
        <v>192307.69230769231</v>
      </c>
      <c r="AD875">
        <f t="shared" si="261"/>
        <v>3.8461538461538464E-2</v>
      </c>
      <c r="AE875">
        <f t="shared" si="262"/>
        <v>1.2</v>
      </c>
      <c r="AF875">
        <f t="shared" si="263"/>
        <v>0.93333333333333335</v>
      </c>
      <c r="AG875">
        <v>33</v>
      </c>
      <c r="AH875">
        <f t="shared" si="276"/>
        <v>27</v>
      </c>
      <c r="AI875">
        <f t="shared" si="266"/>
        <v>23</v>
      </c>
      <c r="AJ875">
        <f t="shared" si="277"/>
        <v>26</v>
      </c>
      <c r="AK875">
        <f t="shared" si="278"/>
        <v>22</v>
      </c>
      <c r="AL875">
        <f t="shared" si="267"/>
        <v>17</v>
      </c>
      <c r="AM875">
        <f t="shared" si="268"/>
        <v>12</v>
      </c>
      <c r="AN875">
        <f t="shared" si="269"/>
        <v>7</v>
      </c>
      <c r="AO875">
        <f t="shared" si="270"/>
        <v>2</v>
      </c>
      <c r="AP875">
        <f t="shared" si="271"/>
        <v>22</v>
      </c>
      <c r="AQ875">
        <f t="shared" si="279"/>
        <v>18</v>
      </c>
      <c r="AR875">
        <f t="shared" si="272"/>
        <v>13</v>
      </c>
      <c r="AS875">
        <f t="shared" si="273"/>
        <v>8</v>
      </c>
      <c r="AT875">
        <f t="shared" si="274"/>
        <v>3</v>
      </c>
      <c r="AU875">
        <f t="shared" si="275"/>
        <v>2</v>
      </c>
    </row>
    <row r="876" spans="1:47" x14ac:dyDescent="0.45">
      <c r="A876" s="3">
        <v>43370</v>
      </c>
      <c r="B876" s="3">
        <v>43394</v>
      </c>
      <c r="C876" s="5">
        <f t="shared" si="264"/>
        <v>24</v>
      </c>
      <c r="D876" s="5">
        <f t="shared" si="265"/>
        <v>9</v>
      </c>
      <c r="E876" t="s">
        <v>37</v>
      </c>
      <c r="F876">
        <v>1000000</v>
      </c>
      <c r="G876">
        <v>29</v>
      </c>
      <c r="H876">
        <v>4</v>
      </c>
      <c r="I876">
        <v>13</v>
      </c>
      <c r="J876">
        <v>0</v>
      </c>
      <c r="K876">
        <v>70</v>
      </c>
      <c r="L876">
        <v>0</v>
      </c>
      <c r="M876">
        <v>2</v>
      </c>
      <c r="N876">
        <v>1</v>
      </c>
      <c r="O876">
        <v>0</v>
      </c>
      <c r="P876">
        <v>0</v>
      </c>
      <c r="Q876">
        <v>2968</v>
      </c>
      <c r="R876">
        <v>1681</v>
      </c>
      <c r="S876">
        <v>91</v>
      </c>
      <c r="T876">
        <v>111</v>
      </c>
      <c r="U876">
        <v>51</v>
      </c>
      <c r="V876">
        <v>38.714295977668968</v>
      </c>
      <c r="W876">
        <v>12.44855103254865</v>
      </c>
      <c r="X876">
        <v>10</v>
      </c>
      <c r="Y876">
        <v>1</v>
      </c>
      <c r="Z876">
        <v>111</v>
      </c>
      <c r="AA876" t="s">
        <v>30</v>
      </c>
      <c r="AB876">
        <v>8</v>
      </c>
      <c r="AC876">
        <f t="shared" si="260"/>
        <v>41666.666666666664</v>
      </c>
      <c r="AD876">
        <f t="shared" si="261"/>
        <v>0.33333333333333331</v>
      </c>
      <c r="AE876">
        <f t="shared" si="262"/>
        <v>1.2197802197802199</v>
      </c>
      <c r="AF876">
        <f t="shared" si="263"/>
        <v>0.56043956043956045</v>
      </c>
      <c r="AG876">
        <v>33</v>
      </c>
      <c r="AH876">
        <f t="shared" si="276"/>
        <v>27</v>
      </c>
      <c r="AI876">
        <f t="shared" si="266"/>
        <v>21</v>
      </c>
      <c r="AJ876">
        <f t="shared" si="277"/>
        <v>26</v>
      </c>
      <c r="AK876">
        <f t="shared" si="278"/>
        <v>22</v>
      </c>
      <c r="AL876">
        <f t="shared" si="267"/>
        <v>17</v>
      </c>
      <c r="AM876">
        <f t="shared" si="268"/>
        <v>12</v>
      </c>
      <c r="AN876">
        <f t="shared" si="269"/>
        <v>7</v>
      </c>
      <c r="AO876">
        <f t="shared" si="270"/>
        <v>2</v>
      </c>
      <c r="AP876">
        <f t="shared" si="271"/>
        <v>20</v>
      </c>
      <c r="AQ876">
        <f t="shared" si="279"/>
        <v>16</v>
      </c>
      <c r="AR876">
        <f t="shared" si="272"/>
        <v>11</v>
      </c>
      <c r="AS876">
        <f t="shared" si="273"/>
        <v>6</v>
      </c>
      <c r="AT876">
        <f t="shared" si="274"/>
        <v>1</v>
      </c>
      <c r="AU876">
        <f t="shared" si="275"/>
        <v>4</v>
      </c>
    </row>
    <row r="877" spans="1:47" x14ac:dyDescent="0.45">
      <c r="A877" s="3">
        <v>43371</v>
      </c>
      <c r="B877" s="3">
        <v>43401</v>
      </c>
      <c r="C877" s="5">
        <f t="shared" si="264"/>
        <v>30</v>
      </c>
      <c r="D877" s="5">
        <f t="shared" si="265"/>
        <v>9</v>
      </c>
      <c r="E877" t="s">
        <v>38</v>
      </c>
      <c r="F877">
        <v>1000000</v>
      </c>
      <c r="G877">
        <v>30</v>
      </c>
      <c r="H877">
        <v>3</v>
      </c>
      <c r="I877">
        <v>20</v>
      </c>
      <c r="J877">
        <v>0</v>
      </c>
      <c r="K877">
        <v>27</v>
      </c>
      <c r="L877">
        <v>0</v>
      </c>
      <c r="M877">
        <v>1</v>
      </c>
      <c r="N877">
        <v>5</v>
      </c>
      <c r="O877">
        <v>4</v>
      </c>
      <c r="P877">
        <v>0</v>
      </c>
      <c r="Q877">
        <v>3011</v>
      </c>
      <c r="R877">
        <v>1651</v>
      </c>
      <c r="S877">
        <v>131</v>
      </c>
      <c r="T877">
        <v>31</v>
      </c>
      <c r="U877">
        <v>15</v>
      </c>
      <c r="V877">
        <v>39.754227232165562</v>
      </c>
      <c r="W877">
        <v>10.84536043388</v>
      </c>
      <c r="X877">
        <v>6</v>
      </c>
      <c r="Y877">
        <v>0</v>
      </c>
      <c r="Z877">
        <v>68</v>
      </c>
      <c r="AA877" t="s">
        <v>32</v>
      </c>
      <c r="AB877">
        <v>2</v>
      </c>
      <c r="AC877">
        <f t="shared" si="260"/>
        <v>33333.333333333336</v>
      </c>
      <c r="AD877">
        <f t="shared" si="261"/>
        <v>6.6666666666666666E-2</v>
      </c>
      <c r="AE877">
        <f t="shared" si="262"/>
        <v>0.23664122137404581</v>
      </c>
      <c r="AF877">
        <f t="shared" si="263"/>
        <v>0.11450381679389313</v>
      </c>
      <c r="AG877">
        <v>35</v>
      </c>
      <c r="AH877">
        <f t="shared" si="276"/>
        <v>28</v>
      </c>
      <c r="AI877">
        <f t="shared" si="266"/>
        <v>28</v>
      </c>
      <c r="AJ877">
        <f t="shared" si="277"/>
        <v>27</v>
      </c>
      <c r="AK877">
        <f t="shared" si="278"/>
        <v>23</v>
      </c>
      <c r="AL877">
        <f t="shared" si="267"/>
        <v>18</v>
      </c>
      <c r="AM877">
        <f t="shared" si="268"/>
        <v>13</v>
      </c>
      <c r="AN877">
        <f t="shared" si="269"/>
        <v>8</v>
      </c>
      <c r="AO877">
        <f t="shared" si="270"/>
        <v>3</v>
      </c>
      <c r="AP877">
        <f t="shared" si="271"/>
        <v>27</v>
      </c>
      <c r="AQ877">
        <f t="shared" si="279"/>
        <v>23</v>
      </c>
      <c r="AR877">
        <f t="shared" si="272"/>
        <v>18</v>
      </c>
      <c r="AS877">
        <f t="shared" si="273"/>
        <v>13</v>
      </c>
      <c r="AT877">
        <f t="shared" si="274"/>
        <v>8</v>
      </c>
      <c r="AU877">
        <f t="shared" si="275"/>
        <v>3</v>
      </c>
    </row>
    <row r="878" spans="1:47" x14ac:dyDescent="0.45">
      <c r="A878" s="3">
        <v>43371</v>
      </c>
      <c r="B878" s="3">
        <v>43436</v>
      </c>
      <c r="C878" s="5">
        <f t="shared" si="264"/>
        <v>65</v>
      </c>
      <c r="D878" s="5">
        <f t="shared" si="265"/>
        <v>9</v>
      </c>
      <c r="E878" t="s">
        <v>38</v>
      </c>
      <c r="F878">
        <v>500000</v>
      </c>
      <c r="G878">
        <v>8</v>
      </c>
      <c r="H878">
        <v>3</v>
      </c>
      <c r="I878">
        <v>5</v>
      </c>
      <c r="J878">
        <v>0</v>
      </c>
      <c r="K878">
        <v>68</v>
      </c>
      <c r="L878">
        <v>17</v>
      </c>
      <c r="M878">
        <v>0</v>
      </c>
      <c r="N878">
        <v>0</v>
      </c>
      <c r="O878">
        <v>0</v>
      </c>
      <c r="P878">
        <v>0</v>
      </c>
      <c r="Q878">
        <v>2787</v>
      </c>
      <c r="R878">
        <v>1565</v>
      </c>
      <c r="S878">
        <v>79</v>
      </c>
      <c r="T878">
        <v>32</v>
      </c>
      <c r="U878">
        <v>2</v>
      </c>
      <c r="V878">
        <v>36.069446758603988</v>
      </c>
      <c r="W878">
        <v>13.149751284021519</v>
      </c>
      <c r="X878">
        <v>6</v>
      </c>
      <c r="Y878">
        <v>1</v>
      </c>
      <c r="Z878">
        <v>100</v>
      </c>
      <c r="AA878" t="s">
        <v>27</v>
      </c>
      <c r="AB878">
        <v>2</v>
      </c>
      <c r="AC878">
        <f t="shared" si="260"/>
        <v>7692.3076923076924</v>
      </c>
      <c r="AD878">
        <f t="shared" si="261"/>
        <v>3.0769230769230771E-2</v>
      </c>
      <c r="AE878">
        <f t="shared" si="262"/>
        <v>0.4050632911392405</v>
      </c>
      <c r="AF878">
        <f t="shared" si="263"/>
        <v>2.5316455696202531E-2</v>
      </c>
      <c r="AG878">
        <v>35</v>
      </c>
      <c r="AH878">
        <f t="shared" si="276"/>
        <v>28</v>
      </c>
      <c r="AI878">
        <f t="shared" si="266"/>
        <v>2</v>
      </c>
      <c r="AJ878">
        <f t="shared" si="277"/>
        <v>27</v>
      </c>
      <c r="AK878">
        <f t="shared" si="278"/>
        <v>23</v>
      </c>
      <c r="AL878">
        <f t="shared" si="267"/>
        <v>18</v>
      </c>
      <c r="AM878">
        <f t="shared" si="268"/>
        <v>13</v>
      </c>
      <c r="AN878">
        <f t="shared" si="269"/>
        <v>8</v>
      </c>
      <c r="AO878">
        <f t="shared" si="270"/>
        <v>3</v>
      </c>
      <c r="AP878">
        <f t="shared" si="271"/>
        <v>1</v>
      </c>
      <c r="AQ878">
        <f t="shared" si="279"/>
        <v>3</v>
      </c>
      <c r="AR878">
        <f t="shared" si="272"/>
        <v>8</v>
      </c>
      <c r="AS878">
        <f t="shared" si="273"/>
        <v>13</v>
      </c>
      <c r="AT878">
        <f t="shared" si="274"/>
        <v>18</v>
      </c>
      <c r="AU878">
        <f t="shared" si="275"/>
        <v>23</v>
      </c>
    </row>
    <row r="879" spans="1:47" x14ac:dyDescent="0.45">
      <c r="A879" s="3">
        <v>43371</v>
      </c>
      <c r="B879" s="3">
        <v>43390</v>
      </c>
      <c r="C879" s="5">
        <f t="shared" si="264"/>
        <v>19</v>
      </c>
      <c r="D879" s="5">
        <f t="shared" si="265"/>
        <v>9</v>
      </c>
      <c r="E879" t="s">
        <v>38</v>
      </c>
      <c r="F879">
        <v>1000000</v>
      </c>
      <c r="G879">
        <v>130</v>
      </c>
      <c r="H879">
        <v>9</v>
      </c>
      <c r="I879">
        <v>53</v>
      </c>
      <c r="J879">
        <v>0</v>
      </c>
      <c r="K879">
        <v>44</v>
      </c>
      <c r="L879">
        <v>1659</v>
      </c>
      <c r="M879">
        <v>0</v>
      </c>
      <c r="N879">
        <v>0</v>
      </c>
      <c r="O879">
        <v>0</v>
      </c>
      <c r="P879">
        <v>0</v>
      </c>
      <c r="Q879">
        <v>1712</v>
      </c>
      <c r="R879">
        <v>905</v>
      </c>
      <c r="S879">
        <v>43</v>
      </c>
      <c r="T879">
        <v>62</v>
      </c>
      <c r="U879">
        <v>0</v>
      </c>
      <c r="V879">
        <v>25.433895670050131</v>
      </c>
      <c r="W879">
        <v>14.940349479635101</v>
      </c>
      <c r="X879">
        <v>6</v>
      </c>
      <c r="Y879">
        <v>1</v>
      </c>
      <c r="Z879">
        <v>3241</v>
      </c>
      <c r="AA879" t="s">
        <v>27</v>
      </c>
      <c r="AB879">
        <v>6</v>
      </c>
      <c r="AC879">
        <f t="shared" si="260"/>
        <v>52631.57894736842</v>
      </c>
      <c r="AD879">
        <f t="shared" si="261"/>
        <v>0.31578947368421051</v>
      </c>
      <c r="AE879">
        <f t="shared" si="262"/>
        <v>1.441860465116279</v>
      </c>
      <c r="AF879">
        <f t="shared" si="263"/>
        <v>0</v>
      </c>
      <c r="AG879">
        <v>35</v>
      </c>
      <c r="AH879">
        <f t="shared" si="276"/>
        <v>28</v>
      </c>
      <c r="AI879">
        <f t="shared" si="266"/>
        <v>17</v>
      </c>
      <c r="AJ879">
        <f t="shared" si="277"/>
        <v>27</v>
      </c>
      <c r="AK879">
        <f t="shared" si="278"/>
        <v>23</v>
      </c>
      <c r="AL879">
        <f t="shared" si="267"/>
        <v>18</v>
      </c>
      <c r="AM879">
        <f t="shared" si="268"/>
        <v>13</v>
      </c>
      <c r="AN879">
        <f t="shared" si="269"/>
        <v>8</v>
      </c>
      <c r="AO879">
        <f t="shared" si="270"/>
        <v>3</v>
      </c>
      <c r="AP879">
        <f t="shared" si="271"/>
        <v>16</v>
      </c>
      <c r="AQ879">
        <f t="shared" si="279"/>
        <v>12</v>
      </c>
      <c r="AR879">
        <f t="shared" si="272"/>
        <v>7</v>
      </c>
      <c r="AS879">
        <f t="shared" si="273"/>
        <v>2</v>
      </c>
      <c r="AT879">
        <f t="shared" si="274"/>
        <v>3</v>
      </c>
      <c r="AU879">
        <f t="shared" si="275"/>
        <v>8</v>
      </c>
    </row>
    <row r="880" spans="1:47" x14ac:dyDescent="0.45">
      <c r="A880" s="3">
        <v>43371</v>
      </c>
      <c r="B880" s="3">
        <v>43401</v>
      </c>
      <c r="C880" s="5">
        <f t="shared" si="264"/>
        <v>30</v>
      </c>
      <c r="D880" s="5">
        <f t="shared" si="265"/>
        <v>9</v>
      </c>
      <c r="E880" t="s">
        <v>38</v>
      </c>
      <c r="F880">
        <v>1000000</v>
      </c>
      <c r="G880">
        <v>101</v>
      </c>
      <c r="H880">
        <v>11</v>
      </c>
      <c r="I880">
        <v>39</v>
      </c>
      <c r="J880">
        <v>0</v>
      </c>
      <c r="K880">
        <v>37</v>
      </c>
      <c r="L880">
        <v>467</v>
      </c>
      <c r="M880">
        <v>1</v>
      </c>
      <c r="N880">
        <v>0</v>
      </c>
      <c r="O880">
        <v>0</v>
      </c>
      <c r="P880">
        <v>0</v>
      </c>
      <c r="Q880">
        <v>2120</v>
      </c>
      <c r="R880">
        <v>1189</v>
      </c>
      <c r="S880">
        <v>72</v>
      </c>
      <c r="T880">
        <v>33</v>
      </c>
      <c r="U880">
        <v>14</v>
      </c>
      <c r="V880">
        <v>39.230677798803903</v>
      </c>
      <c r="W880">
        <v>11.889945682646481</v>
      </c>
      <c r="X880">
        <v>5</v>
      </c>
      <c r="Y880">
        <v>1</v>
      </c>
      <c r="Z880">
        <v>323</v>
      </c>
      <c r="AA880" t="s">
        <v>25</v>
      </c>
      <c r="AB880">
        <v>0</v>
      </c>
      <c r="AC880">
        <f t="shared" si="260"/>
        <v>33333.333333333336</v>
      </c>
      <c r="AD880">
        <f t="shared" si="261"/>
        <v>0</v>
      </c>
      <c r="AE880">
        <f t="shared" si="262"/>
        <v>0.45833333333333331</v>
      </c>
      <c r="AF880">
        <f t="shared" si="263"/>
        <v>0.19444444444444445</v>
      </c>
      <c r="AG880">
        <v>35</v>
      </c>
      <c r="AH880">
        <f t="shared" si="276"/>
        <v>28</v>
      </c>
      <c r="AI880">
        <f t="shared" si="266"/>
        <v>28</v>
      </c>
      <c r="AJ880">
        <f t="shared" si="277"/>
        <v>27</v>
      </c>
      <c r="AK880">
        <f t="shared" si="278"/>
        <v>23</v>
      </c>
      <c r="AL880">
        <f t="shared" si="267"/>
        <v>18</v>
      </c>
      <c r="AM880">
        <f t="shared" si="268"/>
        <v>13</v>
      </c>
      <c r="AN880">
        <f t="shared" si="269"/>
        <v>8</v>
      </c>
      <c r="AO880">
        <f t="shared" si="270"/>
        <v>3</v>
      </c>
      <c r="AP880">
        <f t="shared" si="271"/>
        <v>27</v>
      </c>
      <c r="AQ880">
        <f t="shared" si="279"/>
        <v>23</v>
      </c>
      <c r="AR880">
        <f t="shared" si="272"/>
        <v>18</v>
      </c>
      <c r="AS880">
        <f t="shared" si="273"/>
        <v>13</v>
      </c>
      <c r="AT880">
        <f t="shared" si="274"/>
        <v>8</v>
      </c>
      <c r="AU880">
        <f t="shared" si="275"/>
        <v>3</v>
      </c>
    </row>
    <row r="881" spans="1:47" x14ac:dyDescent="0.45">
      <c r="A881" s="3">
        <v>43371</v>
      </c>
      <c r="B881" s="3">
        <v>43394</v>
      </c>
      <c r="C881" s="5">
        <f t="shared" si="264"/>
        <v>23</v>
      </c>
      <c r="D881" s="5">
        <f t="shared" si="265"/>
        <v>9</v>
      </c>
      <c r="E881" t="s">
        <v>38</v>
      </c>
      <c r="F881">
        <v>500000</v>
      </c>
      <c r="G881">
        <v>18</v>
      </c>
      <c r="H881">
        <v>5</v>
      </c>
      <c r="I881">
        <v>22</v>
      </c>
      <c r="J881">
        <v>0</v>
      </c>
      <c r="K881">
        <v>50</v>
      </c>
      <c r="L881">
        <v>1852</v>
      </c>
      <c r="M881">
        <v>0</v>
      </c>
      <c r="N881">
        <v>0</v>
      </c>
      <c r="O881">
        <v>0</v>
      </c>
      <c r="P881">
        <v>0</v>
      </c>
      <c r="Q881">
        <v>1131</v>
      </c>
      <c r="R881">
        <v>618</v>
      </c>
      <c r="S881">
        <v>45</v>
      </c>
      <c r="T881">
        <v>18</v>
      </c>
      <c r="U881">
        <v>10</v>
      </c>
      <c r="V881">
        <v>38.069453074433653</v>
      </c>
      <c r="W881">
        <v>11.36114563106797</v>
      </c>
      <c r="X881">
        <v>8</v>
      </c>
      <c r="Y881">
        <v>1</v>
      </c>
      <c r="Z881">
        <v>105</v>
      </c>
      <c r="AA881" t="s">
        <v>25</v>
      </c>
      <c r="AB881">
        <v>2</v>
      </c>
      <c r="AC881">
        <f t="shared" si="260"/>
        <v>21739.130434782608</v>
      </c>
      <c r="AD881">
        <f t="shared" si="261"/>
        <v>8.6956521739130432E-2</v>
      </c>
      <c r="AE881">
        <f t="shared" si="262"/>
        <v>0.4</v>
      </c>
      <c r="AF881">
        <f t="shared" si="263"/>
        <v>0.22222222222222221</v>
      </c>
      <c r="AG881">
        <v>35</v>
      </c>
      <c r="AH881">
        <f t="shared" si="276"/>
        <v>28</v>
      </c>
      <c r="AI881">
        <f t="shared" si="266"/>
        <v>21</v>
      </c>
      <c r="AJ881">
        <f t="shared" si="277"/>
        <v>27</v>
      </c>
      <c r="AK881">
        <f t="shared" si="278"/>
        <v>23</v>
      </c>
      <c r="AL881">
        <f t="shared" si="267"/>
        <v>18</v>
      </c>
      <c r="AM881">
        <f t="shared" si="268"/>
        <v>13</v>
      </c>
      <c r="AN881">
        <f t="shared" si="269"/>
        <v>8</v>
      </c>
      <c r="AO881">
        <f t="shared" si="270"/>
        <v>3</v>
      </c>
      <c r="AP881">
        <f t="shared" si="271"/>
        <v>20</v>
      </c>
      <c r="AQ881">
        <f t="shared" si="279"/>
        <v>16</v>
      </c>
      <c r="AR881">
        <f t="shared" si="272"/>
        <v>11</v>
      </c>
      <c r="AS881">
        <f t="shared" si="273"/>
        <v>6</v>
      </c>
      <c r="AT881">
        <f t="shared" si="274"/>
        <v>1</v>
      </c>
      <c r="AU881">
        <f t="shared" si="275"/>
        <v>4</v>
      </c>
    </row>
    <row r="882" spans="1:47" x14ac:dyDescent="0.45">
      <c r="A882" s="3">
        <v>43371</v>
      </c>
      <c r="B882" s="3">
        <v>43408</v>
      </c>
      <c r="C882" s="5">
        <f t="shared" si="264"/>
        <v>37</v>
      </c>
      <c r="D882" s="5">
        <f t="shared" si="265"/>
        <v>9</v>
      </c>
      <c r="E882" t="s">
        <v>38</v>
      </c>
      <c r="F882">
        <v>2000000</v>
      </c>
      <c r="G882">
        <v>78</v>
      </c>
      <c r="H882">
        <v>4</v>
      </c>
      <c r="I882">
        <v>50</v>
      </c>
      <c r="J882">
        <v>0</v>
      </c>
      <c r="K882">
        <v>40</v>
      </c>
      <c r="L882">
        <v>161</v>
      </c>
      <c r="M882">
        <v>11</v>
      </c>
      <c r="N882">
        <v>6</v>
      </c>
      <c r="O882">
        <v>5</v>
      </c>
      <c r="P882">
        <v>0</v>
      </c>
      <c r="Q882">
        <v>3733</v>
      </c>
      <c r="R882">
        <v>2036</v>
      </c>
      <c r="S882">
        <v>99</v>
      </c>
      <c r="T882">
        <v>33</v>
      </c>
      <c r="U882">
        <v>20</v>
      </c>
      <c r="V882">
        <v>30.84700789823583</v>
      </c>
      <c r="W882">
        <v>14.065871286539259</v>
      </c>
      <c r="X882">
        <v>9</v>
      </c>
      <c r="Y882">
        <v>1</v>
      </c>
      <c r="Z882">
        <v>109</v>
      </c>
      <c r="AA882" t="s">
        <v>31</v>
      </c>
      <c r="AB882">
        <v>8</v>
      </c>
      <c r="AC882">
        <f t="shared" si="260"/>
        <v>54054.054054054053</v>
      </c>
      <c r="AD882">
        <f t="shared" si="261"/>
        <v>0.21621621621621623</v>
      </c>
      <c r="AE882">
        <f t="shared" si="262"/>
        <v>0.33333333333333331</v>
      </c>
      <c r="AF882">
        <f t="shared" si="263"/>
        <v>0.20202020202020202</v>
      </c>
      <c r="AG882">
        <v>35</v>
      </c>
      <c r="AH882">
        <f t="shared" si="276"/>
        <v>28</v>
      </c>
      <c r="AI882">
        <f t="shared" si="266"/>
        <v>4</v>
      </c>
      <c r="AJ882">
        <f t="shared" si="277"/>
        <v>27</v>
      </c>
      <c r="AK882">
        <f t="shared" si="278"/>
        <v>23</v>
      </c>
      <c r="AL882">
        <f t="shared" si="267"/>
        <v>18</v>
      </c>
      <c r="AM882">
        <f t="shared" si="268"/>
        <v>13</v>
      </c>
      <c r="AN882">
        <f t="shared" si="269"/>
        <v>8</v>
      </c>
      <c r="AO882">
        <f t="shared" si="270"/>
        <v>3</v>
      </c>
      <c r="AP882">
        <f t="shared" si="271"/>
        <v>3</v>
      </c>
      <c r="AQ882">
        <f t="shared" si="279"/>
        <v>1</v>
      </c>
      <c r="AR882">
        <f t="shared" si="272"/>
        <v>6</v>
      </c>
      <c r="AS882">
        <f t="shared" si="273"/>
        <v>11</v>
      </c>
      <c r="AT882">
        <f t="shared" si="274"/>
        <v>16</v>
      </c>
      <c r="AU882">
        <f t="shared" si="275"/>
        <v>21</v>
      </c>
    </row>
    <row r="883" spans="1:47" x14ac:dyDescent="0.45">
      <c r="A883" s="3">
        <v>43371</v>
      </c>
      <c r="B883" s="3">
        <v>43408</v>
      </c>
      <c r="C883" s="5">
        <f t="shared" si="264"/>
        <v>37</v>
      </c>
      <c r="D883" s="5">
        <f t="shared" si="265"/>
        <v>9</v>
      </c>
      <c r="E883" t="s">
        <v>38</v>
      </c>
      <c r="F883">
        <v>2000000</v>
      </c>
      <c r="G883">
        <v>41</v>
      </c>
      <c r="H883">
        <v>12</v>
      </c>
      <c r="I883">
        <v>34</v>
      </c>
      <c r="J883">
        <v>0</v>
      </c>
      <c r="K883">
        <v>76</v>
      </c>
      <c r="L883">
        <v>364</v>
      </c>
      <c r="M883">
        <v>0</v>
      </c>
      <c r="N883">
        <v>0</v>
      </c>
      <c r="O883">
        <v>0</v>
      </c>
      <c r="P883">
        <v>0</v>
      </c>
      <c r="Q883">
        <v>3856</v>
      </c>
      <c r="R883">
        <v>2180</v>
      </c>
      <c r="S883">
        <v>131</v>
      </c>
      <c r="T883">
        <v>38</v>
      </c>
      <c r="U883">
        <v>0</v>
      </c>
      <c r="V883">
        <v>40.303059387912327</v>
      </c>
      <c r="W883">
        <v>11.77200294138245</v>
      </c>
      <c r="X883">
        <v>5</v>
      </c>
      <c r="Y883">
        <v>0</v>
      </c>
      <c r="Z883">
        <v>44</v>
      </c>
      <c r="AA883" t="s">
        <v>31</v>
      </c>
      <c r="AB883">
        <v>4</v>
      </c>
      <c r="AC883">
        <f t="shared" si="260"/>
        <v>54054.054054054053</v>
      </c>
      <c r="AD883">
        <f t="shared" si="261"/>
        <v>0.10810810810810811</v>
      </c>
      <c r="AE883">
        <f t="shared" si="262"/>
        <v>0.29007633587786258</v>
      </c>
      <c r="AF883">
        <f t="shared" si="263"/>
        <v>0</v>
      </c>
      <c r="AG883">
        <v>35</v>
      </c>
      <c r="AH883">
        <f t="shared" si="276"/>
        <v>28</v>
      </c>
      <c r="AI883">
        <f t="shared" si="266"/>
        <v>4</v>
      </c>
      <c r="AJ883">
        <f t="shared" si="277"/>
        <v>27</v>
      </c>
      <c r="AK883">
        <f t="shared" si="278"/>
        <v>23</v>
      </c>
      <c r="AL883">
        <f t="shared" si="267"/>
        <v>18</v>
      </c>
      <c r="AM883">
        <f t="shared" si="268"/>
        <v>13</v>
      </c>
      <c r="AN883">
        <f t="shared" si="269"/>
        <v>8</v>
      </c>
      <c r="AO883">
        <f t="shared" si="270"/>
        <v>3</v>
      </c>
      <c r="AP883">
        <f t="shared" si="271"/>
        <v>3</v>
      </c>
      <c r="AQ883">
        <f t="shared" si="279"/>
        <v>1</v>
      </c>
      <c r="AR883">
        <f t="shared" si="272"/>
        <v>6</v>
      </c>
      <c r="AS883">
        <f t="shared" si="273"/>
        <v>11</v>
      </c>
      <c r="AT883">
        <f t="shared" si="274"/>
        <v>16</v>
      </c>
      <c r="AU883">
        <f t="shared" si="275"/>
        <v>21</v>
      </c>
    </row>
    <row r="884" spans="1:47" x14ac:dyDescent="0.45">
      <c r="A884" s="3">
        <v>43371</v>
      </c>
      <c r="B884" s="3">
        <v>43404</v>
      </c>
      <c r="C884" s="5">
        <f t="shared" si="264"/>
        <v>33</v>
      </c>
      <c r="D884" s="5">
        <f t="shared" si="265"/>
        <v>9</v>
      </c>
      <c r="E884" t="s">
        <v>38</v>
      </c>
      <c r="F884">
        <v>1000000</v>
      </c>
      <c r="G884">
        <v>138</v>
      </c>
      <c r="H884">
        <v>1</v>
      </c>
      <c r="I884">
        <v>7</v>
      </c>
      <c r="J884">
        <v>2</v>
      </c>
      <c r="K884">
        <v>40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1188</v>
      </c>
      <c r="R884">
        <v>667</v>
      </c>
      <c r="S884">
        <v>38</v>
      </c>
      <c r="T884">
        <v>14</v>
      </c>
      <c r="U884">
        <v>9</v>
      </c>
      <c r="V884">
        <v>38.337219876903667</v>
      </c>
      <c r="W884">
        <v>12.27261777006234</v>
      </c>
      <c r="X884">
        <v>8</v>
      </c>
      <c r="Y884">
        <v>1</v>
      </c>
      <c r="Z884">
        <v>538</v>
      </c>
      <c r="AA884" t="s">
        <v>31</v>
      </c>
      <c r="AB884">
        <v>1</v>
      </c>
      <c r="AC884">
        <f t="shared" si="260"/>
        <v>30303.030303030304</v>
      </c>
      <c r="AD884">
        <f t="shared" si="261"/>
        <v>3.0303030303030304E-2</v>
      </c>
      <c r="AE884">
        <f t="shared" si="262"/>
        <v>0.36842105263157893</v>
      </c>
      <c r="AF884">
        <f t="shared" si="263"/>
        <v>0.23684210526315788</v>
      </c>
      <c r="AG884">
        <v>35</v>
      </c>
      <c r="AH884">
        <f t="shared" si="276"/>
        <v>28</v>
      </c>
      <c r="AI884">
        <f t="shared" si="266"/>
        <v>31</v>
      </c>
      <c r="AJ884">
        <f t="shared" si="277"/>
        <v>27</v>
      </c>
      <c r="AK884">
        <f t="shared" si="278"/>
        <v>23</v>
      </c>
      <c r="AL884">
        <f t="shared" si="267"/>
        <v>18</v>
      </c>
      <c r="AM884">
        <f t="shared" si="268"/>
        <v>13</v>
      </c>
      <c r="AN884">
        <f t="shared" si="269"/>
        <v>8</v>
      </c>
      <c r="AO884">
        <f t="shared" si="270"/>
        <v>3</v>
      </c>
      <c r="AP884">
        <f t="shared" si="271"/>
        <v>30</v>
      </c>
      <c r="AQ884">
        <f t="shared" si="279"/>
        <v>26</v>
      </c>
      <c r="AR884">
        <f t="shared" si="272"/>
        <v>21</v>
      </c>
      <c r="AS884">
        <f t="shared" si="273"/>
        <v>16</v>
      </c>
      <c r="AT884">
        <f t="shared" si="274"/>
        <v>11</v>
      </c>
      <c r="AU884">
        <f t="shared" si="275"/>
        <v>6</v>
      </c>
    </row>
    <row r="885" spans="1:47" x14ac:dyDescent="0.45">
      <c r="A885" s="3">
        <v>43371</v>
      </c>
      <c r="B885" s="3">
        <v>43404</v>
      </c>
      <c r="C885" s="5">
        <f t="shared" si="264"/>
        <v>33</v>
      </c>
      <c r="D885" s="5">
        <f t="shared" si="265"/>
        <v>9</v>
      </c>
      <c r="E885" t="s">
        <v>38</v>
      </c>
      <c r="F885">
        <v>2000000</v>
      </c>
      <c r="G885">
        <v>577</v>
      </c>
      <c r="H885">
        <v>3</v>
      </c>
      <c r="I885">
        <v>41</v>
      </c>
      <c r="J885">
        <v>0</v>
      </c>
      <c r="K885">
        <v>60</v>
      </c>
      <c r="L885">
        <v>3294</v>
      </c>
      <c r="M885">
        <v>6</v>
      </c>
      <c r="N885">
        <v>1</v>
      </c>
      <c r="O885">
        <v>0</v>
      </c>
      <c r="P885">
        <v>0</v>
      </c>
      <c r="Q885">
        <v>3130</v>
      </c>
      <c r="R885">
        <v>1763</v>
      </c>
      <c r="S885">
        <v>123</v>
      </c>
      <c r="T885">
        <v>91</v>
      </c>
      <c r="U885">
        <v>4</v>
      </c>
      <c r="V885">
        <v>42.089275855549289</v>
      </c>
      <c r="W885">
        <v>10.949517867271689</v>
      </c>
      <c r="X885">
        <v>9</v>
      </c>
      <c r="Y885">
        <v>1</v>
      </c>
      <c r="Z885">
        <v>1919</v>
      </c>
      <c r="AA885" t="s">
        <v>31</v>
      </c>
      <c r="AB885">
        <v>11</v>
      </c>
      <c r="AC885">
        <f t="shared" si="260"/>
        <v>60606.060606060608</v>
      </c>
      <c r="AD885">
        <f t="shared" si="261"/>
        <v>0.33333333333333331</v>
      </c>
      <c r="AE885">
        <f t="shared" si="262"/>
        <v>0.73983739837398377</v>
      </c>
      <c r="AF885">
        <f t="shared" si="263"/>
        <v>3.2520325203252036E-2</v>
      </c>
      <c r="AG885">
        <v>35</v>
      </c>
      <c r="AH885">
        <f t="shared" si="276"/>
        <v>28</v>
      </c>
      <c r="AI885">
        <f t="shared" si="266"/>
        <v>31</v>
      </c>
      <c r="AJ885">
        <f t="shared" si="277"/>
        <v>27</v>
      </c>
      <c r="AK885">
        <f t="shared" si="278"/>
        <v>23</v>
      </c>
      <c r="AL885">
        <f t="shared" si="267"/>
        <v>18</v>
      </c>
      <c r="AM885">
        <f t="shared" si="268"/>
        <v>13</v>
      </c>
      <c r="AN885">
        <f t="shared" si="269"/>
        <v>8</v>
      </c>
      <c r="AO885">
        <f t="shared" si="270"/>
        <v>3</v>
      </c>
      <c r="AP885">
        <f t="shared" si="271"/>
        <v>30</v>
      </c>
      <c r="AQ885">
        <f t="shared" si="279"/>
        <v>26</v>
      </c>
      <c r="AR885">
        <f t="shared" si="272"/>
        <v>21</v>
      </c>
      <c r="AS885">
        <f t="shared" si="273"/>
        <v>16</v>
      </c>
      <c r="AT885">
        <f t="shared" si="274"/>
        <v>11</v>
      </c>
      <c r="AU885">
        <f t="shared" si="275"/>
        <v>6</v>
      </c>
    </row>
    <row r="886" spans="1:47" x14ac:dyDescent="0.45">
      <c r="A886" s="3">
        <v>43371</v>
      </c>
      <c r="B886" s="3">
        <v>43398</v>
      </c>
      <c r="C886" s="5">
        <f t="shared" si="264"/>
        <v>27</v>
      </c>
      <c r="D886" s="5">
        <f t="shared" si="265"/>
        <v>9</v>
      </c>
      <c r="E886" t="s">
        <v>38</v>
      </c>
      <c r="F886">
        <v>1000000</v>
      </c>
      <c r="G886">
        <v>25</v>
      </c>
      <c r="H886">
        <v>9</v>
      </c>
      <c r="I886">
        <v>22</v>
      </c>
      <c r="J886">
        <v>0</v>
      </c>
      <c r="K886">
        <v>66</v>
      </c>
      <c r="L886">
        <v>800</v>
      </c>
      <c r="M886">
        <v>7</v>
      </c>
      <c r="N886">
        <v>1</v>
      </c>
      <c r="O886">
        <v>1</v>
      </c>
      <c r="P886">
        <v>0</v>
      </c>
      <c r="Q886">
        <v>2112</v>
      </c>
      <c r="R886">
        <v>1184</v>
      </c>
      <c r="S886">
        <v>85</v>
      </c>
      <c r="T886">
        <v>15</v>
      </c>
      <c r="U886">
        <v>15</v>
      </c>
      <c r="V886">
        <v>41.788538950715427</v>
      </c>
      <c r="W886">
        <v>10.89111923688395</v>
      </c>
      <c r="X886">
        <v>5</v>
      </c>
      <c r="Y886">
        <v>1</v>
      </c>
      <c r="Z886">
        <v>268</v>
      </c>
      <c r="AA886" t="s">
        <v>31</v>
      </c>
      <c r="AB886">
        <v>2</v>
      </c>
      <c r="AC886">
        <f t="shared" si="260"/>
        <v>37037.037037037036</v>
      </c>
      <c r="AD886">
        <f t="shared" si="261"/>
        <v>7.407407407407407E-2</v>
      </c>
      <c r="AE886">
        <f t="shared" si="262"/>
        <v>0.17647058823529413</v>
      </c>
      <c r="AF886">
        <f t="shared" si="263"/>
        <v>0.17647058823529413</v>
      </c>
      <c r="AG886">
        <v>35</v>
      </c>
      <c r="AH886">
        <f t="shared" si="276"/>
        <v>28</v>
      </c>
      <c r="AI886">
        <f t="shared" si="266"/>
        <v>25</v>
      </c>
      <c r="AJ886">
        <f t="shared" si="277"/>
        <v>27</v>
      </c>
      <c r="AK886">
        <f t="shared" si="278"/>
        <v>23</v>
      </c>
      <c r="AL886">
        <f t="shared" si="267"/>
        <v>18</v>
      </c>
      <c r="AM886">
        <f t="shared" si="268"/>
        <v>13</v>
      </c>
      <c r="AN886">
        <f t="shared" si="269"/>
        <v>8</v>
      </c>
      <c r="AO886">
        <f t="shared" si="270"/>
        <v>3</v>
      </c>
      <c r="AP886">
        <f t="shared" si="271"/>
        <v>24</v>
      </c>
      <c r="AQ886">
        <f t="shared" si="279"/>
        <v>20</v>
      </c>
      <c r="AR886">
        <f t="shared" si="272"/>
        <v>15</v>
      </c>
      <c r="AS886">
        <f t="shared" si="273"/>
        <v>10</v>
      </c>
      <c r="AT886">
        <f t="shared" si="274"/>
        <v>5</v>
      </c>
      <c r="AU886">
        <f t="shared" si="275"/>
        <v>0</v>
      </c>
    </row>
    <row r="887" spans="1:47" x14ac:dyDescent="0.45">
      <c r="A887" s="3">
        <v>43371</v>
      </c>
      <c r="B887" s="3">
        <v>43395</v>
      </c>
      <c r="C887" s="5">
        <f t="shared" si="264"/>
        <v>24</v>
      </c>
      <c r="D887" s="5">
        <f t="shared" si="265"/>
        <v>9</v>
      </c>
      <c r="E887" t="s">
        <v>38</v>
      </c>
      <c r="F887">
        <v>2000000</v>
      </c>
      <c r="G887">
        <v>161</v>
      </c>
      <c r="H887">
        <v>4</v>
      </c>
      <c r="I887">
        <v>40</v>
      </c>
      <c r="J887">
        <v>0</v>
      </c>
      <c r="K887">
        <v>33</v>
      </c>
      <c r="L887">
        <v>5207</v>
      </c>
      <c r="M887">
        <v>24</v>
      </c>
      <c r="N887">
        <v>5</v>
      </c>
      <c r="O887">
        <v>5</v>
      </c>
      <c r="P887">
        <v>0</v>
      </c>
      <c r="Q887">
        <v>1849</v>
      </c>
      <c r="R887">
        <v>1060</v>
      </c>
      <c r="S887">
        <v>71</v>
      </c>
      <c r="T887">
        <v>45</v>
      </c>
      <c r="U887">
        <v>18</v>
      </c>
      <c r="V887">
        <v>44.110346797767789</v>
      </c>
      <c r="W887">
        <v>10.81574275843742</v>
      </c>
      <c r="X887">
        <v>5</v>
      </c>
      <c r="Y887">
        <v>1</v>
      </c>
      <c r="Z887">
        <v>430</v>
      </c>
      <c r="AA887" t="s">
        <v>31</v>
      </c>
      <c r="AB887">
        <v>5</v>
      </c>
      <c r="AC887">
        <f t="shared" si="260"/>
        <v>83333.333333333328</v>
      </c>
      <c r="AD887">
        <f t="shared" si="261"/>
        <v>0.20833333333333334</v>
      </c>
      <c r="AE887">
        <f t="shared" si="262"/>
        <v>0.63380281690140849</v>
      </c>
      <c r="AF887">
        <f t="shared" si="263"/>
        <v>0.25352112676056338</v>
      </c>
      <c r="AG887">
        <v>35</v>
      </c>
      <c r="AH887">
        <f t="shared" si="276"/>
        <v>28</v>
      </c>
      <c r="AI887">
        <f t="shared" si="266"/>
        <v>22</v>
      </c>
      <c r="AJ887">
        <f t="shared" si="277"/>
        <v>27</v>
      </c>
      <c r="AK887">
        <f t="shared" si="278"/>
        <v>23</v>
      </c>
      <c r="AL887">
        <f t="shared" si="267"/>
        <v>18</v>
      </c>
      <c r="AM887">
        <f t="shared" si="268"/>
        <v>13</v>
      </c>
      <c r="AN887">
        <f t="shared" si="269"/>
        <v>8</v>
      </c>
      <c r="AO887">
        <f t="shared" si="270"/>
        <v>3</v>
      </c>
      <c r="AP887">
        <f t="shared" si="271"/>
        <v>21</v>
      </c>
      <c r="AQ887">
        <f t="shared" si="279"/>
        <v>17</v>
      </c>
      <c r="AR887">
        <f t="shared" si="272"/>
        <v>12</v>
      </c>
      <c r="AS887">
        <f t="shared" si="273"/>
        <v>7</v>
      </c>
      <c r="AT887">
        <f t="shared" si="274"/>
        <v>2</v>
      </c>
      <c r="AU887">
        <f t="shared" si="275"/>
        <v>3</v>
      </c>
    </row>
    <row r="888" spans="1:47" x14ac:dyDescent="0.45">
      <c r="A888" s="3">
        <v>43371</v>
      </c>
      <c r="B888" s="3">
        <v>43394</v>
      </c>
      <c r="C888" s="5">
        <f t="shared" si="264"/>
        <v>23</v>
      </c>
      <c r="D888" s="5">
        <f t="shared" si="265"/>
        <v>9</v>
      </c>
      <c r="E888" t="s">
        <v>38</v>
      </c>
      <c r="F888">
        <v>500000</v>
      </c>
      <c r="G888">
        <v>50</v>
      </c>
      <c r="H888">
        <v>8</v>
      </c>
      <c r="I888">
        <v>54</v>
      </c>
      <c r="J888">
        <v>0</v>
      </c>
      <c r="K888">
        <v>24</v>
      </c>
      <c r="L888">
        <v>1112</v>
      </c>
      <c r="M888">
        <v>2</v>
      </c>
      <c r="N888">
        <v>2</v>
      </c>
      <c r="O888">
        <v>1</v>
      </c>
      <c r="P888">
        <v>0</v>
      </c>
      <c r="Q888">
        <v>3006</v>
      </c>
      <c r="R888">
        <v>1615</v>
      </c>
      <c r="S888">
        <v>84</v>
      </c>
      <c r="T888">
        <v>26</v>
      </c>
      <c r="U888">
        <v>13</v>
      </c>
      <c r="V888">
        <v>29.85441047471625</v>
      </c>
      <c r="W888">
        <v>13.87155793896506</v>
      </c>
      <c r="X888">
        <v>6</v>
      </c>
      <c r="Y888">
        <v>1</v>
      </c>
      <c r="Z888">
        <v>192</v>
      </c>
      <c r="AA888" t="s">
        <v>31</v>
      </c>
      <c r="AB888">
        <v>2</v>
      </c>
      <c r="AC888">
        <f t="shared" si="260"/>
        <v>21739.130434782608</v>
      </c>
      <c r="AD888">
        <f t="shared" si="261"/>
        <v>8.6956521739130432E-2</v>
      </c>
      <c r="AE888">
        <f t="shared" si="262"/>
        <v>0.30952380952380953</v>
      </c>
      <c r="AF888">
        <f t="shared" si="263"/>
        <v>0.15476190476190477</v>
      </c>
      <c r="AG888">
        <v>35</v>
      </c>
      <c r="AH888">
        <f t="shared" si="276"/>
        <v>28</v>
      </c>
      <c r="AI888">
        <f t="shared" si="266"/>
        <v>21</v>
      </c>
      <c r="AJ888">
        <f t="shared" si="277"/>
        <v>27</v>
      </c>
      <c r="AK888">
        <f t="shared" si="278"/>
        <v>23</v>
      </c>
      <c r="AL888">
        <f t="shared" si="267"/>
        <v>18</v>
      </c>
      <c r="AM888">
        <f t="shared" si="268"/>
        <v>13</v>
      </c>
      <c r="AN888">
        <f t="shared" si="269"/>
        <v>8</v>
      </c>
      <c r="AO888">
        <f t="shared" si="270"/>
        <v>3</v>
      </c>
      <c r="AP888">
        <f t="shared" si="271"/>
        <v>20</v>
      </c>
      <c r="AQ888">
        <f t="shared" si="279"/>
        <v>16</v>
      </c>
      <c r="AR888">
        <f t="shared" si="272"/>
        <v>11</v>
      </c>
      <c r="AS888">
        <f t="shared" si="273"/>
        <v>6</v>
      </c>
      <c r="AT888">
        <f t="shared" si="274"/>
        <v>1</v>
      </c>
      <c r="AU888">
        <f t="shared" si="275"/>
        <v>4</v>
      </c>
    </row>
    <row r="889" spans="1:47" x14ac:dyDescent="0.45">
      <c r="A889" s="3">
        <v>43371</v>
      </c>
      <c r="B889" s="3">
        <v>43387</v>
      </c>
      <c r="C889" s="5">
        <f t="shared" si="264"/>
        <v>16</v>
      </c>
      <c r="D889" s="5">
        <f t="shared" si="265"/>
        <v>9</v>
      </c>
      <c r="E889" t="s">
        <v>38</v>
      </c>
      <c r="F889">
        <v>500000</v>
      </c>
      <c r="G889">
        <v>25</v>
      </c>
      <c r="H889">
        <v>20</v>
      </c>
      <c r="I889">
        <v>39</v>
      </c>
      <c r="J889">
        <v>0</v>
      </c>
      <c r="K889">
        <v>57</v>
      </c>
      <c r="L889">
        <v>136</v>
      </c>
      <c r="M889">
        <v>0</v>
      </c>
      <c r="N889">
        <v>3</v>
      </c>
      <c r="O889">
        <v>0</v>
      </c>
      <c r="P889">
        <v>0</v>
      </c>
      <c r="Q889">
        <v>2870</v>
      </c>
      <c r="R889">
        <v>1630</v>
      </c>
      <c r="S889">
        <v>89</v>
      </c>
      <c r="T889">
        <v>67</v>
      </c>
      <c r="U889">
        <v>38</v>
      </c>
      <c r="V889">
        <v>39.287391948714429</v>
      </c>
      <c r="W889">
        <v>12.3293837457779</v>
      </c>
      <c r="X889">
        <v>8</v>
      </c>
      <c r="Y889">
        <v>1</v>
      </c>
      <c r="Z889">
        <v>192</v>
      </c>
      <c r="AA889" t="s">
        <v>31</v>
      </c>
      <c r="AB889">
        <v>6</v>
      </c>
      <c r="AC889">
        <f t="shared" si="260"/>
        <v>31250</v>
      </c>
      <c r="AD889">
        <f t="shared" si="261"/>
        <v>0.375</v>
      </c>
      <c r="AE889">
        <f t="shared" si="262"/>
        <v>0.7528089887640449</v>
      </c>
      <c r="AF889">
        <f t="shared" si="263"/>
        <v>0.42696629213483145</v>
      </c>
      <c r="AG889">
        <v>35</v>
      </c>
      <c r="AH889">
        <f t="shared" si="276"/>
        <v>28</v>
      </c>
      <c r="AI889">
        <f t="shared" si="266"/>
        <v>14</v>
      </c>
      <c r="AJ889">
        <f t="shared" si="277"/>
        <v>27</v>
      </c>
      <c r="AK889">
        <f t="shared" si="278"/>
        <v>23</v>
      </c>
      <c r="AL889">
        <f t="shared" si="267"/>
        <v>18</v>
      </c>
      <c r="AM889">
        <f t="shared" si="268"/>
        <v>13</v>
      </c>
      <c r="AN889">
        <f t="shared" si="269"/>
        <v>8</v>
      </c>
      <c r="AO889">
        <f t="shared" si="270"/>
        <v>3</v>
      </c>
      <c r="AP889">
        <f t="shared" si="271"/>
        <v>13</v>
      </c>
      <c r="AQ889">
        <f t="shared" si="279"/>
        <v>9</v>
      </c>
      <c r="AR889">
        <f t="shared" si="272"/>
        <v>4</v>
      </c>
      <c r="AS889">
        <f t="shared" si="273"/>
        <v>1</v>
      </c>
      <c r="AT889">
        <f t="shared" si="274"/>
        <v>6</v>
      </c>
      <c r="AU889">
        <f t="shared" si="275"/>
        <v>11</v>
      </c>
    </row>
    <row r="890" spans="1:47" x14ac:dyDescent="0.45">
      <c r="A890" s="3">
        <v>43371</v>
      </c>
      <c r="B890" s="3">
        <v>43385</v>
      </c>
      <c r="C890" s="5">
        <f t="shared" si="264"/>
        <v>14</v>
      </c>
      <c r="D890" s="5">
        <f t="shared" si="265"/>
        <v>9</v>
      </c>
      <c r="E890" t="s">
        <v>38</v>
      </c>
      <c r="F890">
        <v>3000000</v>
      </c>
      <c r="G890">
        <v>55</v>
      </c>
      <c r="H890">
        <v>2</v>
      </c>
      <c r="I890">
        <v>16</v>
      </c>
      <c r="J890">
        <v>0</v>
      </c>
      <c r="K890">
        <v>68</v>
      </c>
      <c r="L890">
        <v>407</v>
      </c>
      <c r="M890">
        <v>2</v>
      </c>
      <c r="N890">
        <v>1</v>
      </c>
      <c r="O890">
        <v>1</v>
      </c>
      <c r="P890">
        <v>0</v>
      </c>
      <c r="Q890">
        <v>2525</v>
      </c>
      <c r="R890">
        <v>1393</v>
      </c>
      <c r="S890">
        <v>80</v>
      </c>
      <c r="T890">
        <v>31</v>
      </c>
      <c r="U890">
        <v>0</v>
      </c>
      <c r="V890">
        <v>35.812425206389122</v>
      </c>
      <c r="W890">
        <v>12.589963298636039</v>
      </c>
      <c r="X890">
        <v>6</v>
      </c>
      <c r="Y890">
        <v>1</v>
      </c>
      <c r="Z890">
        <v>102</v>
      </c>
      <c r="AA890" t="s">
        <v>31</v>
      </c>
      <c r="AB890">
        <v>3</v>
      </c>
      <c r="AC890">
        <f t="shared" si="260"/>
        <v>214285.71428571429</v>
      </c>
      <c r="AD890">
        <f t="shared" si="261"/>
        <v>0.21428571428571427</v>
      </c>
      <c r="AE890">
        <f t="shared" si="262"/>
        <v>0.38750000000000001</v>
      </c>
      <c r="AF890">
        <f t="shared" si="263"/>
        <v>0</v>
      </c>
      <c r="AG890">
        <v>35</v>
      </c>
      <c r="AH890">
        <f t="shared" si="276"/>
        <v>28</v>
      </c>
      <c r="AI890">
        <f t="shared" si="266"/>
        <v>12</v>
      </c>
      <c r="AJ890">
        <f t="shared" si="277"/>
        <v>27</v>
      </c>
      <c r="AK890">
        <f t="shared" si="278"/>
        <v>23</v>
      </c>
      <c r="AL890">
        <f t="shared" si="267"/>
        <v>18</v>
      </c>
      <c r="AM890">
        <f t="shared" si="268"/>
        <v>13</v>
      </c>
      <c r="AN890">
        <f t="shared" si="269"/>
        <v>8</v>
      </c>
      <c r="AO890">
        <f t="shared" si="270"/>
        <v>3</v>
      </c>
      <c r="AP890">
        <f t="shared" si="271"/>
        <v>11</v>
      </c>
      <c r="AQ890">
        <f t="shared" si="279"/>
        <v>7</v>
      </c>
      <c r="AR890">
        <f t="shared" si="272"/>
        <v>2</v>
      </c>
      <c r="AS890">
        <f t="shared" si="273"/>
        <v>3</v>
      </c>
      <c r="AT890">
        <f t="shared" si="274"/>
        <v>8</v>
      </c>
      <c r="AU890">
        <f t="shared" si="275"/>
        <v>13</v>
      </c>
    </row>
    <row r="891" spans="1:47" x14ac:dyDescent="0.45">
      <c r="A891" s="3">
        <v>43371</v>
      </c>
      <c r="B891" s="3">
        <v>43416</v>
      </c>
      <c r="C891" s="5">
        <f t="shared" si="264"/>
        <v>45</v>
      </c>
      <c r="D891" s="5">
        <f t="shared" si="265"/>
        <v>9</v>
      </c>
      <c r="E891" t="s">
        <v>38</v>
      </c>
      <c r="F891">
        <v>2000000</v>
      </c>
      <c r="G891">
        <v>114</v>
      </c>
      <c r="H891">
        <v>11</v>
      </c>
      <c r="I891">
        <v>115</v>
      </c>
      <c r="J891">
        <v>0</v>
      </c>
      <c r="K891">
        <v>48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10504</v>
      </c>
      <c r="R891">
        <v>6088</v>
      </c>
      <c r="S891">
        <v>371</v>
      </c>
      <c r="T891">
        <v>253</v>
      </c>
      <c r="U891">
        <v>2</v>
      </c>
      <c r="V891">
        <v>44.213579327101883</v>
      </c>
      <c r="W891">
        <v>11.16904849272662</v>
      </c>
      <c r="X891">
        <v>7</v>
      </c>
      <c r="Y891">
        <v>1</v>
      </c>
      <c r="Z891">
        <v>275</v>
      </c>
      <c r="AA891" t="s">
        <v>33</v>
      </c>
      <c r="AB891">
        <v>21</v>
      </c>
      <c r="AC891">
        <f t="shared" si="260"/>
        <v>44444.444444444445</v>
      </c>
      <c r="AD891">
        <f t="shared" si="261"/>
        <v>0.46666666666666667</v>
      </c>
      <c r="AE891">
        <f t="shared" si="262"/>
        <v>0.68194070080862534</v>
      </c>
      <c r="AF891">
        <f t="shared" si="263"/>
        <v>5.3908355795148251E-3</v>
      </c>
      <c r="AG891">
        <v>35</v>
      </c>
      <c r="AH891">
        <f t="shared" si="276"/>
        <v>28</v>
      </c>
      <c r="AI891">
        <f t="shared" si="266"/>
        <v>12</v>
      </c>
      <c r="AJ891">
        <f t="shared" si="277"/>
        <v>27</v>
      </c>
      <c r="AK891">
        <f t="shared" si="278"/>
        <v>23</v>
      </c>
      <c r="AL891">
        <f t="shared" si="267"/>
        <v>18</v>
      </c>
      <c r="AM891">
        <f t="shared" si="268"/>
        <v>13</v>
      </c>
      <c r="AN891">
        <f t="shared" si="269"/>
        <v>8</v>
      </c>
      <c r="AO891">
        <f t="shared" si="270"/>
        <v>3</v>
      </c>
      <c r="AP891">
        <f t="shared" si="271"/>
        <v>11</v>
      </c>
      <c r="AQ891">
        <f t="shared" si="279"/>
        <v>7</v>
      </c>
      <c r="AR891">
        <f t="shared" si="272"/>
        <v>2</v>
      </c>
      <c r="AS891">
        <f t="shared" si="273"/>
        <v>3</v>
      </c>
      <c r="AT891">
        <f t="shared" si="274"/>
        <v>8</v>
      </c>
      <c r="AU891">
        <f t="shared" si="275"/>
        <v>13</v>
      </c>
    </row>
    <row r="892" spans="1:47" x14ac:dyDescent="0.45">
      <c r="A892" s="3">
        <v>43371</v>
      </c>
      <c r="B892" s="3">
        <v>43401</v>
      </c>
      <c r="C892" s="5">
        <f t="shared" si="264"/>
        <v>30</v>
      </c>
      <c r="D892" s="5">
        <f t="shared" si="265"/>
        <v>9</v>
      </c>
      <c r="E892" t="s">
        <v>38</v>
      </c>
      <c r="F892">
        <v>5000000</v>
      </c>
      <c r="G892">
        <v>535</v>
      </c>
      <c r="H892">
        <v>6</v>
      </c>
      <c r="I892">
        <v>37</v>
      </c>
      <c r="J892">
        <v>0</v>
      </c>
      <c r="K892">
        <v>43</v>
      </c>
      <c r="L892">
        <v>1601</v>
      </c>
      <c r="M892">
        <v>0</v>
      </c>
      <c r="N892">
        <v>0</v>
      </c>
      <c r="O892">
        <v>0</v>
      </c>
      <c r="P892">
        <v>0</v>
      </c>
      <c r="Q892">
        <v>4840</v>
      </c>
      <c r="R892">
        <v>2736</v>
      </c>
      <c r="S892">
        <v>118</v>
      </c>
      <c r="T892">
        <v>126</v>
      </c>
      <c r="U892">
        <v>18</v>
      </c>
      <c r="V892">
        <v>33.642867975022313</v>
      </c>
      <c r="W892">
        <v>14.32698087025474</v>
      </c>
      <c r="X892">
        <v>9</v>
      </c>
      <c r="Y892">
        <v>1</v>
      </c>
      <c r="Z892">
        <v>1157</v>
      </c>
      <c r="AA892" t="s">
        <v>33</v>
      </c>
      <c r="AB892">
        <v>6</v>
      </c>
      <c r="AC892">
        <f t="shared" si="260"/>
        <v>166666.66666666666</v>
      </c>
      <c r="AD892">
        <f t="shared" si="261"/>
        <v>0.2</v>
      </c>
      <c r="AE892">
        <f t="shared" si="262"/>
        <v>1.0677966101694916</v>
      </c>
      <c r="AF892">
        <f t="shared" si="263"/>
        <v>0.15254237288135594</v>
      </c>
      <c r="AG892">
        <v>35</v>
      </c>
      <c r="AH892">
        <f t="shared" si="276"/>
        <v>28</v>
      </c>
      <c r="AI892">
        <f t="shared" si="266"/>
        <v>28</v>
      </c>
      <c r="AJ892">
        <f t="shared" si="277"/>
        <v>27</v>
      </c>
      <c r="AK892">
        <f t="shared" si="278"/>
        <v>23</v>
      </c>
      <c r="AL892">
        <f t="shared" si="267"/>
        <v>18</v>
      </c>
      <c r="AM892">
        <f t="shared" si="268"/>
        <v>13</v>
      </c>
      <c r="AN892">
        <f t="shared" si="269"/>
        <v>8</v>
      </c>
      <c r="AO892">
        <f t="shared" si="270"/>
        <v>3</v>
      </c>
      <c r="AP892">
        <f t="shared" si="271"/>
        <v>27</v>
      </c>
      <c r="AQ892">
        <f t="shared" si="279"/>
        <v>23</v>
      </c>
      <c r="AR892">
        <f t="shared" si="272"/>
        <v>18</v>
      </c>
      <c r="AS892">
        <f t="shared" si="273"/>
        <v>13</v>
      </c>
      <c r="AT892">
        <f t="shared" si="274"/>
        <v>8</v>
      </c>
      <c r="AU892">
        <f t="shared" si="275"/>
        <v>3</v>
      </c>
    </row>
    <row r="893" spans="1:47" x14ac:dyDescent="0.45">
      <c r="A893" s="3">
        <v>43371</v>
      </c>
      <c r="B893" s="3">
        <v>43401</v>
      </c>
      <c r="C893" s="5">
        <f t="shared" si="264"/>
        <v>30</v>
      </c>
      <c r="D893" s="5">
        <f t="shared" si="265"/>
        <v>9</v>
      </c>
      <c r="E893" t="s">
        <v>38</v>
      </c>
      <c r="F893">
        <v>700000</v>
      </c>
      <c r="G893">
        <v>20</v>
      </c>
      <c r="H893">
        <v>8</v>
      </c>
      <c r="I893">
        <v>13</v>
      </c>
      <c r="J893">
        <v>0</v>
      </c>
      <c r="K893">
        <v>27</v>
      </c>
      <c r="L893">
        <v>0</v>
      </c>
      <c r="M893">
        <v>2</v>
      </c>
      <c r="N893">
        <v>2</v>
      </c>
      <c r="O893">
        <v>1</v>
      </c>
      <c r="P893">
        <v>0</v>
      </c>
      <c r="Q893">
        <v>2040</v>
      </c>
      <c r="R893">
        <v>1127</v>
      </c>
      <c r="S893">
        <v>60</v>
      </c>
      <c r="T893">
        <v>27</v>
      </c>
      <c r="U893">
        <v>19</v>
      </c>
      <c r="V893">
        <v>34.634158015380109</v>
      </c>
      <c r="W893">
        <v>13.09486113575865</v>
      </c>
      <c r="X893">
        <v>5</v>
      </c>
      <c r="Y893">
        <v>0</v>
      </c>
      <c r="Z893">
        <v>36</v>
      </c>
      <c r="AA893" t="s">
        <v>26</v>
      </c>
      <c r="AB893">
        <v>1</v>
      </c>
      <c r="AC893">
        <f t="shared" si="260"/>
        <v>23333.333333333332</v>
      </c>
      <c r="AD893">
        <f t="shared" si="261"/>
        <v>3.3333333333333333E-2</v>
      </c>
      <c r="AE893">
        <f t="shared" si="262"/>
        <v>0.45</v>
      </c>
      <c r="AF893">
        <f t="shared" si="263"/>
        <v>0.31666666666666665</v>
      </c>
      <c r="AG893">
        <v>35</v>
      </c>
      <c r="AH893">
        <f t="shared" si="276"/>
        <v>28</v>
      </c>
      <c r="AI893">
        <f t="shared" si="266"/>
        <v>28</v>
      </c>
      <c r="AJ893">
        <f t="shared" si="277"/>
        <v>27</v>
      </c>
      <c r="AK893">
        <f t="shared" si="278"/>
        <v>23</v>
      </c>
      <c r="AL893">
        <f t="shared" si="267"/>
        <v>18</v>
      </c>
      <c r="AM893">
        <f t="shared" si="268"/>
        <v>13</v>
      </c>
      <c r="AN893">
        <f t="shared" si="269"/>
        <v>8</v>
      </c>
      <c r="AO893">
        <f t="shared" si="270"/>
        <v>3</v>
      </c>
      <c r="AP893">
        <f t="shared" si="271"/>
        <v>27</v>
      </c>
      <c r="AQ893">
        <f t="shared" si="279"/>
        <v>23</v>
      </c>
      <c r="AR893">
        <f t="shared" si="272"/>
        <v>18</v>
      </c>
      <c r="AS893">
        <f t="shared" si="273"/>
        <v>13</v>
      </c>
      <c r="AT893">
        <f t="shared" si="274"/>
        <v>8</v>
      </c>
      <c r="AU893">
        <f t="shared" si="275"/>
        <v>3</v>
      </c>
    </row>
    <row r="894" spans="1:47" x14ac:dyDescent="0.45">
      <c r="A894" s="3">
        <v>43371</v>
      </c>
      <c r="B894" s="3">
        <v>43394</v>
      </c>
      <c r="C894" s="5">
        <f t="shared" si="264"/>
        <v>23</v>
      </c>
      <c r="D894" s="5">
        <f t="shared" si="265"/>
        <v>9</v>
      </c>
      <c r="E894" t="s">
        <v>38</v>
      </c>
      <c r="F894">
        <v>1000000</v>
      </c>
      <c r="G894">
        <v>109</v>
      </c>
      <c r="H894">
        <v>7</v>
      </c>
      <c r="I894">
        <v>65</v>
      </c>
      <c r="J894">
        <v>0</v>
      </c>
      <c r="K894">
        <v>50</v>
      </c>
      <c r="L894">
        <v>1240</v>
      </c>
      <c r="M894">
        <v>24</v>
      </c>
      <c r="N894">
        <v>3</v>
      </c>
      <c r="O894">
        <v>2</v>
      </c>
      <c r="P894">
        <v>0</v>
      </c>
      <c r="Q894">
        <v>6660</v>
      </c>
      <c r="R894">
        <v>3747</v>
      </c>
      <c r="S894">
        <v>195</v>
      </c>
      <c r="T894">
        <v>102</v>
      </c>
      <c r="U894">
        <v>85</v>
      </c>
      <c r="V894">
        <v>36.961488698651237</v>
      </c>
      <c r="W894">
        <v>12.87757886309047</v>
      </c>
      <c r="X894">
        <v>5</v>
      </c>
      <c r="Y894">
        <v>1</v>
      </c>
      <c r="Z894">
        <v>695</v>
      </c>
      <c r="AA894" t="s">
        <v>26</v>
      </c>
      <c r="AB894">
        <v>11</v>
      </c>
      <c r="AC894">
        <f t="shared" si="260"/>
        <v>43478.260869565216</v>
      </c>
      <c r="AD894">
        <f t="shared" si="261"/>
        <v>0.47826086956521741</v>
      </c>
      <c r="AE894">
        <f t="shared" si="262"/>
        <v>0.52307692307692311</v>
      </c>
      <c r="AF894">
        <f t="shared" si="263"/>
        <v>0.4358974358974359</v>
      </c>
      <c r="AG894">
        <v>35</v>
      </c>
      <c r="AH894">
        <f t="shared" si="276"/>
        <v>28</v>
      </c>
      <c r="AI894">
        <f t="shared" si="266"/>
        <v>21</v>
      </c>
      <c r="AJ894">
        <f t="shared" si="277"/>
        <v>27</v>
      </c>
      <c r="AK894">
        <f t="shared" si="278"/>
        <v>23</v>
      </c>
      <c r="AL894">
        <f t="shared" si="267"/>
        <v>18</v>
      </c>
      <c r="AM894">
        <f t="shared" si="268"/>
        <v>13</v>
      </c>
      <c r="AN894">
        <f t="shared" si="269"/>
        <v>8</v>
      </c>
      <c r="AO894">
        <f t="shared" si="270"/>
        <v>3</v>
      </c>
      <c r="AP894">
        <f t="shared" si="271"/>
        <v>20</v>
      </c>
      <c r="AQ894">
        <f t="shared" si="279"/>
        <v>16</v>
      </c>
      <c r="AR894">
        <f t="shared" si="272"/>
        <v>11</v>
      </c>
      <c r="AS894">
        <f t="shared" si="273"/>
        <v>6</v>
      </c>
      <c r="AT894">
        <f t="shared" si="274"/>
        <v>1</v>
      </c>
      <c r="AU894">
        <f t="shared" si="275"/>
        <v>4</v>
      </c>
    </row>
    <row r="895" spans="1:47" x14ac:dyDescent="0.45">
      <c r="A895" s="3">
        <v>43371</v>
      </c>
      <c r="B895" s="3">
        <v>43404</v>
      </c>
      <c r="C895" s="5">
        <f t="shared" si="264"/>
        <v>33</v>
      </c>
      <c r="D895" s="5">
        <f t="shared" si="265"/>
        <v>9</v>
      </c>
      <c r="E895" t="s">
        <v>38</v>
      </c>
      <c r="F895">
        <v>5000000</v>
      </c>
      <c r="G895">
        <v>848</v>
      </c>
      <c r="H895">
        <v>9</v>
      </c>
      <c r="I895">
        <v>68</v>
      </c>
      <c r="J895">
        <v>3</v>
      </c>
      <c r="K895">
        <v>80</v>
      </c>
      <c r="L895">
        <v>0</v>
      </c>
      <c r="M895">
        <v>39</v>
      </c>
      <c r="N895">
        <v>1</v>
      </c>
      <c r="O895">
        <v>1</v>
      </c>
      <c r="P895">
        <v>0</v>
      </c>
      <c r="Q895">
        <v>6492</v>
      </c>
      <c r="R895">
        <v>3661</v>
      </c>
      <c r="S895">
        <v>161</v>
      </c>
      <c r="T895">
        <v>29</v>
      </c>
      <c r="U895">
        <v>5</v>
      </c>
      <c r="V895">
        <v>33.734788071683937</v>
      </c>
      <c r="W895">
        <v>14.203035521299711</v>
      </c>
      <c r="X895">
        <v>7</v>
      </c>
      <c r="Y895">
        <v>1</v>
      </c>
      <c r="Z895">
        <v>4187</v>
      </c>
      <c r="AA895" t="s">
        <v>30</v>
      </c>
      <c r="AB895">
        <v>17</v>
      </c>
      <c r="AC895">
        <f t="shared" si="260"/>
        <v>151515.15151515152</v>
      </c>
      <c r="AD895">
        <f t="shared" si="261"/>
        <v>0.51515151515151514</v>
      </c>
      <c r="AE895">
        <f t="shared" si="262"/>
        <v>0.18012422360248448</v>
      </c>
      <c r="AF895">
        <f t="shared" si="263"/>
        <v>3.1055900621118012E-2</v>
      </c>
      <c r="AG895">
        <v>35</v>
      </c>
      <c r="AH895">
        <f t="shared" si="276"/>
        <v>28</v>
      </c>
      <c r="AI895">
        <f t="shared" si="266"/>
        <v>31</v>
      </c>
      <c r="AJ895">
        <f t="shared" si="277"/>
        <v>27</v>
      </c>
      <c r="AK895">
        <f t="shared" si="278"/>
        <v>23</v>
      </c>
      <c r="AL895">
        <f t="shared" si="267"/>
        <v>18</v>
      </c>
      <c r="AM895">
        <f t="shared" si="268"/>
        <v>13</v>
      </c>
      <c r="AN895">
        <f t="shared" si="269"/>
        <v>8</v>
      </c>
      <c r="AO895">
        <f t="shared" si="270"/>
        <v>3</v>
      </c>
      <c r="AP895">
        <f t="shared" si="271"/>
        <v>30</v>
      </c>
      <c r="AQ895">
        <f t="shared" si="279"/>
        <v>26</v>
      </c>
      <c r="AR895">
        <f t="shared" si="272"/>
        <v>21</v>
      </c>
      <c r="AS895">
        <f t="shared" si="273"/>
        <v>16</v>
      </c>
      <c r="AT895">
        <f t="shared" si="274"/>
        <v>11</v>
      </c>
      <c r="AU895">
        <f t="shared" si="275"/>
        <v>6</v>
      </c>
    </row>
    <row r="896" spans="1:47" x14ac:dyDescent="0.45">
      <c r="A896" s="3">
        <v>43361</v>
      </c>
      <c r="B896" s="3">
        <v>43395</v>
      </c>
      <c r="C896" s="5">
        <f t="shared" si="264"/>
        <v>34</v>
      </c>
      <c r="D896" s="5">
        <f t="shared" si="265"/>
        <v>9</v>
      </c>
      <c r="E896" t="s">
        <v>35</v>
      </c>
      <c r="F896">
        <v>1000000</v>
      </c>
      <c r="G896">
        <v>30</v>
      </c>
      <c r="H896">
        <v>7</v>
      </c>
      <c r="I896">
        <v>26</v>
      </c>
      <c r="J896">
        <v>2</v>
      </c>
      <c r="K896">
        <v>59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6402</v>
      </c>
      <c r="R896">
        <v>3539</v>
      </c>
      <c r="S896">
        <v>167</v>
      </c>
      <c r="T896">
        <v>103</v>
      </c>
      <c r="U896">
        <v>92</v>
      </c>
      <c r="V896">
        <v>32.285328139990163</v>
      </c>
      <c r="W896">
        <v>14.020760490885991</v>
      </c>
      <c r="X896">
        <v>6</v>
      </c>
      <c r="Y896">
        <v>1</v>
      </c>
      <c r="Z896">
        <v>207</v>
      </c>
      <c r="AA896" t="s">
        <v>32</v>
      </c>
      <c r="AB896">
        <v>7</v>
      </c>
      <c r="AC896">
        <f t="shared" si="260"/>
        <v>29411.764705882353</v>
      </c>
      <c r="AD896">
        <f t="shared" si="261"/>
        <v>0.20588235294117646</v>
      </c>
      <c r="AE896">
        <f t="shared" si="262"/>
        <v>0.61676646706586824</v>
      </c>
      <c r="AF896">
        <f t="shared" si="263"/>
        <v>0.55089820359281438</v>
      </c>
      <c r="AG896">
        <v>28</v>
      </c>
      <c r="AH896">
        <f t="shared" si="276"/>
        <v>18</v>
      </c>
      <c r="AI896">
        <f t="shared" si="266"/>
        <v>22</v>
      </c>
      <c r="AJ896">
        <f t="shared" si="277"/>
        <v>17</v>
      </c>
      <c r="AK896">
        <f t="shared" si="278"/>
        <v>13</v>
      </c>
      <c r="AL896">
        <f t="shared" si="267"/>
        <v>8</v>
      </c>
      <c r="AM896">
        <f t="shared" si="268"/>
        <v>3</v>
      </c>
      <c r="AN896">
        <f t="shared" si="269"/>
        <v>2</v>
      </c>
      <c r="AO896">
        <f t="shared" si="270"/>
        <v>7</v>
      </c>
      <c r="AP896">
        <f t="shared" si="271"/>
        <v>21</v>
      </c>
      <c r="AQ896">
        <f t="shared" si="279"/>
        <v>17</v>
      </c>
      <c r="AR896">
        <f t="shared" si="272"/>
        <v>12</v>
      </c>
      <c r="AS896">
        <f t="shared" si="273"/>
        <v>7</v>
      </c>
      <c r="AT896">
        <f t="shared" si="274"/>
        <v>2</v>
      </c>
      <c r="AU896">
        <f t="shared" si="275"/>
        <v>3</v>
      </c>
    </row>
    <row r="897" spans="1:47" x14ac:dyDescent="0.45">
      <c r="A897" s="3">
        <v>43361</v>
      </c>
      <c r="B897" s="3">
        <v>43387</v>
      </c>
      <c r="C897" s="5">
        <f t="shared" si="264"/>
        <v>26</v>
      </c>
      <c r="D897" s="5">
        <f t="shared" si="265"/>
        <v>9</v>
      </c>
      <c r="E897" t="s">
        <v>35</v>
      </c>
      <c r="F897">
        <v>1000000</v>
      </c>
      <c r="G897">
        <v>12</v>
      </c>
      <c r="H897">
        <v>3</v>
      </c>
      <c r="I897">
        <v>15</v>
      </c>
      <c r="J897">
        <v>2</v>
      </c>
      <c r="K897">
        <v>47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1561</v>
      </c>
      <c r="R897">
        <v>870</v>
      </c>
      <c r="S897">
        <v>53</v>
      </c>
      <c r="T897">
        <v>15</v>
      </c>
      <c r="U897">
        <v>9</v>
      </c>
      <c r="V897">
        <v>38.379886141834788</v>
      </c>
      <c r="W897">
        <v>11.98407070049881</v>
      </c>
      <c r="X897">
        <v>3</v>
      </c>
      <c r="Y897">
        <v>0</v>
      </c>
      <c r="Z897">
        <v>33</v>
      </c>
      <c r="AA897" t="s">
        <v>32</v>
      </c>
      <c r="AB897">
        <v>0</v>
      </c>
      <c r="AC897">
        <f t="shared" si="260"/>
        <v>38461.538461538461</v>
      </c>
      <c r="AD897">
        <f t="shared" si="261"/>
        <v>0</v>
      </c>
      <c r="AE897">
        <f t="shared" si="262"/>
        <v>0.28301886792452829</v>
      </c>
      <c r="AF897">
        <f t="shared" si="263"/>
        <v>0.16981132075471697</v>
      </c>
      <c r="AG897">
        <v>28</v>
      </c>
      <c r="AH897">
        <f t="shared" si="276"/>
        <v>18</v>
      </c>
      <c r="AI897">
        <f t="shared" si="266"/>
        <v>14</v>
      </c>
      <c r="AJ897">
        <f t="shared" si="277"/>
        <v>17</v>
      </c>
      <c r="AK897">
        <f t="shared" si="278"/>
        <v>13</v>
      </c>
      <c r="AL897">
        <f t="shared" si="267"/>
        <v>8</v>
      </c>
      <c r="AM897">
        <f t="shared" si="268"/>
        <v>3</v>
      </c>
      <c r="AN897">
        <f t="shared" si="269"/>
        <v>2</v>
      </c>
      <c r="AO897">
        <f t="shared" si="270"/>
        <v>7</v>
      </c>
      <c r="AP897">
        <f t="shared" si="271"/>
        <v>13</v>
      </c>
      <c r="AQ897">
        <f t="shared" si="279"/>
        <v>9</v>
      </c>
      <c r="AR897">
        <f t="shared" si="272"/>
        <v>4</v>
      </c>
      <c r="AS897">
        <f t="shared" si="273"/>
        <v>1</v>
      </c>
      <c r="AT897">
        <f t="shared" si="274"/>
        <v>6</v>
      </c>
      <c r="AU897">
        <f t="shared" si="275"/>
        <v>11</v>
      </c>
    </row>
    <row r="898" spans="1:47" x14ac:dyDescent="0.45">
      <c r="A898" s="3">
        <v>43361</v>
      </c>
      <c r="B898" s="3">
        <v>43394</v>
      </c>
      <c r="C898" s="5">
        <f t="shared" si="264"/>
        <v>33</v>
      </c>
      <c r="D898" s="5">
        <f t="shared" si="265"/>
        <v>9</v>
      </c>
      <c r="E898" t="s">
        <v>35</v>
      </c>
      <c r="F898">
        <v>1000000</v>
      </c>
      <c r="G898">
        <v>85</v>
      </c>
      <c r="H898">
        <v>14</v>
      </c>
      <c r="I898">
        <v>41</v>
      </c>
      <c r="J898">
        <v>0</v>
      </c>
      <c r="K898">
        <v>34</v>
      </c>
      <c r="L898">
        <v>6</v>
      </c>
      <c r="M898">
        <v>2</v>
      </c>
      <c r="N898">
        <v>0</v>
      </c>
      <c r="O898">
        <v>0</v>
      </c>
      <c r="P898">
        <v>0</v>
      </c>
      <c r="Q898">
        <v>2532</v>
      </c>
      <c r="R898">
        <v>1424</v>
      </c>
      <c r="S898">
        <v>70</v>
      </c>
      <c r="T898">
        <v>59</v>
      </c>
      <c r="U898">
        <v>18</v>
      </c>
      <c r="V898">
        <v>35.760595505617999</v>
      </c>
      <c r="W898">
        <v>13.325174959871591</v>
      </c>
      <c r="X898">
        <v>7</v>
      </c>
      <c r="Y898">
        <v>1</v>
      </c>
      <c r="Z898">
        <v>288</v>
      </c>
      <c r="AA898" t="s">
        <v>25</v>
      </c>
      <c r="AB898">
        <v>2</v>
      </c>
      <c r="AC898">
        <f t="shared" ref="AC898:AC961" si="280">F898/C898</f>
        <v>30303.030303030304</v>
      </c>
      <c r="AD898">
        <f t="shared" ref="AD898:AD961" si="281">AB898/C898</f>
        <v>6.0606060606060608E-2</v>
      </c>
      <c r="AE898">
        <f t="shared" ref="AE898:AE961" si="282">T898/S898</f>
        <v>0.84285714285714286</v>
      </c>
      <c r="AF898">
        <f t="shared" ref="AF898:AF961" si="283">U898/S898</f>
        <v>0.25714285714285712</v>
      </c>
      <c r="AG898">
        <v>28</v>
      </c>
      <c r="AH898">
        <f t="shared" si="276"/>
        <v>18</v>
      </c>
      <c r="AI898">
        <f t="shared" si="266"/>
        <v>21</v>
      </c>
      <c r="AJ898">
        <f t="shared" si="277"/>
        <v>17</v>
      </c>
      <c r="AK898">
        <f t="shared" si="278"/>
        <v>13</v>
      </c>
      <c r="AL898">
        <f t="shared" si="267"/>
        <v>8</v>
      </c>
      <c r="AM898">
        <f t="shared" si="268"/>
        <v>3</v>
      </c>
      <c r="AN898">
        <f t="shared" si="269"/>
        <v>2</v>
      </c>
      <c r="AO898">
        <f t="shared" si="270"/>
        <v>7</v>
      </c>
      <c r="AP898">
        <f t="shared" si="271"/>
        <v>20</v>
      </c>
      <c r="AQ898">
        <f t="shared" si="279"/>
        <v>16</v>
      </c>
      <c r="AR898">
        <f t="shared" si="272"/>
        <v>11</v>
      </c>
      <c r="AS898">
        <f t="shared" si="273"/>
        <v>6</v>
      </c>
      <c r="AT898">
        <f t="shared" si="274"/>
        <v>1</v>
      </c>
      <c r="AU898">
        <f t="shared" si="275"/>
        <v>4</v>
      </c>
    </row>
    <row r="899" spans="1:47" x14ac:dyDescent="0.45">
      <c r="A899" s="3">
        <v>43361</v>
      </c>
      <c r="B899" s="3">
        <v>43394</v>
      </c>
      <c r="C899" s="5">
        <f t="shared" ref="C899:C962" si="284">_xlfn.DAYS(B899,A899)</f>
        <v>33</v>
      </c>
      <c r="D899" s="5">
        <f t="shared" ref="D899:D962" si="285">MONTH(A899)</f>
        <v>9</v>
      </c>
      <c r="E899" t="s">
        <v>35</v>
      </c>
      <c r="F899">
        <v>500000</v>
      </c>
      <c r="G899">
        <v>35</v>
      </c>
      <c r="H899">
        <v>4</v>
      </c>
      <c r="I899">
        <v>37</v>
      </c>
      <c r="J899">
        <v>1</v>
      </c>
      <c r="K899">
        <v>40</v>
      </c>
      <c r="L899">
        <v>0</v>
      </c>
      <c r="M899">
        <v>4</v>
      </c>
      <c r="N899">
        <v>2</v>
      </c>
      <c r="O899">
        <v>2</v>
      </c>
      <c r="P899">
        <v>0</v>
      </c>
      <c r="Q899">
        <v>2590</v>
      </c>
      <c r="R899">
        <v>1442</v>
      </c>
      <c r="S899">
        <v>93</v>
      </c>
      <c r="T899">
        <v>63</v>
      </c>
      <c r="U899">
        <v>44</v>
      </c>
      <c r="V899">
        <v>39.145586700073068</v>
      </c>
      <c r="W899">
        <v>11.6512715314751</v>
      </c>
      <c r="X899">
        <v>6</v>
      </c>
      <c r="Y899">
        <v>1</v>
      </c>
      <c r="Z899">
        <v>293</v>
      </c>
      <c r="AA899" t="s">
        <v>31</v>
      </c>
      <c r="AB899">
        <v>3</v>
      </c>
      <c r="AC899">
        <f t="shared" si="280"/>
        <v>15151.515151515152</v>
      </c>
      <c r="AD899">
        <f t="shared" si="281"/>
        <v>9.0909090909090912E-2</v>
      </c>
      <c r="AE899">
        <f t="shared" si="282"/>
        <v>0.67741935483870963</v>
      </c>
      <c r="AF899">
        <f t="shared" si="283"/>
        <v>0.4731182795698925</v>
      </c>
      <c r="AG899">
        <v>28</v>
      </c>
      <c r="AH899">
        <f t="shared" si="276"/>
        <v>18</v>
      </c>
      <c r="AI899">
        <f t="shared" ref="AI899:AI962" si="286">VALUE(DAY(B899))</f>
        <v>21</v>
      </c>
      <c r="AJ899">
        <f t="shared" si="277"/>
        <v>17</v>
      </c>
      <c r="AK899">
        <f t="shared" si="278"/>
        <v>13</v>
      </c>
      <c r="AL899">
        <f t="shared" ref="AL899:AL962" si="287">ABS(AH899-10)</f>
        <v>8</v>
      </c>
      <c r="AM899">
        <f t="shared" ref="AM899:AM962" si="288">ABS(AH899-15)</f>
        <v>3</v>
      </c>
      <c r="AN899">
        <f t="shared" ref="AN899:AN962" si="289">ABS(AH899-20)</f>
        <v>2</v>
      </c>
      <c r="AO899">
        <f t="shared" ref="AO899:AO962" si="290">ABS(AH899-25)</f>
        <v>7</v>
      </c>
      <c r="AP899">
        <f t="shared" ref="AP899:AP962" si="291">ABS(AI899-1)</f>
        <v>20</v>
      </c>
      <c r="AQ899">
        <f t="shared" si="279"/>
        <v>16</v>
      </c>
      <c r="AR899">
        <f t="shared" ref="AR899:AR962" si="292">ABS(AI899-10)</f>
        <v>11</v>
      </c>
      <c r="AS899">
        <f t="shared" ref="AS899:AS962" si="293">ABS(AI899-15)</f>
        <v>6</v>
      </c>
      <c r="AT899">
        <f t="shared" ref="AT899:AT962" si="294">ABS(AI899-20)</f>
        <v>1</v>
      </c>
      <c r="AU899">
        <f t="shared" ref="AU899:AU962" si="295">ABS(AI899-25)</f>
        <v>4</v>
      </c>
    </row>
    <row r="900" spans="1:47" x14ac:dyDescent="0.45">
      <c r="A900" s="3">
        <v>43361</v>
      </c>
      <c r="B900" s="3">
        <v>43389</v>
      </c>
      <c r="C900" s="5">
        <f t="shared" si="284"/>
        <v>28</v>
      </c>
      <c r="D900" s="5">
        <f t="shared" si="285"/>
        <v>9</v>
      </c>
      <c r="E900" t="s">
        <v>35</v>
      </c>
      <c r="F900">
        <v>1000000</v>
      </c>
      <c r="G900">
        <v>310</v>
      </c>
      <c r="H900">
        <v>7</v>
      </c>
      <c r="I900">
        <v>34</v>
      </c>
      <c r="J900">
        <v>0</v>
      </c>
      <c r="K900">
        <v>45</v>
      </c>
      <c r="L900">
        <v>815</v>
      </c>
      <c r="M900">
        <v>2</v>
      </c>
      <c r="N900">
        <v>0</v>
      </c>
      <c r="O900">
        <v>0</v>
      </c>
      <c r="P900">
        <v>0</v>
      </c>
      <c r="Q900">
        <v>1209</v>
      </c>
      <c r="R900">
        <v>637</v>
      </c>
      <c r="S900">
        <v>40</v>
      </c>
      <c r="T900">
        <v>3</v>
      </c>
      <c r="U900">
        <v>9</v>
      </c>
      <c r="V900">
        <v>30.103778061224521</v>
      </c>
      <c r="W900">
        <v>13.01666836734694</v>
      </c>
      <c r="X900">
        <v>6</v>
      </c>
      <c r="Y900">
        <v>1</v>
      </c>
      <c r="Z900">
        <v>1872</v>
      </c>
      <c r="AA900" t="s">
        <v>31</v>
      </c>
      <c r="AB900">
        <v>10</v>
      </c>
      <c r="AC900">
        <f t="shared" si="280"/>
        <v>35714.285714285717</v>
      </c>
      <c r="AD900">
        <f t="shared" si="281"/>
        <v>0.35714285714285715</v>
      </c>
      <c r="AE900">
        <f t="shared" si="282"/>
        <v>7.4999999999999997E-2</v>
      </c>
      <c r="AF900">
        <f t="shared" si="283"/>
        <v>0.22500000000000001</v>
      </c>
      <c r="AG900">
        <v>28</v>
      </c>
      <c r="AH900">
        <f t="shared" ref="AH900:AH963" si="296">VALUE(DAY(A900))</f>
        <v>18</v>
      </c>
      <c r="AI900">
        <f t="shared" si="286"/>
        <v>16</v>
      </c>
      <c r="AJ900">
        <f t="shared" ref="AJ900:AJ963" si="297">ABS(AH900-1)</f>
        <v>17</v>
      </c>
      <c r="AK900">
        <f t="shared" ref="AK900:AK963" si="298">ABS(AH900-5)</f>
        <v>13</v>
      </c>
      <c r="AL900">
        <f t="shared" si="287"/>
        <v>8</v>
      </c>
      <c r="AM900">
        <f t="shared" si="288"/>
        <v>3</v>
      </c>
      <c r="AN900">
        <f t="shared" si="289"/>
        <v>2</v>
      </c>
      <c r="AO900">
        <f t="shared" si="290"/>
        <v>7</v>
      </c>
      <c r="AP900">
        <f t="shared" si="291"/>
        <v>15</v>
      </c>
      <c r="AQ900">
        <f t="shared" ref="AQ900:AQ963" si="299">ABS(AI900-5)</f>
        <v>11</v>
      </c>
      <c r="AR900">
        <f t="shared" si="292"/>
        <v>6</v>
      </c>
      <c r="AS900">
        <f t="shared" si="293"/>
        <v>1</v>
      </c>
      <c r="AT900">
        <f t="shared" si="294"/>
        <v>4</v>
      </c>
      <c r="AU900">
        <f t="shared" si="295"/>
        <v>9</v>
      </c>
    </row>
    <row r="901" spans="1:47" x14ac:dyDescent="0.45">
      <c r="A901" s="3">
        <v>43361</v>
      </c>
      <c r="B901" s="3">
        <v>43388</v>
      </c>
      <c r="C901" s="5">
        <f t="shared" si="284"/>
        <v>27</v>
      </c>
      <c r="D901" s="5">
        <f t="shared" si="285"/>
        <v>9</v>
      </c>
      <c r="E901" t="s">
        <v>35</v>
      </c>
      <c r="F901">
        <v>1000000</v>
      </c>
      <c r="G901">
        <v>40</v>
      </c>
      <c r="H901">
        <v>8</v>
      </c>
      <c r="I901">
        <v>55</v>
      </c>
      <c r="J901">
        <v>0</v>
      </c>
      <c r="K901">
        <v>30</v>
      </c>
      <c r="L901">
        <v>0</v>
      </c>
      <c r="M901">
        <v>4</v>
      </c>
      <c r="N901">
        <v>17</v>
      </c>
      <c r="O901">
        <v>9</v>
      </c>
      <c r="P901">
        <v>0</v>
      </c>
      <c r="Q901">
        <v>2977</v>
      </c>
      <c r="R901">
        <v>1666</v>
      </c>
      <c r="S901">
        <v>63</v>
      </c>
      <c r="T901">
        <v>21</v>
      </c>
      <c r="U901">
        <v>4</v>
      </c>
      <c r="V901">
        <v>28.820899693210659</v>
      </c>
      <c r="W901">
        <v>15.808927571028409</v>
      </c>
      <c r="X901">
        <v>9</v>
      </c>
      <c r="Y901">
        <v>1</v>
      </c>
      <c r="Z901">
        <v>235</v>
      </c>
      <c r="AA901" t="s">
        <v>31</v>
      </c>
      <c r="AB901">
        <v>3</v>
      </c>
      <c r="AC901">
        <f t="shared" si="280"/>
        <v>37037.037037037036</v>
      </c>
      <c r="AD901">
        <f t="shared" si="281"/>
        <v>0.1111111111111111</v>
      </c>
      <c r="AE901">
        <f t="shared" si="282"/>
        <v>0.33333333333333331</v>
      </c>
      <c r="AF901">
        <f t="shared" si="283"/>
        <v>6.3492063492063489E-2</v>
      </c>
      <c r="AG901">
        <v>28</v>
      </c>
      <c r="AH901">
        <f t="shared" si="296"/>
        <v>18</v>
      </c>
      <c r="AI901">
        <f t="shared" si="286"/>
        <v>15</v>
      </c>
      <c r="AJ901">
        <f t="shared" si="297"/>
        <v>17</v>
      </c>
      <c r="AK901">
        <f t="shared" si="298"/>
        <v>13</v>
      </c>
      <c r="AL901">
        <f t="shared" si="287"/>
        <v>8</v>
      </c>
      <c r="AM901">
        <f t="shared" si="288"/>
        <v>3</v>
      </c>
      <c r="AN901">
        <f t="shared" si="289"/>
        <v>2</v>
      </c>
      <c r="AO901">
        <f t="shared" si="290"/>
        <v>7</v>
      </c>
      <c r="AP901">
        <f t="shared" si="291"/>
        <v>14</v>
      </c>
      <c r="AQ901">
        <f t="shared" si="299"/>
        <v>10</v>
      </c>
      <c r="AR901">
        <f t="shared" si="292"/>
        <v>5</v>
      </c>
      <c r="AS901">
        <f t="shared" si="293"/>
        <v>0</v>
      </c>
      <c r="AT901">
        <f t="shared" si="294"/>
        <v>5</v>
      </c>
      <c r="AU901">
        <f t="shared" si="295"/>
        <v>10</v>
      </c>
    </row>
    <row r="902" spans="1:47" x14ac:dyDescent="0.45">
      <c r="A902" s="3">
        <v>43361</v>
      </c>
      <c r="B902" s="3">
        <v>43384</v>
      </c>
      <c r="C902" s="5">
        <f t="shared" si="284"/>
        <v>23</v>
      </c>
      <c r="D902" s="5">
        <f t="shared" si="285"/>
        <v>9</v>
      </c>
      <c r="E902" t="s">
        <v>35</v>
      </c>
      <c r="F902">
        <v>1000000</v>
      </c>
      <c r="G902">
        <v>69</v>
      </c>
      <c r="H902">
        <v>11</v>
      </c>
      <c r="I902">
        <v>45</v>
      </c>
      <c r="J902">
        <v>1</v>
      </c>
      <c r="K902">
        <v>70</v>
      </c>
      <c r="L902">
        <v>0</v>
      </c>
      <c r="M902">
        <v>6</v>
      </c>
      <c r="N902">
        <v>0</v>
      </c>
      <c r="O902">
        <v>0</v>
      </c>
      <c r="P902">
        <v>0</v>
      </c>
      <c r="Q902">
        <v>2211</v>
      </c>
      <c r="R902">
        <v>1244</v>
      </c>
      <c r="S902">
        <v>69</v>
      </c>
      <c r="T902">
        <v>55</v>
      </c>
      <c r="U902">
        <v>28</v>
      </c>
      <c r="V902">
        <v>38.173361060627258</v>
      </c>
      <c r="W902">
        <v>12.413812386411299</v>
      </c>
      <c r="X902">
        <v>8</v>
      </c>
      <c r="Y902">
        <v>1</v>
      </c>
      <c r="Z902">
        <v>210</v>
      </c>
      <c r="AA902" t="s">
        <v>31</v>
      </c>
      <c r="AB902">
        <v>5</v>
      </c>
      <c r="AC902">
        <f t="shared" si="280"/>
        <v>43478.260869565216</v>
      </c>
      <c r="AD902">
        <f t="shared" si="281"/>
        <v>0.21739130434782608</v>
      </c>
      <c r="AE902">
        <f t="shared" si="282"/>
        <v>0.79710144927536231</v>
      </c>
      <c r="AF902">
        <f t="shared" si="283"/>
        <v>0.40579710144927539</v>
      </c>
      <c r="AG902">
        <v>28</v>
      </c>
      <c r="AH902">
        <f t="shared" si="296"/>
        <v>18</v>
      </c>
      <c r="AI902">
        <f t="shared" si="286"/>
        <v>11</v>
      </c>
      <c r="AJ902">
        <f t="shared" si="297"/>
        <v>17</v>
      </c>
      <c r="AK902">
        <f t="shared" si="298"/>
        <v>13</v>
      </c>
      <c r="AL902">
        <f t="shared" si="287"/>
        <v>8</v>
      </c>
      <c r="AM902">
        <f t="shared" si="288"/>
        <v>3</v>
      </c>
      <c r="AN902">
        <f t="shared" si="289"/>
        <v>2</v>
      </c>
      <c r="AO902">
        <f t="shared" si="290"/>
        <v>7</v>
      </c>
      <c r="AP902">
        <f t="shared" si="291"/>
        <v>10</v>
      </c>
      <c r="AQ902">
        <f t="shared" si="299"/>
        <v>6</v>
      </c>
      <c r="AR902">
        <f t="shared" si="292"/>
        <v>1</v>
      </c>
      <c r="AS902">
        <f t="shared" si="293"/>
        <v>4</v>
      </c>
      <c r="AT902">
        <f t="shared" si="294"/>
        <v>9</v>
      </c>
      <c r="AU902">
        <f t="shared" si="295"/>
        <v>14</v>
      </c>
    </row>
    <row r="903" spans="1:47" x14ac:dyDescent="0.45">
      <c r="A903" s="3">
        <v>43361</v>
      </c>
      <c r="B903" s="3">
        <v>43404</v>
      </c>
      <c r="C903" s="5">
        <f t="shared" si="284"/>
        <v>43</v>
      </c>
      <c r="D903" s="5">
        <f t="shared" si="285"/>
        <v>9</v>
      </c>
      <c r="E903" t="s">
        <v>35</v>
      </c>
      <c r="F903">
        <v>3000000</v>
      </c>
      <c r="G903">
        <v>169</v>
      </c>
      <c r="H903">
        <v>4</v>
      </c>
      <c r="I903">
        <v>23</v>
      </c>
      <c r="J903">
        <v>1</v>
      </c>
      <c r="K903">
        <v>24</v>
      </c>
      <c r="L903">
        <v>591</v>
      </c>
      <c r="M903">
        <v>0</v>
      </c>
      <c r="N903">
        <v>0</v>
      </c>
      <c r="O903">
        <v>0</v>
      </c>
      <c r="P903">
        <v>0</v>
      </c>
      <c r="Q903">
        <v>2750</v>
      </c>
      <c r="R903">
        <v>1484</v>
      </c>
      <c r="S903">
        <v>69</v>
      </c>
      <c r="T903">
        <v>35</v>
      </c>
      <c r="U903">
        <v>6</v>
      </c>
      <c r="V903">
        <v>28.23290773077073</v>
      </c>
      <c r="W903">
        <v>14.664402906363531</v>
      </c>
      <c r="X903">
        <v>6</v>
      </c>
      <c r="Y903">
        <v>1</v>
      </c>
      <c r="Z903">
        <v>280</v>
      </c>
      <c r="AA903" t="s">
        <v>33</v>
      </c>
      <c r="AB903">
        <v>2</v>
      </c>
      <c r="AC903">
        <f t="shared" si="280"/>
        <v>69767.441860465115</v>
      </c>
      <c r="AD903">
        <f t="shared" si="281"/>
        <v>4.6511627906976744E-2</v>
      </c>
      <c r="AE903">
        <f t="shared" si="282"/>
        <v>0.50724637681159424</v>
      </c>
      <c r="AF903">
        <f t="shared" si="283"/>
        <v>8.6956521739130432E-2</v>
      </c>
      <c r="AG903">
        <v>28</v>
      </c>
      <c r="AH903">
        <f t="shared" si="296"/>
        <v>18</v>
      </c>
      <c r="AI903">
        <f t="shared" si="286"/>
        <v>31</v>
      </c>
      <c r="AJ903">
        <f t="shared" si="297"/>
        <v>17</v>
      </c>
      <c r="AK903">
        <f t="shared" si="298"/>
        <v>13</v>
      </c>
      <c r="AL903">
        <f t="shared" si="287"/>
        <v>8</v>
      </c>
      <c r="AM903">
        <f t="shared" si="288"/>
        <v>3</v>
      </c>
      <c r="AN903">
        <f t="shared" si="289"/>
        <v>2</v>
      </c>
      <c r="AO903">
        <f t="shared" si="290"/>
        <v>7</v>
      </c>
      <c r="AP903">
        <f t="shared" si="291"/>
        <v>30</v>
      </c>
      <c r="AQ903">
        <f t="shared" si="299"/>
        <v>26</v>
      </c>
      <c r="AR903">
        <f t="shared" si="292"/>
        <v>21</v>
      </c>
      <c r="AS903">
        <f t="shared" si="293"/>
        <v>16</v>
      </c>
      <c r="AT903">
        <f t="shared" si="294"/>
        <v>11</v>
      </c>
      <c r="AU903">
        <f t="shared" si="295"/>
        <v>6</v>
      </c>
    </row>
    <row r="904" spans="1:47" x14ac:dyDescent="0.45">
      <c r="A904" s="3">
        <v>43361</v>
      </c>
      <c r="B904" s="3">
        <v>43394</v>
      </c>
      <c r="C904" s="5">
        <f t="shared" si="284"/>
        <v>33</v>
      </c>
      <c r="D904" s="5">
        <f t="shared" si="285"/>
        <v>9</v>
      </c>
      <c r="E904" t="s">
        <v>35</v>
      </c>
      <c r="F904">
        <v>500000</v>
      </c>
      <c r="G904">
        <v>135</v>
      </c>
      <c r="H904">
        <v>7</v>
      </c>
      <c r="I904">
        <v>72</v>
      </c>
      <c r="J904">
        <v>2</v>
      </c>
      <c r="K904">
        <v>50</v>
      </c>
      <c r="L904">
        <v>39</v>
      </c>
      <c r="M904">
        <v>0</v>
      </c>
      <c r="N904">
        <v>0</v>
      </c>
      <c r="O904">
        <v>0</v>
      </c>
      <c r="P904">
        <v>1</v>
      </c>
      <c r="Q904">
        <v>3994</v>
      </c>
      <c r="R904">
        <v>2301</v>
      </c>
      <c r="S904">
        <v>142</v>
      </c>
      <c r="T904">
        <v>52</v>
      </c>
      <c r="U904">
        <v>4</v>
      </c>
      <c r="V904">
        <v>43.541818177644792</v>
      </c>
      <c r="W904">
        <v>11.21169916937523</v>
      </c>
      <c r="X904">
        <v>7</v>
      </c>
      <c r="Y904">
        <v>1</v>
      </c>
      <c r="Z904">
        <v>1607</v>
      </c>
      <c r="AA904" t="s">
        <v>33</v>
      </c>
      <c r="AB904">
        <v>11</v>
      </c>
      <c r="AC904">
        <f t="shared" si="280"/>
        <v>15151.515151515152</v>
      </c>
      <c r="AD904">
        <f t="shared" si="281"/>
        <v>0.33333333333333331</v>
      </c>
      <c r="AE904">
        <f t="shared" si="282"/>
        <v>0.36619718309859156</v>
      </c>
      <c r="AF904">
        <f t="shared" si="283"/>
        <v>2.8169014084507043E-2</v>
      </c>
      <c r="AG904">
        <v>28</v>
      </c>
      <c r="AH904">
        <f t="shared" si="296"/>
        <v>18</v>
      </c>
      <c r="AI904">
        <f t="shared" si="286"/>
        <v>21</v>
      </c>
      <c r="AJ904">
        <f t="shared" si="297"/>
        <v>17</v>
      </c>
      <c r="AK904">
        <f t="shared" si="298"/>
        <v>13</v>
      </c>
      <c r="AL904">
        <f t="shared" si="287"/>
        <v>8</v>
      </c>
      <c r="AM904">
        <f t="shared" si="288"/>
        <v>3</v>
      </c>
      <c r="AN904">
        <f t="shared" si="289"/>
        <v>2</v>
      </c>
      <c r="AO904">
        <f t="shared" si="290"/>
        <v>7</v>
      </c>
      <c r="AP904">
        <f t="shared" si="291"/>
        <v>20</v>
      </c>
      <c r="AQ904">
        <f t="shared" si="299"/>
        <v>16</v>
      </c>
      <c r="AR904">
        <f t="shared" si="292"/>
        <v>11</v>
      </c>
      <c r="AS904">
        <f t="shared" si="293"/>
        <v>6</v>
      </c>
      <c r="AT904">
        <f t="shared" si="294"/>
        <v>1</v>
      </c>
      <c r="AU904">
        <f t="shared" si="295"/>
        <v>4</v>
      </c>
    </row>
    <row r="905" spans="1:47" x14ac:dyDescent="0.45">
      <c r="A905" s="3">
        <v>43361</v>
      </c>
      <c r="B905" s="3">
        <v>43389</v>
      </c>
      <c r="C905" s="5">
        <f t="shared" si="284"/>
        <v>28</v>
      </c>
      <c r="D905" s="5">
        <f t="shared" si="285"/>
        <v>9</v>
      </c>
      <c r="E905" t="s">
        <v>35</v>
      </c>
      <c r="F905">
        <v>5000000</v>
      </c>
      <c r="G905">
        <v>891</v>
      </c>
      <c r="H905">
        <v>8</v>
      </c>
      <c r="I905">
        <v>46</v>
      </c>
      <c r="J905">
        <v>1</v>
      </c>
      <c r="K905">
        <v>45</v>
      </c>
      <c r="L905">
        <v>2289</v>
      </c>
      <c r="M905">
        <v>0</v>
      </c>
      <c r="N905">
        <v>0</v>
      </c>
      <c r="O905">
        <v>0</v>
      </c>
      <c r="P905">
        <v>0</v>
      </c>
      <c r="Q905">
        <v>3250</v>
      </c>
      <c r="R905">
        <v>1747</v>
      </c>
      <c r="S905">
        <v>124</v>
      </c>
      <c r="T905">
        <v>45</v>
      </c>
      <c r="U905">
        <v>4</v>
      </c>
      <c r="V905">
        <v>35.150872671122869</v>
      </c>
      <c r="W905">
        <v>11.8565143471758</v>
      </c>
      <c r="X905">
        <v>7</v>
      </c>
      <c r="Y905">
        <v>1</v>
      </c>
      <c r="Z905">
        <v>1394</v>
      </c>
      <c r="AA905" t="s">
        <v>33</v>
      </c>
      <c r="AB905">
        <v>7</v>
      </c>
      <c r="AC905">
        <f t="shared" si="280"/>
        <v>178571.42857142858</v>
      </c>
      <c r="AD905">
        <f t="shared" si="281"/>
        <v>0.25</v>
      </c>
      <c r="AE905">
        <f t="shared" si="282"/>
        <v>0.36290322580645162</v>
      </c>
      <c r="AF905">
        <f t="shared" si="283"/>
        <v>3.2258064516129031E-2</v>
      </c>
      <c r="AG905">
        <v>28</v>
      </c>
      <c r="AH905">
        <f t="shared" si="296"/>
        <v>18</v>
      </c>
      <c r="AI905">
        <f t="shared" si="286"/>
        <v>16</v>
      </c>
      <c r="AJ905">
        <f t="shared" si="297"/>
        <v>17</v>
      </c>
      <c r="AK905">
        <f t="shared" si="298"/>
        <v>13</v>
      </c>
      <c r="AL905">
        <f t="shared" si="287"/>
        <v>8</v>
      </c>
      <c r="AM905">
        <f t="shared" si="288"/>
        <v>3</v>
      </c>
      <c r="AN905">
        <f t="shared" si="289"/>
        <v>2</v>
      </c>
      <c r="AO905">
        <f t="shared" si="290"/>
        <v>7</v>
      </c>
      <c r="AP905">
        <f t="shared" si="291"/>
        <v>15</v>
      </c>
      <c r="AQ905">
        <f t="shared" si="299"/>
        <v>11</v>
      </c>
      <c r="AR905">
        <f t="shared" si="292"/>
        <v>6</v>
      </c>
      <c r="AS905">
        <f t="shared" si="293"/>
        <v>1</v>
      </c>
      <c r="AT905">
        <f t="shared" si="294"/>
        <v>4</v>
      </c>
      <c r="AU905">
        <f t="shared" si="295"/>
        <v>9</v>
      </c>
    </row>
    <row r="906" spans="1:47" x14ac:dyDescent="0.45">
      <c r="A906" s="3">
        <v>43361</v>
      </c>
      <c r="B906" s="3">
        <v>43387</v>
      </c>
      <c r="C906" s="5">
        <f t="shared" si="284"/>
        <v>26</v>
      </c>
      <c r="D906" s="5">
        <f t="shared" si="285"/>
        <v>9</v>
      </c>
      <c r="E906" t="s">
        <v>35</v>
      </c>
      <c r="F906">
        <v>1000000</v>
      </c>
      <c r="G906">
        <v>40</v>
      </c>
      <c r="H906">
        <v>6</v>
      </c>
      <c r="I906">
        <v>46</v>
      </c>
      <c r="J906">
        <v>0</v>
      </c>
      <c r="K906">
        <v>47</v>
      </c>
      <c r="L906">
        <v>634</v>
      </c>
      <c r="M906">
        <v>0</v>
      </c>
      <c r="N906">
        <v>0</v>
      </c>
      <c r="O906">
        <v>0</v>
      </c>
      <c r="P906">
        <v>0</v>
      </c>
      <c r="Q906">
        <v>3181</v>
      </c>
      <c r="R906">
        <v>1763</v>
      </c>
      <c r="S906">
        <v>87</v>
      </c>
      <c r="T906">
        <v>78</v>
      </c>
      <c r="U906">
        <v>69</v>
      </c>
      <c r="V906">
        <v>33.621970126678043</v>
      </c>
      <c r="W906">
        <v>13.603971287186811</v>
      </c>
      <c r="X906">
        <v>9</v>
      </c>
      <c r="Y906">
        <v>1</v>
      </c>
      <c r="Z906">
        <v>212</v>
      </c>
      <c r="AA906" t="s">
        <v>33</v>
      </c>
      <c r="AB906">
        <v>5</v>
      </c>
      <c r="AC906">
        <f t="shared" si="280"/>
        <v>38461.538461538461</v>
      </c>
      <c r="AD906">
        <f t="shared" si="281"/>
        <v>0.19230769230769232</v>
      </c>
      <c r="AE906">
        <f t="shared" si="282"/>
        <v>0.89655172413793105</v>
      </c>
      <c r="AF906">
        <f t="shared" si="283"/>
        <v>0.7931034482758621</v>
      </c>
      <c r="AG906">
        <v>28</v>
      </c>
      <c r="AH906">
        <f t="shared" si="296"/>
        <v>18</v>
      </c>
      <c r="AI906">
        <f t="shared" si="286"/>
        <v>14</v>
      </c>
      <c r="AJ906">
        <f t="shared" si="297"/>
        <v>17</v>
      </c>
      <c r="AK906">
        <f t="shared" si="298"/>
        <v>13</v>
      </c>
      <c r="AL906">
        <f t="shared" si="287"/>
        <v>8</v>
      </c>
      <c r="AM906">
        <f t="shared" si="288"/>
        <v>3</v>
      </c>
      <c r="AN906">
        <f t="shared" si="289"/>
        <v>2</v>
      </c>
      <c r="AO906">
        <f t="shared" si="290"/>
        <v>7</v>
      </c>
      <c r="AP906">
        <f t="shared" si="291"/>
        <v>13</v>
      </c>
      <c r="AQ906">
        <f t="shared" si="299"/>
        <v>9</v>
      </c>
      <c r="AR906">
        <f t="shared" si="292"/>
        <v>4</v>
      </c>
      <c r="AS906">
        <f t="shared" si="293"/>
        <v>1</v>
      </c>
      <c r="AT906">
        <f t="shared" si="294"/>
        <v>6</v>
      </c>
      <c r="AU906">
        <f t="shared" si="295"/>
        <v>11</v>
      </c>
    </row>
    <row r="907" spans="1:47" x14ac:dyDescent="0.45">
      <c r="A907" s="3">
        <v>43361</v>
      </c>
      <c r="B907" s="3">
        <v>43380</v>
      </c>
      <c r="C907" s="5">
        <f t="shared" si="284"/>
        <v>19</v>
      </c>
      <c r="D907" s="5">
        <f t="shared" si="285"/>
        <v>9</v>
      </c>
      <c r="E907" t="s">
        <v>35</v>
      </c>
      <c r="F907">
        <v>1000000</v>
      </c>
      <c r="G907">
        <v>239</v>
      </c>
      <c r="H907">
        <v>12</v>
      </c>
      <c r="I907">
        <v>23</v>
      </c>
      <c r="J907">
        <v>0</v>
      </c>
      <c r="K907">
        <v>43</v>
      </c>
      <c r="L907">
        <v>157</v>
      </c>
      <c r="M907">
        <v>0</v>
      </c>
      <c r="N907">
        <v>0</v>
      </c>
      <c r="O907">
        <v>0</v>
      </c>
      <c r="P907">
        <v>0</v>
      </c>
      <c r="Q907">
        <v>4920</v>
      </c>
      <c r="R907">
        <v>2821</v>
      </c>
      <c r="S907">
        <v>162</v>
      </c>
      <c r="T907">
        <v>54</v>
      </c>
      <c r="U907">
        <v>38</v>
      </c>
      <c r="V907">
        <v>41.612537921059442</v>
      </c>
      <c r="W907">
        <v>11.781232489135711</v>
      </c>
      <c r="X907">
        <v>9</v>
      </c>
      <c r="Y907">
        <v>1</v>
      </c>
      <c r="Z907">
        <v>3061</v>
      </c>
      <c r="AA907" t="s">
        <v>33</v>
      </c>
      <c r="AB907">
        <v>11</v>
      </c>
      <c r="AC907">
        <f t="shared" si="280"/>
        <v>52631.57894736842</v>
      </c>
      <c r="AD907">
        <f t="shared" si="281"/>
        <v>0.57894736842105265</v>
      </c>
      <c r="AE907">
        <f t="shared" si="282"/>
        <v>0.33333333333333331</v>
      </c>
      <c r="AF907">
        <f t="shared" si="283"/>
        <v>0.23456790123456789</v>
      </c>
      <c r="AG907">
        <v>28</v>
      </c>
      <c r="AH907">
        <f t="shared" si="296"/>
        <v>18</v>
      </c>
      <c r="AI907">
        <f t="shared" si="286"/>
        <v>7</v>
      </c>
      <c r="AJ907">
        <f t="shared" si="297"/>
        <v>17</v>
      </c>
      <c r="AK907">
        <f t="shared" si="298"/>
        <v>13</v>
      </c>
      <c r="AL907">
        <f t="shared" si="287"/>
        <v>8</v>
      </c>
      <c r="AM907">
        <f t="shared" si="288"/>
        <v>3</v>
      </c>
      <c r="AN907">
        <f t="shared" si="289"/>
        <v>2</v>
      </c>
      <c r="AO907">
        <f t="shared" si="290"/>
        <v>7</v>
      </c>
      <c r="AP907">
        <f t="shared" si="291"/>
        <v>6</v>
      </c>
      <c r="AQ907">
        <f t="shared" si="299"/>
        <v>2</v>
      </c>
      <c r="AR907">
        <f t="shared" si="292"/>
        <v>3</v>
      </c>
      <c r="AS907">
        <f t="shared" si="293"/>
        <v>8</v>
      </c>
      <c r="AT907">
        <f t="shared" si="294"/>
        <v>13</v>
      </c>
      <c r="AU907">
        <f t="shared" si="295"/>
        <v>18</v>
      </c>
    </row>
    <row r="908" spans="1:47" x14ac:dyDescent="0.45">
      <c r="A908" s="3">
        <v>43361</v>
      </c>
      <c r="B908" s="3">
        <v>43376</v>
      </c>
      <c r="C908" s="5">
        <f t="shared" si="284"/>
        <v>15</v>
      </c>
      <c r="D908" s="5">
        <f t="shared" si="285"/>
        <v>9</v>
      </c>
      <c r="E908" t="s">
        <v>35</v>
      </c>
      <c r="F908">
        <v>3000000</v>
      </c>
      <c r="G908">
        <v>49</v>
      </c>
      <c r="H908">
        <v>22</v>
      </c>
      <c r="I908">
        <v>36</v>
      </c>
      <c r="J908">
        <v>0</v>
      </c>
      <c r="K908">
        <v>31</v>
      </c>
      <c r="L908">
        <v>1056</v>
      </c>
      <c r="M908">
        <v>0</v>
      </c>
      <c r="N908">
        <v>0</v>
      </c>
      <c r="O908">
        <v>0</v>
      </c>
      <c r="P908">
        <v>0</v>
      </c>
      <c r="Q908">
        <v>6792</v>
      </c>
      <c r="R908">
        <v>3724</v>
      </c>
      <c r="S908">
        <v>203</v>
      </c>
      <c r="T908">
        <v>61</v>
      </c>
      <c r="U908">
        <v>4</v>
      </c>
      <c r="V908">
        <v>33.917685284640193</v>
      </c>
      <c r="W908">
        <v>13.085857624356461</v>
      </c>
      <c r="X908">
        <v>8</v>
      </c>
      <c r="Y908">
        <v>1</v>
      </c>
      <c r="Z908">
        <v>138</v>
      </c>
      <c r="AA908" t="s">
        <v>33</v>
      </c>
      <c r="AB908">
        <v>2</v>
      </c>
      <c r="AC908">
        <f t="shared" si="280"/>
        <v>200000</v>
      </c>
      <c r="AD908">
        <f t="shared" si="281"/>
        <v>0.13333333333333333</v>
      </c>
      <c r="AE908">
        <f t="shared" si="282"/>
        <v>0.30049261083743845</v>
      </c>
      <c r="AF908">
        <f t="shared" si="283"/>
        <v>1.9704433497536946E-2</v>
      </c>
      <c r="AG908">
        <v>28</v>
      </c>
      <c r="AH908">
        <f t="shared" si="296"/>
        <v>18</v>
      </c>
      <c r="AI908">
        <f t="shared" si="286"/>
        <v>3</v>
      </c>
      <c r="AJ908">
        <f t="shared" si="297"/>
        <v>17</v>
      </c>
      <c r="AK908">
        <f t="shared" si="298"/>
        <v>13</v>
      </c>
      <c r="AL908">
        <f t="shared" si="287"/>
        <v>8</v>
      </c>
      <c r="AM908">
        <f t="shared" si="288"/>
        <v>3</v>
      </c>
      <c r="AN908">
        <f t="shared" si="289"/>
        <v>2</v>
      </c>
      <c r="AO908">
        <f t="shared" si="290"/>
        <v>7</v>
      </c>
      <c r="AP908">
        <f t="shared" si="291"/>
        <v>2</v>
      </c>
      <c r="AQ908">
        <f t="shared" si="299"/>
        <v>2</v>
      </c>
      <c r="AR908">
        <f t="shared" si="292"/>
        <v>7</v>
      </c>
      <c r="AS908">
        <f t="shared" si="293"/>
        <v>12</v>
      </c>
      <c r="AT908">
        <f t="shared" si="294"/>
        <v>17</v>
      </c>
      <c r="AU908">
        <f t="shared" si="295"/>
        <v>22</v>
      </c>
    </row>
    <row r="909" spans="1:47" x14ac:dyDescent="0.45">
      <c r="A909" s="3">
        <v>43361</v>
      </c>
      <c r="B909" s="3">
        <v>43401</v>
      </c>
      <c r="C909" s="5">
        <f t="shared" si="284"/>
        <v>40</v>
      </c>
      <c r="D909" s="5">
        <f t="shared" si="285"/>
        <v>9</v>
      </c>
      <c r="E909" t="s">
        <v>35</v>
      </c>
      <c r="F909">
        <v>500000</v>
      </c>
      <c r="G909">
        <v>8</v>
      </c>
      <c r="H909">
        <v>3</v>
      </c>
      <c r="I909">
        <v>15</v>
      </c>
      <c r="J909">
        <v>0</v>
      </c>
      <c r="K909">
        <v>67</v>
      </c>
      <c r="L909">
        <v>0</v>
      </c>
      <c r="M909">
        <v>1</v>
      </c>
      <c r="N909">
        <v>8</v>
      </c>
      <c r="O909">
        <v>2</v>
      </c>
      <c r="P909">
        <v>0</v>
      </c>
      <c r="Q909">
        <v>2009</v>
      </c>
      <c r="R909">
        <v>1210</v>
      </c>
      <c r="S909">
        <v>87</v>
      </c>
      <c r="T909">
        <v>31</v>
      </c>
      <c r="U909">
        <v>29</v>
      </c>
      <c r="V909">
        <v>52.25436639118459</v>
      </c>
      <c r="W909">
        <v>9.4260387574807645</v>
      </c>
      <c r="X909">
        <v>4</v>
      </c>
      <c r="Y909">
        <v>0</v>
      </c>
      <c r="Z909">
        <v>30</v>
      </c>
      <c r="AA909" t="s">
        <v>26</v>
      </c>
      <c r="AB909">
        <v>0</v>
      </c>
      <c r="AC909">
        <f t="shared" si="280"/>
        <v>12500</v>
      </c>
      <c r="AD909">
        <f t="shared" si="281"/>
        <v>0</v>
      </c>
      <c r="AE909">
        <f t="shared" si="282"/>
        <v>0.35632183908045978</v>
      </c>
      <c r="AF909">
        <f t="shared" si="283"/>
        <v>0.33333333333333331</v>
      </c>
      <c r="AG909">
        <v>28</v>
      </c>
      <c r="AH909">
        <f t="shared" si="296"/>
        <v>18</v>
      </c>
      <c r="AI909">
        <f t="shared" si="286"/>
        <v>28</v>
      </c>
      <c r="AJ909">
        <f t="shared" si="297"/>
        <v>17</v>
      </c>
      <c r="AK909">
        <f t="shared" si="298"/>
        <v>13</v>
      </c>
      <c r="AL909">
        <f t="shared" si="287"/>
        <v>8</v>
      </c>
      <c r="AM909">
        <f t="shared" si="288"/>
        <v>3</v>
      </c>
      <c r="AN909">
        <f t="shared" si="289"/>
        <v>2</v>
      </c>
      <c r="AO909">
        <f t="shared" si="290"/>
        <v>7</v>
      </c>
      <c r="AP909">
        <f t="shared" si="291"/>
        <v>27</v>
      </c>
      <c r="AQ909">
        <f t="shared" si="299"/>
        <v>23</v>
      </c>
      <c r="AR909">
        <f t="shared" si="292"/>
        <v>18</v>
      </c>
      <c r="AS909">
        <f t="shared" si="293"/>
        <v>13</v>
      </c>
      <c r="AT909">
        <f t="shared" si="294"/>
        <v>8</v>
      </c>
      <c r="AU909">
        <f t="shared" si="295"/>
        <v>3</v>
      </c>
    </row>
    <row r="910" spans="1:47" x14ac:dyDescent="0.45">
      <c r="A910" s="3">
        <v>43361</v>
      </c>
      <c r="B910" s="3">
        <v>43390</v>
      </c>
      <c r="C910" s="5">
        <f t="shared" si="284"/>
        <v>29</v>
      </c>
      <c r="D910" s="5">
        <f t="shared" si="285"/>
        <v>9</v>
      </c>
      <c r="E910" t="s">
        <v>35</v>
      </c>
      <c r="F910">
        <v>1000000</v>
      </c>
      <c r="G910">
        <v>501</v>
      </c>
      <c r="H910">
        <v>8</v>
      </c>
      <c r="I910">
        <v>46</v>
      </c>
      <c r="J910">
        <v>0</v>
      </c>
      <c r="K910">
        <v>33</v>
      </c>
      <c r="L910">
        <v>0</v>
      </c>
      <c r="M910">
        <v>12</v>
      </c>
      <c r="N910">
        <v>5</v>
      </c>
      <c r="O910">
        <v>5</v>
      </c>
      <c r="P910">
        <v>0</v>
      </c>
      <c r="Q910">
        <v>3047</v>
      </c>
      <c r="R910">
        <v>1745</v>
      </c>
      <c r="S910">
        <v>100</v>
      </c>
      <c r="T910">
        <v>109</v>
      </c>
      <c r="U910">
        <v>73</v>
      </c>
      <c r="V910">
        <v>41.400499283667642</v>
      </c>
      <c r="W910">
        <v>11.819855300859601</v>
      </c>
      <c r="X910">
        <v>8</v>
      </c>
      <c r="Y910">
        <v>1</v>
      </c>
      <c r="Z910">
        <v>2439</v>
      </c>
      <c r="AA910" t="s">
        <v>28</v>
      </c>
      <c r="AB910">
        <v>9</v>
      </c>
      <c r="AC910">
        <f t="shared" si="280"/>
        <v>34482.758620689652</v>
      </c>
      <c r="AD910">
        <f t="shared" si="281"/>
        <v>0.31034482758620691</v>
      </c>
      <c r="AE910">
        <f t="shared" si="282"/>
        <v>1.0900000000000001</v>
      </c>
      <c r="AF910">
        <f t="shared" si="283"/>
        <v>0.73</v>
      </c>
      <c r="AG910">
        <v>28</v>
      </c>
      <c r="AH910">
        <f t="shared" si="296"/>
        <v>18</v>
      </c>
      <c r="AI910">
        <f t="shared" si="286"/>
        <v>17</v>
      </c>
      <c r="AJ910">
        <f t="shared" si="297"/>
        <v>17</v>
      </c>
      <c r="AK910">
        <f t="shared" si="298"/>
        <v>13</v>
      </c>
      <c r="AL910">
        <f t="shared" si="287"/>
        <v>8</v>
      </c>
      <c r="AM910">
        <f t="shared" si="288"/>
        <v>3</v>
      </c>
      <c r="AN910">
        <f t="shared" si="289"/>
        <v>2</v>
      </c>
      <c r="AO910">
        <f t="shared" si="290"/>
        <v>7</v>
      </c>
      <c r="AP910">
        <f t="shared" si="291"/>
        <v>16</v>
      </c>
      <c r="AQ910">
        <f t="shared" si="299"/>
        <v>12</v>
      </c>
      <c r="AR910">
        <f t="shared" si="292"/>
        <v>7</v>
      </c>
      <c r="AS910">
        <f t="shared" si="293"/>
        <v>2</v>
      </c>
      <c r="AT910">
        <f t="shared" si="294"/>
        <v>3</v>
      </c>
      <c r="AU910">
        <f t="shared" si="295"/>
        <v>8</v>
      </c>
    </row>
    <row r="911" spans="1:47" x14ac:dyDescent="0.45">
      <c r="A911" s="3">
        <v>43361</v>
      </c>
      <c r="B911" s="3">
        <v>43404</v>
      </c>
      <c r="C911" s="5">
        <f t="shared" si="284"/>
        <v>43</v>
      </c>
      <c r="D911" s="5">
        <f t="shared" si="285"/>
        <v>9</v>
      </c>
      <c r="E911" t="s">
        <v>35</v>
      </c>
      <c r="F911">
        <v>500000</v>
      </c>
      <c r="G911">
        <v>2368</v>
      </c>
      <c r="H911">
        <v>7</v>
      </c>
      <c r="I911">
        <v>33</v>
      </c>
      <c r="J911">
        <v>1</v>
      </c>
      <c r="K911">
        <v>50</v>
      </c>
      <c r="L911">
        <v>0</v>
      </c>
      <c r="M911">
        <v>52</v>
      </c>
      <c r="N911">
        <v>8</v>
      </c>
      <c r="O911">
        <v>8</v>
      </c>
      <c r="P911">
        <v>0</v>
      </c>
      <c r="Q911">
        <v>3257</v>
      </c>
      <c r="R911">
        <v>1796</v>
      </c>
      <c r="S911">
        <v>117</v>
      </c>
      <c r="T911">
        <v>33</v>
      </c>
      <c r="U911">
        <v>11</v>
      </c>
      <c r="V911">
        <v>37.834383054461028</v>
      </c>
      <c r="W911">
        <v>11.79566443949518</v>
      </c>
      <c r="X911">
        <v>6</v>
      </c>
      <c r="Y911">
        <v>1</v>
      </c>
      <c r="Z911">
        <v>30174</v>
      </c>
      <c r="AA911" t="s">
        <v>30</v>
      </c>
      <c r="AB911">
        <v>18</v>
      </c>
      <c r="AC911">
        <f t="shared" si="280"/>
        <v>11627.906976744185</v>
      </c>
      <c r="AD911">
        <f t="shared" si="281"/>
        <v>0.41860465116279072</v>
      </c>
      <c r="AE911">
        <f t="shared" si="282"/>
        <v>0.28205128205128205</v>
      </c>
      <c r="AF911">
        <f t="shared" si="283"/>
        <v>9.4017094017094016E-2</v>
      </c>
      <c r="AG911">
        <v>28</v>
      </c>
      <c r="AH911">
        <f t="shared" si="296"/>
        <v>18</v>
      </c>
      <c r="AI911">
        <f t="shared" si="286"/>
        <v>31</v>
      </c>
      <c r="AJ911">
        <f t="shared" si="297"/>
        <v>17</v>
      </c>
      <c r="AK911">
        <f t="shared" si="298"/>
        <v>13</v>
      </c>
      <c r="AL911">
        <f t="shared" si="287"/>
        <v>8</v>
      </c>
      <c r="AM911">
        <f t="shared" si="288"/>
        <v>3</v>
      </c>
      <c r="AN911">
        <f t="shared" si="289"/>
        <v>2</v>
      </c>
      <c r="AO911">
        <f t="shared" si="290"/>
        <v>7</v>
      </c>
      <c r="AP911">
        <f t="shared" si="291"/>
        <v>30</v>
      </c>
      <c r="AQ911">
        <f t="shared" si="299"/>
        <v>26</v>
      </c>
      <c r="AR911">
        <f t="shared" si="292"/>
        <v>21</v>
      </c>
      <c r="AS911">
        <f t="shared" si="293"/>
        <v>16</v>
      </c>
      <c r="AT911">
        <f t="shared" si="294"/>
        <v>11</v>
      </c>
      <c r="AU911">
        <f t="shared" si="295"/>
        <v>6</v>
      </c>
    </row>
    <row r="912" spans="1:47" x14ac:dyDescent="0.45">
      <c r="A912" s="3">
        <v>43361</v>
      </c>
      <c r="B912" s="3">
        <v>43398</v>
      </c>
      <c r="C912" s="5">
        <f t="shared" si="284"/>
        <v>37</v>
      </c>
      <c r="D912" s="5">
        <f t="shared" si="285"/>
        <v>9</v>
      </c>
      <c r="E912" t="s">
        <v>35</v>
      </c>
      <c r="F912">
        <v>3000000</v>
      </c>
      <c r="G912">
        <v>76</v>
      </c>
      <c r="H912">
        <v>9</v>
      </c>
      <c r="I912">
        <v>48</v>
      </c>
      <c r="J912">
        <v>2</v>
      </c>
      <c r="K912">
        <v>30</v>
      </c>
      <c r="L912">
        <v>363</v>
      </c>
      <c r="M912">
        <v>11</v>
      </c>
      <c r="N912">
        <v>3</v>
      </c>
      <c r="O912">
        <v>3</v>
      </c>
      <c r="P912">
        <v>0</v>
      </c>
      <c r="Q912">
        <v>1785</v>
      </c>
      <c r="R912">
        <v>987</v>
      </c>
      <c r="S912">
        <v>37</v>
      </c>
      <c r="T912">
        <v>20</v>
      </c>
      <c r="U912">
        <v>14</v>
      </c>
      <c r="V912">
        <v>26.75918918918919</v>
      </c>
      <c r="W912">
        <v>16.153939045428409</v>
      </c>
      <c r="X912">
        <v>8</v>
      </c>
      <c r="Y912">
        <v>1</v>
      </c>
      <c r="Z912">
        <v>138</v>
      </c>
      <c r="AA912" t="s">
        <v>29</v>
      </c>
      <c r="AB912">
        <v>25</v>
      </c>
      <c r="AC912">
        <f t="shared" si="280"/>
        <v>81081.08108108108</v>
      </c>
      <c r="AD912">
        <f t="shared" si="281"/>
        <v>0.67567567567567566</v>
      </c>
      <c r="AE912">
        <f t="shared" si="282"/>
        <v>0.54054054054054057</v>
      </c>
      <c r="AF912">
        <f t="shared" si="283"/>
        <v>0.3783783783783784</v>
      </c>
      <c r="AG912">
        <v>28</v>
      </c>
      <c r="AH912">
        <f t="shared" si="296"/>
        <v>18</v>
      </c>
      <c r="AI912">
        <f t="shared" si="286"/>
        <v>25</v>
      </c>
      <c r="AJ912">
        <f t="shared" si="297"/>
        <v>17</v>
      </c>
      <c r="AK912">
        <f t="shared" si="298"/>
        <v>13</v>
      </c>
      <c r="AL912">
        <f t="shared" si="287"/>
        <v>8</v>
      </c>
      <c r="AM912">
        <f t="shared" si="288"/>
        <v>3</v>
      </c>
      <c r="AN912">
        <f t="shared" si="289"/>
        <v>2</v>
      </c>
      <c r="AO912">
        <f t="shared" si="290"/>
        <v>7</v>
      </c>
      <c r="AP912">
        <f t="shared" si="291"/>
        <v>24</v>
      </c>
      <c r="AQ912">
        <f t="shared" si="299"/>
        <v>20</v>
      </c>
      <c r="AR912">
        <f t="shared" si="292"/>
        <v>15</v>
      </c>
      <c r="AS912">
        <f t="shared" si="293"/>
        <v>10</v>
      </c>
      <c r="AT912">
        <f t="shared" si="294"/>
        <v>5</v>
      </c>
      <c r="AU912">
        <f t="shared" si="295"/>
        <v>0</v>
      </c>
    </row>
    <row r="913" spans="1:47" x14ac:dyDescent="0.45">
      <c r="A913" s="3">
        <v>43361</v>
      </c>
      <c r="B913" s="3">
        <v>43395</v>
      </c>
      <c r="C913" s="5">
        <f t="shared" si="284"/>
        <v>34</v>
      </c>
      <c r="D913" s="5">
        <f t="shared" si="285"/>
        <v>9</v>
      </c>
      <c r="E913" t="s">
        <v>35</v>
      </c>
      <c r="F913">
        <v>1000000</v>
      </c>
      <c r="G913">
        <v>75</v>
      </c>
      <c r="H913">
        <v>6</v>
      </c>
      <c r="I913">
        <v>21</v>
      </c>
      <c r="J913">
        <v>1</v>
      </c>
      <c r="K913">
        <v>69</v>
      </c>
      <c r="L913">
        <v>38</v>
      </c>
      <c r="M913">
        <v>3</v>
      </c>
      <c r="N913">
        <v>1</v>
      </c>
      <c r="O913">
        <v>0</v>
      </c>
      <c r="P913">
        <v>0</v>
      </c>
      <c r="Q913">
        <v>2637</v>
      </c>
      <c r="R913">
        <v>1475</v>
      </c>
      <c r="S913">
        <v>106</v>
      </c>
      <c r="T913">
        <v>40</v>
      </c>
      <c r="U913">
        <v>33</v>
      </c>
      <c r="V913">
        <v>41.46358602494405</v>
      </c>
      <c r="W913">
        <v>10.93288679245283</v>
      </c>
      <c r="X913">
        <v>9</v>
      </c>
      <c r="Y913">
        <v>1</v>
      </c>
      <c r="Z913">
        <v>434</v>
      </c>
      <c r="AA913" t="s">
        <v>29</v>
      </c>
      <c r="AB913">
        <v>8</v>
      </c>
      <c r="AC913">
        <f t="shared" si="280"/>
        <v>29411.764705882353</v>
      </c>
      <c r="AD913">
        <f t="shared" si="281"/>
        <v>0.23529411764705882</v>
      </c>
      <c r="AE913">
        <f t="shared" si="282"/>
        <v>0.37735849056603776</v>
      </c>
      <c r="AF913">
        <f t="shared" si="283"/>
        <v>0.31132075471698112</v>
      </c>
      <c r="AG913">
        <v>28</v>
      </c>
      <c r="AH913">
        <f t="shared" si="296"/>
        <v>18</v>
      </c>
      <c r="AI913">
        <f t="shared" si="286"/>
        <v>22</v>
      </c>
      <c r="AJ913">
        <f t="shared" si="297"/>
        <v>17</v>
      </c>
      <c r="AK913">
        <f t="shared" si="298"/>
        <v>13</v>
      </c>
      <c r="AL913">
        <f t="shared" si="287"/>
        <v>8</v>
      </c>
      <c r="AM913">
        <f t="shared" si="288"/>
        <v>3</v>
      </c>
      <c r="AN913">
        <f t="shared" si="289"/>
        <v>2</v>
      </c>
      <c r="AO913">
        <f t="shared" si="290"/>
        <v>7</v>
      </c>
      <c r="AP913">
        <f t="shared" si="291"/>
        <v>21</v>
      </c>
      <c r="AQ913">
        <f t="shared" si="299"/>
        <v>17</v>
      </c>
      <c r="AR913">
        <f t="shared" si="292"/>
        <v>12</v>
      </c>
      <c r="AS913">
        <f t="shared" si="293"/>
        <v>7</v>
      </c>
      <c r="AT913">
        <f t="shared" si="294"/>
        <v>2</v>
      </c>
      <c r="AU913">
        <f t="shared" si="295"/>
        <v>3</v>
      </c>
    </row>
    <row r="914" spans="1:47" x14ac:dyDescent="0.45">
      <c r="A914" s="3">
        <v>43369</v>
      </c>
      <c r="B914" s="3">
        <v>43394</v>
      </c>
      <c r="C914" s="5">
        <f t="shared" si="284"/>
        <v>25</v>
      </c>
      <c r="D914" s="5">
        <f t="shared" si="285"/>
        <v>9</v>
      </c>
      <c r="E914" t="s">
        <v>34</v>
      </c>
      <c r="F914">
        <v>1000000</v>
      </c>
      <c r="G914">
        <v>41</v>
      </c>
      <c r="H914">
        <v>10</v>
      </c>
      <c r="I914">
        <v>45</v>
      </c>
      <c r="J914">
        <v>0</v>
      </c>
      <c r="K914">
        <v>40</v>
      </c>
      <c r="L914">
        <v>0</v>
      </c>
      <c r="M914">
        <v>80</v>
      </c>
      <c r="N914">
        <v>8</v>
      </c>
      <c r="O914">
        <v>8</v>
      </c>
      <c r="P914">
        <v>0</v>
      </c>
      <c r="Q914">
        <v>3519</v>
      </c>
      <c r="R914">
        <v>1962</v>
      </c>
      <c r="S914">
        <v>117</v>
      </c>
      <c r="T914">
        <v>30</v>
      </c>
      <c r="U914">
        <v>37</v>
      </c>
      <c r="V914">
        <v>38.077533521524373</v>
      </c>
      <c r="W914">
        <v>12.114220183486241</v>
      </c>
      <c r="X914">
        <v>10</v>
      </c>
      <c r="Y914">
        <v>1</v>
      </c>
      <c r="Z914">
        <v>631</v>
      </c>
      <c r="AA914" t="s">
        <v>32</v>
      </c>
      <c r="AB914">
        <v>5</v>
      </c>
      <c r="AC914">
        <f t="shared" si="280"/>
        <v>40000</v>
      </c>
      <c r="AD914">
        <f t="shared" si="281"/>
        <v>0.2</v>
      </c>
      <c r="AE914">
        <f t="shared" si="282"/>
        <v>0.25641025641025639</v>
      </c>
      <c r="AF914">
        <f t="shared" si="283"/>
        <v>0.31623931623931623</v>
      </c>
      <c r="AG914">
        <v>33</v>
      </c>
      <c r="AH914">
        <f t="shared" si="296"/>
        <v>26</v>
      </c>
      <c r="AI914">
        <f t="shared" si="286"/>
        <v>21</v>
      </c>
      <c r="AJ914">
        <f t="shared" si="297"/>
        <v>25</v>
      </c>
      <c r="AK914">
        <f t="shared" si="298"/>
        <v>21</v>
      </c>
      <c r="AL914">
        <f t="shared" si="287"/>
        <v>16</v>
      </c>
      <c r="AM914">
        <f t="shared" si="288"/>
        <v>11</v>
      </c>
      <c r="AN914">
        <f t="shared" si="289"/>
        <v>6</v>
      </c>
      <c r="AO914">
        <f t="shared" si="290"/>
        <v>1</v>
      </c>
      <c r="AP914">
        <f t="shared" si="291"/>
        <v>20</v>
      </c>
      <c r="AQ914">
        <f t="shared" si="299"/>
        <v>16</v>
      </c>
      <c r="AR914">
        <f t="shared" si="292"/>
        <v>11</v>
      </c>
      <c r="AS914">
        <f t="shared" si="293"/>
        <v>6</v>
      </c>
      <c r="AT914">
        <f t="shared" si="294"/>
        <v>1</v>
      </c>
      <c r="AU914">
        <f t="shared" si="295"/>
        <v>4</v>
      </c>
    </row>
    <row r="915" spans="1:47" x14ac:dyDescent="0.45">
      <c r="A915" s="3">
        <v>43369</v>
      </c>
      <c r="B915" s="3">
        <v>43387</v>
      </c>
      <c r="C915" s="5">
        <f t="shared" si="284"/>
        <v>18</v>
      </c>
      <c r="D915" s="5">
        <f t="shared" si="285"/>
        <v>9</v>
      </c>
      <c r="E915" t="s">
        <v>34</v>
      </c>
      <c r="F915">
        <v>1000000</v>
      </c>
      <c r="G915">
        <v>149</v>
      </c>
      <c r="H915">
        <v>6</v>
      </c>
      <c r="I915">
        <v>35</v>
      </c>
      <c r="J915">
        <v>0</v>
      </c>
      <c r="K915">
        <v>31</v>
      </c>
      <c r="L915">
        <v>132</v>
      </c>
      <c r="M915">
        <v>9</v>
      </c>
      <c r="N915">
        <v>1</v>
      </c>
      <c r="O915">
        <v>1</v>
      </c>
      <c r="P915">
        <v>0</v>
      </c>
      <c r="Q915">
        <v>3436</v>
      </c>
      <c r="R915">
        <v>1821</v>
      </c>
      <c r="S915">
        <v>100</v>
      </c>
      <c r="T915">
        <v>83</v>
      </c>
      <c r="U915">
        <v>26</v>
      </c>
      <c r="V915">
        <v>28.72219596375621</v>
      </c>
      <c r="W915">
        <v>13.777029049972541</v>
      </c>
      <c r="X915">
        <v>9</v>
      </c>
      <c r="Y915">
        <v>1</v>
      </c>
      <c r="Z915">
        <v>1055</v>
      </c>
      <c r="AA915" t="s">
        <v>27</v>
      </c>
      <c r="AB915">
        <v>11</v>
      </c>
      <c r="AC915">
        <f t="shared" si="280"/>
        <v>55555.555555555555</v>
      </c>
      <c r="AD915">
        <f t="shared" si="281"/>
        <v>0.61111111111111116</v>
      </c>
      <c r="AE915">
        <f t="shared" si="282"/>
        <v>0.83</v>
      </c>
      <c r="AF915">
        <f t="shared" si="283"/>
        <v>0.26</v>
      </c>
      <c r="AG915">
        <v>33</v>
      </c>
      <c r="AH915">
        <f t="shared" si="296"/>
        <v>26</v>
      </c>
      <c r="AI915">
        <f t="shared" si="286"/>
        <v>14</v>
      </c>
      <c r="AJ915">
        <f t="shared" si="297"/>
        <v>25</v>
      </c>
      <c r="AK915">
        <f t="shared" si="298"/>
        <v>21</v>
      </c>
      <c r="AL915">
        <f t="shared" si="287"/>
        <v>16</v>
      </c>
      <c r="AM915">
        <f t="shared" si="288"/>
        <v>11</v>
      </c>
      <c r="AN915">
        <f t="shared" si="289"/>
        <v>6</v>
      </c>
      <c r="AO915">
        <f t="shared" si="290"/>
        <v>1</v>
      </c>
      <c r="AP915">
        <f t="shared" si="291"/>
        <v>13</v>
      </c>
      <c r="AQ915">
        <f t="shared" si="299"/>
        <v>9</v>
      </c>
      <c r="AR915">
        <f t="shared" si="292"/>
        <v>4</v>
      </c>
      <c r="AS915">
        <f t="shared" si="293"/>
        <v>1</v>
      </c>
      <c r="AT915">
        <f t="shared" si="294"/>
        <v>6</v>
      </c>
      <c r="AU915">
        <f t="shared" si="295"/>
        <v>11</v>
      </c>
    </row>
    <row r="916" spans="1:47" x14ac:dyDescent="0.45">
      <c r="A916" s="3">
        <v>43355</v>
      </c>
      <c r="B916" s="3">
        <v>43394</v>
      </c>
      <c r="C916" s="5">
        <f t="shared" si="284"/>
        <v>39</v>
      </c>
      <c r="D916" s="5">
        <f t="shared" si="285"/>
        <v>9</v>
      </c>
      <c r="E916" t="s">
        <v>34</v>
      </c>
      <c r="F916">
        <v>1000000</v>
      </c>
      <c r="G916">
        <v>8</v>
      </c>
      <c r="H916">
        <v>2</v>
      </c>
      <c r="I916">
        <v>7</v>
      </c>
      <c r="J916">
        <v>0</v>
      </c>
      <c r="K916">
        <v>34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1337</v>
      </c>
      <c r="R916">
        <v>689</v>
      </c>
      <c r="S916">
        <v>42</v>
      </c>
      <c r="T916">
        <v>9</v>
      </c>
      <c r="U916">
        <v>0</v>
      </c>
      <c r="V916">
        <v>26.01841920657958</v>
      </c>
      <c r="W916">
        <v>13.70568007464234</v>
      </c>
      <c r="X916">
        <v>7</v>
      </c>
      <c r="Y916">
        <v>0</v>
      </c>
      <c r="Z916">
        <v>14</v>
      </c>
      <c r="AA916" t="s">
        <v>32</v>
      </c>
      <c r="AB916">
        <v>0</v>
      </c>
      <c r="AC916">
        <f t="shared" si="280"/>
        <v>25641.025641025641</v>
      </c>
      <c r="AD916">
        <f t="shared" si="281"/>
        <v>0</v>
      </c>
      <c r="AE916">
        <f t="shared" si="282"/>
        <v>0.21428571428571427</v>
      </c>
      <c r="AF916">
        <f t="shared" si="283"/>
        <v>0</v>
      </c>
      <c r="AG916">
        <v>18</v>
      </c>
      <c r="AH916">
        <f t="shared" si="296"/>
        <v>12</v>
      </c>
      <c r="AI916">
        <f t="shared" si="286"/>
        <v>21</v>
      </c>
      <c r="AJ916">
        <f t="shared" si="297"/>
        <v>11</v>
      </c>
      <c r="AK916">
        <f t="shared" si="298"/>
        <v>7</v>
      </c>
      <c r="AL916">
        <f t="shared" si="287"/>
        <v>2</v>
      </c>
      <c r="AM916">
        <f t="shared" si="288"/>
        <v>3</v>
      </c>
      <c r="AN916">
        <f t="shared" si="289"/>
        <v>8</v>
      </c>
      <c r="AO916">
        <f t="shared" si="290"/>
        <v>13</v>
      </c>
      <c r="AP916">
        <f t="shared" si="291"/>
        <v>20</v>
      </c>
      <c r="AQ916">
        <f t="shared" si="299"/>
        <v>16</v>
      </c>
      <c r="AR916">
        <f t="shared" si="292"/>
        <v>11</v>
      </c>
      <c r="AS916">
        <f t="shared" si="293"/>
        <v>6</v>
      </c>
      <c r="AT916">
        <f t="shared" si="294"/>
        <v>1</v>
      </c>
      <c r="AU916">
        <f t="shared" si="295"/>
        <v>4</v>
      </c>
    </row>
    <row r="917" spans="1:47" x14ac:dyDescent="0.45">
      <c r="A917" s="3">
        <v>43355</v>
      </c>
      <c r="B917" s="3">
        <v>43387</v>
      </c>
      <c r="C917" s="5">
        <f t="shared" si="284"/>
        <v>32</v>
      </c>
      <c r="D917" s="5">
        <f t="shared" si="285"/>
        <v>9</v>
      </c>
      <c r="E917" t="s">
        <v>34</v>
      </c>
      <c r="F917">
        <v>500000</v>
      </c>
      <c r="G917">
        <v>47</v>
      </c>
      <c r="H917">
        <v>6</v>
      </c>
      <c r="I917">
        <v>17</v>
      </c>
      <c r="J917">
        <v>1</v>
      </c>
      <c r="K917">
        <v>36</v>
      </c>
      <c r="L917">
        <v>2798</v>
      </c>
      <c r="M917">
        <v>1</v>
      </c>
      <c r="N917">
        <v>3</v>
      </c>
      <c r="O917">
        <v>3</v>
      </c>
      <c r="P917">
        <v>0</v>
      </c>
      <c r="Q917">
        <v>1947</v>
      </c>
      <c r="R917">
        <v>1048</v>
      </c>
      <c r="S917">
        <v>55</v>
      </c>
      <c r="T917">
        <v>31</v>
      </c>
      <c r="U917">
        <v>23</v>
      </c>
      <c r="V917">
        <v>30.322689798750869</v>
      </c>
      <c r="W917">
        <v>13.76360097154754</v>
      </c>
      <c r="X917">
        <v>8</v>
      </c>
      <c r="Y917">
        <v>1</v>
      </c>
      <c r="Z917">
        <v>224</v>
      </c>
      <c r="AA917" t="s">
        <v>32</v>
      </c>
      <c r="AB917">
        <v>2</v>
      </c>
      <c r="AC917">
        <f t="shared" si="280"/>
        <v>15625</v>
      </c>
      <c r="AD917">
        <f t="shared" si="281"/>
        <v>6.25E-2</v>
      </c>
      <c r="AE917">
        <f t="shared" si="282"/>
        <v>0.5636363636363636</v>
      </c>
      <c r="AF917">
        <f t="shared" si="283"/>
        <v>0.41818181818181815</v>
      </c>
      <c r="AG917">
        <v>18</v>
      </c>
      <c r="AH917">
        <f t="shared" si="296"/>
        <v>12</v>
      </c>
      <c r="AI917">
        <f t="shared" si="286"/>
        <v>14</v>
      </c>
      <c r="AJ917">
        <f t="shared" si="297"/>
        <v>11</v>
      </c>
      <c r="AK917">
        <f t="shared" si="298"/>
        <v>7</v>
      </c>
      <c r="AL917">
        <f t="shared" si="287"/>
        <v>2</v>
      </c>
      <c r="AM917">
        <f t="shared" si="288"/>
        <v>3</v>
      </c>
      <c r="AN917">
        <f t="shared" si="289"/>
        <v>8</v>
      </c>
      <c r="AO917">
        <f t="shared" si="290"/>
        <v>13</v>
      </c>
      <c r="AP917">
        <f t="shared" si="291"/>
        <v>13</v>
      </c>
      <c r="AQ917">
        <f t="shared" si="299"/>
        <v>9</v>
      </c>
      <c r="AR917">
        <f t="shared" si="292"/>
        <v>4</v>
      </c>
      <c r="AS917">
        <f t="shared" si="293"/>
        <v>1</v>
      </c>
      <c r="AT917">
        <f t="shared" si="294"/>
        <v>6</v>
      </c>
      <c r="AU917">
        <f t="shared" si="295"/>
        <v>11</v>
      </c>
    </row>
    <row r="918" spans="1:47" x14ac:dyDescent="0.45">
      <c r="A918" s="3">
        <v>43355</v>
      </c>
      <c r="B918" s="3">
        <v>43385</v>
      </c>
      <c r="C918" s="5">
        <f t="shared" si="284"/>
        <v>30</v>
      </c>
      <c r="D918" s="5">
        <f t="shared" si="285"/>
        <v>9</v>
      </c>
      <c r="E918" t="s">
        <v>34</v>
      </c>
      <c r="F918">
        <v>1000000</v>
      </c>
      <c r="G918">
        <v>28</v>
      </c>
      <c r="H918">
        <v>4</v>
      </c>
      <c r="I918">
        <v>16</v>
      </c>
      <c r="J918">
        <v>0</v>
      </c>
      <c r="K918">
        <v>33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7163</v>
      </c>
      <c r="R918">
        <v>4105</v>
      </c>
      <c r="S918">
        <v>234</v>
      </c>
      <c r="T918">
        <v>41</v>
      </c>
      <c r="U918">
        <v>0</v>
      </c>
      <c r="V918">
        <v>41.406760959638582</v>
      </c>
      <c r="W918">
        <v>11.84201989443768</v>
      </c>
      <c r="X918">
        <v>4</v>
      </c>
      <c r="Y918">
        <v>1</v>
      </c>
      <c r="Z918">
        <v>145</v>
      </c>
      <c r="AA918" t="s">
        <v>32</v>
      </c>
      <c r="AB918">
        <v>2</v>
      </c>
      <c r="AC918">
        <f t="shared" si="280"/>
        <v>33333.333333333336</v>
      </c>
      <c r="AD918">
        <f t="shared" si="281"/>
        <v>6.6666666666666666E-2</v>
      </c>
      <c r="AE918">
        <f t="shared" si="282"/>
        <v>0.1752136752136752</v>
      </c>
      <c r="AF918">
        <f t="shared" si="283"/>
        <v>0</v>
      </c>
      <c r="AG918">
        <v>18</v>
      </c>
      <c r="AH918">
        <f t="shared" si="296"/>
        <v>12</v>
      </c>
      <c r="AI918">
        <f t="shared" si="286"/>
        <v>12</v>
      </c>
      <c r="AJ918">
        <f t="shared" si="297"/>
        <v>11</v>
      </c>
      <c r="AK918">
        <f t="shared" si="298"/>
        <v>7</v>
      </c>
      <c r="AL918">
        <f t="shared" si="287"/>
        <v>2</v>
      </c>
      <c r="AM918">
        <f t="shared" si="288"/>
        <v>3</v>
      </c>
      <c r="AN918">
        <f t="shared" si="289"/>
        <v>8</v>
      </c>
      <c r="AO918">
        <f t="shared" si="290"/>
        <v>13</v>
      </c>
      <c r="AP918">
        <f t="shared" si="291"/>
        <v>11</v>
      </c>
      <c r="AQ918">
        <f t="shared" si="299"/>
        <v>7</v>
      </c>
      <c r="AR918">
        <f t="shared" si="292"/>
        <v>2</v>
      </c>
      <c r="AS918">
        <f t="shared" si="293"/>
        <v>3</v>
      </c>
      <c r="AT918">
        <f t="shared" si="294"/>
        <v>8</v>
      </c>
      <c r="AU918">
        <f t="shared" si="295"/>
        <v>13</v>
      </c>
    </row>
    <row r="919" spans="1:47" x14ac:dyDescent="0.45">
      <c r="A919" s="3">
        <v>43355</v>
      </c>
      <c r="B919" s="3">
        <v>43370</v>
      </c>
      <c r="C919" s="5">
        <f t="shared" si="284"/>
        <v>15</v>
      </c>
      <c r="D919" s="5">
        <f t="shared" si="285"/>
        <v>9</v>
      </c>
      <c r="E919" t="s">
        <v>34</v>
      </c>
      <c r="F919">
        <v>1000000</v>
      </c>
      <c r="G919">
        <v>159</v>
      </c>
      <c r="H919">
        <v>6</v>
      </c>
      <c r="I919">
        <v>44</v>
      </c>
      <c r="J919">
        <v>1</v>
      </c>
      <c r="K919">
        <v>27</v>
      </c>
      <c r="L919">
        <v>118</v>
      </c>
      <c r="M919">
        <v>49</v>
      </c>
      <c r="N919">
        <v>10</v>
      </c>
      <c r="O919">
        <v>10</v>
      </c>
      <c r="P919">
        <v>0</v>
      </c>
      <c r="Q919">
        <v>3036</v>
      </c>
      <c r="R919">
        <v>1620</v>
      </c>
      <c r="S919">
        <v>78</v>
      </c>
      <c r="T919">
        <v>44</v>
      </c>
      <c r="U919">
        <v>37</v>
      </c>
      <c r="V919">
        <v>27.207564102564131</v>
      </c>
      <c r="W919">
        <v>14.62407407407408</v>
      </c>
      <c r="X919">
        <v>5</v>
      </c>
      <c r="Y919">
        <v>1</v>
      </c>
      <c r="Z919">
        <v>813</v>
      </c>
      <c r="AA919" t="s">
        <v>25</v>
      </c>
      <c r="AB919">
        <v>14</v>
      </c>
      <c r="AC919">
        <f t="shared" si="280"/>
        <v>66666.666666666672</v>
      </c>
      <c r="AD919">
        <f t="shared" si="281"/>
        <v>0.93333333333333335</v>
      </c>
      <c r="AE919">
        <f t="shared" si="282"/>
        <v>0.5641025641025641</v>
      </c>
      <c r="AF919">
        <f t="shared" si="283"/>
        <v>0.47435897435897434</v>
      </c>
      <c r="AG919">
        <v>18</v>
      </c>
      <c r="AH919">
        <f t="shared" si="296"/>
        <v>12</v>
      </c>
      <c r="AI919">
        <f t="shared" si="286"/>
        <v>27</v>
      </c>
      <c r="AJ919">
        <f t="shared" si="297"/>
        <v>11</v>
      </c>
      <c r="AK919">
        <f t="shared" si="298"/>
        <v>7</v>
      </c>
      <c r="AL919">
        <f t="shared" si="287"/>
        <v>2</v>
      </c>
      <c r="AM919">
        <f t="shared" si="288"/>
        <v>3</v>
      </c>
      <c r="AN919">
        <f t="shared" si="289"/>
        <v>8</v>
      </c>
      <c r="AO919">
        <f t="shared" si="290"/>
        <v>13</v>
      </c>
      <c r="AP919">
        <f t="shared" si="291"/>
        <v>26</v>
      </c>
      <c r="AQ919">
        <f t="shared" si="299"/>
        <v>22</v>
      </c>
      <c r="AR919">
        <f t="shared" si="292"/>
        <v>17</v>
      </c>
      <c r="AS919">
        <f t="shared" si="293"/>
        <v>12</v>
      </c>
      <c r="AT919">
        <f t="shared" si="294"/>
        <v>7</v>
      </c>
      <c r="AU919">
        <f t="shared" si="295"/>
        <v>2</v>
      </c>
    </row>
    <row r="920" spans="1:47" x14ac:dyDescent="0.45">
      <c r="A920" s="3">
        <v>43355</v>
      </c>
      <c r="B920" s="3">
        <v>43387</v>
      </c>
      <c r="C920" s="5">
        <f t="shared" si="284"/>
        <v>32</v>
      </c>
      <c r="D920" s="5">
        <f t="shared" si="285"/>
        <v>9</v>
      </c>
      <c r="E920" t="s">
        <v>34</v>
      </c>
      <c r="F920">
        <v>1100000</v>
      </c>
      <c r="G920">
        <v>12</v>
      </c>
      <c r="H920">
        <v>8</v>
      </c>
      <c r="I920">
        <v>20</v>
      </c>
      <c r="J920">
        <v>0</v>
      </c>
      <c r="K920">
        <v>66</v>
      </c>
      <c r="L920">
        <v>416</v>
      </c>
      <c r="M920">
        <v>1</v>
      </c>
      <c r="N920">
        <v>0</v>
      </c>
      <c r="O920">
        <v>0</v>
      </c>
      <c r="P920">
        <v>0</v>
      </c>
      <c r="Q920">
        <v>1678</v>
      </c>
      <c r="R920">
        <v>977</v>
      </c>
      <c r="S920">
        <v>41</v>
      </c>
      <c r="T920">
        <v>50</v>
      </c>
      <c r="U920">
        <v>11</v>
      </c>
      <c r="V920">
        <v>37.347576203909433</v>
      </c>
      <c r="W920">
        <v>13.969944828619219</v>
      </c>
      <c r="X920">
        <v>8</v>
      </c>
      <c r="Y920">
        <v>1</v>
      </c>
      <c r="Z920">
        <v>114</v>
      </c>
      <c r="AA920" t="s">
        <v>31</v>
      </c>
      <c r="AB920">
        <v>5</v>
      </c>
      <c r="AC920">
        <f t="shared" si="280"/>
        <v>34375</v>
      </c>
      <c r="AD920">
        <f t="shared" si="281"/>
        <v>0.15625</v>
      </c>
      <c r="AE920">
        <f t="shared" si="282"/>
        <v>1.2195121951219512</v>
      </c>
      <c r="AF920">
        <f t="shared" si="283"/>
        <v>0.26829268292682928</v>
      </c>
      <c r="AG920">
        <v>18</v>
      </c>
      <c r="AH920">
        <f t="shared" si="296"/>
        <v>12</v>
      </c>
      <c r="AI920">
        <f t="shared" si="286"/>
        <v>14</v>
      </c>
      <c r="AJ920">
        <f t="shared" si="297"/>
        <v>11</v>
      </c>
      <c r="AK920">
        <f t="shared" si="298"/>
        <v>7</v>
      </c>
      <c r="AL920">
        <f t="shared" si="287"/>
        <v>2</v>
      </c>
      <c r="AM920">
        <f t="shared" si="288"/>
        <v>3</v>
      </c>
      <c r="AN920">
        <f t="shared" si="289"/>
        <v>8</v>
      </c>
      <c r="AO920">
        <f t="shared" si="290"/>
        <v>13</v>
      </c>
      <c r="AP920">
        <f t="shared" si="291"/>
        <v>13</v>
      </c>
      <c r="AQ920">
        <f t="shared" si="299"/>
        <v>9</v>
      </c>
      <c r="AR920">
        <f t="shared" si="292"/>
        <v>4</v>
      </c>
      <c r="AS920">
        <f t="shared" si="293"/>
        <v>1</v>
      </c>
      <c r="AT920">
        <f t="shared" si="294"/>
        <v>6</v>
      </c>
      <c r="AU920">
        <f t="shared" si="295"/>
        <v>11</v>
      </c>
    </row>
    <row r="921" spans="1:47" x14ac:dyDescent="0.45">
      <c r="A921" s="3">
        <v>43355</v>
      </c>
      <c r="B921" s="3">
        <v>43380</v>
      </c>
      <c r="C921" s="5">
        <f t="shared" si="284"/>
        <v>25</v>
      </c>
      <c r="D921" s="5">
        <f t="shared" si="285"/>
        <v>9</v>
      </c>
      <c r="E921" t="s">
        <v>34</v>
      </c>
      <c r="F921">
        <v>1000000</v>
      </c>
      <c r="G921">
        <v>61</v>
      </c>
      <c r="H921">
        <v>8</v>
      </c>
      <c r="I921">
        <v>61</v>
      </c>
      <c r="J921">
        <v>1</v>
      </c>
      <c r="K921">
        <v>64</v>
      </c>
      <c r="L921">
        <v>10100</v>
      </c>
      <c r="M921">
        <v>114</v>
      </c>
      <c r="N921">
        <v>14</v>
      </c>
      <c r="O921">
        <v>14</v>
      </c>
      <c r="P921">
        <v>0</v>
      </c>
      <c r="Q921">
        <v>6081</v>
      </c>
      <c r="R921">
        <v>3337</v>
      </c>
      <c r="S921">
        <v>185</v>
      </c>
      <c r="T921">
        <v>137</v>
      </c>
      <c r="U921">
        <v>25</v>
      </c>
      <c r="V921">
        <v>34.360397411496017</v>
      </c>
      <c r="W921">
        <v>12.94784336149155</v>
      </c>
      <c r="X921">
        <v>8</v>
      </c>
      <c r="Y921">
        <v>1</v>
      </c>
      <c r="Z921">
        <v>214</v>
      </c>
      <c r="AA921" t="s">
        <v>31</v>
      </c>
      <c r="AB921">
        <v>3</v>
      </c>
      <c r="AC921">
        <f t="shared" si="280"/>
        <v>40000</v>
      </c>
      <c r="AD921">
        <f t="shared" si="281"/>
        <v>0.12</v>
      </c>
      <c r="AE921">
        <f t="shared" si="282"/>
        <v>0.74054054054054053</v>
      </c>
      <c r="AF921">
        <f t="shared" si="283"/>
        <v>0.13513513513513514</v>
      </c>
      <c r="AG921">
        <v>18</v>
      </c>
      <c r="AH921">
        <f t="shared" si="296"/>
        <v>12</v>
      </c>
      <c r="AI921">
        <f t="shared" si="286"/>
        <v>7</v>
      </c>
      <c r="AJ921">
        <f t="shared" si="297"/>
        <v>11</v>
      </c>
      <c r="AK921">
        <f t="shared" si="298"/>
        <v>7</v>
      </c>
      <c r="AL921">
        <f t="shared" si="287"/>
        <v>2</v>
      </c>
      <c r="AM921">
        <f t="shared" si="288"/>
        <v>3</v>
      </c>
      <c r="AN921">
        <f t="shared" si="289"/>
        <v>8</v>
      </c>
      <c r="AO921">
        <f t="shared" si="290"/>
        <v>13</v>
      </c>
      <c r="AP921">
        <f t="shared" si="291"/>
        <v>6</v>
      </c>
      <c r="AQ921">
        <f t="shared" si="299"/>
        <v>2</v>
      </c>
      <c r="AR921">
        <f t="shared" si="292"/>
        <v>3</v>
      </c>
      <c r="AS921">
        <f t="shared" si="293"/>
        <v>8</v>
      </c>
      <c r="AT921">
        <f t="shared" si="294"/>
        <v>13</v>
      </c>
      <c r="AU921">
        <f t="shared" si="295"/>
        <v>18</v>
      </c>
    </row>
    <row r="922" spans="1:47" x14ac:dyDescent="0.45">
      <c r="A922" s="3">
        <v>43355</v>
      </c>
      <c r="B922" s="3">
        <v>43380</v>
      </c>
      <c r="C922" s="5">
        <f t="shared" si="284"/>
        <v>25</v>
      </c>
      <c r="D922" s="5">
        <f t="shared" si="285"/>
        <v>9</v>
      </c>
      <c r="E922" t="s">
        <v>34</v>
      </c>
      <c r="F922">
        <v>1000000</v>
      </c>
      <c r="G922">
        <v>229</v>
      </c>
      <c r="H922">
        <v>12</v>
      </c>
      <c r="I922">
        <v>31</v>
      </c>
      <c r="J922">
        <v>2</v>
      </c>
      <c r="K922">
        <v>114</v>
      </c>
      <c r="L922">
        <v>2808</v>
      </c>
      <c r="M922">
        <v>0</v>
      </c>
      <c r="N922">
        <v>0</v>
      </c>
      <c r="O922">
        <v>0</v>
      </c>
      <c r="P922">
        <v>0</v>
      </c>
      <c r="Q922">
        <v>3276</v>
      </c>
      <c r="R922">
        <v>1816</v>
      </c>
      <c r="S922">
        <v>90</v>
      </c>
      <c r="T922">
        <v>73</v>
      </c>
      <c r="U922">
        <v>56</v>
      </c>
      <c r="V922">
        <v>33.739137053352948</v>
      </c>
      <c r="W922">
        <v>13.5661174743025</v>
      </c>
      <c r="X922">
        <v>10</v>
      </c>
      <c r="Y922">
        <v>1</v>
      </c>
      <c r="Z922">
        <v>2391</v>
      </c>
      <c r="AA922" t="s">
        <v>33</v>
      </c>
      <c r="AB922">
        <v>16</v>
      </c>
      <c r="AC922">
        <f t="shared" si="280"/>
        <v>40000</v>
      </c>
      <c r="AD922">
        <f t="shared" si="281"/>
        <v>0.64</v>
      </c>
      <c r="AE922">
        <f t="shared" si="282"/>
        <v>0.81111111111111112</v>
      </c>
      <c r="AF922">
        <f t="shared" si="283"/>
        <v>0.62222222222222223</v>
      </c>
      <c r="AG922">
        <v>18</v>
      </c>
      <c r="AH922">
        <f t="shared" si="296"/>
        <v>12</v>
      </c>
      <c r="AI922">
        <f t="shared" si="286"/>
        <v>7</v>
      </c>
      <c r="AJ922">
        <f t="shared" si="297"/>
        <v>11</v>
      </c>
      <c r="AK922">
        <f t="shared" si="298"/>
        <v>7</v>
      </c>
      <c r="AL922">
        <f t="shared" si="287"/>
        <v>2</v>
      </c>
      <c r="AM922">
        <f t="shared" si="288"/>
        <v>3</v>
      </c>
      <c r="AN922">
        <f t="shared" si="289"/>
        <v>8</v>
      </c>
      <c r="AO922">
        <f t="shared" si="290"/>
        <v>13</v>
      </c>
      <c r="AP922">
        <f t="shared" si="291"/>
        <v>6</v>
      </c>
      <c r="AQ922">
        <f t="shared" si="299"/>
        <v>2</v>
      </c>
      <c r="AR922">
        <f t="shared" si="292"/>
        <v>3</v>
      </c>
      <c r="AS922">
        <f t="shared" si="293"/>
        <v>8</v>
      </c>
      <c r="AT922">
        <f t="shared" si="294"/>
        <v>13</v>
      </c>
      <c r="AU922">
        <f t="shared" si="295"/>
        <v>18</v>
      </c>
    </row>
    <row r="923" spans="1:47" x14ac:dyDescent="0.45">
      <c r="A923" s="3">
        <v>43355</v>
      </c>
      <c r="B923" s="3">
        <v>43380</v>
      </c>
      <c r="C923" s="5">
        <f t="shared" si="284"/>
        <v>25</v>
      </c>
      <c r="D923" s="5">
        <f t="shared" si="285"/>
        <v>9</v>
      </c>
      <c r="E923" t="s">
        <v>34</v>
      </c>
      <c r="F923">
        <v>2000000</v>
      </c>
      <c r="G923">
        <v>64</v>
      </c>
      <c r="H923">
        <v>5</v>
      </c>
      <c r="I923">
        <v>31</v>
      </c>
      <c r="J923">
        <v>1</v>
      </c>
      <c r="K923">
        <v>43</v>
      </c>
      <c r="L923">
        <v>65</v>
      </c>
      <c r="M923">
        <v>1</v>
      </c>
      <c r="N923">
        <v>0</v>
      </c>
      <c r="O923">
        <v>0</v>
      </c>
      <c r="P923">
        <v>0</v>
      </c>
      <c r="Q923">
        <v>4938</v>
      </c>
      <c r="R923">
        <v>2701</v>
      </c>
      <c r="S923">
        <v>136</v>
      </c>
      <c r="T923">
        <v>40</v>
      </c>
      <c r="U923">
        <v>1</v>
      </c>
      <c r="V923">
        <v>32.010085439488677</v>
      </c>
      <c r="W923">
        <v>13.728413632205941</v>
      </c>
      <c r="X923">
        <v>8</v>
      </c>
      <c r="Y923">
        <v>1</v>
      </c>
      <c r="Z923">
        <v>310</v>
      </c>
      <c r="AA923" t="s">
        <v>26</v>
      </c>
      <c r="AB923">
        <v>5</v>
      </c>
      <c r="AC923">
        <f t="shared" si="280"/>
        <v>80000</v>
      </c>
      <c r="AD923">
        <f t="shared" si="281"/>
        <v>0.2</v>
      </c>
      <c r="AE923">
        <f t="shared" si="282"/>
        <v>0.29411764705882354</v>
      </c>
      <c r="AF923">
        <f t="shared" si="283"/>
        <v>7.3529411764705881E-3</v>
      </c>
      <c r="AG923">
        <v>18</v>
      </c>
      <c r="AH923">
        <f t="shared" si="296"/>
        <v>12</v>
      </c>
      <c r="AI923">
        <f t="shared" si="286"/>
        <v>7</v>
      </c>
      <c r="AJ923">
        <f t="shared" si="297"/>
        <v>11</v>
      </c>
      <c r="AK923">
        <f t="shared" si="298"/>
        <v>7</v>
      </c>
      <c r="AL923">
        <f t="shared" si="287"/>
        <v>2</v>
      </c>
      <c r="AM923">
        <f t="shared" si="288"/>
        <v>3</v>
      </c>
      <c r="AN923">
        <f t="shared" si="289"/>
        <v>8</v>
      </c>
      <c r="AO923">
        <f t="shared" si="290"/>
        <v>13</v>
      </c>
      <c r="AP923">
        <f t="shared" si="291"/>
        <v>6</v>
      </c>
      <c r="AQ923">
        <f t="shared" si="299"/>
        <v>2</v>
      </c>
      <c r="AR923">
        <f t="shared" si="292"/>
        <v>3</v>
      </c>
      <c r="AS923">
        <f t="shared" si="293"/>
        <v>8</v>
      </c>
      <c r="AT923">
        <f t="shared" si="294"/>
        <v>13</v>
      </c>
      <c r="AU923">
        <f t="shared" si="295"/>
        <v>18</v>
      </c>
    </row>
    <row r="924" spans="1:47" x14ac:dyDescent="0.45">
      <c r="A924" s="3">
        <v>43355</v>
      </c>
      <c r="B924" s="3">
        <v>43376</v>
      </c>
      <c r="C924" s="5">
        <f t="shared" si="284"/>
        <v>21</v>
      </c>
      <c r="D924" s="5">
        <f t="shared" si="285"/>
        <v>9</v>
      </c>
      <c r="E924" t="s">
        <v>34</v>
      </c>
      <c r="F924">
        <v>1000000</v>
      </c>
      <c r="G924">
        <v>91</v>
      </c>
      <c r="H924">
        <v>11</v>
      </c>
      <c r="I924">
        <v>59</v>
      </c>
      <c r="J924">
        <v>2</v>
      </c>
      <c r="K924">
        <v>58</v>
      </c>
      <c r="L924">
        <v>1849</v>
      </c>
      <c r="M924">
        <v>2</v>
      </c>
      <c r="N924">
        <v>0</v>
      </c>
      <c r="O924">
        <v>0</v>
      </c>
      <c r="P924">
        <v>0</v>
      </c>
      <c r="Q924">
        <v>4791</v>
      </c>
      <c r="R924">
        <v>2492</v>
      </c>
      <c r="S924">
        <v>119</v>
      </c>
      <c r="T924">
        <v>54</v>
      </c>
      <c r="U924">
        <v>21</v>
      </c>
      <c r="V924">
        <v>22.931792559720549</v>
      </c>
      <c r="W924">
        <v>15.26317439335285</v>
      </c>
      <c r="X924">
        <v>4</v>
      </c>
      <c r="Y924">
        <v>1</v>
      </c>
      <c r="Z924">
        <v>836</v>
      </c>
      <c r="AA924" t="s">
        <v>26</v>
      </c>
      <c r="AB924">
        <v>5</v>
      </c>
      <c r="AC924">
        <f t="shared" si="280"/>
        <v>47619.047619047618</v>
      </c>
      <c r="AD924">
        <f t="shared" si="281"/>
        <v>0.23809523809523808</v>
      </c>
      <c r="AE924">
        <f t="shared" si="282"/>
        <v>0.45378151260504201</v>
      </c>
      <c r="AF924">
        <f t="shared" si="283"/>
        <v>0.17647058823529413</v>
      </c>
      <c r="AG924">
        <v>18</v>
      </c>
      <c r="AH924">
        <f t="shared" si="296"/>
        <v>12</v>
      </c>
      <c r="AI924">
        <f t="shared" si="286"/>
        <v>3</v>
      </c>
      <c r="AJ924">
        <f t="shared" si="297"/>
        <v>11</v>
      </c>
      <c r="AK924">
        <f t="shared" si="298"/>
        <v>7</v>
      </c>
      <c r="AL924">
        <f t="shared" si="287"/>
        <v>2</v>
      </c>
      <c r="AM924">
        <f t="shared" si="288"/>
        <v>3</v>
      </c>
      <c r="AN924">
        <f t="shared" si="289"/>
        <v>8</v>
      </c>
      <c r="AO924">
        <f t="shared" si="290"/>
        <v>13</v>
      </c>
      <c r="AP924">
        <f t="shared" si="291"/>
        <v>2</v>
      </c>
      <c r="AQ924">
        <f t="shared" si="299"/>
        <v>2</v>
      </c>
      <c r="AR924">
        <f t="shared" si="292"/>
        <v>7</v>
      </c>
      <c r="AS924">
        <f t="shared" si="293"/>
        <v>12</v>
      </c>
      <c r="AT924">
        <f t="shared" si="294"/>
        <v>17</v>
      </c>
      <c r="AU924">
        <f t="shared" si="295"/>
        <v>22</v>
      </c>
    </row>
    <row r="925" spans="1:47" x14ac:dyDescent="0.45">
      <c r="A925" s="3">
        <v>43355</v>
      </c>
      <c r="B925" s="3">
        <v>43384</v>
      </c>
      <c r="C925" s="5">
        <f t="shared" si="284"/>
        <v>29</v>
      </c>
      <c r="D925" s="5">
        <f t="shared" si="285"/>
        <v>9</v>
      </c>
      <c r="E925" t="s">
        <v>34</v>
      </c>
      <c r="F925">
        <v>1000000</v>
      </c>
      <c r="G925">
        <v>179</v>
      </c>
      <c r="H925">
        <v>4</v>
      </c>
      <c r="I925">
        <v>23</v>
      </c>
      <c r="J925">
        <v>0</v>
      </c>
      <c r="K925">
        <v>34</v>
      </c>
      <c r="L925">
        <v>4</v>
      </c>
      <c r="M925">
        <v>2</v>
      </c>
      <c r="N925">
        <v>0</v>
      </c>
      <c r="O925">
        <v>0</v>
      </c>
      <c r="P925">
        <v>0</v>
      </c>
      <c r="Q925">
        <v>3647</v>
      </c>
      <c r="R925">
        <v>2036</v>
      </c>
      <c r="S925">
        <v>111</v>
      </c>
      <c r="T925">
        <v>81</v>
      </c>
      <c r="U925">
        <v>17</v>
      </c>
      <c r="V925">
        <v>36.677149241579507</v>
      </c>
      <c r="W925">
        <v>12.70035044868051</v>
      </c>
      <c r="X925">
        <v>9</v>
      </c>
      <c r="Y925">
        <v>1</v>
      </c>
      <c r="Z925">
        <v>1098</v>
      </c>
      <c r="AA925" t="s">
        <v>30</v>
      </c>
      <c r="AB925">
        <v>7</v>
      </c>
      <c r="AC925">
        <f t="shared" si="280"/>
        <v>34482.758620689652</v>
      </c>
      <c r="AD925">
        <f t="shared" si="281"/>
        <v>0.2413793103448276</v>
      </c>
      <c r="AE925">
        <f t="shared" si="282"/>
        <v>0.72972972972972971</v>
      </c>
      <c r="AF925">
        <f t="shared" si="283"/>
        <v>0.15315315315315314</v>
      </c>
      <c r="AG925">
        <v>18</v>
      </c>
      <c r="AH925">
        <f t="shared" si="296"/>
        <v>12</v>
      </c>
      <c r="AI925">
        <f t="shared" si="286"/>
        <v>11</v>
      </c>
      <c r="AJ925">
        <f t="shared" si="297"/>
        <v>11</v>
      </c>
      <c r="AK925">
        <f t="shared" si="298"/>
        <v>7</v>
      </c>
      <c r="AL925">
        <f t="shared" si="287"/>
        <v>2</v>
      </c>
      <c r="AM925">
        <f t="shared" si="288"/>
        <v>3</v>
      </c>
      <c r="AN925">
        <f t="shared" si="289"/>
        <v>8</v>
      </c>
      <c r="AO925">
        <f t="shared" si="290"/>
        <v>13</v>
      </c>
      <c r="AP925">
        <f t="shared" si="291"/>
        <v>10</v>
      </c>
      <c r="AQ925">
        <f t="shared" si="299"/>
        <v>6</v>
      </c>
      <c r="AR925">
        <f t="shared" si="292"/>
        <v>1</v>
      </c>
      <c r="AS925">
        <f t="shared" si="293"/>
        <v>4</v>
      </c>
      <c r="AT925">
        <f t="shared" si="294"/>
        <v>9</v>
      </c>
      <c r="AU925">
        <f t="shared" si="295"/>
        <v>14</v>
      </c>
    </row>
    <row r="926" spans="1:47" x14ac:dyDescent="0.45">
      <c r="A926" s="3">
        <v>43355</v>
      </c>
      <c r="B926" s="3">
        <v>43373</v>
      </c>
      <c r="C926" s="5">
        <f t="shared" si="284"/>
        <v>18</v>
      </c>
      <c r="D926" s="5">
        <f t="shared" si="285"/>
        <v>9</v>
      </c>
      <c r="E926" t="s">
        <v>34</v>
      </c>
      <c r="F926">
        <v>60000000</v>
      </c>
      <c r="G926">
        <v>10</v>
      </c>
      <c r="H926">
        <v>4</v>
      </c>
      <c r="I926">
        <v>12</v>
      </c>
      <c r="J926">
        <v>1</v>
      </c>
      <c r="K926">
        <v>101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6055</v>
      </c>
      <c r="R926">
        <v>3255</v>
      </c>
      <c r="S926">
        <v>126</v>
      </c>
      <c r="T926">
        <v>34</v>
      </c>
      <c r="U926">
        <v>5</v>
      </c>
      <c r="V926">
        <v>23.239973118279611</v>
      </c>
      <c r="W926">
        <v>16.4355376344086</v>
      </c>
      <c r="X926">
        <v>7</v>
      </c>
      <c r="Y926">
        <v>0</v>
      </c>
      <c r="Z926">
        <v>2</v>
      </c>
      <c r="AA926" t="s">
        <v>30</v>
      </c>
      <c r="AB926">
        <v>1</v>
      </c>
      <c r="AC926">
        <f t="shared" si="280"/>
        <v>3333333.3333333335</v>
      </c>
      <c r="AD926">
        <f t="shared" si="281"/>
        <v>5.5555555555555552E-2</v>
      </c>
      <c r="AE926">
        <f t="shared" si="282"/>
        <v>0.26984126984126983</v>
      </c>
      <c r="AF926">
        <f t="shared" si="283"/>
        <v>3.968253968253968E-2</v>
      </c>
      <c r="AG926">
        <v>18</v>
      </c>
      <c r="AH926">
        <f t="shared" si="296"/>
        <v>12</v>
      </c>
      <c r="AI926">
        <f t="shared" si="286"/>
        <v>30</v>
      </c>
      <c r="AJ926">
        <f t="shared" si="297"/>
        <v>11</v>
      </c>
      <c r="AK926">
        <f t="shared" si="298"/>
        <v>7</v>
      </c>
      <c r="AL926">
        <f t="shared" si="287"/>
        <v>2</v>
      </c>
      <c r="AM926">
        <f t="shared" si="288"/>
        <v>3</v>
      </c>
      <c r="AN926">
        <f t="shared" si="289"/>
        <v>8</v>
      </c>
      <c r="AO926">
        <f t="shared" si="290"/>
        <v>13</v>
      </c>
      <c r="AP926">
        <f t="shared" si="291"/>
        <v>29</v>
      </c>
      <c r="AQ926">
        <f t="shared" si="299"/>
        <v>25</v>
      </c>
      <c r="AR926">
        <f t="shared" si="292"/>
        <v>20</v>
      </c>
      <c r="AS926">
        <f t="shared" si="293"/>
        <v>15</v>
      </c>
      <c r="AT926">
        <f t="shared" si="294"/>
        <v>10</v>
      </c>
      <c r="AU926">
        <f t="shared" si="295"/>
        <v>5</v>
      </c>
    </row>
    <row r="927" spans="1:47" x14ac:dyDescent="0.45">
      <c r="A927" s="3">
        <v>43362</v>
      </c>
      <c r="B927" s="3">
        <v>43392</v>
      </c>
      <c r="C927" s="5">
        <f t="shared" si="284"/>
        <v>30</v>
      </c>
      <c r="D927" s="5">
        <f t="shared" si="285"/>
        <v>9</v>
      </c>
      <c r="E927" t="s">
        <v>34</v>
      </c>
      <c r="F927">
        <v>500000</v>
      </c>
      <c r="G927">
        <v>35</v>
      </c>
      <c r="H927">
        <v>1</v>
      </c>
      <c r="I927">
        <v>26</v>
      </c>
      <c r="J927">
        <v>0</v>
      </c>
      <c r="K927">
        <v>42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2663</v>
      </c>
      <c r="R927">
        <v>1507</v>
      </c>
      <c r="S927">
        <v>83</v>
      </c>
      <c r="T927">
        <v>44</v>
      </c>
      <c r="U927">
        <v>34</v>
      </c>
      <c r="V927">
        <v>38.910470015430043</v>
      </c>
      <c r="W927">
        <v>12.34271008386566</v>
      </c>
      <c r="X927">
        <v>10</v>
      </c>
      <c r="Y927">
        <v>1</v>
      </c>
      <c r="Z927">
        <v>1030</v>
      </c>
      <c r="AA927" t="s">
        <v>32</v>
      </c>
      <c r="AB927">
        <v>0</v>
      </c>
      <c r="AC927">
        <f t="shared" si="280"/>
        <v>16666.666666666668</v>
      </c>
      <c r="AD927">
        <f t="shared" si="281"/>
        <v>0</v>
      </c>
      <c r="AE927">
        <f t="shared" si="282"/>
        <v>0.53012048192771088</v>
      </c>
      <c r="AF927">
        <f t="shared" si="283"/>
        <v>0.40963855421686746</v>
      </c>
      <c r="AG927">
        <v>25</v>
      </c>
      <c r="AH927">
        <f t="shared" si="296"/>
        <v>19</v>
      </c>
      <c r="AI927">
        <f t="shared" si="286"/>
        <v>19</v>
      </c>
      <c r="AJ927">
        <f t="shared" si="297"/>
        <v>18</v>
      </c>
      <c r="AK927">
        <f t="shared" si="298"/>
        <v>14</v>
      </c>
      <c r="AL927">
        <f t="shared" si="287"/>
        <v>9</v>
      </c>
      <c r="AM927">
        <f t="shared" si="288"/>
        <v>4</v>
      </c>
      <c r="AN927">
        <f t="shared" si="289"/>
        <v>1</v>
      </c>
      <c r="AO927">
        <f t="shared" si="290"/>
        <v>6</v>
      </c>
      <c r="AP927">
        <f t="shared" si="291"/>
        <v>18</v>
      </c>
      <c r="AQ927">
        <f t="shared" si="299"/>
        <v>14</v>
      </c>
      <c r="AR927">
        <f t="shared" si="292"/>
        <v>9</v>
      </c>
      <c r="AS927">
        <f t="shared" si="293"/>
        <v>4</v>
      </c>
      <c r="AT927">
        <f t="shared" si="294"/>
        <v>1</v>
      </c>
      <c r="AU927">
        <f t="shared" si="295"/>
        <v>6</v>
      </c>
    </row>
    <row r="928" spans="1:47" x14ac:dyDescent="0.45">
      <c r="A928" s="3">
        <v>43362</v>
      </c>
      <c r="B928" s="3">
        <v>43380</v>
      </c>
      <c r="C928" s="5">
        <f t="shared" si="284"/>
        <v>18</v>
      </c>
      <c r="D928" s="5">
        <f t="shared" si="285"/>
        <v>9</v>
      </c>
      <c r="E928" t="s">
        <v>34</v>
      </c>
      <c r="F928">
        <v>1000000</v>
      </c>
      <c r="G928">
        <v>150</v>
      </c>
      <c r="H928">
        <v>5</v>
      </c>
      <c r="I928">
        <v>26</v>
      </c>
      <c r="J928">
        <v>0</v>
      </c>
      <c r="K928">
        <v>43</v>
      </c>
      <c r="L928">
        <v>0</v>
      </c>
      <c r="M928">
        <v>18</v>
      </c>
      <c r="N928">
        <v>0</v>
      </c>
      <c r="O928">
        <v>0</v>
      </c>
      <c r="P928">
        <v>0</v>
      </c>
      <c r="Q928">
        <v>3166</v>
      </c>
      <c r="R928">
        <v>1688</v>
      </c>
      <c r="S928">
        <v>101</v>
      </c>
      <c r="T928">
        <v>36</v>
      </c>
      <c r="U928">
        <v>16</v>
      </c>
      <c r="V928">
        <v>31.196317160152031</v>
      </c>
      <c r="W928">
        <v>13.06001032330721</v>
      </c>
      <c r="X928">
        <v>10</v>
      </c>
      <c r="Y928">
        <v>1</v>
      </c>
      <c r="Z928">
        <v>1129</v>
      </c>
      <c r="AA928" t="s">
        <v>27</v>
      </c>
      <c r="AB928">
        <v>7</v>
      </c>
      <c r="AC928">
        <f t="shared" si="280"/>
        <v>55555.555555555555</v>
      </c>
      <c r="AD928">
        <f t="shared" si="281"/>
        <v>0.3888888888888889</v>
      </c>
      <c r="AE928">
        <f t="shared" si="282"/>
        <v>0.35643564356435642</v>
      </c>
      <c r="AF928">
        <f t="shared" si="283"/>
        <v>0.15841584158415842</v>
      </c>
      <c r="AG928">
        <v>25</v>
      </c>
      <c r="AH928">
        <f t="shared" si="296"/>
        <v>19</v>
      </c>
      <c r="AI928">
        <f t="shared" si="286"/>
        <v>7</v>
      </c>
      <c r="AJ928">
        <f t="shared" si="297"/>
        <v>18</v>
      </c>
      <c r="AK928">
        <f t="shared" si="298"/>
        <v>14</v>
      </c>
      <c r="AL928">
        <f t="shared" si="287"/>
        <v>9</v>
      </c>
      <c r="AM928">
        <f t="shared" si="288"/>
        <v>4</v>
      </c>
      <c r="AN928">
        <f t="shared" si="289"/>
        <v>1</v>
      </c>
      <c r="AO928">
        <f t="shared" si="290"/>
        <v>6</v>
      </c>
      <c r="AP928">
        <f t="shared" si="291"/>
        <v>6</v>
      </c>
      <c r="AQ928">
        <f t="shared" si="299"/>
        <v>2</v>
      </c>
      <c r="AR928">
        <f t="shared" si="292"/>
        <v>3</v>
      </c>
      <c r="AS928">
        <f t="shared" si="293"/>
        <v>8</v>
      </c>
      <c r="AT928">
        <f t="shared" si="294"/>
        <v>13</v>
      </c>
      <c r="AU928">
        <f t="shared" si="295"/>
        <v>18</v>
      </c>
    </row>
    <row r="929" spans="1:47" x14ac:dyDescent="0.45">
      <c r="A929" s="3">
        <v>43362</v>
      </c>
      <c r="B929" s="3">
        <v>43404</v>
      </c>
      <c r="C929" s="5">
        <f t="shared" si="284"/>
        <v>42</v>
      </c>
      <c r="D929" s="5">
        <f t="shared" si="285"/>
        <v>9</v>
      </c>
      <c r="E929" t="s">
        <v>34</v>
      </c>
      <c r="F929">
        <v>1000000</v>
      </c>
      <c r="G929">
        <v>379</v>
      </c>
      <c r="H929">
        <v>14</v>
      </c>
      <c r="I929">
        <v>24</v>
      </c>
      <c r="J929">
        <v>1</v>
      </c>
      <c r="K929">
        <v>110</v>
      </c>
      <c r="L929">
        <v>53900</v>
      </c>
      <c r="M929">
        <v>3</v>
      </c>
      <c r="N929">
        <v>0</v>
      </c>
      <c r="O929">
        <v>0</v>
      </c>
      <c r="P929">
        <v>0</v>
      </c>
      <c r="Q929">
        <v>4111</v>
      </c>
      <c r="R929">
        <v>2254</v>
      </c>
      <c r="S929">
        <v>108</v>
      </c>
      <c r="T929">
        <v>43</v>
      </c>
      <c r="U929">
        <v>14</v>
      </c>
      <c r="V929">
        <v>31.35228392323117</v>
      </c>
      <c r="W929">
        <v>14.071094843734601</v>
      </c>
      <c r="X929">
        <v>9</v>
      </c>
      <c r="Y929">
        <v>1</v>
      </c>
      <c r="Z929">
        <v>2936</v>
      </c>
      <c r="AA929" t="s">
        <v>31</v>
      </c>
      <c r="AB929">
        <v>7</v>
      </c>
      <c r="AC929">
        <f t="shared" si="280"/>
        <v>23809.523809523809</v>
      </c>
      <c r="AD929">
        <f t="shared" si="281"/>
        <v>0.16666666666666666</v>
      </c>
      <c r="AE929">
        <f t="shared" si="282"/>
        <v>0.39814814814814814</v>
      </c>
      <c r="AF929">
        <f t="shared" si="283"/>
        <v>0.12962962962962962</v>
      </c>
      <c r="AG929">
        <v>25</v>
      </c>
      <c r="AH929">
        <f t="shared" si="296"/>
        <v>19</v>
      </c>
      <c r="AI929">
        <f t="shared" si="286"/>
        <v>31</v>
      </c>
      <c r="AJ929">
        <f t="shared" si="297"/>
        <v>18</v>
      </c>
      <c r="AK929">
        <f t="shared" si="298"/>
        <v>14</v>
      </c>
      <c r="AL929">
        <f t="shared" si="287"/>
        <v>9</v>
      </c>
      <c r="AM929">
        <f t="shared" si="288"/>
        <v>4</v>
      </c>
      <c r="AN929">
        <f t="shared" si="289"/>
        <v>1</v>
      </c>
      <c r="AO929">
        <f t="shared" si="290"/>
        <v>6</v>
      </c>
      <c r="AP929">
        <f t="shared" si="291"/>
        <v>30</v>
      </c>
      <c r="AQ929">
        <f t="shared" si="299"/>
        <v>26</v>
      </c>
      <c r="AR929">
        <f t="shared" si="292"/>
        <v>21</v>
      </c>
      <c r="AS929">
        <f t="shared" si="293"/>
        <v>16</v>
      </c>
      <c r="AT929">
        <f t="shared" si="294"/>
        <v>11</v>
      </c>
      <c r="AU929">
        <f t="shared" si="295"/>
        <v>6</v>
      </c>
    </row>
    <row r="930" spans="1:47" x14ac:dyDescent="0.45">
      <c r="A930" s="3">
        <v>43362</v>
      </c>
      <c r="B930" s="3">
        <v>43387</v>
      </c>
      <c r="C930" s="5">
        <f t="shared" si="284"/>
        <v>25</v>
      </c>
      <c r="D930" s="5">
        <f t="shared" si="285"/>
        <v>9</v>
      </c>
      <c r="E930" t="s">
        <v>34</v>
      </c>
      <c r="F930">
        <v>1000000</v>
      </c>
      <c r="G930">
        <v>179</v>
      </c>
      <c r="H930">
        <v>7</v>
      </c>
      <c r="I930">
        <v>36</v>
      </c>
      <c r="J930">
        <v>1</v>
      </c>
      <c r="K930">
        <v>47</v>
      </c>
      <c r="L930">
        <v>55</v>
      </c>
      <c r="M930">
        <v>2</v>
      </c>
      <c r="N930">
        <v>0</v>
      </c>
      <c r="O930">
        <v>0</v>
      </c>
      <c r="P930">
        <v>0</v>
      </c>
      <c r="Q930">
        <v>6060</v>
      </c>
      <c r="R930">
        <v>3477</v>
      </c>
      <c r="S930">
        <v>181</v>
      </c>
      <c r="T930">
        <v>87</v>
      </c>
      <c r="U930">
        <v>18</v>
      </c>
      <c r="V930">
        <v>39.889106249910668</v>
      </c>
      <c r="W930">
        <v>12.46788362991529</v>
      </c>
      <c r="X930">
        <v>9</v>
      </c>
      <c r="Y930">
        <v>1</v>
      </c>
      <c r="Z930">
        <v>1095</v>
      </c>
      <c r="AA930" t="s">
        <v>31</v>
      </c>
      <c r="AB930">
        <v>8</v>
      </c>
      <c r="AC930">
        <f t="shared" si="280"/>
        <v>40000</v>
      </c>
      <c r="AD930">
        <f t="shared" si="281"/>
        <v>0.32</v>
      </c>
      <c r="AE930">
        <f t="shared" si="282"/>
        <v>0.48066298342541436</v>
      </c>
      <c r="AF930">
        <f t="shared" si="283"/>
        <v>9.9447513812154692E-2</v>
      </c>
      <c r="AG930">
        <v>25</v>
      </c>
      <c r="AH930">
        <f t="shared" si="296"/>
        <v>19</v>
      </c>
      <c r="AI930">
        <f t="shared" si="286"/>
        <v>14</v>
      </c>
      <c r="AJ930">
        <f t="shared" si="297"/>
        <v>18</v>
      </c>
      <c r="AK930">
        <f t="shared" si="298"/>
        <v>14</v>
      </c>
      <c r="AL930">
        <f t="shared" si="287"/>
        <v>9</v>
      </c>
      <c r="AM930">
        <f t="shared" si="288"/>
        <v>4</v>
      </c>
      <c r="AN930">
        <f t="shared" si="289"/>
        <v>1</v>
      </c>
      <c r="AO930">
        <f t="shared" si="290"/>
        <v>6</v>
      </c>
      <c r="AP930">
        <f t="shared" si="291"/>
        <v>13</v>
      </c>
      <c r="AQ930">
        <f t="shared" si="299"/>
        <v>9</v>
      </c>
      <c r="AR930">
        <f t="shared" si="292"/>
        <v>4</v>
      </c>
      <c r="AS930">
        <f t="shared" si="293"/>
        <v>1</v>
      </c>
      <c r="AT930">
        <f t="shared" si="294"/>
        <v>6</v>
      </c>
      <c r="AU930">
        <f t="shared" si="295"/>
        <v>11</v>
      </c>
    </row>
    <row r="931" spans="1:47" x14ac:dyDescent="0.45">
      <c r="A931" s="3">
        <v>43362</v>
      </c>
      <c r="B931" s="3">
        <v>43382</v>
      </c>
      <c r="C931" s="5">
        <f t="shared" si="284"/>
        <v>20</v>
      </c>
      <c r="D931" s="5">
        <f t="shared" si="285"/>
        <v>9</v>
      </c>
      <c r="E931" t="s">
        <v>34</v>
      </c>
      <c r="F931">
        <v>2100000</v>
      </c>
      <c r="G931">
        <v>12</v>
      </c>
      <c r="H931">
        <v>1</v>
      </c>
      <c r="I931">
        <v>33</v>
      </c>
      <c r="J931">
        <v>0</v>
      </c>
      <c r="K931">
        <v>36</v>
      </c>
      <c r="L931">
        <v>0</v>
      </c>
      <c r="M931">
        <v>0</v>
      </c>
      <c r="N931">
        <v>5</v>
      </c>
      <c r="O931">
        <v>1</v>
      </c>
      <c r="P931">
        <v>0</v>
      </c>
      <c r="Q931">
        <v>2190</v>
      </c>
      <c r="R931">
        <v>1215</v>
      </c>
      <c r="S931">
        <v>83</v>
      </c>
      <c r="T931">
        <v>60</v>
      </c>
      <c r="U931">
        <v>40</v>
      </c>
      <c r="V931">
        <v>39.487978580990642</v>
      </c>
      <c r="W931">
        <v>11.38817194704745</v>
      </c>
      <c r="X931">
        <v>6</v>
      </c>
      <c r="Y931">
        <v>0</v>
      </c>
      <c r="Z931">
        <v>22</v>
      </c>
      <c r="AA931" t="s">
        <v>31</v>
      </c>
      <c r="AB931">
        <v>0</v>
      </c>
      <c r="AC931">
        <f t="shared" si="280"/>
        <v>105000</v>
      </c>
      <c r="AD931">
        <f t="shared" si="281"/>
        <v>0</v>
      </c>
      <c r="AE931">
        <f t="shared" si="282"/>
        <v>0.72289156626506024</v>
      </c>
      <c r="AF931">
        <f t="shared" si="283"/>
        <v>0.48192771084337349</v>
      </c>
      <c r="AG931">
        <v>25</v>
      </c>
      <c r="AH931">
        <f t="shared" si="296"/>
        <v>19</v>
      </c>
      <c r="AI931">
        <f t="shared" si="286"/>
        <v>9</v>
      </c>
      <c r="AJ931">
        <f t="shared" si="297"/>
        <v>18</v>
      </c>
      <c r="AK931">
        <f t="shared" si="298"/>
        <v>14</v>
      </c>
      <c r="AL931">
        <f t="shared" si="287"/>
        <v>9</v>
      </c>
      <c r="AM931">
        <f t="shared" si="288"/>
        <v>4</v>
      </c>
      <c r="AN931">
        <f t="shared" si="289"/>
        <v>1</v>
      </c>
      <c r="AO931">
        <f t="shared" si="290"/>
        <v>6</v>
      </c>
      <c r="AP931">
        <f t="shared" si="291"/>
        <v>8</v>
      </c>
      <c r="AQ931">
        <f t="shared" si="299"/>
        <v>4</v>
      </c>
      <c r="AR931">
        <f t="shared" si="292"/>
        <v>1</v>
      </c>
      <c r="AS931">
        <f t="shared" si="293"/>
        <v>6</v>
      </c>
      <c r="AT931">
        <f t="shared" si="294"/>
        <v>11</v>
      </c>
      <c r="AU931">
        <f t="shared" si="295"/>
        <v>16</v>
      </c>
    </row>
    <row r="932" spans="1:47" x14ac:dyDescent="0.45">
      <c r="A932" s="3">
        <v>43362</v>
      </c>
      <c r="B932" s="3">
        <v>43380</v>
      </c>
      <c r="C932" s="5">
        <f t="shared" si="284"/>
        <v>18</v>
      </c>
      <c r="D932" s="5">
        <f t="shared" si="285"/>
        <v>9</v>
      </c>
      <c r="E932" t="s">
        <v>34</v>
      </c>
      <c r="F932">
        <v>1000000</v>
      </c>
      <c r="G932">
        <v>30</v>
      </c>
      <c r="H932">
        <v>9</v>
      </c>
      <c r="I932">
        <v>84</v>
      </c>
      <c r="J932">
        <v>0</v>
      </c>
      <c r="K932">
        <v>38</v>
      </c>
      <c r="L932">
        <v>341</v>
      </c>
      <c r="M932">
        <v>20</v>
      </c>
      <c r="N932">
        <v>5</v>
      </c>
      <c r="O932">
        <v>5</v>
      </c>
      <c r="P932">
        <v>0</v>
      </c>
      <c r="Q932">
        <v>3935</v>
      </c>
      <c r="R932">
        <v>2093</v>
      </c>
      <c r="S932">
        <v>125</v>
      </c>
      <c r="T932">
        <v>27</v>
      </c>
      <c r="U932">
        <v>23</v>
      </c>
      <c r="V932">
        <v>30.78537272814145</v>
      </c>
      <c r="W932">
        <v>13.12506205446727</v>
      </c>
      <c r="X932">
        <v>5</v>
      </c>
      <c r="Y932">
        <v>1</v>
      </c>
      <c r="Z932">
        <v>331</v>
      </c>
      <c r="AA932" t="s">
        <v>31</v>
      </c>
      <c r="AB932">
        <v>0</v>
      </c>
      <c r="AC932">
        <f t="shared" si="280"/>
        <v>55555.555555555555</v>
      </c>
      <c r="AD932">
        <f t="shared" si="281"/>
        <v>0</v>
      </c>
      <c r="AE932">
        <f t="shared" si="282"/>
        <v>0.216</v>
      </c>
      <c r="AF932">
        <f t="shared" si="283"/>
        <v>0.184</v>
      </c>
      <c r="AG932">
        <v>25</v>
      </c>
      <c r="AH932">
        <f t="shared" si="296"/>
        <v>19</v>
      </c>
      <c r="AI932">
        <f t="shared" si="286"/>
        <v>7</v>
      </c>
      <c r="AJ932">
        <f t="shared" si="297"/>
        <v>18</v>
      </c>
      <c r="AK932">
        <f t="shared" si="298"/>
        <v>14</v>
      </c>
      <c r="AL932">
        <f t="shared" si="287"/>
        <v>9</v>
      </c>
      <c r="AM932">
        <f t="shared" si="288"/>
        <v>4</v>
      </c>
      <c r="AN932">
        <f t="shared" si="289"/>
        <v>1</v>
      </c>
      <c r="AO932">
        <f t="shared" si="290"/>
        <v>6</v>
      </c>
      <c r="AP932">
        <f t="shared" si="291"/>
        <v>6</v>
      </c>
      <c r="AQ932">
        <f t="shared" si="299"/>
        <v>2</v>
      </c>
      <c r="AR932">
        <f t="shared" si="292"/>
        <v>3</v>
      </c>
      <c r="AS932">
        <f t="shared" si="293"/>
        <v>8</v>
      </c>
      <c r="AT932">
        <f t="shared" si="294"/>
        <v>13</v>
      </c>
      <c r="AU932">
        <f t="shared" si="295"/>
        <v>18</v>
      </c>
    </row>
    <row r="933" spans="1:47" x14ac:dyDescent="0.45">
      <c r="A933" s="3">
        <v>43362</v>
      </c>
      <c r="B933" s="3">
        <v>43394</v>
      </c>
      <c r="C933" s="5">
        <f t="shared" si="284"/>
        <v>32</v>
      </c>
      <c r="D933" s="5">
        <f t="shared" si="285"/>
        <v>9</v>
      </c>
      <c r="E933" t="s">
        <v>34</v>
      </c>
      <c r="F933">
        <v>10000000</v>
      </c>
      <c r="G933">
        <v>23</v>
      </c>
      <c r="H933">
        <v>15</v>
      </c>
      <c r="I933">
        <v>68</v>
      </c>
      <c r="J933">
        <v>0</v>
      </c>
      <c r="K933">
        <v>100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6202</v>
      </c>
      <c r="R933">
        <v>3430</v>
      </c>
      <c r="S933">
        <v>152</v>
      </c>
      <c r="T933">
        <v>73</v>
      </c>
      <c r="U933">
        <v>51</v>
      </c>
      <c r="V933">
        <v>30.96011143931258</v>
      </c>
      <c r="W933">
        <v>14.546984425349081</v>
      </c>
      <c r="X933">
        <v>5</v>
      </c>
      <c r="Y933">
        <v>0</v>
      </c>
      <c r="Z933">
        <v>0</v>
      </c>
      <c r="AA933" t="s">
        <v>33</v>
      </c>
      <c r="AB933">
        <v>0</v>
      </c>
      <c r="AC933">
        <f t="shared" si="280"/>
        <v>312500</v>
      </c>
      <c r="AD933">
        <f t="shared" si="281"/>
        <v>0</v>
      </c>
      <c r="AE933">
        <f t="shared" si="282"/>
        <v>0.48026315789473684</v>
      </c>
      <c r="AF933">
        <f t="shared" si="283"/>
        <v>0.33552631578947367</v>
      </c>
      <c r="AG933">
        <v>25</v>
      </c>
      <c r="AH933">
        <f t="shared" si="296"/>
        <v>19</v>
      </c>
      <c r="AI933">
        <f t="shared" si="286"/>
        <v>21</v>
      </c>
      <c r="AJ933">
        <f t="shared" si="297"/>
        <v>18</v>
      </c>
      <c r="AK933">
        <f t="shared" si="298"/>
        <v>14</v>
      </c>
      <c r="AL933">
        <f t="shared" si="287"/>
        <v>9</v>
      </c>
      <c r="AM933">
        <f t="shared" si="288"/>
        <v>4</v>
      </c>
      <c r="AN933">
        <f t="shared" si="289"/>
        <v>1</v>
      </c>
      <c r="AO933">
        <f t="shared" si="290"/>
        <v>6</v>
      </c>
      <c r="AP933">
        <f t="shared" si="291"/>
        <v>20</v>
      </c>
      <c r="AQ933">
        <f t="shared" si="299"/>
        <v>16</v>
      </c>
      <c r="AR933">
        <f t="shared" si="292"/>
        <v>11</v>
      </c>
      <c r="AS933">
        <f t="shared" si="293"/>
        <v>6</v>
      </c>
      <c r="AT933">
        <f t="shared" si="294"/>
        <v>1</v>
      </c>
      <c r="AU933">
        <f t="shared" si="295"/>
        <v>4</v>
      </c>
    </row>
    <row r="934" spans="1:47" x14ac:dyDescent="0.45">
      <c r="A934" s="3">
        <v>43362</v>
      </c>
      <c r="B934" s="3">
        <v>43387</v>
      </c>
      <c r="C934" s="5">
        <f t="shared" si="284"/>
        <v>25</v>
      </c>
      <c r="D934" s="5">
        <f t="shared" si="285"/>
        <v>9</v>
      </c>
      <c r="E934" t="s">
        <v>34</v>
      </c>
      <c r="F934">
        <v>500000</v>
      </c>
      <c r="G934">
        <v>165</v>
      </c>
      <c r="H934">
        <v>12</v>
      </c>
      <c r="I934">
        <v>43</v>
      </c>
      <c r="J934">
        <v>1</v>
      </c>
      <c r="K934">
        <v>47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2678</v>
      </c>
      <c r="R934">
        <v>1539</v>
      </c>
      <c r="S934">
        <v>112</v>
      </c>
      <c r="T934">
        <v>75</v>
      </c>
      <c r="U934">
        <v>58</v>
      </c>
      <c r="V934">
        <v>45.676116593567258</v>
      </c>
      <c r="W934">
        <v>10.302091281444349</v>
      </c>
      <c r="X934">
        <v>8</v>
      </c>
      <c r="Y934">
        <v>1</v>
      </c>
      <c r="Z934">
        <v>1604</v>
      </c>
      <c r="AA934" t="s">
        <v>26</v>
      </c>
      <c r="AB934">
        <v>10</v>
      </c>
      <c r="AC934">
        <f t="shared" si="280"/>
        <v>20000</v>
      </c>
      <c r="AD934">
        <f t="shared" si="281"/>
        <v>0.4</v>
      </c>
      <c r="AE934">
        <f t="shared" si="282"/>
        <v>0.6696428571428571</v>
      </c>
      <c r="AF934">
        <f t="shared" si="283"/>
        <v>0.5178571428571429</v>
      </c>
      <c r="AG934">
        <v>25</v>
      </c>
      <c r="AH934">
        <f t="shared" si="296"/>
        <v>19</v>
      </c>
      <c r="AI934">
        <f t="shared" si="286"/>
        <v>14</v>
      </c>
      <c r="AJ934">
        <f t="shared" si="297"/>
        <v>18</v>
      </c>
      <c r="AK934">
        <f t="shared" si="298"/>
        <v>14</v>
      </c>
      <c r="AL934">
        <f t="shared" si="287"/>
        <v>9</v>
      </c>
      <c r="AM934">
        <f t="shared" si="288"/>
        <v>4</v>
      </c>
      <c r="AN934">
        <f t="shared" si="289"/>
        <v>1</v>
      </c>
      <c r="AO934">
        <f t="shared" si="290"/>
        <v>6</v>
      </c>
      <c r="AP934">
        <f t="shared" si="291"/>
        <v>13</v>
      </c>
      <c r="AQ934">
        <f t="shared" si="299"/>
        <v>9</v>
      </c>
      <c r="AR934">
        <f t="shared" si="292"/>
        <v>4</v>
      </c>
      <c r="AS934">
        <f t="shared" si="293"/>
        <v>1</v>
      </c>
      <c r="AT934">
        <f t="shared" si="294"/>
        <v>6</v>
      </c>
      <c r="AU934">
        <f t="shared" si="295"/>
        <v>11</v>
      </c>
    </row>
    <row r="935" spans="1:47" x14ac:dyDescent="0.45">
      <c r="A935" s="3">
        <v>43362</v>
      </c>
      <c r="B935" s="3">
        <v>43394</v>
      </c>
      <c r="C935" s="5">
        <f t="shared" si="284"/>
        <v>32</v>
      </c>
      <c r="D935" s="5">
        <f t="shared" si="285"/>
        <v>9</v>
      </c>
      <c r="E935" t="s">
        <v>34</v>
      </c>
      <c r="F935">
        <v>3000000</v>
      </c>
      <c r="G935">
        <v>1562</v>
      </c>
      <c r="H935">
        <v>4</v>
      </c>
      <c r="I935">
        <v>34</v>
      </c>
      <c r="J935">
        <v>0</v>
      </c>
      <c r="K935">
        <v>70</v>
      </c>
      <c r="L935">
        <v>3</v>
      </c>
      <c r="M935">
        <v>29</v>
      </c>
      <c r="N935">
        <v>1</v>
      </c>
      <c r="O935">
        <v>1</v>
      </c>
      <c r="P935">
        <v>0</v>
      </c>
      <c r="Q935">
        <v>5125</v>
      </c>
      <c r="R935">
        <v>2866</v>
      </c>
      <c r="S935">
        <v>160</v>
      </c>
      <c r="T935">
        <v>73</v>
      </c>
      <c r="U935">
        <v>62</v>
      </c>
      <c r="V935">
        <v>37.371537552337799</v>
      </c>
      <c r="W935">
        <v>12.49671240404745</v>
      </c>
      <c r="X935">
        <v>7</v>
      </c>
      <c r="Y935">
        <v>1</v>
      </c>
      <c r="Z935">
        <v>18875</v>
      </c>
      <c r="AA935" t="s">
        <v>28</v>
      </c>
      <c r="AB935">
        <v>26</v>
      </c>
      <c r="AC935">
        <f t="shared" si="280"/>
        <v>93750</v>
      </c>
      <c r="AD935">
        <f t="shared" si="281"/>
        <v>0.8125</v>
      </c>
      <c r="AE935">
        <f t="shared" si="282"/>
        <v>0.45624999999999999</v>
      </c>
      <c r="AF935">
        <f t="shared" si="283"/>
        <v>0.38750000000000001</v>
      </c>
      <c r="AG935">
        <v>25</v>
      </c>
      <c r="AH935">
        <f t="shared" si="296"/>
        <v>19</v>
      </c>
      <c r="AI935">
        <f t="shared" si="286"/>
        <v>21</v>
      </c>
      <c r="AJ935">
        <f t="shared" si="297"/>
        <v>18</v>
      </c>
      <c r="AK935">
        <f t="shared" si="298"/>
        <v>14</v>
      </c>
      <c r="AL935">
        <f t="shared" si="287"/>
        <v>9</v>
      </c>
      <c r="AM935">
        <f t="shared" si="288"/>
        <v>4</v>
      </c>
      <c r="AN935">
        <f t="shared" si="289"/>
        <v>1</v>
      </c>
      <c r="AO935">
        <f t="shared" si="290"/>
        <v>6</v>
      </c>
      <c r="AP935">
        <f t="shared" si="291"/>
        <v>20</v>
      </c>
      <c r="AQ935">
        <f t="shared" si="299"/>
        <v>16</v>
      </c>
      <c r="AR935">
        <f t="shared" si="292"/>
        <v>11</v>
      </c>
      <c r="AS935">
        <f t="shared" si="293"/>
        <v>6</v>
      </c>
      <c r="AT935">
        <f t="shared" si="294"/>
        <v>1</v>
      </c>
      <c r="AU935">
        <f t="shared" si="295"/>
        <v>4</v>
      </c>
    </row>
    <row r="936" spans="1:47" x14ac:dyDescent="0.45">
      <c r="A936" s="3">
        <v>43362</v>
      </c>
      <c r="B936" s="3">
        <v>43387</v>
      </c>
      <c r="C936" s="5">
        <f t="shared" si="284"/>
        <v>25</v>
      </c>
      <c r="D936" s="5">
        <f t="shared" si="285"/>
        <v>9</v>
      </c>
      <c r="E936" t="s">
        <v>34</v>
      </c>
      <c r="F936">
        <v>1000000</v>
      </c>
      <c r="G936">
        <v>21</v>
      </c>
      <c r="H936">
        <v>3</v>
      </c>
      <c r="I936">
        <v>16</v>
      </c>
      <c r="J936">
        <v>1</v>
      </c>
      <c r="K936">
        <v>20</v>
      </c>
      <c r="L936">
        <v>660</v>
      </c>
      <c r="M936">
        <v>2</v>
      </c>
      <c r="N936">
        <v>0</v>
      </c>
      <c r="O936">
        <v>0</v>
      </c>
      <c r="P936">
        <v>0</v>
      </c>
      <c r="Q936">
        <v>2065</v>
      </c>
      <c r="R936">
        <v>1161</v>
      </c>
      <c r="S936">
        <v>87</v>
      </c>
      <c r="T936">
        <v>11</v>
      </c>
      <c r="U936">
        <v>0</v>
      </c>
      <c r="V936">
        <v>42.817131782945751</v>
      </c>
      <c r="W936">
        <v>10.60242418842259</v>
      </c>
      <c r="X936">
        <v>4</v>
      </c>
      <c r="Y936">
        <v>1</v>
      </c>
      <c r="Z936">
        <v>118</v>
      </c>
      <c r="AA936" t="s">
        <v>28</v>
      </c>
      <c r="AB936">
        <v>1</v>
      </c>
      <c r="AC936">
        <f t="shared" si="280"/>
        <v>40000</v>
      </c>
      <c r="AD936">
        <f t="shared" si="281"/>
        <v>0.04</v>
      </c>
      <c r="AE936">
        <f t="shared" si="282"/>
        <v>0.12643678160919541</v>
      </c>
      <c r="AF936">
        <f t="shared" si="283"/>
        <v>0</v>
      </c>
      <c r="AG936">
        <v>25</v>
      </c>
      <c r="AH936">
        <f t="shared" si="296"/>
        <v>19</v>
      </c>
      <c r="AI936">
        <f t="shared" si="286"/>
        <v>14</v>
      </c>
      <c r="AJ936">
        <f t="shared" si="297"/>
        <v>18</v>
      </c>
      <c r="AK936">
        <f t="shared" si="298"/>
        <v>14</v>
      </c>
      <c r="AL936">
        <f t="shared" si="287"/>
        <v>9</v>
      </c>
      <c r="AM936">
        <f t="shared" si="288"/>
        <v>4</v>
      </c>
      <c r="AN936">
        <f t="shared" si="289"/>
        <v>1</v>
      </c>
      <c r="AO936">
        <f t="shared" si="290"/>
        <v>6</v>
      </c>
      <c r="AP936">
        <f t="shared" si="291"/>
        <v>13</v>
      </c>
      <c r="AQ936">
        <f t="shared" si="299"/>
        <v>9</v>
      </c>
      <c r="AR936">
        <f t="shared" si="292"/>
        <v>4</v>
      </c>
      <c r="AS936">
        <f t="shared" si="293"/>
        <v>1</v>
      </c>
      <c r="AT936">
        <f t="shared" si="294"/>
        <v>6</v>
      </c>
      <c r="AU936">
        <f t="shared" si="295"/>
        <v>11</v>
      </c>
    </row>
    <row r="937" spans="1:47" x14ac:dyDescent="0.45">
      <c r="A937" s="3">
        <v>43362</v>
      </c>
      <c r="B937" s="3">
        <v>43401</v>
      </c>
      <c r="C937" s="5">
        <f t="shared" si="284"/>
        <v>39</v>
      </c>
      <c r="D937" s="5">
        <f t="shared" si="285"/>
        <v>9</v>
      </c>
      <c r="E937" t="s">
        <v>34</v>
      </c>
      <c r="F937">
        <v>5000000</v>
      </c>
      <c r="G937">
        <v>349</v>
      </c>
      <c r="H937">
        <v>4</v>
      </c>
      <c r="I937">
        <v>21</v>
      </c>
      <c r="J937">
        <v>5</v>
      </c>
      <c r="K937">
        <v>37</v>
      </c>
      <c r="L937">
        <v>168</v>
      </c>
      <c r="M937">
        <v>12</v>
      </c>
      <c r="N937">
        <v>3</v>
      </c>
      <c r="O937">
        <v>3</v>
      </c>
      <c r="P937">
        <v>0</v>
      </c>
      <c r="Q937">
        <v>2467</v>
      </c>
      <c r="R937">
        <v>1424</v>
      </c>
      <c r="S937">
        <v>91</v>
      </c>
      <c r="T937">
        <v>35</v>
      </c>
      <c r="U937">
        <v>30</v>
      </c>
      <c r="V937">
        <v>44.387175885911859</v>
      </c>
      <c r="W937">
        <v>10.95569422150883</v>
      </c>
      <c r="X937">
        <v>7</v>
      </c>
      <c r="Y937">
        <v>1</v>
      </c>
      <c r="Z937">
        <v>667</v>
      </c>
      <c r="AA937" t="s">
        <v>30</v>
      </c>
      <c r="AB937">
        <v>13</v>
      </c>
      <c r="AC937">
        <f t="shared" si="280"/>
        <v>128205.1282051282</v>
      </c>
      <c r="AD937">
        <f t="shared" si="281"/>
        <v>0.33333333333333331</v>
      </c>
      <c r="AE937">
        <f t="shared" si="282"/>
        <v>0.38461538461538464</v>
      </c>
      <c r="AF937">
        <f t="shared" si="283"/>
        <v>0.32967032967032966</v>
      </c>
      <c r="AG937">
        <v>25</v>
      </c>
      <c r="AH937">
        <f t="shared" si="296"/>
        <v>19</v>
      </c>
      <c r="AI937">
        <f t="shared" si="286"/>
        <v>28</v>
      </c>
      <c r="AJ937">
        <f t="shared" si="297"/>
        <v>18</v>
      </c>
      <c r="AK937">
        <f t="shared" si="298"/>
        <v>14</v>
      </c>
      <c r="AL937">
        <f t="shared" si="287"/>
        <v>9</v>
      </c>
      <c r="AM937">
        <f t="shared" si="288"/>
        <v>4</v>
      </c>
      <c r="AN937">
        <f t="shared" si="289"/>
        <v>1</v>
      </c>
      <c r="AO937">
        <f t="shared" si="290"/>
        <v>6</v>
      </c>
      <c r="AP937">
        <f t="shared" si="291"/>
        <v>27</v>
      </c>
      <c r="AQ937">
        <f t="shared" si="299"/>
        <v>23</v>
      </c>
      <c r="AR937">
        <f t="shared" si="292"/>
        <v>18</v>
      </c>
      <c r="AS937">
        <f t="shared" si="293"/>
        <v>13</v>
      </c>
      <c r="AT937">
        <f t="shared" si="294"/>
        <v>8</v>
      </c>
      <c r="AU937">
        <f t="shared" si="295"/>
        <v>3</v>
      </c>
    </row>
    <row r="938" spans="1:47" x14ac:dyDescent="0.45">
      <c r="A938" s="3">
        <v>43362</v>
      </c>
      <c r="B938" s="3">
        <v>43394</v>
      </c>
      <c r="C938" s="5">
        <f t="shared" si="284"/>
        <v>32</v>
      </c>
      <c r="D938" s="5">
        <f t="shared" si="285"/>
        <v>9</v>
      </c>
      <c r="E938" t="s">
        <v>34</v>
      </c>
      <c r="F938">
        <v>1000000</v>
      </c>
      <c r="G938">
        <v>577</v>
      </c>
      <c r="H938">
        <v>14</v>
      </c>
      <c r="I938">
        <v>57</v>
      </c>
      <c r="J938">
        <v>8</v>
      </c>
      <c r="K938">
        <v>101</v>
      </c>
      <c r="L938">
        <v>57</v>
      </c>
      <c r="M938">
        <v>9</v>
      </c>
      <c r="N938">
        <v>1</v>
      </c>
      <c r="O938">
        <v>1</v>
      </c>
      <c r="P938">
        <v>0</v>
      </c>
      <c r="Q938">
        <v>5099</v>
      </c>
      <c r="R938">
        <v>2782</v>
      </c>
      <c r="S938">
        <v>165</v>
      </c>
      <c r="T938">
        <v>87</v>
      </c>
      <c r="U938">
        <v>27</v>
      </c>
      <c r="V938">
        <v>34.662031218003193</v>
      </c>
      <c r="W938">
        <v>12.61331429318345</v>
      </c>
      <c r="X938">
        <v>8</v>
      </c>
      <c r="Y938">
        <v>1</v>
      </c>
      <c r="Z938">
        <v>5686</v>
      </c>
      <c r="AA938" t="s">
        <v>30</v>
      </c>
      <c r="AB938">
        <v>16</v>
      </c>
      <c r="AC938">
        <f t="shared" si="280"/>
        <v>31250</v>
      </c>
      <c r="AD938">
        <f t="shared" si="281"/>
        <v>0.5</v>
      </c>
      <c r="AE938">
        <f t="shared" si="282"/>
        <v>0.52727272727272723</v>
      </c>
      <c r="AF938">
        <f t="shared" si="283"/>
        <v>0.16363636363636364</v>
      </c>
      <c r="AG938">
        <v>25</v>
      </c>
      <c r="AH938">
        <f t="shared" si="296"/>
        <v>19</v>
      </c>
      <c r="AI938">
        <f t="shared" si="286"/>
        <v>21</v>
      </c>
      <c r="AJ938">
        <f t="shared" si="297"/>
        <v>18</v>
      </c>
      <c r="AK938">
        <f t="shared" si="298"/>
        <v>14</v>
      </c>
      <c r="AL938">
        <f t="shared" si="287"/>
        <v>9</v>
      </c>
      <c r="AM938">
        <f t="shared" si="288"/>
        <v>4</v>
      </c>
      <c r="AN938">
        <f t="shared" si="289"/>
        <v>1</v>
      </c>
      <c r="AO938">
        <f t="shared" si="290"/>
        <v>6</v>
      </c>
      <c r="AP938">
        <f t="shared" si="291"/>
        <v>20</v>
      </c>
      <c r="AQ938">
        <f t="shared" si="299"/>
        <v>16</v>
      </c>
      <c r="AR938">
        <f t="shared" si="292"/>
        <v>11</v>
      </c>
      <c r="AS938">
        <f t="shared" si="293"/>
        <v>6</v>
      </c>
      <c r="AT938">
        <f t="shared" si="294"/>
        <v>1</v>
      </c>
      <c r="AU938">
        <f t="shared" si="295"/>
        <v>4</v>
      </c>
    </row>
    <row r="939" spans="1:47" x14ac:dyDescent="0.45">
      <c r="A939" s="3">
        <v>43362</v>
      </c>
      <c r="B939" s="3">
        <v>43391</v>
      </c>
      <c r="C939" s="5">
        <f t="shared" si="284"/>
        <v>29</v>
      </c>
      <c r="D939" s="5">
        <f t="shared" si="285"/>
        <v>9</v>
      </c>
      <c r="E939" t="s">
        <v>34</v>
      </c>
      <c r="F939">
        <v>2000000</v>
      </c>
      <c r="G939">
        <v>119</v>
      </c>
      <c r="H939">
        <v>3</v>
      </c>
      <c r="I939">
        <v>19</v>
      </c>
      <c r="J939">
        <v>1</v>
      </c>
      <c r="K939">
        <v>27</v>
      </c>
      <c r="L939">
        <v>16</v>
      </c>
      <c r="M939">
        <v>0</v>
      </c>
      <c r="N939">
        <v>0</v>
      </c>
      <c r="O939">
        <v>0</v>
      </c>
      <c r="P939">
        <v>0</v>
      </c>
      <c r="Q939">
        <v>1546</v>
      </c>
      <c r="R939">
        <v>843</v>
      </c>
      <c r="S939">
        <v>42</v>
      </c>
      <c r="T939">
        <v>5</v>
      </c>
      <c r="U939">
        <v>3</v>
      </c>
      <c r="V939">
        <v>31.312322064056961</v>
      </c>
      <c r="W939">
        <v>13.878189289950861</v>
      </c>
      <c r="X939">
        <v>9</v>
      </c>
      <c r="Y939">
        <v>1</v>
      </c>
      <c r="Z939">
        <v>290</v>
      </c>
      <c r="AA939" t="s">
        <v>30</v>
      </c>
      <c r="AB939">
        <v>3</v>
      </c>
      <c r="AC939">
        <f t="shared" si="280"/>
        <v>68965.517241379304</v>
      </c>
      <c r="AD939">
        <f t="shared" si="281"/>
        <v>0.10344827586206896</v>
      </c>
      <c r="AE939">
        <f t="shared" si="282"/>
        <v>0.11904761904761904</v>
      </c>
      <c r="AF939">
        <f t="shared" si="283"/>
        <v>7.1428571428571425E-2</v>
      </c>
      <c r="AG939">
        <v>25</v>
      </c>
      <c r="AH939">
        <f t="shared" si="296"/>
        <v>19</v>
      </c>
      <c r="AI939">
        <f t="shared" si="286"/>
        <v>18</v>
      </c>
      <c r="AJ939">
        <f t="shared" si="297"/>
        <v>18</v>
      </c>
      <c r="AK939">
        <f t="shared" si="298"/>
        <v>14</v>
      </c>
      <c r="AL939">
        <f t="shared" si="287"/>
        <v>9</v>
      </c>
      <c r="AM939">
        <f t="shared" si="288"/>
        <v>4</v>
      </c>
      <c r="AN939">
        <f t="shared" si="289"/>
        <v>1</v>
      </c>
      <c r="AO939">
        <f t="shared" si="290"/>
        <v>6</v>
      </c>
      <c r="AP939">
        <f t="shared" si="291"/>
        <v>17</v>
      </c>
      <c r="AQ939">
        <f t="shared" si="299"/>
        <v>13</v>
      </c>
      <c r="AR939">
        <f t="shared" si="292"/>
        <v>8</v>
      </c>
      <c r="AS939">
        <f t="shared" si="293"/>
        <v>3</v>
      </c>
      <c r="AT939">
        <f t="shared" si="294"/>
        <v>2</v>
      </c>
      <c r="AU939">
        <f t="shared" si="295"/>
        <v>7</v>
      </c>
    </row>
    <row r="940" spans="1:47" x14ac:dyDescent="0.45">
      <c r="A940" s="3">
        <v>43362</v>
      </c>
      <c r="B940" s="3">
        <v>43373</v>
      </c>
      <c r="C940" s="5">
        <f t="shared" si="284"/>
        <v>11</v>
      </c>
      <c r="D940" s="5">
        <f t="shared" si="285"/>
        <v>9</v>
      </c>
      <c r="E940" t="s">
        <v>34</v>
      </c>
      <c r="F940">
        <v>10000000</v>
      </c>
      <c r="G940">
        <v>70</v>
      </c>
      <c r="H940">
        <v>4</v>
      </c>
      <c r="I940">
        <v>24</v>
      </c>
      <c r="J940">
        <v>4</v>
      </c>
      <c r="K940">
        <v>34</v>
      </c>
      <c r="L940">
        <v>483</v>
      </c>
      <c r="M940">
        <v>3</v>
      </c>
      <c r="N940">
        <v>3</v>
      </c>
      <c r="O940">
        <v>3</v>
      </c>
      <c r="P940">
        <v>0</v>
      </c>
      <c r="Q940">
        <v>3301</v>
      </c>
      <c r="R940">
        <v>1800</v>
      </c>
      <c r="S940">
        <v>133</v>
      </c>
      <c r="T940">
        <v>34</v>
      </c>
      <c r="U940">
        <v>33</v>
      </c>
      <c r="V940">
        <v>37.951157894736873</v>
      </c>
      <c r="W940">
        <v>11.328084377610701</v>
      </c>
      <c r="X940">
        <v>9</v>
      </c>
      <c r="Y940">
        <v>1</v>
      </c>
      <c r="Z940">
        <v>275</v>
      </c>
      <c r="AA940" t="s">
        <v>30</v>
      </c>
      <c r="AB940">
        <v>9</v>
      </c>
      <c r="AC940">
        <f t="shared" si="280"/>
        <v>909090.90909090906</v>
      </c>
      <c r="AD940">
        <f t="shared" si="281"/>
        <v>0.81818181818181823</v>
      </c>
      <c r="AE940">
        <f t="shared" si="282"/>
        <v>0.25563909774436089</v>
      </c>
      <c r="AF940">
        <f t="shared" si="283"/>
        <v>0.24812030075187969</v>
      </c>
      <c r="AG940">
        <v>25</v>
      </c>
      <c r="AH940">
        <f t="shared" si="296"/>
        <v>19</v>
      </c>
      <c r="AI940">
        <f t="shared" si="286"/>
        <v>30</v>
      </c>
      <c r="AJ940">
        <f t="shared" si="297"/>
        <v>18</v>
      </c>
      <c r="AK940">
        <f t="shared" si="298"/>
        <v>14</v>
      </c>
      <c r="AL940">
        <f t="shared" si="287"/>
        <v>9</v>
      </c>
      <c r="AM940">
        <f t="shared" si="288"/>
        <v>4</v>
      </c>
      <c r="AN940">
        <f t="shared" si="289"/>
        <v>1</v>
      </c>
      <c r="AO940">
        <f t="shared" si="290"/>
        <v>6</v>
      </c>
      <c r="AP940">
        <f t="shared" si="291"/>
        <v>29</v>
      </c>
      <c r="AQ940">
        <f t="shared" si="299"/>
        <v>25</v>
      </c>
      <c r="AR940">
        <f t="shared" si="292"/>
        <v>20</v>
      </c>
      <c r="AS940">
        <f t="shared" si="293"/>
        <v>15</v>
      </c>
      <c r="AT940">
        <f t="shared" si="294"/>
        <v>10</v>
      </c>
      <c r="AU940">
        <f t="shared" si="295"/>
        <v>5</v>
      </c>
    </row>
    <row r="941" spans="1:47" x14ac:dyDescent="0.45">
      <c r="A941" s="3">
        <v>43356</v>
      </c>
      <c r="B941" s="3">
        <v>43387</v>
      </c>
      <c r="C941" s="5">
        <f t="shared" si="284"/>
        <v>31</v>
      </c>
      <c r="D941" s="5">
        <f t="shared" si="285"/>
        <v>9</v>
      </c>
      <c r="E941" t="s">
        <v>37</v>
      </c>
      <c r="F941">
        <v>3000000</v>
      </c>
      <c r="G941">
        <v>387</v>
      </c>
      <c r="H941">
        <v>6</v>
      </c>
      <c r="I941">
        <v>40</v>
      </c>
      <c r="J941">
        <v>0</v>
      </c>
      <c r="K941">
        <v>61</v>
      </c>
      <c r="L941">
        <v>0</v>
      </c>
      <c r="M941">
        <v>47</v>
      </c>
      <c r="N941">
        <v>5</v>
      </c>
      <c r="O941">
        <v>5</v>
      </c>
      <c r="P941">
        <v>0</v>
      </c>
      <c r="Q941">
        <v>2125</v>
      </c>
      <c r="R941">
        <v>1258</v>
      </c>
      <c r="S941">
        <v>47</v>
      </c>
      <c r="T941">
        <v>56</v>
      </c>
      <c r="U941">
        <v>22</v>
      </c>
      <c r="V941">
        <v>36.762147786083972</v>
      </c>
      <c r="W941">
        <v>14.781155836687759</v>
      </c>
      <c r="X941">
        <v>8</v>
      </c>
      <c r="Y941">
        <v>1</v>
      </c>
      <c r="Z941">
        <v>1514</v>
      </c>
      <c r="AA941" t="s">
        <v>32</v>
      </c>
      <c r="AB941">
        <v>16</v>
      </c>
      <c r="AC941">
        <f t="shared" si="280"/>
        <v>96774.193548387091</v>
      </c>
      <c r="AD941">
        <f t="shared" si="281"/>
        <v>0.5161290322580645</v>
      </c>
      <c r="AE941">
        <f t="shared" si="282"/>
        <v>1.1914893617021276</v>
      </c>
      <c r="AF941">
        <f t="shared" si="283"/>
        <v>0.46808510638297873</v>
      </c>
      <c r="AG941">
        <v>21</v>
      </c>
      <c r="AH941">
        <f t="shared" si="296"/>
        <v>13</v>
      </c>
      <c r="AI941">
        <f t="shared" si="286"/>
        <v>14</v>
      </c>
      <c r="AJ941">
        <f t="shared" si="297"/>
        <v>12</v>
      </c>
      <c r="AK941">
        <f t="shared" si="298"/>
        <v>8</v>
      </c>
      <c r="AL941">
        <f t="shared" si="287"/>
        <v>3</v>
      </c>
      <c r="AM941">
        <f t="shared" si="288"/>
        <v>2</v>
      </c>
      <c r="AN941">
        <f t="shared" si="289"/>
        <v>7</v>
      </c>
      <c r="AO941">
        <f t="shared" si="290"/>
        <v>12</v>
      </c>
      <c r="AP941">
        <f t="shared" si="291"/>
        <v>13</v>
      </c>
      <c r="AQ941">
        <f t="shared" si="299"/>
        <v>9</v>
      </c>
      <c r="AR941">
        <f t="shared" si="292"/>
        <v>4</v>
      </c>
      <c r="AS941">
        <f t="shared" si="293"/>
        <v>1</v>
      </c>
      <c r="AT941">
        <f t="shared" si="294"/>
        <v>6</v>
      </c>
      <c r="AU941">
        <f t="shared" si="295"/>
        <v>11</v>
      </c>
    </row>
    <row r="942" spans="1:47" x14ac:dyDescent="0.45">
      <c r="A942" s="3">
        <v>43356</v>
      </c>
      <c r="B942" s="3">
        <v>43380</v>
      </c>
      <c r="C942" s="5">
        <f t="shared" si="284"/>
        <v>24</v>
      </c>
      <c r="D942" s="5">
        <f t="shared" si="285"/>
        <v>9</v>
      </c>
      <c r="E942" t="s">
        <v>37</v>
      </c>
      <c r="F942">
        <v>500000</v>
      </c>
      <c r="G942">
        <v>48</v>
      </c>
      <c r="H942">
        <v>6</v>
      </c>
      <c r="I942">
        <v>32</v>
      </c>
      <c r="J942">
        <v>0</v>
      </c>
      <c r="K942">
        <v>38</v>
      </c>
      <c r="L942">
        <v>158</v>
      </c>
      <c r="M942">
        <v>3</v>
      </c>
      <c r="N942">
        <v>3</v>
      </c>
      <c r="O942">
        <v>3</v>
      </c>
      <c r="P942">
        <v>0</v>
      </c>
      <c r="Q942">
        <v>1644</v>
      </c>
      <c r="R942">
        <v>911</v>
      </c>
      <c r="S942">
        <v>58</v>
      </c>
      <c r="T942">
        <v>30</v>
      </c>
      <c r="U942">
        <v>13</v>
      </c>
      <c r="V942">
        <v>38.222467069154789</v>
      </c>
      <c r="W942">
        <v>11.83009141148416</v>
      </c>
      <c r="X942">
        <v>7</v>
      </c>
      <c r="Y942">
        <v>1</v>
      </c>
      <c r="Z942">
        <v>292</v>
      </c>
      <c r="AA942" t="s">
        <v>25</v>
      </c>
      <c r="AB942">
        <v>5</v>
      </c>
      <c r="AC942">
        <f t="shared" si="280"/>
        <v>20833.333333333332</v>
      </c>
      <c r="AD942">
        <f t="shared" si="281"/>
        <v>0.20833333333333334</v>
      </c>
      <c r="AE942">
        <f t="shared" si="282"/>
        <v>0.51724137931034486</v>
      </c>
      <c r="AF942">
        <f t="shared" si="283"/>
        <v>0.22413793103448276</v>
      </c>
      <c r="AG942">
        <v>21</v>
      </c>
      <c r="AH942">
        <f t="shared" si="296"/>
        <v>13</v>
      </c>
      <c r="AI942">
        <f t="shared" si="286"/>
        <v>7</v>
      </c>
      <c r="AJ942">
        <f t="shared" si="297"/>
        <v>12</v>
      </c>
      <c r="AK942">
        <f t="shared" si="298"/>
        <v>8</v>
      </c>
      <c r="AL942">
        <f t="shared" si="287"/>
        <v>3</v>
      </c>
      <c r="AM942">
        <f t="shared" si="288"/>
        <v>2</v>
      </c>
      <c r="AN942">
        <f t="shared" si="289"/>
        <v>7</v>
      </c>
      <c r="AO942">
        <f t="shared" si="290"/>
        <v>12</v>
      </c>
      <c r="AP942">
        <f t="shared" si="291"/>
        <v>6</v>
      </c>
      <c r="AQ942">
        <f t="shared" si="299"/>
        <v>2</v>
      </c>
      <c r="AR942">
        <f t="shared" si="292"/>
        <v>3</v>
      </c>
      <c r="AS942">
        <f t="shared" si="293"/>
        <v>8</v>
      </c>
      <c r="AT942">
        <f t="shared" si="294"/>
        <v>13</v>
      </c>
      <c r="AU942">
        <f t="shared" si="295"/>
        <v>18</v>
      </c>
    </row>
    <row r="943" spans="1:47" x14ac:dyDescent="0.45">
      <c r="A943" s="3">
        <v>43356</v>
      </c>
      <c r="B943" s="3">
        <v>43397</v>
      </c>
      <c r="C943" s="5">
        <f t="shared" si="284"/>
        <v>41</v>
      </c>
      <c r="D943" s="5">
        <f t="shared" si="285"/>
        <v>9</v>
      </c>
      <c r="E943" t="s">
        <v>37</v>
      </c>
      <c r="F943">
        <v>1000000</v>
      </c>
      <c r="G943">
        <v>104</v>
      </c>
      <c r="H943">
        <v>2</v>
      </c>
      <c r="I943">
        <v>8</v>
      </c>
      <c r="J943">
        <v>0</v>
      </c>
      <c r="K943">
        <v>396</v>
      </c>
      <c r="L943">
        <v>2515</v>
      </c>
      <c r="M943">
        <v>6</v>
      </c>
      <c r="N943">
        <v>4</v>
      </c>
      <c r="O943">
        <v>4</v>
      </c>
      <c r="P943">
        <v>0</v>
      </c>
      <c r="Q943">
        <v>1689</v>
      </c>
      <c r="R943">
        <v>916</v>
      </c>
      <c r="S943">
        <v>53</v>
      </c>
      <c r="T943">
        <v>21</v>
      </c>
      <c r="U943">
        <v>12</v>
      </c>
      <c r="V943">
        <v>33.299941089231282</v>
      </c>
      <c r="W943">
        <v>12.9082376204993</v>
      </c>
      <c r="X943">
        <v>6</v>
      </c>
      <c r="Y943">
        <v>1</v>
      </c>
      <c r="Z943">
        <v>202</v>
      </c>
      <c r="AA943" t="s">
        <v>31</v>
      </c>
      <c r="AB943">
        <v>1</v>
      </c>
      <c r="AC943">
        <f t="shared" si="280"/>
        <v>24390.243902439026</v>
      </c>
      <c r="AD943">
        <f t="shared" si="281"/>
        <v>2.4390243902439025E-2</v>
      </c>
      <c r="AE943">
        <f t="shared" si="282"/>
        <v>0.39622641509433965</v>
      </c>
      <c r="AF943">
        <f t="shared" si="283"/>
        <v>0.22641509433962265</v>
      </c>
      <c r="AG943">
        <v>21</v>
      </c>
      <c r="AH943">
        <f t="shared" si="296"/>
        <v>13</v>
      </c>
      <c r="AI943">
        <f t="shared" si="286"/>
        <v>24</v>
      </c>
      <c r="AJ943">
        <f t="shared" si="297"/>
        <v>12</v>
      </c>
      <c r="AK943">
        <f t="shared" si="298"/>
        <v>8</v>
      </c>
      <c r="AL943">
        <f t="shared" si="287"/>
        <v>3</v>
      </c>
      <c r="AM943">
        <f t="shared" si="288"/>
        <v>2</v>
      </c>
      <c r="AN943">
        <f t="shared" si="289"/>
        <v>7</v>
      </c>
      <c r="AO943">
        <f t="shared" si="290"/>
        <v>12</v>
      </c>
      <c r="AP943">
        <f t="shared" si="291"/>
        <v>23</v>
      </c>
      <c r="AQ943">
        <f t="shared" si="299"/>
        <v>19</v>
      </c>
      <c r="AR943">
        <f t="shared" si="292"/>
        <v>14</v>
      </c>
      <c r="AS943">
        <f t="shared" si="293"/>
        <v>9</v>
      </c>
      <c r="AT943">
        <f t="shared" si="294"/>
        <v>4</v>
      </c>
      <c r="AU943">
        <f t="shared" si="295"/>
        <v>1</v>
      </c>
    </row>
    <row r="944" spans="1:47" x14ac:dyDescent="0.45">
      <c r="A944" s="3">
        <v>43356</v>
      </c>
      <c r="B944" s="3">
        <v>43387</v>
      </c>
      <c r="C944" s="5">
        <f t="shared" si="284"/>
        <v>31</v>
      </c>
      <c r="D944" s="5">
        <f t="shared" si="285"/>
        <v>9</v>
      </c>
      <c r="E944" t="s">
        <v>37</v>
      </c>
      <c r="F944">
        <v>1000000</v>
      </c>
      <c r="G944">
        <v>65</v>
      </c>
      <c r="H944">
        <v>3</v>
      </c>
      <c r="I944">
        <v>23</v>
      </c>
      <c r="J944">
        <v>0</v>
      </c>
      <c r="K944">
        <v>36</v>
      </c>
      <c r="L944">
        <v>29</v>
      </c>
      <c r="M944">
        <v>0</v>
      </c>
      <c r="N944">
        <v>0</v>
      </c>
      <c r="O944">
        <v>0</v>
      </c>
      <c r="P944">
        <v>0</v>
      </c>
      <c r="Q944">
        <v>4515</v>
      </c>
      <c r="R944">
        <v>2529</v>
      </c>
      <c r="S944">
        <v>115</v>
      </c>
      <c r="T944">
        <v>113</v>
      </c>
      <c r="U944">
        <v>37</v>
      </c>
      <c r="V944">
        <v>33.478238898344443</v>
      </c>
      <c r="W944">
        <v>14.053038114394759</v>
      </c>
      <c r="X944">
        <v>11</v>
      </c>
      <c r="Y944">
        <v>1</v>
      </c>
      <c r="Z944">
        <v>134</v>
      </c>
      <c r="AA944" t="s">
        <v>31</v>
      </c>
      <c r="AB944">
        <v>4</v>
      </c>
      <c r="AC944">
        <f t="shared" si="280"/>
        <v>32258.064516129034</v>
      </c>
      <c r="AD944">
        <f t="shared" si="281"/>
        <v>0.12903225806451613</v>
      </c>
      <c r="AE944">
        <f t="shared" si="282"/>
        <v>0.9826086956521739</v>
      </c>
      <c r="AF944">
        <f t="shared" si="283"/>
        <v>0.32173913043478258</v>
      </c>
      <c r="AG944">
        <v>21</v>
      </c>
      <c r="AH944">
        <f t="shared" si="296"/>
        <v>13</v>
      </c>
      <c r="AI944">
        <f t="shared" si="286"/>
        <v>14</v>
      </c>
      <c r="AJ944">
        <f t="shared" si="297"/>
        <v>12</v>
      </c>
      <c r="AK944">
        <f t="shared" si="298"/>
        <v>8</v>
      </c>
      <c r="AL944">
        <f t="shared" si="287"/>
        <v>3</v>
      </c>
      <c r="AM944">
        <f t="shared" si="288"/>
        <v>2</v>
      </c>
      <c r="AN944">
        <f t="shared" si="289"/>
        <v>7</v>
      </c>
      <c r="AO944">
        <f t="shared" si="290"/>
        <v>12</v>
      </c>
      <c r="AP944">
        <f t="shared" si="291"/>
        <v>13</v>
      </c>
      <c r="AQ944">
        <f t="shared" si="299"/>
        <v>9</v>
      </c>
      <c r="AR944">
        <f t="shared" si="292"/>
        <v>4</v>
      </c>
      <c r="AS944">
        <f t="shared" si="293"/>
        <v>1</v>
      </c>
      <c r="AT944">
        <f t="shared" si="294"/>
        <v>6</v>
      </c>
      <c r="AU944">
        <f t="shared" si="295"/>
        <v>11</v>
      </c>
    </row>
    <row r="945" spans="1:47" x14ac:dyDescent="0.45">
      <c r="A945" s="3">
        <v>43356</v>
      </c>
      <c r="B945" s="3">
        <v>43384</v>
      </c>
      <c r="C945" s="5">
        <f t="shared" si="284"/>
        <v>28</v>
      </c>
      <c r="D945" s="5">
        <f t="shared" si="285"/>
        <v>9</v>
      </c>
      <c r="E945" t="s">
        <v>37</v>
      </c>
      <c r="F945">
        <v>1000000</v>
      </c>
      <c r="G945">
        <v>43</v>
      </c>
      <c r="H945">
        <v>4</v>
      </c>
      <c r="I945">
        <v>34</v>
      </c>
      <c r="J945">
        <v>7</v>
      </c>
      <c r="K945">
        <v>23</v>
      </c>
      <c r="L945">
        <v>6719</v>
      </c>
      <c r="M945">
        <v>7</v>
      </c>
      <c r="N945">
        <v>1</v>
      </c>
      <c r="O945">
        <v>1</v>
      </c>
      <c r="P945">
        <v>0</v>
      </c>
      <c r="Q945">
        <v>3968</v>
      </c>
      <c r="R945">
        <v>2196</v>
      </c>
      <c r="S945">
        <v>126</v>
      </c>
      <c r="T945">
        <v>41</v>
      </c>
      <c r="U945">
        <v>6</v>
      </c>
      <c r="V945">
        <v>36.279426229508204</v>
      </c>
      <c r="W945">
        <v>12.52881863127765</v>
      </c>
      <c r="X945">
        <v>6</v>
      </c>
      <c r="Y945">
        <v>1</v>
      </c>
      <c r="Z945">
        <v>120</v>
      </c>
      <c r="AA945" t="s">
        <v>31</v>
      </c>
      <c r="AB945">
        <v>9</v>
      </c>
      <c r="AC945">
        <f t="shared" si="280"/>
        <v>35714.285714285717</v>
      </c>
      <c r="AD945">
        <f t="shared" si="281"/>
        <v>0.32142857142857145</v>
      </c>
      <c r="AE945">
        <f t="shared" si="282"/>
        <v>0.32539682539682541</v>
      </c>
      <c r="AF945">
        <f t="shared" si="283"/>
        <v>4.7619047619047616E-2</v>
      </c>
      <c r="AG945">
        <v>21</v>
      </c>
      <c r="AH945">
        <f t="shared" si="296"/>
        <v>13</v>
      </c>
      <c r="AI945">
        <f t="shared" si="286"/>
        <v>11</v>
      </c>
      <c r="AJ945">
        <f t="shared" si="297"/>
        <v>12</v>
      </c>
      <c r="AK945">
        <f t="shared" si="298"/>
        <v>8</v>
      </c>
      <c r="AL945">
        <f t="shared" si="287"/>
        <v>3</v>
      </c>
      <c r="AM945">
        <f t="shared" si="288"/>
        <v>2</v>
      </c>
      <c r="AN945">
        <f t="shared" si="289"/>
        <v>7</v>
      </c>
      <c r="AO945">
        <f t="shared" si="290"/>
        <v>12</v>
      </c>
      <c r="AP945">
        <f t="shared" si="291"/>
        <v>10</v>
      </c>
      <c r="AQ945">
        <f t="shared" si="299"/>
        <v>6</v>
      </c>
      <c r="AR945">
        <f t="shared" si="292"/>
        <v>1</v>
      </c>
      <c r="AS945">
        <f t="shared" si="293"/>
        <v>4</v>
      </c>
      <c r="AT945">
        <f t="shared" si="294"/>
        <v>9</v>
      </c>
      <c r="AU945">
        <f t="shared" si="295"/>
        <v>14</v>
      </c>
    </row>
    <row r="946" spans="1:47" x14ac:dyDescent="0.45">
      <c r="A946" s="3">
        <v>43356</v>
      </c>
      <c r="B946" s="3">
        <v>43383</v>
      </c>
      <c r="C946" s="5">
        <f t="shared" si="284"/>
        <v>27</v>
      </c>
      <c r="D946" s="5">
        <f t="shared" si="285"/>
        <v>9</v>
      </c>
      <c r="E946" t="s">
        <v>37</v>
      </c>
      <c r="F946">
        <v>3000000</v>
      </c>
      <c r="G946">
        <v>15</v>
      </c>
      <c r="H946">
        <v>3</v>
      </c>
      <c r="I946">
        <v>30</v>
      </c>
      <c r="J946">
        <v>0</v>
      </c>
      <c r="K946">
        <v>71</v>
      </c>
      <c r="L946">
        <v>187</v>
      </c>
      <c r="M946">
        <v>0</v>
      </c>
      <c r="N946">
        <v>0</v>
      </c>
      <c r="O946">
        <v>0</v>
      </c>
      <c r="P946">
        <v>0</v>
      </c>
      <c r="Q946">
        <v>1629</v>
      </c>
      <c r="R946">
        <v>861</v>
      </c>
      <c r="S946">
        <v>42</v>
      </c>
      <c r="T946">
        <v>0</v>
      </c>
      <c r="U946">
        <v>8</v>
      </c>
      <c r="V946">
        <v>25.96547909407667</v>
      </c>
      <c r="W946">
        <v>14.73043554006969</v>
      </c>
      <c r="X946">
        <v>8</v>
      </c>
      <c r="Y946">
        <v>0</v>
      </c>
      <c r="Z946">
        <v>42</v>
      </c>
      <c r="AA946" t="s">
        <v>31</v>
      </c>
      <c r="AB946">
        <v>0</v>
      </c>
      <c r="AC946">
        <f t="shared" si="280"/>
        <v>111111.11111111111</v>
      </c>
      <c r="AD946">
        <f t="shared" si="281"/>
        <v>0</v>
      </c>
      <c r="AE946">
        <f t="shared" si="282"/>
        <v>0</v>
      </c>
      <c r="AF946">
        <f t="shared" si="283"/>
        <v>0.19047619047619047</v>
      </c>
      <c r="AG946">
        <v>21</v>
      </c>
      <c r="AH946">
        <f t="shared" si="296"/>
        <v>13</v>
      </c>
      <c r="AI946">
        <f t="shared" si="286"/>
        <v>10</v>
      </c>
      <c r="AJ946">
        <f t="shared" si="297"/>
        <v>12</v>
      </c>
      <c r="AK946">
        <f t="shared" si="298"/>
        <v>8</v>
      </c>
      <c r="AL946">
        <f t="shared" si="287"/>
        <v>3</v>
      </c>
      <c r="AM946">
        <f t="shared" si="288"/>
        <v>2</v>
      </c>
      <c r="AN946">
        <f t="shared" si="289"/>
        <v>7</v>
      </c>
      <c r="AO946">
        <f t="shared" si="290"/>
        <v>12</v>
      </c>
      <c r="AP946">
        <f t="shared" si="291"/>
        <v>9</v>
      </c>
      <c r="AQ946">
        <f t="shared" si="299"/>
        <v>5</v>
      </c>
      <c r="AR946">
        <f t="shared" si="292"/>
        <v>0</v>
      </c>
      <c r="AS946">
        <f t="shared" si="293"/>
        <v>5</v>
      </c>
      <c r="AT946">
        <f t="shared" si="294"/>
        <v>10</v>
      </c>
      <c r="AU946">
        <f t="shared" si="295"/>
        <v>15</v>
      </c>
    </row>
    <row r="947" spans="1:47" x14ac:dyDescent="0.45">
      <c r="A947" s="3">
        <v>43356</v>
      </c>
      <c r="B947" s="3">
        <v>43383</v>
      </c>
      <c r="C947" s="5">
        <f t="shared" si="284"/>
        <v>27</v>
      </c>
      <c r="D947" s="5">
        <f t="shared" si="285"/>
        <v>9</v>
      </c>
      <c r="E947" t="s">
        <v>37</v>
      </c>
      <c r="F947">
        <v>800000</v>
      </c>
      <c r="G947">
        <v>10</v>
      </c>
      <c r="H947">
        <v>3</v>
      </c>
      <c r="I947">
        <v>54</v>
      </c>
      <c r="J947">
        <v>0</v>
      </c>
      <c r="K947">
        <v>51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2201</v>
      </c>
      <c r="R947">
        <v>1237</v>
      </c>
      <c r="S947">
        <v>84</v>
      </c>
      <c r="T947">
        <v>62</v>
      </c>
      <c r="U947">
        <v>46</v>
      </c>
      <c r="V947">
        <v>41.35873315817841</v>
      </c>
      <c r="W947">
        <v>11.149010567040079</v>
      </c>
      <c r="X947">
        <v>9</v>
      </c>
      <c r="Y947">
        <v>0</v>
      </c>
      <c r="Z947">
        <v>8</v>
      </c>
      <c r="AA947" t="s">
        <v>31</v>
      </c>
      <c r="AB947">
        <v>0</v>
      </c>
      <c r="AC947">
        <f t="shared" si="280"/>
        <v>29629.629629629631</v>
      </c>
      <c r="AD947">
        <f t="shared" si="281"/>
        <v>0</v>
      </c>
      <c r="AE947">
        <f t="shared" si="282"/>
        <v>0.73809523809523814</v>
      </c>
      <c r="AF947">
        <f t="shared" si="283"/>
        <v>0.54761904761904767</v>
      </c>
      <c r="AG947">
        <v>21</v>
      </c>
      <c r="AH947">
        <f t="shared" si="296"/>
        <v>13</v>
      </c>
      <c r="AI947">
        <f t="shared" si="286"/>
        <v>10</v>
      </c>
      <c r="AJ947">
        <f t="shared" si="297"/>
        <v>12</v>
      </c>
      <c r="AK947">
        <f t="shared" si="298"/>
        <v>8</v>
      </c>
      <c r="AL947">
        <f t="shared" si="287"/>
        <v>3</v>
      </c>
      <c r="AM947">
        <f t="shared" si="288"/>
        <v>2</v>
      </c>
      <c r="AN947">
        <f t="shared" si="289"/>
        <v>7</v>
      </c>
      <c r="AO947">
        <f t="shared" si="290"/>
        <v>12</v>
      </c>
      <c r="AP947">
        <f t="shared" si="291"/>
        <v>9</v>
      </c>
      <c r="AQ947">
        <f t="shared" si="299"/>
        <v>5</v>
      </c>
      <c r="AR947">
        <f t="shared" si="292"/>
        <v>0</v>
      </c>
      <c r="AS947">
        <f t="shared" si="293"/>
        <v>5</v>
      </c>
      <c r="AT947">
        <f t="shared" si="294"/>
        <v>10</v>
      </c>
      <c r="AU947">
        <f t="shared" si="295"/>
        <v>15</v>
      </c>
    </row>
    <row r="948" spans="1:47" x14ac:dyDescent="0.45">
      <c r="A948" s="3">
        <v>43356</v>
      </c>
      <c r="B948" s="3">
        <v>43380</v>
      </c>
      <c r="C948" s="5">
        <f t="shared" si="284"/>
        <v>24</v>
      </c>
      <c r="D948" s="5">
        <f t="shared" si="285"/>
        <v>9</v>
      </c>
      <c r="E948" t="s">
        <v>37</v>
      </c>
      <c r="F948">
        <v>500000</v>
      </c>
      <c r="G948">
        <v>75</v>
      </c>
      <c r="H948">
        <v>15</v>
      </c>
      <c r="I948">
        <v>19</v>
      </c>
      <c r="J948">
        <v>0</v>
      </c>
      <c r="K948">
        <v>27</v>
      </c>
      <c r="L948">
        <v>0</v>
      </c>
      <c r="M948">
        <v>5</v>
      </c>
      <c r="N948">
        <v>3</v>
      </c>
      <c r="O948">
        <v>3</v>
      </c>
      <c r="P948">
        <v>0</v>
      </c>
      <c r="Q948">
        <v>1284</v>
      </c>
      <c r="R948">
        <v>749</v>
      </c>
      <c r="S948">
        <v>41</v>
      </c>
      <c r="T948">
        <v>8</v>
      </c>
      <c r="U948">
        <v>24</v>
      </c>
      <c r="V948">
        <v>43.264111498257883</v>
      </c>
      <c r="W948">
        <v>11.76320557491289</v>
      </c>
      <c r="X948">
        <v>5</v>
      </c>
      <c r="Y948">
        <v>1</v>
      </c>
      <c r="Z948">
        <v>244</v>
      </c>
      <c r="AA948" t="s">
        <v>31</v>
      </c>
      <c r="AB948">
        <v>5</v>
      </c>
      <c r="AC948">
        <f t="shared" si="280"/>
        <v>20833.333333333332</v>
      </c>
      <c r="AD948">
        <f t="shared" si="281"/>
        <v>0.20833333333333334</v>
      </c>
      <c r="AE948">
        <f t="shared" si="282"/>
        <v>0.1951219512195122</v>
      </c>
      <c r="AF948">
        <f t="shared" si="283"/>
        <v>0.58536585365853655</v>
      </c>
      <c r="AG948">
        <v>21</v>
      </c>
      <c r="AH948">
        <f t="shared" si="296"/>
        <v>13</v>
      </c>
      <c r="AI948">
        <f t="shared" si="286"/>
        <v>7</v>
      </c>
      <c r="AJ948">
        <f t="shared" si="297"/>
        <v>12</v>
      </c>
      <c r="AK948">
        <f t="shared" si="298"/>
        <v>8</v>
      </c>
      <c r="AL948">
        <f t="shared" si="287"/>
        <v>3</v>
      </c>
      <c r="AM948">
        <f t="shared" si="288"/>
        <v>2</v>
      </c>
      <c r="AN948">
        <f t="shared" si="289"/>
        <v>7</v>
      </c>
      <c r="AO948">
        <f t="shared" si="290"/>
        <v>12</v>
      </c>
      <c r="AP948">
        <f t="shared" si="291"/>
        <v>6</v>
      </c>
      <c r="AQ948">
        <f t="shared" si="299"/>
        <v>2</v>
      </c>
      <c r="AR948">
        <f t="shared" si="292"/>
        <v>3</v>
      </c>
      <c r="AS948">
        <f t="shared" si="293"/>
        <v>8</v>
      </c>
      <c r="AT948">
        <f t="shared" si="294"/>
        <v>13</v>
      </c>
      <c r="AU948">
        <f t="shared" si="295"/>
        <v>18</v>
      </c>
    </row>
    <row r="949" spans="1:47" x14ac:dyDescent="0.45">
      <c r="A949" s="3">
        <v>43356</v>
      </c>
      <c r="B949" s="3">
        <v>43377</v>
      </c>
      <c r="C949" s="5">
        <f t="shared" si="284"/>
        <v>21</v>
      </c>
      <c r="D949" s="5">
        <f t="shared" si="285"/>
        <v>9</v>
      </c>
      <c r="E949" t="s">
        <v>37</v>
      </c>
      <c r="F949">
        <v>2000000</v>
      </c>
      <c r="G949">
        <v>66</v>
      </c>
      <c r="H949">
        <v>12</v>
      </c>
      <c r="I949">
        <v>19</v>
      </c>
      <c r="J949">
        <v>0</v>
      </c>
      <c r="K949">
        <v>76</v>
      </c>
      <c r="L949">
        <v>6813</v>
      </c>
      <c r="M949">
        <v>2</v>
      </c>
      <c r="N949">
        <v>0</v>
      </c>
      <c r="O949">
        <v>0</v>
      </c>
      <c r="P949">
        <v>0</v>
      </c>
      <c r="Q949">
        <v>2383</v>
      </c>
      <c r="R949">
        <v>1340</v>
      </c>
      <c r="S949">
        <v>99</v>
      </c>
      <c r="T949">
        <v>21</v>
      </c>
      <c r="U949">
        <v>18</v>
      </c>
      <c r="V949">
        <v>42.647511684004229</v>
      </c>
      <c r="W949">
        <v>10.673414744459521</v>
      </c>
      <c r="X949">
        <v>8</v>
      </c>
      <c r="Y949">
        <v>1</v>
      </c>
      <c r="Z949">
        <v>281</v>
      </c>
      <c r="AA949" t="s">
        <v>33</v>
      </c>
      <c r="AB949">
        <v>4</v>
      </c>
      <c r="AC949">
        <f t="shared" si="280"/>
        <v>95238.095238095237</v>
      </c>
      <c r="AD949">
        <f t="shared" si="281"/>
        <v>0.19047619047619047</v>
      </c>
      <c r="AE949">
        <f t="shared" si="282"/>
        <v>0.21212121212121213</v>
      </c>
      <c r="AF949">
        <f t="shared" si="283"/>
        <v>0.18181818181818182</v>
      </c>
      <c r="AG949">
        <v>21</v>
      </c>
      <c r="AH949">
        <f t="shared" si="296"/>
        <v>13</v>
      </c>
      <c r="AI949">
        <f t="shared" si="286"/>
        <v>4</v>
      </c>
      <c r="AJ949">
        <f t="shared" si="297"/>
        <v>12</v>
      </c>
      <c r="AK949">
        <f t="shared" si="298"/>
        <v>8</v>
      </c>
      <c r="AL949">
        <f t="shared" si="287"/>
        <v>3</v>
      </c>
      <c r="AM949">
        <f t="shared" si="288"/>
        <v>2</v>
      </c>
      <c r="AN949">
        <f t="shared" si="289"/>
        <v>7</v>
      </c>
      <c r="AO949">
        <f t="shared" si="290"/>
        <v>12</v>
      </c>
      <c r="AP949">
        <f t="shared" si="291"/>
        <v>3</v>
      </c>
      <c r="AQ949">
        <f t="shared" si="299"/>
        <v>1</v>
      </c>
      <c r="AR949">
        <f t="shared" si="292"/>
        <v>6</v>
      </c>
      <c r="AS949">
        <f t="shared" si="293"/>
        <v>11</v>
      </c>
      <c r="AT949">
        <f t="shared" si="294"/>
        <v>16</v>
      </c>
      <c r="AU949">
        <f t="shared" si="295"/>
        <v>21</v>
      </c>
    </row>
    <row r="950" spans="1:47" x14ac:dyDescent="0.45">
      <c r="A950" s="3">
        <v>43356</v>
      </c>
      <c r="B950" s="3">
        <v>43373</v>
      </c>
      <c r="C950" s="5">
        <f t="shared" si="284"/>
        <v>17</v>
      </c>
      <c r="D950" s="5">
        <f t="shared" si="285"/>
        <v>9</v>
      </c>
      <c r="E950" t="s">
        <v>37</v>
      </c>
      <c r="F950">
        <v>1000000</v>
      </c>
      <c r="G950">
        <v>75</v>
      </c>
      <c r="H950">
        <v>10</v>
      </c>
      <c r="I950">
        <v>12</v>
      </c>
      <c r="J950">
        <v>0</v>
      </c>
      <c r="K950">
        <v>24</v>
      </c>
      <c r="L950">
        <v>1333</v>
      </c>
      <c r="M950">
        <v>17</v>
      </c>
      <c r="N950">
        <v>3</v>
      </c>
      <c r="O950">
        <v>3</v>
      </c>
      <c r="P950">
        <v>0</v>
      </c>
      <c r="Q950">
        <v>2366</v>
      </c>
      <c r="R950">
        <v>1335</v>
      </c>
      <c r="S950">
        <v>65</v>
      </c>
      <c r="T950">
        <v>70</v>
      </c>
      <c r="U950">
        <v>47</v>
      </c>
      <c r="V950">
        <v>36.053180639585122</v>
      </c>
      <c r="W950">
        <v>13.33295880149813</v>
      </c>
      <c r="X950">
        <v>7</v>
      </c>
      <c r="Y950">
        <v>1</v>
      </c>
      <c r="Z950">
        <v>199</v>
      </c>
      <c r="AA950" t="s">
        <v>33</v>
      </c>
      <c r="AB950">
        <v>2</v>
      </c>
      <c r="AC950">
        <f t="shared" si="280"/>
        <v>58823.529411764706</v>
      </c>
      <c r="AD950">
        <f t="shared" si="281"/>
        <v>0.11764705882352941</v>
      </c>
      <c r="AE950">
        <f t="shared" si="282"/>
        <v>1.0769230769230769</v>
      </c>
      <c r="AF950">
        <f t="shared" si="283"/>
        <v>0.72307692307692306</v>
      </c>
      <c r="AG950">
        <v>21</v>
      </c>
      <c r="AH950">
        <f t="shared" si="296"/>
        <v>13</v>
      </c>
      <c r="AI950">
        <f t="shared" si="286"/>
        <v>30</v>
      </c>
      <c r="AJ950">
        <f t="shared" si="297"/>
        <v>12</v>
      </c>
      <c r="AK950">
        <f t="shared" si="298"/>
        <v>8</v>
      </c>
      <c r="AL950">
        <f t="shared" si="287"/>
        <v>3</v>
      </c>
      <c r="AM950">
        <f t="shared" si="288"/>
        <v>2</v>
      </c>
      <c r="AN950">
        <f t="shared" si="289"/>
        <v>7</v>
      </c>
      <c r="AO950">
        <f t="shared" si="290"/>
        <v>12</v>
      </c>
      <c r="AP950">
        <f t="shared" si="291"/>
        <v>29</v>
      </c>
      <c r="AQ950">
        <f t="shared" si="299"/>
        <v>25</v>
      </c>
      <c r="AR950">
        <f t="shared" si="292"/>
        <v>20</v>
      </c>
      <c r="AS950">
        <f t="shared" si="293"/>
        <v>15</v>
      </c>
      <c r="AT950">
        <f t="shared" si="294"/>
        <v>10</v>
      </c>
      <c r="AU950">
        <f t="shared" si="295"/>
        <v>5</v>
      </c>
    </row>
    <row r="951" spans="1:47" x14ac:dyDescent="0.45">
      <c r="A951" s="3">
        <v>43356</v>
      </c>
      <c r="B951" s="3">
        <v>43394</v>
      </c>
      <c r="C951" s="5">
        <f t="shared" si="284"/>
        <v>38</v>
      </c>
      <c r="D951" s="5">
        <f t="shared" si="285"/>
        <v>9</v>
      </c>
      <c r="E951" t="s">
        <v>37</v>
      </c>
      <c r="F951">
        <v>3000000</v>
      </c>
      <c r="G951">
        <v>371</v>
      </c>
      <c r="H951">
        <v>7</v>
      </c>
      <c r="I951">
        <v>44</v>
      </c>
      <c r="J951">
        <v>2</v>
      </c>
      <c r="K951">
        <v>131</v>
      </c>
      <c r="L951">
        <v>471</v>
      </c>
      <c r="M951">
        <v>9</v>
      </c>
      <c r="N951">
        <v>1</v>
      </c>
      <c r="O951">
        <v>1</v>
      </c>
      <c r="P951">
        <v>0</v>
      </c>
      <c r="Q951">
        <v>3672</v>
      </c>
      <c r="R951">
        <v>1987</v>
      </c>
      <c r="S951">
        <v>111</v>
      </c>
      <c r="T951">
        <v>90</v>
      </c>
      <c r="U951">
        <v>60</v>
      </c>
      <c r="V951">
        <v>32.323763743612773</v>
      </c>
      <c r="W951">
        <v>13.19789387777309</v>
      </c>
      <c r="X951">
        <v>7</v>
      </c>
      <c r="Y951">
        <v>1</v>
      </c>
      <c r="Z951">
        <v>655</v>
      </c>
      <c r="AA951" t="s">
        <v>30</v>
      </c>
      <c r="AB951">
        <v>26</v>
      </c>
      <c r="AC951">
        <f t="shared" si="280"/>
        <v>78947.368421052626</v>
      </c>
      <c r="AD951">
        <f t="shared" si="281"/>
        <v>0.68421052631578949</v>
      </c>
      <c r="AE951">
        <f t="shared" si="282"/>
        <v>0.81081081081081086</v>
      </c>
      <c r="AF951">
        <f t="shared" si="283"/>
        <v>0.54054054054054057</v>
      </c>
      <c r="AG951">
        <v>21</v>
      </c>
      <c r="AH951">
        <f t="shared" si="296"/>
        <v>13</v>
      </c>
      <c r="AI951">
        <f t="shared" si="286"/>
        <v>21</v>
      </c>
      <c r="AJ951">
        <f t="shared" si="297"/>
        <v>12</v>
      </c>
      <c r="AK951">
        <f t="shared" si="298"/>
        <v>8</v>
      </c>
      <c r="AL951">
        <f t="shared" si="287"/>
        <v>3</v>
      </c>
      <c r="AM951">
        <f t="shared" si="288"/>
        <v>2</v>
      </c>
      <c r="AN951">
        <f t="shared" si="289"/>
        <v>7</v>
      </c>
      <c r="AO951">
        <f t="shared" si="290"/>
        <v>12</v>
      </c>
      <c r="AP951">
        <f t="shared" si="291"/>
        <v>20</v>
      </c>
      <c r="AQ951">
        <f t="shared" si="299"/>
        <v>16</v>
      </c>
      <c r="AR951">
        <f t="shared" si="292"/>
        <v>11</v>
      </c>
      <c r="AS951">
        <f t="shared" si="293"/>
        <v>6</v>
      </c>
      <c r="AT951">
        <f t="shared" si="294"/>
        <v>1</v>
      </c>
      <c r="AU951">
        <f t="shared" si="295"/>
        <v>4</v>
      </c>
    </row>
    <row r="952" spans="1:47" x14ac:dyDescent="0.45">
      <c r="A952" s="3">
        <v>43356</v>
      </c>
      <c r="B952" s="3">
        <v>43383</v>
      </c>
      <c r="C952" s="5">
        <f t="shared" si="284"/>
        <v>27</v>
      </c>
      <c r="D952" s="5">
        <f t="shared" si="285"/>
        <v>9</v>
      </c>
      <c r="E952" t="s">
        <v>37</v>
      </c>
      <c r="F952">
        <v>5000000</v>
      </c>
      <c r="G952">
        <v>132</v>
      </c>
      <c r="H952">
        <v>3</v>
      </c>
      <c r="I952">
        <v>18</v>
      </c>
      <c r="J952">
        <v>1</v>
      </c>
      <c r="K952">
        <v>35</v>
      </c>
      <c r="L952">
        <v>0</v>
      </c>
      <c r="M952">
        <v>0</v>
      </c>
      <c r="N952">
        <v>2</v>
      </c>
      <c r="O952">
        <v>2</v>
      </c>
      <c r="P952">
        <v>0</v>
      </c>
      <c r="Q952">
        <v>3312</v>
      </c>
      <c r="R952">
        <v>1845</v>
      </c>
      <c r="S952">
        <v>122</v>
      </c>
      <c r="T952">
        <v>36</v>
      </c>
      <c r="U952">
        <v>13</v>
      </c>
      <c r="V952">
        <v>39.617887844862047</v>
      </c>
      <c r="W952">
        <v>11.490389844062371</v>
      </c>
      <c r="X952">
        <v>6</v>
      </c>
      <c r="Y952">
        <v>1</v>
      </c>
      <c r="Z952">
        <v>222</v>
      </c>
      <c r="AA952" t="s">
        <v>30</v>
      </c>
      <c r="AB952">
        <v>19</v>
      </c>
      <c r="AC952">
        <f t="shared" si="280"/>
        <v>185185.1851851852</v>
      </c>
      <c r="AD952">
        <f t="shared" si="281"/>
        <v>0.70370370370370372</v>
      </c>
      <c r="AE952">
        <f t="shared" si="282"/>
        <v>0.29508196721311475</v>
      </c>
      <c r="AF952">
        <f t="shared" si="283"/>
        <v>0.10655737704918032</v>
      </c>
      <c r="AG952">
        <v>21</v>
      </c>
      <c r="AH952">
        <f t="shared" si="296"/>
        <v>13</v>
      </c>
      <c r="AI952">
        <f t="shared" si="286"/>
        <v>10</v>
      </c>
      <c r="AJ952">
        <f t="shared" si="297"/>
        <v>12</v>
      </c>
      <c r="AK952">
        <f t="shared" si="298"/>
        <v>8</v>
      </c>
      <c r="AL952">
        <f t="shared" si="287"/>
        <v>3</v>
      </c>
      <c r="AM952">
        <f t="shared" si="288"/>
        <v>2</v>
      </c>
      <c r="AN952">
        <f t="shared" si="289"/>
        <v>7</v>
      </c>
      <c r="AO952">
        <f t="shared" si="290"/>
        <v>12</v>
      </c>
      <c r="AP952">
        <f t="shared" si="291"/>
        <v>9</v>
      </c>
      <c r="AQ952">
        <f t="shared" si="299"/>
        <v>5</v>
      </c>
      <c r="AR952">
        <f t="shared" si="292"/>
        <v>0</v>
      </c>
      <c r="AS952">
        <f t="shared" si="293"/>
        <v>5</v>
      </c>
      <c r="AT952">
        <f t="shared" si="294"/>
        <v>10</v>
      </c>
      <c r="AU952">
        <f t="shared" si="295"/>
        <v>15</v>
      </c>
    </row>
    <row r="953" spans="1:47" x14ac:dyDescent="0.45">
      <c r="A953" s="3">
        <v>43356</v>
      </c>
      <c r="B953" s="3">
        <v>43380</v>
      </c>
      <c r="C953" s="5">
        <f t="shared" si="284"/>
        <v>24</v>
      </c>
      <c r="D953" s="5">
        <f t="shared" si="285"/>
        <v>9</v>
      </c>
      <c r="E953" t="s">
        <v>37</v>
      </c>
      <c r="F953">
        <v>1000000</v>
      </c>
      <c r="G953">
        <v>14</v>
      </c>
      <c r="H953">
        <v>4</v>
      </c>
      <c r="I953">
        <v>25</v>
      </c>
      <c r="J953">
        <v>0</v>
      </c>
      <c r="K953">
        <v>73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1656</v>
      </c>
      <c r="R953">
        <v>972</v>
      </c>
      <c r="S953">
        <v>66</v>
      </c>
      <c r="T953">
        <v>43</v>
      </c>
      <c r="U953">
        <v>26</v>
      </c>
      <c r="V953">
        <v>47.753484848484867</v>
      </c>
      <c r="W953">
        <v>10.257340067340071</v>
      </c>
      <c r="X953">
        <v>9</v>
      </c>
      <c r="Y953">
        <v>0</v>
      </c>
      <c r="Z953">
        <v>15</v>
      </c>
      <c r="AA953" t="s">
        <v>29</v>
      </c>
      <c r="AB953">
        <v>0</v>
      </c>
      <c r="AC953">
        <f t="shared" si="280"/>
        <v>41666.666666666664</v>
      </c>
      <c r="AD953">
        <f t="shared" si="281"/>
        <v>0</v>
      </c>
      <c r="AE953">
        <f t="shared" si="282"/>
        <v>0.65151515151515149</v>
      </c>
      <c r="AF953">
        <f t="shared" si="283"/>
        <v>0.39393939393939392</v>
      </c>
      <c r="AG953">
        <v>21</v>
      </c>
      <c r="AH953">
        <f t="shared" si="296"/>
        <v>13</v>
      </c>
      <c r="AI953">
        <f t="shared" si="286"/>
        <v>7</v>
      </c>
      <c r="AJ953">
        <f t="shared" si="297"/>
        <v>12</v>
      </c>
      <c r="AK953">
        <f t="shared" si="298"/>
        <v>8</v>
      </c>
      <c r="AL953">
        <f t="shared" si="287"/>
        <v>3</v>
      </c>
      <c r="AM953">
        <f t="shared" si="288"/>
        <v>2</v>
      </c>
      <c r="AN953">
        <f t="shared" si="289"/>
        <v>7</v>
      </c>
      <c r="AO953">
        <f t="shared" si="290"/>
        <v>12</v>
      </c>
      <c r="AP953">
        <f t="shared" si="291"/>
        <v>6</v>
      </c>
      <c r="AQ953">
        <f t="shared" si="299"/>
        <v>2</v>
      </c>
      <c r="AR953">
        <f t="shared" si="292"/>
        <v>3</v>
      </c>
      <c r="AS953">
        <f t="shared" si="293"/>
        <v>8</v>
      </c>
      <c r="AT953">
        <f t="shared" si="294"/>
        <v>13</v>
      </c>
      <c r="AU953">
        <f t="shared" si="295"/>
        <v>18</v>
      </c>
    </row>
    <row r="954" spans="1:47" x14ac:dyDescent="0.45">
      <c r="A954" s="3">
        <v>43353</v>
      </c>
      <c r="B954" s="3">
        <v>43387</v>
      </c>
      <c r="C954" s="5">
        <f t="shared" si="284"/>
        <v>34</v>
      </c>
      <c r="D954" s="5">
        <f t="shared" si="285"/>
        <v>9</v>
      </c>
      <c r="E954" t="s">
        <v>36</v>
      </c>
      <c r="F954">
        <v>1000000</v>
      </c>
      <c r="G954">
        <v>40</v>
      </c>
      <c r="H954">
        <v>1</v>
      </c>
      <c r="I954">
        <v>29</v>
      </c>
      <c r="J954">
        <v>0</v>
      </c>
      <c r="K954">
        <v>20</v>
      </c>
      <c r="L954">
        <v>694</v>
      </c>
      <c r="M954">
        <v>0</v>
      </c>
      <c r="N954">
        <v>2</v>
      </c>
      <c r="O954">
        <v>2</v>
      </c>
      <c r="P954">
        <v>0</v>
      </c>
      <c r="Q954">
        <v>4349</v>
      </c>
      <c r="R954">
        <v>2485</v>
      </c>
      <c r="S954">
        <v>172</v>
      </c>
      <c r="T954">
        <v>73</v>
      </c>
      <c r="U954">
        <v>40</v>
      </c>
      <c r="V954">
        <v>44.112099398717902</v>
      </c>
      <c r="W954">
        <v>10.695780145992231</v>
      </c>
      <c r="X954">
        <v>9</v>
      </c>
      <c r="Y954">
        <v>1</v>
      </c>
      <c r="Z954">
        <v>382</v>
      </c>
      <c r="AA954" t="s">
        <v>32</v>
      </c>
      <c r="AB954">
        <v>0</v>
      </c>
      <c r="AC954">
        <f t="shared" si="280"/>
        <v>29411.764705882353</v>
      </c>
      <c r="AD954">
        <f t="shared" si="281"/>
        <v>0</v>
      </c>
      <c r="AE954">
        <f t="shared" si="282"/>
        <v>0.42441860465116277</v>
      </c>
      <c r="AF954">
        <f t="shared" si="283"/>
        <v>0.23255813953488372</v>
      </c>
      <c r="AG954">
        <v>24</v>
      </c>
      <c r="AH954">
        <f t="shared" si="296"/>
        <v>10</v>
      </c>
      <c r="AI954">
        <f t="shared" si="286"/>
        <v>14</v>
      </c>
      <c r="AJ954">
        <f t="shared" si="297"/>
        <v>9</v>
      </c>
      <c r="AK954">
        <f t="shared" si="298"/>
        <v>5</v>
      </c>
      <c r="AL954">
        <f t="shared" si="287"/>
        <v>0</v>
      </c>
      <c r="AM954">
        <f t="shared" si="288"/>
        <v>5</v>
      </c>
      <c r="AN954">
        <f t="shared" si="289"/>
        <v>10</v>
      </c>
      <c r="AO954">
        <f t="shared" si="290"/>
        <v>15</v>
      </c>
      <c r="AP954">
        <f t="shared" si="291"/>
        <v>13</v>
      </c>
      <c r="AQ954">
        <f t="shared" si="299"/>
        <v>9</v>
      </c>
      <c r="AR954">
        <f t="shared" si="292"/>
        <v>4</v>
      </c>
      <c r="AS954">
        <f t="shared" si="293"/>
        <v>1</v>
      </c>
      <c r="AT954">
        <f t="shared" si="294"/>
        <v>6</v>
      </c>
      <c r="AU954">
        <f t="shared" si="295"/>
        <v>11</v>
      </c>
    </row>
    <row r="955" spans="1:47" x14ac:dyDescent="0.45">
      <c r="A955" s="3">
        <v>43353</v>
      </c>
      <c r="B955" s="3">
        <v>43378</v>
      </c>
      <c r="C955" s="5">
        <f t="shared" si="284"/>
        <v>25</v>
      </c>
      <c r="D955" s="5">
        <f t="shared" si="285"/>
        <v>9</v>
      </c>
      <c r="E955" t="s">
        <v>36</v>
      </c>
      <c r="F955">
        <v>1000000</v>
      </c>
      <c r="G955">
        <v>38</v>
      </c>
      <c r="H955">
        <v>3</v>
      </c>
      <c r="I955">
        <v>9</v>
      </c>
      <c r="J955">
        <v>0</v>
      </c>
      <c r="K955">
        <v>29</v>
      </c>
      <c r="L955">
        <v>6913</v>
      </c>
      <c r="M955">
        <v>0</v>
      </c>
      <c r="N955">
        <v>0</v>
      </c>
      <c r="O955">
        <v>0</v>
      </c>
      <c r="P955">
        <v>0</v>
      </c>
      <c r="Q955">
        <v>3204</v>
      </c>
      <c r="R955">
        <v>1745</v>
      </c>
      <c r="S955">
        <v>93</v>
      </c>
      <c r="T955">
        <v>52</v>
      </c>
      <c r="U955">
        <v>18</v>
      </c>
      <c r="V955">
        <v>32.455780879317267</v>
      </c>
      <c r="W955">
        <v>13.39375912746095</v>
      </c>
      <c r="X955">
        <v>7</v>
      </c>
      <c r="Y955">
        <v>1</v>
      </c>
      <c r="Z955">
        <v>140</v>
      </c>
      <c r="AA955" t="s">
        <v>27</v>
      </c>
      <c r="AB955">
        <v>3</v>
      </c>
      <c r="AC955">
        <f t="shared" si="280"/>
        <v>40000</v>
      </c>
      <c r="AD955">
        <f t="shared" si="281"/>
        <v>0.12</v>
      </c>
      <c r="AE955">
        <f t="shared" si="282"/>
        <v>0.55913978494623651</v>
      </c>
      <c r="AF955">
        <f t="shared" si="283"/>
        <v>0.19354838709677419</v>
      </c>
      <c r="AG955">
        <v>24</v>
      </c>
      <c r="AH955">
        <f t="shared" si="296"/>
        <v>10</v>
      </c>
      <c r="AI955">
        <f t="shared" si="286"/>
        <v>5</v>
      </c>
      <c r="AJ955">
        <f t="shared" si="297"/>
        <v>9</v>
      </c>
      <c r="AK955">
        <f t="shared" si="298"/>
        <v>5</v>
      </c>
      <c r="AL955">
        <f t="shared" si="287"/>
        <v>0</v>
      </c>
      <c r="AM955">
        <f t="shared" si="288"/>
        <v>5</v>
      </c>
      <c r="AN955">
        <f t="shared" si="289"/>
        <v>10</v>
      </c>
      <c r="AO955">
        <f t="shared" si="290"/>
        <v>15</v>
      </c>
      <c r="AP955">
        <f t="shared" si="291"/>
        <v>4</v>
      </c>
      <c r="AQ955">
        <f t="shared" si="299"/>
        <v>0</v>
      </c>
      <c r="AR955">
        <f t="shared" si="292"/>
        <v>5</v>
      </c>
      <c r="AS955">
        <f t="shared" si="293"/>
        <v>10</v>
      </c>
      <c r="AT955">
        <f t="shared" si="294"/>
        <v>15</v>
      </c>
      <c r="AU955">
        <f t="shared" si="295"/>
        <v>20</v>
      </c>
    </row>
    <row r="956" spans="1:47" x14ac:dyDescent="0.45">
      <c r="A956" s="3">
        <v>43353</v>
      </c>
      <c r="B956" s="3">
        <v>43373</v>
      </c>
      <c r="C956" s="5">
        <f t="shared" si="284"/>
        <v>20</v>
      </c>
      <c r="D956" s="5">
        <f t="shared" si="285"/>
        <v>9</v>
      </c>
      <c r="E956" t="s">
        <v>36</v>
      </c>
      <c r="F956">
        <v>1000000</v>
      </c>
      <c r="G956">
        <v>154</v>
      </c>
      <c r="H956">
        <v>4</v>
      </c>
      <c r="I956">
        <v>66</v>
      </c>
      <c r="J956">
        <v>1</v>
      </c>
      <c r="K956">
        <v>24</v>
      </c>
      <c r="L956">
        <v>1621</v>
      </c>
      <c r="M956">
        <v>26</v>
      </c>
      <c r="N956">
        <v>13</v>
      </c>
      <c r="O956">
        <v>13</v>
      </c>
      <c r="P956">
        <v>0</v>
      </c>
      <c r="Q956">
        <v>3879</v>
      </c>
      <c r="R956">
        <v>2135</v>
      </c>
      <c r="S956">
        <v>112</v>
      </c>
      <c r="T956">
        <v>83</v>
      </c>
      <c r="U956">
        <v>37</v>
      </c>
      <c r="V956">
        <v>33.780051961358339</v>
      </c>
      <c r="W956">
        <v>13.28334455503513</v>
      </c>
      <c r="X956">
        <v>10</v>
      </c>
      <c r="Y956">
        <v>1</v>
      </c>
      <c r="Z956">
        <v>1166</v>
      </c>
      <c r="AA956" t="s">
        <v>27</v>
      </c>
      <c r="AB956">
        <v>7</v>
      </c>
      <c r="AC956">
        <f t="shared" si="280"/>
        <v>50000</v>
      </c>
      <c r="AD956">
        <f t="shared" si="281"/>
        <v>0.35</v>
      </c>
      <c r="AE956">
        <f t="shared" si="282"/>
        <v>0.7410714285714286</v>
      </c>
      <c r="AF956">
        <f t="shared" si="283"/>
        <v>0.33035714285714285</v>
      </c>
      <c r="AG956">
        <v>24</v>
      </c>
      <c r="AH956">
        <f t="shared" si="296"/>
        <v>10</v>
      </c>
      <c r="AI956">
        <f t="shared" si="286"/>
        <v>30</v>
      </c>
      <c r="AJ956">
        <f t="shared" si="297"/>
        <v>9</v>
      </c>
      <c r="AK956">
        <f t="shared" si="298"/>
        <v>5</v>
      </c>
      <c r="AL956">
        <f t="shared" si="287"/>
        <v>0</v>
      </c>
      <c r="AM956">
        <f t="shared" si="288"/>
        <v>5</v>
      </c>
      <c r="AN956">
        <f t="shared" si="289"/>
        <v>10</v>
      </c>
      <c r="AO956">
        <f t="shared" si="290"/>
        <v>15</v>
      </c>
      <c r="AP956">
        <f t="shared" si="291"/>
        <v>29</v>
      </c>
      <c r="AQ956">
        <f t="shared" si="299"/>
        <v>25</v>
      </c>
      <c r="AR956">
        <f t="shared" si="292"/>
        <v>20</v>
      </c>
      <c r="AS956">
        <f t="shared" si="293"/>
        <v>15</v>
      </c>
      <c r="AT956">
        <f t="shared" si="294"/>
        <v>10</v>
      </c>
      <c r="AU956">
        <f t="shared" si="295"/>
        <v>5</v>
      </c>
    </row>
    <row r="957" spans="1:47" x14ac:dyDescent="0.45">
      <c r="A957" s="3">
        <v>43353</v>
      </c>
      <c r="B957" s="3">
        <v>43361</v>
      </c>
      <c r="C957" s="5">
        <f t="shared" si="284"/>
        <v>8</v>
      </c>
      <c r="D957" s="5">
        <f t="shared" si="285"/>
        <v>9</v>
      </c>
      <c r="E957" t="s">
        <v>36</v>
      </c>
      <c r="F957">
        <v>1000000</v>
      </c>
      <c r="G957">
        <v>44</v>
      </c>
      <c r="H957">
        <v>5</v>
      </c>
      <c r="I957">
        <v>20</v>
      </c>
      <c r="J957">
        <v>4</v>
      </c>
      <c r="K957">
        <v>42</v>
      </c>
      <c r="L957">
        <v>4755</v>
      </c>
      <c r="M957">
        <v>0</v>
      </c>
      <c r="N957">
        <v>0</v>
      </c>
      <c r="O957">
        <v>0</v>
      </c>
      <c r="P957">
        <v>0</v>
      </c>
      <c r="Q957">
        <v>3646</v>
      </c>
      <c r="R957">
        <v>2011</v>
      </c>
      <c r="S957">
        <v>89</v>
      </c>
      <c r="T957">
        <v>67</v>
      </c>
      <c r="U957">
        <v>41</v>
      </c>
      <c r="V957">
        <v>30.518363886265998</v>
      </c>
      <c r="W957">
        <v>14.61598165147867</v>
      </c>
      <c r="X957">
        <v>5</v>
      </c>
      <c r="Y957">
        <v>1</v>
      </c>
      <c r="Z957">
        <v>416</v>
      </c>
      <c r="AA957" t="s">
        <v>27</v>
      </c>
      <c r="AB957">
        <v>4</v>
      </c>
      <c r="AC957">
        <f t="shared" si="280"/>
        <v>125000</v>
      </c>
      <c r="AD957">
        <f t="shared" si="281"/>
        <v>0.5</v>
      </c>
      <c r="AE957">
        <f t="shared" si="282"/>
        <v>0.7528089887640449</v>
      </c>
      <c r="AF957">
        <f t="shared" si="283"/>
        <v>0.4606741573033708</v>
      </c>
      <c r="AG957">
        <v>24</v>
      </c>
      <c r="AH957">
        <f t="shared" si="296"/>
        <v>10</v>
      </c>
      <c r="AI957">
        <f t="shared" si="286"/>
        <v>18</v>
      </c>
      <c r="AJ957">
        <f t="shared" si="297"/>
        <v>9</v>
      </c>
      <c r="AK957">
        <f t="shared" si="298"/>
        <v>5</v>
      </c>
      <c r="AL957">
        <f t="shared" si="287"/>
        <v>0</v>
      </c>
      <c r="AM957">
        <f t="shared" si="288"/>
        <v>5</v>
      </c>
      <c r="AN957">
        <f t="shared" si="289"/>
        <v>10</v>
      </c>
      <c r="AO957">
        <f t="shared" si="290"/>
        <v>15</v>
      </c>
      <c r="AP957">
        <f t="shared" si="291"/>
        <v>17</v>
      </c>
      <c r="AQ957">
        <f t="shared" si="299"/>
        <v>13</v>
      </c>
      <c r="AR957">
        <f t="shared" si="292"/>
        <v>8</v>
      </c>
      <c r="AS957">
        <f t="shared" si="293"/>
        <v>3</v>
      </c>
      <c r="AT957">
        <f t="shared" si="294"/>
        <v>2</v>
      </c>
      <c r="AU957">
        <f t="shared" si="295"/>
        <v>7</v>
      </c>
    </row>
    <row r="958" spans="1:47" x14ac:dyDescent="0.45">
      <c r="A958" s="3">
        <v>43353</v>
      </c>
      <c r="B958" s="3">
        <v>43387</v>
      </c>
      <c r="C958" s="5">
        <f t="shared" si="284"/>
        <v>34</v>
      </c>
      <c r="D958" s="5">
        <f t="shared" si="285"/>
        <v>9</v>
      </c>
      <c r="E958" t="s">
        <v>36</v>
      </c>
      <c r="F958">
        <v>1000000</v>
      </c>
      <c r="G958">
        <v>72</v>
      </c>
      <c r="H958">
        <v>4</v>
      </c>
      <c r="I958">
        <v>19</v>
      </c>
      <c r="J958">
        <v>0</v>
      </c>
      <c r="K958">
        <v>67</v>
      </c>
      <c r="L958">
        <v>30</v>
      </c>
      <c r="M958">
        <v>3</v>
      </c>
      <c r="N958">
        <v>0</v>
      </c>
      <c r="O958">
        <v>0</v>
      </c>
      <c r="P958">
        <v>0</v>
      </c>
      <c r="Q958">
        <v>4096</v>
      </c>
      <c r="R958">
        <v>2326</v>
      </c>
      <c r="S958">
        <v>168</v>
      </c>
      <c r="T958">
        <v>46</v>
      </c>
      <c r="U958">
        <v>45</v>
      </c>
      <c r="V958">
        <v>43.804611278303241</v>
      </c>
      <c r="W958">
        <v>10.58900657167424</v>
      </c>
      <c r="X958">
        <v>7</v>
      </c>
      <c r="Y958">
        <v>1</v>
      </c>
      <c r="Z958">
        <v>274</v>
      </c>
      <c r="AA958" t="s">
        <v>25</v>
      </c>
      <c r="AB958">
        <v>6</v>
      </c>
      <c r="AC958">
        <f t="shared" si="280"/>
        <v>29411.764705882353</v>
      </c>
      <c r="AD958">
        <f t="shared" si="281"/>
        <v>0.17647058823529413</v>
      </c>
      <c r="AE958">
        <f t="shared" si="282"/>
        <v>0.27380952380952384</v>
      </c>
      <c r="AF958">
        <f t="shared" si="283"/>
        <v>0.26785714285714285</v>
      </c>
      <c r="AG958">
        <v>24</v>
      </c>
      <c r="AH958">
        <f t="shared" si="296"/>
        <v>10</v>
      </c>
      <c r="AI958">
        <f t="shared" si="286"/>
        <v>14</v>
      </c>
      <c r="AJ958">
        <f t="shared" si="297"/>
        <v>9</v>
      </c>
      <c r="AK958">
        <f t="shared" si="298"/>
        <v>5</v>
      </c>
      <c r="AL958">
        <f t="shared" si="287"/>
        <v>0</v>
      </c>
      <c r="AM958">
        <f t="shared" si="288"/>
        <v>5</v>
      </c>
      <c r="AN958">
        <f t="shared" si="289"/>
        <v>10</v>
      </c>
      <c r="AO958">
        <f t="shared" si="290"/>
        <v>15</v>
      </c>
      <c r="AP958">
        <f t="shared" si="291"/>
        <v>13</v>
      </c>
      <c r="AQ958">
        <f t="shared" si="299"/>
        <v>9</v>
      </c>
      <c r="AR958">
        <f t="shared" si="292"/>
        <v>4</v>
      </c>
      <c r="AS958">
        <f t="shared" si="293"/>
        <v>1</v>
      </c>
      <c r="AT958">
        <f t="shared" si="294"/>
        <v>6</v>
      </c>
      <c r="AU958">
        <f t="shared" si="295"/>
        <v>11</v>
      </c>
    </row>
    <row r="959" spans="1:47" x14ac:dyDescent="0.45">
      <c r="A959" s="3">
        <v>43353</v>
      </c>
      <c r="B959" s="3">
        <v>43383</v>
      </c>
      <c r="C959" s="5">
        <f t="shared" si="284"/>
        <v>30</v>
      </c>
      <c r="D959" s="5">
        <f t="shared" si="285"/>
        <v>9</v>
      </c>
      <c r="E959" t="s">
        <v>36</v>
      </c>
      <c r="F959">
        <v>3000000</v>
      </c>
      <c r="G959">
        <v>91</v>
      </c>
      <c r="H959">
        <v>3</v>
      </c>
      <c r="I959">
        <v>59</v>
      </c>
      <c r="J959">
        <v>0</v>
      </c>
      <c r="K959">
        <v>91</v>
      </c>
      <c r="L959">
        <v>27</v>
      </c>
      <c r="M959">
        <v>5</v>
      </c>
      <c r="N959">
        <v>0</v>
      </c>
      <c r="O959">
        <v>0</v>
      </c>
      <c r="P959">
        <v>0</v>
      </c>
      <c r="Q959">
        <v>5782</v>
      </c>
      <c r="R959">
        <v>3276</v>
      </c>
      <c r="S959">
        <v>223</v>
      </c>
      <c r="T959">
        <v>63</v>
      </c>
      <c r="U959">
        <v>25</v>
      </c>
      <c r="V959">
        <v>42.608673680579528</v>
      </c>
      <c r="W959">
        <v>10.96582308075582</v>
      </c>
      <c r="X959">
        <v>9</v>
      </c>
      <c r="Y959">
        <v>0</v>
      </c>
      <c r="Z959">
        <v>94</v>
      </c>
      <c r="AA959" t="s">
        <v>31</v>
      </c>
      <c r="AB959">
        <v>1</v>
      </c>
      <c r="AC959">
        <f t="shared" si="280"/>
        <v>100000</v>
      </c>
      <c r="AD959">
        <f t="shared" si="281"/>
        <v>3.3333333333333333E-2</v>
      </c>
      <c r="AE959">
        <f t="shared" si="282"/>
        <v>0.28251121076233182</v>
      </c>
      <c r="AF959">
        <f t="shared" si="283"/>
        <v>0.11210762331838565</v>
      </c>
      <c r="AG959">
        <v>24</v>
      </c>
      <c r="AH959">
        <f t="shared" si="296"/>
        <v>10</v>
      </c>
      <c r="AI959">
        <f t="shared" si="286"/>
        <v>10</v>
      </c>
      <c r="AJ959">
        <f t="shared" si="297"/>
        <v>9</v>
      </c>
      <c r="AK959">
        <f t="shared" si="298"/>
        <v>5</v>
      </c>
      <c r="AL959">
        <f t="shared" si="287"/>
        <v>0</v>
      </c>
      <c r="AM959">
        <f t="shared" si="288"/>
        <v>5</v>
      </c>
      <c r="AN959">
        <f t="shared" si="289"/>
        <v>10</v>
      </c>
      <c r="AO959">
        <f t="shared" si="290"/>
        <v>15</v>
      </c>
      <c r="AP959">
        <f t="shared" si="291"/>
        <v>9</v>
      </c>
      <c r="AQ959">
        <f t="shared" si="299"/>
        <v>5</v>
      </c>
      <c r="AR959">
        <f t="shared" si="292"/>
        <v>0</v>
      </c>
      <c r="AS959">
        <f t="shared" si="293"/>
        <v>5</v>
      </c>
      <c r="AT959">
        <f t="shared" si="294"/>
        <v>10</v>
      </c>
      <c r="AU959">
        <f t="shared" si="295"/>
        <v>15</v>
      </c>
    </row>
    <row r="960" spans="1:47" x14ac:dyDescent="0.45">
      <c r="A960" s="3">
        <v>43353</v>
      </c>
      <c r="B960" s="3">
        <v>43380</v>
      </c>
      <c r="C960" s="5">
        <f t="shared" si="284"/>
        <v>27</v>
      </c>
      <c r="D960" s="5">
        <f t="shared" si="285"/>
        <v>9</v>
      </c>
      <c r="E960" t="s">
        <v>36</v>
      </c>
      <c r="F960">
        <v>600000</v>
      </c>
      <c r="G960">
        <v>13</v>
      </c>
      <c r="H960">
        <v>8</v>
      </c>
      <c r="I960">
        <v>18</v>
      </c>
      <c r="J960">
        <v>0</v>
      </c>
      <c r="K960">
        <v>54</v>
      </c>
      <c r="L960">
        <v>48</v>
      </c>
      <c r="M960">
        <v>1</v>
      </c>
      <c r="N960">
        <v>0</v>
      </c>
      <c r="O960">
        <v>0</v>
      </c>
      <c r="P960">
        <v>0</v>
      </c>
      <c r="Q960">
        <v>1355</v>
      </c>
      <c r="R960">
        <v>729</v>
      </c>
      <c r="S960">
        <v>56</v>
      </c>
      <c r="T960">
        <v>23</v>
      </c>
      <c r="U960">
        <v>0</v>
      </c>
      <c r="V960">
        <v>36.374961419753113</v>
      </c>
      <c r="W960">
        <v>11.419748922202629</v>
      </c>
      <c r="X960">
        <v>6</v>
      </c>
      <c r="Y960">
        <v>1</v>
      </c>
      <c r="Z960">
        <v>106</v>
      </c>
      <c r="AA960" t="s">
        <v>31</v>
      </c>
      <c r="AB960">
        <v>3</v>
      </c>
      <c r="AC960">
        <f t="shared" si="280"/>
        <v>22222.222222222223</v>
      </c>
      <c r="AD960">
        <f t="shared" si="281"/>
        <v>0.1111111111111111</v>
      </c>
      <c r="AE960">
        <f t="shared" si="282"/>
        <v>0.4107142857142857</v>
      </c>
      <c r="AF960">
        <f t="shared" si="283"/>
        <v>0</v>
      </c>
      <c r="AG960">
        <v>24</v>
      </c>
      <c r="AH960">
        <f t="shared" si="296"/>
        <v>10</v>
      </c>
      <c r="AI960">
        <f t="shared" si="286"/>
        <v>7</v>
      </c>
      <c r="AJ960">
        <f t="shared" si="297"/>
        <v>9</v>
      </c>
      <c r="AK960">
        <f t="shared" si="298"/>
        <v>5</v>
      </c>
      <c r="AL960">
        <f t="shared" si="287"/>
        <v>0</v>
      </c>
      <c r="AM960">
        <f t="shared" si="288"/>
        <v>5</v>
      </c>
      <c r="AN960">
        <f t="shared" si="289"/>
        <v>10</v>
      </c>
      <c r="AO960">
        <f t="shared" si="290"/>
        <v>15</v>
      </c>
      <c r="AP960">
        <f t="shared" si="291"/>
        <v>6</v>
      </c>
      <c r="AQ960">
        <f t="shared" si="299"/>
        <v>2</v>
      </c>
      <c r="AR960">
        <f t="shared" si="292"/>
        <v>3</v>
      </c>
      <c r="AS960">
        <f t="shared" si="293"/>
        <v>8</v>
      </c>
      <c r="AT960">
        <f t="shared" si="294"/>
        <v>13</v>
      </c>
      <c r="AU960">
        <f t="shared" si="295"/>
        <v>18</v>
      </c>
    </row>
    <row r="961" spans="1:47" x14ac:dyDescent="0.45">
      <c r="A961" s="3">
        <v>43353</v>
      </c>
      <c r="B961" s="3">
        <v>43380</v>
      </c>
      <c r="C961" s="5">
        <f t="shared" si="284"/>
        <v>27</v>
      </c>
      <c r="D961" s="5">
        <f t="shared" si="285"/>
        <v>9</v>
      </c>
      <c r="E961" t="s">
        <v>36</v>
      </c>
      <c r="F961">
        <v>500000</v>
      </c>
      <c r="G961">
        <v>55</v>
      </c>
      <c r="H961">
        <v>2</v>
      </c>
      <c r="I961">
        <v>17</v>
      </c>
      <c r="J961">
        <v>0</v>
      </c>
      <c r="K961">
        <v>43</v>
      </c>
      <c r="L961">
        <v>4</v>
      </c>
      <c r="M961">
        <v>3</v>
      </c>
      <c r="N961">
        <v>8</v>
      </c>
      <c r="O961">
        <v>8</v>
      </c>
      <c r="P961">
        <v>1</v>
      </c>
      <c r="Q961">
        <v>1837</v>
      </c>
      <c r="R961">
        <v>1063</v>
      </c>
      <c r="S961">
        <v>59</v>
      </c>
      <c r="T961">
        <v>81</v>
      </c>
      <c r="U961">
        <v>9</v>
      </c>
      <c r="V961">
        <v>42.348172903678432</v>
      </c>
      <c r="W961">
        <v>11.828519859049379</v>
      </c>
      <c r="X961">
        <v>6</v>
      </c>
      <c r="Y961">
        <v>1</v>
      </c>
      <c r="Z961">
        <v>281</v>
      </c>
      <c r="AA961" t="s">
        <v>31</v>
      </c>
      <c r="AB961">
        <v>3</v>
      </c>
      <c r="AC961">
        <f t="shared" si="280"/>
        <v>18518.518518518518</v>
      </c>
      <c r="AD961">
        <f t="shared" si="281"/>
        <v>0.1111111111111111</v>
      </c>
      <c r="AE961">
        <f t="shared" si="282"/>
        <v>1.3728813559322033</v>
      </c>
      <c r="AF961">
        <f t="shared" si="283"/>
        <v>0.15254237288135594</v>
      </c>
      <c r="AG961">
        <v>24</v>
      </c>
      <c r="AH961">
        <f t="shared" si="296"/>
        <v>10</v>
      </c>
      <c r="AI961">
        <f t="shared" si="286"/>
        <v>7</v>
      </c>
      <c r="AJ961">
        <f t="shared" si="297"/>
        <v>9</v>
      </c>
      <c r="AK961">
        <f t="shared" si="298"/>
        <v>5</v>
      </c>
      <c r="AL961">
        <f t="shared" si="287"/>
        <v>0</v>
      </c>
      <c r="AM961">
        <f t="shared" si="288"/>
        <v>5</v>
      </c>
      <c r="AN961">
        <f t="shared" si="289"/>
        <v>10</v>
      </c>
      <c r="AO961">
        <f t="shared" si="290"/>
        <v>15</v>
      </c>
      <c r="AP961">
        <f t="shared" si="291"/>
        <v>6</v>
      </c>
      <c r="AQ961">
        <f t="shared" si="299"/>
        <v>2</v>
      </c>
      <c r="AR961">
        <f t="shared" si="292"/>
        <v>3</v>
      </c>
      <c r="AS961">
        <f t="shared" si="293"/>
        <v>8</v>
      </c>
      <c r="AT961">
        <f t="shared" si="294"/>
        <v>13</v>
      </c>
      <c r="AU961">
        <f t="shared" si="295"/>
        <v>18</v>
      </c>
    </row>
    <row r="962" spans="1:47" x14ac:dyDescent="0.45">
      <c r="A962" s="3">
        <v>43353</v>
      </c>
      <c r="B962" s="3">
        <v>43374</v>
      </c>
      <c r="C962" s="5">
        <f t="shared" si="284"/>
        <v>21</v>
      </c>
      <c r="D962" s="5">
        <f t="shared" si="285"/>
        <v>9</v>
      </c>
      <c r="E962" t="s">
        <v>36</v>
      </c>
      <c r="F962">
        <v>3000000</v>
      </c>
      <c r="G962">
        <v>29</v>
      </c>
      <c r="H962">
        <v>7</v>
      </c>
      <c r="I962">
        <v>57</v>
      </c>
      <c r="J962">
        <v>0</v>
      </c>
      <c r="K962">
        <v>44</v>
      </c>
      <c r="L962">
        <v>0</v>
      </c>
      <c r="M962">
        <v>7</v>
      </c>
      <c r="N962">
        <v>1</v>
      </c>
      <c r="O962">
        <v>0</v>
      </c>
      <c r="P962">
        <v>0</v>
      </c>
      <c r="Q962">
        <v>2454</v>
      </c>
      <c r="R962">
        <v>1343</v>
      </c>
      <c r="S962">
        <v>78</v>
      </c>
      <c r="T962">
        <v>16</v>
      </c>
      <c r="U962">
        <v>25</v>
      </c>
      <c r="V962">
        <v>34.773227323061661</v>
      </c>
      <c r="W962">
        <v>12.686578555472821</v>
      </c>
      <c r="X962">
        <v>8</v>
      </c>
      <c r="Y962">
        <v>0</v>
      </c>
      <c r="Z962">
        <v>19</v>
      </c>
      <c r="AA962" t="s">
        <v>31</v>
      </c>
      <c r="AB962">
        <v>0</v>
      </c>
      <c r="AC962">
        <f t="shared" ref="AC962:AC1025" si="300">F962/C962</f>
        <v>142857.14285714287</v>
      </c>
      <c r="AD962">
        <f t="shared" ref="AD962:AD1025" si="301">AB962/C962</f>
        <v>0</v>
      </c>
      <c r="AE962">
        <f t="shared" ref="AE962:AE1025" si="302">T962/S962</f>
        <v>0.20512820512820512</v>
      </c>
      <c r="AF962">
        <f t="shared" ref="AF962:AF1025" si="303">U962/S962</f>
        <v>0.32051282051282054</v>
      </c>
      <c r="AG962">
        <v>24</v>
      </c>
      <c r="AH962">
        <f t="shared" si="296"/>
        <v>10</v>
      </c>
      <c r="AI962">
        <f t="shared" si="286"/>
        <v>1</v>
      </c>
      <c r="AJ962">
        <f t="shared" si="297"/>
        <v>9</v>
      </c>
      <c r="AK962">
        <f t="shared" si="298"/>
        <v>5</v>
      </c>
      <c r="AL962">
        <f t="shared" si="287"/>
        <v>0</v>
      </c>
      <c r="AM962">
        <f t="shared" si="288"/>
        <v>5</v>
      </c>
      <c r="AN962">
        <f t="shared" si="289"/>
        <v>10</v>
      </c>
      <c r="AO962">
        <f t="shared" si="290"/>
        <v>15</v>
      </c>
      <c r="AP962">
        <f t="shared" si="291"/>
        <v>0</v>
      </c>
      <c r="AQ962">
        <f t="shared" si="299"/>
        <v>4</v>
      </c>
      <c r="AR962">
        <f t="shared" si="292"/>
        <v>9</v>
      </c>
      <c r="AS962">
        <f t="shared" si="293"/>
        <v>14</v>
      </c>
      <c r="AT962">
        <f t="shared" si="294"/>
        <v>19</v>
      </c>
      <c r="AU962">
        <f t="shared" si="295"/>
        <v>24</v>
      </c>
    </row>
    <row r="963" spans="1:47" x14ac:dyDescent="0.45">
      <c r="A963" s="3">
        <v>43353</v>
      </c>
      <c r="B963" s="3">
        <v>43373</v>
      </c>
      <c r="C963" s="5">
        <f t="shared" ref="C963:C1026" si="304">_xlfn.DAYS(B963,A963)</f>
        <v>20</v>
      </c>
      <c r="D963" s="5">
        <f t="shared" ref="D963:D1026" si="305">MONTH(A963)</f>
        <v>9</v>
      </c>
      <c r="E963" t="s">
        <v>36</v>
      </c>
      <c r="F963">
        <v>500000</v>
      </c>
      <c r="G963">
        <v>11</v>
      </c>
      <c r="H963">
        <v>5</v>
      </c>
      <c r="I963">
        <v>68</v>
      </c>
      <c r="J963">
        <v>0</v>
      </c>
      <c r="K963">
        <v>40</v>
      </c>
      <c r="L963">
        <v>306</v>
      </c>
      <c r="M963">
        <v>0</v>
      </c>
      <c r="N963">
        <v>1</v>
      </c>
      <c r="O963">
        <v>1</v>
      </c>
      <c r="P963">
        <v>0</v>
      </c>
      <c r="Q963">
        <v>2776</v>
      </c>
      <c r="R963">
        <v>1486</v>
      </c>
      <c r="S963">
        <v>81</v>
      </c>
      <c r="T963">
        <v>41</v>
      </c>
      <c r="U963">
        <v>49</v>
      </c>
      <c r="V963">
        <v>30.172682235847361</v>
      </c>
      <c r="W963">
        <v>13.608421813468921</v>
      </c>
      <c r="X963">
        <v>7</v>
      </c>
      <c r="Y963">
        <v>0</v>
      </c>
      <c r="Z963">
        <v>47</v>
      </c>
      <c r="AA963" t="s">
        <v>31</v>
      </c>
      <c r="AB963">
        <v>0</v>
      </c>
      <c r="AC963">
        <f t="shared" si="300"/>
        <v>25000</v>
      </c>
      <c r="AD963">
        <f t="shared" si="301"/>
        <v>0</v>
      </c>
      <c r="AE963">
        <f t="shared" si="302"/>
        <v>0.50617283950617287</v>
      </c>
      <c r="AF963">
        <f t="shared" si="303"/>
        <v>0.60493827160493829</v>
      </c>
      <c r="AG963">
        <v>24</v>
      </c>
      <c r="AH963">
        <f t="shared" si="296"/>
        <v>10</v>
      </c>
      <c r="AI963">
        <f t="shared" ref="AI963:AI1026" si="306">VALUE(DAY(B963))</f>
        <v>30</v>
      </c>
      <c r="AJ963">
        <f t="shared" si="297"/>
        <v>9</v>
      </c>
      <c r="AK963">
        <f t="shared" si="298"/>
        <v>5</v>
      </c>
      <c r="AL963">
        <f t="shared" ref="AL963:AL1026" si="307">ABS(AH963-10)</f>
        <v>0</v>
      </c>
      <c r="AM963">
        <f t="shared" ref="AM963:AM1026" si="308">ABS(AH963-15)</f>
        <v>5</v>
      </c>
      <c r="AN963">
        <f t="shared" ref="AN963:AN1026" si="309">ABS(AH963-20)</f>
        <v>10</v>
      </c>
      <c r="AO963">
        <f t="shared" ref="AO963:AO1026" si="310">ABS(AH963-25)</f>
        <v>15</v>
      </c>
      <c r="AP963">
        <f t="shared" ref="AP963:AP1026" si="311">ABS(AI963-1)</f>
        <v>29</v>
      </c>
      <c r="AQ963">
        <f t="shared" si="299"/>
        <v>25</v>
      </c>
      <c r="AR963">
        <f t="shared" ref="AR963:AR1026" si="312">ABS(AI963-10)</f>
        <v>20</v>
      </c>
      <c r="AS963">
        <f t="shared" ref="AS963:AS1026" si="313">ABS(AI963-15)</f>
        <v>15</v>
      </c>
      <c r="AT963">
        <f t="shared" ref="AT963:AT1026" si="314">ABS(AI963-20)</f>
        <v>10</v>
      </c>
      <c r="AU963">
        <f t="shared" ref="AU963:AU1026" si="315">ABS(AI963-25)</f>
        <v>5</v>
      </c>
    </row>
    <row r="964" spans="1:47" x14ac:dyDescent="0.45">
      <c r="A964" s="3">
        <v>43353</v>
      </c>
      <c r="B964" s="3">
        <v>43373</v>
      </c>
      <c r="C964" s="5">
        <f t="shared" si="304"/>
        <v>20</v>
      </c>
      <c r="D964" s="5">
        <f t="shared" si="305"/>
        <v>9</v>
      </c>
      <c r="E964" t="s">
        <v>36</v>
      </c>
      <c r="F964">
        <v>1000000</v>
      </c>
      <c r="G964">
        <v>18</v>
      </c>
      <c r="H964">
        <v>9</v>
      </c>
      <c r="I964">
        <v>34</v>
      </c>
      <c r="J964">
        <v>1</v>
      </c>
      <c r="K964">
        <v>34</v>
      </c>
      <c r="L964">
        <v>0</v>
      </c>
      <c r="M964">
        <v>4</v>
      </c>
      <c r="N964">
        <v>17</v>
      </c>
      <c r="O964">
        <v>9</v>
      </c>
      <c r="P964">
        <v>0</v>
      </c>
      <c r="Q964">
        <v>2480</v>
      </c>
      <c r="R964">
        <v>1413</v>
      </c>
      <c r="S964">
        <v>80</v>
      </c>
      <c r="T964">
        <v>30</v>
      </c>
      <c r="U964">
        <v>7</v>
      </c>
      <c r="V964">
        <v>40.423486066879008</v>
      </c>
      <c r="W964">
        <v>12.008919939844301</v>
      </c>
      <c r="X964">
        <v>4</v>
      </c>
      <c r="Y964">
        <v>1</v>
      </c>
      <c r="Z964">
        <v>107</v>
      </c>
      <c r="AA964" t="s">
        <v>31</v>
      </c>
      <c r="AB964">
        <v>4</v>
      </c>
      <c r="AC964">
        <f t="shared" si="300"/>
        <v>50000</v>
      </c>
      <c r="AD964">
        <f t="shared" si="301"/>
        <v>0.2</v>
      </c>
      <c r="AE964">
        <f t="shared" si="302"/>
        <v>0.375</v>
      </c>
      <c r="AF964">
        <f t="shared" si="303"/>
        <v>8.7499999999999994E-2</v>
      </c>
      <c r="AG964">
        <v>24</v>
      </c>
      <c r="AH964">
        <f t="shared" ref="AH964:AH1027" si="316">VALUE(DAY(A964))</f>
        <v>10</v>
      </c>
      <c r="AI964">
        <f t="shared" si="306"/>
        <v>30</v>
      </c>
      <c r="AJ964">
        <f t="shared" ref="AJ964:AJ1027" si="317">ABS(AH964-1)</f>
        <v>9</v>
      </c>
      <c r="AK964">
        <f t="shared" ref="AK964:AK1027" si="318">ABS(AH964-5)</f>
        <v>5</v>
      </c>
      <c r="AL964">
        <f t="shared" si="307"/>
        <v>0</v>
      </c>
      <c r="AM964">
        <f t="shared" si="308"/>
        <v>5</v>
      </c>
      <c r="AN964">
        <f t="shared" si="309"/>
        <v>10</v>
      </c>
      <c r="AO964">
        <f t="shared" si="310"/>
        <v>15</v>
      </c>
      <c r="AP964">
        <f t="shared" si="311"/>
        <v>29</v>
      </c>
      <c r="AQ964">
        <f t="shared" ref="AQ964:AQ1027" si="319">ABS(AI964-5)</f>
        <v>25</v>
      </c>
      <c r="AR964">
        <f t="shared" si="312"/>
        <v>20</v>
      </c>
      <c r="AS964">
        <f t="shared" si="313"/>
        <v>15</v>
      </c>
      <c r="AT964">
        <f t="shared" si="314"/>
        <v>10</v>
      </c>
      <c r="AU964">
        <f t="shared" si="315"/>
        <v>5</v>
      </c>
    </row>
    <row r="965" spans="1:47" x14ac:dyDescent="0.45">
      <c r="A965" s="3">
        <v>43353</v>
      </c>
      <c r="B965" s="3">
        <v>43373</v>
      </c>
      <c r="C965" s="5">
        <f t="shared" si="304"/>
        <v>20</v>
      </c>
      <c r="D965" s="5">
        <f t="shared" si="305"/>
        <v>9</v>
      </c>
      <c r="E965" t="s">
        <v>36</v>
      </c>
      <c r="F965">
        <v>1000000</v>
      </c>
      <c r="G965">
        <v>103</v>
      </c>
      <c r="H965">
        <v>4</v>
      </c>
      <c r="I965">
        <v>37</v>
      </c>
      <c r="J965">
        <v>1</v>
      </c>
      <c r="K965">
        <v>50</v>
      </c>
      <c r="L965">
        <v>0</v>
      </c>
      <c r="M965">
        <v>0</v>
      </c>
      <c r="N965">
        <v>1</v>
      </c>
      <c r="O965">
        <v>1</v>
      </c>
      <c r="P965">
        <v>0</v>
      </c>
      <c r="Q965">
        <v>4423</v>
      </c>
      <c r="R965">
        <v>2441</v>
      </c>
      <c r="S965">
        <v>152</v>
      </c>
      <c r="T965">
        <v>86</v>
      </c>
      <c r="U965">
        <v>25</v>
      </c>
      <c r="V965">
        <v>37.242889845080782</v>
      </c>
      <c r="W965">
        <v>12.05424736949913</v>
      </c>
      <c r="X965">
        <v>6</v>
      </c>
      <c r="Y965">
        <v>1</v>
      </c>
      <c r="Z965">
        <v>746</v>
      </c>
      <c r="AA965" t="s">
        <v>31</v>
      </c>
      <c r="AB965">
        <v>9</v>
      </c>
      <c r="AC965">
        <f t="shared" si="300"/>
        <v>50000</v>
      </c>
      <c r="AD965">
        <f t="shared" si="301"/>
        <v>0.45</v>
      </c>
      <c r="AE965">
        <f t="shared" si="302"/>
        <v>0.56578947368421051</v>
      </c>
      <c r="AF965">
        <f t="shared" si="303"/>
        <v>0.16447368421052633</v>
      </c>
      <c r="AG965">
        <v>24</v>
      </c>
      <c r="AH965">
        <f t="shared" si="316"/>
        <v>10</v>
      </c>
      <c r="AI965">
        <f t="shared" si="306"/>
        <v>30</v>
      </c>
      <c r="AJ965">
        <f t="shared" si="317"/>
        <v>9</v>
      </c>
      <c r="AK965">
        <f t="shared" si="318"/>
        <v>5</v>
      </c>
      <c r="AL965">
        <f t="shared" si="307"/>
        <v>0</v>
      </c>
      <c r="AM965">
        <f t="shared" si="308"/>
        <v>5</v>
      </c>
      <c r="AN965">
        <f t="shared" si="309"/>
        <v>10</v>
      </c>
      <c r="AO965">
        <f t="shared" si="310"/>
        <v>15</v>
      </c>
      <c r="AP965">
        <f t="shared" si="311"/>
        <v>29</v>
      </c>
      <c r="AQ965">
        <f t="shared" si="319"/>
        <v>25</v>
      </c>
      <c r="AR965">
        <f t="shared" si="312"/>
        <v>20</v>
      </c>
      <c r="AS965">
        <f t="shared" si="313"/>
        <v>15</v>
      </c>
      <c r="AT965">
        <f t="shared" si="314"/>
        <v>10</v>
      </c>
      <c r="AU965">
        <f t="shared" si="315"/>
        <v>5</v>
      </c>
    </row>
    <row r="966" spans="1:47" x14ac:dyDescent="0.45">
      <c r="A966" s="3">
        <v>43353</v>
      </c>
      <c r="B966" s="3">
        <v>43370</v>
      </c>
      <c r="C966" s="5">
        <f t="shared" si="304"/>
        <v>17</v>
      </c>
      <c r="D966" s="5">
        <f t="shared" si="305"/>
        <v>9</v>
      </c>
      <c r="E966" t="s">
        <v>36</v>
      </c>
      <c r="F966">
        <v>3000000</v>
      </c>
      <c r="G966">
        <v>89</v>
      </c>
      <c r="H966">
        <v>6</v>
      </c>
      <c r="I966">
        <v>79</v>
      </c>
      <c r="J966">
        <v>5</v>
      </c>
      <c r="K966">
        <v>94</v>
      </c>
      <c r="L966">
        <v>280</v>
      </c>
      <c r="M966">
        <v>2</v>
      </c>
      <c r="N966">
        <v>1</v>
      </c>
      <c r="O966">
        <v>1</v>
      </c>
      <c r="P966">
        <v>0</v>
      </c>
      <c r="Q966">
        <v>5534</v>
      </c>
      <c r="R966">
        <v>3049</v>
      </c>
      <c r="S966">
        <v>178</v>
      </c>
      <c r="T966">
        <v>96</v>
      </c>
      <c r="U966">
        <v>35</v>
      </c>
      <c r="V966">
        <v>35.898044772461787</v>
      </c>
      <c r="W966">
        <v>12.5076448163148</v>
      </c>
      <c r="X966">
        <v>8</v>
      </c>
      <c r="Y966">
        <v>1</v>
      </c>
      <c r="Z966">
        <v>296</v>
      </c>
      <c r="AA966" t="s">
        <v>31</v>
      </c>
      <c r="AB966">
        <v>3</v>
      </c>
      <c r="AC966">
        <f t="shared" si="300"/>
        <v>176470.58823529413</v>
      </c>
      <c r="AD966">
        <f t="shared" si="301"/>
        <v>0.17647058823529413</v>
      </c>
      <c r="AE966">
        <f t="shared" si="302"/>
        <v>0.5393258426966292</v>
      </c>
      <c r="AF966">
        <f t="shared" si="303"/>
        <v>0.19662921348314608</v>
      </c>
      <c r="AG966">
        <v>24</v>
      </c>
      <c r="AH966">
        <f t="shared" si="316"/>
        <v>10</v>
      </c>
      <c r="AI966">
        <f t="shared" si="306"/>
        <v>27</v>
      </c>
      <c r="AJ966">
        <f t="shared" si="317"/>
        <v>9</v>
      </c>
      <c r="AK966">
        <f t="shared" si="318"/>
        <v>5</v>
      </c>
      <c r="AL966">
        <f t="shared" si="307"/>
        <v>0</v>
      </c>
      <c r="AM966">
        <f t="shared" si="308"/>
        <v>5</v>
      </c>
      <c r="AN966">
        <f t="shared" si="309"/>
        <v>10</v>
      </c>
      <c r="AO966">
        <f t="shared" si="310"/>
        <v>15</v>
      </c>
      <c r="AP966">
        <f t="shared" si="311"/>
        <v>26</v>
      </c>
      <c r="AQ966">
        <f t="shared" si="319"/>
        <v>22</v>
      </c>
      <c r="AR966">
        <f t="shared" si="312"/>
        <v>17</v>
      </c>
      <c r="AS966">
        <f t="shared" si="313"/>
        <v>12</v>
      </c>
      <c r="AT966">
        <f t="shared" si="314"/>
        <v>7</v>
      </c>
      <c r="AU966">
        <f t="shared" si="315"/>
        <v>2</v>
      </c>
    </row>
    <row r="967" spans="1:47" x14ac:dyDescent="0.45">
      <c r="A967" s="3">
        <v>43353</v>
      </c>
      <c r="B967" s="3">
        <v>43388</v>
      </c>
      <c r="C967" s="5">
        <f t="shared" si="304"/>
        <v>35</v>
      </c>
      <c r="D967" s="5">
        <f t="shared" si="305"/>
        <v>9</v>
      </c>
      <c r="E967" t="s">
        <v>36</v>
      </c>
      <c r="F967">
        <v>1000000</v>
      </c>
      <c r="G967">
        <v>30</v>
      </c>
      <c r="H967">
        <v>5</v>
      </c>
      <c r="I967">
        <v>23</v>
      </c>
      <c r="J967">
        <v>3</v>
      </c>
      <c r="K967">
        <v>30</v>
      </c>
      <c r="L967">
        <v>3</v>
      </c>
      <c r="M967">
        <v>0</v>
      </c>
      <c r="N967">
        <v>0</v>
      </c>
      <c r="O967">
        <v>0</v>
      </c>
      <c r="P967">
        <v>0</v>
      </c>
      <c r="Q967">
        <v>2139</v>
      </c>
      <c r="R967">
        <v>1237</v>
      </c>
      <c r="S967">
        <v>84</v>
      </c>
      <c r="T967">
        <v>54</v>
      </c>
      <c r="U967">
        <v>61</v>
      </c>
      <c r="V967">
        <v>45.59899184855837</v>
      </c>
      <c r="W967">
        <v>10.55757968587597</v>
      </c>
      <c r="X967">
        <v>7</v>
      </c>
      <c r="Y967">
        <v>1</v>
      </c>
      <c r="Z967">
        <v>165</v>
      </c>
      <c r="AA967" t="s">
        <v>33</v>
      </c>
      <c r="AB967">
        <v>2</v>
      </c>
      <c r="AC967">
        <f t="shared" si="300"/>
        <v>28571.428571428572</v>
      </c>
      <c r="AD967">
        <f t="shared" si="301"/>
        <v>5.7142857142857141E-2</v>
      </c>
      <c r="AE967">
        <f t="shared" si="302"/>
        <v>0.6428571428571429</v>
      </c>
      <c r="AF967">
        <f t="shared" si="303"/>
        <v>0.72619047619047616</v>
      </c>
      <c r="AG967">
        <v>24</v>
      </c>
      <c r="AH967">
        <f t="shared" si="316"/>
        <v>10</v>
      </c>
      <c r="AI967">
        <f t="shared" si="306"/>
        <v>15</v>
      </c>
      <c r="AJ967">
        <f t="shared" si="317"/>
        <v>9</v>
      </c>
      <c r="AK967">
        <f t="shared" si="318"/>
        <v>5</v>
      </c>
      <c r="AL967">
        <f t="shared" si="307"/>
        <v>0</v>
      </c>
      <c r="AM967">
        <f t="shared" si="308"/>
        <v>5</v>
      </c>
      <c r="AN967">
        <f t="shared" si="309"/>
        <v>10</v>
      </c>
      <c r="AO967">
        <f t="shared" si="310"/>
        <v>15</v>
      </c>
      <c r="AP967">
        <f t="shared" si="311"/>
        <v>14</v>
      </c>
      <c r="AQ967">
        <f t="shared" si="319"/>
        <v>10</v>
      </c>
      <c r="AR967">
        <f t="shared" si="312"/>
        <v>5</v>
      </c>
      <c r="AS967">
        <f t="shared" si="313"/>
        <v>0</v>
      </c>
      <c r="AT967">
        <f t="shared" si="314"/>
        <v>5</v>
      </c>
      <c r="AU967">
        <f t="shared" si="315"/>
        <v>10</v>
      </c>
    </row>
    <row r="968" spans="1:47" x14ac:dyDescent="0.45">
      <c r="A968" s="3">
        <v>43353</v>
      </c>
      <c r="B968" s="3">
        <v>43373</v>
      </c>
      <c r="C968" s="5">
        <f t="shared" si="304"/>
        <v>20</v>
      </c>
      <c r="D968" s="5">
        <f t="shared" si="305"/>
        <v>9</v>
      </c>
      <c r="E968" t="s">
        <v>36</v>
      </c>
      <c r="F968">
        <v>600000</v>
      </c>
      <c r="G968">
        <v>102</v>
      </c>
      <c r="H968">
        <v>6</v>
      </c>
      <c r="I968">
        <v>22</v>
      </c>
      <c r="J968">
        <v>1</v>
      </c>
      <c r="K968">
        <v>24</v>
      </c>
      <c r="L968">
        <v>188</v>
      </c>
      <c r="M968">
        <v>1</v>
      </c>
      <c r="N968">
        <v>0</v>
      </c>
      <c r="O968">
        <v>0</v>
      </c>
      <c r="P968">
        <v>0</v>
      </c>
      <c r="Q968">
        <v>3963</v>
      </c>
      <c r="R968">
        <v>2220</v>
      </c>
      <c r="S968">
        <v>129</v>
      </c>
      <c r="T968">
        <v>46</v>
      </c>
      <c r="U968">
        <v>21</v>
      </c>
      <c r="V968">
        <v>38.345125707102483</v>
      </c>
      <c r="W968">
        <v>12.18622250157134</v>
      </c>
      <c r="X968">
        <v>6</v>
      </c>
      <c r="Y968">
        <v>1</v>
      </c>
      <c r="Z968">
        <v>341</v>
      </c>
      <c r="AA968" t="s">
        <v>33</v>
      </c>
      <c r="AB968">
        <v>2</v>
      </c>
      <c r="AC968">
        <f t="shared" si="300"/>
        <v>30000</v>
      </c>
      <c r="AD968">
        <f t="shared" si="301"/>
        <v>0.1</v>
      </c>
      <c r="AE968">
        <f t="shared" si="302"/>
        <v>0.35658914728682173</v>
      </c>
      <c r="AF968">
        <f t="shared" si="303"/>
        <v>0.16279069767441862</v>
      </c>
      <c r="AG968">
        <v>24</v>
      </c>
      <c r="AH968">
        <f t="shared" si="316"/>
        <v>10</v>
      </c>
      <c r="AI968">
        <f t="shared" si="306"/>
        <v>30</v>
      </c>
      <c r="AJ968">
        <f t="shared" si="317"/>
        <v>9</v>
      </c>
      <c r="AK968">
        <f t="shared" si="318"/>
        <v>5</v>
      </c>
      <c r="AL968">
        <f t="shared" si="307"/>
        <v>0</v>
      </c>
      <c r="AM968">
        <f t="shared" si="308"/>
        <v>5</v>
      </c>
      <c r="AN968">
        <f t="shared" si="309"/>
        <v>10</v>
      </c>
      <c r="AO968">
        <f t="shared" si="310"/>
        <v>15</v>
      </c>
      <c r="AP968">
        <f t="shared" si="311"/>
        <v>29</v>
      </c>
      <c r="AQ968">
        <f t="shared" si="319"/>
        <v>25</v>
      </c>
      <c r="AR968">
        <f t="shared" si="312"/>
        <v>20</v>
      </c>
      <c r="AS968">
        <f t="shared" si="313"/>
        <v>15</v>
      </c>
      <c r="AT968">
        <f t="shared" si="314"/>
        <v>10</v>
      </c>
      <c r="AU968">
        <f t="shared" si="315"/>
        <v>5</v>
      </c>
    </row>
    <row r="969" spans="1:47" x14ac:dyDescent="0.45">
      <c r="A969" s="3">
        <v>43353</v>
      </c>
      <c r="B969" s="3">
        <v>43373</v>
      </c>
      <c r="C969" s="5">
        <f t="shared" si="304"/>
        <v>20</v>
      </c>
      <c r="D969" s="5">
        <f t="shared" si="305"/>
        <v>9</v>
      </c>
      <c r="E969" t="s">
        <v>36</v>
      </c>
      <c r="F969">
        <v>1000000</v>
      </c>
      <c r="G969">
        <v>99</v>
      </c>
      <c r="H969">
        <v>10</v>
      </c>
      <c r="I969">
        <v>60</v>
      </c>
      <c r="J969">
        <v>5</v>
      </c>
      <c r="K969">
        <v>40</v>
      </c>
      <c r="L969">
        <v>1240</v>
      </c>
      <c r="M969">
        <v>24</v>
      </c>
      <c r="N969">
        <v>3</v>
      </c>
      <c r="O969">
        <v>2</v>
      </c>
      <c r="P969">
        <v>0</v>
      </c>
      <c r="Q969">
        <v>7800</v>
      </c>
      <c r="R969">
        <v>4531</v>
      </c>
      <c r="S969">
        <v>234</v>
      </c>
      <c r="T969">
        <v>134</v>
      </c>
      <c r="U969">
        <v>115</v>
      </c>
      <c r="V969">
        <v>41.544578633987733</v>
      </c>
      <c r="W969">
        <v>12.27506326785846</v>
      </c>
      <c r="X969">
        <v>4</v>
      </c>
      <c r="Y969">
        <v>1</v>
      </c>
      <c r="Z969">
        <v>1563</v>
      </c>
      <c r="AA969" t="s">
        <v>26</v>
      </c>
      <c r="AB969">
        <v>6</v>
      </c>
      <c r="AC969">
        <f t="shared" si="300"/>
        <v>50000</v>
      </c>
      <c r="AD969">
        <f t="shared" si="301"/>
        <v>0.3</v>
      </c>
      <c r="AE969">
        <f t="shared" si="302"/>
        <v>0.57264957264957261</v>
      </c>
      <c r="AF969">
        <f t="shared" si="303"/>
        <v>0.49145299145299143</v>
      </c>
      <c r="AG969">
        <v>24</v>
      </c>
      <c r="AH969">
        <f t="shared" si="316"/>
        <v>10</v>
      </c>
      <c r="AI969">
        <f t="shared" si="306"/>
        <v>30</v>
      </c>
      <c r="AJ969">
        <f t="shared" si="317"/>
        <v>9</v>
      </c>
      <c r="AK969">
        <f t="shared" si="318"/>
        <v>5</v>
      </c>
      <c r="AL969">
        <f t="shared" si="307"/>
        <v>0</v>
      </c>
      <c r="AM969">
        <f t="shared" si="308"/>
        <v>5</v>
      </c>
      <c r="AN969">
        <f t="shared" si="309"/>
        <v>10</v>
      </c>
      <c r="AO969">
        <f t="shared" si="310"/>
        <v>15</v>
      </c>
      <c r="AP969">
        <f t="shared" si="311"/>
        <v>29</v>
      </c>
      <c r="AQ969">
        <f t="shared" si="319"/>
        <v>25</v>
      </c>
      <c r="AR969">
        <f t="shared" si="312"/>
        <v>20</v>
      </c>
      <c r="AS969">
        <f t="shared" si="313"/>
        <v>15</v>
      </c>
      <c r="AT969">
        <f t="shared" si="314"/>
        <v>10</v>
      </c>
      <c r="AU969">
        <f t="shared" si="315"/>
        <v>5</v>
      </c>
    </row>
    <row r="970" spans="1:47" x14ac:dyDescent="0.45">
      <c r="A970" s="3">
        <v>43353</v>
      </c>
      <c r="B970" s="3">
        <v>43387</v>
      </c>
      <c r="C970" s="5">
        <f t="shared" si="304"/>
        <v>34</v>
      </c>
      <c r="D970" s="5">
        <f t="shared" si="305"/>
        <v>9</v>
      </c>
      <c r="E970" t="s">
        <v>36</v>
      </c>
      <c r="F970">
        <v>2000000</v>
      </c>
      <c r="G970">
        <v>36</v>
      </c>
      <c r="H970">
        <v>6</v>
      </c>
      <c r="I970">
        <v>45</v>
      </c>
      <c r="J970">
        <v>4</v>
      </c>
      <c r="K970">
        <v>77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5872</v>
      </c>
      <c r="R970">
        <v>3361</v>
      </c>
      <c r="S970">
        <v>174</v>
      </c>
      <c r="T970">
        <v>91</v>
      </c>
      <c r="U970">
        <v>68</v>
      </c>
      <c r="V970">
        <v>39.424584697014808</v>
      </c>
      <c r="W970">
        <v>12.55904497840339</v>
      </c>
      <c r="X970">
        <v>4</v>
      </c>
      <c r="Y970">
        <v>0</v>
      </c>
      <c r="Z970">
        <v>9</v>
      </c>
      <c r="AA970" t="s">
        <v>30</v>
      </c>
      <c r="AB970">
        <v>0</v>
      </c>
      <c r="AC970">
        <f t="shared" si="300"/>
        <v>58823.529411764706</v>
      </c>
      <c r="AD970">
        <f t="shared" si="301"/>
        <v>0</v>
      </c>
      <c r="AE970">
        <f t="shared" si="302"/>
        <v>0.52298850574712641</v>
      </c>
      <c r="AF970">
        <f t="shared" si="303"/>
        <v>0.39080459770114945</v>
      </c>
      <c r="AG970">
        <v>24</v>
      </c>
      <c r="AH970">
        <f t="shared" si="316"/>
        <v>10</v>
      </c>
      <c r="AI970">
        <f t="shared" si="306"/>
        <v>14</v>
      </c>
      <c r="AJ970">
        <f t="shared" si="317"/>
        <v>9</v>
      </c>
      <c r="AK970">
        <f t="shared" si="318"/>
        <v>5</v>
      </c>
      <c r="AL970">
        <f t="shared" si="307"/>
        <v>0</v>
      </c>
      <c r="AM970">
        <f t="shared" si="308"/>
        <v>5</v>
      </c>
      <c r="AN970">
        <f t="shared" si="309"/>
        <v>10</v>
      </c>
      <c r="AO970">
        <f t="shared" si="310"/>
        <v>15</v>
      </c>
      <c r="AP970">
        <f t="shared" si="311"/>
        <v>13</v>
      </c>
      <c r="AQ970">
        <f t="shared" si="319"/>
        <v>9</v>
      </c>
      <c r="AR970">
        <f t="shared" si="312"/>
        <v>4</v>
      </c>
      <c r="AS970">
        <f t="shared" si="313"/>
        <v>1</v>
      </c>
      <c r="AT970">
        <f t="shared" si="314"/>
        <v>6</v>
      </c>
      <c r="AU970">
        <f t="shared" si="315"/>
        <v>11</v>
      </c>
    </row>
    <row r="971" spans="1:47" x14ac:dyDescent="0.45">
      <c r="A971" s="3">
        <v>43354</v>
      </c>
      <c r="B971" s="3">
        <v>43383</v>
      </c>
      <c r="C971" s="5">
        <f t="shared" si="304"/>
        <v>29</v>
      </c>
      <c r="D971" s="5">
        <f t="shared" si="305"/>
        <v>9</v>
      </c>
      <c r="E971" t="s">
        <v>35</v>
      </c>
      <c r="F971">
        <v>1000000</v>
      </c>
      <c r="G971">
        <v>180</v>
      </c>
      <c r="H971">
        <v>9</v>
      </c>
      <c r="I971">
        <v>28</v>
      </c>
      <c r="J971">
        <v>0</v>
      </c>
      <c r="K971">
        <v>24</v>
      </c>
      <c r="L971">
        <v>5571</v>
      </c>
      <c r="M971">
        <v>34</v>
      </c>
      <c r="N971">
        <v>1</v>
      </c>
      <c r="O971">
        <v>1</v>
      </c>
      <c r="P971">
        <v>0</v>
      </c>
      <c r="Q971">
        <v>2846</v>
      </c>
      <c r="R971">
        <v>1497</v>
      </c>
      <c r="S971">
        <v>71</v>
      </c>
      <c r="T971">
        <v>30</v>
      </c>
      <c r="U971">
        <v>17</v>
      </c>
      <c r="V971">
        <v>24.59815320782414</v>
      </c>
      <c r="W971">
        <v>15.06635788007941</v>
      </c>
      <c r="X971">
        <v>5</v>
      </c>
      <c r="Y971">
        <v>1</v>
      </c>
      <c r="Z971">
        <v>2581</v>
      </c>
      <c r="AA971" t="s">
        <v>32</v>
      </c>
      <c r="AB971">
        <v>7</v>
      </c>
      <c r="AC971">
        <f t="shared" si="300"/>
        <v>34482.758620689652</v>
      </c>
      <c r="AD971">
        <f t="shared" si="301"/>
        <v>0.2413793103448276</v>
      </c>
      <c r="AE971">
        <f t="shared" si="302"/>
        <v>0.42253521126760563</v>
      </c>
      <c r="AF971">
        <f t="shared" si="303"/>
        <v>0.23943661971830985</v>
      </c>
      <c r="AG971">
        <v>20</v>
      </c>
      <c r="AH971">
        <f t="shared" si="316"/>
        <v>11</v>
      </c>
      <c r="AI971">
        <f t="shared" si="306"/>
        <v>10</v>
      </c>
      <c r="AJ971">
        <f t="shared" si="317"/>
        <v>10</v>
      </c>
      <c r="AK971">
        <f t="shared" si="318"/>
        <v>6</v>
      </c>
      <c r="AL971">
        <f t="shared" si="307"/>
        <v>1</v>
      </c>
      <c r="AM971">
        <f t="shared" si="308"/>
        <v>4</v>
      </c>
      <c r="AN971">
        <f t="shared" si="309"/>
        <v>9</v>
      </c>
      <c r="AO971">
        <f t="shared" si="310"/>
        <v>14</v>
      </c>
      <c r="AP971">
        <f t="shared" si="311"/>
        <v>9</v>
      </c>
      <c r="AQ971">
        <f t="shared" si="319"/>
        <v>5</v>
      </c>
      <c r="AR971">
        <f t="shared" si="312"/>
        <v>0</v>
      </c>
      <c r="AS971">
        <f t="shared" si="313"/>
        <v>5</v>
      </c>
      <c r="AT971">
        <f t="shared" si="314"/>
        <v>10</v>
      </c>
      <c r="AU971">
        <f t="shared" si="315"/>
        <v>15</v>
      </c>
    </row>
    <row r="972" spans="1:47" x14ac:dyDescent="0.45">
      <c r="A972" s="3">
        <v>43354</v>
      </c>
      <c r="B972" s="3">
        <v>43369</v>
      </c>
      <c r="C972" s="5">
        <f t="shared" si="304"/>
        <v>15</v>
      </c>
      <c r="D972" s="5">
        <f t="shared" si="305"/>
        <v>9</v>
      </c>
      <c r="E972" t="s">
        <v>35</v>
      </c>
      <c r="F972">
        <v>5000000</v>
      </c>
      <c r="G972">
        <v>4</v>
      </c>
      <c r="H972">
        <v>1</v>
      </c>
      <c r="I972">
        <v>4</v>
      </c>
      <c r="J972">
        <v>0</v>
      </c>
      <c r="K972">
        <v>44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1415</v>
      </c>
      <c r="R972">
        <v>804</v>
      </c>
      <c r="S972">
        <v>52</v>
      </c>
      <c r="T972">
        <v>21</v>
      </c>
      <c r="U972">
        <v>0</v>
      </c>
      <c r="V972">
        <v>42.249747416762347</v>
      </c>
      <c r="W972">
        <v>11.20741293532339</v>
      </c>
      <c r="X972">
        <v>4</v>
      </c>
      <c r="Y972">
        <v>0</v>
      </c>
      <c r="Z972">
        <v>0</v>
      </c>
      <c r="AA972" t="s">
        <v>32</v>
      </c>
      <c r="AB972">
        <v>0</v>
      </c>
      <c r="AC972">
        <f t="shared" si="300"/>
        <v>333333.33333333331</v>
      </c>
      <c r="AD972">
        <f t="shared" si="301"/>
        <v>0</v>
      </c>
      <c r="AE972">
        <f t="shared" si="302"/>
        <v>0.40384615384615385</v>
      </c>
      <c r="AF972">
        <f t="shared" si="303"/>
        <v>0</v>
      </c>
      <c r="AG972">
        <v>20</v>
      </c>
      <c r="AH972">
        <f t="shared" si="316"/>
        <v>11</v>
      </c>
      <c r="AI972">
        <f t="shared" si="306"/>
        <v>26</v>
      </c>
      <c r="AJ972">
        <f t="shared" si="317"/>
        <v>10</v>
      </c>
      <c r="AK972">
        <f t="shared" si="318"/>
        <v>6</v>
      </c>
      <c r="AL972">
        <f t="shared" si="307"/>
        <v>1</v>
      </c>
      <c r="AM972">
        <f t="shared" si="308"/>
        <v>4</v>
      </c>
      <c r="AN972">
        <f t="shared" si="309"/>
        <v>9</v>
      </c>
      <c r="AO972">
        <f t="shared" si="310"/>
        <v>14</v>
      </c>
      <c r="AP972">
        <f t="shared" si="311"/>
        <v>25</v>
      </c>
      <c r="AQ972">
        <f t="shared" si="319"/>
        <v>21</v>
      </c>
      <c r="AR972">
        <f t="shared" si="312"/>
        <v>16</v>
      </c>
      <c r="AS972">
        <f t="shared" si="313"/>
        <v>11</v>
      </c>
      <c r="AT972">
        <f t="shared" si="314"/>
        <v>6</v>
      </c>
      <c r="AU972">
        <f t="shared" si="315"/>
        <v>1</v>
      </c>
    </row>
    <row r="973" spans="1:47" x14ac:dyDescent="0.45">
      <c r="A973" s="3">
        <v>43354</v>
      </c>
      <c r="B973" s="3">
        <v>43385</v>
      </c>
      <c r="C973" s="5">
        <f t="shared" si="304"/>
        <v>31</v>
      </c>
      <c r="D973" s="5">
        <f t="shared" si="305"/>
        <v>9</v>
      </c>
      <c r="E973" t="s">
        <v>35</v>
      </c>
      <c r="F973">
        <v>1000000</v>
      </c>
      <c r="G973">
        <v>15</v>
      </c>
      <c r="H973">
        <v>7</v>
      </c>
      <c r="I973">
        <v>18</v>
      </c>
      <c r="J973">
        <v>0</v>
      </c>
      <c r="K973">
        <v>22</v>
      </c>
      <c r="L973">
        <v>16</v>
      </c>
      <c r="M973">
        <v>0</v>
      </c>
      <c r="N973">
        <v>0</v>
      </c>
      <c r="O973">
        <v>0</v>
      </c>
      <c r="P973">
        <v>0</v>
      </c>
      <c r="Q973">
        <v>2150</v>
      </c>
      <c r="R973">
        <v>1201</v>
      </c>
      <c r="S973">
        <v>67</v>
      </c>
      <c r="T973">
        <v>33</v>
      </c>
      <c r="U973">
        <v>0</v>
      </c>
      <c r="V973">
        <v>37.19195359588403</v>
      </c>
      <c r="W973">
        <v>12.524958802987561</v>
      </c>
      <c r="X973">
        <v>9</v>
      </c>
      <c r="Y973">
        <v>0</v>
      </c>
      <c r="Z973">
        <v>10</v>
      </c>
      <c r="AA973" t="s">
        <v>25</v>
      </c>
      <c r="AB973">
        <v>0</v>
      </c>
      <c r="AC973">
        <f t="shared" si="300"/>
        <v>32258.064516129034</v>
      </c>
      <c r="AD973">
        <f t="shared" si="301"/>
        <v>0</v>
      </c>
      <c r="AE973">
        <f t="shared" si="302"/>
        <v>0.4925373134328358</v>
      </c>
      <c r="AF973">
        <f t="shared" si="303"/>
        <v>0</v>
      </c>
      <c r="AG973">
        <v>20</v>
      </c>
      <c r="AH973">
        <f t="shared" si="316"/>
        <v>11</v>
      </c>
      <c r="AI973">
        <f t="shared" si="306"/>
        <v>12</v>
      </c>
      <c r="AJ973">
        <f t="shared" si="317"/>
        <v>10</v>
      </c>
      <c r="AK973">
        <f t="shared" si="318"/>
        <v>6</v>
      </c>
      <c r="AL973">
        <f t="shared" si="307"/>
        <v>1</v>
      </c>
      <c r="AM973">
        <f t="shared" si="308"/>
        <v>4</v>
      </c>
      <c r="AN973">
        <f t="shared" si="309"/>
        <v>9</v>
      </c>
      <c r="AO973">
        <f t="shared" si="310"/>
        <v>14</v>
      </c>
      <c r="AP973">
        <f t="shared" si="311"/>
        <v>11</v>
      </c>
      <c r="AQ973">
        <f t="shared" si="319"/>
        <v>7</v>
      </c>
      <c r="AR973">
        <f t="shared" si="312"/>
        <v>2</v>
      </c>
      <c r="AS973">
        <f t="shared" si="313"/>
        <v>3</v>
      </c>
      <c r="AT973">
        <f t="shared" si="314"/>
        <v>8</v>
      </c>
      <c r="AU973">
        <f t="shared" si="315"/>
        <v>13</v>
      </c>
    </row>
    <row r="974" spans="1:47" x14ac:dyDescent="0.45">
      <c r="A974" s="3">
        <v>43354</v>
      </c>
      <c r="B974" s="3">
        <v>43362</v>
      </c>
      <c r="C974" s="5">
        <f t="shared" si="304"/>
        <v>8</v>
      </c>
      <c r="D974" s="5">
        <f t="shared" si="305"/>
        <v>9</v>
      </c>
      <c r="E974" t="s">
        <v>35</v>
      </c>
      <c r="F974">
        <v>1000000</v>
      </c>
      <c r="G974">
        <v>68</v>
      </c>
      <c r="H974">
        <v>4</v>
      </c>
      <c r="I974">
        <v>66</v>
      </c>
      <c r="J974">
        <v>0</v>
      </c>
      <c r="K974">
        <v>61</v>
      </c>
      <c r="L974">
        <v>1046</v>
      </c>
      <c r="M974">
        <v>16</v>
      </c>
      <c r="N974">
        <v>1</v>
      </c>
      <c r="O974">
        <v>1</v>
      </c>
      <c r="P974">
        <v>0</v>
      </c>
      <c r="Q974">
        <v>2730</v>
      </c>
      <c r="R974">
        <v>1534</v>
      </c>
      <c r="S974">
        <v>111</v>
      </c>
      <c r="T974">
        <v>63</v>
      </c>
      <c r="U974">
        <v>48</v>
      </c>
      <c r="V974">
        <v>42.248560848984603</v>
      </c>
      <c r="W974">
        <v>10.79972972972973</v>
      </c>
      <c r="X974">
        <v>6</v>
      </c>
      <c r="Y974">
        <v>0</v>
      </c>
      <c r="Z974">
        <v>0</v>
      </c>
      <c r="AA974" t="s">
        <v>25</v>
      </c>
      <c r="AB974">
        <v>6</v>
      </c>
      <c r="AC974">
        <f t="shared" si="300"/>
        <v>125000</v>
      </c>
      <c r="AD974">
        <f t="shared" si="301"/>
        <v>0.75</v>
      </c>
      <c r="AE974">
        <f t="shared" si="302"/>
        <v>0.56756756756756754</v>
      </c>
      <c r="AF974">
        <f t="shared" si="303"/>
        <v>0.43243243243243246</v>
      </c>
      <c r="AG974">
        <v>20</v>
      </c>
      <c r="AH974">
        <f t="shared" si="316"/>
        <v>11</v>
      </c>
      <c r="AI974">
        <f t="shared" si="306"/>
        <v>19</v>
      </c>
      <c r="AJ974">
        <f t="shared" si="317"/>
        <v>10</v>
      </c>
      <c r="AK974">
        <f t="shared" si="318"/>
        <v>6</v>
      </c>
      <c r="AL974">
        <f t="shared" si="307"/>
        <v>1</v>
      </c>
      <c r="AM974">
        <f t="shared" si="308"/>
        <v>4</v>
      </c>
      <c r="AN974">
        <f t="shared" si="309"/>
        <v>9</v>
      </c>
      <c r="AO974">
        <f t="shared" si="310"/>
        <v>14</v>
      </c>
      <c r="AP974">
        <f t="shared" si="311"/>
        <v>18</v>
      </c>
      <c r="AQ974">
        <f t="shared" si="319"/>
        <v>14</v>
      </c>
      <c r="AR974">
        <f t="shared" si="312"/>
        <v>9</v>
      </c>
      <c r="AS974">
        <f t="shared" si="313"/>
        <v>4</v>
      </c>
      <c r="AT974">
        <f t="shared" si="314"/>
        <v>1</v>
      </c>
      <c r="AU974">
        <f t="shared" si="315"/>
        <v>6</v>
      </c>
    </row>
    <row r="975" spans="1:47" x14ac:dyDescent="0.45">
      <c r="A975" s="3">
        <v>43354</v>
      </c>
      <c r="B975" s="3">
        <v>43383</v>
      </c>
      <c r="C975" s="5">
        <f t="shared" si="304"/>
        <v>29</v>
      </c>
      <c r="D975" s="5">
        <f t="shared" si="305"/>
        <v>9</v>
      </c>
      <c r="E975" t="s">
        <v>35</v>
      </c>
      <c r="F975">
        <v>2000000</v>
      </c>
      <c r="G975">
        <v>36</v>
      </c>
      <c r="H975">
        <v>6</v>
      </c>
      <c r="I975">
        <v>33</v>
      </c>
      <c r="J975">
        <v>0</v>
      </c>
      <c r="K975">
        <v>70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1455</v>
      </c>
      <c r="R975">
        <v>785</v>
      </c>
      <c r="S975">
        <v>48</v>
      </c>
      <c r="T975">
        <v>31</v>
      </c>
      <c r="U975">
        <v>15</v>
      </c>
      <c r="V975">
        <v>33.429151406581752</v>
      </c>
      <c r="W975">
        <v>12.659462579617839</v>
      </c>
      <c r="X975">
        <v>8</v>
      </c>
      <c r="Y975">
        <v>0</v>
      </c>
      <c r="Z975">
        <v>39</v>
      </c>
      <c r="AA975" t="s">
        <v>31</v>
      </c>
      <c r="AB975">
        <v>0</v>
      </c>
      <c r="AC975">
        <f t="shared" si="300"/>
        <v>68965.517241379304</v>
      </c>
      <c r="AD975">
        <f t="shared" si="301"/>
        <v>0</v>
      </c>
      <c r="AE975">
        <f t="shared" si="302"/>
        <v>0.64583333333333337</v>
      </c>
      <c r="AF975">
        <f t="shared" si="303"/>
        <v>0.3125</v>
      </c>
      <c r="AG975">
        <v>20</v>
      </c>
      <c r="AH975">
        <f t="shared" si="316"/>
        <v>11</v>
      </c>
      <c r="AI975">
        <f t="shared" si="306"/>
        <v>10</v>
      </c>
      <c r="AJ975">
        <f t="shared" si="317"/>
        <v>10</v>
      </c>
      <c r="AK975">
        <f t="shared" si="318"/>
        <v>6</v>
      </c>
      <c r="AL975">
        <f t="shared" si="307"/>
        <v>1</v>
      </c>
      <c r="AM975">
        <f t="shared" si="308"/>
        <v>4</v>
      </c>
      <c r="AN975">
        <f t="shared" si="309"/>
        <v>9</v>
      </c>
      <c r="AO975">
        <f t="shared" si="310"/>
        <v>14</v>
      </c>
      <c r="AP975">
        <f t="shared" si="311"/>
        <v>9</v>
      </c>
      <c r="AQ975">
        <f t="shared" si="319"/>
        <v>5</v>
      </c>
      <c r="AR975">
        <f t="shared" si="312"/>
        <v>0</v>
      </c>
      <c r="AS975">
        <f t="shared" si="313"/>
        <v>5</v>
      </c>
      <c r="AT975">
        <f t="shared" si="314"/>
        <v>10</v>
      </c>
      <c r="AU975">
        <f t="shared" si="315"/>
        <v>15</v>
      </c>
    </row>
    <row r="976" spans="1:47" x14ac:dyDescent="0.45">
      <c r="A976" s="3">
        <v>43354</v>
      </c>
      <c r="B976" s="3">
        <v>43383</v>
      </c>
      <c r="C976" s="5">
        <f t="shared" si="304"/>
        <v>29</v>
      </c>
      <c r="D976" s="5">
        <f t="shared" si="305"/>
        <v>9</v>
      </c>
      <c r="E976" t="s">
        <v>35</v>
      </c>
      <c r="F976">
        <v>3000000</v>
      </c>
      <c r="G976">
        <v>472</v>
      </c>
      <c r="H976">
        <v>8</v>
      </c>
      <c r="I976">
        <v>38</v>
      </c>
      <c r="J976">
        <v>3</v>
      </c>
      <c r="K976">
        <v>35</v>
      </c>
      <c r="L976">
        <v>12300</v>
      </c>
      <c r="M976">
        <v>11</v>
      </c>
      <c r="N976">
        <v>0</v>
      </c>
      <c r="O976">
        <v>0</v>
      </c>
      <c r="P976">
        <v>0</v>
      </c>
      <c r="Q976">
        <v>3367</v>
      </c>
      <c r="R976">
        <v>1852</v>
      </c>
      <c r="S976">
        <v>94</v>
      </c>
      <c r="T976">
        <v>35</v>
      </c>
      <c r="U976">
        <v>0</v>
      </c>
      <c r="V976">
        <v>33.031616883415303</v>
      </c>
      <c r="W976">
        <v>13.546637562612011</v>
      </c>
      <c r="X976">
        <v>6</v>
      </c>
      <c r="Y976">
        <v>1</v>
      </c>
      <c r="Z976">
        <v>2161</v>
      </c>
      <c r="AA976" t="s">
        <v>31</v>
      </c>
      <c r="AB976">
        <v>5</v>
      </c>
      <c r="AC976">
        <f t="shared" si="300"/>
        <v>103448.27586206897</v>
      </c>
      <c r="AD976">
        <f t="shared" si="301"/>
        <v>0.17241379310344829</v>
      </c>
      <c r="AE976">
        <f t="shared" si="302"/>
        <v>0.37234042553191488</v>
      </c>
      <c r="AF976">
        <f t="shared" si="303"/>
        <v>0</v>
      </c>
      <c r="AG976">
        <v>20</v>
      </c>
      <c r="AH976">
        <f t="shared" si="316"/>
        <v>11</v>
      </c>
      <c r="AI976">
        <f t="shared" si="306"/>
        <v>10</v>
      </c>
      <c r="AJ976">
        <f t="shared" si="317"/>
        <v>10</v>
      </c>
      <c r="AK976">
        <f t="shared" si="318"/>
        <v>6</v>
      </c>
      <c r="AL976">
        <f t="shared" si="307"/>
        <v>1</v>
      </c>
      <c r="AM976">
        <f t="shared" si="308"/>
        <v>4</v>
      </c>
      <c r="AN976">
        <f t="shared" si="309"/>
        <v>9</v>
      </c>
      <c r="AO976">
        <f t="shared" si="310"/>
        <v>14</v>
      </c>
      <c r="AP976">
        <f t="shared" si="311"/>
        <v>9</v>
      </c>
      <c r="AQ976">
        <f t="shared" si="319"/>
        <v>5</v>
      </c>
      <c r="AR976">
        <f t="shared" si="312"/>
        <v>0</v>
      </c>
      <c r="AS976">
        <f t="shared" si="313"/>
        <v>5</v>
      </c>
      <c r="AT976">
        <f t="shared" si="314"/>
        <v>10</v>
      </c>
      <c r="AU976">
        <f t="shared" si="315"/>
        <v>15</v>
      </c>
    </row>
    <row r="977" spans="1:47" x14ac:dyDescent="0.45">
      <c r="A977" s="3">
        <v>43354</v>
      </c>
      <c r="B977" s="3">
        <v>43380</v>
      </c>
      <c r="C977" s="5">
        <f t="shared" si="304"/>
        <v>26</v>
      </c>
      <c r="D977" s="5">
        <f t="shared" si="305"/>
        <v>9</v>
      </c>
      <c r="E977" t="s">
        <v>35</v>
      </c>
      <c r="F977">
        <v>5000000</v>
      </c>
      <c r="G977">
        <v>949</v>
      </c>
      <c r="H977">
        <v>17</v>
      </c>
      <c r="I977">
        <v>150</v>
      </c>
      <c r="J977">
        <v>4</v>
      </c>
      <c r="K977">
        <v>27</v>
      </c>
      <c r="L977">
        <v>4998</v>
      </c>
      <c r="M977">
        <v>37</v>
      </c>
      <c r="N977">
        <v>4</v>
      </c>
      <c r="O977">
        <v>4</v>
      </c>
      <c r="P977">
        <v>0</v>
      </c>
      <c r="Q977">
        <v>6509</v>
      </c>
      <c r="R977">
        <v>3635</v>
      </c>
      <c r="S977">
        <v>231</v>
      </c>
      <c r="T977">
        <v>124</v>
      </c>
      <c r="U977">
        <v>13</v>
      </c>
      <c r="V977">
        <v>39.374337043057842</v>
      </c>
      <c r="W977">
        <v>11.676641597742011</v>
      </c>
      <c r="X977">
        <v>5</v>
      </c>
      <c r="Y977">
        <v>1</v>
      </c>
      <c r="Z977">
        <v>5062</v>
      </c>
      <c r="AA977" t="s">
        <v>31</v>
      </c>
      <c r="AB977">
        <v>13</v>
      </c>
      <c r="AC977">
        <f t="shared" si="300"/>
        <v>192307.69230769231</v>
      </c>
      <c r="AD977">
        <f t="shared" si="301"/>
        <v>0.5</v>
      </c>
      <c r="AE977">
        <f t="shared" si="302"/>
        <v>0.53679653679653683</v>
      </c>
      <c r="AF977">
        <f t="shared" si="303"/>
        <v>5.627705627705628E-2</v>
      </c>
      <c r="AG977">
        <v>20</v>
      </c>
      <c r="AH977">
        <f t="shared" si="316"/>
        <v>11</v>
      </c>
      <c r="AI977">
        <f t="shared" si="306"/>
        <v>7</v>
      </c>
      <c r="AJ977">
        <f t="shared" si="317"/>
        <v>10</v>
      </c>
      <c r="AK977">
        <f t="shared" si="318"/>
        <v>6</v>
      </c>
      <c r="AL977">
        <f t="shared" si="307"/>
        <v>1</v>
      </c>
      <c r="AM977">
        <f t="shared" si="308"/>
        <v>4</v>
      </c>
      <c r="AN977">
        <f t="shared" si="309"/>
        <v>9</v>
      </c>
      <c r="AO977">
        <f t="shared" si="310"/>
        <v>14</v>
      </c>
      <c r="AP977">
        <f t="shared" si="311"/>
        <v>6</v>
      </c>
      <c r="AQ977">
        <f t="shared" si="319"/>
        <v>2</v>
      </c>
      <c r="AR977">
        <f t="shared" si="312"/>
        <v>3</v>
      </c>
      <c r="AS977">
        <f t="shared" si="313"/>
        <v>8</v>
      </c>
      <c r="AT977">
        <f t="shared" si="314"/>
        <v>13</v>
      </c>
      <c r="AU977">
        <f t="shared" si="315"/>
        <v>18</v>
      </c>
    </row>
    <row r="978" spans="1:47" x14ac:dyDescent="0.45">
      <c r="A978" s="3">
        <v>43354</v>
      </c>
      <c r="B978" s="3">
        <v>43391</v>
      </c>
      <c r="C978" s="5">
        <f t="shared" si="304"/>
        <v>37</v>
      </c>
      <c r="D978" s="5">
        <f t="shared" si="305"/>
        <v>9</v>
      </c>
      <c r="E978" t="s">
        <v>35</v>
      </c>
      <c r="F978">
        <v>3000000</v>
      </c>
      <c r="G978">
        <v>175</v>
      </c>
      <c r="H978">
        <v>20</v>
      </c>
      <c r="I978">
        <v>47</v>
      </c>
      <c r="J978">
        <v>1</v>
      </c>
      <c r="K978">
        <v>27</v>
      </c>
      <c r="L978">
        <v>1306</v>
      </c>
      <c r="M978">
        <v>0</v>
      </c>
      <c r="N978">
        <v>0</v>
      </c>
      <c r="O978">
        <v>0</v>
      </c>
      <c r="P978">
        <v>0</v>
      </c>
      <c r="Q978">
        <v>4904</v>
      </c>
      <c r="R978">
        <v>2785</v>
      </c>
      <c r="S978">
        <v>175</v>
      </c>
      <c r="T978">
        <v>192</v>
      </c>
      <c r="U978">
        <v>23</v>
      </c>
      <c r="V978">
        <v>41.713095152603273</v>
      </c>
      <c r="W978">
        <v>11.394740189792261</v>
      </c>
      <c r="X978">
        <v>6</v>
      </c>
      <c r="Y978">
        <v>1</v>
      </c>
      <c r="Z978">
        <v>902</v>
      </c>
      <c r="AA978" t="s">
        <v>33</v>
      </c>
      <c r="AB978">
        <v>15</v>
      </c>
      <c r="AC978">
        <f t="shared" si="300"/>
        <v>81081.08108108108</v>
      </c>
      <c r="AD978">
        <f t="shared" si="301"/>
        <v>0.40540540540540543</v>
      </c>
      <c r="AE978">
        <f t="shared" si="302"/>
        <v>1.0971428571428572</v>
      </c>
      <c r="AF978">
        <f t="shared" si="303"/>
        <v>0.13142857142857142</v>
      </c>
      <c r="AG978">
        <v>20</v>
      </c>
      <c r="AH978">
        <f t="shared" si="316"/>
        <v>11</v>
      </c>
      <c r="AI978">
        <f t="shared" si="306"/>
        <v>18</v>
      </c>
      <c r="AJ978">
        <f t="shared" si="317"/>
        <v>10</v>
      </c>
      <c r="AK978">
        <f t="shared" si="318"/>
        <v>6</v>
      </c>
      <c r="AL978">
        <f t="shared" si="307"/>
        <v>1</v>
      </c>
      <c r="AM978">
        <f t="shared" si="308"/>
        <v>4</v>
      </c>
      <c r="AN978">
        <f t="shared" si="309"/>
        <v>9</v>
      </c>
      <c r="AO978">
        <f t="shared" si="310"/>
        <v>14</v>
      </c>
      <c r="AP978">
        <f t="shared" si="311"/>
        <v>17</v>
      </c>
      <c r="AQ978">
        <f t="shared" si="319"/>
        <v>13</v>
      </c>
      <c r="AR978">
        <f t="shared" si="312"/>
        <v>8</v>
      </c>
      <c r="AS978">
        <f t="shared" si="313"/>
        <v>3</v>
      </c>
      <c r="AT978">
        <f t="shared" si="314"/>
        <v>2</v>
      </c>
      <c r="AU978">
        <f t="shared" si="315"/>
        <v>7</v>
      </c>
    </row>
    <row r="979" spans="1:47" x14ac:dyDescent="0.45">
      <c r="A979" s="3">
        <v>43354</v>
      </c>
      <c r="B979" s="3">
        <v>43387</v>
      </c>
      <c r="C979" s="5">
        <f t="shared" si="304"/>
        <v>33</v>
      </c>
      <c r="D979" s="5">
        <f t="shared" si="305"/>
        <v>9</v>
      </c>
      <c r="E979" t="s">
        <v>35</v>
      </c>
      <c r="F979">
        <v>2000000</v>
      </c>
      <c r="G979">
        <v>57</v>
      </c>
      <c r="H979">
        <v>12</v>
      </c>
      <c r="I979">
        <v>53</v>
      </c>
      <c r="J979">
        <v>2</v>
      </c>
      <c r="K979">
        <v>47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4606</v>
      </c>
      <c r="R979">
        <v>2515</v>
      </c>
      <c r="S979">
        <v>155</v>
      </c>
      <c r="T979">
        <v>47</v>
      </c>
      <c r="U979">
        <v>56</v>
      </c>
      <c r="V979">
        <v>35.428390944654673</v>
      </c>
      <c r="W979">
        <v>12.348720579747321</v>
      </c>
      <c r="X979">
        <v>8</v>
      </c>
      <c r="Y979">
        <v>1</v>
      </c>
      <c r="Z979">
        <v>165</v>
      </c>
      <c r="AA979" t="s">
        <v>33</v>
      </c>
      <c r="AB979">
        <v>10</v>
      </c>
      <c r="AC979">
        <f t="shared" si="300"/>
        <v>60606.060606060608</v>
      </c>
      <c r="AD979">
        <f t="shared" si="301"/>
        <v>0.30303030303030304</v>
      </c>
      <c r="AE979">
        <f t="shared" si="302"/>
        <v>0.3032258064516129</v>
      </c>
      <c r="AF979">
        <f t="shared" si="303"/>
        <v>0.36129032258064514</v>
      </c>
      <c r="AG979">
        <v>20</v>
      </c>
      <c r="AH979">
        <f t="shared" si="316"/>
        <v>11</v>
      </c>
      <c r="AI979">
        <f t="shared" si="306"/>
        <v>14</v>
      </c>
      <c r="AJ979">
        <f t="shared" si="317"/>
        <v>10</v>
      </c>
      <c r="AK979">
        <f t="shared" si="318"/>
        <v>6</v>
      </c>
      <c r="AL979">
        <f t="shared" si="307"/>
        <v>1</v>
      </c>
      <c r="AM979">
        <f t="shared" si="308"/>
        <v>4</v>
      </c>
      <c r="AN979">
        <f t="shared" si="309"/>
        <v>9</v>
      </c>
      <c r="AO979">
        <f t="shared" si="310"/>
        <v>14</v>
      </c>
      <c r="AP979">
        <f t="shared" si="311"/>
        <v>13</v>
      </c>
      <c r="AQ979">
        <f t="shared" si="319"/>
        <v>9</v>
      </c>
      <c r="AR979">
        <f t="shared" si="312"/>
        <v>4</v>
      </c>
      <c r="AS979">
        <f t="shared" si="313"/>
        <v>1</v>
      </c>
      <c r="AT979">
        <f t="shared" si="314"/>
        <v>6</v>
      </c>
      <c r="AU979">
        <f t="shared" si="315"/>
        <v>11</v>
      </c>
    </row>
    <row r="980" spans="1:47" x14ac:dyDescent="0.45">
      <c r="A980" s="3">
        <v>43354</v>
      </c>
      <c r="B980" s="3">
        <v>43383</v>
      </c>
      <c r="C980" s="5">
        <f t="shared" si="304"/>
        <v>29</v>
      </c>
      <c r="D980" s="5">
        <f t="shared" si="305"/>
        <v>9</v>
      </c>
      <c r="E980" t="s">
        <v>35</v>
      </c>
      <c r="F980">
        <v>1000000</v>
      </c>
      <c r="G980">
        <v>43</v>
      </c>
      <c r="H980">
        <v>8</v>
      </c>
      <c r="I980">
        <v>21</v>
      </c>
      <c r="J980">
        <v>0</v>
      </c>
      <c r="K980">
        <v>40</v>
      </c>
      <c r="L980">
        <v>28300</v>
      </c>
      <c r="M980">
        <v>0</v>
      </c>
      <c r="N980">
        <v>0</v>
      </c>
      <c r="O980">
        <v>0</v>
      </c>
      <c r="P980">
        <v>0</v>
      </c>
      <c r="Q980">
        <v>3503</v>
      </c>
      <c r="R980">
        <v>1883</v>
      </c>
      <c r="S980">
        <v>97</v>
      </c>
      <c r="T980">
        <v>26</v>
      </c>
      <c r="U980">
        <v>0</v>
      </c>
      <c r="V980">
        <v>29.747587749314309</v>
      </c>
      <c r="W980">
        <v>13.9327100316998</v>
      </c>
      <c r="X980">
        <v>8</v>
      </c>
      <c r="Y980">
        <v>1</v>
      </c>
      <c r="Z980">
        <v>182</v>
      </c>
      <c r="AA980" t="s">
        <v>26</v>
      </c>
      <c r="AB980">
        <v>2</v>
      </c>
      <c r="AC980">
        <f t="shared" si="300"/>
        <v>34482.758620689652</v>
      </c>
      <c r="AD980">
        <f t="shared" si="301"/>
        <v>6.8965517241379309E-2</v>
      </c>
      <c r="AE980">
        <f t="shared" si="302"/>
        <v>0.26804123711340205</v>
      </c>
      <c r="AF980">
        <f t="shared" si="303"/>
        <v>0</v>
      </c>
      <c r="AG980">
        <v>20</v>
      </c>
      <c r="AH980">
        <f t="shared" si="316"/>
        <v>11</v>
      </c>
      <c r="AI980">
        <f t="shared" si="306"/>
        <v>10</v>
      </c>
      <c r="AJ980">
        <f t="shared" si="317"/>
        <v>10</v>
      </c>
      <c r="AK980">
        <f t="shared" si="318"/>
        <v>6</v>
      </c>
      <c r="AL980">
        <f t="shared" si="307"/>
        <v>1</v>
      </c>
      <c r="AM980">
        <f t="shared" si="308"/>
        <v>4</v>
      </c>
      <c r="AN980">
        <f t="shared" si="309"/>
        <v>9</v>
      </c>
      <c r="AO980">
        <f t="shared" si="310"/>
        <v>14</v>
      </c>
      <c r="AP980">
        <f t="shared" si="311"/>
        <v>9</v>
      </c>
      <c r="AQ980">
        <f t="shared" si="319"/>
        <v>5</v>
      </c>
      <c r="AR980">
        <f t="shared" si="312"/>
        <v>0</v>
      </c>
      <c r="AS980">
        <f t="shared" si="313"/>
        <v>5</v>
      </c>
      <c r="AT980">
        <f t="shared" si="314"/>
        <v>10</v>
      </c>
      <c r="AU980">
        <f t="shared" si="315"/>
        <v>15</v>
      </c>
    </row>
    <row r="981" spans="1:47" x14ac:dyDescent="0.45">
      <c r="A981" s="3">
        <v>43354</v>
      </c>
      <c r="B981" s="3">
        <v>43380</v>
      </c>
      <c r="C981" s="5">
        <f t="shared" si="304"/>
        <v>26</v>
      </c>
      <c r="D981" s="5">
        <f t="shared" si="305"/>
        <v>9</v>
      </c>
      <c r="E981" t="s">
        <v>35</v>
      </c>
      <c r="F981">
        <v>10000000</v>
      </c>
      <c r="G981">
        <v>161</v>
      </c>
      <c r="H981">
        <v>4</v>
      </c>
      <c r="I981">
        <v>34</v>
      </c>
      <c r="J981">
        <v>0</v>
      </c>
      <c r="K981">
        <v>73</v>
      </c>
      <c r="L981">
        <v>455</v>
      </c>
      <c r="M981">
        <v>7</v>
      </c>
      <c r="N981">
        <v>1</v>
      </c>
      <c r="O981">
        <v>1</v>
      </c>
      <c r="P981">
        <v>0</v>
      </c>
      <c r="Q981">
        <v>2973</v>
      </c>
      <c r="R981">
        <v>1617</v>
      </c>
      <c r="S981">
        <v>84</v>
      </c>
      <c r="T981">
        <v>26</v>
      </c>
      <c r="U981">
        <v>0</v>
      </c>
      <c r="V981">
        <v>31.751537569573319</v>
      </c>
      <c r="W981">
        <v>13.61286178107607</v>
      </c>
      <c r="X981">
        <v>8</v>
      </c>
      <c r="Y981">
        <v>0</v>
      </c>
      <c r="Z981">
        <v>67</v>
      </c>
      <c r="AA981" t="s">
        <v>26</v>
      </c>
      <c r="AB981">
        <v>3</v>
      </c>
      <c r="AC981">
        <f t="shared" si="300"/>
        <v>384615.38461538462</v>
      </c>
      <c r="AD981">
        <f t="shared" si="301"/>
        <v>0.11538461538461539</v>
      </c>
      <c r="AE981">
        <f t="shared" si="302"/>
        <v>0.30952380952380953</v>
      </c>
      <c r="AF981">
        <f t="shared" si="303"/>
        <v>0</v>
      </c>
      <c r="AG981">
        <v>20</v>
      </c>
      <c r="AH981">
        <f t="shared" si="316"/>
        <v>11</v>
      </c>
      <c r="AI981">
        <f t="shared" si="306"/>
        <v>7</v>
      </c>
      <c r="AJ981">
        <f t="shared" si="317"/>
        <v>10</v>
      </c>
      <c r="AK981">
        <f t="shared" si="318"/>
        <v>6</v>
      </c>
      <c r="AL981">
        <f t="shared" si="307"/>
        <v>1</v>
      </c>
      <c r="AM981">
        <f t="shared" si="308"/>
        <v>4</v>
      </c>
      <c r="AN981">
        <f t="shared" si="309"/>
        <v>9</v>
      </c>
      <c r="AO981">
        <f t="shared" si="310"/>
        <v>14</v>
      </c>
      <c r="AP981">
        <f t="shared" si="311"/>
        <v>6</v>
      </c>
      <c r="AQ981">
        <f t="shared" si="319"/>
        <v>2</v>
      </c>
      <c r="AR981">
        <f t="shared" si="312"/>
        <v>3</v>
      </c>
      <c r="AS981">
        <f t="shared" si="313"/>
        <v>8</v>
      </c>
      <c r="AT981">
        <f t="shared" si="314"/>
        <v>13</v>
      </c>
      <c r="AU981">
        <f t="shared" si="315"/>
        <v>18</v>
      </c>
    </row>
    <row r="982" spans="1:47" x14ac:dyDescent="0.45">
      <c r="A982" s="3">
        <v>43350</v>
      </c>
      <c r="B982" s="3">
        <v>43380</v>
      </c>
      <c r="C982" s="5">
        <f t="shared" si="304"/>
        <v>30</v>
      </c>
      <c r="D982" s="5">
        <f t="shared" si="305"/>
        <v>9</v>
      </c>
      <c r="E982" t="s">
        <v>38</v>
      </c>
      <c r="F982">
        <v>2000000</v>
      </c>
      <c r="G982">
        <v>72</v>
      </c>
      <c r="H982">
        <v>2</v>
      </c>
      <c r="I982">
        <v>10</v>
      </c>
      <c r="J982">
        <v>0</v>
      </c>
      <c r="K982">
        <v>38</v>
      </c>
      <c r="L982">
        <v>912</v>
      </c>
      <c r="M982">
        <v>2</v>
      </c>
      <c r="N982">
        <v>1</v>
      </c>
      <c r="O982">
        <v>1</v>
      </c>
      <c r="P982">
        <v>0</v>
      </c>
      <c r="Q982">
        <v>3230</v>
      </c>
      <c r="R982">
        <v>1808</v>
      </c>
      <c r="S982">
        <v>118</v>
      </c>
      <c r="T982">
        <v>30</v>
      </c>
      <c r="U982">
        <v>23</v>
      </c>
      <c r="V982">
        <v>40.144861256937162</v>
      </c>
      <c r="W982">
        <v>11.46634543272836</v>
      </c>
      <c r="X982">
        <v>8</v>
      </c>
      <c r="Y982">
        <v>1</v>
      </c>
      <c r="Z982">
        <v>208</v>
      </c>
      <c r="AA982" t="s">
        <v>32</v>
      </c>
      <c r="AB982">
        <v>7</v>
      </c>
      <c r="AC982">
        <f t="shared" si="300"/>
        <v>66666.666666666672</v>
      </c>
      <c r="AD982">
        <f t="shared" si="301"/>
        <v>0.23333333333333334</v>
      </c>
      <c r="AE982">
        <f t="shared" si="302"/>
        <v>0.25423728813559321</v>
      </c>
      <c r="AF982">
        <f t="shared" si="303"/>
        <v>0.19491525423728814</v>
      </c>
      <c r="AG982">
        <v>31</v>
      </c>
      <c r="AH982">
        <f t="shared" si="316"/>
        <v>7</v>
      </c>
      <c r="AI982">
        <f t="shared" si="306"/>
        <v>7</v>
      </c>
      <c r="AJ982">
        <f t="shared" si="317"/>
        <v>6</v>
      </c>
      <c r="AK982">
        <f t="shared" si="318"/>
        <v>2</v>
      </c>
      <c r="AL982">
        <f t="shared" si="307"/>
        <v>3</v>
      </c>
      <c r="AM982">
        <f t="shared" si="308"/>
        <v>8</v>
      </c>
      <c r="AN982">
        <f t="shared" si="309"/>
        <v>13</v>
      </c>
      <c r="AO982">
        <f t="shared" si="310"/>
        <v>18</v>
      </c>
      <c r="AP982">
        <f t="shared" si="311"/>
        <v>6</v>
      </c>
      <c r="AQ982">
        <f t="shared" si="319"/>
        <v>2</v>
      </c>
      <c r="AR982">
        <f t="shared" si="312"/>
        <v>3</v>
      </c>
      <c r="AS982">
        <f t="shared" si="313"/>
        <v>8</v>
      </c>
      <c r="AT982">
        <f t="shared" si="314"/>
        <v>13</v>
      </c>
      <c r="AU982">
        <f t="shared" si="315"/>
        <v>18</v>
      </c>
    </row>
    <row r="983" spans="1:47" x14ac:dyDescent="0.45">
      <c r="A983" s="3">
        <v>43350</v>
      </c>
      <c r="B983" s="3">
        <v>43389</v>
      </c>
      <c r="C983" s="5">
        <f t="shared" si="304"/>
        <v>39</v>
      </c>
      <c r="D983" s="5">
        <f t="shared" si="305"/>
        <v>9</v>
      </c>
      <c r="E983" t="s">
        <v>38</v>
      </c>
      <c r="F983">
        <v>1000000</v>
      </c>
      <c r="G983">
        <v>47</v>
      </c>
      <c r="H983">
        <v>5</v>
      </c>
      <c r="I983">
        <v>19</v>
      </c>
      <c r="J983">
        <v>0</v>
      </c>
      <c r="K983">
        <v>85</v>
      </c>
      <c r="L983">
        <v>0</v>
      </c>
      <c r="M983">
        <v>0</v>
      </c>
      <c r="N983">
        <v>1</v>
      </c>
      <c r="O983">
        <v>1</v>
      </c>
      <c r="P983">
        <v>0</v>
      </c>
      <c r="Q983">
        <v>2822</v>
      </c>
      <c r="R983">
        <v>1591</v>
      </c>
      <c r="S983">
        <v>85</v>
      </c>
      <c r="T983">
        <v>27</v>
      </c>
      <c r="U983">
        <v>2</v>
      </c>
      <c r="V983">
        <v>37.779265796576368</v>
      </c>
      <c r="W983">
        <v>12.63986349687581</v>
      </c>
      <c r="X983">
        <v>7</v>
      </c>
      <c r="Y983">
        <v>0</v>
      </c>
      <c r="Z983">
        <v>86</v>
      </c>
      <c r="AA983" t="s">
        <v>31</v>
      </c>
      <c r="AB983">
        <v>1</v>
      </c>
      <c r="AC983">
        <f t="shared" si="300"/>
        <v>25641.025641025641</v>
      </c>
      <c r="AD983">
        <f t="shared" si="301"/>
        <v>2.564102564102564E-2</v>
      </c>
      <c r="AE983">
        <f t="shared" si="302"/>
        <v>0.31764705882352939</v>
      </c>
      <c r="AF983">
        <f t="shared" si="303"/>
        <v>2.3529411764705882E-2</v>
      </c>
      <c r="AG983">
        <v>31</v>
      </c>
      <c r="AH983">
        <f t="shared" si="316"/>
        <v>7</v>
      </c>
      <c r="AI983">
        <f t="shared" si="306"/>
        <v>16</v>
      </c>
      <c r="AJ983">
        <f t="shared" si="317"/>
        <v>6</v>
      </c>
      <c r="AK983">
        <f t="shared" si="318"/>
        <v>2</v>
      </c>
      <c r="AL983">
        <f t="shared" si="307"/>
        <v>3</v>
      </c>
      <c r="AM983">
        <f t="shared" si="308"/>
        <v>8</v>
      </c>
      <c r="AN983">
        <f t="shared" si="309"/>
        <v>13</v>
      </c>
      <c r="AO983">
        <f t="shared" si="310"/>
        <v>18</v>
      </c>
      <c r="AP983">
        <f t="shared" si="311"/>
        <v>15</v>
      </c>
      <c r="AQ983">
        <f t="shared" si="319"/>
        <v>11</v>
      </c>
      <c r="AR983">
        <f t="shared" si="312"/>
        <v>6</v>
      </c>
      <c r="AS983">
        <f t="shared" si="313"/>
        <v>1</v>
      </c>
      <c r="AT983">
        <f t="shared" si="314"/>
        <v>4</v>
      </c>
      <c r="AU983">
        <f t="shared" si="315"/>
        <v>9</v>
      </c>
    </row>
    <row r="984" spans="1:47" x14ac:dyDescent="0.45">
      <c r="A984" s="3">
        <v>43350</v>
      </c>
      <c r="B984" s="3">
        <v>43380</v>
      </c>
      <c r="C984" s="5">
        <f t="shared" si="304"/>
        <v>30</v>
      </c>
      <c r="D984" s="5">
        <f t="shared" si="305"/>
        <v>9</v>
      </c>
      <c r="E984" t="s">
        <v>38</v>
      </c>
      <c r="F984">
        <v>2000000</v>
      </c>
      <c r="G984">
        <v>23</v>
      </c>
      <c r="H984">
        <v>2</v>
      </c>
      <c r="I984">
        <v>7</v>
      </c>
      <c r="J984">
        <v>0</v>
      </c>
      <c r="K984">
        <v>38</v>
      </c>
      <c r="L984">
        <v>216</v>
      </c>
      <c r="M984">
        <v>0</v>
      </c>
      <c r="N984">
        <v>0</v>
      </c>
      <c r="O984">
        <v>0</v>
      </c>
      <c r="P984">
        <v>0</v>
      </c>
      <c r="Q984">
        <v>2323</v>
      </c>
      <c r="R984">
        <v>1317</v>
      </c>
      <c r="S984">
        <v>57</v>
      </c>
      <c r="T984">
        <v>62</v>
      </c>
      <c r="U984">
        <v>17</v>
      </c>
      <c r="V984">
        <v>34.160834432322282</v>
      </c>
      <c r="W984">
        <v>14.23456819725852</v>
      </c>
      <c r="X984">
        <v>6</v>
      </c>
      <c r="Y984">
        <v>1</v>
      </c>
      <c r="Z984">
        <v>102</v>
      </c>
      <c r="AA984" t="s">
        <v>31</v>
      </c>
      <c r="AB984">
        <v>2</v>
      </c>
      <c r="AC984">
        <f t="shared" si="300"/>
        <v>66666.666666666672</v>
      </c>
      <c r="AD984">
        <f t="shared" si="301"/>
        <v>6.6666666666666666E-2</v>
      </c>
      <c r="AE984">
        <f t="shared" si="302"/>
        <v>1.0877192982456141</v>
      </c>
      <c r="AF984">
        <f t="shared" si="303"/>
        <v>0.2982456140350877</v>
      </c>
      <c r="AG984">
        <v>31</v>
      </c>
      <c r="AH984">
        <f t="shared" si="316"/>
        <v>7</v>
      </c>
      <c r="AI984">
        <f t="shared" si="306"/>
        <v>7</v>
      </c>
      <c r="AJ984">
        <f t="shared" si="317"/>
        <v>6</v>
      </c>
      <c r="AK984">
        <f t="shared" si="318"/>
        <v>2</v>
      </c>
      <c r="AL984">
        <f t="shared" si="307"/>
        <v>3</v>
      </c>
      <c r="AM984">
        <f t="shared" si="308"/>
        <v>8</v>
      </c>
      <c r="AN984">
        <f t="shared" si="309"/>
        <v>13</v>
      </c>
      <c r="AO984">
        <f t="shared" si="310"/>
        <v>18</v>
      </c>
      <c r="AP984">
        <f t="shared" si="311"/>
        <v>6</v>
      </c>
      <c r="AQ984">
        <f t="shared" si="319"/>
        <v>2</v>
      </c>
      <c r="AR984">
        <f t="shared" si="312"/>
        <v>3</v>
      </c>
      <c r="AS984">
        <f t="shared" si="313"/>
        <v>8</v>
      </c>
      <c r="AT984">
        <f t="shared" si="314"/>
        <v>13</v>
      </c>
      <c r="AU984">
        <f t="shared" si="315"/>
        <v>18</v>
      </c>
    </row>
    <row r="985" spans="1:47" x14ac:dyDescent="0.45">
      <c r="A985" s="3">
        <v>43350</v>
      </c>
      <c r="B985" s="3">
        <v>43374</v>
      </c>
      <c r="C985" s="5">
        <f t="shared" si="304"/>
        <v>24</v>
      </c>
      <c r="D985" s="5">
        <f t="shared" si="305"/>
        <v>9</v>
      </c>
      <c r="E985" t="s">
        <v>38</v>
      </c>
      <c r="F985">
        <v>1000000</v>
      </c>
      <c r="G985">
        <v>103</v>
      </c>
      <c r="H985">
        <v>6</v>
      </c>
      <c r="I985">
        <v>83</v>
      </c>
      <c r="J985">
        <v>1</v>
      </c>
      <c r="K985">
        <v>100</v>
      </c>
      <c r="L985">
        <v>0</v>
      </c>
      <c r="M985">
        <v>4</v>
      </c>
      <c r="N985">
        <v>0</v>
      </c>
      <c r="O985">
        <v>0</v>
      </c>
      <c r="P985">
        <v>0</v>
      </c>
      <c r="Q985">
        <v>2322</v>
      </c>
      <c r="R985">
        <v>1269</v>
      </c>
      <c r="S985">
        <v>84</v>
      </c>
      <c r="T985">
        <v>4</v>
      </c>
      <c r="U985">
        <v>5</v>
      </c>
      <c r="V985">
        <v>36.701250000000023</v>
      </c>
      <c r="W985">
        <v>11.893275075987839</v>
      </c>
      <c r="X985">
        <v>10</v>
      </c>
      <c r="Y985">
        <v>1</v>
      </c>
      <c r="Z985">
        <v>591</v>
      </c>
      <c r="AA985" t="s">
        <v>31</v>
      </c>
      <c r="AB985">
        <v>4</v>
      </c>
      <c r="AC985">
        <f t="shared" si="300"/>
        <v>41666.666666666664</v>
      </c>
      <c r="AD985">
        <f t="shared" si="301"/>
        <v>0.16666666666666666</v>
      </c>
      <c r="AE985">
        <f t="shared" si="302"/>
        <v>4.7619047619047616E-2</v>
      </c>
      <c r="AF985">
        <f t="shared" si="303"/>
        <v>5.9523809523809521E-2</v>
      </c>
      <c r="AG985">
        <v>31</v>
      </c>
      <c r="AH985">
        <f t="shared" si="316"/>
        <v>7</v>
      </c>
      <c r="AI985">
        <f t="shared" si="306"/>
        <v>1</v>
      </c>
      <c r="AJ985">
        <f t="shared" si="317"/>
        <v>6</v>
      </c>
      <c r="AK985">
        <f t="shared" si="318"/>
        <v>2</v>
      </c>
      <c r="AL985">
        <f t="shared" si="307"/>
        <v>3</v>
      </c>
      <c r="AM985">
        <f t="shared" si="308"/>
        <v>8</v>
      </c>
      <c r="AN985">
        <f t="shared" si="309"/>
        <v>13</v>
      </c>
      <c r="AO985">
        <f t="shared" si="310"/>
        <v>18</v>
      </c>
      <c r="AP985">
        <f t="shared" si="311"/>
        <v>0</v>
      </c>
      <c r="AQ985">
        <f t="shared" si="319"/>
        <v>4</v>
      </c>
      <c r="AR985">
        <f t="shared" si="312"/>
        <v>9</v>
      </c>
      <c r="AS985">
        <f t="shared" si="313"/>
        <v>14</v>
      </c>
      <c r="AT985">
        <f t="shared" si="314"/>
        <v>19</v>
      </c>
      <c r="AU985">
        <f t="shared" si="315"/>
        <v>24</v>
      </c>
    </row>
    <row r="986" spans="1:47" x14ac:dyDescent="0.45">
      <c r="A986" s="3">
        <v>43350</v>
      </c>
      <c r="B986" s="3">
        <v>43373</v>
      </c>
      <c r="C986" s="5">
        <f t="shared" si="304"/>
        <v>23</v>
      </c>
      <c r="D986" s="5">
        <f t="shared" si="305"/>
        <v>9</v>
      </c>
      <c r="E986" t="s">
        <v>38</v>
      </c>
      <c r="F986">
        <v>1000000</v>
      </c>
      <c r="G986">
        <v>218</v>
      </c>
      <c r="H986">
        <v>1</v>
      </c>
      <c r="I986">
        <v>9</v>
      </c>
      <c r="J986">
        <v>0</v>
      </c>
      <c r="K986">
        <v>399</v>
      </c>
      <c r="L986">
        <v>2515</v>
      </c>
      <c r="M986">
        <v>6</v>
      </c>
      <c r="N986">
        <v>4</v>
      </c>
      <c r="O986">
        <v>4</v>
      </c>
      <c r="P986">
        <v>0</v>
      </c>
      <c r="Q986">
        <v>1382</v>
      </c>
      <c r="R986">
        <v>738</v>
      </c>
      <c r="S986">
        <v>47</v>
      </c>
      <c r="T986">
        <v>3</v>
      </c>
      <c r="U986">
        <v>4</v>
      </c>
      <c r="V986">
        <v>32.4729501816295</v>
      </c>
      <c r="W986">
        <v>12.630848757423751</v>
      </c>
      <c r="X986">
        <v>6</v>
      </c>
      <c r="Y986">
        <v>1</v>
      </c>
      <c r="Z986">
        <v>1380</v>
      </c>
      <c r="AA986" t="s">
        <v>31</v>
      </c>
      <c r="AB986">
        <v>3</v>
      </c>
      <c r="AC986">
        <f t="shared" si="300"/>
        <v>43478.260869565216</v>
      </c>
      <c r="AD986">
        <f t="shared" si="301"/>
        <v>0.13043478260869565</v>
      </c>
      <c r="AE986">
        <f t="shared" si="302"/>
        <v>6.3829787234042548E-2</v>
      </c>
      <c r="AF986">
        <f t="shared" si="303"/>
        <v>8.5106382978723402E-2</v>
      </c>
      <c r="AG986">
        <v>31</v>
      </c>
      <c r="AH986">
        <f t="shared" si="316"/>
        <v>7</v>
      </c>
      <c r="AI986">
        <f t="shared" si="306"/>
        <v>30</v>
      </c>
      <c r="AJ986">
        <f t="shared" si="317"/>
        <v>6</v>
      </c>
      <c r="AK986">
        <f t="shared" si="318"/>
        <v>2</v>
      </c>
      <c r="AL986">
        <f t="shared" si="307"/>
        <v>3</v>
      </c>
      <c r="AM986">
        <f t="shared" si="308"/>
        <v>8</v>
      </c>
      <c r="AN986">
        <f t="shared" si="309"/>
        <v>13</v>
      </c>
      <c r="AO986">
        <f t="shared" si="310"/>
        <v>18</v>
      </c>
      <c r="AP986">
        <f t="shared" si="311"/>
        <v>29</v>
      </c>
      <c r="AQ986">
        <f t="shared" si="319"/>
        <v>25</v>
      </c>
      <c r="AR986">
        <f t="shared" si="312"/>
        <v>20</v>
      </c>
      <c r="AS986">
        <f t="shared" si="313"/>
        <v>15</v>
      </c>
      <c r="AT986">
        <f t="shared" si="314"/>
        <v>10</v>
      </c>
      <c r="AU986">
        <f t="shared" si="315"/>
        <v>5</v>
      </c>
    </row>
    <row r="987" spans="1:47" x14ac:dyDescent="0.45">
      <c r="A987" s="3">
        <v>43350</v>
      </c>
      <c r="B987" s="3">
        <v>43369</v>
      </c>
      <c r="C987" s="5">
        <f t="shared" si="304"/>
        <v>19</v>
      </c>
      <c r="D987" s="5">
        <f t="shared" si="305"/>
        <v>9</v>
      </c>
      <c r="E987" t="s">
        <v>38</v>
      </c>
      <c r="F987">
        <v>1000000</v>
      </c>
      <c r="G987">
        <v>96</v>
      </c>
      <c r="H987">
        <v>2</v>
      </c>
      <c r="I987">
        <v>31</v>
      </c>
      <c r="J987">
        <v>0</v>
      </c>
      <c r="K987">
        <v>399</v>
      </c>
      <c r="L987">
        <v>8454</v>
      </c>
      <c r="M987">
        <v>6</v>
      </c>
      <c r="N987">
        <v>4</v>
      </c>
      <c r="O987">
        <v>4</v>
      </c>
      <c r="P987">
        <v>0</v>
      </c>
      <c r="Q987">
        <v>1553</v>
      </c>
      <c r="R987">
        <v>850</v>
      </c>
      <c r="S987">
        <v>66</v>
      </c>
      <c r="T987">
        <v>26</v>
      </c>
      <c r="U987">
        <v>16</v>
      </c>
      <c r="V987">
        <v>39.193853832442102</v>
      </c>
      <c r="W987">
        <v>10.99202139037433</v>
      </c>
      <c r="X987">
        <v>5</v>
      </c>
      <c r="Y987">
        <v>1</v>
      </c>
      <c r="Z987">
        <v>507</v>
      </c>
      <c r="AA987" t="s">
        <v>31</v>
      </c>
      <c r="AB987">
        <v>1</v>
      </c>
      <c r="AC987">
        <f t="shared" si="300"/>
        <v>52631.57894736842</v>
      </c>
      <c r="AD987">
        <f t="shared" si="301"/>
        <v>5.2631578947368418E-2</v>
      </c>
      <c r="AE987">
        <f t="shared" si="302"/>
        <v>0.39393939393939392</v>
      </c>
      <c r="AF987">
        <f t="shared" si="303"/>
        <v>0.24242424242424243</v>
      </c>
      <c r="AG987">
        <v>31</v>
      </c>
      <c r="AH987">
        <f t="shared" si="316"/>
        <v>7</v>
      </c>
      <c r="AI987">
        <f t="shared" si="306"/>
        <v>26</v>
      </c>
      <c r="AJ987">
        <f t="shared" si="317"/>
        <v>6</v>
      </c>
      <c r="AK987">
        <f t="shared" si="318"/>
        <v>2</v>
      </c>
      <c r="AL987">
        <f t="shared" si="307"/>
        <v>3</v>
      </c>
      <c r="AM987">
        <f t="shared" si="308"/>
        <v>8</v>
      </c>
      <c r="AN987">
        <f t="shared" si="309"/>
        <v>13</v>
      </c>
      <c r="AO987">
        <f t="shared" si="310"/>
        <v>18</v>
      </c>
      <c r="AP987">
        <f t="shared" si="311"/>
        <v>25</v>
      </c>
      <c r="AQ987">
        <f t="shared" si="319"/>
        <v>21</v>
      </c>
      <c r="AR987">
        <f t="shared" si="312"/>
        <v>16</v>
      </c>
      <c r="AS987">
        <f t="shared" si="313"/>
        <v>11</v>
      </c>
      <c r="AT987">
        <f t="shared" si="314"/>
        <v>6</v>
      </c>
      <c r="AU987">
        <f t="shared" si="315"/>
        <v>1</v>
      </c>
    </row>
    <row r="988" spans="1:47" x14ac:dyDescent="0.45">
      <c r="A988" s="3">
        <v>43350</v>
      </c>
      <c r="B988" s="3">
        <v>43369</v>
      </c>
      <c r="C988" s="5">
        <f t="shared" si="304"/>
        <v>19</v>
      </c>
      <c r="D988" s="5">
        <f t="shared" si="305"/>
        <v>9</v>
      </c>
      <c r="E988" t="s">
        <v>38</v>
      </c>
      <c r="F988">
        <v>500000</v>
      </c>
      <c r="G988">
        <v>23</v>
      </c>
      <c r="H988">
        <v>1</v>
      </c>
      <c r="I988">
        <v>11</v>
      </c>
      <c r="J988">
        <v>0</v>
      </c>
      <c r="K988">
        <v>28</v>
      </c>
      <c r="L988">
        <v>76</v>
      </c>
      <c r="M988">
        <v>0</v>
      </c>
      <c r="N988">
        <v>0</v>
      </c>
      <c r="O988">
        <v>0</v>
      </c>
      <c r="P988">
        <v>0</v>
      </c>
      <c r="Q988">
        <v>2539</v>
      </c>
      <c r="R988">
        <v>1427</v>
      </c>
      <c r="S988">
        <v>98</v>
      </c>
      <c r="T988">
        <v>24</v>
      </c>
      <c r="U988">
        <v>8</v>
      </c>
      <c r="V988">
        <v>41.530199469416367</v>
      </c>
      <c r="W988">
        <v>11.08411230925447</v>
      </c>
      <c r="X988">
        <v>7</v>
      </c>
      <c r="Y988">
        <v>0</v>
      </c>
      <c r="Z988">
        <v>40</v>
      </c>
      <c r="AA988" t="s">
        <v>31</v>
      </c>
      <c r="AB988">
        <v>1</v>
      </c>
      <c r="AC988">
        <f t="shared" si="300"/>
        <v>26315.78947368421</v>
      </c>
      <c r="AD988">
        <f t="shared" si="301"/>
        <v>5.2631578947368418E-2</v>
      </c>
      <c r="AE988">
        <f t="shared" si="302"/>
        <v>0.24489795918367346</v>
      </c>
      <c r="AF988">
        <f t="shared" si="303"/>
        <v>8.1632653061224483E-2</v>
      </c>
      <c r="AG988">
        <v>31</v>
      </c>
      <c r="AH988">
        <f t="shared" si="316"/>
        <v>7</v>
      </c>
      <c r="AI988">
        <f t="shared" si="306"/>
        <v>26</v>
      </c>
      <c r="AJ988">
        <f t="shared" si="317"/>
        <v>6</v>
      </c>
      <c r="AK988">
        <f t="shared" si="318"/>
        <v>2</v>
      </c>
      <c r="AL988">
        <f t="shared" si="307"/>
        <v>3</v>
      </c>
      <c r="AM988">
        <f t="shared" si="308"/>
        <v>8</v>
      </c>
      <c r="AN988">
        <f t="shared" si="309"/>
        <v>13</v>
      </c>
      <c r="AO988">
        <f t="shared" si="310"/>
        <v>18</v>
      </c>
      <c r="AP988">
        <f t="shared" si="311"/>
        <v>25</v>
      </c>
      <c r="AQ988">
        <f t="shared" si="319"/>
        <v>21</v>
      </c>
      <c r="AR988">
        <f t="shared" si="312"/>
        <v>16</v>
      </c>
      <c r="AS988">
        <f t="shared" si="313"/>
        <v>11</v>
      </c>
      <c r="AT988">
        <f t="shared" si="314"/>
        <v>6</v>
      </c>
      <c r="AU988">
        <f t="shared" si="315"/>
        <v>1</v>
      </c>
    </row>
    <row r="989" spans="1:47" x14ac:dyDescent="0.45">
      <c r="A989" s="3">
        <v>43350</v>
      </c>
      <c r="B989" s="3">
        <v>43387</v>
      </c>
      <c r="C989" s="5">
        <f t="shared" si="304"/>
        <v>37</v>
      </c>
      <c r="D989" s="5">
        <f t="shared" si="305"/>
        <v>9</v>
      </c>
      <c r="E989" t="s">
        <v>38</v>
      </c>
      <c r="F989">
        <v>8000000</v>
      </c>
      <c r="G989">
        <v>38</v>
      </c>
      <c r="H989">
        <v>11</v>
      </c>
      <c r="I989">
        <v>21</v>
      </c>
      <c r="J989">
        <v>0</v>
      </c>
      <c r="K989">
        <v>36</v>
      </c>
      <c r="L989">
        <v>1074</v>
      </c>
      <c r="M989">
        <v>0</v>
      </c>
      <c r="N989">
        <v>0</v>
      </c>
      <c r="O989">
        <v>0</v>
      </c>
      <c r="P989">
        <v>1</v>
      </c>
      <c r="Q989">
        <v>2187</v>
      </c>
      <c r="R989">
        <v>1168</v>
      </c>
      <c r="S989">
        <v>74</v>
      </c>
      <c r="T989">
        <v>26</v>
      </c>
      <c r="U989">
        <v>18</v>
      </c>
      <c r="V989">
        <v>32.406753980007409</v>
      </c>
      <c r="W989">
        <v>12.660367456497591</v>
      </c>
      <c r="X989">
        <v>10</v>
      </c>
      <c r="Y989">
        <v>1</v>
      </c>
      <c r="Z989">
        <v>104</v>
      </c>
      <c r="AA989" t="s">
        <v>33</v>
      </c>
      <c r="AB989">
        <v>11</v>
      </c>
      <c r="AC989">
        <f t="shared" si="300"/>
        <v>216216.21621621621</v>
      </c>
      <c r="AD989">
        <f t="shared" si="301"/>
        <v>0.29729729729729731</v>
      </c>
      <c r="AE989">
        <f t="shared" si="302"/>
        <v>0.35135135135135137</v>
      </c>
      <c r="AF989">
        <f t="shared" si="303"/>
        <v>0.24324324324324326</v>
      </c>
      <c r="AG989">
        <v>31</v>
      </c>
      <c r="AH989">
        <f t="shared" si="316"/>
        <v>7</v>
      </c>
      <c r="AI989">
        <f t="shared" si="306"/>
        <v>14</v>
      </c>
      <c r="AJ989">
        <f t="shared" si="317"/>
        <v>6</v>
      </c>
      <c r="AK989">
        <f t="shared" si="318"/>
        <v>2</v>
      </c>
      <c r="AL989">
        <f t="shared" si="307"/>
        <v>3</v>
      </c>
      <c r="AM989">
        <f t="shared" si="308"/>
        <v>8</v>
      </c>
      <c r="AN989">
        <f t="shared" si="309"/>
        <v>13</v>
      </c>
      <c r="AO989">
        <f t="shared" si="310"/>
        <v>18</v>
      </c>
      <c r="AP989">
        <f t="shared" si="311"/>
        <v>13</v>
      </c>
      <c r="AQ989">
        <f t="shared" si="319"/>
        <v>9</v>
      </c>
      <c r="AR989">
        <f t="shared" si="312"/>
        <v>4</v>
      </c>
      <c r="AS989">
        <f t="shared" si="313"/>
        <v>1</v>
      </c>
      <c r="AT989">
        <f t="shared" si="314"/>
        <v>6</v>
      </c>
      <c r="AU989">
        <f t="shared" si="315"/>
        <v>11</v>
      </c>
    </row>
    <row r="990" spans="1:47" x14ac:dyDescent="0.45">
      <c r="A990" s="3">
        <v>43350</v>
      </c>
      <c r="B990" s="3">
        <v>43373</v>
      </c>
      <c r="C990" s="5">
        <f t="shared" si="304"/>
        <v>23</v>
      </c>
      <c r="D990" s="5">
        <f t="shared" si="305"/>
        <v>9</v>
      </c>
      <c r="E990" t="s">
        <v>38</v>
      </c>
      <c r="F990">
        <v>1000000</v>
      </c>
      <c r="G990">
        <v>23</v>
      </c>
      <c r="H990">
        <v>5</v>
      </c>
      <c r="I990">
        <v>13</v>
      </c>
      <c r="J990">
        <v>0</v>
      </c>
      <c r="K990">
        <v>24</v>
      </c>
      <c r="L990">
        <v>8051</v>
      </c>
      <c r="M990">
        <v>0</v>
      </c>
      <c r="N990">
        <v>2</v>
      </c>
      <c r="O990">
        <v>0</v>
      </c>
      <c r="P990">
        <v>0</v>
      </c>
      <c r="Q990">
        <v>2722</v>
      </c>
      <c r="R990">
        <v>1570</v>
      </c>
      <c r="S990">
        <v>72</v>
      </c>
      <c r="T990">
        <v>56</v>
      </c>
      <c r="U990">
        <v>52</v>
      </c>
      <c r="V990">
        <v>38.026437544232152</v>
      </c>
      <c r="W990">
        <v>13.372510615711249</v>
      </c>
      <c r="X990">
        <v>7</v>
      </c>
      <c r="Y990">
        <v>0</v>
      </c>
      <c r="Z990">
        <v>93</v>
      </c>
      <c r="AA990" t="s">
        <v>33</v>
      </c>
      <c r="AB990">
        <v>0</v>
      </c>
      <c r="AC990">
        <f t="shared" si="300"/>
        <v>43478.260869565216</v>
      </c>
      <c r="AD990">
        <f t="shared" si="301"/>
        <v>0</v>
      </c>
      <c r="AE990">
        <f t="shared" si="302"/>
        <v>0.77777777777777779</v>
      </c>
      <c r="AF990">
        <f t="shared" si="303"/>
        <v>0.72222222222222221</v>
      </c>
      <c r="AG990">
        <v>31</v>
      </c>
      <c r="AH990">
        <f t="shared" si="316"/>
        <v>7</v>
      </c>
      <c r="AI990">
        <f t="shared" si="306"/>
        <v>30</v>
      </c>
      <c r="AJ990">
        <f t="shared" si="317"/>
        <v>6</v>
      </c>
      <c r="AK990">
        <f t="shared" si="318"/>
        <v>2</v>
      </c>
      <c r="AL990">
        <f t="shared" si="307"/>
        <v>3</v>
      </c>
      <c r="AM990">
        <f t="shared" si="308"/>
        <v>8</v>
      </c>
      <c r="AN990">
        <f t="shared" si="309"/>
        <v>13</v>
      </c>
      <c r="AO990">
        <f t="shared" si="310"/>
        <v>18</v>
      </c>
      <c r="AP990">
        <f t="shared" si="311"/>
        <v>29</v>
      </c>
      <c r="AQ990">
        <f t="shared" si="319"/>
        <v>25</v>
      </c>
      <c r="AR990">
        <f t="shared" si="312"/>
        <v>20</v>
      </c>
      <c r="AS990">
        <f t="shared" si="313"/>
        <v>15</v>
      </c>
      <c r="AT990">
        <f t="shared" si="314"/>
        <v>10</v>
      </c>
      <c r="AU990">
        <f t="shared" si="315"/>
        <v>5</v>
      </c>
    </row>
    <row r="991" spans="1:47" x14ac:dyDescent="0.45">
      <c r="A991" s="3">
        <v>43350</v>
      </c>
      <c r="B991" s="3">
        <v>43359</v>
      </c>
      <c r="C991" s="5">
        <f t="shared" si="304"/>
        <v>9</v>
      </c>
      <c r="D991" s="5">
        <f t="shared" si="305"/>
        <v>9</v>
      </c>
      <c r="E991" t="s">
        <v>38</v>
      </c>
      <c r="F991">
        <v>1300000</v>
      </c>
      <c r="G991">
        <v>12</v>
      </c>
      <c r="H991">
        <v>2</v>
      </c>
      <c r="I991">
        <v>39</v>
      </c>
      <c r="J991">
        <v>0</v>
      </c>
      <c r="K991">
        <v>44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3283</v>
      </c>
      <c r="R991">
        <v>1834</v>
      </c>
      <c r="S991">
        <v>112</v>
      </c>
      <c r="T991">
        <v>20</v>
      </c>
      <c r="U991">
        <v>6</v>
      </c>
      <c r="V991">
        <v>38.773916984732843</v>
      </c>
      <c r="W991">
        <v>11.919150763358781</v>
      </c>
      <c r="X991">
        <v>9</v>
      </c>
      <c r="Y991">
        <v>0</v>
      </c>
      <c r="Z991">
        <v>0</v>
      </c>
      <c r="AA991" t="s">
        <v>30</v>
      </c>
      <c r="AB991">
        <v>0</v>
      </c>
      <c r="AC991">
        <f t="shared" si="300"/>
        <v>144444.44444444444</v>
      </c>
      <c r="AD991">
        <f t="shared" si="301"/>
        <v>0</v>
      </c>
      <c r="AE991">
        <f t="shared" si="302"/>
        <v>0.17857142857142858</v>
      </c>
      <c r="AF991">
        <f t="shared" si="303"/>
        <v>5.3571428571428568E-2</v>
      </c>
      <c r="AG991">
        <v>31</v>
      </c>
      <c r="AH991">
        <f t="shared" si="316"/>
        <v>7</v>
      </c>
      <c r="AI991">
        <f t="shared" si="306"/>
        <v>16</v>
      </c>
      <c r="AJ991">
        <f t="shared" si="317"/>
        <v>6</v>
      </c>
      <c r="AK991">
        <f t="shared" si="318"/>
        <v>2</v>
      </c>
      <c r="AL991">
        <f t="shared" si="307"/>
        <v>3</v>
      </c>
      <c r="AM991">
        <f t="shared" si="308"/>
        <v>8</v>
      </c>
      <c r="AN991">
        <f t="shared" si="309"/>
        <v>13</v>
      </c>
      <c r="AO991">
        <f t="shared" si="310"/>
        <v>18</v>
      </c>
      <c r="AP991">
        <f t="shared" si="311"/>
        <v>15</v>
      </c>
      <c r="AQ991">
        <f t="shared" si="319"/>
        <v>11</v>
      </c>
      <c r="AR991">
        <f t="shared" si="312"/>
        <v>6</v>
      </c>
      <c r="AS991">
        <f t="shared" si="313"/>
        <v>1</v>
      </c>
      <c r="AT991">
        <f t="shared" si="314"/>
        <v>4</v>
      </c>
      <c r="AU991">
        <f t="shared" si="315"/>
        <v>9</v>
      </c>
    </row>
    <row r="992" spans="1:47" x14ac:dyDescent="0.45">
      <c r="A992" s="3">
        <v>43363</v>
      </c>
      <c r="B992" s="3">
        <v>43380</v>
      </c>
      <c r="C992" s="5">
        <f t="shared" si="304"/>
        <v>17</v>
      </c>
      <c r="D992" s="5">
        <f t="shared" si="305"/>
        <v>9</v>
      </c>
      <c r="E992" t="s">
        <v>37</v>
      </c>
      <c r="F992">
        <v>1000000</v>
      </c>
      <c r="G992">
        <v>69</v>
      </c>
      <c r="H992">
        <v>8</v>
      </c>
      <c r="I992">
        <v>34</v>
      </c>
      <c r="J992">
        <v>0</v>
      </c>
      <c r="K992">
        <v>43</v>
      </c>
      <c r="L992">
        <v>10300</v>
      </c>
      <c r="M992">
        <v>2</v>
      </c>
      <c r="N992">
        <v>1</v>
      </c>
      <c r="O992">
        <v>1</v>
      </c>
      <c r="P992">
        <v>0</v>
      </c>
      <c r="Q992">
        <v>2656</v>
      </c>
      <c r="R992">
        <v>1451</v>
      </c>
      <c r="S992">
        <v>80</v>
      </c>
      <c r="T992">
        <v>49</v>
      </c>
      <c r="U992">
        <v>19</v>
      </c>
      <c r="V992">
        <v>33.568373406271547</v>
      </c>
      <c r="W992">
        <v>13.08307365609924</v>
      </c>
      <c r="X992">
        <v>10</v>
      </c>
      <c r="Y992">
        <v>1</v>
      </c>
      <c r="Z992">
        <v>384</v>
      </c>
      <c r="AA992" t="s">
        <v>32</v>
      </c>
      <c r="AB992">
        <v>0</v>
      </c>
      <c r="AC992">
        <f t="shared" si="300"/>
        <v>58823.529411764706</v>
      </c>
      <c r="AD992">
        <f t="shared" si="301"/>
        <v>0</v>
      </c>
      <c r="AE992">
        <f t="shared" si="302"/>
        <v>0.61250000000000004</v>
      </c>
      <c r="AF992">
        <f t="shared" si="303"/>
        <v>0.23749999999999999</v>
      </c>
      <c r="AG992">
        <v>20</v>
      </c>
      <c r="AH992">
        <f t="shared" si="316"/>
        <v>20</v>
      </c>
      <c r="AI992">
        <f t="shared" si="306"/>
        <v>7</v>
      </c>
      <c r="AJ992">
        <f t="shared" si="317"/>
        <v>19</v>
      </c>
      <c r="AK992">
        <f t="shared" si="318"/>
        <v>15</v>
      </c>
      <c r="AL992">
        <f t="shared" si="307"/>
        <v>10</v>
      </c>
      <c r="AM992">
        <f t="shared" si="308"/>
        <v>5</v>
      </c>
      <c r="AN992">
        <f t="shared" si="309"/>
        <v>0</v>
      </c>
      <c r="AO992">
        <f t="shared" si="310"/>
        <v>5</v>
      </c>
      <c r="AP992">
        <f t="shared" si="311"/>
        <v>6</v>
      </c>
      <c r="AQ992">
        <f t="shared" si="319"/>
        <v>2</v>
      </c>
      <c r="AR992">
        <f t="shared" si="312"/>
        <v>3</v>
      </c>
      <c r="AS992">
        <f t="shared" si="313"/>
        <v>8</v>
      </c>
      <c r="AT992">
        <f t="shared" si="314"/>
        <v>13</v>
      </c>
      <c r="AU992">
        <f t="shared" si="315"/>
        <v>18</v>
      </c>
    </row>
    <row r="993" spans="1:47" x14ac:dyDescent="0.45">
      <c r="A993" s="3">
        <v>43363</v>
      </c>
      <c r="B993" s="3">
        <v>43396</v>
      </c>
      <c r="C993" s="5">
        <f t="shared" si="304"/>
        <v>33</v>
      </c>
      <c r="D993" s="5">
        <f t="shared" si="305"/>
        <v>9</v>
      </c>
      <c r="E993" t="s">
        <v>37</v>
      </c>
      <c r="F993">
        <v>1000000</v>
      </c>
      <c r="G993">
        <v>32</v>
      </c>
      <c r="H993">
        <v>6</v>
      </c>
      <c r="I993">
        <v>84</v>
      </c>
      <c r="J993">
        <v>0</v>
      </c>
      <c r="K993">
        <v>58</v>
      </c>
      <c r="L993">
        <v>25</v>
      </c>
      <c r="M993">
        <v>0</v>
      </c>
      <c r="N993">
        <v>1</v>
      </c>
      <c r="O993">
        <v>1</v>
      </c>
      <c r="P993">
        <v>0</v>
      </c>
      <c r="Q993">
        <v>2380</v>
      </c>
      <c r="R993">
        <v>1328</v>
      </c>
      <c r="S993">
        <v>96</v>
      </c>
      <c r="T993">
        <v>61</v>
      </c>
      <c r="U993">
        <v>27</v>
      </c>
      <c r="V993">
        <v>41.176696787148607</v>
      </c>
      <c r="W993">
        <v>10.95259036144579</v>
      </c>
      <c r="X993">
        <v>6</v>
      </c>
      <c r="Y993">
        <v>0</v>
      </c>
      <c r="Z993">
        <v>97</v>
      </c>
      <c r="AA993" t="s">
        <v>25</v>
      </c>
      <c r="AB993">
        <v>3</v>
      </c>
      <c r="AC993">
        <f t="shared" si="300"/>
        <v>30303.030303030304</v>
      </c>
      <c r="AD993">
        <f t="shared" si="301"/>
        <v>9.0909090909090912E-2</v>
      </c>
      <c r="AE993">
        <f t="shared" si="302"/>
        <v>0.63541666666666663</v>
      </c>
      <c r="AF993">
        <f t="shared" si="303"/>
        <v>0.28125</v>
      </c>
      <c r="AG993">
        <v>20</v>
      </c>
      <c r="AH993">
        <f t="shared" si="316"/>
        <v>20</v>
      </c>
      <c r="AI993">
        <f t="shared" si="306"/>
        <v>23</v>
      </c>
      <c r="AJ993">
        <f t="shared" si="317"/>
        <v>19</v>
      </c>
      <c r="AK993">
        <f t="shared" si="318"/>
        <v>15</v>
      </c>
      <c r="AL993">
        <f t="shared" si="307"/>
        <v>10</v>
      </c>
      <c r="AM993">
        <f t="shared" si="308"/>
        <v>5</v>
      </c>
      <c r="AN993">
        <f t="shared" si="309"/>
        <v>0</v>
      </c>
      <c r="AO993">
        <f t="shared" si="310"/>
        <v>5</v>
      </c>
      <c r="AP993">
        <f t="shared" si="311"/>
        <v>22</v>
      </c>
      <c r="AQ993">
        <f t="shared" si="319"/>
        <v>18</v>
      </c>
      <c r="AR993">
        <f t="shared" si="312"/>
        <v>13</v>
      </c>
      <c r="AS993">
        <f t="shared" si="313"/>
        <v>8</v>
      </c>
      <c r="AT993">
        <f t="shared" si="314"/>
        <v>3</v>
      </c>
      <c r="AU993">
        <f t="shared" si="315"/>
        <v>2</v>
      </c>
    </row>
    <row r="994" spans="1:47" x14ac:dyDescent="0.45">
      <c r="A994" s="3">
        <v>43363</v>
      </c>
      <c r="B994" s="3">
        <v>43387</v>
      </c>
      <c r="C994" s="5">
        <f t="shared" si="304"/>
        <v>24</v>
      </c>
      <c r="D994" s="5">
        <f t="shared" si="305"/>
        <v>9</v>
      </c>
      <c r="E994" t="s">
        <v>37</v>
      </c>
      <c r="F994">
        <v>3000000</v>
      </c>
      <c r="G994">
        <v>431</v>
      </c>
      <c r="H994">
        <v>6</v>
      </c>
      <c r="I994">
        <v>30</v>
      </c>
      <c r="J994">
        <v>0</v>
      </c>
      <c r="K994">
        <v>77</v>
      </c>
      <c r="L994">
        <v>0</v>
      </c>
      <c r="M994">
        <v>51</v>
      </c>
      <c r="N994">
        <v>12</v>
      </c>
      <c r="O994">
        <v>12</v>
      </c>
      <c r="P994">
        <v>0</v>
      </c>
      <c r="Q994">
        <v>1063</v>
      </c>
      <c r="R994">
        <v>590</v>
      </c>
      <c r="S994">
        <v>35</v>
      </c>
      <c r="T994">
        <v>16</v>
      </c>
      <c r="U994">
        <v>7</v>
      </c>
      <c r="V994">
        <v>37.301610169491568</v>
      </c>
      <c r="W994">
        <v>12.24428571428572</v>
      </c>
      <c r="X994">
        <v>8</v>
      </c>
      <c r="Y994">
        <v>1</v>
      </c>
      <c r="Z994">
        <v>1160</v>
      </c>
      <c r="AA994" t="s">
        <v>31</v>
      </c>
      <c r="AB994">
        <v>16</v>
      </c>
      <c r="AC994">
        <f t="shared" si="300"/>
        <v>125000</v>
      </c>
      <c r="AD994">
        <f t="shared" si="301"/>
        <v>0.66666666666666663</v>
      </c>
      <c r="AE994">
        <f t="shared" si="302"/>
        <v>0.45714285714285713</v>
      </c>
      <c r="AF994">
        <f t="shared" si="303"/>
        <v>0.2</v>
      </c>
      <c r="AG994">
        <v>20</v>
      </c>
      <c r="AH994">
        <f t="shared" si="316"/>
        <v>20</v>
      </c>
      <c r="AI994">
        <f t="shared" si="306"/>
        <v>14</v>
      </c>
      <c r="AJ994">
        <f t="shared" si="317"/>
        <v>19</v>
      </c>
      <c r="AK994">
        <f t="shared" si="318"/>
        <v>15</v>
      </c>
      <c r="AL994">
        <f t="shared" si="307"/>
        <v>10</v>
      </c>
      <c r="AM994">
        <f t="shared" si="308"/>
        <v>5</v>
      </c>
      <c r="AN994">
        <f t="shared" si="309"/>
        <v>0</v>
      </c>
      <c r="AO994">
        <f t="shared" si="310"/>
        <v>5</v>
      </c>
      <c r="AP994">
        <f t="shared" si="311"/>
        <v>13</v>
      </c>
      <c r="AQ994">
        <f t="shared" si="319"/>
        <v>9</v>
      </c>
      <c r="AR994">
        <f t="shared" si="312"/>
        <v>4</v>
      </c>
      <c r="AS994">
        <f t="shared" si="313"/>
        <v>1</v>
      </c>
      <c r="AT994">
        <f t="shared" si="314"/>
        <v>6</v>
      </c>
      <c r="AU994">
        <f t="shared" si="315"/>
        <v>11</v>
      </c>
    </row>
    <row r="995" spans="1:47" x14ac:dyDescent="0.45">
      <c r="A995" s="3">
        <v>43363</v>
      </c>
      <c r="B995" s="3">
        <v>43387</v>
      </c>
      <c r="C995" s="5">
        <f t="shared" si="304"/>
        <v>24</v>
      </c>
      <c r="D995" s="5">
        <f t="shared" si="305"/>
        <v>9</v>
      </c>
      <c r="E995" t="s">
        <v>37</v>
      </c>
      <c r="F995">
        <v>5000000</v>
      </c>
      <c r="G995">
        <v>170</v>
      </c>
      <c r="H995">
        <v>5</v>
      </c>
      <c r="I995">
        <v>23</v>
      </c>
      <c r="J995">
        <v>0</v>
      </c>
      <c r="K995">
        <v>77</v>
      </c>
      <c r="L995">
        <v>3305</v>
      </c>
      <c r="M995">
        <v>11</v>
      </c>
      <c r="N995">
        <v>4</v>
      </c>
      <c r="O995">
        <v>3</v>
      </c>
      <c r="P995">
        <v>0</v>
      </c>
      <c r="Q995">
        <v>2223</v>
      </c>
      <c r="R995">
        <v>1175</v>
      </c>
      <c r="S995">
        <v>57</v>
      </c>
      <c r="T995">
        <v>49</v>
      </c>
      <c r="U995">
        <v>26</v>
      </c>
      <c r="V995">
        <v>25.855754385964929</v>
      </c>
      <c r="W995">
        <v>14.77406942889138</v>
      </c>
      <c r="X995">
        <v>5</v>
      </c>
      <c r="Y995">
        <v>1</v>
      </c>
      <c r="Z995">
        <v>999</v>
      </c>
      <c r="AA995" t="s">
        <v>31</v>
      </c>
      <c r="AB995">
        <v>11</v>
      </c>
      <c r="AC995">
        <f t="shared" si="300"/>
        <v>208333.33333333334</v>
      </c>
      <c r="AD995">
        <f t="shared" si="301"/>
        <v>0.45833333333333331</v>
      </c>
      <c r="AE995">
        <f t="shared" si="302"/>
        <v>0.85964912280701755</v>
      </c>
      <c r="AF995">
        <f t="shared" si="303"/>
        <v>0.45614035087719296</v>
      </c>
      <c r="AG995">
        <v>20</v>
      </c>
      <c r="AH995">
        <f t="shared" si="316"/>
        <v>20</v>
      </c>
      <c r="AI995">
        <f t="shared" si="306"/>
        <v>14</v>
      </c>
      <c r="AJ995">
        <f t="shared" si="317"/>
        <v>19</v>
      </c>
      <c r="AK995">
        <f t="shared" si="318"/>
        <v>15</v>
      </c>
      <c r="AL995">
        <f t="shared" si="307"/>
        <v>10</v>
      </c>
      <c r="AM995">
        <f t="shared" si="308"/>
        <v>5</v>
      </c>
      <c r="AN995">
        <f t="shared" si="309"/>
        <v>0</v>
      </c>
      <c r="AO995">
        <f t="shared" si="310"/>
        <v>5</v>
      </c>
      <c r="AP995">
        <f t="shared" si="311"/>
        <v>13</v>
      </c>
      <c r="AQ995">
        <f t="shared" si="319"/>
        <v>9</v>
      </c>
      <c r="AR995">
        <f t="shared" si="312"/>
        <v>4</v>
      </c>
      <c r="AS995">
        <f t="shared" si="313"/>
        <v>1</v>
      </c>
      <c r="AT995">
        <f t="shared" si="314"/>
        <v>6</v>
      </c>
      <c r="AU995">
        <f t="shared" si="315"/>
        <v>11</v>
      </c>
    </row>
    <row r="996" spans="1:47" x14ac:dyDescent="0.45">
      <c r="A996" s="3">
        <v>43363</v>
      </c>
      <c r="B996" s="3">
        <v>43385</v>
      </c>
      <c r="C996" s="5">
        <f t="shared" si="304"/>
        <v>22</v>
      </c>
      <c r="D996" s="5">
        <f t="shared" si="305"/>
        <v>9</v>
      </c>
      <c r="E996" t="s">
        <v>37</v>
      </c>
      <c r="F996">
        <v>2000000</v>
      </c>
      <c r="G996">
        <v>17</v>
      </c>
      <c r="H996">
        <v>8</v>
      </c>
      <c r="I996">
        <v>24</v>
      </c>
      <c r="J996">
        <v>0</v>
      </c>
      <c r="K996">
        <v>38</v>
      </c>
      <c r="L996">
        <v>0</v>
      </c>
      <c r="M996">
        <v>0</v>
      </c>
      <c r="N996">
        <v>1</v>
      </c>
      <c r="O996">
        <v>1</v>
      </c>
      <c r="P996">
        <v>0</v>
      </c>
      <c r="Q996">
        <v>1986</v>
      </c>
      <c r="R996">
        <v>1070</v>
      </c>
      <c r="S996">
        <v>57</v>
      </c>
      <c r="T996">
        <v>16</v>
      </c>
      <c r="U996">
        <v>1</v>
      </c>
      <c r="V996">
        <v>30.757565994425331</v>
      </c>
      <c r="W996">
        <v>13.6327348745696</v>
      </c>
      <c r="X996">
        <v>10</v>
      </c>
      <c r="Y996">
        <v>1</v>
      </c>
      <c r="Z996">
        <v>111</v>
      </c>
      <c r="AA996" t="s">
        <v>31</v>
      </c>
      <c r="AB996">
        <v>1</v>
      </c>
      <c r="AC996">
        <f t="shared" si="300"/>
        <v>90909.090909090912</v>
      </c>
      <c r="AD996">
        <f t="shared" si="301"/>
        <v>4.5454545454545456E-2</v>
      </c>
      <c r="AE996">
        <f t="shared" si="302"/>
        <v>0.2807017543859649</v>
      </c>
      <c r="AF996">
        <f t="shared" si="303"/>
        <v>1.7543859649122806E-2</v>
      </c>
      <c r="AG996">
        <v>20</v>
      </c>
      <c r="AH996">
        <f t="shared" si="316"/>
        <v>20</v>
      </c>
      <c r="AI996">
        <f t="shared" si="306"/>
        <v>12</v>
      </c>
      <c r="AJ996">
        <f t="shared" si="317"/>
        <v>19</v>
      </c>
      <c r="AK996">
        <f t="shared" si="318"/>
        <v>15</v>
      </c>
      <c r="AL996">
        <f t="shared" si="307"/>
        <v>10</v>
      </c>
      <c r="AM996">
        <f t="shared" si="308"/>
        <v>5</v>
      </c>
      <c r="AN996">
        <f t="shared" si="309"/>
        <v>0</v>
      </c>
      <c r="AO996">
        <f t="shared" si="310"/>
        <v>5</v>
      </c>
      <c r="AP996">
        <f t="shared" si="311"/>
        <v>11</v>
      </c>
      <c r="AQ996">
        <f t="shared" si="319"/>
        <v>7</v>
      </c>
      <c r="AR996">
        <f t="shared" si="312"/>
        <v>2</v>
      </c>
      <c r="AS996">
        <f t="shared" si="313"/>
        <v>3</v>
      </c>
      <c r="AT996">
        <f t="shared" si="314"/>
        <v>8</v>
      </c>
      <c r="AU996">
        <f t="shared" si="315"/>
        <v>13</v>
      </c>
    </row>
    <row r="997" spans="1:47" x14ac:dyDescent="0.45">
      <c r="A997" s="3">
        <v>43363</v>
      </c>
      <c r="B997" s="3">
        <v>43384</v>
      </c>
      <c r="C997" s="5">
        <f t="shared" si="304"/>
        <v>21</v>
      </c>
      <c r="D997" s="5">
        <f t="shared" si="305"/>
        <v>9</v>
      </c>
      <c r="E997" t="s">
        <v>37</v>
      </c>
      <c r="F997">
        <v>2000000</v>
      </c>
      <c r="G997">
        <v>70</v>
      </c>
      <c r="H997">
        <v>12</v>
      </c>
      <c r="I997">
        <v>46</v>
      </c>
      <c r="J997">
        <v>2</v>
      </c>
      <c r="K997">
        <v>34</v>
      </c>
      <c r="L997">
        <v>47</v>
      </c>
      <c r="M997">
        <v>1</v>
      </c>
      <c r="N997">
        <v>0</v>
      </c>
      <c r="O997">
        <v>0</v>
      </c>
      <c r="P997">
        <v>0</v>
      </c>
      <c r="Q997">
        <v>4313</v>
      </c>
      <c r="R997">
        <v>2484</v>
      </c>
      <c r="S997">
        <v>118</v>
      </c>
      <c r="T997">
        <v>18</v>
      </c>
      <c r="U997">
        <v>29</v>
      </c>
      <c r="V997">
        <v>38.576360845001261</v>
      </c>
      <c r="W997">
        <v>13.108316820873929</v>
      </c>
      <c r="X997">
        <v>7</v>
      </c>
      <c r="Y997">
        <v>1</v>
      </c>
      <c r="Z997">
        <v>154</v>
      </c>
      <c r="AA997" t="s">
        <v>31</v>
      </c>
      <c r="AB997">
        <v>1</v>
      </c>
      <c r="AC997">
        <f t="shared" si="300"/>
        <v>95238.095238095237</v>
      </c>
      <c r="AD997">
        <f t="shared" si="301"/>
        <v>4.7619047619047616E-2</v>
      </c>
      <c r="AE997">
        <f t="shared" si="302"/>
        <v>0.15254237288135594</v>
      </c>
      <c r="AF997">
        <f t="shared" si="303"/>
        <v>0.24576271186440679</v>
      </c>
      <c r="AG997">
        <v>20</v>
      </c>
      <c r="AH997">
        <f t="shared" si="316"/>
        <v>20</v>
      </c>
      <c r="AI997">
        <f t="shared" si="306"/>
        <v>11</v>
      </c>
      <c r="AJ997">
        <f t="shared" si="317"/>
        <v>19</v>
      </c>
      <c r="AK997">
        <f t="shared" si="318"/>
        <v>15</v>
      </c>
      <c r="AL997">
        <f t="shared" si="307"/>
        <v>10</v>
      </c>
      <c r="AM997">
        <f t="shared" si="308"/>
        <v>5</v>
      </c>
      <c r="AN997">
        <f t="shared" si="309"/>
        <v>0</v>
      </c>
      <c r="AO997">
        <f t="shared" si="310"/>
        <v>5</v>
      </c>
      <c r="AP997">
        <f t="shared" si="311"/>
        <v>10</v>
      </c>
      <c r="AQ997">
        <f t="shared" si="319"/>
        <v>6</v>
      </c>
      <c r="AR997">
        <f t="shared" si="312"/>
        <v>1</v>
      </c>
      <c r="AS997">
        <f t="shared" si="313"/>
        <v>4</v>
      </c>
      <c r="AT997">
        <f t="shared" si="314"/>
        <v>9</v>
      </c>
      <c r="AU997">
        <f t="shared" si="315"/>
        <v>14</v>
      </c>
    </row>
    <row r="998" spans="1:47" x14ac:dyDescent="0.45">
      <c r="A998" s="3">
        <v>43363</v>
      </c>
      <c r="B998" s="3">
        <v>43394</v>
      </c>
      <c r="C998" s="5">
        <f t="shared" si="304"/>
        <v>31</v>
      </c>
      <c r="D998" s="5">
        <f t="shared" si="305"/>
        <v>9</v>
      </c>
      <c r="E998" t="s">
        <v>37</v>
      </c>
      <c r="F998">
        <v>5000000</v>
      </c>
      <c r="G998">
        <v>38</v>
      </c>
      <c r="H998">
        <v>4</v>
      </c>
      <c r="I998">
        <v>35</v>
      </c>
      <c r="J998">
        <v>0</v>
      </c>
      <c r="K998">
        <v>40</v>
      </c>
      <c r="L998">
        <v>188</v>
      </c>
      <c r="M998">
        <v>0</v>
      </c>
      <c r="N998">
        <v>0</v>
      </c>
      <c r="O998">
        <v>0</v>
      </c>
      <c r="P998">
        <v>0</v>
      </c>
      <c r="Q998">
        <v>2635</v>
      </c>
      <c r="R998">
        <v>1425</v>
      </c>
      <c r="S998">
        <v>86</v>
      </c>
      <c r="T998">
        <v>36</v>
      </c>
      <c r="U998">
        <v>2</v>
      </c>
      <c r="V998">
        <v>33.580896572827442</v>
      </c>
      <c r="W998">
        <v>12.691858425132599</v>
      </c>
      <c r="X998">
        <v>5</v>
      </c>
      <c r="Y998">
        <v>0</v>
      </c>
      <c r="Z998">
        <v>26</v>
      </c>
      <c r="AA998" t="s">
        <v>33</v>
      </c>
      <c r="AB998">
        <v>1</v>
      </c>
      <c r="AC998">
        <f t="shared" si="300"/>
        <v>161290.32258064515</v>
      </c>
      <c r="AD998">
        <f t="shared" si="301"/>
        <v>3.2258064516129031E-2</v>
      </c>
      <c r="AE998">
        <f t="shared" si="302"/>
        <v>0.41860465116279072</v>
      </c>
      <c r="AF998">
        <f t="shared" si="303"/>
        <v>2.3255813953488372E-2</v>
      </c>
      <c r="AG998">
        <v>20</v>
      </c>
      <c r="AH998">
        <f t="shared" si="316"/>
        <v>20</v>
      </c>
      <c r="AI998">
        <f t="shared" si="306"/>
        <v>21</v>
      </c>
      <c r="AJ998">
        <f t="shared" si="317"/>
        <v>19</v>
      </c>
      <c r="AK998">
        <f t="shared" si="318"/>
        <v>15</v>
      </c>
      <c r="AL998">
        <f t="shared" si="307"/>
        <v>10</v>
      </c>
      <c r="AM998">
        <f t="shared" si="308"/>
        <v>5</v>
      </c>
      <c r="AN998">
        <f t="shared" si="309"/>
        <v>0</v>
      </c>
      <c r="AO998">
        <f t="shared" si="310"/>
        <v>5</v>
      </c>
      <c r="AP998">
        <f t="shared" si="311"/>
        <v>20</v>
      </c>
      <c r="AQ998">
        <f t="shared" si="319"/>
        <v>16</v>
      </c>
      <c r="AR998">
        <f t="shared" si="312"/>
        <v>11</v>
      </c>
      <c r="AS998">
        <f t="shared" si="313"/>
        <v>6</v>
      </c>
      <c r="AT998">
        <f t="shared" si="314"/>
        <v>1</v>
      </c>
      <c r="AU998">
        <f t="shared" si="315"/>
        <v>4</v>
      </c>
    </row>
    <row r="999" spans="1:47" x14ac:dyDescent="0.45">
      <c r="A999" s="3">
        <v>43363</v>
      </c>
      <c r="B999" s="3">
        <v>43394</v>
      </c>
      <c r="C999" s="5">
        <f t="shared" si="304"/>
        <v>31</v>
      </c>
      <c r="D999" s="5">
        <f t="shared" si="305"/>
        <v>9</v>
      </c>
      <c r="E999" t="s">
        <v>37</v>
      </c>
      <c r="F999">
        <v>1000000</v>
      </c>
      <c r="G999">
        <v>50</v>
      </c>
      <c r="H999">
        <v>10</v>
      </c>
      <c r="I999">
        <v>14</v>
      </c>
      <c r="J999">
        <v>1</v>
      </c>
      <c r="K999">
        <v>24</v>
      </c>
      <c r="L999">
        <v>2</v>
      </c>
      <c r="M999">
        <v>1</v>
      </c>
      <c r="N999">
        <v>2</v>
      </c>
      <c r="O999">
        <v>1</v>
      </c>
      <c r="P999">
        <v>0</v>
      </c>
      <c r="Q999">
        <v>2079</v>
      </c>
      <c r="R999">
        <v>1168</v>
      </c>
      <c r="S999">
        <v>64</v>
      </c>
      <c r="T999">
        <v>7</v>
      </c>
      <c r="U999">
        <v>20</v>
      </c>
      <c r="V999">
        <v>37.72614726027399</v>
      </c>
      <c r="W999">
        <v>12.53109589041096</v>
      </c>
      <c r="X999">
        <v>7</v>
      </c>
      <c r="Y999">
        <v>1</v>
      </c>
      <c r="Z999">
        <v>306</v>
      </c>
      <c r="AA999" t="s">
        <v>26</v>
      </c>
      <c r="AB999">
        <v>6</v>
      </c>
      <c r="AC999">
        <f t="shared" si="300"/>
        <v>32258.064516129034</v>
      </c>
      <c r="AD999">
        <f t="shared" si="301"/>
        <v>0.19354838709677419</v>
      </c>
      <c r="AE999">
        <f t="shared" si="302"/>
        <v>0.109375</v>
      </c>
      <c r="AF999">
        <f t="shared" si="303"/>
        <v>0.3125</v>
      </c>
      <c r="AG999">
        <v>20</v>
      </c>
      <c r="AH999">
        <f t="shared" si="316"/>
        <v>20</v>
      </c>
      <c r="AI999">
        <f t="shared" si="306"/>
        <v>21</v>
      </c>
      <c r="AJ999">
        <f t="shared" si="317"/>
        <v>19</v>
      </c>
      <c r="AK999">
        <f t="shared" si="318"/>
        <v>15</v>
      </c>
      <c r="AL999">
        <f t="shared" si="307"/>
        <v>10</v>
      </c>
      <c r="AM999">
        <f t="shared" si="308"/>
        <v>5</v>
      </c>
      <c r="AN999">
        <f t="shared" si="309"/>
        <v>0</v>
      </c>
      <c r="AO999">
        <f t="shared" si="310"/>
        <v>5</v>
      </c>
      <c r="AP999">
        <f t="shared" si="311"/>
        <v>20</v>
      </c>
      <c r="AQ999">
        <f t="shared" si="319"/>
        <v>16</v>
      </c>
      <c r="AR999">
        <f t="shared" si="312"/>
        <v>11</v>
      </c>
      <c r="AS999">
        <f t="shared" si="313"/>
        <v>6</v>
      </c>
      <c r="AT999">
        <f t="shared" si="314"/>
        <v>1</v>
      </c>
      <c r="AU999">
        <f t="shared" si="315"/>
        <v>4</v>
      </c>
    </row>
    <row r="1000" spans="1:47" x14ac:dyDescent="0.45">
      <c r="A1000" s="3">
        <v>43363</v>
      </c>
      <c r="B1000" s="3">
        <v>43397</v>
      </c>
      <c r="C1000" s="5">
        <f t="shared" si="304"/>
        <v>34</v>
      </c>
      <c r="D1000" s="5">
        <f t="shared" si="305"/>
        <v>9</v>
      </c>
      <c r="E1000" t="s">
        <v>37</v>
      </c>
      <c r="F1000">
        <v>30000000</v>
      </c>
      <c r="G1000">
        <v>6</v>
      </c>
      <c r="H1000">
        <v>5</v>
      </c>
      <c r="I1000">
        <v>15</v>
      </c>
      <c r="J1000">
        <v>0</v>
      </c>
      <c r="K1000">
        <v>41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2586</v>
      </c>
      <c r="R1000">
        <v>1421</v>
      </c>
      <c r="S1000">
        <v>71</v>
      </c>
      <c r="T1000">
        <v>42</v>
      </c>
      <c r="U1000">
        <v>0</v>
      </c>
      <c r="V1000">
        <v>32.561802043789839</v>
      </c>
      <c r="W1000">
        <v>13.689666075269351</v>
      </c>
      <c r="X1000">
        <v>6</v>
      </c>
      <c r="Y1000">
        <v>0</v>
      </c>
      <c r="Z1000">
        <v>7</v>
      </c>
      <c r="AA1000" t="s">
        <v>28</v>
      </c>
      <c r="AB1000">
        <v>0</v>
      </c>
      <c r="AC1000">
        <f t="shared" si="300"/>
        <v>882352.9411764706</v>
      </c>
      <c r="AD1000">
        <f t="shared" si="301"/>
        <v>0</v>
      </c>
      <c r="AE1000">
        <f t="shared" si="302"/>
        <v>0.59154929577464788</v>
      </c>
      <c r="AF1000">
        <f t="shared" si="303"/>
        <v>0</v>
      </c>
      <c r="AG1000">
        <v>20</v>
      </c>
      <c r="AH1000">
        <f t="shared" si="316"/>
        <v>20</v>
      </c>
      <c r="AI1000">
        <f t="shared" si="306"/>
        <v>24</v>
      </c>
      <c r="AJ1000">
        <f t="shared" si="317"/>
        <v>19</v>
      </c>
      <c r="AK1000">
        <f t="shared" si="318"/>
        <v>15</v>
      </c>
      <c r="AL1000">
        <f t="shared" si="307"/>
        <v>10</v>
      </c>
      <c r="AM1000">
        <f t="shared" si="308"/>
        <v>5</v>
      </c>
      <c r="AN1000">
        <f t="shared" si="309"/>
        <v>0</v>
      </c>
      <c r="AO1000">
        <f t="shared" si="310"/>
        <v>5</v>
      </c>
      <c r="AP1000">
        <f t="shared" si="311"/>
        <v>23</v>
      </c>
      <c r="AQ1000">
        <f t="shared" si="319"/>
        <v>19</v>
      </c>
      <c r="AR1000">
        <f t="shared" si="312"/>
        <v>14</v>
      </c>
      <c r="AS1000">
        <f t="shared" si="313"/>
        <v>9</v>
      </c>
      <c r="AT1000">
        <f t="shared" si="314"/>
        <v>4</v>
      </c>
      <c r="AU1000">
        <f t="shared" si="315"/>
        <v>1</v>
      </c>
    </row>
    <row r="1001" spans="1:47" x14ac:dyDescent="0.45">
      <c r="A1001" s="3">
        <v>43363</v>
      </c>
      <c r="B1001" s="3">
        <v>43387</v>
      </c>
      <c r="C1001" s="5">
        <f t="shared" si="304"/>
        <v>24</v>
      </c>
      <c r="D1001" s="5">
        <f t="shared" si="305"/>
        <v>9</v>
      </c>
      <c r="E1001" t="s">
        <v>37</v>
      </c>
      <c r="F1001">
        <v>500000</v>
      </c>
      <c r="G1001">
        <v>10</v>
      </c>
      <c r="H1001">
        <v>4</v>
      </c>
      <c r="I1001">
        <v>22</v>
      </c>
      <c r="J1001">
        <v>2</v>
      </c>
      <c r="K1001">
        <v>77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1674</v>
      </c>
      <c r="R1001">
        <v>976</v>
      </c>
      <c r="S1001">
        <v>43</v>
      </c>
      <c r="T1001">
        <v>38</v>
      </c>
      <c r="U1001">
        <v>27</v>
      </c>
      <c r="V1001">
        <v>38.693991612657271</v>
      </c>
      <c r="W1001">
        <v>13.501027449485321</v>
      </c>
      <c r="X1001">
        <v>4</v>
      </c>
      <c r="Y1001">
        <v>1</v>
      </c>
      <c r="Z1001">
        <v>100</v>
      </c>
      <c r="AA1001" t="s">
        <v>28</v>
      </c>
      <c r="AB1001">
        <v>0</v>
      </c>
      <c r="AC1001">
        <f t="shared" si="300"/>
        <v>20833.333333333332</v>
      </c>
      <c r="AD1001">
        <f t="shared" si="301"/>
        <v>0</v>
      </c>
      <c r="AE1001">
        <f t="shared" si="302"/>
        <v>0.88372093023255816</v>
      </c>
      <c r="AF1001">
        <f t="shared" si="303"/>
        <v>0.62790697674418605</v>
      </c>
      <c r="AG1001">
        <v>20</v>
      </c>
      <c r="AH1001">
        <f t="shared" si="316"/>
        <v>20</v>
      </c>
      <c r="AI1001">
        <f t="shared" si="306"/>
        <v>14</v>
      </c>
      <c r="AJ1001">
        <f t="shared" si="317"/>
        <v>19</v>
      </c>
      <c r="AK1001">
        <f t="shared" si="318"/>
        <v>15</v>
      </c>
      <c r="AL1001">
        <f t="shared" si="307"/>
        <v>10</v>
      </c>
      <c r="AM1001">
        <f t="shared" si="308"/>
        <v>5</v>
      </c>
      <c r="AN1001">
        <f t="shared" si="309"/>
        <v>0</v>
      </c>
      <c r="AO1001">
        <f t="shared" si="310"/>
        <v>5</v>
      </c>
      <c r="AP1001">
        <f t="shared" si="311"/>
        <v>13</v>
      </c>
      <c r="AQ1001">
        <f t="shared" si="319"/>
        <v>9</v>
      </c>
      <c r="AR1001">
        <f t="shared" si="312"/>
        <v>4</v>
      </c>
      <c r="AS1001">
        <f t="shared" si="313"/>
        <v>1</v>
      </c>
      <c r="AT1001">
        <f t="shared" si="314"/>
        <v>6</v>
      </c>
      <c r="AU1001">
        <f t="shared" si="315"/>
        <v>11</v>
      </c>
    </row>
    <row r="1002" spans="1:47" x14ac:dyDescent="0.45">
      <c r="A1002" s="3">
        <v>43348</v>
      </c>
      <c r="B1002" s="3">
        <v>43373</v>
      </c>
      <c r="C1002" s="5">
        <f t="shared" si="304"/>
        <v>25</v>
      </c>
      <c r="D1002" s="5">
        <f t="shared" si="305"/>
        <v>9</v>
      </c>
      <c r="E1002" t="s">
        <v>34</v>
      </c>
      <c r="F1002">
        <v>1000000</v>
      </c>
      <c r="G1002">
        <v>28</v>
      </c>
      <c r="H1002">
        <v>8</v>
      </c>
      <c r="I1002">
        <v>28</v>
      </c>
      <c r="J1002">
        <v>0</v>
      </c>
      <c r="K1002">
        <v>50</v>
      </c>
      <c r="L1002">
        <v>599</v>
      </c>
      <c r="M1002">
        <v>0</v>
      </c>
      <c r="N1002">
        <v>0</v>
      </c>
      <c r="O1002">
        <v>0</v>
      </c>
      <c r="P1002">
        <v>0</v>
      </c>
      <c r="Q1002">
        <v>2674</v>
      </c>
      <c r="R1002">
        <v>1522</v>
      </c>
      <c r="S1002">
        <v>96</v>
      </c>
      <c r="T1002">
        <v>10</v>
      </c>
      <c r="U1002">
        <v>8</v>
      </c>
      <c r="V1002">
        <v>42.109380885895753</v>
      </c>
      <c r="W1002">
        <v>11.324531044678061</v>
      </c>
      <c r="X1002">
        <v>10</v>
      </c>
      <c r="Y1002">
        <v>1</v>
      </c>
      <c r="Z1002">
        <v>121</v>
      </c>
      <c r="AA1002" t="s">
        <v>32</v>
      </c>
      <c r="AB1002">
        <v>2</v>
      </c>
      <c r="AC1002">
        <f t="shared" si="300"/>
        <v>40000</v>
      </c>
      <c r="AD1002">
        <f t="shared" si="301"/>
        <v>0.08</v>
      </c>
      <c r="AE1002">
        <f t="shared" si="302"/>
        <v>0.10416666666666667</v>
      </c>
      <c r="AF1002">
        <f t="shared" si="303"/>
        <v>8.3333333333333329E-2</v>
      </c>
      <c r="AG1002">
        <v>54</v>
      </c>
      <c r="AH1002">
        <f t="shared" si="316"/>
        <v>5</v>
      </c>
      <c r="AI1002">
        <f t="shared" si="306"/>
        <v>30</v>
      </c>
      <c r="AJ1002">
        <f t="shared" si="317"/>
        <v>4</v>
      </c>
      <c r="AK1002">
        <f t="shared" si="318"/>
        <v>0</v>
      </c>
      <c r="AL1002">
        <f t="shared" si="307"/>
        <v>5</v>
      </c>
      <c r="AM1002">
        <f t="shared" si="308"/>
        <v>10</v>
      </c>
      <c r="AN1002">
        <f t="shared" si="309"/>
        <v>15</v>
      </c>
      <c r="AO1002">
        <f t="shared" si="310"/>
        <v>20</v>
      </c>
      <c r="AP1002">
        <f t="shared" si="311"/>
        <v>29</v>
      </c>
      <c r="AQ1002">
        <f t="shared" si="319"/>
        <v>25</v>
      </c>
      <c r="AR1002">
        <f t="shared" si="312"/>
        <v>20</v>
      </c>
      <c r="AS1002">
        <f t="shared" si="313"/>
        <v>15</v>
      </c>
      <c r="AT1002">
        <f t="shared" si="314"/>
        <v>10</v>
      </c>
      <c r="AU1002">
        <f t="shared" si="315"/>
        <v>5</v>
      </c>
    </row>
    <row r="1003" spans="1:47" x14ac:dyDescent="0.45">
      <c r="A1003" s="3">
        <v>43348</v>
      </c>
      <c r="B1003" s="3">
        <v>43359</v>
      </c>
      <c r="C1003" s="5">
        <f t="shared" si="304"/>
        <v>11</v>
      </c>
      <c r="D1003" s="5">
        <f t="shared" si="305"/>
        <v>9</v>
      </c>
      <c r="E1003" t="s">
        <v>34</v>
      </c>
      <c r="F1003">
        <v>1000000</v>
      </c>
      <c r="G1003">
        <v>76</v>
      </c>
      <c r="H1003">
        <v>6</v>
      </c>
      <c r="I1003">
        <v>21</v>
      </c>
      <c r="J1003">
        <v>0</v>
      </c>
      <c r="K1003">
        <v>18</v>
      </c>
      <c r="L1003">
        <v>0</v>
      </c>
      <c r="M1003">
        <v>139</v>
      </c>
      <c r="N1003">
        <v>26</v>
      </c>
      <c r="O1003">
        <v>25</v>
      </c>
      <c r="P1003">
        <v>0</v>
      </c>
      <c r="Q1003">
        <v>2363</v>
      </c>
      <c r="R1003">
        <v>1275</v>
      </c>
      <c r="S1003">
        <v>62</v>
      </c>
      <c r="T1003">
        <v>33</v>
      </c>
      <c r="U1003">
        <v>2</v>
      </c>
      <c r="V1003">
        <v>29.170016129032291</v>
      </c>
      <c r="W1003">
        <v>14.29949462365591</v>
      </c>
      <c r="X1003">
        <v>6</v>
      </c>
      <c r="Y1003">
        <v>1</v>
      </c>
      <c r="Z1003">
        <v>1406</v>
      </c>
      <c r="AA1003" t="s">
        <v>32</v>
      </c>
      <c r="AB1003">
        <v>10</v>
      </c>
      <c r="AC1003">
        <f t="shared" si="300"/>
        <v>90909.090909090912</v>
      </c>
      <c r="AD1003">
        <f t="shared" si="301"/>
        <v>0.90909090909090906</v>
      </c>
      <c r="AE1003">
        <f t="shared" si="302"/>
        <v>0.532258064516129</v>
      </c>
      <c r="AF1003">
        <f t="shared" si="303"/>
        <v>3.2258064516129031E-2</v>
      </c>
      <c r="AG1003">
        <v>54</v>
      </c>
      <c r="AH1003">
        <f t="shared" si="316"/>
        <v>5</v>
      </c>
      <c r="AI1003">
        <f t="shared" si="306"/>
        <v>16</v>
      </c>
      <c r="AJ1003">
        <f t="shared" si="317"/>
        <v>4</v>
      </c>
      <c r="AK1003">
        <f t="shared" si="318"/>
        <v>0</v>
      </c>
      <c r="AL1003">
        <f t="shared" si="307"/>
        <v>5</v>
      </c>
      <c r="AM1003">
        <f t="shared" si="308"/>
        <v>10</v>
      </c>
      <c r="AN1003">
        <f t="shared" si="309"/>
        <v>15</v>
      </c>
      <c r="AO1003">
        <f t="shared" si="310"/>
        <v>20</v>
      </c>
      <c r="AP1003">
        <f t="shared" si="311"/>
        <v>15</v>
      </c>
      <c r="AQ1003">
        <f t="shared" si="319"/>
        <v>11</v>
      </c>
      <c r="AR1003">
        <f t="shared" si="312"/>
        <v>6</v>
      </c>
      <c r="AS1003">
        <f t="shared" si="313"/>
        <v>1</v>
      </c>
      <c r="AT1003">
        <f t="shared" si="314"/>
        <v>4</v>
      </c>
      <c r="AU1003">
        <f t="shared" si="315"/>
        <v>9</v>
      </c>
    </row>
    <row r="1004" spans="1:47" x14ac:dyDescent="0.45">
      <c r="A1004" s="3">
        <v>43348</v>
      </c>
      <c r="B1004" s="3">
        <v>43373</v>
      </c>
      <c r="C1004" s="5">
        <f t="shared" si="304"/>
        <v>25</v>
      </c>
      <c r="D1004" s="5">
        <f t="shared" si="305"/>
        <v>9</v>
      </c>
      <c r="E1004" t="s">
        <v>34</v>
      </c>
      <c r="F1004">
        <v>500000</v>
      </c>
      <c r="G1004">
        <v>31</v>
      </c>
      <c r="H1004">
        <v>5</v>
      </c>
      <c r="I1004">
        <v>31</v>
      </c>
      <c r="J1004">
        <v>0</v>
      </c>
      <c r="K1004">
        <v>24</v>
      </c>
      <c r="L1004">
        <v>17</v>
      </c>
      <c r="M1004">
        <v>4</v>
      </c>
      <c r="N1004">
        <v>8</v>
      </c>
      <c r="O1004">
        <v>8</v>
      </c>
      <c r="P1004">
        <v>0</v>
      </c>
      <c r="Q1004">
        <v>1309</v>
      </c>
      <c r="R1004">
        <v>777</v>
      </c>
      <c r="S1004">
        <v>51</v>
      </c>
      <c r="T1004">
        <v>0</v>
      </c>
      <c r="U1004">
        <v>13</v>
      </c>
      <c r="V1004">
        <v>48.846852146263927</v>
      </c>
      <c r="W1004">
        <v>10.23104398516163</v>
      </c>
      <c r="X1004">
        <v>5</v>
      </c>
      <c r="Y1004">
        <v>1</v>
      </c>
      <c r="Z1004">
        <v>244</v>
      </c>
      <c r="AA1004" t="s">
        <v>27</v>
      </c>
      <c r="AB1004">
        <v>4</v>
      </c>
      <c r="AC1004">
        <f t="shared" si="300"/>
        <v>20000</v>
      </c>
      <c r="AD1004">
        <f t="shared" si="301"/>
        <v>0.16</v>
      </c>
      <c r="AE1004">
        <f t="shared" si="302"/>
        <v>0</v>
      </c>
      <c r="AF1004">
        <f t="shared" si="303"/>
        <v>0.25490196078431371</v>
      </c>
      <c r="AG1004">
        <v>54</v>
      </c>
      <c r="AH1004">
        <f t="shared" si="316"/>
        <v>5</v>
      </c>
      <c r="AI1004">
        <f t="shared" si="306"/>
        <v>30</v>
      </c>
      <c r="AJ1004">
        <f t="shared" si="317"/>
        <v>4</v>
      </c>
      <c r="AK1004">
        <f t="shared" si="318"/>
        <v>0</v>
      </c>
      <c r="AL1004">
        <f t="shared" si="307"/>
        <v>5</v>
      </c>
      <c r="AM1004">
        <f t="shared" si="308"/>
        <v>10</v>
      </c>
      <c r="AN1004">
        <f t="shared" si="309"/>
        <v>15</v>
      </c>
      <c r="AO1004">
        <f t="shared" si="310"/>
        <v>20</v>
      </c>
      <c r="AP1004">
        <f t="shared" si="311"/>
        <v>29</v>
      </c>
      <c r="AQ1004">
        <f t="shared" si="319"/>
        <v>25</v>
      </c>
      <c r="AR1004">
        <f t="shared" si="312"/>
        <v>20</v>
      </c>
      <c r="AS1004">
        <f t="shared" si="313"/>
        <v>15</v>
      </c>
      <c r="AT1004">
        <f t="shared" si="314"/>
        <v>10</v>
      </c>
      <c r="AU1004">
        <f t="shared" si="315"/>
        <v>5</v>
      </c>
    </row>
    <row r="1005" spans="1:47" x14ac:dyDescent="0.45">
      <c r="A1005" s="3">
        <v>43348</v>
      </c>
      <c r="B1005" s="3">
        <v>43377</v>
      </c>
      <c r="C1005" s="5">
        <f t="shared" si="304"/>
        <v>29</v>
      </c>
      <c r="D1005" s="5">
        <f t="shared" si="305"/>
        <v>9</v>
      </c>
      <c r="E1005" t="s">
        <v>34</v>
      </c>
      <c r="F1005">
        <v>3000000</v>
      </c>
      <c r="G1005">
        <v>63</v>
      </c>
      <c r="H1005">
        <v>15</v>
      </c>
      <c r="I1005">
        <v>21</v>
      </c>
      <c r="J1005">
        <v>0</v>
      </c>
      <c r="K1005">
        <v>76</v>
      </c>
      <c r="L1005">
        <v>159</v>
      </c>
      <c r="M1005">
        <v>1</v>
      </c>
      <c r="N1005">
        <v>0</v>
      </c>
      <c r="O1005">
        <v>0</v>
      </c>
      <c r="P1005">
        <v>0</v>
      </c>
      <c r="Q1005">
        <v>1730</v>
      </c>
      <c r="R1005">
        <v>1002</v>
      </c>
      <c r="S1005">
        <v>49</v>
      </c>
      <c r="T1005">
        <v>18</v>
      </c>
      <c r="U1005">
        <v>9</v>
      </c>
      <c r="V1005">
        <v>40.013417450812682</v>
      </c>
      <c r="W1005">
        <v>12.758355533830301</v>
      </c>
      <c r="X1005">
        <v>9</v>
      </c>
      <c r="Y1005">
        <v>1</v>
      </c>
      <c r="Z1005">
        <v>136</v>
      </c>
      <c r="AA1005" t="s">
        <v>31</v>
      </c>
      <c r="AB1005">
        <v>3</v>
      </c>
      <c r="AC1005">
        <f t="shared" si="300"/>
        <v>103448.27586206897</v>
      </c>
      <c r="AD1005">
        <f t="shared" si="301"/>
        <v>0.10344827586206896</v>
      </c>
      <c r="AE1005">
        <f t="shared" si="302"/>
        <v>0.36734693877551022</v>
      </c>
      <c r="AF1005">
        <f t="shared" si="303"/>
        <v>0.18367346938775511</v>
      </c>
      <c r="AG1005">
        <v>54</v>
      </c>
      <c r="AH1005">
        <f t="shared" si="316"/>
        <v>5</v>
      </c>
      <c r="AI1005">
        <f t="shared" si="306"/>
        <v>4</v>
      </c>
      <c r="AJ1005">
        <f t="shared" si="317"/>
        <v>4</v>
      </c>
      <c r="AK1005">
        <f t="shared" si="318"/>
        <v>0</v>
      </c>
      <c r="AL1005">
        <f t="shared" si="307"/>
        <v>5</v>
      </c>
      <c r="AM1005">
        <f t="shared" si="308"/>
        <v>10</v>
      </c>
      <c r="AN1005">
        <f t="shared" si="309"/>
        <v>15</v>
      </c>
      <c r="AO1005">
        <f t="shared" si="310"/>
        <v>20</v>
      </c>
      <c r="AP1005">
        <f t="shared" si="311"/>
        <v>3</v>
      </c>
      <c r="AQ1005">
        <f t="shared" si="319"/>
        <v>1</v>
      </c>
      <c r="AR1005">
        <f t="shared" si="312"/>
        <v>6</v>
      </c>
      <c r="AS1005">
        <f t="shared" si="313"/>
        <v>11</v>
      </c>
      <c r="AT1005">
        <f t="shared" si="314"/>
        <v>16</v>
      </c>
      <c r="AU1005">
        <f t="shared" si="315"/>
        <v>21</v>
      </c>
    </row>
    <row r="1006" spans="1:47" x14ac:dyDescent="0.45">
      <c r="A1006" s="3">
        <v>43348</v>
      </c>
      <c r="B1006" s="3">
        <v>43373</v>
      </c>
      <c r="C1006" s="5">
        <f t="shared" si="304"/>
        <v>25</v>
      </c>
      <c r="D1006" s="5">
        <f t="shared" si="305"/>
        <v>9</v>
      </c>
      <c r="E1006" t="s">
        <v>34</v>
      </c>
      <c r="F1006">
        <v>1000000</v>
      </c>
      <c r="G1006">
        <v>39</v>
      </c>
      <c r="H1006">
        <v>5</v>
      </c>
      <c r="I1006">
        <v>38</v>
      </c>
      <c r="J1006">
        <v>0</v>
      </c>
      <c r="K1006">
        <v>34</v>
      </c>
      <c r="L1006">
        <v>0</v>
      </c>
      <c r="M1006">
        <v>0</v>
      </c>
      <c r="N1006">
        <v>3</v>
      </c>
      <c r="O1006">
        <v>1</v>
      </c>
      <c r="P1006">
        <v>0</v>
      </c>
      <c r="Q1006">
        <v>3233</v>
      </c>
      <c r="R1006">
        <v>1869</v>
      </c>
      <c r="S1006">
        <v>111</v>
      </c>
      <c r="T1006">
        <v>22</v>
      </c>
      <c r="U1006">
        <v>0</v>
      </c>
      <c r="V1006">
        <v>43.40334258817407</v>
      </c>
      <c r="W1006">
        <v>11.38842074819603</v>
      </c>
      <c r="X1006">
        <v>5</v>
      </c>
      <c r="Y1006">
        <v>1</v>
      </c>
      <c r="Z1006">
        <v>212</v>
      </c>
      <c r="AA1006" t="s">
        <v>31</v>
      </c>
      <c r="AB1006">
        <v>4</v>
      </c>
      <c r="AC1006">
        <f t="shared" si="300"/>
        <v>40000</v>
      </c>
      <c r="AD1006">
        <f t="shared" si="301"/>
        <v>0.16</v>
      </c>
      <c r="AE1006">
        <f t="shared" si="302"/>
        <v>0.1981981981981982</v>
      </c>
      <c r="AF1006">
        <f t="shared" si="303"/>
        <v>0</v>
      </c>
      <c r="AG1006">
        <v>54</v>
      </c>
      <c r="AH1006">
        <f t="shared" si="316"/>
        <v>5</v>
      </c>
      <c r="AI1006">
        <f t="shared" si="306"/>
        <v>30</v>
      </c>
      <c r="AJ1006">
        <f t="shared" si="317"/>
        <v>4</v>
      </c>
      <c r="AK1006">
        <f t="shared" si="318"/>
        <v>0</v>
      </c>
      <c r="AL1006">
        <f t="shared" si="307"/>
        <v>5</v>
      </c>
      <c r="AM1006">
        <f t="shared" si="308"/>
        <v>10</v>
      </c>
      <c r="AN1006">
        <f t="shared" si="309"/>
        <v>15</v>
      </c>
      <c r="AO1006">
        <f t="shared" si="310"/>
        <v>20</v>
      </c>
      <c r="AP1006">
        <f t="shared" si="311"/>
        <v>29</v>
      </c>
      <c r="AQ1006">
        <f t="shared" si="319"/>
        <v>25</v>
      </c>
      <c r="AR1006">
        <f t="shared" si="312"/>
        <v>20</v>
      </c>
      <c r="AS1006">
        <f t="shared" si="313"/>
        <v>15</v>
      </c>
      <c r="AT1006">
        <f t="shared" si="314"/>
        <v>10</v>
      </c>
      <c r="AU1006">
        <f t="shared" si="315"/>
        <v>5</v>
      </c>
    </row>
    <row r="1007" spans="1:47" x14ac:dyDescent="0.45">
      <c r="A1007" s="3">
        <v>43348</v>
      </c>
      <c r="B1007" s="3">
        <v>43373</v>
      </c>
      <c r="C1007" s="5">
        <f t="shared" si="304"/>
        <v>25</v>
      </c>
      <c r="D1007" s="5">
        <f t="shared" si="305"/>
        <v>9</v>
      </c>
      <c r="E1007" t="s">
        <v>34</v>
      </c>
      <c r="F1007">
        <v>1000000</v>
      </c>
      <c r="G1007">
        <v>34</v>
      </c>
      <c r="H1007">
        <v>12</v>
      </c>
      <c r="I1007">
        <v>42</v>
      </c>
      <c r="J1007">
        <v>0</v>
      </c>
      <c r="K1007">
        <v>70</v>
      </c>
      <c r="L1007">
        <v>4608</v>
      </c>
      <c r="M1007">
        <v>1</v>
      </c>
      <c r="N1007">
        <v>0</v>
      </c>
      <c r="O1007">
        <v>0</v>
      </c>
      <c r="P1007">
        <v>0</v>
      </c>
      <c r="Q1007">
        <v>3914</v>
      </c>
      <c r="R1007">
        <v>2156</v>
      </c>
      <c r="S1007">
        <v>141</v>
      </c>
      <c r="T1007">
        <v>127</v>
      </c>
      <c r="U1007">
        <v>36</v>
      </c>
      <c r="V1007">
        <v>37.732112330425423</v>
      </c>
      <c r="W1007">
        <v>11.79511111988316</v>
      </c>
      <c r="X1007">
        <v>3</v>
      </c>
      <c r="Y1007">
        <v>1</v>
      </c>
      <c r="Z1007">
        <v>341</v>
      </c>
      <c r="AA1007" t="s">
        <v>31</v>
      </c>
      <c r="AB1007">
        <v>7</v>
      </c>
      <c r="AC1007">
        <f t="shared" si="300"/>
        <v>40000</v>
      </c>
      <c r="AD1007">
        <f t="shared" si="301"/>
        <v>0.28000000000000003</v>
      </c>
      <c r="AE1007">
        <f t="shared" si="302"/>
        <v>0.900709219858156</v>
      </c>
      <c r="AF1007">
        <f t="shared" si="303"/>
        <v>0.25531914893617019</v>
      </c>
      <c r="AG1007">
        <v>54</v>
      </c>
      <c r="AH1007">
        <f t="shared" si="316"/>
        <v>5</v>
      </c>
      <c r="AI1007">
        <f t="shared" si="306"/>
        <v>30</v>
      </c>
      <c r="AJ1007">
        <f t="shared" si="317"/>
        <v>4</v>
      </c>
      <c r="AK1007">
        <f t="shared" si="318"/>
        <v>0</v>
      </c>
      <c r="AL1007">
        <f t="shared" si="307"/>
        <v>5</v>
      </c>
      <c r="AM1007">
        <f t="shared" si="308"/>
        <v>10</v>
      </c>
      <c r="AN1007">
        <f t="shared" si="309"/>
        <v>15</v>
      </c>
      <c r="AO1007">
        <f t="shared" si="310"/>
        <v>20</v>
      </c>
      <c r="AP1007">
        <f t="shared" si="311"/>
        <v>29</v>
      </c>
      <c r="AQ1007">
        <f t="shared" si="319"/>
        <v>25</v>
      </c>
      <c r="AR1007">
        <f t="shared" si="312"/>
        <v>20</v>
      </c>
      <c r="AS1007">
        <f t="shared" si="313"/>
        <v>15</v>
      </c>
      <c r="AT1007">
        <f t="shared" si="314"/>
        <v>10</v>
      </c>
      <c r="AU1007">
        <f t="shared" si="315"/>
        <v>5</v>
      </c>
    </row>
    <row r="1008" spans="1:47" x14ac:dyDescent="0.45">
      <c r="A1008" s="3">
        <v>43348</v>
      </c>
      <c r="B1008" s="3">
        <v>43369</v>
      </c>
      <c r="C1008" s="5">
        <f t="shared" si="304"/>
        <v>21</v>
      </c>
      <c r="D1008" s="5">
        <f t="shared" si="305"/>
        <v>9</v>
      </c>
      <c r="E1008" t="s">
        <v>34</v>
      </c>
      <c r="F1008">
        <v>1500000</v>
      </c>
      <c r="G1008">
        <v>14</v>
      </c>
      <c r="H1008">
        <v>2</v>
      </c>
      <c r="I1008">
        <v>20</v>
      </c>
      <c r="J1008">
        <v>0</v>
      </c>
      <c r="K1008">
        <v>54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1535</v>
      </c>
      <c r="R1008">
        <v>850</v>
      </c>
      <c r="S1008">
        <v>52</v>
      </c>
      <c r="T1008">
        <v>5</v>
      </c>
      <c r="U1008">
        <v>0</v>
      </c>
      <c r="V1008">
        <v>37.466006787330308</v>
      </c>
      <c r="W1008">
        <v>12.094411764705891</v>
      </c>
      <c r="X1008">
        <v>6</v>
      </c>
      <c r="Y1008">
        <v>0</v>
      </c>
      <c r="Z1008">
        <v>51</v>
      </c>
      <c r="AA1008" t="s">
        <v>31</v>
      </c>
      <c r="AB1008">
        <v>1</v>
      </c>
      <c r="AC1008">
        <f t="shared" si="300"/>
        <v>71428.571428571435</v>
      </c>
      <c r="AD1008">
        <f t="shared" si="301"/>
        <v>4.7619047619047616E-2</v>
      </c>
      <c r="AE1008">
        <f t="shared" si="302"/>
        <v>9.6153846153846159E-2</v>
      </c>
      <c r="AF1008">
        <f t="shared" si="303"/>
        <v>0</v>
      </c>
      <c r="AG1008">
        <v>54</v>
      </c>
      <c r="AH1008">
        <f t="shared" si="316"/>
        <v>5</v>
      </c>
      <c r="AI1008">
        <f t="shared" si="306"/>
        <v>26</v>
      </c>
      <c r="AJ1008">
        <f t="shared" si="317"/>
        <v>4</v>
      </c>
      <c r="AK1008">
        <f t="shared" si="318"/>
        <v>0</v>
      </c>
      <c r="AL1008">
        <f t="shared" si="307"/>
        <v>5</v>
      </c>
      <c r="AM1008">
        <f t="shared" si="308"/>
        <v>10</v>
      </c>
      <c r="AN1008">
        <f t="shared" si="309"/>
        <v>15</v>
      </c>
      <c r="AO1008">
        <f t="shared" si="310"/>
        <v>20</v>
      </c>
      <c r="AP1008">
        <f t="shared" si="311"/>
        <v>25</v>
      </c>
      <c r="AQ1008">
        <f t="shared" si="319"/>
        <v>21</v>
      </c>
      <c r="AR1008">
        <f t="shared" si="312"/>
        <v>16</v>
      </c>
      <c r="AS1008">
        <f t="shared" si="313"/>
        <v>11</v>
      </c>
      <c r="AT1008">
        <f t="shared" si="314"/>
        <v>6</v>
      </c>
      <c r="AU1008">
        <f t="shared" si="315"/>
        <v>1</v>
      </c>
    </row>
    <row r="1009" spans="1:47" x14ac:dyDescent="0.45">
      <c r="A1009" s="3">
        <v>43348</v>
      </c>
      <c r="B1009" s="3">
        <v>43382</v>
      </c>
      <c r="C1009" s="5">
        <f t="shared" si="304"/>
        <v>34</v>
      </c>
      <c r="D1009" s="5">
        <f t="shared" si="305"/>
        <v>9</v>
      </c>
      <c r="E1009" t="s">
        <v>34</v>
      </c>
      <c r="F1009">
        <v>1000000</v>
      </c>
      <c r="G1009">
        <v>89</v>
      </c>
      <c r="H1009">
        <v>6</v>
      </c>
      <c r="I1009">
        <v>38</v>
      </c>
      <c r="J1009">
        <v>0</v>
      </c>
      <c r="K1009">
        <v>71</v>
      </c>
      <c r="L1009">
        <v>942</v>
      </c>
      <c r="M1009">
        <v>2</v>
      </c>
      <c r="N1009">
        <v>1</v>
      </c>
      <c r="O1009">
        <v>1</v>
      </c>
      <c r="P1009">
        <v>0</v>
      </c>
      <c r="Q1009">
        <v>2408</v>
      </c>
      <c r="R1009">
        <v>1276</v>
      </c>
      <c r="S1009">
        <v>64</v>
      </c>
      <c r="T1009">
        <v>29</v>
      </c>
      <c r="U1009">
        <v>18</v>
      </c>
      <c r="V1009">
        <v>26.94577292319752</v>
      </c>
      <c r="W1009">
        <v>14.453963557993729</v>
      </c>
      <c r="X1009">
        <v>4</v>
      </c>
      <c r="Y1009">
        <v>1</v>
      </c>
      <c r="Z1009">
        <v>480</v>
      </c>
      <c r="AA1009" t="s">
        <v>26</v>
      </c>
      <c r="AB1009">
        <v>1</v>
      </c>
      <c r="AC1009">
        <f t="shared" si="300"/>
        <v>29411.764705882353</v>
      </c>
      <c r="AD1009">
        <f t="shared" si="301"/>
        <v>2.9411764705882353E-2</v>
      </c>
      <c r="AE1009">
        <f t="shared" si="302"/>
        <v>0.453125</v>
      </c>
      <c r="AF1009">
        <f t="shared" si="303"/>
        <v>0.28125</v>
      </c>
      <c r="AG1009">
        <v>54</v>
      </c>
      <c r="AH1009">
        <f t="shared" si="316"/>
        <v>5</v>
      </c>
      <c r="AI1009">
        <f t="shared" si="306"/>
        <v>9</v>
      </c>
      <c r="AJ1009">
        <f t="shared" si="317"/>
        <v>4</v>
      </c>
      <c r="AK1009">
        <f t="shared" si="318"/>
        <v>0</v>
      </c>
      <c r="AL1009">
        <f t="shared" si="307"/>
        <v>5</v>
      </c>
      <c r="AM1009">
        <f t="shared" si="308"/>
        <v>10</v>
      </c>
      <c r="AN1009">
        <f t="shared" si="309"/>
        <v>15</v>
      </c>
      <c r="AO1009">
        <f t="shared" si="310"/>
        <v>20</v>
      </c>
      <c r="AP1009">
        <f t="shared" si="311"/>
        <v>8</v>
      </c>
      <c r="AQ1009">
        <f t="shared" si="319"/>
        <v>4</v>
      </c>
      <c r="AR1009">
        <f t="shared" si="312"/>
        <v>1</v>
      </c>
      <c r="AS1009">
        <f t="shared" si="313"/>
        <v>6</v>
      </c>
      <c r="AT1009">
        <f t="shared" si="314"/>
        <v>11</v>
      </c>
      <c r="AU1009">
        <f t="shared" si="315"/>
        <v>16</v>
      </c>
    </row>
    <row r="1010" spans="1:47" x14ac:dyDescent="0.45">
      <c r="A1010" s="3">
        <v>43348</v>
      </c>
      <c r="B1010" s="3">
        <v>43356</v>
      </c>
      <c r="C1010" s="5">
        <f t="shared" si="304"/>
        <v>8</v>
      </c>
      <c r="D1010" s="5">
        <f t="shared" si="305"/>
        <v>9</v>
      </c>
      <c r="E1010" t="s">
        <v>34</v>
      </c>
      <c r="F1010">
        <v>5000000</v>
      </c>
      <c r="G1010">
        <v>136</v>
      </c>
      <c r="H1010">
        <v>3</v>
      </c>
      <c r="I1010">
        <v>8</v>
      </c>
      <c r="J1010">
        <v>0</v>
      </c>
      <c r="K1010">
        <v>21</v>
      </c>
      <c r="L1010">
        <v>616</v>
      </c>
      <c r="M1010">
        <v>3</v>
      </c>
      <c r="N1010">
        <v>1</v>
      </c>
      <c r="O1010">
        <v>1</v>
      </c>
      <c r="P1010">
        <v>0</v>
      </c>
      <c r="Q1010">
        <v>1275</v>
      </c>
      <c r="R1010">
        <v>751</v>
      </c>
      <c r="S1010">
        <v>54</v>
      </c>
      <c r="T1010">
        <v>26</v>
      </c>
      <c r="U1010">
        <v>11</v>
      </c>
      <c r="V1010">
        <v>49.090486141934242</v>
      </c>
      <c r="W1010">
        <v>9.8671778369581311</v>
      </c>
      <c r="X1010">
        <v>4</v>
      </c>
      <c r="Y1010">
        <v>1</v>
      </c>
      <c r="Z1010">
        <v>295</v>
      </c>
      <c r="AA1010" t="s">
        <v>30</v>
      </c>
      <c r="AB1010">
        <v>4</v>
      </c>
      <c r="AC1010">
        <f t="shared" si="300"/>
        <v>625000</v>
      </c>
      <c r="AD1010">
        <f t="shared" si="301"/>
        <v>0.5</v>
      </c>
      <c r="AE1010">
        <f t="shared" si="302"/>
        <v>0.48148148148148145</v>
      </c>
      <c r="AF1010">
        <f t="shared" si="303"/>
        <v>0.20370370370370369</v>
      </c>
      <c r="AG1010">
        <v>54</v>
      </c>
      <c r="AH1010">
        <f t="shared" si="316"/>
        <v>5</v>
      </c>
      <c r="AI1010">
        <f t="shared" si="306"/>
        <v>13</v>
      </c>
      <c r="AJ1010">
        <f t="shared" si="317"/>
        <v>4</v>
      </c>
      <c r="AK1010">
        <f t="shared" si="318"/>
        <v>0</v>
      </c>
      <c r="AL1010">
        <f t="shared" si="307"/>
        <v>5</v>
      </c>
      <c r="AM1010">
        <f t="shared" si="308"/>
        <v>10</v>
      </c>
      <c r="AN1010">
        <f t="shared" si="309"/>
        <v>15</v>
      </c>
      <c r="AO1010">
        <f t="shared" si="310"/>
        <v>20</v>
      </c>
      <c r="AP1010">
        <f t="shared" si="311"/>
        <v>12</v>
      </c>
      <c r="AQ1010">
        <f t="shared" si="319"/>
        <v>8</v>
      </c>
      <c r="AR1010">
        <f t="shared" si="312"/>
        <v>3</v>
      </c>
      <c r="AS1010">
        <f t="shared" si="313"/>
        <v>2</v>
      </c>
      <c r="AT1010">
        <f t="shared" si="314"/>
        <v>7</v>
      </c>
      <c r="AU1010">
        <f t="shared" si="315"/>
        <v>12</v>
      </c>
    </row>
    <row r="1011" spans="1:47" x14ac:dyDescent="0.45">
      <c r="A1011" s="3">
        <v>43346</v>
      </c>
      <c r="B1011" s="3">
        <v>43373</v>
      </c>
      <c r="C1011" s="5">
        <f t="shared" si="304"/>
        <v>27</v>
      </c>
      <c r="D1011" s="5">
        <f t="shared" si="305"/>
        <v>9</v>
      </c>
      <c r="E1011" t="s">
        <v>36</v>
      </c>
      <c r="F1011">
        <v>500000</v>
      </c>
      <c r="G1011">
        <v>88</v>
      </c>
      <c r="H1011">
        <v>6</v>
      </c>
      <c r="I1011">
        <v>17</v>
      </c>
      <c r="J1011">
        <v>0</v>
      </c>
      <c r="K1011">
        <v>40</v>
      </c>
      <c r="L1011">
        <v>0</v>
      </c>
      <c r="M1011">
        <v>7</v>
      </c>
      <c r="N1011">
        <v>0</v>
      </c>
      <c r="O1011">
        <v>0</v>
      </c>
      <c r="P1011">
        <v>0</v>
      </c>
      <c r="Q1011">
        <v>1736</v>
      </c>
      <c r="R1011">
        <v>935</v>
      </c>
      <c r="S1011">
        <v>73</v>
      </c>
      <c r="T1011">
        <v>49</v>
      </c>
      <c r="U1011">
        <v>15</v>
      </c>
      <c r="V1011">
        <v>36.759149512856233</v>
      </c>
      <c r="W1011">
        <v>11.31408248479965</v>
      </c>
      <c r="X1011">
        <v>9</v>
      </c>
      <c r="Y1011">
        <v>1</v>
      </c>
      <c r="Z1011">
        <v>883</v>
      </c>
      <c r="AA1011" t="s">
        <v>32</v>
      </c>
      <c r="AB1011">
        <v>7</v>
      </c>
      <c r="AC1011">
        <f t="shared" si="300"/>
        <v>18518.518518518518</v>
      </c>
      <c r="AD1011">
        <f t="shared" si="301"/>
        <v>0.25925925925925924</v>
      </c>
      <c r="AE1011">
        <f t="shared" si="302"/>
        <v>0.67123287671232879</v>
      </c>
      <c r="AF1011">
        <f t="shared" si="303"/>
        <v>0.20547945205479451</v>
      </c>
      <c r="AG1011">
        <v>57</v>
      </c>
      <c r="AH1011">
        <f t="shared" si="316"/>
        <v>3</v>
      </c>
      <c r="AI1011">
        <f t="shared" si="306"/>
        <v>30</v>
      </c>
      <c r="AJ1011">
        <f t="shared" si="317"/>
        <v>2</v>
      </c>
      <c r="AK1011">
        <f t="shared" si="318"/>
        <v>2</v>
      </c>
      <c r="AL1011">
        <f t="shared" si="307"/>
        <v>7</v>
      </c>
      <c r="AM1011">
        <f t="shared" si="308"/>
        <v>12</v>
      </c>
      <c r="AN1011">
        <f t="shared" si="309"/>
        <v>17</v>
      </c>
      <c r="AO1011">
        <f t="shared" si="310"/>
        <v>22</v>
      </c>
      <c r="AP1011">
        <f t="shared" si="311"/>
        <v>29</v>
      </c>
      <c r="AQ1011">
        <f t="shared" si="319"/>
        <v>25</v>
      </c>
      <c r="AR1011">
        <f t="shared" si="312"/>
        <v>20</v>
      </c>
      <c r="AS1011">
        <f t="shared" si="313"/>
        <v>15</v>
      </c>
      <c r="AT1011">
        <f t="shared" si="314"/>
        <v>10</v>
      </c>
      <c r="AU1011">
        <f t="shared" si="315"/>
        <v>5</v>
      </c>
    </row>
    <row r="1012" spans="1:47" x14ac:dyDescent="0.45">
      <c r="A1012" s="3">
        <v>43346</v>
      </c>
      <c r="B1012" s="3">
        <v>43373</v>
      </c>
      <c r="C1012" s="5">
        <f t="shared" si="304"/>
        <v>27</v>
      </c>
      <c r="D1012" s="5">
        <f t="shared" si="305"/>
        <v>9</v>
      </c>
      <c r="E1012" t="s">
        <v>36</v>
      </c>
      <c r="F1012">
        <v>1000000</v>
      </c>
      <c r="G1012">
        <v>31</v>
      </c>
      <c r="H1012">
        <v>3</v>
      </c>
      <c r="I1012">
        <v>36</v>
      </c>
      <c r="J1012">
        <v>0</v>
      </c>
      <c r="K1012">
        <v>40</v>
      </c>
      <c r="L1012">
        <v>58</v>
      </c>
      <c r="M1012">
        <v>0</v>
      </c>
      <c r="N1012">
        <v>0</v>
      </c>
      <c r="O1012">
        <v>0</v>
      </c>
      <c r="P1012">
        <v>0</v>
      </c>
      <c r="Q1012">
        <v>6119</v>
      </c>
      <c r="R1012">
        <v>3387</v>
      </c>
      <c r="S1012">
        <v>250</v>
      </c>
      <c r="T1012">
        <v>122</v>
      </c>
      <c r="U1012">
        <v>75</v>
      </c>
      <c r="V1012">
        <v>40.244276014171867</v>
      </c>
      <c r="W1012">
        <v>11.01175956303514</v>
      </c>
      <c r="X1012">
        <v>6</v>
      </c>
      <c r="Y1012">
        <v>0</v>
      </c>
      <c r="Z1012">
        <v>73</v>
      </c>
      <c r="AA1012" t="s">
        <v>32</v>
      </c>
      <c r="AB1012">
        <v>1</v>
      </c>
      <c r="AC1012">
        <f t="shared" si="300"/>
        <v>37037.037037037036</v>
      </c>
      <c r="AD1012">
        <f t="shared" si="301"/>
        <v>3.7037037037037035E-2</v>
      </c>
      <c r="AE1012">
        <f t="shared" si="302"/>
        <v>0.48799999999999999</v>
      </c>
      <c r="AF1012">
        <f t="shared" si="303"/>
        <v>0.3</v>
      </c>
      <c r="AG1012">
        <v>57</v>
      </c>
      <c r="AH1012">
        <f t="shared" si="316"/>
        <v>3</v>
      </c>
      <c r="AI1012">
        <f t="shared" si="306"/>
        <v>30</v>
      </c>
      <c r="AJ1012">
        <f t="shared" si="317"/>
        <v>2</v>
      </c>
      <c r="AK1012">
        <f t="shared" si="318"/>
        <v>2</v>
      </c>
      <c r="AL1012">
        <f t="shared" si="307"/>
        <v>7</v>
      </c>
      <c r="AM1012">
        <f t="shared" si="308"/>
        <v>12</v>
      </c>
      <c r="AN1012">
        <f t="shared" si="309"/>
        <v>17</v>
      </c>
      <c r="AO1012">
        <f t="shared" si="310"/>
        <v>22</v>
      </c>
      <c r="AP1012">
        <f t="shared" si="311"/>
        <v>29</v>
      </c>
      <c r="AQ1012">
        <f t="shared" si="319"/>
        <v>25</v>
      </c>
      <c r="AR1012">
        <f t="shared" si="312"/>
        <v>20</v>
      </c>
      <c r="AS1012">
        <f t="shared" si="313"/>
        <v>15</v>
      </c>
      <c r="AT1012">
        <f t="shared" si="314"/>
        <v>10</v>
      </c>
      <c r="AU1012">
        <f t="shared" si="315"/>
        <v>5</v>
      </c>
    </row>
    <row r="1013" spans="1:47" x14ac:dyDescent="0.45">
      <c r="A1013" s="3">
        <v>43346</v>
      </c>
      <c r="B1013" s="3">
        <v>43380</v>
      </c>
      <c r="C1013" s="5">
        <f t="shared" si="304"/>
        <v>34</v>
      </c>
      <c r="D1013" s="5">
        <f t="shared" si="305"/>
        <v>9</v>
      </c>
      <c r="E1013" t="s">
        <v>36</v>
      </c>
      <c r="F1013">
        <v>3000000</v>
      </c>
      <c r="G1013">
        <v>218</v>
      </c>
      <c r="H1013">
        <v>6</v>
      </c>
      <c r="I1013">
        <v>37</v>
      </c>
      <c r="J1013">
        <v>0</v>
      </c>
      <c r="K1013">
        <v>33</v>
      </c>
      <c r="L1013">
        <v>66</v>
      </c>
      <c r="M1013">
        <v>35</v>
      </c>
      <c r="N1013">
        <v>5</v>
      </c>
      <c r="O1013">
        <v>5</v>
      </c>
      <c r="P1013">
        <v>0</v>
      </c>
      <c r="Q1013">
        <v>2317</v>
      </c>
      <c r="R1013">
        <v>1244</v>
      </c>
      <c r="S1013">
        <v>76</v>
      </c>
      <c r="T1013">
        <v>5</v>
      </c>
      <c r="U1013">
        <v>15</v>
      </c>
      <c r="V1013">
        <v>32.650152310035573</v>
      </c>
      <c r="W1013">
        <v>12.771658487053649</v>
      </c>
      <c r="X1013">
        <v>7</v>
      </c>
      <c r="Y1013">
        <v>1</v>
      </c>
      <c r="Z1013">
        <v>415</v>
      </c>
      <c r="AA1013" t="s">
        <v>27</v>
      </c>
      <c r="AB1013">
        <v>5</v>
      </c>
      <c r="AC1013">
        <f t="shared" si="300"/>
        <v>88235.294117647063</v>
      </c>
      <c r="AD1013">
        <f t="shared" si="301"/>
        <v>0.14705882352941177</v>
      </c>
      <c r="AE1013">
        <f t="shared" si="302"/>
        <v>6.5789473684210523E-2</v>
      </c>
      <c r="AF1013">
        <f t="shared" si="303"/>
        <v>0.19736842105263158</v>
      </c>
      <c r="AG1013">
        <v>57</v>
      </c>
      <c r="AH1013">
        <f t="shared" si="316"/>
        <v>3</v>
      </c>
      <c r="AI1013">
        <f t="shared" si="306"/>
        <v>7</v>
      </c>
      <c r="AJ1013">
        <f t="shared" si="317"/>
        <v>2</v>
      </c>
      <c r="AK1013">
        <f t="shared" si="318"/>
        <v>2</v>
      </c>
      <c r="AL1013">
        <f t="shared" si="307"/>
        <v>7</v>
      </c>
      <c r="AM1013">
        <f t="shared" si="308"/>
        <v>12</v>
      </c>
      <c r="AN1013">
        <f t="shared" si="309"/>
        <v>17</v>
      </c>
      <c r="AO1013">
        <f t="shared" si="310"/>
        <v>22</v>
      </c>
      <c r="AP1013">
        <f t="shared" si="311"/>
        <v>6</v>
      </c>
      <c r="AQ1013">
        <f t="shared" si="319"/>
        <v>2</v>
      </c>
      <c r="AR1013">
        <f t="shared" si="312"/>
        <v>3</v>
      </c>
      <c r="AS1013">
        <f t="shared" si="313"/>
        <v>8</v>
      </c>
      <c r="AT1013">
        <f t="shared" si="314"/>
        <v>13</v>
      </c>
      <c r="AU1013">
        <f t="shared" si="315"/>
        <v>18</v>
      </c>
    </row>
    <row r="1014" spans="1:47" x14ac:dyDescent="0.45">
      <c r="A1014" s="3">
        <v>43346</v>
      </c>
      <c r="B1014" s="3">
        <v>43373</v>
      </c>
      <c r="C1014" s="5">
        <f t="shared" si="304"/>
        <v>27</v>
      </c>
      <c r="D1014" s="5">
        <f t="shared" si="305"/>
        <v>9</v>
      </c>
      <c r="E1014" t="s">
        <v>36</v>
      </c>
      <c r="F1014">
        <v>2000000</v>
      </c>
      <c r="G1014">
        <v>116</v>
      </c>
      <c r="H1014">
        <v>15</v>
      </c>
      <c r="I1014">
        <v>40</v>
      </c>
      <c r="J1014">
        <v>1</v>
      </c>
      <c r="K1014">
        <v>50</v>
      </c>
      <c r="L1014">
        <v>0</v>
      </c>
      <c r="M1014">
        <v>6</v>
      </c>
      <c r="N1014">
        <v>0</v>
      </c>
      <c r="O1014">
        <v>0</v>
      </c>
      <c r="P1014">
        <v>0</v>
      </c>
      <c r="Q1014">
        <v>2038</v>
      </c>
      <c r="R1014">
        <v>1120</v>
      </c>
      <c r="S1014">
        <v>62</v>
      </c>
      <c r="T1014">
        <v>35</v>
      </c>
      <c r="U1014">
        <v>26</v>
      </c>
      <c r="V1014">
        <v>34.557730414746537</v>
      </c>
      <c r="W1014">
        <v>12.9269470046083</v>
      </c>
      <c r="X1014">
        <v>7</v>
      </c>
      <c r="Y1014">
        <v>1</v>
      </c>
      <c r="Z1014">
        <v>358</v>
      </c>
      <c r="AA1014" t="s">
        <v>31</v>
      </c>
      <c r="AB1014">
        <v>9</v>
      </c>
      <c r="AC1014">
        <f t="shared" si="300"/>
        <v>74074.074074074073</v>
      </c>
      <c r="AD1014">
        <f t="shared" si="301"/>
        <v>0.33333333333333331</v>
      </c>
      <c r="AE1014">
        <f t="shared" si="302"/>
        <v>0.56451612903225812</v>
      </c>
      <c r="AF1014">
        <f t="shared" si="303"/>
        <v>0.41935483870967744</v>
      </c>
      <c r="AG1014">
        <v>57</v>
      </c>
      <c r="AH1014">
        <f t="shared" si="316"/>
        <v>3</v>
      </c>
      <c r="AI1014">
        <f t="shared" si="306"/>
        <v>30</v>
      </c>
      <c r="AJ1014">
        <f t="shared" si="317"/>
        <v>2</v>
      </c>
      <c r="AK1014">
        <f t="shared" si="318"/>
        <v>2</v>
      </c>
      <c r="AL1014">
        <f t="shared" si="307"/>
        <v>7</v>
      </c>
      <c r="AM1014">
        <f t="shared" si="308"/>
        <v>12</v>
      </c>
      <c r="AN1014">
        <f t="shared" si="309"/>
        <v>17</v>
      </c>
      <c r="AO1014">
        <f t="shared" si="310"/>
        <v>22</v>
      </c>
      <c r="AP1014">
        <f t="shared" si="311"/>
        <v>29</v>
      </c>
      <c r="AQ1014">
        <f t="shared" si="319"/>
        <v>25</v>
      </c>
      <c r="AR1014">
        <f t="shared" si="312"/>
        <v>20</v>
      </c>
      <c r="AS1014">
        <f t="shared" si="313"/>
        <v>15</v>
      </c>
      <c r="AT1014">
        <f t="shared" si="314"/>
        <v>10</v>
      </c>
      <c r="AU1014">
        <f t="shared" si="315"/>
        <v>5</v>
      </c>
    </row>
    <row r="1015" spans="1:47" x14ac:dyDescent="0.45">
      <c r="A1015" s="3">
        <v>43346</v>
      </c>
      <c r="B1015" s="3">
        <v>43369</v>
      </c>
      <c r="C1015" s="5">
        <f t="shared" si="304"/>
        <v>23</v>
      </c>
      <c r="D1015" s="5">
        <f t="shared" si="305"/>
        <v>9</v>
      </c>
      <c r="E1015" t="s">
        <v>36</v>
      </c>
      <c r="F1015">
        <v>2000000</v>
      </c>
      <c r="G1015">
        <v>45</v>
      </c>
      <c r="H1015">
        <v>5</v>
      </c>
      <c r="I1015">
        <v>49</v>
      </c>
      <c r="J1015">
        <v>0</v>
      </c>
      <c r="K1015">
        <v>54</v>
      </c>
      <c r="L1015">
        <v>190</v>
      </c>
      <c r="M1015">
        <v>0</v>
      </c>
      <c r="N1015">
        <v>1</v>
      </c>
      <c r="O1015">
        <v>1</v>
      </c>
      <c r="P1015">
        <v>0</v>
      </c>
      <c r="Q1015">
        <v>2117</v>
      </c>
      <c r="R1015">
        <v>1151</v>
      </c>
      <c r="S1015">
        <v>55</v>
      </c>
      <c r="T1015">
        <v>12</v>
      </c>
      <c r="U1015">
        <v>0</v>
      </c>
      <c r="V1015">
        <v>29.991559276518469</v>
      </c>
      <c r="W1015">
        <v>14.27502472158598</v>
      </c>
      <c r="X1015">
        <v>10</v>
      </c>
      <c r="Y1015">
        <v>1</v>
      </c>
      <c r="Z1015">
        <v>141</v>
      </c>
      <c r="AA1015" t="s">
        <v>31</v>
      </c>
      <c r="AB1015">
        <v>6</v>
      </c>
      <c r="AC1015">
        <f t="shared" si="300"/>
        <v>86956.521739130432</v>
      </c>
      <c r="AD1015">
        <f t="shared" si="301"/>
        <v>0.2608695652173913</v>
      </c>
      <c r="AE1015">
        <f t="shared" si="302"/>
        <v>0.21818181818181817</v>
      </c>
      <c r="AF1015">
        <f t="shared" si="303"/>
        <v>0</v>
      </c>
      <c r="AG1015">
        <v>57</v>
      </c>
      <c r="AH1015">
        <f t="shared" si="316"/>
        <v>3</v>
      </c>
      <c r="AI1015">
        <f t="shared" si="306"/>
        <v>26</v>
      </c>
      <c r="AJ1015">
        <f t="shared" si="317"/>
        <v>2</v>
      </c>
      <c r="AK1015">
        <f t="shared" si="318"/>
        <v>2</v>
      </c>
      <c r="AL1015">
        <f t="shared" si="307"/>
        <v>7</v>
      </c>
      <c r="AM1015">
        <f t="shared" si="308"/>
        <v>12</v>
      </c>
      <c r="AN1015">
        <f t="shared" si="309"/>
        <v>17</v>
      </c>
      <c r="AO1015">
        <f t="shared" si="310"/>
        <v>22</v>
      </c>
      <c r="AP1015">
        <f t="shared" si="311"/>
        <v>25</v>
      </c>
      <c r="AQ1015">
        <f t="shared" si="319"/>
        <v>21</v>
      </c>
      <c r="AR1015">
        <f t="shared" si="312"/>
        <v>16</v>
      </c>
      <c r="AS1015">
        <f t="shared" si="313"/>
        <v>11</v>
      </c>
      <c r="AT1015">
        <f t="shared" si="314"/>
        <v>6</v>
      </c>
      <c r="AU1015">
        <f t="shared" si="315"/>
        <v>1</v>
      </c>
    </row>
    <row r="1016" spans="1:47" x14ac:dyDescent="0.45">
      <c r="A1016" s="3">
        <v>43346</v>
      </c>
      <c r="B1016" s="3">
        <v>43376</v>
      </c>
      <c r="C1016" s="5">
        <f t="shared" si="304"/>
        <v>30</v>
      </c>
      <c r="D1016" s="5">
        <f t="shared" si="305"/>
        <v>9</v>
      </c>
      <c r="E1016" t="s">
        <v>36</v>
      </c>
      <c r="F1016">
        <v>2000000</v>
      </c>
      <c r="G1016">
        <v>39</v>
      </c>
      <c r="H1016">
        <v>5</v>
      </c>
      <c r="I1016">
        <v>47</v>
      </c>
      <c r="J1016">
        <v>0</v>
      </c>
      <c r="K1016">
        <v>58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1232</v>
      </c>
      <c r="R1016">
        <v>661</v>
      </c>
      <c r="S1016">
        <v>33</v>
      </c>
      <c r="T1016">
        <v>16</v>
      </c>
      <c r="U1016">
        <v>19</v>
      </c>
      <c r="V1016">
        <v>28.823153165543491</v>
      </c>
      <c r="W1016">
        <v>14.21516160088021</v>
      </c>
      <c r="X1016">
        <v>9</v>
      </c>
      <c r="Y1016">
        <v>0</v>
      </c>
      <c r="Z1016">
        <v>64</v>
      </c>
      <c r="AA1016" t="s">
        <v>30</v>
      </c>
      <c r="AB1016">
        <v>0</v>
      </c>
      <c r="AC1016">
        <f t="shared" si="300"/>
        <v>66666.666666666672</v>
      </c>
      <c r="AD1016">
        <f t="shared" si="301"/>
        <v>0</v>
      </c>
      <c r="AE1016">
        <f t="shared" si="302"/>
        <v>0.48484848484848486</v>
      </c>
      <c r="AF1016">
        <f t="shared" si="303"/>
        <v>0.5757575757575758</v>
      </c>
      <c r="AG1016">
        <v>57</v>
      </c>
      <c r="AH1016">
        <f t="shared" si="316"/>
        <v>3</v>
      </c>
      <c r="AI1016">
        <f t="shared" si="306"/>
        <v>3</v>
      </c>
      <c r="AJ1016">
        <f t="shared" si="317"/>
        <v>2</v>
      </c>
      <c r="AK1016">
        <f t="shared" si="318"/>
        <v>2</v>
      </c>
      <c r="AL1016">
        <f t="shared" si="307"/>
        <v>7</v>
      </c>
      <c r="AM1016">
        <f t="shared" si="308"/>
        <v>12</v>
      </c>
      <c r="AN1016">
        <f t="shared" si="309"/>
        <v>17</v>
      </c>
      <c r="AO1016">
        <f t="shared" si="310"/>
        <v>22</v>
      </c>
      <c r="AP1016">
        <f t="shared" si="311"/>
        <v>2</v>
      </c>
      <c r="AQ1016">
        <f t="shared" si="319"/>
        <v>2</v>
      </c>
      <c r="AR1016">
        <f t="shared" si="312"/>
        <v>7</v>
      </c>
      <c r="AS1016">
        <f t="shared" si="313"/>
        <v>12</v>
      </c>
      <c r="AT1016">
        <f t="shared" si="314"/>
        <v>17</v>
      </c>
      <c r="AU1016">
        <f t="shared" si="315"/>
        <v>22</v>
      </c>
    </row>
    <row r="1017" spans="1:47" x14ac:dyDescent="0.45">
      <c r="A1017" s="3">
        <v>43346</v>
      </c>
      <c r="B1017" s="3">
        <v>43373</v>
      </c>
      <c r="C1017" s="5">
        <f t="shared" si="304"/>
        <v>27</v>
      </c>
      <c r="D1017" s="5">
        <f t="shared" si="305"/>
        <v>9</v>
      </c>
      <c r="E1017" t="s">
        <v>36</v>
      </c>
      <c r="F1017">
        <v>3000000</v>
      </c>
      <c r="G1017">
        <v>140</v>
      </c>
      <c r="H1017">
        <v>2</v>
      </c>
      <c r="I1017">
        <v>27</v>
      </c>
      <c r="J1017">
        <v>4</v>
      </c>
      <c r="K1017">
        <v>70</v>
      </c>
      <c r="L1017">
        <v>6</v>
      </c>
      <c r="M1017">
        <v>0</v>
      </c>
      <c r="N1017">
        <v>0</v>
      </c>
      <c r="O1017">
        <v>0</v>
      </c>
      <c r="P1017">
        <v>0</v>
      </c>
      <c r="Q1017">
        <v>1123</v>
      </c>
      <c r="R1017">
        <v>618</v>
      </c>
      <c r="S1017">
        <v>36</v>
      </c>
      <c r="T1017">
        <v>8</v>
      </c>
      <c r="U1017">
        <v>3</v>
      </c>
      <c r="V1017">
        <v>35.679765372168298</v>
      </c>
      <c r="W1017">
        <v>12.547394822006471</v>
      </c>
      <c r="X1017">
        <v>8</v>
      </c>
      <c r="Y1017">
        <v>1</v>
      </c>
      <c r="Z1017">
        <v>144</v>
      </c>
      <c r="AA1017" t="s">
        <v>30</v>
      </c>
      <c r="AB1017">
        <v>4</v>
      </c>
      <c r="AC1017">
        <f t="shared" si="300"/>
        <v>111111.11111111111</v>
      </c>
      <c r="AD1017">
        <f t="shared" si="301"/>
        <v>0.14814814814814814</v>
      </c>
      <c r="AE1017">
        <f t="shared" si="302"/>
        <v>0.22222222222222221</v>
      </c>
      <c r="AF1017">
        <f t="shared" si="303"/>
        <v>8.3333333333333329E-2</v>
      </c>
      <c r="AG1017">
        <v>57</v>
      </c>
      <c r="AH1017">
        <f t="shared" si="316"/>
        <v>3</v>
      </c>
      <c r="AI1017">
        <f t="shared" si="306"/>
        <v>30</v>
      </c>
      <c r="AJ1017">
        <f t="shared" si="317"/>
        <v>2</v>
      </c>
      <c r="AK1017">
        <f t="shared" si="318"/>
        <v>2</v>
      </c>
      <c r="AL1017">
        <f t="shared" si="307"/>
        <v>7</v>
      </c>
      <c r="AM1017">
        <f t="shared" si="308"/>
        <v>12</v>
      </c>
      <c r="AN1017">
        <f t="shared" si="309"/>
        <v>17</v>
      </c>
      <c r="AO1017">
        <f t="shared" si="310"/>
        <v>22</v>
      </c>
      <c r="AP1017">
        <f t="shared" si="311"/>
        <v>29</v>
      </c>
      <c r="AQ1017">
        <f t="shared" si="319"/>
        <v>25</v>
      </c>
      <c r="AR1017">
        <f t="shared" si="312"/>
        <v>20</v>
      </c>
      <c r="AS1017">
        <f t="shared" si="313"/>
        <v>15</v>
      </c>
      <c r="AT1017">
        <f t="shared" si="314"/>
        <v>10</v>
      </c>
      <c r="AU1017">
        <f t="shared" si="315"/>
        <v>5</v>
      </c>
    </row>
    <row r="1018" spans="1:47" x14ac:dyDescent="0.45">
      <c r="A1018" s="3">
        <v>43349</v>
      </c>
      <c r="B1018" s="3">
        <v>43373</v>
      </c>
      <c r="C1018" s="5">
        <f t="shared" si="304"/>
        <v>24</v>
      </c>
      <c r="D1018" s="5">
        <f t="shared" si="305"/>
        <v>9</v>
      </c>
      <c r="E1018" t="s">
        <v>37</v>
      </c>
      <c r="F1018">
        <v>500000</v>
      </c>
      <c r="G1018">
        <v>20</v>
      </c>
      <c r="H1018">
        <v>6</v>
      </c>
      <c r="I1018">
        <v>26</v>
      </c>
      <c r="J1018">
        <v>0</v>
      </c>
      <c r="K1018">
        <v>45</v>
      </c>
      <c r="L1018">
        <v>663</v>
      </c>
      <c r="M1018">
        <v>5</v>
      </c>
      <c r="N1018">
        <v>0</v>
      </c>
      <c r="O1018">
        <v>0</v>
      </c>
      <c r="P1018">
        <v>0</v>
      </c>
      <c r="Q1018">
        <v>2762</v>
      </c>
      <c r="R1018">
        <v>1585</v>
      </c>
      <c r="S1018">
        <v>102</v>
      </c>
      <c r="T1018">
        <v>28</v>
      </c>
      <c r="U1018">
        <v>29</v>
      </c>
      <c r="V1018">
        <v>43.639856961712162</v>
      </c>
      <c r="W1018">
        <v>11.03281777695306</v>
      </c>
      <c r="X1018">
        <v>3</v>
      </c>
      <c r="Y1018">
        <v>0</v>
      </c>
      <c r="Z1018">
        <v>39</v>
      </c>
      <c r="AA1018" t="s">
        <v>32</v>
      </c>
      <c r="AB1018">
        <v>0</v>
      </c>
      <c r="AC1018">
        <f t="shared" si="300"/>
        <v>20833.333333333332</v>
      </c>
      <c r="AD1018">
        <f t="shared" si="301"/>
        <v>0</v>
      </c>
      <c r="AE1018">
        <f t="shared" si="302"/>
        <v>0.27450980392156865</v>
      </c>
      <c r="AF1018">
        <f t="shared" si="303"/>
        <v>0.28431372549019607</v>
      </c>
      <c r="AG1018">
        <v>38</v>
      </c>
      <c r="AH1018">
        <f t="shared" si="316"/>
        <v>6</v>
      </c>
      <c r="AI1018">
        <f t="shared" si="306"/>
        <v>30</v>
      </c>
      <c r="AJ1018">
        <f t="shared" si="317"/>
        <v>5</v>
      </c>
      <c r="AK1018">
        <f t="shared" si="318"/>
        <v>1</v>
      </c>
      <c r="AL1018">
        <f t="shared" si="307"/>
        <v>4</v>
      </c>
      <c r="AM1018">
        <f t="shared" si="308"/>
        <v>9</v>
      </c>
      <c r="AN1018">
        <f t="shared" si="309"/>
        <v>14</v>
      </c>
      <c r="AO1018">
        <f t="shared" si="310"/>
        <v>19</v>
      </c>
      <c r="AP1018">
        <f t="shared" si="311"/>
        <v>29</v>
      </c>
      <c r="AQ1018">
        <f t="shared" si="319"/>
        <v>25</v>
      </c>
      <c r="AR1018">
        <f t="shared" si="312"/>
        <v>20</v>
      </c>
      <c r="AS1018">
        <f t="shared" si="313"/>
        <v>15</v>
      </c>
      <c r="AT1018">
        <f t="shared" si="314"/>
        <v>10</v>
      </c>
      <c r="AU1018">
        <f t="shared" si="315"/>
        <v>5</v>
      </c>
    </row>
    <row r="1019" spans="1:47" x14ac:dyDescent="0.45">
      <c r="A1019" s="3">
        <v>43349</v>
      </c>
      <c r="B1019" s="3">
        <v>43382</v>
      </c>
      <c r="C1019" s="5">
        <f t="shared" si="304"/>
        <v>33</v>
      </c>
      <c r="D1019" s="5">
        <f t="shared" si="305"/>
        <v>9</v>
      </c>
      <c r="E1019" t="s">
        <v>37</v>
      </c>
      <c r="F1019">
        <v>500000</v>
      </c>
      <c r="G1019">
        <v>19</v>
      </c>
      <c r="H1019">
        <v>13</v>
      </c>
      <c r="I1019">
        <v>25</v>
      </c>
      <c r="J1019">
        <v>1</v>
      </c>
      <c r="K1019">
        <v>25</v>
      </c>
      <c r="L1019">
        <v>117</v>
      </c>
      <c r="M1019">
        <v>0</v>
      </c>
      <c r="N1019">
        <v>1</v>
      </c>
      <c r="O1019">
        <v>1</v>
      </c>
      <c r="P1019">
        <v>0</v>
      </c>
      <c r="Q1019">
        <v>2170</v>
      </c>
      <c r="R1019">
        <v>1197</v>
      </c>
      <c r="S1019">
        <v>53</v>
      </c>
      <c r="T1019">
        <v>2</v>
      </c>
      <c r="U1019">
        <v>49</v>
      </c>
      <c r="V1019">
        <v>30.542899702085439</v>
      </c>
      <c r="W1019">
        <v>14.60992607304425</v>
      </c>
      <c r="X1019">
        <v>9</v>
      </c>
      <c r="Y1019">
        <v>1</v>
      </c>
      <c r="Z1019">
        <v>119</v>
      </c>
      <c r="AA1019" t="s">
        <v>31</v>
      </c>
      <c r="AB1019">
        <v>2</v>
      </c>
      <c r="AC1019">
        <f t="shared" si="300"/>
        <v>15151.515151515152</v>
      </c>
      <c r="AD1019">
        <f t="shared" si="301"/>
        <v>6.0606060606060608E-2</v>
      </c>
      <c r="AE1019">
        <f t="shared" si="302"/>
        <v>3.7735849056603772E-2</v>
      </c>
      <c r="AF1019">
        <f t="shared" si="303"/>
        <v>0.92452830188679247</v>
      </c>
      <c r="AG1019">
        <v>38</v>
      </c>
      <c r="AH1019">
        <f t="shared" si="316"/>
        <v>6</v>
      </c>
      <c r="AI1019">
        <f t="shared" si="306"/>
        <v>9</v>
      </c>
      <c r="AJ1019">
        <f t="shared" si="317"/>
        <v>5</v>
      </c>
      <c r="AK1019">
        <f t="shared" si="318"/>
        <v>1</v>
      </c>
      <c r="AL1019">
        <f t="shared" si="307"/>
        <v>4</v>
      </c>
      <c r="AM1019">
        <f t="shared" si="308"/>
        <v>9</v>
      </c>
      <c r="AN1019">
        <f t="shared" si="309"/>
        <v>14</v>
      </c>
      <c r="AO1019">
        <f t="shared" si="310"/>
        <v>19</v>
      </c>
      <c r="AP1019">
        <f t="shared" si="311"/>
        <v>8</v>
      </c>
      <c r="AQ1019">
        <f t="shared" si="319"/>
        <v>4</v>
      </c>
      <c r="AR1019">
        <f t="shared" si="312"/>
        <v>1</v>
      </c>
      <c r="AS1019">
        <f t="shared" si="313"/>
        <v>6</v>
      </c>
      <c r="AT1019">
        <f t="shared" si="314"/>
        <v>11</v>
      </c>
      <c r="AU1019">
        <f t="shared" si="315"/>
        <v>16</v>
      </c>
    </row>
    <row r="1020" spans="1:47" x14ac:dyDescent="0.45">
      <c r="A1020" s="3">
        <v>43349</v>
      </c>
      <c r="B1020" s="3">
        <v>43380</v>
      </c>
      <c r="C1020" s="5">
        <f t="shared" si="304"/>
        <v>31</v>
      </c>
      <c r="D1020" s="5">
        <f t="shared" si="305"/>
        <v>9</v>
      </c>
      <c r="E1020" t="s">
        <v>37</v>
      </c>
      <c r="F1020">
        <v>1000000</v>
      </c>
      <c r="G1020">
        <v>65</v>
      </c>
      <c r="H1020">
        <v>6</v>
      </c>
      <c r="I1020">
        <v>61</v>
      </c>
      <c r="J1020">
        <v>1</v>
      </c>
      <c r="K1020">
        <v>43</v>
      </c>
      <c r="L1020">
        <v>824</v>
      </c>
      <c r="M1020">
        <v>13</v>
      </c>
      <c r="N1020">
        <v>4</v>
      </c>
      <c r="O1020">
        <v>3</v>
      </c>
      <c r="P1020">
        <v>0</v>
      </c>
      <c r="Q1020">
        <v>1926</v>
      </c>
      <c r="R1020">
        <v>1074</v>
      </c>
      <c r="S1020">
        <v>69</v>
      </c>
      <c r="T1020">
        <v>33</v>
      </c>
      <c r="U1020">
        <v>7</v>
      </c>
      <c r="V1020">
        <v>39.323455185814943</v>
      </c>
      <c r="W1020">
        <v>11.641328637357301</v>
      </c>
      <c r="X1020">
        <v>9</v>
      </c>
      <c r="Y1020">
        <v>1</v>
      </c>
      <c r="Z1020">
        <v>500</v>
      </c>
      <c r="AA1020" t="s">
        <v>31</v>
      </c>
      <c r="AB1020">
        <v>12</v>
      </c>
      <c r="AC1020">
        <f t="shared" si="300"/>
        <v>32258.064516129034</v>
      </c>
      <c r="AD1020">
        <f t="shared" si="301"/>
        <v>0.38709677419354838</v>
      </c>
      <c r="AE1020">
        <f t="shared" si="302"/>
        <v>0.47826086956521741</v>
      </c>
      <c r="AF1020">
        <f t="shared" si="303"/>
        <v>0.10144927536231885</v>
      </c>
      <c r="AG1020">
        <v>38</v>
      </c>
      <c r="AH1020">
        <f t="shared" si="316"/>
        <v>6</v>
      </c>
      <c r="AI1020">
        <f t="shared" si="306"/>
        <v>7</v>
      </c>
      <c r="AJ1020">
        <f t="shared" si="317"/>
        <v>5</v>
      </c>
      <c r="AK1020">
        <f t="shared" si="318"/>
        <v>1</v>
      </c>
      <c r="AL1020">
        <f t="shared" si="307"/>
        <v>4</v>
      </c>
      <c r="AM1020">
        <f t="shared" si="308"/>
        <v>9</v>
      </c>
      <c r="AN1020">
        <f t="shared" si="309"/>
        <v>14</v>
      </c>
      <c r="AO1020">
        <f t="shared" si="310"/>
        <v>19</v>
      </c>
      <c r="AP1020">
        <f t="shared" si="311"/>
        <v>6</v>
      </c>
      <c r="AQ1020">
        <f t="shared" si="319"/>
        <v>2</v>
      </c>
      <c r="AR1020">
        <f t="shared" si="312"/>
        <v>3</v>
      </c>
      <c r="AS1020">
        <f t="shared" si="313"/>
        <v>8</v>
      </c>
      <c r="AT1020">
        <f t="shared" si="314"/>
        <v>13</v>
      </c>
      <c r="AU1020">
        <f t="shared" si="315"/>
        <v>18</v>
      </c>
    </row>
    <row r="1021" spans="1:47" x14ac:dyDescent="0.45">
      <c r="A1021" s="3">
        <v>43349</v>
      </c>
      <c r="B1021" s="3">
        <v>43373</v>
      </c>
      <c r="C1021" s="5">
        <f t="shared" si="304"/>
        <v>24</v>
      </c>
      <c r="D1021" s="5">
        <f t="shared" si="305"/>
        <v>9</v>
      </c>
      <c r="E1021" t="s">
        <v>37</v>
      </c>
      <c r="F1021">
        <v>1000000</v>
      </c>
      <c r="G1021">
        <v>35</v>
      </c>
      <c r="H1021">
        <v>4</v>
      </c>
      <c r="I1021">
        <v>27</v>
      </c>
      <c r="J1021">
        <v>0</v>
      </c>
      <c r="K1021">
        <v>34</v>
      </c>
      <c r="L1021">
        <v>307</v>
      </c>
      <c r="M1021">
        <v>0</v>
      </c>
      <c r="N1021">
        <v>2</v>
      </c>
      <c r="O1021">
        <v>1</v>
      </c>
      <c r="P1021">
        <v>0</v>
      </c>
      <c r="Q1021">
        <v>2293</v>
      </c>
      <c r="R1021">
        <v>1249</v>
      </c>
      <c r="S1021">
        <v>65</v>
      </c>
      <c r="T1021">
        <v>26</v>
      </c>
      <c r="U1021">
        <v>46</v>
      </c>
      <c r="V1021">
        <v>32.016893022109997</v>
      </c>
      <c r="W1021">
        <v>13.56725060048039</v>
      </c>
      <c r="X1021">
        <v>5</v>
      </c>
      <c r="Y1021">
        <v>1</v>
      </c>
      <c r="Z1021">
        <v>107</v>
      </c>
      <c r="AA1021" t="s">
        <v>31</v>
      </c>
      <c r="AB1021">
        <v>1</v>
      </c>
      <c r="AC1021">
        <f t="shared" si="300"/>
        <v>41666.666666666664</v>
      </c>
      <c r="AD1021">
        <f t="shared" si="301"/>
        <v>4.1666666666666664E-2</v>
      </c>
      <c r="AE1021">
        <f t="shared" si="302"/>
        <v>0.4</v>
      </c>
      <c r="AF1021">
        <f t="shared" si="303"/>
        <v>0.70769230769230773</v>
      </c>
      <c r="AG1021">
        <v>38</v>
      </c>
      <c r="AH1021">
        <f t="shared" si="316"/>
        <v>6</v>
      </c>
      <c r="AI1021">
        <f t="shared" si="306"/>
        <v>30</v>
      </c>
      <c r="AJ1021">
        <f t="shared" si="317"/>
        <v>5</v>
      </c>
      <c r="AK1021">
        <f t="shared" si="318"/>
        <v>1</v>
      </c>
      <c r="AL1021">
        <f t="shared" si="307"/>
        <v>4</v>
      </c>
      <c r="AM1021">
        <f t="shared" si="308"/>
        <v>9</v>
      </c>
      <c r="AN1021">
        <f t="shared" si="309"/>
        <v>14</v>
      </c>
      <c r="AO1021">
        <f t="shared" si="310"/>
        <v>19</v>
      </c>
      <c r="AP1021">
        <f t="shared" si="311"/>
        <v>29</v>
      </c>
      <c r="AQ1021">
        <f t="shared" si="319"/>
        <v>25</v>
      </c>
      <c r="AR1021">
        <f t="shared" si="312"/>
        <v>20</v>
      </c>
      <c r="AS1021">
        <f t="shared" si="313"/>
        <v>15</v>
      </c>
      <c r="AT1021">
        <f t="shared" si="314"/>
        <v>10</v>
      </c>
      <c r="AU1021">
        <f t="shared" si="315"/>
        <v>5</v>
      </c>
    </row>
    <row r="1022" spans="1:47" x14ac:dyDescent="0.45">
      <c r="A1022" s="3">
        <v>43349</v>
      </c>
      <c r="B1022" s="3">
        <v>43370</v>
      </c>
      <c r="C1022" s="5">
        <f t="shared" si="304"/>
        <v>21</v>
      </c>
      <c r="D1022" s="5">
        <f t="shared" si="305"/>
        <v>9</v>
      </c>
      <c r="E1022" t="s">
        <v>37</v>
      </c>
      <c r="F1022">
        <v>1000000</v>
      </c>
      <c r="G1022">
        <v>120</v>
      </c>
      <c r="H1022">
        <v>4</v>
      </c>
      <c r="I1022">
        <v>58</v>
      </c>
      <c r="J1022">
        <v>0</v>
      </c>
      <c r="K1022">
        <v>83</v>
      </c>
      <c r="L1022">
        <v>2895</v>
      </c>
      <c r="M1022">
        <v>4</v>
      </c>
      <c r="N1022">
        <v>1</v>
      </c>
      <c r="O1022">
        <v>1</v>
      </c>
      <c r="P1022">
        <v>0</v>
      </c>
      <c r="Q1022">
        <v>2740</v>
      </c>
      <c r="R1022">
        <v>1469</v>
      </c>
      <c r="S1022">
        <v>88</v>
      </c>
      <c r="T1022">
        <v>103</v>
      </c>
      <c r="U1022">
        <v>13</v>
      </c>
      <c r="V1022">
        <v>32.094279542360312</v>
      </c>
      <c r="W1022">
        <v>12.929871201807041</v>
      </c>
      <c r="X1022">
        <v>5</v>
      </c>
      <c r="Y1022">
        <v>1</v>
      </c>
      <c r="Z1022">
        <v>926</v>
      </c>
      <c r="AA1022" t="s">
        <v>31</v>
      </c>
      <c r="AB1022">
        <v>8</v>
      </c>
      <c r="AC1022">
        <f t="shared" si="300"/>
        <v>47619.047619047618</v>
      </c>
      <c r="AD1022">
        <f t="shared" si="301"/>
        <v>0.38095238095238093</v>
      </c>
      <c r="AE1022">
        <f t="shared" si="302"/>
        <v>1.1704545454545454</v>
      </c>
      <c r="AF1022">
        <f t="shared" si="303"/>
        <v>0.14772727272727273</v>
      </c>
      <c r="AG1022">
        <v>38</v>
      </c>
      <c r="AH1022">
        <f t="shared" si="316"/>
        <v>6</v>
      </c>
      <c r="AI1022">
        <f t="shared" si="306"/>
        <v>27</v>
      </c>
      <c r="AJ1022">
        <f t="shared" si="317"/>
        <v>5</v>
      </c>
      <c r="AK1022">
        <f t="shared" si="318"/>
        <v>1</v>
      </c>
      <c r="AL1022">
        <f t="shared" si="307"/>
        <v>4</v>
      </c>
      <c r="AM1022">
        <f t="shared" si="308"/>
        <v>9</v>
      </c>
      <c r="AN1022">
        <f t="shared" si="309"/>
        <v>14</v>
      </c>
      <c r="AO1022">
        <f t="shared" si="310"/>
        <v>19</v>
      </c>
      <c r="AP1022">
        <f t="shared" si="311"/>
        <v>26</v>
      </c>
      <c r="AQ1022">
        <f t="shared" si="319"/>
        <v>22</v>
      </c>
      <c r="AR1022">
        <f t="shared" si="312"/>
        <v>17</v>
      </c>
      <c r="AS1022">
        <f t="shared" si="313"/>
        <v>12</v>
      </c>
      <c r="AT1022">
        <f t="shared" si="314"/>
        <v>7</v>
      </c>
      <c r="AU1022">
        <f t="shared" si="315"/>
        <v>2</v>
      </c>
    </row>
    <row r="1023" spans="1:47" x14ac:dyDescent="0.45">
      <c r="A1023" s="3">
        <v>43349</v>
      </c>
      <c r="B1023" s="3">
        <v>43388</v>
      </c>
      <c r="C1023" s="5">
        <f t="shared" si="304"/>
        <v>39</v>
      </c>
      <c r="D1023" s="5">
        <f t="shared" si="305"/>
        <v>9</v>
      </c>
      <c r="E1023" t="s">
        <v>37</v>
      </c>
      <c r="F1023">
        <v>2000000</v>
      </c>
      <c r="G1023">
        <v>36</v>
      </c>
      <c r="H1023">
        <v>7</v>
      </c>
      <c r="I1023">
        <v>58</v>
      </c>
      <c r="J1023">
        <v>0</v>
      </c>
      <c r="K1023">
        <v>56</v>
      </c>
      <c r="L1023">
        <v>557</v>
      </c>
      <c r="M1023">
        <v>0</v>
      </c>
      <c r="N1023">
        <v>0</v>
      </c>
      <c r="O1023">
        <v>0</v>
      </c>
      <c r="P1023">
        <v>0</v>
      </c>
      <c r="Q1023">
        <v>5284</v>
      </c>
      <c r="R1023">
        <v>2970</v>
      </c>
      <c r="S1023">
        <v>173</v>
      </c>
      <c r="T1023">
        <v>45</v>
      </c>
      <c r="U1023">
        <v>9</v>
      </c>
      <c r="V1023">
        <v>38.895916097390113</v>
      </c>
      <c r="W1023">
        <v>12.099045756213391</v>
      </c>
      <c r="X1023">
        <v>8</v>
      </c>
      <c r="Y1023">
        <v>1</v>
      </c>
      <c r="Z1023">
        <v>123</v>
      </c>
      <c r="AA1023" t="s">
        <v>33</v>
      </c>
      <c r="AB1023">
        <v>4</v>
      </c>
      <c r="AC1023">
        <f t="shared" si="300"/>
        <v>51282.051282051281</v>
      </c>
      <c r="AD1023">
        <f t="shared" si="301"/>
        <v>0.10256410256410256</v>
      </c>
      <c r="AE1023">
        <f t="shared" si="302"/>
        <v>0.26011560693641617</v>
      </c>
      <c r="AF1023">
        <f t="shared" si="303"/>
        <v>5.2023121387283239E-2</v>
      </c>
      <c r="AG1023">
        <v>38</v>
      </c>
      <c r="AH1023">
        <f t="shared" si="316"/>
        <v>6</v>
      </c>
      <c r="AI1023">
        <f t="shared" si="306"/>
        <v>15</v>
      </c>
      <c r="AJ1023">
        <f t="shared" si="317"/>
        <v>5</v>
      </c>
      <c r="AK1023">
        <f t="shared" si="318"/>
        <v>1</v>
      </c>
      <c r="AL1023">
        <f t="shared" si="307"/>
        <v>4</v>
      </c>
      <c r="AM1023">
        <f t="shared" si="308"/>
        <v>9</v>
      </c>
      <c r="AN1023">
        <f t="shared" si="309"/>
        <v>14</v>
      </c>
      <c r="AO1023">
        <f t="shared" si="310"/>
        <v>19</v>
      </c>
      <c r="AP1023">
        <f t="shared" si="311"/>
        <v>14</v>
      </c>
      <c r="AQ1023">
        <f t="shared" si="319"/>
        <v>10</v>
      </c>
      <c r="AR1023">
        <f t="shared" si="312"/>
        <v>5</v>
      </c>
      <c r="AS1023">
        <f t="shared" si="313"/>
        <v>0</v>
      </c>
      <c r="AT1023">
        <f t="shared" si="314"/>
        <v>5</v>
      </c>
      <c r="AU1023">
        <f t="shared" si="315"/>
        <v>10</v>
      </c>
    </row>
    <row r="1024" spans="1:47" x14ac:dyDescent="0.45">
      <c r="A1024" s="3">
        <v>43349</v>
      </c>
      <c r="B1024" s="3">
        <v>43380</v>
      </c>
      <c r="C1024" s="5">
        <f t="shared" si="304"/>
        <v>31</v>
      </c>
      <c r="D1024" s="5">
        <f t="shared" si="305"/>
        <v>9</v>
      </c>
      <c r="E1024" t="s">
        <v>37</v>
      </c>
      <c r="F1024">
        <v>880000</v>
      </c>
      <c r="G1024">
        <v>57</v>
      </c>
      <c r="H1024">
        <v>7</v>
      </c>
      <c r="I1024">
        <v>26</v>
      </c>
      <c r="J1024">
        <v>1</v>
      </c>
      <c r="K1024">
        <v>63</v>
      </c>
      <c r="L1024">
        <v>1259</v>
      </c>
      <c r="M1024">
        <v>2</v>
      </c>
      <c r="N1024">
        <v>0</v>
      </c>
      <c r="O1024">
        <v>0</v>
      </c>
      <c r="P1024">
        <v>0</v>
      </c>
      <c r="Q1024">
        <v>2674</v>
      </c>
      <c r="R1024">
        <v>1424</v>
      </c>
      <c r="S1024">
        <v>76</v>
      </c>
      <c r="T1024">
        <v>97</v>
      </c>
      <c r="U1024">
        <v>81</v>
      </c>
      <c r="V1024">
        <v>28.95446481371971</v>
      </c>
      <c r="W1024">
        <v>13.875514488468371</v>
      </c>
      <c r="X1024">
        <v>8</v>
      </c>
      <c r="Y1024">
        <v>1</v>
      </c>
      <c r="Z1024">
        <v>207</v>
      </c>
      <c r="AA1024" t="s">
        <v>33</v>
      </c>
      <c r="AB1024">
        <v>5</v>
      </c>
      <c r="AC1024">
        <f t="shared" si="300"/>
        <v>28387.096774193549</v>
      </c>
      <c r="AD1024">
        <f t="shared" si="301"/>
        <v>0.16129032258064516</v>
      </c>
      <c r="AE1024">
        <f t="shared" si="302"/>
        <v>1.2763157894736843</v>
      </c>
      <c r="AF1024">
        <f t="shared" si="303"/>
        <v>1.0657894736842106</v>
      </c>
      <c r="AG1024">
        <v>38</v>
      </c>
      <c r="AH1024">
        <f t="shared" si="316"/>
        <v>6</v>
      </c>
      <c r="AI1024">
        <f t="shared" si="306"/>
        <v>7</v>
      </c>
      <c r="AJ1024">
        <f t="shared" si="317"/>
        <v>5</v>
      </c>
      <c r="AK1024">
        <f t="shared" si="318"/>
        <v>1</v>
      </c>
      <c r="AL1024">
        <f t="shared" si="307"/>
        <v>4</v>
      </c>
      <c r="AM1024">
        <f t="shared" si="308"/>
        <v>9</v>
      </c>
      <c r="AN1024">
        <f t="shared" si="309"/>
        <v>14</v>
      </c>
      <c r="AO1024">
        <f t="shared" si="310"/>
        <v>19</v>
      </c>
      <c r="AP1024">
        <f t="shared" si="311"/>
        <v>6</v>
      </c>
      <c r="AQ1024">
        <f t="shared" si="319"/>
        <v>2</v>
      </c>
      <c r="AR1024">
        <f t="shared" si="312"/>
        <v>3</v>
      </c>
      <c r="AS1024">
        <f t="shared" si="313"/>
        <v>8</v>
      </c>
      <c r="AT1024">
        <f t="shared" si="314"/>
        <v>13</v>
      </c>
      <c r="AU1024">
        <f t="shared" si="315"/>
        <v>18</v>
      </c>
    </row>
    <row r="1025" spans="1:47" x14ac:dyDescent="0.45">
      <c r="A1025" s="3">
        <v>43349</v>
      </c>
      <c r="B1025" s="3">
        <v>43375</v>
      </c>
      <c r="C1025" s="5">
        <f t="shared" si="304"/>
        <v>26</v>
      </c>
      <c r="D1025" s="5">
        <f t="shared" si="305"/>
        <v>9</v>
      </c>
      <c r="E1025" t="s">
        <v>37</v>
      </c>
      <c r="F1025">
        <v>1000000</v>
      </c>
      <c r="G1025">
        <v>62</v>
      </c>
      <c r="H1025">
        <v>9</v>
      </c>
      <c r="I1025">
        <v>21</v>
      </c>
      <c r="J1025">
        <v>2</v>
      </c>
      <c r="K1025">
        <v>32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5593</v>
      </c>
      <c r="R1025">
        <v>3142</v>
      </c>
      <c r="S1025">
        <v>132</v>
      </c>
      <c r="T1025">
        <v>62</v>
      </c>
      <c r="U1025">
        <v>14</v>
      </c>
      <c r="V1025">
        <v>32.080462116389903</v>
      </c>
      <c r="W1025">
        <v>14.698083154910019</v>
      </c>
      <c r="X1025">
        <v>6</v>
      </c>
      <c r="Y1025">
        <v>1</v>
      </c>
      <c r="Z1025">
        <v>221</v>
      </c>
      <c r="AA1025" t="s">
        <v>33</v>
      </c>
      <c r="AB1025">
        <v>8</v>
      </c>
      <c r="AC1025">
        <f t="shared" si="300"/>
        <v>38461.538461538461</v>
      </c>
      <c r="AD1025">
        <f t="shared" si="301"/>
        <v>0.30769230769230771</v>
      </c>
      <c r="AE1025">
        <f t="shared" si="302"/>
        <v>0.46969696969696972</v>
      </c>
      <c r="AF1025">
        <f t="shared" si="303"/>
        <v>0.10606060606060606</v>
      </c>
      <c r="AG1025">
        <v>38</v>
      </c>
      <c r="AH1025">
        <f t="shared" si="316"/>
        <v>6</v>
      </c>
      <c r="AI1025">
        <f t="shared" si="306"/>
        <v>2</v>
      </c>
      <c r="AJ1025">
        <f t="shared" si="317"/>
        <v>5</v>
      </c>
      <c r="AK1025">
        <f t="shared" si="318"/>
        <v>1</v>
      </c>
      <c r="AL1025">
        <f t="shared" si="307"/>
        <v>4</v>
      </c>
      <c r="AM1025">
        <f t="shared" si="308"/>
        <v>9</v>
      </c>
      <c r="AN1025">
        <f t="shared" si="309"/>
        <v>14</v>
      </c>
      <c r="AO1025">
        <f t="shared" si="310"/>
        <v>19</v>
      </c>
      <c r="AP1025">
        <f t="shared" si="311"/>
        <v>1</v>
      </c>
      <c r="AQ1025">
        <f t="shared" si="319"/>
        <v>3</v>
      </c>
      <c r="AR1025">
        <f t="shared" si="312"/>
        <v>8</v>
      </c>
      <c r="AS1025">
        <f t="shared" si="313"/>
        <v>13</v>
      </c>
      <c r="AT1025">
        <f t="shared" si="314"/>
        <v>18</v>
      </c>
      <c r="AU1025">
        <f t="shared" si="315"/>
        <v>23</v>
      </c>
    </row>
    <row r="1026" spans="1:47" x14ac:dyDescent="0.45">
      <c r="A1026" s="3">
        <v>43349</v>
      </c>
      <c r="B1026" s="3">
        <v>43373</v>
      </c>
      <c r="C1026" s="5">
        <f t="shared" si="304"/>
        <v>24</v>
      </c>
      <c r="D1026" s="5">
        <f t="shared" si="305"/>
        <v>9</v>
      </c>
      <c r="E1026" t="s">
        <v>37</v>
      </c>
      <c r="F1026">
        <v>1000000</v>
      </c>
      <c r="G1026">
        <v>19</v>
      </c>
      <c r="H1026">
        <v>3</v>
      </c>
      <c r="I1026">
        <v>15</v>
      </c>
      <c r="J1026">
        <v>0</v>
      </c>
      <c r="K1026">
        <v>34</v>
      </c>
      <c r="L1026">
        <v>34</v>
      </c>
      <c r="M1026">
        <v>0</v>
      </c>
      <c r="N1026">
        <v>0</v>
      </c>
      <c r="O1026">
        <v>0</v>
      </c>
      <c r="P1026">
        <v>0</v>
      </c>
      <c r="Q1026">
        <v>1767</v>
      </c>
      <c r="R1026">
        <v>996</v>
      </c>
      <c r="S1026">
        <v>58</v>
      </c>
      <c r="T1026">
        <v>20</v>
      </c>
      <c r="U1026">
        <v>20</v>
      </c>
      <c r="V1026">
        <v>39.316445783132536</v>
      </c>
      <c r="W1026">
        <v>12.04157872870794</v>
      </c>
      <c r="X1026">
        <v>8</v>
      </c>
      <c r="Y1026">
        <v>1</v>
      </c>
      <c r="Z1026">
        <v>110</v>
      </c>
      <c r="AA1026" t="s">
        <v>33</v>
      </c>
      <c r="AB1026">
        <v>2</v>
      </c>
      <c r="AC1026">
        <f t="shared" ref="AC1026:AC1089" si="320">F1026/C1026</f>
        <v>41666.666666666664</v>
      </c>
      <c r="AD1026">
        <f t="shared" ref="AD1026:AD1089" si="321">AB1026/C1026</f>
        <v>8.3333333333333329E-2</v>
      </c>
      <c r="AE1026">
        <f t="shared" ref="AE1026:AE1089" si="322">T1026/S1026</f>
        <v>0.34482758620689657</v>
      </c>
      <c r="AF1026">
        <f t="shared" ref="AF1026:AF1089" si="323">U1026/S1026</f>
        <v>0.34482758620689657</v>
      </c>
      <c r="AG1026">
        <v>38</v>
      </c>
      <c r="AH1026">
        <f t="shared" si="316"/>
        <v>6</v>
      </c>
      <c r="AI1026">
        <f t="shared" si="306"/>
        <v>30</v>
      </c>
      <c r="AJ1026">
        <f t="shared" si="317"/>
        <v>5</v>
      </c>
      <c r="AK1026">
        <f t="shared" si="318"/>
        <v>1</v>
      </c>
      <c r="AL1026">
        <f t="shared" si="307"/>
        <v>4</v>
      </c>
      <c r="AM1026">
        <f t="shared" si="308"/>
        <v>9</v>
      </c>
      <c r="AN1026">
        <f t="shared" si="309"/>
        <v>14</v>
      </c>
      <c r="AO1026">
        <f t="shared" si="310"/>
        <v>19</v>
      </c>
      <c r="AP1026">
        <f t="shared" si="311"/>
        <v>29</v>
      </c>
      <c r="AQ1026">
        <f t="shared" si="319"/>
        <v>25</v>
      </c>
      <c r="AR1026">
        <f t="shared" si="312"/>
        <v>20</v>
      </c>
      <c r="AS1026">
        <f t="shared" si="313"/>
        <v>15</v>
      </c>
      <c r="AT1026">
        <f t="shared" si="314"/>
        <v>10</v>
      </c>
      <c r="AU1026">
        <f t="shared" si="315"/>
        <v>5</v>
      </c>
    </row>
    <row r="1027" spans="1:47" x14ac:dyDescent="0.45">
      <c r="A1027" s="3">
        <v>43349</v>
      </c>
      <c r="B1027" s="3">
        <v>43381</v>
      </c>
      <c r="C1027" s="5">
        <f t="shared" ref="C1027:C1090" si="324">_xlfn.DAYS(B1027,A1027)</f>
        <v>32</v>
      </c>
      <c r="D1027" s="5">
        <f t="shared" ref="D1027:D1090" si="325">MONTH(A1027)</f>
        <v>9</v>
      </c>
      <c r="E1027" t="s">
        <v>37</v>
      </c>
      <c r="F1027">
        <v>10000000</v>
      </c>
      <c r="G1027">
        <v>858</v>
      </c>
      <c r="H1027">
        <v>5</v>
      </c>
      <c r="I1027">
        <v>24</v>
      </c>
      <c r="J1027">
        <v>0</v>
      </c>
      <c r="K1027">
        <v>73</v>
      </c>
      <c r="L1027">
        <v>0</v>
      </c>
      <c r="M1027">
        <v>63</v>
      </c>
      <c r="N1027">
        <v>4</v>
      </c>
      <c r="O1027">
        <v>4</v>
      </c>
      <c r="P1027">
        <v>0</v>
      </c>
      <c r="Q1027">
        <v>3440</v>
      </c>
      <c r="R1027">
        <v>1845</v>
      </c>
      <c r="S1027">
        <v>95</v>
      </c>
      <c r="T1027">
        <v>17</v>
      </c>
      <c r="U1027">
        <v>27</v>
      </c>
      <c r="V1027">
        <v>29.386046213093749</v>
      </c>
      <c r="W1027">
        <v>13.9852945371559</v>
      </c>
      <c r="X1027">
        <v>6</v>
      </c>
      <c r="Y1027">
        <v>1</v>
      </c>
      <c r="Z1027">
        <v>660</v>
      </c>
      <c r="AA1027" t="s">
        <v>30</v>
      </c>
      <c r="AB1027">
        <v>18</v>
      </c>
      <c r="AC1027">
        <f t="shared" si="320"/>
        <v>312500</v>
      </c>
      <c r="AD1027">
        <f t="shared" si="321"/>
        <v>0.5625</v>
      </c>
      <c r="AE1027">
        <f t="shared" si="322"/>
        <v>0.17894736842105263</v>
      </c>
      <c r="AF1027">
        <f t="shared" si="323"/>
        <v>0.28421052631578947</v>
      </c>
      <c r="AG1027">
        <v>38</v>
      </c>
      <c r="AH1027">
        <f t="shared" si="316"/>
        <v>6</v>
      </c>
      <c r="AI1027">
        <f t="shared" ref="AI1027:AI1090" si="326">VALUE(DAY(B1027))</f>
        <v>8</v>
      </c>
      <c r="AJ1027">
        <f t="shared" si="317"/>
        <v>5</v>
      </c>
      <c r="AK1027">
        <f t="shared" si="318"/>
        <v>1</v>
      </c>
      <c r="AL1027">
        <f t="shared" ref="AL1027:AL1090" si="327">ABS(AH1027-10)</f>
        <v>4</v>
      </c>
      <c r="AM1027">
        <f t="shared" ref="AM1027:AM1090" si="328">ABS(AH1027-15)</f>
        <v>9</v>
      </c>
      <c r="AN1027">
        <f t="shared" ref="AN1027:AN1090" si="329">ABS(AH1027-20)</f>
        <v>14</v>
      </c>
      <c r="AO1027">
        <f t="shared" ref="AO1027:AO1090" si="330">ABS(AH1027-25)</f>
        <v>19</v>
      </c>
      <c r="AP1027">
        <f t="shared" ref="AP1027:AP1090" si="331">ABS(AI1027-1)</f>
        <v>7</v>
      </c>
      <c r="AQ1027">
        <f t="shared" si="319"/>
        <v>3</v>
      </c>
      <c r="AR1027">
        <f t="shared" ref="AR1027:AR1090" si="332">ABS(AI1027-10)</f>
        <v>2</v>
      </c>
      <c r="AS1027">
        <f t="shared" ref="AS1027:AS1090" si="333">ABS(AI1027-15)</f>
        <v>7</v>
      </c>
      <c r="AT1027">
        <f t="shared" ref="AT1027:AT1090" si="334">ABS(AI1027-20)</f>
        <v>12</v>
      </c>
      <c r="AU1027">
        <f t="shared" ref="AU1027:AU1090" si="335">ABS(AI1027-25)</f>
        <v>17</v>
      </c>
    </row>
    <row r="1028" spans="1:47" x14ac:dyDescent="0.45">
      <c r="A1028" s="3">
        <v>43360</v>
      </c>
      <c r="B1028" s="3">
        <v>43394</v>
      </c>
      <c r="C1028" s="5">
        <f t="shared" si="324"/>
        <v>34</v>
      </c>
      <c r="D1028" s="5">
        <f t="shared" si="325"/>
        <v>9</v>
      </c>
      <c r="E1028" t="s">
        <v>36</v>
      </c>
      <c r="F1028">
        <v>1000000</v>
      </c>
      <c r="G1028">
        <v>999</v>
      </c>
      <c r="H1028">
        <v>5</v>
      </c>
      <c r="I1028">
        <v>43</v>
      </c>
      <c r="J1028">
        <v>0</v>
      </c>
      <c r="K1028">
        <v>40</v>
      </c>
      <c r="L1028">
        <v>768</v>
      </c>
      <c r="M1028">
        <v>13</v>
      </c>
      <c r="N1028">
        <v>0</v>
      </c>
      <c r="O1028">
        <v>0</v>
      </c>
      <c r="P1028">
        <v>0</v>
      </c>
      <c r="Q1028">
        <v>2268</v>
      </c>
      <c r="R1028">
        <v>1264</v>
      </c>
      <c r="S1028">
        <v>65</v>
      </c>
      <c r="T1028">
        <v>24</v>
      </c>
      <c r="U1028">
        <v>0</v>
      </c>
      <c r="V1028">
        <v>35.299052580331079</v>
      </c>
      <c r="W1028">
        <v>13.166784810126581</v>
      </c>
      <c r="X1028">
        <v>5</v>
      </c>
      <c r="Y1028">
        <v>1</v>
      </c>
      <c r="Z1028">
        <v>5376</v>
      </c>
      <c r="AA1028" t="s">
        <v>27</v>
      </c>
      <c r="AB1028">
        <v>8</v>
      </c>
      <c r="AC1028">
        <f t="shared" si="320"/>
        <v>29411.764705882353</v>
      </c>
      <c r="AD1028">
        <f t="shared" si="321"/>
        <v>0.23529411764705882</v>
      </c>
      <c r="AE1028">
        <f t="shared" si="322"/>
        <v>0.36923076923076925</v>
      </c>
      <c r="AF1028">
        <f t="shared" si="323"/>
        <v>0</v>
      </c>
      <c r="AG1028">
        <v>27</v>
      </c>
      <c r="AH1028">
        <f t="shared" ref="AH1028:AH1091" si="336">VALUE(DAY(A1028))</f>
        <v>17</v>
      </c>
      <c r="AI1028">
        <f t="shared" si="326"/>
        <v>21</v>
      </c>
      <c r="AJ1028">
        <f t="shared" ref="AJ1028:AJ1091" si="337">ABS(AH1028-1)</f>
        <v>16</v>
      </c>
      <c r="AK1028">
        <f t="shared" ref="AK1028:AK1091" si="338">ABS(AH1028-5)</f>
        <v>12</v>
      </c>
      <c r="AL1028">
        <f t="shared" si="327"/>
        <v>7</v>
      </c>
      <c r="AM1028">
        <f t="shared" si="328"/>
        <v>2</v>
      </c>
      <c r="AN1028">
        <f t="shared" si="329"/>
        <v>3</v>
      </c>
      <c r="AO1028">
        <f t="shared" si="330"/>
        <v>8</v>
      </c>
      <c r="AP1028">
        <f t="shared" si="331"/>
        <v>20</v>
      </c>
      <c r="AQ1028">
        <f t="shared" ref="AQ1028:AQ1091" si="339">ABS(AI1028-5)</f>
        <v>16</v>
      </c>
      <c r="AR1028">
        <f t="shared" si="332"/>
        <v>11</v>
      </c>
      <c r="AS1028">
        <f t="shared" si="333"/>
        <v>6</v>
      </c>
      <c r="AT1028">
        <f t="shared" si="334"/>
        <v>1</v>
      </c>
      <c r="AU1028">
        <f t="shared" si="335"/>
        <v>4</v>
      </c>
    </row>
    <row r="1029" spans="1:47" x14ac:dyDescent="0.45">
      <c r="A1029" s="3">
        <v>43360</v>
      </c>
      <c r="B1029" s="3">
        <v>43387</v>
      </c>
      <c r="C1029" s="5">
        <f t="shared" si="324"/>
        <v>27</v>
      </c>
      <c r="D1029" s="5">
        <f t="shared" si="325"/>
        <v>9</v>
      </c>
      <c r="E1029" t="s">
        <v>36</v>
      </c>
      <c r="F1029">
        <v>1000000</v>
      </c>
      <c r="G1029">
        <v>41</v>
      </c>
      <c r="H1029">
        <v>12</v>
      </c>
      <c r="I1029">
        <v>39</v>
      </c>
      <c r="J1029">
        <v>1</v>
      </c>
      <c r="K1029">
        <v>77</v>
      </c>
      <c r="L1029">
        <v>1927</v>
      </c>
      <c r="M1029">
        <v>4</v>
      </c>
      <c r="N1029">
        <v>0</v>
      </c>
      <c r="O1029">
        <v>0</v>
      </c>
      <c r="P1029">
        <v>0</v>
      </c>
      <c r="Q1029">
        <v>3886</v>
      </c>
      <c r="R1029">
        <v>2238</v>
      </c>
      <c r="S1029">
        <v>119</v>
      </c>
      <c r="T1029">
        <v>71</v>
      </c>
      <c r="U1029">
        <v>23</v>
      </c>
      <c r="V1029">
        <v>40.849125532250468</v>
      </c>
      <c r="W1029">
        <v>12.233808622644769</v>
      </c>
      <c r="X1029">
        <v>1</v>
      </c>
      <c r="Y1029">
        <v>1</v>
      </c>
      <c r="Z1029">
        <v>263</v>
      </c>
      <c r="AA1029" t="s">
        <v>27</v>
      </c>
      <c r="AB1029">
        <v>5</v>
      </c>
      <c r="AC1029">
        <f t="shared" si="320"/>
        <v>37037.037037037036</v>
      </c>
      <c r="AD1029">
        <f t="shared" si="321"/>
        <v>0.18518518518518517</v>
      </c>
      <c r="AE1029">
        <f t="shared" si="322"/>
        <v>0.59663865546218486</v>
      </c>
      <c r="AF1029">
        <f t="shared" si="323"/>
        <v>0.19327731092436976</v>
      </c>
      <c r="AG1029">
        <v>27</v>
      </c>
      <c r="AH1029">
        <f t="shared" si="336"/>
        <v>17</v>
      </c>
      <c r="AI1029">
        <f t="shared" si="326"/>
        <v>14</v>
      </c>
      <c r="AJ1029">
        <f t="shared" si="337"/>
        <v>16</v>
      </c>
      <c r="AK1029">
        <f t="shared" si="338"/>
        <v>12</v>
      </c>
      <c r="AL1029">
        <f t="shared" si="327"/>
        <v>7</v>
      </c>
      <c r="AM1029">
        <f t="shared" si="328"/>
        <v>2</v>
      </c>
      <c r="AN1029">
        <f t="shared" si="329"/>
        <v>3</v>
      </c>
      <c r="AO1029">
        <f t="shared" si="330"/>
        <v>8</v>
      </c>
      <c r="AP1029">
        <f t="shared" si="331"/>
        <v>13</v>
      </c>
      <c r="AQ1029">
        <f t="shared" si="339"/>
        <v>9</v>
      </c>
      <c r="AR1029">
        <f t="shared" si="332"/>
        <v>4</v>
      </c>
      <c r="AS1029">
        <f t="shared" si="333"/>
        <v>1</v>
      </c>
      <c r="AT1029">
        <f t="shared" si="334"/>
        <v>6</v>
      </c>
      <c r="AU1029">
        <f t="shared" si="335"/>
        <v>11</v>
      </c>
    </row>
    <row r="1030" spans="1:47" x14ac:dyDescent="0.45">
      <c r="A1030" s="3">
        <v>43360</v>
      </c>
      <c r="B1030" s="3">
        <v>43395</v>
      </c>
      <c r="C1030" s="5">
        <f t="shared" si="324"/>
        <v>35</v>
      </c>
      <c r="D1030" s="5">
        <f t="shared" si="325"/>
        <v>9</v>
      </c>
      <c r="E1030" t="s">
        <v>36</v>
      </c>
      <c r="F1030">
        <v>1500000</v>
      </c>
      <c r="G1030">
        <v>29</v>
      </c>
      <c r="H1030">
        <v>3</v>
      </c>
      <c r="I1030">
        <v>27</v>
      </c>
      <c r="J1030">
        <v>0</v>
      </c>
      <c r="K1030">
        <v>43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3217</v>
      </c>
      <c r="R1030">
        <v>1661</v>
      </c>
      <c r="S1030">
        <v>90</v>
      </c>
      <c r="T1030">
        <v>43</v>
      </c>
      <c r="U1030">
        <v>17</v>
      </c>
      <c r="V1030">
        <v>24.250594253796269</v>
      </c>
      <c r="W1030">
        <v>14.46173048364439</v>
      </c>
      <c r="X1030">
        <v>9</v>
      </c>
      <c r="Y1030">
        <v>0</v>
      </c>
      <c r="Z1030">
        <v>13</v>
      </c>
      <c r="AA1030" t="s">
        <v>25</v>
      </c>
      <c r="AB1030">
        <v>0</v>
      </c>
      <c r="AC1030">
        <f t="shared" si="320"/>
        <v>42857.142857142855</v>
      </c>
      <c r="AD1030">
        <f t="shared" si="321"/>
        <v>0</v>
      </c>
      <c r="AE1030">
        <f t="shared" si="322"/>
        <v>0.4777777777777778</v>
      </c>
      <c r="AF1030">
        <f t="shared" si="323"/>
        <v>0.18888888888888888</v>
      </c>
      <c r="AG1030">
        <v>27</v>
      </c>
      <c r="AH1030">
        <f t="shared" si="336"/>
        <v>17</v>
      </c>
      <c r="AI1030">
        <f t="shared" si="326"/>
        <v>22</v>
      </c>
      <c r="AJ1030">
        <f t="shared" si="337"/>
        <v>16</v>
      </c>
      <c r="AK1030">
        <f t="shared" si="338"/>
        <v>12</v>
      </c>
      <c r="AL1030">
        <f t="shared" si="327"/>
        <v>7</v>
      </c>
      <c r="AM1030">
        <f t="shared" si="328"/>
        <v>2</v>
      </c>
      <c r="AN1030">
        <f t="shared" si="329"/>
        <v>3</v>
      </c>
      <c r="AO1030">
        <f t="shared" si="330"/>
        <v>8</v>
      </c>
      <c r="AP1030">
        <f t="shared" si="331"/>
        <v>21</v>
      </c>
      <c r="AQ1030">
        <f t="shared" si="339"/>
        <v>17</v>
      </c>
      <c r="AR1030">
        <f t="shared" si="332"/>
        <v>12</v>
      </c>
      <c r="AS1030">
        <f t="shared" si="333"/>
        <v>7</v>
      </c>
      <c r="AT1030">
        <f t="shared" si="334"/>
        <v>2</v>
      </c>
      <c r="AU1030">
        <f t="shared" si="335"/>
        <v>3</v>
      </c>
    </row>
    <row r="1031" spans="1:47" x14ac:dyDescent="0.45">
      <c r="A1031" s="3">
        <v>43360</v>
      </c>
      <c r="B1031" s="3">
        <v>43387</v>
      </c>
      <c r="C1031" s="5">
        <f t="shared" si="324"/>
        <v>27</v>
      </c>
      <c r="D1031" s="5">
        <f t="shared" si="325"/>
        <v>9</v>
      </c>
      <c r="E1031" t="s">
        <v>36</v>
      </c>
      <c r="F1031">
        <v>1000000</v>
      </c>
      <c r="G1031">
        <v>35</v>
      </c>
      <c r="H1031">
        <v>5</v>
      </c>
      <c r="I1031">
        <v>47</v>
      </c>
      <c r="J1031">
        <v>0</v>
      </c>
      <c r="K1031">
        <v>31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4335</v>
      </c>
      <c r="R1031">
        <v>2409</v>
      </c>
      <c r="S1031">
        <v>152</v>
      </c>
      <c r="T1031">
        <v>66</v>
      </c>
      <c r="U1031">
        <v>14</v>
      </c>
      <c r="V1031">
        <v>38.510727493937218</v>
      </c>
      <c r="W1031">
        <v>11.82510888444649</v>
      </c>
      <c r="X1031">
        <v>8</v>
      </c>
      <c r="Y1031">
        <v>0</v>
      </c>
      <c r="Z1031">
        <v>47</v>
      </c>
      <c r="AA1031" t="s">
        <v>25</v>
      </c>
      <c r="AB1031">
        <v>1</v>
      </c>
      <c r="AC1031">
        <f t="shared" si="320"/>
        <v>37037.037037037036</v>
      </c>
      <c r="AD1031">
        <f t="shared" si="321"/>
        <v>3.7037037037037035E-2</v>
      </c>
      <c r="AE1031">
        <f t="shared" si="322"/>
        <v>0.43421052631578949</v>
      </c>
      <c r="AF1031">
        <f t="shared" si="323"/>
        <v>9.2105263157894732E-2</v>
      </c>
      <c r="AG1031">
        <v>27</v>
      </c>
      <c r="AH1031">
        <f t="shared" si="336"/>
        <v>17</v>
      </c>
      <c r="AI1031">
        <f t="shared" si="326"/>
        <v>14</v>
      </c>
      <c r="AJ1031">
        <f t="shared" si="337"/>
        <v>16</v>
      </c>
      <c r="AK1031">
        <f t="shared" si="338"/>
        <v>12</v>
      </c>
      <c r="AL1031">
        <f t="shared" si="327"/>
        <v>7</v>
      </c>
      <c r="AM1031">
        <f t="shared" si="328"/>
        <v>2</v>
      </c>
      <c r="AN1031">
        <f t="shared" si="329"/>
        <v>3</v>
      </c>
      <c r="AO1031">
        <f t="shared" si="330"/>
        <v>8</v>
      </c>
      <c r="AP1031">
        <f t="shared" si="331"/>
        <v>13</v>
      </c>
      <c r="AQ1031">
        <f t="shared" si="339"/>
        <v>9</v>
      </c>
      <c r="AR1031">
        <f t="shared" si="332"/>
        <v>4</v>
      </c>
      <c r="AS1031">
        <f t="shared" si="333"/>
        <v>1</v>
      </c>
      <c r="AT1031">
        <f t="shared" si="334"/>
        <v>6</v>
      </c>
      <c r="AU1031">
        <f t="shared" si="335"/>
        <v>11</v>
      </c>
    </row>
    <row r="1032" spans="1:47" x14ac:dyDescent="0.45">
      <c r="A1032" s="3">
        <v>43360</v>
      </c>
      <c r="B1032" s="3">
        <v>43394</v>
      </c>
      <c r="C1032" s="5">
        <f t="shared" si="324"/>
        <v>34</v>
      </c>
      <c r="D1032" s="5">
        <f t="shared" si="325"/>
        <v>9</v>
      </c>
      <c r="E1032" t="s">
        <v>36</v>
      </c>
      <c r="F1032">
        <v>1000000</v>
      </c>
      <c r="G1032">
        <v>74</v>
      </c>
      <c r="H1032">
        <v>2</v>
      </c>
      <c r="I1032">
        <v>10</v>
      </c>
      <c r="J1032">
        <v>0</v>
      </c>
      <c r="K1032">
        <v>40</v>
      </c>
      <c r="L1032">
        <v>96</v>
      </c>
      <c r="M1032">
        <v>1</v>
      </c>
      <c r="N1032">
        <v>0</v>
      </c>
      <c r="O1032">
        <v>0</v>
      </c>
      <c r="P1032">
        <v>0</v>
      </c>
      <c r="Q1032">
        <v>1822</v>
      </c>
      <c r="R1032">
        <v>1014</v>
      </c>
      <c r="S1032">
        <v>68</v>
      </c>
      <c r="T1032">
        <v>54</v>
      </c>
      <c r="U1032">
        <v>0</v>
      </c>
      <c r="V1032">
        <v>39.686541072050147</v>
      </c>
      <c r="W1032">
        <v>11.428349576517</v>
      </c>
      <c r="X1032">
        <v>9</v>
      </c>
      <c r="Y1032">
        <v>1</v>
      </c>
      <c r="Z1032">
        <v>381</v>
      </c>
      <c r="AA1032" t="s">
        <v>31</v>
      </c>
      <c r="AB1032">
        <v>5</v>
      </c>
      <c r="AC1032">
        <f t="shared" si="320"/>
        <v>29411.764705882353</v>
      </c>
      <c r="AD1032">
        <f t="shared" si="321"/>
        <v>0.14705882352941177</v>
      </c>
      <c r="AE1032">
        <f t="shared" si="322"/>
        <v>0.79411764705882348</v>
      </c>
      <c r="AF1032">
        <f t="shared" si="323"/>
        <v>0</v>
      </c>
      <c r="AG1032">
        <v>27</v>
      </c>
      <c r="AH1032">
        <f t="shared" si="336"/>
        <v>17</v>
      </c>
      <c r="AI1032">
        <f t="shared" si="326"/>
        <v>21</v>
      </c>
      <c r="AJ1032">
        <f t="shared" si="337"/>
        <v>16</v>
      </c>
      <c r="AK1032">
        <f t="shared" si="338"/>
        <v>12</v>
      </c>
      <c r="AL1032">
        <f t="shared" si="327"/>
        <v>7</v>
      </c>
      <c r="AM1032">
        <f t="shared" si="328"/>
        <v>2</v>
      </c>
      <c r="AN1032">
        <f t="shared" si="329"/>
        <v>3</v>
      </c>
      <c r="AO1032">
        <f t="shared" si="330"/>
        <v>8</v>
      </c>
      <c r="AP1032">
        <f t="shared" si="331"/>
        <v>20</v>
      </c>
      <c r="AQ1032">
        <f t="shared" si="339"/>
        <v>16</v>
      </c>
      <c r="AR1032">
        <f t="shared" si="332"/>
        <v>11</v>
      </c>
      <c r="AS1032">
        <f t="shared" si="333"/>
        <v>6</v>
      </c>
      <c r="AT1032">
        <f t="shared" si="334"/>
        <v>1</v>
      </c>
      <c r="AU1032">
        <f t="shared" si="335"/>
        <v>4</v>
      </c>
    </row>
    <row r="1033" spans="1:47" x14ac:dyDescent="0.45">
      <c r="A1033" s="3">
        <v>43360</v>
      </c>
      <c r="B1033" s="3">
        <v>43383</v>
      </c>
      <c r="C1033" s="5">
        <f t="shared" si="324"/>
        <v>23</v>
      </c>
      <c r="D1033" s="5">
        <f t="shared" si="325"/>
        <v>9</v>
      </c>
      <c r="E1033" t="s">
        <v>36</v>
      </c>
      <c r="F1033">
        <v>1000000</v>
      </c>
      <c r="G1033">
        <v>24</v>
      </c>
      <c r="H1033">
        <v>4</v>
      </c>
      <c r="I1033">
        <v>75</v>
      </c>
      <c r="J1033">
        <v>0</v>
      </c>
      <c r="K1033">
        <v>24</v>
      </c>
      <c r="L1033">
        <v>13200</v>
      </c>
      <c r="M1033">
        <v>3</v>
      </c>
      <c r="N1033">
        <v>14</v>
      </c>
      <c r="O1033">
        <v>12</v>
      </c>
      <c r="P1033">
        <v>0</v>
      </c>
      <c r="Q1033">
        <v>3801</v>
      </c>
      <c r="R1033">
        <v>2042</v>
      </c>
      <c r="S1033">
        <v>87</v>
      </c>
      <c r="T1033">
        <v>52</v>
      </c>
      <c r="U1033">
        <v>9</v>
      </c>
      <c r="V1033">
        <v>25.536348351289629</v>
      </c>
      <c r="W1033">
        <v>15.52843561079402</v>
      </c>
      <c r="X1033">
        <v>5</v>
      </c>
      <c r="Y1033">
        <v>0</v>
      </c>
      <c r="Z1033">
        <v>32</v>
      </c>
      <c r="AA1033" t="s">
        <v>31</v>
      </c>
      <c r="AB1033">
        <v>1</v>
      </c>
      <c r="AC1033">
        <f t="shared" si="320"/>
        <v>43478.260869565216</v>
      </c>
      <c r="AD1033">
        <f t="shared" si="321"/>
        <v>4.3478260869565216E-2</v>
      </c>
      <c r="AE1033">
        <f t="shared" si="322"/>
        <v>0.5977011494252874</v>
      </c>
      <c r="AF1033">
        <f t="shared" si="323"/>
        <v>0.10344827586206896</v>
      </c>
      <c r="AG1033">
        <v>27</v>
      </c>
      <c r="AH1033">
        <f t="shared" si="336"/>
        <v>17</v>
      </c>
      <c r="AI1033">
        <f t="shared" si="326"/>
        <v>10</v>
      </c>
      <c r="AJ1033">
        <f t="shared" si="337"/>
        <v>16</v>
      </c>
      <c r="AK1033">
        <f t="shared" si="338"/>
        <v>12</v>
      </c>
      <c r="AL1033">
        <f t="shared" si="327"/>
        <v>7</v>
      </c>
      <c r="AM1033">
        <f t="shared" si="328"/>
        <v>2</v>
      </c>
      <c r="AN1033">
        <f t="shared" si="329"/>
        <v>3</v>
      </c>
      <c r="AO1033">
        <f t="shared" si="330"/>
        <v>8</v>
      </c>
      <c r="AP1033">
        <f t="shared" si="331"/>
        <v>9</v>
      </c>
      <c r="AQ1033">
        <f t="shared" si="339"/>
        <v>5</v>
      </c>
      <c r="AR1033">
        <f t="shared" si="332"/>
        <v>0</v>
      </c>
      <c r="AS1033">
        <f t="shared" si="333"/>
        <v>5</v>
      </c>
      <c r="AT1033">
        <f t="shared" si="334"/>
        <v>10</v>
      </c>
      <c r="AU1033">
        <f t="shared" si="335"/>
        <v>15</v>
      </c>
    </row>
    <row r="1034" spans="1:47" x14ac:dyDescent="0.45">
      <c r="A1034" s="3">
        <v>43360</v>
      </c>
      <c r="B1034" s="3">
        <v>43382</v>
      </c>
      <c r="C1034" s="5">
        <f t="shared" si="324"/>
        <v>22</v>
      </c>
      <c r="D1034" s="5">
        <f t="shared" si="325"/>
        <v>9</v>
      </c>
      <c r="E1034" t="s">
        <v>36</v>
      </c>
      <c r="F1034">
        <v>500000</v>
      </c>
      <c r="G1034">
        <v>6</v>
      </c>
      <c r="H1034">
        <v>3</v>
      </c>
      <c r="I1034">
        <v>15</v>
      </c>
      <c r="J1034">
        <v>0</v>
      </c>
      <c r="K1034">
        <v>52</v>
      </c>
      <c r="L1034">
        <v>78</v>
      </c>
      <c r="M1034">
        <v>0</v>
      </c>
      <c r="N1034">
        <v>0</v>
      </c>
      <c r="O1034">
        <v>0</v>
      </c>
      <c r="P1034">
        <v>0</v>
      </c>
      <c r="Q1034">
        <v>1520</v>
      </c>
      <c r="R1034">
        <v>873</v>
      </c>
      <c r="S1034">
        <v>64</v>
      </c>
      <c r="T1034">
        <v>36</v>
      </c>
      <c r="U1034">
        <v>15</v>
      </c>
      <c r="V1034">
        <v>45.690796552835081</v>
      </c>
      <c r="W1034">
        <v>10.27509002720504</v>
      </c>
      <c r="X1034">
        <v>4</v>
      </c>
      <c r="Y1034">
        <v>0</v>
      </c>
      <c r="Z1034">
        <v>10</v>
      </c>
      <c r="AA1034" t="s">
        <v>31</v>
      </c>
      <c r="AB1034">
        <v>0</v>
      </c>
      <c r="AC1034">
        <f t="shared" si="320"/>
        <v>22727.272727272728</v>
      </c>
      <c r="AD1034">
        <f t="shared" si="321"/>
        <v>0</v>
      </c>
      <c r="AE1034">
        <f t="shared" si="322"/>
        <v>0.5625</v>
      </c>
      <c r="AF1034">
        <f t="shared" si="323"/>
        <v>0.234375</v>
      </c>
      <c r="AG1034">
        <v>27</v>
      </c>
      <c r="AH1034">
        <f t="shared" si="336"/>
        <v>17</v>
      </c>
      <c r="AI1034">
        <f t="shared" si="326"/>
        <v>9</v>
      </c>
      <c r="AJ1034">
        <f t="shared" si="337"/>
        <v>16</v>
      </c>
      <c r="AK1034">
        <f t="shared" si="338"/>
        <v>12</v>
      </c>
      <c r="AL1034">
        <f t="shared" si="327"/>
        <v>7</v>
      </c>
      <c r="AM1034">
        <f t="shared" si="328"/>
        <v>2</v>
      </c>
      <c r="AN1034">
        <f t="shared" si="329"/>
        <v>3</v>
      </c>
      <c r="AO1034">
        <f t="shared" si="330"/>
        <v>8</v>
      </c>
      <c r="AP1034">
        <f t="shared" si="331"/>
        <v>8</v>
      </c>
      <c r="AQ1034">
        <f t="shared" si="339"/>
        <v>4</v>
      </c>
      <c r="AR1034">
        <f t="shared" si="332"/>
        <v>1</v>
      </c>
      <c r="AS1034">
        <f t="shared" si="333"/>
        <v>6</v>
      </c>
      <c r="AT1034">
        <f t="shared" si="334"/>
        <v>11</v>
      </c>
      <c r="AU1034">
        <f t="shared" si="335"/>
        <v>16</v>
      </c>
    </row>
    <row r="1035" spans="1:47" x14ac:dyDescent="0.45">
      <c r="A1035" s="3">
        <v>43360</v>
      </c>
      <c r="B1035" s="3">
        <v>43380</v>
      </c>
      <c r="C1035" s="5">
        <f t="shared" si="324"/>
        <v>20</v>
      </c>
      <c r="D1035" s="5">
        <f t="shared" si="325"/>
        <v>9</v>
      </c>
      <c r="E1035" t="s">
        <v>36</v>
      </c>
      <c r="F1035">
        <v>1000000</v>
      </c>
      <c r="G1035">
        <v>82</v>
      </c>
      <c r="H1035">
        <v>8</v>
      </c>
      <c r="I1035">
        <v>23</v>
      </c>
      <c r="J1035">
        <v>0</v>
      </c>
      <c r="K1035">
        <v>27</v>
      </c>
      <c r="L1035">
        <v>0</v>
      </c>
      <c r="M1035">
        <v>6</v>
      </c>
      <c r="N1035">
        <v>4</v>
      </c>
      <c r="O1035">
        <v>3</v>
      </c>
      <c r="P1035">
        <v>0</v>
      </c>
      <c r="Q1035">
        <v>2710</v>
      </c>
      <c r="R1035">
        <v>1445</v>
      </c>
      <c r="S1035">
        <v>69</v>
      </c>
      <c r="T1035">
        <v>20</v>
      </c>
      <c r="U1035">
        <v>14</v>
      </c>
      <c r="V1035">
        <v>26.917248884208419</v>
      </c>
      <c r="W1035">
        <v>14.7074951105762</v>
      </c>
      <c r="X1035">
        <v>5</v>
      </c>
      <c r="Y1035">
        <v>0</v>
      </c>
      <c r="Z1035">
        <v>0</v>
      </c>
      <c r="AA1035" t="s">
        <v>31</v>
      </c>
      <c r="AB1035">
        <v>2</v>
      </c>
      <c r="AC1035">
        <f t="shared" si="320"/>
        <v>50000</v>
      </c>
      <c r="AD1035">
        <f t="shared" si="321"/>
        <v>0.1</v>
      </c>
      <c r="AE1035">
        <f t="shared" si="322"/>
        <v>0.28985507246376813</v>
      </c>
      <c r="AF1035">
        <f t="shared" si="323"/>
        <v>0.20289855072463769</v>
      </c>
      <c r="AG1035">
        <v>27</v>
      </c>
      <c r="AH1035">
        <f t="shared" si="336"/>
        <v>17</v>
      </c>
      <c r="AI1035">
        <f t="shared" si="326"/>
        <v>7</v>
      </c>
      <c r="AJ1035">
        <f t="shared" si="337"/>
        <v>16</v>
      </c>
      <c r="AK1035">
        <f t="shared" si="338"/>
        <v>12</v>
      </c>
      <c r="AL1035">
        <f t="shared" si="327"/>
        <v>7</v>
      </c>
      <c r="AM1035">
        <f t="shared" si="328"/>
        <v>2</v>
      </c>
      <c r="AN1035">
        <f t="shared" si="329"/>
        <v>3</v>
      </c>
      <c r="AO1035">
        <f t="shared" si="330"/>
        <v>8</v>
      </c>
      <c r="AP1035">
        <f t="shared" si="331"/>
        <v>6</v>
      </c>
      <c r="AQ1035">
        <f t="shared" si="339"/>
        <v>2</v>
      </c>
      <c r="AR1035">
        <f t="shared" si="332"/>
        <v>3</v>
      </c>
      <c r="AS1035">
        <f t="shared" si="333"/>
        <v>8</v>
      </c>
      <c r="AT1035">
        <f t="shared" si="334"/>
        <v>13</v>
      </c>
      <c r="AU1035">
        <f t="shared" si="335"/>
        <v>18</v>
      </c>
    </row>
    <row r="1036" spans="1:47" x14ac:dyDescent="0.45">
      <c r="A1036" s="3">
        <v>43360</v>
      </c>
      <c r="B1036" s="3">
        <v>43380</v>
      </c>
      <c r="C1036" s="5">
        <f t="shared" si="324"/>
        <v>20</v>
      </c>
      <c r="D1036" s="5">
        <f t="shared" si="325"/>
        <v>9</v>
      </c>
      <c r="E1036" t="s">
        <v>36</v>
      </c>
      <c r="F1036">
        <v>500000</v>
      </c>
      <c r="G1036">
        <v>41</v>
      </c>
      <c r="H1036">
        <v>4</v>
      </c>
      <c r="I1036">
        <v>42</v>
      </c>
      <c r="J1036">
        <v>0</v>
      </c>
      <c r="K1036">
        <v>54</v>
      </c>
      <c r="L1036">
        <v>94</v>
      </c>
      <c r="M1036">
        <v>1</v>
      </c>
      <c r="N1036">
        <v>1</v>
      </c>
      <c r="O1036">
        <v>0</v>
      </c>
      <c r="P1036">
        <v>0</v>
      </c>
      <c r="Q1036">
        <v>3399</v>
      </c>
      <c r="R1036">
        <v>1892</v>
      </c>
      <c r="S1036">
        <v>128</v>
      </c>
      <c r="T1036">
        <v>31</v>
      </c>
      <c r="U1036">
        <v>2</v>
      </c>
      <c r="V1036">
        <v>39.847147529069758</v>
      </c>
      <c r="W1036">
        <v>11.37352470930233</v>
      </c>
      <c r="X1036">
        <v>8</v>
      </c>
      <c r="Y1036">
        <v>1</v>
      </c>
      <c r="Z1036">
        <v>131</v>
      </c>
      <c r="AA1036" t="s">
        <v>31</v>
      </c>
      <c r="AB1036">
        <v>3</v>
      </c>
      <c r="AC1036">
        <f t="shared" si="320"/>
        <v>25000</v>
      </c>
      <c r="AD1036">
        <f t="shared" si="321"/>
        <v>0.15</v>
      </c>
      <c r="AE1036">
        <f t="shared" si="322"/>
        <v>0.2421875</v>
      </c>
      <c r="AF1036">
        <f t="shared" si="323"/>
        <v>1.5625E-2</v>
      </c>
      <c r="AG1036">
        <v>27</v>
      </c>
      <c r="AH1036">
        <f t="shared" si="336"/>
        <v>17</v>
      </c>
      <c r="AI1036">
        <f t="shared" si="326"/>
        <v>7</v>
      </c>
      <c r="AJ1036">
        <f t="shared" si="337"/>
        <v>16</v>
      </c>
      <c r="AK1036">
        <f t="shared" si="338"/>
        <v>12</v>
      </c>
      <c r="AL1036">
        <f t="shared" si="327"/>
        <v>7</v>
      </c>
      <c r="AM1036">
        <f t="shared" si="328"/>
        <v>2</v>
      </c>
      <c r="AN1036">
        <f t="shared" si="329"/>
        <v>3</v>
      </c>
      <c r="AO1036">
        <f t="shared" si="330"/>
        <v>8</v>
      </c>
      <c r="AP1036">
        <f t="shared" si="331"/>
        <v>6</v>
      </c>
      <c r="AQ1036">
        <f t="shared" si="339"/>
        <v>2</v>
      </c>
      <c r="AR1036">
        <f t="shared" si="332"/>
        <v>3</v>
      </c>
      <c r="AS1036">
        <f t="shared" si="333"/>
        <v>8</v>
      </c>
      <c r="AT1036">
        <f t="shared" si="334"/>
        <v>13</v>
      </c>
      <c r="AU1036">
        <f t="shared" si="335"/>
        <v>18</v>
      </c>
    </row>
    <row r="1037" spans="1:47" x14ac:dyDescent="0.45">
      <c r="A1037" s="3">
        <v>43360</v>
      </c>
      <c r="B1037" s="3">
        <v>43380</v>
      </c>
      <c r="C1037" s="5">
        <f t="shared" si="324"/>
        <v>20</v>
      </c>
      <c r="D1037" s="5">
        <f t="shared" si="325"/>
        <v>9</v>
      </c>
      <c r="E1037" t="s">
        <v>36</v>
      </c>
      <c r="F1037">
        <v>5000000</v>
      </c>
      <c r="G1037">
        <v>7</v>
      </c>
      <c r="H1037">
        <v>3</v>
      </c>
      <c r="I1037">
        <v>38</v>
      </c>
      <c r="J1037">
        <v>0</v>
      </c>
      <c r="K1037">
        <v>43</v>
      </c>
      <c r="L1037">
        <v>309</v>
      </c>
      <c r="M1037">
        <v>1</v>
      </c>
      <c r="N1037">
        <v>1</v>
      </c>
      <c r="O1037">
        <v>0</v>
      </c>
      <c r="P1037">
        <v>0</v>
      </c>
      <c r="Q1037">
        <v>3373</v>
      </c>
      <c r="R1037">
        <v>1950</v>
      </c>
      <c r="S1037">
        <v>142</v>
      </c>
      <c r="T1037">
        <v>52</v>
      </c>
      <c r="U1037">
        <v>11</v>
      </c>
      <c r="V1037">
        <v>46.56031202600218</v>
      </c>
      <c r="W1037">
        <v>10.176608161791259</v>
      </c>
      <c r="X1037">
        <v>7</v>
      </c>
      <c r="Y1037">
        <v>0</v>
      </c>
      <c r="Z1037">
        <v>6</v>
      </c>
      <c r="AA1037" t="s">
        <v>31</v>
      </c>
      <c r="AB1037">
        <v>0</v>
      </c>
      <c r="AC1037">
        <f t="shared" si="320"/>
        <v>250000</v>
      </c>
      <c r="AD1037">
        <f t="shared" si="321"/>
        <v>0</v>
      </c>
      <c r="AE1037">
        <f t="shared" si="322"/>
        <v>0.36619718309859156</v>
      </c>
      <c r="AF1037">
        <f t="shared" si="323"/>
        <v>7.746478873239436E-2</v>
      </c>
      <c r="AG1037">
        <v>27</v>
      </c>
      <c r="AH1037">
        <f t="shared" si="336"/>
        <v>17</v>
      </c>
      <c r="AI1037">
        <f t="shared" si="326"/>
        <v>7</v>
      </c>
      <c r="AJ1037">
        <f t="shared" si="337"/>
        <v>16</v>
      </c>
      <c r="AK1037">
        <f t="shared" si="338"/>
        <v>12</v>
      </c>
      <c r="AL1037">
        <f t="shared" si="327"/>
        <v>7</v>
      </c>
      <c r="AM1037">
        <f t="shared" si="328"/>
        <v>2</v>
      </c>
      <c r="AN1037">
        <f t="shared" si="329"/>
        <v>3</v>
      </c>
      <c r="AO1037">
        <f t="shared" si="330"/>
        <v>8</v>
      </c>
      <c r="AP1037">
        <f t="shared" si="331"/>
        <v>6</v>
      </c>
      <c r="AQ1037">
        <f t="shared" si="339"/>
        <v>2</v>
      </c>
      <c r="AR1037">
        <f t="shared" si="332"/>
        <v>3</v>
      </c>
      <c r="AS1037">
        <f t="shared" si="333"/>
        <v>8</v>
      </c>
      <c r="AT1037">
        <f t="shared" si="334"/>
        <v>13</v>
      </c>
      <c r="AU1037">
        <f t="shared" si="335"/>
        <v>18</v>
      </c>
    </row>
    <row r="1038" spans="1:47" x14ac:dyDescent="0.45">
      <c r="A1038" s="3">
        <v>43360</v>
      </c>
      <c r="B1038" s="3">
        <v>43380</v>
      </c>
      <c r="C1038" s="5">
        <f t="shared" si="324"/>
        <v>20</v>
      </c>
      <c r="D1038" s="5">
        <f t="shared" si="325"/>
        <v>9</v>
      </c>
      <c r="E1038" t="s">
        <v>36</v>
      </c>
      <c r="F1038">
        <v>500000</v>
      </c>
      <c r="G1038">
        <v>61</v>
      </c>
      <c r="H1038">
        <v>3</v>
      </c>
      <c r="I1038">
        <v>20</v>
      </c>
      <c r="J1038">
        <v>0</v>
      </c>
      <c r="K1038">
        <v>43</v>
      </c>
      <c r="L1038">
        <v>295</v>
      </c>
      <c r="M1038">
        <v>9</v>
      </c>
      <c r="N1038">
        <v>4</v>
      </c>
      <c r="O1038">
        <v>2</v>
      </c>
      <c r="P1038">
        <v>0</v>
      </c>
      <c r="Q1038">
        <v>3188</v>
      </c>
      <c r="R1038">
        <v>1715</v>
      </c>
      <c r="S1038">
        <v>101</v>
      </c>
      <c r="T1038">
        <v>24</v>
      </c>
      <c r="U1038">
        <v>19</v>
      </c>
      <c r="V1038">
        <v>32.337824957422868</v>
      </c>
      <c r="W1038">
        <v>12.967204341425401</v>
      </c>
      <c r="X1038">
        <v>5</v>
      </c>
      <c r="Y1038">
        <v>1</v>
      </c>
      <c r="Z1038">
        <v>356</v>
      </c>
      <c r="AA1038" t="s">
        <v>31</v>
      </c>
      <c r="AB1038">
        <v>5</v>
      </c>
      <c r="AC1038">
        <f t="shared" si="320"/>
        <v>25000</v>
      </c>
      <c r="AD1038">
        <f t="shared" si="321"/>
        <v>0.25</v>
      </c>
      <c r="AE1038">
        <f t="shared" si="322"/>
        <v>0.23762376237623761</v>
      </c>
      <c r="AF1038">
        <f t="shared" si="323"/>
        <v>0.18811881188118812</v>
      </c>
      <c r="AG1038">
        <v>27</v>
      </c>
      <c r="AH1038">
        <f t="shared" si="336"/>
        <v>17</v>
      </c>
      <c r="AI1038">
        <f t="shared" si="326"/>
        <v>7</v>
      </c>
      <c r="AJ1038">
        <f t="shared" si="337"/>
        <v>16</v>
      </c>
      <c r="AK1038">
        <f t="shared" si="338"/>
        <v>12</v>
      </c>
      <c r="AL1038">
        <f t="shared" si="327"/>
        <v>7</v>
      </c>
      <c r="AM1038">
        <f t="shared" si="328"/>
        <v>2</v>
      </c>
      <c r="AN1038">
        <f t="shared" si="329"/>
        <v>3</v>
      </c>
      <c r="AO1038">
        <f t="shared" si="330"/>
        <v>8</v>
      </c>
      <c r="AP1038">
        <f t="shared" si="331"/>
        <v>6</v>
      </c>
      <c r="AQ1038">
        <f t="shared" si="339"/>
        <v>2</v>
      </c>
      <c r="AR1038">
        <f t="shared" si="332"/>
        <v>3</v>
      </c>
      <c r="AS1038">
        <f t="shared" si="333"/>
        <v>8</v>
      </c>
      <c r="AT1038">
        <f t="shared" si="334"/>
        <v>13</v>
      </c>
      <c r="AU1038">
        <f t="shared" si="335"/>
        <v>18</v>
      </c>
    </row>
    <row r="1039" spans="1:47" x14ac:dyDescent="0.45">
      <c r="A1039" s="3">
        <v>43360</v>
      </c>
      <c r="B1039" s="3">
        <v>43373</v>
      </c>
      <c r="C1039" s="5">
        <f t="shared" si="324"/>
        <v>13</v>
      </c>
      <c r="D1039" s="5">
        <f t="shared" si="325"/>
        <v>9</v>
      </c>
      <c r="E1039" t="s">
        <v>36</v>
      </c>
      <c r="F1039">
        <v>1000000</v>
      </c>
      <c r="G1039">
        <v>163</v>
      </c>
      <c r="H1039">
        <v>6</v>
      </c>
      <c r="I1039">
        <v>15</v>
      </c>
      <c r="J1039">
        <v>0</v>
      </c>
      <c r="K1039">
        <v>40</v>
      </c>
      <c r="L1039">
        <v>1165</v>
      </c>
      <c r="M1039">
        <v>53</v>
      </c>
      <c r="N1039">
        <v>4</v>
      </c>
      <c r="O1039">
        <v>4</v>
      </c>
      <c r="P1039">
        <v>0</v>
      </c>
      <c r="Q1039">
        <v>3290</v>
      </c>
      <c r="R1039">
        <v>1856</v>
      </c>
      <c r="S1039">
        <v>101</v>
      </c>
      <c r="T1039">
        <v>26</v>
      </c>
      <c r="U1039">
        <v>8</v>
      </c>
      <c r="V1039">
        <v>38.218679156708788</v>
      </c>
      <c r="W1039">
        <v>12.493758535336291</v>
      </c>
      <c r="X1039">
        <v>8</v>
      </c>
      <c r="Y1039">
        <v>1</v>
      </c>
      <c r="Z1039">
        <v>1088</v>
      </c>
      <c r="AA1039" t="s">
        <v>31</v>
      </c>
      <c r="AB1039">
        <v>7</v>
      </c>
      <c r="AC1039">
        <f t="shared" si="320"/>
        <v>76923.076923076922</v>
      </c>
      <c r="AD1039">
        <f t="shared" si="321"/>
        <v>0.53846153846153844</v>
      </c>
      <c r="AE1039">
        <f t="shared" si="322"/>
        <v>0.25742574257425743</v>
      </c>
      <c r="AF1039">
        <f t="shared" si="323"/>
        <v>7.9207920792079209E-2</v>
      </c>
      <c r="AG1039">
        <v>27</v>
      </c>
      <c r="AH1039">
        <f t="shared" si="336"/>
        <v>17</v>
      </c>
      <c r="AI1039">
        <f t="shared" si="326"/>
        <v>30</v>
      </c>
      <c r="AJ1039">
        <f t="shared" si="337"/>
        <v>16</v>
      </c>
      <c r="AK1039">
        <f t="shared" si="338"/>
        <v>12</v>
      </c>
      <c r="AL1039">
        <f t="shared" si="327"/>
        <v>7</v>
      </c>
      <c r="AM1039">
        <f t="shared" si="328"/>
        <v>2</v>
      </c>
      <c r="AN1039">
        <f t="shared" si="329"/>
        <v>3</v>
      </c>
      <c r="AO1039">
        <f t="shared" si="330"/>
        <v>8</v>
      </c>
      <c r="AP1039">
        <f t="shared" si="331"/>
        <v>29</v>
      </c>
      <c r="AQ1039">
        <f t="shared" si="339"/>
        <v>25</v>
      </c>
      <c r="AR1039">
        <f t="shared" si="332"/>
        <v>20</v>
      </c>
      <c r="AS1039">
        <f t="shared" si="333"/>
        <v>15</v>
      </c>
      <c r="AT1039">
        <f t="shared" si="334"/>
        <v>10</v>
      </c>
      <c r="AU1039">
        <f t="shared" si="335"/>
        <v>5</v>
      </c>
    </row>
    <row r="1040" spans="1:47" x14ac:dyDescent="0.45">
      <c r="A1040" s="3">
        <v>43360</v>
      </c>
      <c r="B1040" s="3">
        <v>43387</v>
      </c>
      <c r="C1040" s="5">
        <f t="shared" si="324"/>
        <v>27</v>
      </c>
      <c r="D1040" s="5">
        <f t="shared" si="325"/>
        <v>9</v>
      </c>
      <c r="E1040" t="s">
        <v>36</v>
      </c>
      <c r="F1040">
        <v>1000000</v>
      </c>
      <c r="G1040">
        <v>72</v>
      </c>
      <c r="H1040">
        <v>4</v>
      </c>
      <c r="I1040">
        <v>20</v>
      </c>
      <c r="J1040">
        <v>0</v>
      </c>
      <c r="K1040">
        <v>31</v>
      </c>
      <c r="L1040">
        <v>4</v>
      </c>
      <c r="M1040">
        <v>0</v>
      </c>
      <c r="N1040">
        <v>0</v>
      </c>
      <c r="O1040">
        <v>0</v>
      </c>
      <c r="P1040">
        <v>0</v>
      </c>
      <c r="Q1040">
        <v>1380</v>
      </c>
      <c r="R1040">
        <v>767</v>
      </c>
      <c r="S1040">
        <v>53</v>
      </c>
      <c r="T1040">
        <v>12</v>
      </c>
      <c r="U1040">
        <v>10</v>
      </c>
      <c r="V1040">
        <v>39.932406336867501</v>
      </c>
      <c r="W1040">
        <v>11.28473149492018</v>
      </c>
      <c r="X1040">
        <v>5</v>
      </c>
      <c r="Y1040">
        <v>1</v>
      </c>
      <c r="Z1040">
        <v>204</v>
      </c>
      <c r="AA1040" t="s">
        <v>33</v>
      </c>
      <c r="AB1040">
        <v>3</v>
      </c>
      <c r="AC1040">
        <f t="shared" si="320"/>
        <v>37037.037037037036</v>
      </c>
      <c r="AD1040">
        <f t="shared" si="321"/>
        <v>0.1111111111111111</v>
      </c>
      <c r="AE1040">
        <f t="shared" si="322"/>
        <v>0.22641509433962265</v>
      </c>
      <c r="AF1040">
        <f t="shared" si="323"/>
        <v>0.18867924528301888</v>
      </c>
      <c r="AG1040">
        <v>27</v>
      </c>
      <c r="AH1040">
        <f t="shared" si="336"/>
        <v>17</v>
      </c>
      <c r="AI1040">
        <f t="shared" si="326"/>
        <v>14</v>
      </c>
      <c r="AJ1040">
        <f t="shared" si="337"/>
        <v>16</v>
      </c>
      <c r="AK1040">
        <f t="shared" si="338"/>
        <v>12</v>
      </c>
      <c r="AL1040">
        <f t="shared" si="327"/>
        <v>7</v>
      </c>
      <c r="AM1040">
        <f t="shared" si="328"/>
        <v>2</v>
      </c>
      <c r="AN1040">
        <f t="shared" si="329"/>
        <v>3</v>
      </c>
      <c r="AO1040">
        <f t="shared" si="330"/>
        <v>8</v>
      </c>
      <c r="AP1040">
        <f t="shared" si="331"/>
        <v>13</v>
      </c>
      <c r="AQ1040">
        <f t="shared" si="339"/>
        <v>9</v>
      </c>
      <c r="AR1040">
        <f t="shared" si="332"/>
        <v>4</v>
      </c>
      <c r="AS1040">
        <f t="shared" si="333"/>
        <v>1</v>
      </c>
      <c r="AT1040">
        <f t="shared" si="334"/>
        <v>6</v>
      </c>
      <c r="AU1040">
        <f t="shared" si="335"/>
        <v>11</v>
      </c>
    </row>
    <row r="1041" spans="1:47" x14ac:dyDescent="0.45">
      <c r="A1041" s="3">
        <v>43360</v>
      </c>
      <c r="B1041" s="3">
        <v>43380</v>
      </c>
      <c r="C1041" s="5">
        <f t="shared" si="324"/>
        <v>20</v>
      </c>
      <c r="D1041" s="5">
        <f t="shared" si="325"/>
        <v>9</v>
      </c>
      <c r="E1041" t="s">
        <v>36</v>
      </c>
      <c r="F1041">
        <v>1000000</v>
      </c>
      <c r="G1041">
        <v>52</v>
      </c>
      <c r="H1041">
        <v>3</v>
      </c>
      <c r="I1041">
        <v>18</v>
      </c>
      <c r="J1041">
        <v>1</v>
      </c>
      <c r="K1041">
        <v>33</v>
      </c>
      <c r="L1041">
        <v>0</v>
      </c>
      <c r="M1041">
        <v>3</v>
      </c>
      <c r="N1041">
        <v>1</v>
      </c>
      <c r="O1041">
        <v>1</v>
      </c>
      <c r="P1041">
        <v>0</v>
      </c>
      <c r="Q1041">
        <v>1275</v>
      </c>
      <c r="R1041">
        <v>689</v>
      </c>
      <c r="S1041">
        <v>40</v>
      </c>
      <c r="T1041">
        <v>18</v>
      </c>
      <c r="U1041">
        <v>13</v>
      </c>
      <c r="V1041">
        <v>32.798649673439797</v>
      </c>
      <c r="W1041">
        <v>12.963744194484759</v>
      </c>
      <c r="X1041">
        <v>7</v>
      </c>
      <c r="Y1041">
        <v>1</v>
      </c>
      <c r="Z1041">
        <v>110</v>
      </c>
      <c r="AA1041" t="s">
        <v>30</v>
      </c>
      <c r="AB1041">
        <v>1</v>
      </c>
      <c r="AC1041">
        <f t="shared" si="320"/>
        <v>50000</v>
      </c>
      <c r="AD1041">
        <f t="shared" si="321"/>
        <v>0.05</v>
      </c>
      <c r="AE1041">
        <f t="shared" si="322"/>
        <v>0.45</v>
      </c>
      <c r="AF1041">
        <f t="shared" si="323"/>
        <v>0.32500000000000001</v>
      </c>
      <c r="AG1041">
        <v>27</v>
      </c>
      <c r="AH1041">
        <f t="shared" si="336"/>
        <v>17</v>
      </c>
      <c r="AI1041">
        <f t="shared" si="326"/>
        <v>7</v>
      </c>
      <c r="AJ1041">
        <f t="shared" si="337"/>
        <v>16</v>
      </c>
      <c r="AK1041">
        <f t="shared" si="338"/>
        <v>12</v>
      </c>
      <c r="AL1041">
        <f t="shared" si="327"/>
        <v>7</v>
      </c>
      <c r="AM1041">
        <f t="shared" si="328"/>
        <v>2</v>
      </c>
      <c r="AN1041">
        <f t="shared" si="329"/>
        <v>3</v>
      </c>
      <c r="AO1041">
        <f t="shared" si="330"/>
        <v>8</v>
      </c>
      <c r="AP1041">
        <f t="shared" si="331"/>
        <v>6</v>
      </c>
      <c r="AQ1041">
        <f t="shared" si="339"/>
        <v>2</v>
      </c>
      <c r="AR1041">
        <f t="shared" si="332"/>
        <v>3</v>
      </c>
      <c r="AS1041">
        <f t="shared" si="333"/>
        <v>8</v>
      </c>
      <c r="AT1041">
        <f t="shared" si="334"/>
        <v>13</v>
      </c>
      <c r="AU1041">
        <f t="shared" si="335"/>
        <v>18</v>
      </c>
    </row>
    <row r="1042" spans="1:47" x14ac:dyDescent="0.45">
      <c r="A1042" s="3">
        <v>43364</v>
      </c>
      <c r="B1042" s="3">
        <v>43394</v>
      </c>
      <c r="C1042" s="5">
        <f t="shared" si="324"/>
        <v>30</v>
      </c>
      <c r="D1042" s="5">
        <f t="shared" si="325"/>
        <v>9</v>
      </c>
      <c r="E1042" t="s">
        <v>38</v>
      </c>
      <c r="F1042">
        <v>500000</v>
      </c>
      <c r="G1042">
        <v>77</v>
      </c>
      <c r="H1042">
        <v>3</v>
      </c>
      <c r="I1042">
        <v>16</v>
      </c>
      <c r="J1042">
        <v>0</v>
      </c>
      <c r="K1042">
        <v>40</v>
      </c>
      <c r="L1042">
        <v>232</v>
      </c>
      <c r="M1042">
        <v>8</v>
      </c>
      <c r="N1042">
        <v>0</v>
      </c>
      <c r="O1042">
        <v>0</v>
      </c>
      <c r="P1042">
        <v>0</v>
      </c>
      <c r="Q1042">
        <v>3202</v>
      </c>
      <c r="R1042">
        <v>1865</v>
      </c>
      <c r="S1042">
        <v>105</v>
      </c>
      <c r="T1042">
        <v>48</v>
      </c>
      <c r="U1042">
        <v>22</v>
      </c>
      <c r="V1042">
        <v>43.557765862377117</v>
      </c>
      <c r="W1042">
        <v>11.596445806204519</v>
      </c>
      <c r="X1042">
        <v>10</v>
      </c>
      <c r="Y1042">
        <v>1</v>
      </c>
      <c r="Z1042">
        <v>528</v>
      </c>
      <c r="AA1042" t="s">
        <v>27</v>
      </c>
      <c r="AB1042">
        <v>2</v>
      </c>
      <c r="AC1042">
        <f t="shared" si="320"/>
        <v>16666.666666666668</v>
      </c>
      <c r="AD1042">
        <f t="shared" si="321"/>
        <v>6.6666666666666666E-2</v>
      </c>
      <c r="AE1042">
        <f t="shared" si="322"/>
        <v>0.45714285714285713</v>
      </c>
      <c r="AF1042">
        <f t="shared" si="323"/>
        <v>0.20952380952380953</v>
      </c>
      <c r="AG1042">
        <v>18</v>
      </c>
      <c r="AH1042">
        <f t="shared" si="336"/>
        <v>21</v>
      </c>
      <c r="AI1042">
        <f t="shared" si="326"/>
        <v>21</v>
      </c>
      <c r="AJ1042">
        <f t="shared" si="337"/>
        <v>20</v>
      </c>
      <c r="AK1042">
        <f t="shared" si="338"/>
        <v>16</v>
      </c>
      <c r="AL1042">
        <f t="shared" si="327"/>
        <v>11</v>
      </c>
      <c r="AM1042">
        <f t="shared" si="328"/>
        <v>6</v>
      </c>
      <c r="AN1042">
        <f t="shared" si="329"/>
        <v>1</v>
      </c>
      <c r="AO1042">
        <f t="shared" si="330"/>
        <v>4</v>
      </c>
      <c r="AP1042">
        <f t="shared" si="331"/>
        <v>20</v>
      </c>
      <c r="AQ1042">
        <f t="shared" si="339"/>
        <v>16</v>
      </c>
      <c r="AR1042">
        <f t="shared" si="332"/>
        <v>11</v>
      </c>
      <c r="AS1042">
        <f t="shared" si="333"/>
        <v>6</v>
      </c>
      <c r="AT1042">
        <f t="shared" si="334"/>
        <v>1</v>
      </c>
      <c r="AU1042">
        <f t="shared" si="335"/>
        <v>4</v>
      </c>
    </row>
    <row r="1043" spans="1:47" x14ac:dyDescent="0.45">
      <c r="A1043" s="3">
        <v>43364</v>
      </c>
      <c r="B1043" s="3">
        <v>43401</v>
      </c>
      <c r="C1043" s="5">
        <f t="shared" si="324"/>
        <v>37</v>
      </c>
      <c r="D1043" s="5">
        <f t="shared" si="325"/>
        <v>9</v>
      </c>
      <c r="E1043" t="s">
        <v>38</v>
      </c>
      <c r="F1043">
        <v>2000000</v>
      </c>
      <c r="G1043">
        <v>13</v>
      </c>
      <c r="H1043">
        <v>7</v>
      </c>
      <c r="I1043">
        <v>22</v>
      </c>
      <c r="J1043">
        <v>0</v>
      </c>
      <c r="K1043">
        <v>47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1764</v>
      </c>
      <c r="R1043">
        <v>963</v>
      </c>
      <c r="S1043">
        <v>57</v>
      </c>
      <c r="T1043">
        <v>59</v>
      </c>
      <c r="U1043">
        <v>8</v>
      </c>
      <c r="V1043">
        <v>34.718617806197763</v>
      </c>
      <c r="W1043">
        <v>12.61390063944909</v>
      </c>
      <c r="X1043">
        <v>6</v>
      </c>
      <c r="Y1043">
        <v>0</v>
      </c>
      <c r="Z1043">
        <v>60</v>
      </c>
      <c r="AA1043" t="s">
        <v>31</v>
      </c>
      <c r="AB1043">
        <v>0</v>
      </c>
      <c r="AC1043">
        <f t="shared" si="320"/>
        <v>54054.054054054053</v>
      </c>
      <c r="AD1043">
        <f t="shared" si="321"/>
        <v>0</v>
      </c>
      <c r="AE1043">
        <f t="shared" si="322"/>
        <v>1.0350877192982457</v>
      </c>
      <c r="AF1043">
        <f t="shared" si="323"/>
        <v>0.14035087719298245</v>
      </c>
      <c r="AG1043">
        <v>18</v>
      </c>
      <c r="AH1043">
        <f t="shared" si="336"/>
        <v>21</v>
      </c>
      <c r="AI1043">
        <f t="shared" si="326"/>
        <v>28</v>
      </c>
      <c r="AJ1043">
        <f t="shared" si="337"/>
        <v>20</v>
      </c>
      <c r="AK1043">
        <f t="shared" si="338"/>
        <v>16</v>
      </c>
      <c r="AL1043">
        <f t="shared" si="327"/>
        <v>11</v>
      </c>
      <c r="AM1043">
        <f t="shared" si="328"/>
        <v>6</v>
      </c>
      <c r="AN1043">
        <f t="shared" si="329"/>
        <v>1</v>
      </c>
      <c r="AO1043">
        <f t="shared" si="330"/>
        <v>4</v>
      </c>
      <c r="AP1043">
        <f t="shared" si="331"/>
        <v>27</v>
      </c>
      <c r="AQ1043">
        <f t="shared" si="339"/>
        <v>23</v>
      </c>
      <c r="AR1043">
        <f t="shared" si="332"/>
        <v>18</v>
      </c>
      <c r="AS1043">
        <f t="shared" si="333"/>
        <v>13</v>
      </c>
      <c r="AT1043">
        <f t="shared" si="334"/>
        <v>8</v>
      </c>
      <c r="AU1043">
        <f t="shared" si="335"/>
        <v>3</v>
      </c>
    </row>
    <row r="1044" spans="1:47" x14ac:dyDescent="0.45">
      <c r="A1044" s="3">
        <v>43364</v>
      </c>
      <c r="B1044" s="3">
        <v>43394</v>
      </c>
      <c r="C1044" s="5">
        <f t="shared" si="324"/>
        <v>30</v>
      </c>
      <c r="D1044" s="5">
        <f t="shared" si="325"/>
        <v>9</v>
      </c>
      <c r="E1044" t="s">
        <v>38</v>
      </c>
      <c r="F1044">
        <v>300000</v>
      </c>
      <c r="G1044">
        <v>95</v>
      </c>
      <c r="H1044">
        <v>10</v>
      </c>
      <c r="I1044">
        <v>47</v>
      </c>
      <c r="J1044">
        <v>0</v>
      </c>
      <c r="K1044">
        <v>40</v>
      </c>
      <c r="L1044">
        <v>186</v>
      </c>
      <c r="M1044">
        <v>4</v>
      </c>
      <c r="N1044">
        <v>8</v>
      </c>
      <c r="O1044">
        <v>8</v>
      </c>
      <c r="P1044">
        <v>0</v>
      </c>
      <c r="Q1044">
        <v>2471</v>
      </c>
      <c r="R1044">
        <v>1310</v>
      </c>
      <c r="S1044">
        <v>82</v>
      </c>
      <c r="T1044">
        <v>19</v>
      </c>
      <c r="U1044">
        <v>13</v>
      </c>
      <c r="V1044">
        <v>31.042198845652589</v>
      </c>
      <c r="W1044">
        <v>12.8983504002979</v>
      </c>
      <c r="X1044">
        <v>7</v>
      </c>
      <c r="Y1044">
        <v>1</v>
      </c>
      <c r="Z1044">
        <v>1422</v>
      </c>
      <c r="AA1044" t="s">
        <v>31</v>
      </c>
      <c r="AB1044">
        <v>7</v>
      </c>
      <c r="AC1044">
        <f t="shared" si="320"/>
        <v>10000</v>
      </c>
      <c r="AD1044">
        <f t="shared" si="321"/>
        <v>0.23333333333333334</v>
      </c>
      <c r="AE1044">
        <f t="shared" si="322"/>
        <v>0.23170731707317074</v>
      </c>
      <c r="AF1044">
        <f t="shared" si="323"/>
        <v>0.15853658536585366</v>
      </c>
      <c r="AG1044">
        <v>18</v>
      </c>
      <c r="AH1044">
        <f t="shared" si="336"/>
        <v>21</v>
      </c>
      <c r="AI1044">
        <f t="shared" si="326"/>
        <v>21</v>
      </c>
      <c r="AJ1044">
        <f t="shared" si="337"/>
        <v>20</v>
      </c>
      <c r="AK1044">
        <f t="shared" si="338"/>
        <v>16</v>
      </c>
      <c r="AL1044">
        <f t="shared" si="327"/>
        <v>11</v>
      </c>
      <c r="AM1044">
        <f t="shared" si="328"/>
        <v>6</v>
      </c>
      <c r="AN1044">
        <f t="shared" si="329"/>
        <v>1</v>
      </c>
      <c r="AO1044">
        <f t="shared" si="330"/>
        <v>4</v>
      </c>
      <c r="AP1044">
        <f t="shared" si="331"/>
        <v>20</v>
      </c>
      <c r="AQ1044">
        <f t="shared" si="339"/>
        <v>16</v>
      </c>
      <c r="AR1044">
        <f t="shared" si="332"/>
        <v>11</v>
      </c>
      <c r="AS1044">
        <f t="shared" si="333"/>
        <v>6</v>
      </c>
      <c r="AT1044">
        <f t="shared" si="334"/>
        <v>1</v>
      </c>
      <c r="AU1044">
        <f t="shared" si="335"/>
        <v>4</v>
      </c>
    </row>
    <row r="1045" spans="1:47" x14ac:dyDescent="0.45">
      <c r="A1045" s="3">
        <v>43364</v>
      </c>
      <c r="B1045" s="3">
        <v>43394</v>
      </c>
      <c r="C1045" s="5">
        <f t="shared" si="324"/>
        <v>30</v>
      </c>
      <c r="D1045" s="5">
        <f t="shared" si="325"/>
        <v>9</v>
      </c>
      <c r="E1045" t="s">
        <v>38</v>
      </c>
      <c r="F1045">
        <v>1500000</v>
      </c>
      <c r="G1045">
        <v>81</v>
      </c>
      <c r="H1045">
        <v>9</v>
      </c>
      <c r="I1045">
        <v>43</v>
      </c>
      <c r="J1045">
        <v>1</v>
      </c>
      <c r="K1045">
        <v>59</v>
      </c>
      <c r="L1045">
        <v>72</v>
      </c>
      <c r="M1045">
        <v>2</v>
      </c>
      <c r="N1045">
        <v>2</v>
      </c>
      <c r="O1045">
        <v>1</v>
      </c>
      <c r="P1045">
        <v>0</v>
      </c>
      <c r="Q1045">
        <v>2489</v>
      </c>
      <c r="R1045">
        <v>1424</v>
      </c>
      <c r="S1045">
        <v>88</v>
      </c>
      <c r="T1045">
        <v>143</v>
      </c>
      <c r="U1045">
        <v>80</v>
      </c>
      <c r="V1045">
        <v>42.538684882533197</v>
      </c>
      <c r="W1045">
        <v>11.346049540347289</v>
      </c>
      <c r="X1045">
        <v>9</v>
      </c>
      <c r="Y1045">
        <v>1</v>
      </c>
      <c r="Z1045">
        <v>631</v>
      </c>
      <c r="AA1045" t="s">
        <v>31</v>
      </c>
      <c r="AB1045">
        <v>7</v>
      </c>
      <c r="AC1045">
        <f t="shared" si="320"/>
        <v>50000</v>
      </c>
      <c r="AD1045">
        <f t="shared" si="321"/>
        <v>0.23333333333333334</v>
      </c>
      <c r="AE1045">
        <f t="shared" si="322"/>
        <v>1.625</v>
      </c>
      <c r="AF1045">
        <f t="shared" si="323"/>
        <v>0.90909090909090906</v>
      </c>
      <c r="AG1045">
        <v>18</v>
      </c>
      <c r="AH1045">
        <f t="shared" si="336"/>
        <v>21</v>
      </c>
      <c r="AI1045">
        <f t="shared" si="326"/>
        <v>21</v>
      </c>
      <c r="AJ1045">
        <f t="shared" si="337"/>
        <v>20</v>
      </c>
      <c r="AK1045">
        <f t="shared" si="338"/>
        <v>16</v>
      </c>
      <c r="AL1045">
        <f t="shared" si="327"/>
        <v>11</v>
      </c>
      <c r="AM1045">
        <f t="shared" si="328"/>
        <v>6</v>
      </c>
      <c r="AN1045">
        <f t="shared" si="329"/>
        <v>1</v>
      </c>
      <c r="AO1045">
        <f t="shared" si="330"/>
        <v>4</v>
      </c>
      <c r="AP1045">
        <f t="shared" si="331"/>
        <v>20</v>
      </c>
      <c r="AQ1045">
        <f t="shared" si="339"/>
        <v>16</v>
      </c>
      <c r="AR1045">
        <f t="shared" si="332"/>
        <v>11</v>
      </c>
      <c r="AS1045">
        <f t="shared" si="333"/>
        <v>6</v>
      </c>
      <c r="AT1045">
        <f t="shared" si="334"/>
        <v>1</v>
      </c>
      <c r="AU1045">
        <f t="shared" si="335"/>
        <v>4</v>
      </c>
    </row>
    <row r="1046" spans="1:47" x14ac:dyDescent="0.45">
      <c r="A1046" s="3">
        <v>43364</v>
      </c>
      <c r="B1046" s="3">
        <v>43392</v>
      </c>
      <c r="C1046" s="5">
        <f t="shared" si="324"/>
        <v>28</v>
      </c>
      <c r="D1046" s="5">
        <f t="shared" si="325"/>
        <v>9</v>
      </c>
      <c r="E1046" t="s">
        <v>38</v>
      </c>
      <c r="F1046">
        <v>1500000</v>
      </c>
      <c r="G1046">
        <v>93</v>
      </c>
      <c r="H1046">
        <v>2</v>
      </c>
      <c r="I1046">
        <v>33</v>
      </c>
      <c r="J1046">
        <v>0</v>
      </c>
      <c r="K1046">
        <v>46</v>
      </c>
      <c r="L1046">
        <v>3600</v>
      </c>
      <c r="M1046">
        <v>1</v>
      </c>
      <c r="N1046">
        <v>1</v>
      </c>
      <c r="O1046">
        <v>0</v>
      </c>
      <c r="P1046">
        <v>0</v>
      </c>
      <c r="Q1046">
        <v>2752</v>
      </c>
      <c r="R1046">
        <v>1555</v>
      </c>
      <c r="S1046">
        <v>81</v>
      </c>
      <c r="T1046">
        <v>77</v>
      </c>
      <c r="U1046">
        <v>44</v>
      </c>
      <c r="V1046">
        <v>37.626547973482623</v>
      </c>
      <c r="W1046">
        <v>12.780381088483979</v>
      </c>
      <c r="X1046">
        <v>8</v>
      </c>
      <c r="Y1046">
        <v>1</v>
      </c>
      <c r="Z1046">
        <v>169</v>
      </c>
      <c r="AA1046" t="s">
        <v>31</v>
      </c>
      <c r="AB1046">
        <v>4</v>
      </c>
      <c r="AC1046">
        <f t="shared" si="320"/>
        <v>53571.428571428572</v>
      </c>
      <c r="AD1046">
        <f t="shared" si="321"/>
        <v>0.14285714285714285</v>
      </c>
      <c r="AE1046">
        <f t="shared" si="322"/>
        <v>0.95061728395061729</v>
      </c>
      <c r="AF1046">
        <f t="shared" si="323"/>
        <v>0.54320987654320985</v>
      </c>
      <c r="AG1046">
        <v>18</v>
      </c>
      <c r="AH1046">
        <f t="shared" si="336"/>
        <v>21</v>
      </c>
      <c r="AI1046">
        <f t="shared" si="326"/>
        <v>19</v>
      </c>
      <c r="AJ1046">
        <f t="shared" si="337"/>
        <v>20</v>
      </c>
      <c r="AK1046">
        <f t="shared" si="338"/>
        <v>16</v>
      </c>
      <c r="AL1046">
        <f t="shared" si="327"/>
        <v>11</v>
      </c>
      <c r="AM1046">
        <f t="shared" si="328"/>
        <v>6</v>
      </c>
      <c r="AN1046">
        <f t="shared" si="329"/>
        <v>1</v>
      </c>
      <c r="AO1046">
        <f t="shared" si="330"/>
        <v>4</v>
      </c>
      <c r="AP1046">
        <f t="shared" si="331"/>
        <v>18</v>
      </c>
      <c r="AQ1046">
        <f t="shared" si="339"/>
        <v>14</v>
      </c>
      <c r="AR1046">
        <f t="shared" si="332"/>
        <v>9</v>
      </c>
      <c r="AS1046">
        <f t="shared" si="333"/>
        <v>4</v>
      </c>
      <c r="AT1046">
        <f t="shared" si="334"/>
        <v>1</v>
      </c>
      <c r="AU1046">
        <f t="shared" si="335"/>
        <v>6</v>
      </c>
    </row>
    <row r="1047" spans="1:47" x14ac:dyDescent="0.45">
      <c r="A1047" s="3">
        <v>43364</v>
      </c>
      <c r="B1047" s="3">
        <v>43387</v>
      </c>
      <c r="C1047" s="5">
        <f t="shared" si="324"/>
        <v>23</v>
      </c>
      <c r="D1047" s="5">
        <f t="shared" si="325"/>
        <v>9</v>
      </c>
      <c r="E1047" t="s">
        <v>38</v>
      </c>
      <c r="F1047">
        <v>1000000</v>
      </c>
      <c r="G1047">
        <v>313</v>
      </c>
      <c r="H1047">
        <v>4</v>
      </c>
      <c r="I1047">
        <v>54</v>
      </c>
      <c r="J1047">
        <v>0</v>
      </c>
      <c r="K1047">
        <v>41</v>
      </c>
      <c r="L1047">
        <v>351</v>
      </c>
      <c r="M1047">
        <v>27</v>
      </c>
      <c r="N1047">
        <v>4</v>
      </c>
      <c r="O1047">
        <v>4</v>
      </c>
      <c r="P1047">
        <v>0</v>
      </c>
      <c r="Q1047">
        <v>3248</v>
      </c>
      <c r="R1047">
        <v>1792</v>
      </c>
      <c r="S1047">
        <v>99</v>
      </c>
      <c r="T1047">
        <v>68</v>
      </c>
      <c r="U1047">
        <v>2</v>
      </c>
      <c r="V1047">
        <v>35.124974747474774</v>
      </c>
      <c r="W1047">
        <v>12.85689393939394</v>
      </c>
      <c r="X1047">
        <v>6</v>
      </c>
      <c r="Y1047">
        <v>1</v>
      </c>
      <c r="Z1047">
        <v>2553</v>
      </c>
      <c r="AA1047" t="s">
        <v>31</v>
      </c>
      <c r="AB1047">
        <v>8</v>
      </c>
      <c r="AC1047">
        <f t="shared" si="320"/>
        <v>43478.260869565216</v>
      </c>
      <c r="AD1047">
        <f t="shared" si="321"/>
        <v>0.34782608695652173</v>
      </c>
      <c r="AE1047">
        <f t="shared" si="322"/>
        <v>0.68686868686868685</v>
      </c>
      <c r="AF1047">
        <f t="shared" si="323"/>
        <v>2.0202020202020204E-2</v>
      </c>
      <c r="AG1047">
        <v>18</v>
      </c>
      <c r="AH1047">
        <f t="shared" si="336"/>
        <v>21</v>
      </c>
      <c r="AI1047">
        <f t="shared" si="326"/>
        <v>14</v>
      </c>
      <c r="AJ1047">
        <f t="shared" si="337"/>
        <v>20</v>
      </c>
      <c r="AK1047">
        <f t="shared" si="338"/>
        <v>16</v>
      </c>
      <c r="AL1047">
        <f t="shared" si="327"/>
        <v>11</v>
      </c>
      <c r="AM1047">
        <f t="shared" si="328"/>
        <v>6</v>
      </c>
      <c r="AN1047">
        <f t="shared" si="329"/>
        <v>1</v>
      </c>
      <c r="AO1047">
        <f t="shared" si="330"/>
        <v>4</v>
      </c>
      <c r="AP1047">
        <f t="shared" si="331"/>
        <v>13</v>
      </c>
      <c r="AQ1047">
        <f t="shared" si="339"/>
        <v>9</v>
      </c>
      <c r="AR1047">
        <f t="shared" si="332"/>
        <v>4</v>
      </c>
      <c r="AS1047">
        <f t="shared" si="333"/>
        <v>1</v>
      </c>
      <c r="AT1047">
        <f t="shared" si="334"/>
        <v>6</v>
      </c>
      <c r="AU1047">
        <f t="shared" si="335"/>
        <v>11</v>
      </c>
    </row>
    <row r="1048" spans="1:47" x14ac:dyDescent="0.45">
      <c r="A1048" s="3">
        <v>43364</v>
      </c>
      <c r="B1048" s="3">
        <v>43383</v>
      </c>
      <c r="C1048" s="5">
        <f t="shared" si="324"/>
        <v>19</v>
      </c>
      <c r="D1048" s="5">
        <f t="shared" si="325"/>
        <v>9</v>
      </c>
      <c r="E1048" t="s">
        <v>38</v>
      </c>
      <c r="F1048">
        <v>500000</v>
      </c>
      <c r="G1048">
        <v>9</v>
      </c>
      <c r="H1048">
        <v>4</v>
      </c>
      <c r="I1048">
        <v>47</v>
      </c>
      <c r="J1048">
        <v>0</v>
      </c>
      <c r="K1048">
        <v>40</v>
      </c>
      <c r="L1048">
        <v>124</v>
      </c>
      <c r="M1048">
        <v>2</v>
      </c>
      <c r="N1048">
        <v>6</v>
      </c>
      <c r="O1048">
        <v>3</v>
      </c>
      <c r="P1048">
        <v>0</v>
      </c>
      <c r="Q1048">
        <v>7436</v>
      </c>
      <c r="R1048">
        <v>4149</v>
      </c>
      <c r="S1048">
        <v>194</v>
      </c>
      <c r="T1048">
        <v>70</v>
      </c>
      <c r="U1048">
        <v>49</v>
      </c>
      <c r="V1048">
        <v>33.504175760896317</v>
      </c>
      <c r="W1048">
        <v>13.89919450221517</v>
      </c>
      <c r="X1048">
        <v>8</v>
      </c>
      <c r="Y1048">
        <v>1</v>
      </c>
      <c r="Z1048">
        <v>132</v>
      </c>
      <c r="AA1048" t="s">
        <v>31</v>
      </c>
      <c r="AB1048">
        <v>3</v>
      </c>
      <c r="AC1048">
        <f t="shared" si="320"/>
        <v>26315.78947368421</v>
      </c>
      <c r="AD1048">
        <f t="shared" si="321"/>
        <v>0.15789473684210525</v>
      </c>
      <c r="AE1048">
        <f t="shared" si="322"/>
        <v>0.36082474226804123</v>
      </c>
      <c r="AF1048">
        <f t="shared" si="323"/>
        <v>0.25257731958762886</v>
      </c>
      <c r="AG1048">
        <v>18</v>
      </c>
      <c r="AH1048">
        <f t="shared" si="336"/>
        <v>21</v>
      </c>
      <c r="AI1048">
        <f t="shared" si="326"/>
        <v>10</v>
      </c>
      <c r="AJ1048">
        <f t="shared" si="337"/>
        <v>20</v>
      </c>
      <c r="AK1048">
        <f t="shared" si="338"/>
        <v>16</v>
      </c>
      <c r="AL1048">
        <f t="shared" si="327"/>
        <v>11</v>
      </c>
      <c r="AM1048">
        <f t="shared" si="328"/>
        <v>6</v>
      </c>
      <c r="AN1048">
        <f t="shared" si="329"/>
        <v>1</v>
      </c>
      <c r="AO1048">
        <f t="shared" si="330"/>
        <v>4</v>
      </c>
      <c r="AP1048">
        <f t="shared" si="331"/>
        <v>9</v>
      </c>
      <c r="AQ1048">
        <f t="shared" si="339"/>
        <v>5</v>
      </c>
      <c r="AR1048">
        <f t="shared" si="332"/>
        <v>0</v>
      </c>
      <c r="AS1048">
        <f t="shared" si="333"/>
        <v>5</v>
      </c>
      <c r="AT1048">
        <f t="shared" si="334"/>
        <v>10</v>
      </c>
      <c r="AU1048">
        <f t="shared" si="335"/>
        <v>15</v>
      </c>
    </row>
    <row r="1049" spans="1:47" x14ac:dyDescent="0.45">
      <c r="A1049" s="3">
        <v>43364</v>
      </c>
      <c r="B1049" s="3">
        <v>43380</v>
      </c>
      <c r="C1049" s="5">
        <f t="shared" si="324"/>
        <v>16</v>
      </c>
      <c r="D1049" s="5">
        <f t="shared" si="325"/>
        <v>9</v>
      </c>
      <c r="E1049" t="s">
        <v>38</v>
      </c>
      <c r="F1049">
        <v>3000000</v>
      </c>
      <c r="G1049">
        <v>7</v>
      </c>
      <c r="H1049">
        <v>1</v>
      </c>
      <c r="I1049">
        <v>21</v>
      </c>
      <c r="J1049">
        <v>0</v>
      </c>
      <c r="K1049">
        <v>54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2194</v>
      </c>
      <c r="R1049">
        <v>1224</v>
      </c>
      <c r="S1049">
        <v>84</v>
      </c>
      <c r="T1049">
        <v>52</v>
      </c>
      <c r="U1049">
        <v>15</v>
      </c>
      <c r="V1049">
        <v>40.40088235294121</v>
      </c>
      <c r="W1049">
        <v>11.244164332399629</v>
      </c>
      <c r="X1049">
        <v>9</v>
      </c>
      <c r="Y1049">
        <v>0</v>
      </c>
      <c r="Z1049">
        <v>6</v>
      </c>
      <c r="AA1049" t="s">
        <v>31</v>
      </c>
      <c r="AB1049">
        <v>0</v>
      </c>
      <c r="AC1049">
        <f t="shared" si="320"/>
        <v>187500</v>
      </c>
      <c r="AD1049">
        <f t="shared" si="321"/>
        <v>0</v>
      </c>
      <c r="AE1049">
        <f t="shared" si="322"/>
        <v>0.61904761904761907</v>
      </c>
      <c r="AF1049">
        <f t="shared" si="323"/>
        <v>0.17857142857142858</v>
      </c>
      <c r="AG1049">
        <v>18</v>
      </c>
      <c r="AH1049">
        <f t="shared" si="336"/>
        <v>21</v>
      </c>
      <c r="AI1049">
        <f t="shared" si="326"/>
        <v>7</v>
      </c>
      <c r="AJ1049">
        <f t="shared" si="337"/>
        <v>20</v>
      </c>
      <c r="AK1049">
        <f t="shared" si="338"/>
        <v>16</v>
      </c>
      <c r="AL1049">
        <f t="shared" si="327"/>
        <v>11</v>
      </c>
      <c r="AM1049">
        <f t="shared" si="328"/>
        <v>6</v>
      </c>
      <c r="AN1049">
        <f t="shared" si="329"/>
        <v>1</v>
      </c>
      <c r="AO1049">
        <f t="shared" si="330"/>
        <v>4</v>
      </c>
      <c r="AP1049">
        <f t="shared" si="331"/>
        <v>6</v>
      </c>
      <c r="AQ1049">
        <f t="shared" si="339"/>
        <v>2</v>
      </c>
      <c r="AR1049">
        <f t="shared" si="332"/>
        <v>3</v>
      </c>
      <c r="AS1049">
        <f t="shared" si="333"/>
        <v>8</v>
      </c>
      <c r="AT1049">
        <f t="shared" si="334"/>
        <v>13</v>
      </c>
      <c r="AU1049">
        <f t="shared" si="335"/>
        <v>18</v>
      </c>
    </row>
    <row r="1050" spans="1:47" x14ac:dyDescent="0.45">
      <c r="A1050" s="3">
        <v>43364</v>
      </c>
      <c r="B1050" s="3">
        <v>43394</v>
      </c>
      <c r="C1050" s="5">
        <f t="shared" si="324"/>
        <v>30</v>
      </c>
      <c r="D1050" s="5">
        <f t="shared" si="325"/>
        <v>9</v>
      </c>
      <c r="E1050" t="s">
        <v>38</v>
      </c>
      <c r="F1050">
        <v>500000</v>
      </c>
      <c r="G1050">
        <v>23</v>
      </c>
      <c r="H1050">
        <v>8</v>
      </c>
      <c r="I1050">
        <v>36</v>
      </c>
      <c r="J1050">
        <v>0</v>
      </c>
      <c r="K1050">
        <v>40</v>
      </c>
      <c r="L1050">
        <v>2791</v>
      </c>
      <c r="M1050">
        <v>0</v>
      </c>
      <c r="N1050">
        <v>1</v>
      </c>
      <c r="O1050">
        <v>1</v>
      </c>
      <c r="P1050">
        <v>0</v>
      </c>
      <c r="Q1050">
        <v>3297</v>
      </c>
      <c r="R1050">
        <v>1826</v>
      </c>
      <c r="S1050">
        <v>107</v>
      </c>
      <c r="T1050">
        <v>58</v>
      </c>
      <c r="U1050">
        <v>37</v>
      </c>
      <c r="V1050">
        <v>36.761024198749141</v>
      </c>
      <c r="W1050">
        <v>12.371428586051939</v>
      </c>
      <c r="X1050">
        <v>7</v>
      </c>
      <c r="Y1050">
        <v>0</v>
      </c>
      <c r="Z1050">
        <v>60</v>
      </c>
      <c r="AA1050" t="s">
        <v>26</v>
      </c>
      <c r="AB1050">
        <v>0</v>
      </c>
      <c r="AC1050">
        <f t="shared" si="320"/>
        <v>16666.666666666668</v>
      </c>
      <c r="AD1050">
        <f t="shared" si="321"/>
        <v>0</v>
      </c>
      <c r="AE1050">
        <f t="shared" si="322"/>
        <v>0.54205607476635509</v>
      </c>
      <c r="AF1050">
        <f t="shared" si="323"/>
        <v>0.34579439252336447</v>
      </c>
      <c r="AG1050">
        <v>18</v>
      </c>
      <c r="AH1050">
        <f t="shared" si="336"/>
        <v>21</v>
      </c>
      <c r="AI1050">
        <f t="shared" si="326"/>
        <v>21</v>
      </c>
      <c r="AJ1050">
        <f t="shared" si="337"/>
        <v>20</v>
      </c>
      <c r="AK1050">
        <f t="shared" si="338"/>
        <v>16</v>
      </c>
      <c r="AL1050">
        <f t="shared" si="327"/>
        <v>11</v>
      </c>
      <c r="AM1050">
        <f t="shared" si="328"/>
        <v>6</v>
      </c>
      <c r="AN1050">
        <f t="shared" si="329"/>
        <v>1</v>
      </c>
      <c r="AO1050">
        <f t="shared" si="330"/>
        <v>4</v>
      </c>
      <c r="AP1050">
        <f t="shared" si="331"/>
        <v>20</v>
      </c>
      <c r="AQ1050">
        <f t="shared" si="339"/>
        <v>16</v>
      </c>
      <c r="AR1050">
        <f t="shared" si="332"/>
        <v>11</v>
      </c>
      <c r="AS1050">
        <f t="shared" si="333"/>
        <v>6</v>
      </c>
      <c r="AT1050">
        <f t="shared" si="334"/>
        <v>1</v>
      </c>
      <c r="AU1050">
        <f t="shared" si="335"/>
        <v>4</v>
      </c>
    </row>
    <row r="1051" spans="1:47" x14ac:dyDescent="0.45">
      <c r="A1051" s="3">
        <v>43364</v>
      </c>
      <c r="B1051" s="3">
        <v>43392</v>
      </c>
      <c r="C1051" s="5">
        <f t="shared" si="324"/>
        <v>28</v>
      </c>
      <c r="D1051" s="5">
        <f t="shared" si="325"/>
        <v>9</v>
      </c>
      <c r="E1051" t="s">
        <v>38</v>
      </c>
      <c r="F1051">
        <v>1000000</v>
      </c>
      <c r="G1051">
        <v>144</v>
      </c>
      <c r="H1051">
        <v>7</v>
      </c>
      <c r="I1051">
        <v>48</v>
      </c>
      <c r="J1051">
        <v>2</v>
      </c>
      <c r="K1051">
        <v>42</v>
      </c>
      <c r="L1051">
        <v>802</v>
      </c>
      <c r="M1051">
        <v>0</v>
      </c>
      <c r="N1051">
        <v>1</v>
      </c>
      <c r="O1051">
        <v>0</v>
      </c>
      <c r="P1051">
        <v>0</v>
      </c>
      <c r="Q1051">
        <v>1718</v>
      </c>
      <c r="R1051">
        <v>1001</v>
      </c>
      <c r="S1051">
        <v>62</v>
      </c>
      <c r="T1051">
        <v>33</v>
      </c>
      <c r="U1051">
        <v>30</v>
      </c>
      <c r="V1051">
        <v>45.250058892720197</v>
      </c>
      <c r="W1051">
        <v>10.95876075537366</v>
      </c>
      <c r="X1051">
        <v>6</v>
      </c>
      <c r="Y1051">
        <v>1</v>
      </c>
      <c r="Z1051">
        <v>701</v>
      </c>
      <c r="AA1051" t="s">
        <v>26</v>
      </c>
      <c r="AB1051">
        <v>5</v>
      </c>
      <c r="AC1051">
        <f t="shared" si="320"/>
        <v>35714.285714285717</v>
      </c>
      <c r="AD1051">
        <f t="shared" si="321"/>
        <v>0.17857142857142858</v>
      </c>
      <c r="AE1051">
        <f t="shared" si="322"/>
        <v>0.532258064516129</v>
      </c>
      <c r="AF1051">
        <f t="shared" si="323"/>
        <v>0.4838709677419355</v>
      </c>
      <c r="AG1051">
        <v>18</v>
      </c>
      <c r="AH1051">
        <f t="shared" si="336"/>
        <v>21</v>
      </c>
      <c r="AI1051">
        <f t="shared" si="326"/>
        <v>19</v>
      </c>
      <c r="AJ1051">
        <f t="shared" si="337"/>
        <v>20</v>
      </c>
      <c r="AK1051">
        <f t="shared" si="338"/>
        <v>16</v>
      </c>
      <c r="AL1051">
        <f t="shared" si="327"/>
        <v>11</v>
      </c>
      <c r="AM1051">
        <f t="shared" si="328"/>
        <v>6</v>
      </c>
      <c r="AN1051">
        <f t="shared" si="329"/>
        <v>1</v>
      </c>
      <c r="AO1051">
        <f t="shared" si="330"/>
        <v>4</v>
      </c>
      <c r="AP1051">
        <f t="shared" si="331"/>
        <v>18</v>
      </c>
      <c r="AQ1051">
        <f t="shared" si="339"/>
        <v>14</v>
      </c>
      <c r="AR1051">
        <f t="shared" si="332"/>
        <v>9</v>
      </c>
      <c r="AS1051">
        <f t="shared" si="333"/>
        <v>4</v>
      </c>
      <c r="AT1051">
        <f t="shared" si="334"/>
        <v>1</v>
      </c>
      <c r="AU1051">
        <f t="shared" si="335"/>
        <v>6</v>
      </c>
    </row>
    <row r="1052" spans="1:47" x14ac:dyDescent="0.45">
      <c r="A1052" s="3">
        <v>43364</v>
      </c>
      <c r="B1052" s="3">
        <v>43408</v>
      </c>
      <c r="C1052" s="5">
        <f t="shared" si="324"/>
        <v>44</v>
      </c>
      <c r="D1052" s="5">
        <f t="shared" si="325"/>
        <v>9</v>
      </c>
      <c r="E1052" t="s">
        <v>38</v>
      </c>
      <c r="F1052">
        <v>1000000</v>
      </c>
      <c r="G1052">
        <v>24</v>
      </c>
      <c r="H1052">
        <v>4</v>
      </c>
      <c r="I1052">
        <v>17</v>
      </c>
      <c r="J1052">
        <v>0</v>
      </c>
      <c r="K1052">
        <v>30</v>
      </c>
      <c r="L1052">
        <v>0</v>
      </c>
      <c r="M1052">
        <v>9</v>
      </c>
      <c r="N1052">
        <v>6</v>
      </c>
      <c r="O1052">
        <v>5</v>
      </c>
      <c r="P1052">
        <v>0</v>
      </c>
      <c r="Q1052">
        <v>1062</v>
      </c>
      <c r="R1052">
        <v>586</v>
      </c>
      <c r="S1052">
        <v>19</v>
      </c>
      <c r="T1052">
        <v>15</v>
      </c>
      <c r="U1052">
        <v>5</v>
      </c>
      <c r="V1052">
        <v>22.210809232980068</v>
      </c>
      <c r="W1052">
        <v>17.82340398778517</v>
      </c>
      <c r="X1052">
        <v>5</v>
      </c>
      <c r="Y1052">
        <v>0</v>
      </c>
      <c r="Z1052">
        <v>36</v>
      </c>
      <c r="AA1052" t="s">
        <v>30</v>
      </c>
      <c r="AB1052">
        <v>1</v>
      </c>
      <c r="AC1052">
        <f t="shared" si="320"/>
        <v>22727.272727272728</v>
      </c>
      <c r="AD1052">
        <f t="shared" si="321"/>
        <v>2.2727272727272728E-2</v>
      </c>
      <c r="AE1052">
        <f t="shared" si="322"/>
        <v>0.78947368421052633</v>
      </c>
      <c r="AF1052">
        <f t="shared" si="323"/>
        <v>0.26315789473684209</v>
      </c>
      <c r="AG1052">
        <v>18</v>
      </c>
      <c r="AH1052">
        <f t="shared" si="336"/>
        <v>21</v>
      </c>
      <c r="AI1052">
        <f t="shared" si="326"/>
        <v>4</v>
      </c>
      <c r="AJ1052">
        <f t="shared" si="337"/>
        <v>20</v>
      </c>
      <c r="AK1052">
        <f t="shared" si="338"/>
        <v>16</v>
      </c>
      <c r="AL1052">
        <f t="shared" si="327"/>
        <v>11</v>
      </c>
      <c r="AM1052">
        <f t="shared" si="328"/>
        <v>6</v>
      </c>
      <c r="AN1052">
        <f t="shared" si="329"/>
        <v>1</v>
      </c>
      <c r="AO1052">
        <f t="shared" si="330"/>
        <v>4</v>
      </c>
      <c r="AP1052">
        <f t="shared" si="331"/>
        <v>3</v>
      </c>
      <c r="AQ1052">
        <f t="shared" si="339"/>
        <v>1</v>
      </c>
      <c r="AR1052">
        <f t="shared" si="332"/>
        <v>6</v>
      </c>
      <c r="AS1052">
        <f t="shared" si="333"/>
        <v>11</v>
      </c>
      <c r="AT1052">
        <f t="shared" si="334"/>
        <v>16</v>
      </c>
      <c r="AU1052">
        <f t="shared" si="335"/>
        <v>21</v>
      </c>
    </row>
    <row r="1053" spans="1:47" x14ac:dyDescent="0.45">
      <c r="A1053" s="3">
        <v>43364</v>
      </c>
      <c r="B1053" s="3">
        <v>43395</v>
      </c>
      <c r="C1053" s="5">
        <f t="shared" si="324"/>
        <v>31</v>
      </c>
      <c r="D1053" s="5">
        <f t="shared" si="325"/>
        <v>9</v>
      </c>
      <c r="E1053" t="s">
        <v>38</v>
      </c>
      <c r="F1053">
        <v>2000000</v>
      </c>
      <c r="G1053">
        <v>87</v>
      </c>
      <c r="H1053">
        <v>3</v>
      </c>
      <c r="I1053">
        <v>39</v>
      </c>
      <c r="J1053">
        <v>0</v>
      </c>
      <c r="K1053">
        <v>39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4000</v>
      </c>
      <c r="R1053">
        <v>2169</v>
      </c>
      <c r="S1053">
        <v>106</v>
      </c>
      <c r="T1053">
        <v>25</v>
      </c>
      <c r="U1053">
        <v>4</v>
      </c>
      <c r="V1053">
        <v>30.049204376419031</v>
      </c>
      <c r="W1053">
        <v>14.151463286272261</v>
      </c>
      <c r="X1053">
        <v>6</v>
      </c>
      <c r="Y1053">
        <v>1</v>
      </c>
      <c r="Z1053">
        <v>262</v>
      </c>
      <c r="AA1053" t="s">
        <v>30</v>
      </c>
      <c r="AB1053">
        <v>1</v>
      </c>
      <c r="AC1053">
        <f t="shared" si="320"/>
        <v>64516.129032258068</v>
      </c>
      <c r="AD1053">
        <f t="shared" si="321"/>
        <v>3.2258064516129031E-2</v>
      </c>
      <c r="AE1053">
        <f t="shared" si="322"/>
        <v>0.23584905660377359</v>
      </c>
      <c r="AF1053">
        <f t="shared" si="323"/>
        <v>3.7735849056603772E-2</v>
      </c>
      <c r="AG1053">
        <v>18</v>
      </c>
      <c r="AH1053">
        <f t="shared" si="336"/>
        <v>21</v>
      </c>
      <c r="AI1053">
        <f t="shared" si="326"/>
        <v>22</v>
      </c>
      <c r="AJ1053">
        <f t="shared" si="337"/>
        <v>20</v>
      </c>
      <c r="AK1053">
        <f t="shared" si="338"/>
        <v>16</v>
      </c>
      <c r="AL1053">
        <f t="shared" si="327"/>
        <v>11</v>
      </c>
      <c r="AM1053">
        <f t="shared" si="328"/>
        <v>6</v>
      </c>
      <c r="AN1053">
        <f t="shared" si="329"/>
        <v>1</v>
      </c>
      <c r="AO1053">
        <f t="shared" si="330"/>
        <v>4</v>
      </c>
      <c r="AP1053">
        <f t="shared" si="331"/>
        <v>21</v>
      </c>
      <c r="AQ1053">
        <f t="shared" si="339"/>
        <v>17</v>
      </c>
      <c r="AR1053">
        <f t="shared" si="332"/>
        <v>12</v>
      </c>
      <c r="AS1053">
        <f t="shared" si="333"/>
        <v>7</v>
      </c>
      <c r="AT1053">
        <f t="shared" si="334"/>
        <v>2</v>
      </c>
      <c r="AU1053">
        <f t="shared" si="335"/>
        <v>3</v>
      </c>
    </row>
    <row r="1054" spans="1:47" x14ac:dyDescent="0.45">
      <c r="A1054" s="3">
        <v>43364</v>
      </c>
      <c r="B1054" s="3">
        <v>43375</v>
      </c>
      <c r="C1054" s="5">
        <f t="shared" si="324"/>
        <v>11</v>
      </c>
      <c r="D1054" s="5">
        <f t="shared" si="325"/>
        <v>9</v>
      </c>
      <c r="E1054" t="s">
        <v>38</v>
      </c>
      <c r="F1054">
        <v>500000</v>
      </c>
      <c r="G1054">
        <v>21</v>
      </c>
      <c r="H1054">
        <v>1</v>
      </c>
      <c r="I1054">
        <v>19</v>
      </c>
      <c r="J1054">
        <v>0</v>
      </c>
      <c r="K1054">
        <v>32</v>
      </c>
      <c r="L1054">
        <v>2184</v>
      </c>
      <c r="M1054">
        <v>0</v>
      </c>
      <c r="N1054">
        <v>0</v>
      </c>
      <c r="O1054">
        <v>0</v>
      </c>
      <c r="P1054">
        <v>0</v>
      </c>
      <c r="Q1054">
        <v>2376</v>
      </c>
      <c r="R1054">
        <v>1325</v>
      </c>
      <c r="S1054">
        <v>92</v>
      </c>
      <c r="T1054">
        <v>34</v>
      </c>
      <c r="U1054">
        <v>15</v>
      </c>
      <c r="V1054">
        <v>40.511434987694862</v>
      </c>
      <c r="W1054">
        <v>11.186696882690731</v>
      </c>
      <c r="X1054">
        <v>6</v>
      </c>
      <c r="Y1054">
        <v>0</v>
      </c>
      <c r="Z1054">
        <v>5</v>
      </c>
      <c r="AA1054" t="s">
        <v>30</v>
      </c>
      <c r="AB1054">
        <v>0</v>
      </c>
      <c r="AC1054">
        <f t="shared" si="320"/>
        <v>45454.545454545456</v>
      </c>
      <c r="AD1054">
        <f t="shared" si="321"/>
        <v>0</v>
      </c>
      <c r="AE1054">
        <f t="shared" si="322"/>
        <v>0.36956521739130432</v>
      </c>
      <c r="AF1054">
        <f t="shared" si="323"/>
        <v>0.16304347826086957</v>
      </c>
      <c r="AG1054">
        <v>18</v>
      </c>
      <c r="AH1054">
        <f t="shared" si="336"/>
        <v>21</v>
      </c>
      <c r="AI1054">
        <f t="shared" si="326"/>
        <v>2</v>
      </c>
      <c r="AJ1054">
        <f t="shared" si="337"/>
        <v>20</v>
      </c>
      <c r="AK1054">
        <f t="shared" si="338"/>
        <v>16</v>
      </c>
      <c r="AL1054">
        <f t="shared" si="327"/>
        <v>11</v>
      </c>
      <c r="AM1054">
        <f t="shared" si="328"/>
        <v>6</v>
      </c>
      <c r="AN1054">
        <f t="shared" si="329"/>
        <v>1</v>
      </c>
      <c r="AO1054">
        <f t="shared" si="330"/>
        <v>4</v>
      </c>
      <c r="AP1054">
        <f t="shared" si="331"/>
        <v>1</v>
      </c>
      <c r="AQ1054">
        <f t="shared" si="339"/>
        <v>3</v>
      </c>
      <c r="AR1054">
        <f t="shared" si="332"/>
        <v>8</v>
      </c>
      <c r="AS1054">
        <f t="shared" si="333"/>
        <v>13</v>
      </c>
      <c r="AT1054">
        <f t="shared" si="334"/>
        <v>18</v>
      </c>
      <c r="AU1054">
        <f t="shared" si="335"/>
        <v>23</v>
      </c>
    </row>
    <row r="1055" spans="1:47" x14ac:dyDescent="0.45">
      <c r="A1055" s="3">
        <v>43357</v>
      </c>
      <c r="B1055" s="3">
        <v>43381</v>
      </c>
      <c r="C1055" s="5">
        <f t="shared" si="324"/>
        <v>24</v>
      </c>
      <c r="D1055" s="5">
        <f t="shared" si="325"/>
        <v>9</v>
      </c>
      <c r="E1055" t="s">
        <v>38</v>
      </c>
      <c r="F1055">
        <v>3000000</v>
      </c>
      <c r="G1055">
        <v>29</v>
      </c>
      <c r="H1055">
        <v>11</v>
      </c>
      <c r="I1055">
        <v>6</v>
      </c>
      <c r="J1055">
        <v>0</v>
      </c>
      <c r="K1055">
        <v>26</v>
      </c>
      <c r="L1055">
        <v>1998</v>
      </c>
      <c r="M1055">
        <v>0</v>
      </c>
      <c r="N1055">
        <v>0</v>
      </c>
      <c r="O1055">
        <v>0</v>
      </c>
      <c r="P1055">
        <v>0</v>
      </c>
      <c r="Q1055">
        <v>1176</v>
      </c>
      <c r="R1055">
        <v>638</v>
      </c>
      <c r="S1055">
        <v>32</v>
      </c>
      <c r="T1055">
        <v>1</v>
      </c>
      <c r="U1055">
        <v>6</v>
      </c>
      <c r="V1055">
        <v>30.65862558777431</v>
      </c>
      <c r="W1055">
        <v>13.936095219435741</v>
      </c>
      <c r="X1055">
        <v>4</v>
      </c>
      <c r="Y1055">
        <v>1</v>
      </c>
      <c r="Z1055">
        <v>125</v>
      </c>
      <c r="AA1055" t="s">
        <v>27</v>
      </c>
      <c r="AB1055">
        <v>2</v>
      </c>
      <c r="AC1055">
        <f t="shared" si="320"/>
        <v>125000</v>
      </c>
      <c r="AD1055">
        <f t="shared" si="321"/>
        <v>8.3333333333333329E-2</v>
      </c>
      <c r="AE1055">
        <f t="shared" si="322"/>
        <v>3.125E-2</v>
      </c>
      <c r="AF1055">
        <f t="shared" si="323"/>
        <v>0.1875</v>
      </c>
      <c r="AG1055">
        <v>21</v>
      </c>
      <c r="AH1055">
        <f t="shared" si="336"/>
        <v>14</v>
      </c>
      <c r="AI1055">
        <f t="shared" si="326"/>
        <v>8</v>
      </c>
      <c r="AJ1055">
        <f t="shared" si="337"/>
        <v>13</v>
      </c>
      <c r="AK1055">
        <f t="shared" si="338"/>
        <v>9</v>
      </c>
      <c r="AL1055">
        <f t="shared" si="327"/>
        <v>4</v>
      </c>
      <c r="AM1055">
        <f t="shared" si="328"/>
        <v>1</v>
      </c>
      <c r="AN1055">
        <f t="shared" si="329"/>
        <v>6</v>
      </c>
      <c r="AO1055">
        <f t="shared" si="330"/>
        <v>11</v>
      </c>
      <c r="AP1055">
        <f t="shared" si="331"/>
        <v>7</v>
      </c>
      <c r="AQ1055">
        <f t="shared" si="339"/>
        <v>3</v>
      </c>
      <c r="AR1055">
        <f t="shared" si="332"/>
        <v>2</v>
      </c>
      <c r="AS1055">
        <f t="shared" si="333"/>
        <v>7</v>
      </c>
      <c r="AT1055">
        <f t="shared" si="334"/>
        <v>12</v>
      </c>
      <c r="AU1055">
        <f t="shared" si="335"/>
        <v>17</v>
      </c>
    </row>
    <row r="1056" spans="1:47" x14ac:dyDescent="0.45">
      <c r="A1056" s="3">
        <v>43357</v>
      </c>
      <c r="B1056" s="3">
        <v>43387</v>
      </c>
      <c r="C1056" s="5">
        <f t="shared" si="324"/>
        <v>30</v>
      </c>
      <c r="D1056" s="5">
        <f t="shared" si="325"/>
        <v>9</v>
      </c>
      <c r="E1056" t="s">
        <v>38</v>
      </c>
      <c r="F1056">
        <v>10000000</v>
      </c>
      <c r="G1056">
        <v>727</v>
      </c>
      <c r="H1056">
        <v>13</v>
      </c>
      <c r="I1056">
        <v>17</v>
      </c>
      <c r="J1056">
        <v>4</v>
      </c>
      <c r="K1056">
        <v>67</v>
      </c>
      <c r="L1056">
        <v>95</v>
      </c>
      <c r="M1056">
        <v>15</v>
      </c>
      <c r="N1056">
        <v>2</v>
      </c>
      <c r="O1056">
        <v>0</v>
      </c>
      <c r="P1056">
        <v>1</v>
      </c>
      <c r="Q1056">
        <v>1422</v>
      </c>
      <c r="R1056">
        <v>819</v>
      </c>
      <c r="S1056">
        <v>47</v>
      </c>
      <c r="T1056">
        <v>10</v>
      </c>
      <c r="U1056">
        <v>7</v>
      </c>
      <c r="V1056">
        <v>42.260173018470908</v>
      </c>
      <c r="W1056">
        <v>11.6938695347206</v>
      </c>
      <c r="X1056">
        <v>7</v>
      </c>
      <c r="Y1056">
        <v>1</v>
      </c>
      <c r="Z1056">
        <v>528</v>
      </c>
      <c r="AA1056" t="s">
        <v>31</v>
      </c>
      <c r="AB1056">
        <v>12</v>
      </c>
      <c r="AC1056">
        <f t="shared" si="320"/>
        <v>333333.33333333331</v>
      </c>
      <c r="AD1056">
        <f t="shared" si="321"/>
        <v>0.4</v>
      </c>
      <c r="AE1056">
        <f t="shared" si="322"/>
        <v>0.21276595744680851</v>
      </c>
      <c r="AF1056">
        <f t="shared" si="323"/>
        <v>0.14893617021276595</v>
      </c>
      <c r="AG1056">
        <v>21</v>
      </c>
      <c r="AH1056">
        <f t="shared" si="336"/>
        <v>14</v>
      </c>
      <c r="AI1056">
        <f t="shared" si="326"/>
        <v>14</v>
      </c>
      <c r="AJ1056">
        <f t="shared" si="337"/>
        <v>13</v>
      </c>
      <c r="AK1056">
        <f t="shared" si="338"/>
        <v>9</v>
      </c>
      <c r="AL1056">
        <f t="shared" si="327"/>
        <v>4</v>
      </c>
      <c r="AM1056">
        <f t="shared" si="328"/>
        <v>1</v>
      </c>
      <c r="AN1056">
        <f t="shared" si="329"/>
        <v>6</v>
      </c>
      <c r="AO1056">
        <f t="shared" si="330"/>
        <v>11</v>
      </c>
      <c r="AP1056">
        <f t="shared" si="331"/>
        <v>13</v>
      </c>
      <c r="AQ1056">
        <f t="shared" si="339"/>
        <v>9</v>
      </c>
      <c r="AR1056">
        <f t="shared" si="332"/>
        <v>4</v>
      </c>
      <c r="AS1056">
        <f t="shared" si="333"/>
        <v>1</v>
      </c>
      <c r="AT1056">
        <f t="shared" si="334"/>
        <v>6</v>
      </c>
      <c r="AU1056">
        <f t="shared" si="335"/>
        <v>11</v>
      </c>
    </row>
    <row r="1057" spans="1:47" x14ac:dyDescent="0.45">
      <c r="A1057" s="3">
        <v>43357</v>
      </c>
      <c r="B1057" s="3">
        <v>43387</v>
      </c>
      <c r="C1057" s="5">
        <f t="shared" si="324"/>
        <v>30</v>
      </c>
      <c r="D1057" s="5">
        <f t="shared" si="325"/>
        <v>9</v>
      </c>
      <c r="E1057" t="s">
        <v>38</v>
      </c>
      <c r="F1057">
        <v>1000000</v>
      </c>
      <c r="G1057">
        <v>57</v>
      </c>
      <c r="H1057">
        <v>3</v>
      </c>
      <c r="I1057">
        <v>36</v>
      </c>
      <c r="J1057">
        <v>0</v>
      </c>
      <c r="K1057">
        <v>57</v>
      </c>
      <c r="L1057">
        <v>645</v>
      </c>
      <c r="M1057">
        <v>0</v>
      </c>
      <c r="N1057">
        <v>0</v>
      </c>
      <c r="O1057">
        <v>0</v>
      </c>
      <c r="P1057">
        <v>0</v>
      </c>
      <c r="Q1057">
        <v>3184</v>
      </c>
      <c r="R1057">
        <v>1714</v>
      </c>
      <c r="S1057">
        <v>86</v>
      </c>
      <c r="T1057">
        <v>72</v>
      </c>
      <c r="U1057">
        <v>3</v>
      </c>
      <c r="V1057">
        <v>29.449221188027511</v>
      </c>
      <c r="W1057">
        <v>14.10297739545738</v>
      </c>
      <c r="X1057">
        <v>6</v>
      </c>
      <c r="Y1057">
        <v>1</v>
      </c>
      <c r="Z1057">
        <v>490</v>
      </c>
      <c r="AA1057" t="s">
        <v>31</v>
      </c>
      <c r="AB1057">
        <v>2</v>
      </c>
      <c r="AC1057">
        <f t="shared" si="320"/>
        <v>33333.333333333336</v>
      </c>
      <c r="AD1057">
        <f t="shared" si="321"/>
        <v>6.6666666666666666E-2</v>
      </c>
      <c r="AE1057">
        <f t="shared" si="322"/>
        <v>0.83720930232558144</v>
      </c>
      <c r="AF1057">
        <f t="shared" si="323"/>
        <v>3.4883720930232558E-2</v>
      </c>
      <c r="AG1057">
        <v>21</v>
      </c>
      <c r="AH1057">
        <f t="shared" si="336"/>
        <v>14</v>
      </c>
      <c r="AI1057">
        <f t="shared" si="326"/>
        <v>14</v>
      </c>
      <c r="AJ1057">
        <f t="shared" si="337"/>
        <v>13</v>
      </c>
      <c r="AK1057">
        <f t="shared" si="338"/>
        <v>9</v>
      </c>
      <c r="AL1057">
        <f t="shared" si="327"/>
        <v>4</v>
      </c>
      <c r="AM1057">
        <f t="shared" si="328"/>
        <v>1</v>
      </c>
      <c r="AN1057">
        <f t="shared" si="329"/>
        <v>6</v>
      </c>
      <c r="AO1057">
        <f t="shared" si="330"/>
        <v>11</v>
      </c>
      <c r="AP1057">
        <f t="shared" si="331"/>
        <v>13</v>
      </c>
      <c r="AQ1057">
        <f t="shared" si="339"/>
        <v>9</v>
      </c>
      <c r="AR1057">
        <f t="shared" si="332"/>
        <v>4</v>
      </c>
      <c r="AS1057">
        <f t="shared" si="333"/>
        <v>1</v>
      </c>
      <c r="AT1057">
        <f t="shared" si="334"/>
        <v>6</v>
      </c>
      <c r="AU1057">
        <f t="shared" si="335"/>
        <v>11</v>
      </c>
    </row>
    <row r="1058" spans="1:47" x14ac:dyDescent="0.45">
      <c r="A1058" s="3">
        <v>43357</v>
      </c>
      <c r="B1058" s="3">
        <v>43404</v>
      </c>
      <c r="C1058" s="5">
        <f t="shared" si="324"/>
        <v>47</v>
      </c>
      <c r="D1058" s="5">
        <f t="shared" si="325"/>
        <v>9</v>
      </c>
      <c r="E1058" t="s">
        <v>38</v>
      </c>
      <c r="F1058">
        <v>3000000</v>
      </c>
      <c r="G1058">
        <v>51</v>
      </c>
      <c r="H1058">
        <v>5</v>
      </c>
      <c r="I1058">
        <v>27</v>
      </c>
      <c r="J1058">
        <v>0</v>
      </c>
      <c r="K1058">
        <v>80</v>
      </c>
      <c r="L1058">
        <v>405</v>
      </c>
      <c r="M1058">
        <v>0</v>
      </c>
      <c r="N1058">
        <v>0</v>
      </c>
      <c r="O1058">
        <v>0</v>
      </c>
      <c r="P1058">
        <v>0</v>
      </c>
      <c r="Q1058">
        <v>2263</v>
      </c>
      <c r="R1058">
        <v>1261</v>
      </c>
      <c r="S1058">
        <v>71</v>
      </c>
      <c r="T1058">
        <v>24</v>
      </c>
      <c r="U1058">
        <v>8</v>
      </c>
      <c r="V1058">
        <v>36.98423752666676</v>
      </c>
      <c r="W1058">
        <v>12.512987680244841</v>
      </c>
      <c r="X1058">
        <v>5</v>
      </c>
      <c r="Y1058">
        <v>0</v>
      </c>
      <c r="Z1058">
        <v>52</v>
      </c>
      <c r="AA1058" t="s">
        <v>33</v>
      </c>
      <c r="AB1058">
        <v>0</v>
      </c>
      <c r="AC1058">
        <f t="shared" si="320"/>
        <v>63829.787234042553</v>
      </c>
      <c r="AD1058">
        <f t="shared" si="321"/>
        <v>0</v>
      </c>
      <c r="AE1058">
        <f t="shared" si="322"/>
        <v>0.3380281690140845</v>
      </c>
      <c r="AF1058">
        <f t="shared" si="323"/>
        <v>0.11267605633802817</v>
      </c>
      <c r="AG1058">
        <v>21</v>
      </c>
      <c r="AH1058">
        <f t="shared" si="336"/>
        <v>14</v>
      </c>
      <c r="AI1058">
        <f t="shared" si="326"/>
        <v>31</v>
      </c>
      <c r="AJ1058">
        <f t="shared" si="337"/>
        <v>13</v>
      </c>
      <c r="AK1058">
        <f t="shared" si="338"/>
        <v>9</v>
      </c>
      <c r="AL1058">
        <f t="shared" si="327"/>
        <v>4</v>
      </c>
      <c r="AM1058">
        <f t="shared" si="328"/>
        <v>1</v>
      </c>
      <c r="AN1058">
        <f t="shared" si="329"/>
        <v>6</v>
      </c>
      <c r="AO1058">
        <f t="shared" si="330"/>
        <v>11</v>
      </c>
      <c r="AP1058">
        <f t="shared" si="331"/>
        <v>30</v>
      </c>
      <c r="AQ1058">
        <f t="shared" si="339"/>
        <v>26</v>
      </c>
      <c r="AR1058">
        <f t="shared" si="332"/>
        <v>21</v>
      </c>
      <c r="AS1058">
        <f t="shared" si="333"/>
        <v>16</v>
      </c>
      <c r="AT1058">
        <f t="shared" si="334"/>
        <v>11</v>
      </c>
      <c r="AU1058">
        <f t="shared" si="335"/>
        <v>6</v>
      </c>
    </row>
    <row r="1059" spans="1:47" x14ac:dyDescent="0.45">
      <c r="A1059" s="3">
        <v>43357</v>
      </c>
      <c r="B1059" s="3">
        <v>43373</v>
      </c>
      <c r="C1059" s="5">
        <f t="shared" si="324"/>
        <v>16</v>
      </c>
      <c r="D1059" s="5">
        <f t="shared" si="325"/>
        <v>9</v>
      </c>
      <c r="E1059" t="s">
        <v>38</v>
      </c>
      <c r="F1059">
        <v>500000</v>
      </c>
      <c r="G1059">
        <v>96</v>
      </c>
      <c r="H1059">
        <v>4</v>
      </c>
      <c r="I1059">
        <v>23</v>
      </c>
      <c r="J1059">
        <v>0</v>
      </c>
      <c r="K1059">
        <v>40</v>
      </c>
      <c r="L1059">
        <v>85</v>
      </c>
      <c r="M1059">
        <v>0</v>
      </c>
      <c r="N1059">
        <v>0</v>
      </c>
      <c r="O1059">
        <v>0</v>
      </c>
      <c r="P1059">
        <v>0</v>
      </c>
      <c r="Q1059">
        <v>3414</v>
      </c>
      <c r="R1059">
        <v>1926</v>
      </c>
      <c r="S1059">
        <v>89</v>
      </c>
      <c r="T1059">
        <v>28</v>
      </c>
      <c r="U1059">
        <v>20</v>
      </c>
      <c r="V1059">
        <v>34.909196156673353</v>
      </c>
      <c r="W1059">
        <v>13.76628618432567</v>
      </c>
      <c r="X1059">
        <v>6</v>
      </c>
      <c r="Y1059">
        <v>1</v>
      </c>
      <c r="Z1059">
        <v>1078</v>
      </c>
      <c r="AA1059" t="s">
        <v>26</v>
      </c>
      <c r="AB1059">
        <v>0</v>
      </c>
      <c r="AC1059">
        <f t="shared" si="320"/>
        <v>31250</v>
      </c>
      <c r="AD1059">
        <f t="shared" si="321"/>
        <v>0</v>
      </c>
      <c r="AE1059">
        <f t="shared" si="322"/>
        <v>0.3146067415730337</v>
      </c>
      <c r="AF1059">
        <f t="shared" si="323"/>
        <v>0.2247191011235955</v>
      </c>
      <c r="AG1059">
        <v>21</v>
      </c>
      <c r="AH1059">
        <f t="shared" si="336"/>
        <v>14</v>
      </c>
      <c r="AI1059">
        <f t="shared" si="326"/>
        <v>30</v>
      </c>
      <c r="AJ1059">
        <f t="shared" si="337"/>
        <v>13</v>
      </c>
      <c r="AK1059">
        <f t="shared" si="338"/>
        <v>9</v>
      </c>
      <c r="AL1059">
        <f t="shared" si="327"/>
        <v>4</v>
      </c>
      <c r="AM1059">
        <f t="shared" si="328"/>
        <v>1</v>
      </c>
      <c r="AN1059">
        <f t="shared" si="329"/>
        <v>6</v>
      </c>
      <c r="AO1059">
        <f t="shared" si="330"/>
        <v>11</v>
      </c>
      <c r="AP1059">
        <f t="shared" si="331"/>
        <v>29</v>
      </c>
      <c r="AQ1059">
        <f t="shared" si="339"/>
        <v>25</v>
      </c>
      <c r="AR1059">
        <f t="shared" si="332"/>
        <v>20</v>
      </c>
      <c r="AS1059">
        <f t="shared" si="333"/>
        <v>15</v>
      </c>
      <c r="AT1059">
        <f t="shared" si="334"/>
        <v>10</v>
      </c>
      <c r="AU1059">
        <f t="shared" si="335"/>
        <v>5</v>
      </c>
    </row>
    <row r="1060" spans="1:47" x14ac:dyDescent="0.45">
      <c r="A1060" s="3">
        <v>43347</v>
      </c>
      <c r="B1060" s="3">
        <v>43353</v>
      </c>
      <c r="C1060" s="5">
        <f t="shared" si="324"/>
        <v>6</v>
      </c>
      <c r="D1060" s="5">
        <f t="shared" si="325"/>
        <v>9</v>
      </c>
      <c r="E1060" t="s">
        <v>35</v>
      </c>
      <c r="F1060">
        <v>3000000</v>
      </c>
      <c r="G1060">
        <v>104</v>
      </c>
      <c r="H1060">
        <v>4</v>
      </c>
      <c r="I1060">
        <v>19</v>
      </c>
      <c r="J1060">
        <v>0</v>
      </c>
      <c r="K1060">
        <v>24</v>
      </c>
      <c r="L1060">
        <v>198</v>
      </c>
      <c r="M1060">
        <v>5</v>
      </c>
      <c r="N1060">
        <v>3</v>
      </c>
      <c r="O1060">
        <v>3</v>
      </c>
      <c r="P1060">
        <v>1</v>
      </c>
      <c r="Q1060">
        <v>1225</v>
      </c>
      <c r="R1060">
        <v>682</v>
      </c>
      <c r="S1060">
        <v>50</v>
      </c>
      <c r="T1060">
        <v>30</v>
      </c>
      <c r="U1060">
        <v>17</v>
      </c>
      <c r="V1060">
        <v>41.032921994134938</v>
      </c>
      <c r="W1060">
        <v>10.9246146627566</v>
      </c>
      <c r="X1060">
        <v>4</v>
      </c>
      <c r="Y1060">
        <v>1</v>
      </c>
      <c r="Z1060">
        <v>248</v>
      </c>
      <c r="AA1060" t="s">
        <v>27</v>
      </c>
      <c r="AB1060">
        <v>4</v>
      </c>
      <c r="AC1060">
        <f t="shared" si="320"/>
        <v>500000</v>
      </c>
      <c r="AD1060">
        <f t="shared" si="321"/>
        <v>0.66666666666666663</v>
      </c>
      <c r="AE1060">
        <f t="shared" si="322"/>
        <v>0.6</v>
      </c>
      <c r="AF1060">
        <f t="shared" si="323"/>
        <v>0.34</v>
      </c>
      <c r="AG1060">
        <v>54</v>
      </c>
      <c r="AH1060">
        <f t="shared" si="336"/>
        <v>4</v>
      </c>
      <c r="AI1060">
        <f t="shared" si="326"/>
        <v>10</v>
      </c>
      <c r="AJ1060">
        <f t="shared" si="337"/>
        <v>3</v>
      </c>
      <c r="AK1060">
        <f t="shared" si="338"/>
        <v>1</v>
      </c>
      <c r="AL1060">
        <f t="shared" si="327"/>
        <v>6</v>
      </c>
      <c r="AM1060">
        <f t="shared" si="328"/>
        <v>11</v>
      </c>
      <c r="AN1060">
        <f t="shared" si="329"/>
        <v>16</v>
      </c>
      <c r="AO1060">
        <f t="shared" si="330"/>
        <v>21</v>
      </c>
      <c r="AP1060">
        <f t="shared" si="331"/>
        <v>9</v>
      </c>
      <c r="AQ1060">
        <f t="shared" si="339"/>
        <v>5</v>
      </c>
      <c r="AR1060">
        <f t="shared" si="332"/>
        <v>0</v>
      </c>
      <c r="AS1060">
        <f t="shared" si="333"/>
        <v>5</v>
      </c>
      <c r="AT1060">
        <f t="shared" si="334"/>
        <v>10</v>
      </c>
      <c r="AU1060">
        <f t="shared" si="335"/>
        <v>15</v>
      </c>
    </row>
    <row r="1061" spans="1:47" x14ac:dyDescent="0.45">
      <c r="A1061" s="3">
        <v>43347</v>
      </c>
      <c r="B1061" s="3">
        <v>43382</v>
      </c>
      <c r="C1061" s="5">
        <f t="shared" si="324"/>
        <v>35</v>
      </c>
      <c r="D1061" s="5">
        <f t="shared" si="325"/>
        <v>9</v>
      </c>
      <c r="E1061" t="s">
        <v>35</v>
      </c>
      <c r="F1061">
        <v>1000000</v>
      </c>
      <c r="G1061">
        <v>98</v>
      </c>
      <c r="H1061">
        <v>7</v>
      </c>
      <c r="I1061">
        <v>38</v>
      </c>
      <c r="J1061">
        <v>0</v>
      </c>
      <c r="K1061">
        <v>41</v>
      </c>
      <c r="L1061">
        <v>4110</v>
      </c>
      <c r="M1061">
        <v>35</v>
      </c>
      <c r="N1061">
        <v>4</v>
      </c>
      <c r="O1061">
        <v>4</v>
      </c>
      <c r="P1061">
        <v>0</v>
      </c>
      <c r="Q1061">
        <v>3976</v>
      </c>
      <c r="R1061">
        <v>2179</v>
      </c>
      <c r="S1061">
        <v>114</v>
      </c>
      <c r="T1061">
        <v>36</v>
      </c>
      <c r="U1061">
        <v>0</v>
      </c>
      <c r="V1061">
        <v>33.065461361641837</v>
      </c>
      <c r="W1061">
        <v>13.395818337721311</v>
      </c>
      <c r="X1061">
        <v>5</v>
      </c>
      <c r="Y1061">
        <v>1</v>
      </c>
      <c r="Z1061">
        <v>630</v>
      </c>
      <c r="AA1061" t="s">
        <v>31</v>
      </c>
      <c r="AB1061">
        <v>7</v>
      </c>
      <c r="AC1061">
        <f t="shared" si="320"/>
        <v>28571.428571428572</v>
      </c>
      <c r="AD1061">
        <f t="shared" si="321"/>
        <v>0.2</v>
      </c>
      <c r="AE1061">
        <f t="shared" si="322"/>
        <v>0.31578947368421051</v>
      </c>
      <c r="AF1061">
        <f t="shared" si="323"/>
        <v>0</v>
      </c>
      <c r="AG1061">
        <v>54</v>
      </c>
      <c r="AH1061">
        <f t="shared" si="336"/>
        <v>4</v>
      </c>
      <c r="AI1061">
        <f t="shared" si="326"/>
        <v>9</v>
      </c>
      <c r="AJ1061">
        <f t="shared" si="337"/>
        <v>3</v>
      </c>
      <c r="AK1061">
        <f t="shared" si="338"/>
        <v>1</v>
      </c>
      <c r="AL1061">
        <f t="shared" si="327"/>
        <v>6</v>
      </c>
      <c r="AM1061">
        <f t="shared" si="328"/>
        <v>11</v>
      </c>
      <c r="AN1061">
        <f t="shared" si="329"/>
        <v>16</v>
      </c>
      <c r="AO1061">
        <f t="shared" si="330"/>
        <v>21</v>
      </c>
      <c r="AP1061">
        <f t="shared" si="331"/>
        <v>8</v>
      </c>
      <c r="AQ1061">
        <f t="shared" si="339"/>
        <v>4</v>
      </c>
      <c r="AR1061">
        <f t="shared" si="332"/>
        <v>1</v>
      </c>
      <c r="AS1061">
        <f t="shared" si="333"/>
        <v>6</v>
      </c>
      <c r="AT1061">
        <f t="shared" si="334"/>
        <v>11</v>
      </c>
      <c r="AU1061">
        <f t="shared" si="335"/>
        <v>16</v>
      </c>
    </row>
    <row r="1062" spans="1:47" x14ac:dyDescent="0.45">
      <c r="A1062" s="3">
        <v>43347</v>
      </c>
      <c r="B1062" s="3">
        <v>43375</v>
      </c>
      <c r="C1062" s="5">
        <f t="shared" si="324"/>
        <v>28</v>
      </c>
      <c r="D1062" s="5">
        <f t="shared" si="325"/>
        <v>9</v>
      </c>
      <c r="E1062" t="s">
        <v>35</v>
      </c>
      <c r="F1062">
        <v>1000000</v>
      </c>
      <c r="G1062">
        <v>96</v>
      </c>
      <c r="H1062">
        <v>6</v>
      </c>
      <c r="I1062">
        <v>44</v>
      </c>
      <c r="J1062">
        <v>2</v>
      </c>
      <c r="K1062">
        <v>48</v>
      </c>
      <c r="L1062">
        <v>979</v>
      </c>
      <c r="M1062">
        <v>5</v>
      </c>
      <c r="N1062">
        <v>1</v>
      </c>
      <c r="O1062">
        <v>1</v>
      </c>
      <c r="P1062">
        <v>0</v>
      </c>
      <c r="Q1062">
        <v>2701</v>
      </c>
      <c r="R1062">
        <v>1487</v>
      </c>
      <c r="S1062">
        <v>108</v>
      </c>
      <c r="T1062">
        <v>43</v>
      </c>
      <c r="U1062">
        <v>1</v>
      </c>
      <c r="V1062">
        <v>39.19176271513615</v>
      </c>
      <c r="W1062">
        <v>11.213346970036611</v>
      </c>
      <c r="X1062">
        <v>7</v>
      </c>
      <c r="Y1062">
        <v>1</v>
      </c>
      <c r="Z1062">
        <v>898</v>
      </c>
      <c r="AA1062" t="s">
        <v>31</v>
      </c>
      <c r="AB1062">
        <v>7</v>
      </c>
      <c r="AC1062">
        <f t="shared" si="320"/>
        <v>35714.285714285717</v>
      </c>
      <c r="AD1062">
        <f t="shared" si="321"/>
        <v>0.25</v>
      </c>
      <c r="AE1062">
        <f t="shared" si="322"/>
        <v>0.39814814814814814</v>
      </c>
      <c r="AF1062">
        <f t="shared" si="323"/>
        <v>9.2592592592592587E-3</v>
      </c>
      <c r="AG1062">
        <v>54</v>
      </c>
      <c r="AH1062">
        <f t="shared" si="336"/>
        <v>4</v>
      </c>
      <c r="AI1062">
        <f t="shared" si="326"/>
        <v>2</v>
      </c>
      <c r="AJ1062">
        <f t="shared" si="337"/>
        <v>3</v>
      </c>
      <c r="AK1062">
        <f t="shared" si="338"/>
        <v>1</v>
      </c>
      <c r="AL1062">
        <f t="shared" si="327"/>
        <v>6</v>
      </c>
      <c r="AM1062">
        <f t="shared" si="328"/>
        <v>11</v>
      </c>
      <c r="AN1062">
        <f t="shared" si="329"/>
        <v>16</v>
      </c>
      <c r="AO1062">
        <f t="shared" si="330"/>
        <v>21</v>
      </c>
      <c r="AP1062">
        <f t="shared" si="331"/>
        <v>1</v>
      </c>
      <c r="AQ1062">
        <f t="shared" si="339"/>
        <v>3</v>
      </c>
      <c r="AR1062">
        <f t="shared" si="332"/>
        <v>8</v>
      </c>
      <c r="AS1062">
        <f t="shared" si="333"/>
        <v>13</v>
      </c>
      <c r="AT1062">
        <f t="shared" si="334"/>
        <v>18</v>
      </c>
      <c r="AU1062">
        <f t="shared" si="335"/>
        <v>23</v>
      </c>
    </row>
    <row r="1063" spans="1:47" x14ac:dyDescent="0.45">
      <c r="A1063" s="3">
        <v>43347</v>
      </c>
      <c r="B1063" s="3">
        <v>43369</v>
      </c>
      <c r="C1063" s="5">
        <f t="shared" si="324"/>
        <v>22</v>
      </c>
      <c r="D1063" s="5">
        <f t="shared" si="325"/>
        <v>9</v>
      </c>
      <c r="E1063" t="s">
        <v>35</v>
      </c>
      <c r="F1063">
        <v>1000000</v>
      </c>
      <c r="G1063">
        <v>169</v>
      </c>
      <c r="H1063">
        <v>18</v>
      </c>
      <c r="I1063">
        <v>40</v>
      </c>
      <c r="J1063">
        <v>1</v>
      </c>
      <c r="K1063">
        <v>74</v>
      </c>
      <c r="L1063">
        <v>12700</v>
      </c>
      <c r="M1063">
        <v>3</v>
      </c>
      <c r="N1063">
        <v>0</v>
      </c>
      <c r="O1063">
        <v>0</v>
      </c>
      <c r="P1063">
        <v>0</v>
      </c>
      <c r="Q1063">
        <v>3138</v>
      </c>
      <c r="R1063">
        <v>1813</v>
      </c>
      <c r="S1063">
        <v>115</v>
      </c>
      <c r="T1063">
        <v>84</v>
      </c>
      <c r="U1063">
        <v>45</v>
      </c>
      <c r="V1063">
        <v>44.404843233650723</v>
      </c>
      <c r="W1063">
        <v>10.98226269215089</v>
      </c>
      <c r="X1063">
        <v>8</v>
      </c>
      <c r="Y1063">
        <v>1</v>
      </c>
      <c r="Z1063">
        <v>3298</v>
      </c>
      <c r="AA1063" t="s">
        <v>31</v>
      </c>
      <c r="AB1063">
        <v>9</v>
      </c>
      <c r="AC1063">
        <f t="shared" si="320"/>
        <v>45454.545454545456</v>
      </c>
      <c r="AD1063">
        <f t="shared" si="321"/>
        <v>0.40909090909090912</v>
      </c>
      <c r="AE1063">
        <f t="shared" si="322"/>
        <v>0.73043478260869565</v>
      </c>
      <c r="AF1063">
        <f t="shared" si="323"/>
        <v>0.39130434782608697</v>
      </c>
      <c r="AG1063">
        <v>54</v>
      </c>
      <c r="AH1063">
        <f t="shared" si="336"/>
        <v>4</v>
      </c>
      <c r="AI1063">
        <f t="shared" si="326"/>
        <v>26</v>
      </c>
      <c r="AJ1063">
        <f t="shared" si="337"/>
        <v>3</v>
      </c>
      <c r="AK1063">
        <f t="shared" si="338"/>
        <v>1</v>
      </c>
      <c r="AL1063">
        <f t="shared" si="327"/>
        <v>6</v>
      </c>
      <c r="AM1063">
        <f t="shared" si="328"/>
        <v>11</v>
      </c>
      <c r="AN1063">
        <f t="shared" si="329"/>
        <v>16</v>
      </c>
      <c r="AO1063">
        <f t="shared" si="330"/>
        <v>21</v>
      </c>
      <c r="AP1063">
        <f t="shared" si="331"/>
        <v>25</v>
      </c>
      <c r="AQ1063">
        <f t="shared" si="339"/>
        <v>21</v>
      </c>
      <c r="AR1063">
        <f t="shared" si="332"/>
        <v>16</v>
      </c>
      <c r="AS1063">
        <f t="shared" si="333"/>
        <v>11</v>
      </c>
      <c r="AT1063">
        <f t="shared" si="334"/>
        <v>6</v>
      </c>
      <c r="AU1063">
        <f t="shared" si="335"/>
        <v>1</v>
      </c>
    </row>
    <row r="1064" spans="1:47" x14ac:dyDescent="0.45">
      <c r="A1064" s="3">
        <v>43347</v>
      </c>
      <c r="B1064" s="3">
        <v>43366</v>
      </c>
      <c r="C1064" s="5">
        <f t="shared" si="324"/>
        <v>19</v>
      </c>
      <c r="D1064" s="5">
        <f t="shared" si="325"/>
        <v>9</v>
      </c>
      <c r="E1064" t="s">
        <v>35</v>
      </c>
      <c r="F1064">
        <v>1000000</v>
      </c>
      <c r="G1064">
        <v>201</v>
      </c>
      <c r="H1064">
        <v>6</v>
      </c>
      <c r="I1064">
        <v>82</v>
      </c>
      <c r="J1064">
        <v>0</v>
      </c>
      <c r="K1064">
        <v>47</v>
      </c>
      <c r="L1064">
        <v>1304</v>
      </c>
      <c r="M1064">
        <v>27</v>
      </c>
      <c r="N1064">
        <v>0</v>
      </c>
      <c r="O1064">
        <v>0</v>
      </c>
      <c r="P1064">
        <v>0</v>
      </c>
      <c r="Q1064">
        <v>2011</v>
      </c>
      <c r="R1064">
        <v>1097</v>
      </c>
      <c r="S1064">
        <v>72</v>
      </c>
      <c r="T1064">
        <v>51</v>
      </c>
      <c r="U1064">
        <v>27</v>
      </c>
      <c r="V1064">
        <v>36.283200458320657</v>
      </c>
      <c r="W1064">
        <v>11.983623898511089</v>
      </c>
      <c r="X1064">
        <v>7</v>
      </c>
      <c r="Y1064">
        <v>1</v>
      </c>
      <c r="Z1064">
        <v>2164</v>
      </c>
      <c r="AA1064" t="s">
        <v>31</v>
      </c>
      <c r="AB1064">
        <v>5</v>
      </c>
      <c r="AC1064">
        <f t="shared" si="320"/>
        <v>52631.57894736842</v>
      </c>
      <c r="AD1064">
        <f t="shared" si="321"/>
        <v>0.26315789473684209</v>
      </c>
      <c r="AE1064">
        <f t="shared" si="322"/>
        <v>0.70833333333333337</v>
      </c>
      <c r="AF1064">
        <f t="shared" si="323"/>
        <v>0.375</v>
      </c>
      <c r="AG1064">
        <v>54</v>
      </c>
      <c r="AH1064">
        <f t="shared" si="336"/>
        <v>4</v>
      </c>
      <c r="AI1064">
        <f t="shared" si="326"/>
        <v>23</v>
      </c>
      <c r="AJ1064">
        <f t="shared" si="337"/>
        <v>3</v>
      </c>
      <c r="AK1064">
        <f t="shared" si="338"/>
        <v>1</v>
      </c>
      <c r="AL1064">
        <f t="shared" si="327"/>
        <v>6</v>
      </c>
      <c r="AM1064">
        <f t="shared" si="328"/>
        <v>11</v>
      </c>
      <c r="AN1064">
        <f t="shared" si="329"/>
        <v>16</v>
      </c>
      <c r="AO1064">
        <f t="shared" si="330"/>
        <v>21</v>
      </c>
      <c r="AP1064">
        <f t="shared" si="331"/>
        <v>22</v>
      </c>
      <c r="AQ1064">
        <f t="shared" si="339"/>
        <v>18</v>
      </c>
      <c r="AR1064">
        <f t="shared" si="332"/>
        <v>13</v>
      </c>
      <c r="AS1064">
        <f t="shared" si="333"/>
        <v>8</v>
      </c>
      <c r="AT1064">
        <f t="shared" si="334"/>
        <v>3</v>
      </c>
      <c r="AU1064">
        <f t="shared" si="335"/>
        <v>2</v>
      </c>
    </row>
    <row r="1065" spans="1:47" x14ac:dyDescent="0.45">
      <c r="A1065" s="3">
        <v>43347</v>
      </c>
      <c r="B1065" s="3">
        <v>43389</v>
      </c>
      <c r="C1065" s="5">
        <f t="shared" si="324"/>
        <v>42</v>
      </c>
      <c r="D1065" s="5">
        <f t="shared" si="325"/>
        <v>9</v>
      </c>
      <c r="E1065" t="s">
        <v>35</v>
      </c>
      <c r="F1065">
        <v>5000000</v>
      </c>
      <c r="G1065">
        <v>613</v>
      </c>
      <c r="H1065">
        <v>4</v>
      </c>
      <c r="I1065">
        <v>39</v>
      </c>
      <c r="J1065">
        <v>0</v>
      </c>
      <c r="K1065">
        <v>55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2340</v>
      </c>
      <c r="R1065">
        <v>1336</v>
      </c>
      <c r="S1065">
        <v>81</v>
      </c>
      <c r="T1065">
        <v>38</v>
      </c>
      <c r="U1065">
        <v>12</v>
      </c>
      <c r="V1065">
        <v>41.917118725511983</v>
      </c>
      <c r="W1065">
        <v>11.51025726325128</v>
      </c>
      <c r="X1065">
        <v>6</v>
      </c>
      <c r="Y1065">
        <v>1</v>
      </c>
      <c r="Z1065">
        <v>1345</v>
      </c>
      <c r="AA1065" t="s">
        <v>33</v>
      </c>
      <c r="AB1065">
        <v>11</v>
      </c>
      <c r="AC1065">
        <f t="shared" si="320"/>
        <v>119047.61904761905</v>
      </c>
      <c r="AD1065">
        <f t="shared" si="321"/>
        <v>0.26190476190476192</v>
      </c>
      <c r="AE1065">
        <f t="shared" si="322"/>
        <v>0.46913580246913578</v>
      </c>
      <c r="AF1065">
        <f t="shared" si="323"/>
        <v>0.14814814814814814</v>
      </c>
      <c r="AG1065">
        <v>54</v>
      </c>
      <c r="AH1065">
        <f t="shared" si="336"/>
        <v>4</v>
      </c>
      <c r="AI1065">
        <f t="shared" si="326"/>
        <v>16</v>
      </c>
      <c r="AJ1065">
        <f t="shared" si="337"/>
        <v>3</v>
      </c>
      <c r="AK1065">
        <f t="shared" si="338"/>
        <v>1</v>
      </c>
      <c r="AL1065">
        <f t="shared" si="327"/>
        <v>6</v>
      </c>
      <c r="AM1065">
        <f t="shared" si="328"/>
        <v>11</v>
      </c>
      <c r="AN1065">
        <f t="shared" si="329"/>
        <v>16</v>
      </c>
      <c r="AO1065">
        <f t="shared" si="330"/>
        <v>21</v>
      </c>
      <c r="AP1065">
        <f t="shared" si="331"/>
        <v>15</v>
      </c>
      <c r="AQ1065">
        <f t="shared" si="339"/>
        <v>11</v>
      </c>
      <c r="AR1065">
        <f t="shared" si="332"/>
        <v>6</v>
      </c>
      <c r="AS1065">
        <f t="shared" si="333"/>
        <v>1</v>
      </c>
      <c r="AT1065">
        <f t="shared" si="334"/>
        <v>4</v>
      </c>
      <c r="AU1065">
        <f t="shared" si="335"/>
        <v>9</v>
      </c>
    </row>
    <row r="1066" spans="1:47" x14ac:dyDescent="0.45">
      <c r="A1066" s="3">
        <v>43347</v>
      </c>
      <c r="B1066" s="3">
        <v>43388</v>
      </c>
      <c r="C1066" s="5">
        <f t="shared" si="324"/>
        <v>41</v>
      </c>
      <c r="D1066" s="5">
        <f t="shared" si="325"/>
        <v>9</v>
      </c>
      <c r="E1066" t="s">
        <v>35</v>
      </c>
      <c r="F1066">
        <v>5000000</v>
      </c>
      <c r="G1066">
        <v>2982</v>
      </c>
      <c r="H1066">
        <v>9</v>
      </c>
      <c r="I1066">
        <v>71</v>
      </c>
      <c r="J1066">
        <v>5</v>
      </c>
      <c r="K1066">
        <v>96</v>
      </c>
      <c r="L1066">
        <v>222</v>
      </c>
      <c r="M1066">
        <v>91</v>
      </c>
      <c r="N1066">
        <v>2</v>
      </c>
      <c r="O1066">
        <v>2</v>
      </c>
      <c r="P1066">
        <v>0</v>
      </c>
      <c r="Q1066">
        <v>4499</v>
      </c>
      <c r="R1066">
        <v>2561</v>
      </c>
      <c r="S1066">
        <v>141</v>
      </c>
      <c r="T1066">
        <v>74</v>
      </c>
      <c r="U1066">
        <v>26</v>
      </c>
      <c r="V1066">
        <v>39.779596622551587</v>
      </c>
      <c r="W1066">
        <v>12.223097692889249</v>
      </c>
      <c r="X1066">
        <v>9</v>
      </c>
      <c r="Y1066">
        <v>1</v>
      </c>
      <c r="Z1066">
        <v>10817</v>
      </c>
      <c r="AA1066" t="s">
        <v>30</v>
      </c>
      <c r="AB1066">
        <v>22</v>
      </c>
      <c r="AC1066">
        <f t="shared" si="320"/>
        <v>121951.21951219512</v>
      </c>
      <c r="AD1066">
        <f t="shared" si="321"/>
        <v>0.53658536585365857</v>
      </c>
      <c r="AE1066">
        <f t="shared" si="322"/>
        <v>0.52482269503546097</v>
      </c>
      <c r="AF1066">
        <f t="shared" si="323"/>
        <v>0.18439716312056736</v>
      </c>
      <c r="AG1066">
        <v>54</v>
      </c>
      <c r="AH1066">
        <f t="shared" si="336"/>
        <v>4</v>
      </c>
      <c r="AI1066">
        <f t="shared" si="326"/>
        <v>15</v>
      </c>
      <c r="AJ1066">
        <f t="shared" si="337"/>
        <v>3</v>
      </c>
      <c r="AK1066">
        <f t="shared" si="338"/>
        <v>1</v>
      </c>
      <c r="AL1066">
        <f t="shared" si="327"/>
        <v>6</v>
      </c>
      <c r="AM1066">
        <f t="shared" si="328"/>
        <v>11</v>
      </c>
      <c r="AN1066">
        <f t="shared" si="329"/>
        <v>16</v>
      </c>
      <c r="AO1066">
        <f t="shared" si="330"/>
        <v>21</v>
      </c>
      <c r="AP1066">
        <f t="shared" si="331"/>
        <v>14</v>
      </c>
      <c r="AQ1066">
        <f t="shared" si="339"/>
        <v>10</v>
      </c>
      <c r="AR1066">
        <f t="shared" si="332"/>
        <v>5</v>
      </c>
      <c r="AS1066">
        <f t="shared" si="333"/>
        <v>0</v>
      </c>
      <c r="AT1066">
        <f t="shared" si="334"/>
        <v>5</v>
      </c>
      <c r="AU1066">
        <f t="shared" si="335"/>
        <v>10</v>
      </c>
    </row>
    <row r="1067" spans="1:47" x14ac:dyDescent="0.45">
      <c r="A1067" s="3">
        <v>43368</v>
      </c>
      <c r="B1067" s="3">
        <v>43395</v>
      </c>
      <c r="C1067" s="5">
        <f t="shared" si="324"/>
        <v>27</v>
      </c>
      <c r="D1067" s="5">
        <f t="shared" si="325"/>
        <v>9</v>
      </c>
      <c r="E1067" t="s">
        <v>35</v>
      </c>
      <c r="F1067">
        <v>4000000</v>
      </c>
      <c r="G1067">
        <v>53</v>
      </c>
      <c r="H1067">
        <v>3</v>
      </c>
      <c r="I1067">
        <v>43</v>
      </c>
      <c r="J1067">
        <v>1</v>
      </c>
      <c r="K1067">
        <v>59</v>
      </c>
      <c r="L1067">
        <v>0</v>
      </c>
      <c r="M1067">
        <v>3</v>
      </c>
      <c r="N1067">
        <v>0</v>
      </c>
      <c r="O1067">
        <v>0</v>
      </c>
      <c r="P1067">
        <v>0</v>
      </c>
      <c r="Q1067">
        <v>2353</v>
      </c>
      <c r="R1067">
        <v>1283</v>
      </c>
      <c r="S1067">
        <v>61</v>
      </c>
      <c r="T1067">
        <v>57</v>
      </c>
      <c r="U1067">
        <v>4</v>
      </c>
      <c r="V1067">
        <v>30.33177197398518</v>
      </c>
      <c r="W1067">
        <v>14.25378454697622</v>
      </c>
      <c r="X1067">
        <v>5</v>
      </c>
      <c r="Y1067">
        <v>1</v>
      </c>
      <c r="Z1067">
        <v>100</v>
      </c>
      <c r="AA1067" t="s">
        <v>31</v>
      </c>
      <c r="AB1067">
        <v>9</v>
      </c>
      <c r="AC1067">
        <f t="shared" si="320"/>
        <v>148148.14814814815</v>
      </c>
      <c r="AD1067">
        <f t="shared" si="321"/>
        <v>0.33333333333333331</v>
      </c>
      <c r="AE1067">
        <f t="shared" si="322"/>
        <v>0.93442622950819676</v>
      </c>
      <c r="AF1067">
        <f t="shared" si="323"/>
        <v>6.5573770491803282E-2</v>
      </c>
      <c r="AG1067">
        <v>27</v>
      </c>
      <c r="AH1067">
        <f t="shared" si="336"/>
        <v>25</v>
      </c>
      <c r="AI1067">
        <f t="shared" si="326"/>
        <v>22</v>
      </c>
      <c r="AJ1067">
        <f t="shared" si="337"/>
        <v>24</v>
      </c>
      <c r="AK1067">
        <f t="shared" si="338"/>
        <v>20</v>
      </c>
      <c r="AL1067">
        <f t="shared" si="327"/>
        <v>15</v>
      </c>
      <c r="AM1067">
        <f t="shared" si="328"/>
        <v>10</v>
      </c>
      <c r="AN1067">
        <f t="shared" si="329"/>
        <v>5</v>
      </c>
      <c r="AO1067">
        <f t="shared" si="330"/>
        <v>0</v>
      </c>
      <c r="AP1067">
        <f t="shared" si="331"/>
        <v>21</v>
      </c>
      <c r="AQ1067">
        <f t="shared" si="339"/>
        <v>17</v>
      </c>
      <c r="AR1067">
        <f t="shared" si="332"/>
        <v>12</v>
      </c>
      <c r="AS1067">
        <f t="shared" si="333"/>
        <v>7</v>
      </c>
      <c r="AT1067">
        <f t="shared" si="334"/>
        <v>2</v>
      </c>
      <c r="AU1067">
        <f t="shared" si="335"/>
        <v>3</v>
      </c>
    </row>
    <row r="1068" spans="1:47" x14ac:dyDescent="0.45">
      <c r="A1068" s="3">
        <v>43368</v>
      </c>
      <c r="B1068" s="3">
        <v>43389</v>
      </c>
      <c r="C1068" s="5">
        <f t="shared" si="324"/>
        <v>21</v>
      </c>
      <c r="D1068" s="5">
        <f t="shared" si="325"/>
        <v>9</v>
      </c>
      <c r="E1068" t="s">
        <v>35</v>
      </c>
      <c r="F1068">
        <v>1000000</v>
      </c>
      <c r="G1068">
        <v>72</v>
      </c>
      <c r="H1068">
        <v>9</v>
      </c>
      <c r="I1068">
        <v>38</v>
      </c>
      <c r="J1068">
        <v>0</v>
      </c>
      <c r="K1068">
        <v>29</v>
      </c>
      <c r="L1068">
        <v>216</v>
      </c>
      <c r="M1068">
        <v>1</v>
      </c>
      <c r="N1068">
        <v>0</v>
      </c>
      <c r="O1068">
        <v>0</v>
      </c>
      <c r="P1068">
        <v>0</v>
      </c>
      <c r="Q1068">
        <v>2572</v>
      </c>
      <c r="R1068">
        <v>1386</v>
      </c>
      <c r="S1068">
        <v>85</v>
      </c>
      <c r="T1068">
        <v>58</v>
      </c>
      <c r="U1068">
        <v>21</v>
      </c>
      <c r="V1068">
        <v>33.29232161955693</v>
      </c>
      <c r="W1068">
        <v>12.666552414905359</v>
      </c>
      <c r="X1068">
        <v>7</v>
      </c>
      <c r="Y1068">
        <v>1</v>
      </c>
      <c r="Z1068">
        <v>380</v>
      </c>
      <c r="AA1068" t="s">
        <v>31</v>
      </c>
      <c r="AB1068">
        <v>5</v>
      </c>
      <c r="AC1068">
        <f t="shared" si="320"/>
        <v>47619.047619047618</v>
      </c>
      <c r="AD1068">
        <f t="shared" si="321"/>
        <v>0.23809523809523808</v>
      </c>
      <c r="AE1068">
        <f t="shared" si="322"/>
        <v>0.68235294117647061</v>
      </c>
      <c r="AF1068">
        <f t="shared" si="323"/>
        <v>0.24705882352941178</v>
      </c>
      <c r="AG1068">
        <v>27</v>
      </c>
      <c r="AH1068">
        <f t="shared" si="336"/>
        <v>25</v>
      </c>
      <c r="AI1068">
        <f t="shared" si="326"/>
        <v>16</v>
      </c>
      <c r="AJ1068">
        <f t="shared" si="337"/>
        <v>24</v>
      </c>
      <c r="AK1068">
        <f t="shared" si="338"/>
        <v>20</v>
      </c>
      <c r="AL1068">
        <f t="shared" si="327"/>
        <v>15</v>
      </c>
      <c r="AM1068">
        <f t="shared" si="328"/>
        <v>10</v>
      </c>
      <c r="AN1068">
        <f t="shared" si="329"/>
        <v>5</v>
      </c>
      <c r="AO1068">
        <f t="shared" si="330"/>
        <v>0</v>
      </c>
      <c r="AP1068">
        <f t="shared" si="331"/>
        <v>15</v>
      </c>
      <c r="AQ1068">
        <f t="shared" si="339"/>
        <v>11</v>
      </c>
      <c r="AR1068">
        <f t="shared" si="332"/>
        <v>6</v>
      </c>
      <c r="AS1068">
        <f t="shared" si="333"/>
        <v>1</v>
      </c>
      <c r="AT1068">
        <f t="shared" si="334"/>
        <v>4</v>
      </c>
      <c r="AU1068">
        <f t="shared" si="335"/>
        <v>9</v>
      </c>
    </row>
    <row r="1069" spans="1:47" x14ac:dyDescent="0.45">
      <c r="A1069" s="3">
        <v>43368</v>
      </c>
      <c r="B1069" s="3">
        <v>43408</v>
      </c>
      <c r="C1069" s="5">
        <f t="shared" si="324"/>
        <v>40</v>
      </c>
      <c r="D1069" s="5">
        <f t="shared" si="325"/>
        <v>9</v>
      </c>
      <c r="E1069" t="s">
        <v>35</v>
      </c>
      <c r="F1069">
        <v>1000000</v>
      </c>
      <c r="G1069">
        <v>461</v>
      </c>
      <c r="H1069">
        <v>6</v>
      </c>
      <c r="I1069">
        <v>33</v>
      </c>
      <c r="J1069">
        <v>0</v>
      </c>
      <c r="K1069">
        <v>30</v>
      </c>
      <c r="L1069">
        <v>1584</v>
      </c>
      <c r="M1069">
        <v>0</v>
      </c>
      <c r="N1069">
        <v>0</v>
      </c>
      <c r="O1069">
        <v>0</v>
      </c>
      <c r="P1069">
        <v>1</v>
      </c>
      <c r="Q1069">
        <v>2305</v>
      </c>
      <c r="R1069">
        <v>1326</v>
      </c>
      <c r="S1069">
        <v>77</v>
      </c>
      <c r="T1069">
        <v>38</v>
      </c>
      <c r="U1069">
        <v>2</v>
      </c>
      <c r="V1069">
        <v>42.294823118058453</v>
      </c>
      <c r="W1069">
        <v>11.638170261111441</v>
      </c>
      <c r="X1069">
        <v>7</v>
      </c>
      <c r="Y1069">
        <v>1</v>
      </c>
      <c r="Z1069">
        <v>7833</v>
      </c>
      <c r="AA1069" t="s">
        <v>33</v>
      </c>
      <c r="AB1069">
        <v>13</v>
      </c>
      <c r="AC1069">
        <f t="shared" si="320"/>
        <v>25000</v>
      </c>
      <c r="AD1069">
        <f t="shared" si="321"/>
        <v>0.32500000000000001</v>
      </c>
      <c r="AE1069">
        <f t="shared" si="322"/>
        <v>0.4935064935064935</v>
      </c>
      <c r="AF1069">
        <f t="shared" si="323"/>
        <v>2.5974025974025976E-2</v>
      </c>
      <c r="AG1069">
        <v>27</v>
      </c>
      <c r="AH1069">
        <f t="shared" si="336"/>
        <v>25</v>
      </c>
      <c r="AI1069">
        <f t="shared" si="326"/>
        <v>4</v>
      </c>
      <c r="AJ1069">
        <f t="shared" si="337"/>
        <v>24</v>
      </c>
      <c r="AK1069">
        <f t="shared" si="338"/>
        <v>20</v>
      </c>
      <c r="AL1069">
        <f t="shared" si="327"/>
        <v>15</v>
      </c>
      <c r="AM1069">
        <f t="shared" si="328"/>
        <v>10</v>
      </c>
      <c r="AN1069">
        <f t="shared" si="329"/>
        <v>5</v>
      </c>
      <c r="AO1069">
        <f t="shared" si="330"/>
        <v>0</v>
      </c>
      <c r="AP1069">
        <f t="shared" si="331"/>
        <v>3</v>
      </c>
      <c r="AQ1069">
        <f t="shared" si="339"/>
        <v>1</v>
      </c>
      <c r="AR1069">
        <f t="shared" si="332"/>
        <v>6</v>
      </c>
      <c r="AS1069">
        <f t="shared" si="333"/>
        <v>11</v>
      </c>
      <c r="AT1069">
        <f t="shared" si="334"/>
        <v>16</v>
      </c>
      <c r="AU1069">
        <f t="shared" si="335"/>
        <v>21</v>
      </c>
    </row>
    <row r="1070" spans="1:47" x14ac:dyDescent="0.45">
      <c r="A1070" s="3">
        <v>43367</v>
      </c>
      <c r="B1070" s="3">
        <v>43388</v>
      </c>
      <c r="C1070" s="5">
        <f t="shared" si="324"/>
        <v>21</v>
      </c>
      <c r="D1070" s="5">
        <f t="shared" si="325"/>
        <v>9</v>
      </c>
      <c r="E1070" t="s">
        <v>36</v>
      </c>
      <c r="F1070">
        <v>3000000</v>
      </c>
      <c r="G1070">
        <v>282</v>
      </c>
      <c r="H1070">
        <v>8</v>
      </c>
      <c r="I1070">
        <v>79</v>
      </c>
      <c r="J1070">
        <v>5</v>
      </c>
      <c r="K1070">
        <v>126</v>
      </c>
      <c r="L1070">
        <v>8948</v>
      </c>
      <c r="M1070">
        <v>34</v>
      </c>
      <c r="N1070">
        <v>4</v>
      </c>
      <c r="O1070">
        <v>4</v>
      </c>
      <c r="P1070">
        <v>1</v>
      </c>
      <c r="Q1070">
        <v>7423</v>
      </c>
      <c r="R1070">
        <v>4006</v>
      </c>
      <c r="S1070">
        <v>233</v>
      </c>
      <c r="T1070">
        <v>119</v>
      </c>
      <c r="U1070">
        <v>76</v>
      </c>
      <c r="V1070">
        <v>32.622661919138487</v>
      </c>
      <c r="W1070">
        <v>12.980374309779959</v>
      </c>
      <c r="X1070">
        <v>7</v>
      </c>
      <c r="Y1070">
        <v>1</v>
      </c>
      <c r="Z1070">
        <v>1235</v>
      </c>
      <c r="AA1070" t="s">
        <v>31</v>
      </c>
      <c r="AB1070">
        <v>13</v>
      </c>
      <c r="AC1070">
        <f t="shared" si="320"/>
        <v>142857.14285714287</v>
      </c>
      <c r="AD1070">
        <f t="shared" si="321"/>
        <v>0.61904761904761907</v>
      </c>
      <c r="AE1070">
        <f t="shared" si="322"/>
        <v>0.51072961373390557</v>
      </c>
      <c r="AF1070">
        <f t="shared" si="323"/>
        <v>0.3261802575107296</v>
      </c>
      <c r="AG1070">
        <v>26</v>
      </c>
      <c r="AH1070">
        <f t="shared" si="336"/>
        <v>24</v>
      </c>
      <c r="AI1070">
        <f t="shared" si="326"/>
        <v>15</v>
      </c>
      <c r="AJ1070">
        <f t="shared" si="337"/>
        <v>23</v>
      </c>
      <c r="AK1070">
        <f t="shared" si="338"/>
        <v>19</v>
      </c>
      <c r="AL1070">
        <f t="shared" si="327"/>
        <v>14</v>
      </c>
      <c r="AM1070">
        <f t="shared" si="328"/>
        <v>9</v>
      </c>
      <c r="AN1070">
        <f t="shared" si="329"/>
        <v>4</v>
      </c>
      <c r="AO1070">
        <f t="shared" si="330"/>
        <v>1</v>
      </c>
      <c r="AP1070">
        <f t="shared" si="331"/>
        <v>14</v>
      </c>
      <c r="AQ1070">
        <f t="shared" si="339"/>
        <v>10</v>
      </c>
      <c r="AR1070">
        <f t="shared" si="332"/>
        <v>5</v>
      </c>
      <c r="AS1070">
        <f t="shared" si="333"/>
        <v>0</v>
      </c>
      <c r="AT1070">
        <f t="shared" si="334"/>
        <v>5</v>
      </c>
      <c r="AU1070">
        <f t="shared" si="335"/>
        <v>10</v>
      </c>
    </row>
    <row r="1071" spans="1:47" x14ac:dyDescent="0.45">
      <c r="A1071" s="3">
        <v>43351</v>
      </c>
      <c r="B1071" s="3">
        <v>43381</v>
      </c>
      <c r="C1071" s="5">
        <f t="shared" si="324"/>
        <v>30</v>
      </c>
      <c r="D1071" s="5">
        <f t="shared" si="325"/>
        <v>9</v>
      </c>
      <c r="E1071" t="s">
        <v>39</v>
      </c>
      <c r="F1071">
        <v>1000000</v>
      </c>
      <c r="G1071">
        <v>104</v>
      </c>
      <c r="H1071">
        <v>8</v>
      </c>
      <c r="I1071">
        <v>23</v>
      </c>
      <c r="J1071">
        <v>0</v>
      </c>
      <c r="K1071">
        <v>37</v>
      </c>
      <c r="L1071">
        <v>260</v>
      </c>
      <c r="M1071">
        <v>2</v>
      </c>
      <c r="N1071">
        <v>0</v>
      </c>
      <c r="O1071">
        <v>0</v>
      </c>
      <c r="P1071">
        <v>0</v>
      </c>
      <c r="Q1071">
        <v>2943</v>
      </c>
      <c r="R1071">
        <v>1688</v>
      </c>
      <c r="S1071">
        <v>102</v>
      </c>
      <c r="T1071">
        <v>20</v>
      </c>
      <c r="U1071">
        <v>7</v>
      </c>
      <c r="V1071">
        <v>42.539048415574797</v>
      </c>
      <c r="W1071">
        <v>11.43722191246167</v>
      </c>
      <c r="X1071">
        <v>10</v>
      </c>
      <c r="Y1071">
        <v>1</v>
      </c>
      <c r="Z1071">
        <v>232</v>
      </c>
      <c r="AA1071" t="s">
        <v>31</v>
      </c>
      <c r="AB1071">
        <v>5</v>
      </c>
      <c r="AC1071">
        <f t="shared" si="320"/>
        <v>33333.333333333336</v>
      </c>
      <c r="AD1071">
        <f t="shared" si="321"/>
        <v>0.16666666666666666</v>
      </c>
      <c r="AE1071">
        <f t="shared" si="322"/>
        <v>0.19607843137254902</v>
      </c>
      <c r="AF1071">
        <f t="shared" si="323"/>
        <v>6.8627450980392163E-2</v>
      </c>
      <c r="AG1071">
        <v>28</v>
      </c>
      <c r="AH1071">
        <f t="shared" si="336"/>
        <v>8</v>
      </c>
      <c r="AI1071">
        <f t="shared" si="326"/>
        <v>8</v>
      </c>
      <c r="AJ1071">
        <f t="shared" si="337"/>
        <v>7</v>
      </c>
      <c r="AK1071">
        <f t="shared" si="338"/>
        <v>3</v>
      </c>
      <c r="AL1071">
        <f t="shared" si="327"/>
        <v>2</v>
      </c>
      <c r="AM1071">
        <f t="shared" si="328"/>
        <v>7</v>
      </c>
      <c r="AN1071">
        <f t="shared" si="329"/>
        <v>12</v>
      </c>
      <c r="AO1071">
        <f t="shared" si="330"/>
        <v>17</v>
      </c>
      <c r="AP1071">
        <f t="shared" si="331"/>
        <v>7</v>
      </c>
      <c r="AQ1071">
        <f t="shared" si="339"/>
        <v>3</v>
      </c>
      <c r="AR1071">
        <f t="shared" si="332"/>
        <v>2</v>
      </c>
      <c r="AS1071">
        <f t="shared" si="333"/>
        <v>7</v>
      </c>
      <c r="AT1071">
        <f t="shared" si="334"/>
        <v>12</v>
      </c>
      <c r="AU1071">
        <f t="shared" si="335"/>
        <v>17</v>
      </c>
    </row>
    <row r="1072" spans="1:47" x14ac:dyDescent="0.45">
      <c r="A1072" s="3">
        <v>43358</v>
      </c>
      <c r="B1072" s="3">
        <v>43387</v>
      </c>
      <c r="C1072" s="5">
        <f t="shared" si="324"/>
        <v>29</v>
      </c>
      <c r="D1072" s="5">
        <f t="shared" si="325"/>
        <v>9</v>
      </c>
      <c r="E1072" t="s">
        <v>39</v>
      </c>
      <c r="F1072">
        <v>2000000</v>
      </c>
      <c r="G1072">
        <v>31</v>
      </c>
      <c r="H1072">
        <v>4</v>
      </c>
      <c r="I1072">
        <v>16</v>
      </c>
      <c r="J1072">
        <v>0</v>
      </c>
      <c r="K1072">
        <v>47</v>
      </c>
      <c r="L1072">
        <v>2680</v>
      </c>
      <c r="M1072">
        <v>0</v>
      </c>
      <c r="N1072">
        <v>0</v>
      </c>
      <c r="O1072">
        <v>0</v>
      </c>
      <c r="P1072">
        <v>0</v>
      </c>
      <c r="Q1072">
        <v>1228</v>
      </c>
      <c r="R1072">
        <v>694</v>
      </c>
      <c r="S1072">
        <v>62</v>
      </c>
      <c r="T1072">
        <v>16</v>
      </c>
      <c r="U1072">
        <v>6</v>
      </c>
      <c r="V1072">
        <v>45.777871153667412</v>
      </c>
      <c r="W1072">
        <v>9.655022775866879</v>
      </c>
      <c r="X1072">
        <v>5</v>
      </c>
      <c r="Y1072">
        <v>0</v>
      </c>
      <c r="Z1072">
        <v>44</v>
      </c>
      <c r="AA1072" t="s">
        <v>30</v>
      </c>
      <c r="AB1072">
        <v>1</v>
      </c>
      <c r="AC1072">
        <f t="shared" si="320"/>
        <v>68965.517241379304</v>
      </c>
      <c r="AD1072">
        <f t="shared" si="321"/>
        <v>3.4482758620689655E-2</v>
      </c>
      <c r="AE1072">
        <f t="shared" si="322"/>
        <v>0.25806451612903225</v>
      </c>
      <c r="AF1072">
        <f t="shared" si="323"/>
        <v>9.6774193548387094E-2</v>
      </c>
      <c r="AG1072">
        <v>26</v>
      </c>
      <c r="AH1072">
        <f t="shared" si="336"/>
        <v>15</v>
      </c>
      <c r="AI1072">
        <f t="shared" si="326"/>
        <v>14</v>
      </c>
      <c r="AJ1072">
        <f t="shared" si="337"/>
        <v>14</v>
      </c>
      <c r="AK1072">
        <f t="shared" si="338"/>
        <v>10</v>
      </c>
      <c r="AL1072">
        <f t="shared" si="327"/>
        <v>5</v>
      </c>
      <c r="AM1072">
        <f t="shared" si="328"/>
        <v>0</v>
      </c>
      <c r="AN1072">
        <f t="shared" si="329"/>
        <v>5</v>
      </c>
      <c r="AO1072">
        <f t="shared" si="330"/>
        <v>10</v>
      </c>
      <c r="AP1072">
        <f t="shared" si="331"/>
        <v>13</v>
      </c>
      <c r="AQ1072">
        <f t="shared" si="339"/>
        <v>9</v>
      </c>
      <c r="AR1072">
        <f t="shared" si="332"/>
        <v>4</v>
      </c>
      <c r="AS1072">
        <f t="shared" si="333"/>
        <v>1</v>
      </c>
      <c r="AT1072">
        <f t="shared" si="334"/>
        <v>6</v>
      </c>
      <c r="AU1072">
        <f t="shared" si="335"/>
        <v>11</v>
      </c>
    </row>
    <row r="1073" spans="1:47" x14ac:dyDescent="0.45">
      <c r="A1073" s="3">
        <v>43365</v>
      </c>
      <c r="B1073" s="3">
        <v>43380</v>
      </c>
      <c r="C1073" s="5">
        <f t="shared" si="324"/>
        <v>15</v>
      </c>
      <c r="D1073" s="5">
        <f t="shared" si="325"/>
        <v>9</v>
      </c>
      <c r="E1073" t="s">
        <v>39</v>
      </c>
      <c r="F1073">
        <v>3000000</v>
      </c>
      <c r="G1073">
        <v>152</v>
      </c>
      <c r="H1073">
        <v>6</v>
      </c>
      <c r="I1073">
        <v>29</v>
      </c>
      <c r="J1073">
        <v>4</v>
      </c>
      <c r="K1073">
        <v>43</v>
      </c>
      <c r="L1073">
        <v>0</v>
      </c>
      <c r="M1073">
        <v>67</v>
      </c>
      <c r="N1073">
        <v>21</v>
      </c>
      <c r="O1073">
        <v>21</v>
      </c>
      <c r="P1073">
        <v>1</v>
      </c>
      <c r="Q1073">
        <v>6051</v>
      </c>
      <c r="R1073">
        <v>3270</v>
      </c>
      <c r="S1073">
        <v>149</v>
      </c>
      <c r="T1073">
        <v>98</v>
      </c>
      <c r="U1073">
        <v>57</v>
      </c>
      <c r="V1073">
        <v>28.01068930484578</v>
      </c>
      <c r="W1073">
        <v>14.80447324672126</v>
      </c>
      <c r="X1073">
        <v>7</v>
      </c>
      <c r="Y1073">
        <v>1</v>
      </c>
      <c r="Z1073">
        <v>1039</v>
      </c>
      <c r="AA1073" t="s">
        <v>30</v>
      </c>
      <c r="AB1073">
        <v>5</v>
      </c>
      <c r="AC1073">
        <f t="shared" si="320"/>
        <v>200000</v>
      </c>
      <c r="AD1073">
        <f t="shared" si="321"/>
        <v>0.33333333333333331</v>
      </c>
      <c r="AE1073">
        <f t="shared" si="322"/>
        <v>0.65771812080536918</v>
      </c>
      <c r="AF1073">
        <f t="shared" si="323"/>
        <v>0.3825503355704698</v>
      </c>
      <c r="AG1073">
        <v>24</v>
      </c>
      <c r="AH1073">
        <f t="shared" si="336"/>
        <v>22</v>
      </c>
      <c r="AI1073">
        <f t="shared" si="326"/>
        <v>7</v>
      </c>
      <c r="AJ1073">
        <f t="shared" si="337"/>
        <v>21</v>
      </c>
      <c r="AK1073">
        <f t="shared" si="338"/>
        <v>17</v>
      </c>
      <c r="AL1073">
        <f t="shared" si="327"/>
        <v>12</v>
      </c>
      <c r="AM1073">
        <f t="shared" si="328"/>
        <v>7</v>
      </c>
      <c r="AN1073">
        <f t="shared" si="329"/>
        <v>2</v>
      </c>
      <c r="AO1073">
        <f t="shared" si="330"/>
        <v>3</v>
      </c>
      <c r="AP1073">
        <f t="shared" si="331"/>
        <v>6</v>
      </c>
      <c r="AQ1073">
        <f t="shared" si="339"/>
        <v>2</v>
      </c>
      <c r="AR1073">
        <f t="shared" si="332"/>
        <v>3</v>
      </c>
      <c r="AS1073">
        <f t="shared" si="333"/>
        <v>8</v>
      </c>
      <c r="AT1073">
        <f t="shared" si="334"/>
        <v>13</v>
      </c>
      <c r="AU1073">
        <f t="shared" si="335"/>
        <v>18</v>
      </c>
    </row>
    <row r="1074" spans="1:47" x14ac:dyDescent="0.45">
      <c r="A1074" s="3">
        <v>43342</v>
      </c>
      <c r="B1074" s="3">
        <v>43373</v>
      </c>
      <c r="C1074" s="5">
        <f t="shared" si="324"/>
        <v>31</v>
      </c>
      <c r="D1074" s="5">
        <f t="shared" si="325"/>
        <v>8</v>
      </c>
      <c r="E1074" t="s">
        <v>37</v>
      </c>
      <c r="F1074">
        <v>1000000</v>
      </c>
      <c r="G1074">
        <v>46</v>
      </c>
      <c r="H1074">
        <v>6</v>
      </c>
      <c r="I1074">
        <v>27</v>
      </c>
      <c r="J1074">
        <v>0</v>
      </c>
      <c r="K1074">
        <v>50</v>
      </c>
      <c r="L1074">
        <v>0</v>
      </c>
      <c r="M1074">
        <v>2</v>
      </c>
      <c r="N1074">
        <v>0</v>
      </c>
      <c r="O1074">
        <v>0</v>
      </c>
      <c r="P1074">
        <v>0</v>
      </c>
      <c r="Q1074">
        <v>1614</v>
      </c>
      <c r="R1074">
        <v>885</v>
      </c>
      <c r="S1074">
        <v>41</v>
      </c>
      <c r="T1074">
        <v>4</v>
      </c>
      <c r="U1074">
        <v>2</v>
      </c>
      <c r="V1074">
        <v>30.63839603141798</v>
      </c>
      <c r="W1074">
        <v>14.34829268292683</v>
      </c>
      <c r="X1074">
        <v>5</v>
      </c>
      <c r="Y1074">
        <v>1</v>
      </c>
      <c r="Z1074">
        <v>202</v>
      </c>
      <c r="AA1074" t="s">
        <v>32</v>
      </c>
      <c r="AB1074">
        <v>1</v>
      </c>
      <c r="AC1074">
        <f t="shared" si="320"/>
        <v>32258.064516129034</v>
      </c>
      <c r="AD1074">
        <f t="shared" si="321"/>
        <v>3.2258064516129031E-2</v>
      </c>
      <c r="AE1074">
        <f t="shared" si="322"/>
        <v>9.7560975609756101E-2</v>
      </c>
      <c r="AF1074">
        <f t="shared" si="323"/>
        <v>4.878048780487805E-2</v>
      </c>
      <c r="AG1074">
        <v>62</v>
      </c>
      <c r="AH1074">
        <f t="shared" si="336"/>
        <v>30</v>
      </c>
      <c r="AI1074">
        <f t="shared" si="326"/>
        <v>30</v>
      </c>
      <c r="AJ1074">
        <f t="shared" si="337"/>
        <v>29</v>
      </c>
      <c r="AK1074">
        <f t="shared" si="338"/>
        <v>25</v>
      </c>
      <c r="AL1074">
        <f t="shared" si="327"/>
        <v>20</v>
      </c>
      <c r="AM1074">
        <f t="shared" si="328"/>
        <v>15</v>
      </c>
      <c r="AN1074">
        <f t="shared" si="329"/>
        <v>10</v>
      </c>
      <c r="AO1074">
        <f t="shared" si="330"/>
        <v>5</v>
      </c>
      <c r="AP1074">
        <f t="shared" si="331"/>
        <v>29</v>
      </c>
      <c r="AQ1074">
        <f t="shared" si="339"/>
        <v>25</v>
      </c>
      <c r="AR1074">
        <f t="shared" si="332"/>
        <v>20</v>
      </c>
      <c r="AS1074">
        <f t="shared" si="333"/>
        <v>15</v>
      </c>
      <c r="AT1074">
        <f t="shared" si="334"/>
        <v>10</v>
      </c>
      <c r="AU1074">
        <f t="shared" si="335"/>
        <v>5</v>
      </c>
    </row>
    <row r="1075" spans="1:47" x14ac:dyDescent="0.45">
      <c r="A1075" s="3">
        <v>43342</v>
      </c>
      <c r="B1075" s="3">
        <v>43373</v>
      </c>
      <c r="C1075" s="5">
        <f t="shared" si="324"/>
        <v>31</v>
      </c>
      <c r="D1075" s="5">
        <f t="shared" si="325"/>
        <v>8</v>
      </c>
      <c r="E1075" t="s">
        <v>37</v>
      </c>
      <c r="F1075">
        <v>500000</v>
      </c>
      <c r="G1075">
        <v>23</v>
      </c>
      <c r="H1075">
        <v>6</v>
      </c>
      <c r="I1075">
        <v>20</v>
      </c>
      <c r="J1075">
        <v>0</v>
      </c>
      <c r="K1075">
        <v>50</v>
      </c>
      <c r="L1075">
        <v>322</v>
      </c>
      <c r="M1075">
        <v>0</v>
      </c>
      <c r="N1075">
        <v>0</v>
      </c>
      <c r="O1075">
        <v>0</v>
      </c>
      <c r="P1075">
        <v>0</v>
      </c>
      <c r="Q1075">
        <v>3452</v>
      </c>
      <c r="R1075">
        <v>1965</v>
      </c>
      <c r="S1075">
        <v>89</v>
      </c>
      <c r="T1075">
        <v>50</v>
      </c>
      <c r="U1075">
        <v>11</v>
      </c>
      <c r="V1075">
        <v>35.804710524058692</v>
      </c>
      <c r="W1075">
        <v>13.750241587328819</v>
      </c>
      <c r="X1075">
        <v>5</v>
      </c>
      <c r="Y1075">
        <v>1</v>
      </c>
      <c r="Z1075">
        <v>149</v>
      </c>
      <c r="AA1075" t="s">
        <v>25</v>
      </c>
      <c r="AB1075">
        <v>5</v>
      </c>
      <c r="AC1075">
        <f t="shared" si="320"/>
        <v>16129.032258064517</v>
      </c>
      <c r="AD1075">
        <f t="shared" si="321"/>
        <v>0.16129032258064516</v>
      </c>
      <c r="AE1075">
        <f t="shared" si="322"/>
        <v>0.5617977528089888</v>
      </c>
      <c r="AF1075">
        <f t="shared" si="323"/>
        <v>0.12359550561797752</v>
      </c>
      <c r="AG1075">
        <v>62</v>
      </c>
      <c r="AH1075">
        <f t="shared" si="336"/>
        <v>30</v>
      </c>
      <c r="AI1075">
        <f t="shared" si="326"/>
        <v>30</v>
      </c>
      <c r="AJ1075">
        <f t="shared" si="337"/>
        <v>29</v>
      </c>
      <c r="AK1075">
        <f t="shared" si="338"/>
        <v>25</v>
      </c>
      <c r="AL1075">
        <f t="shared" si="327"/>
        <v>20</v>
      </c>
      <c r="AM1075">
        <f t="shared" si="328"/>
        <v>15</v>
      </c>
      <c r="AN1075">
        <f t="shared" si="329"/>
        <v>10</v>
      </c>
      <c r="AO1075">
        <f t="shared" si="330"/>
        <v>5</v>
      </c>
      <c r="AP1075">
        <f t="shared" si="331"/>
        <v>29</v>
      </c>
      <c r="AQ1075">
        <f t="shared" si="339"/>
        <v>25</v>
      </c>
      <c r="AR1075">
        <f t="shared" si="332"/>
        <v>20</v>
      </c>
      <c r="AS1075">
        <f t="shared" si="333"/>
        <v>15</v>
      </c>
      <c r="AT1075">
        <f t="shared" si="334"/>
        <v>10</v>
      </c>
      <c r="AU1075">
        <f t="shared" si="335"/>
        <v>5</v>
      </c>
    </row>
    <row r="1076" spans="1:47" x14ac:dyDescent="0.45">
      <c r="A1076" s="3">
        <v>43342</v>
      </c>
      <c r="B1076" s="3">
        <v>43370</v>
      </c>
      <c r="C1076" s="5">
        <f t="shared" si="324"/>
        <v>28</v>
      </c>
      <c r="D1076" s="5">
        <f t="shared" si="325"/>
        <v>8</v>
      </c>
      <c r="E1076" t="s">
        <v>37</v>
      </c>
      <c r="F1076">
        <v>1500000</v>
      </c>
      <c r="G1076">
        <v>22</v>
      </c>
      <c r="H1076">
        <v>9</v>
      </c>
      <c r="I1076">
        <v>20</v>
      </c>
      <c r="J1076">
        <v>1</v>
      </c>
      <c r="K1076">
        <v>53</v>
      </c>
      <c r="L1076">
        <v>27</v>
      </c>
      <c r="M1076">
        <v>1</v>
      </c>
      <c r="N1076">
        <v>0</v>
      </c>
      <c r="O1076">
        <v>0</v>
      </c>
      <c r="P1076">
        <v>0</v>
      </c>
      <c r="Q1076">
        <v>1781</v>
      </c>
      <c r="R1076">
        <v>1004</v>
      </c>
      <c r="S1076">
        <v>68</v>
      </c>
      <c r="T1076">
        <v>43</v>
      </c>
      <c r="U1076">
        <v>23</v>
      </c>
      <c r="V1076">
        <v>41.776512772439673</v>
      </c>
      <c r="W1076">
        <v>11.10030700726506</v>
      </c>
      <c r="X1076">
        <v>6</v>
      </c>
      <c r="Y1076">
        <v>0</v>
      </c>
      <c r="Z1076">
        <v>21</v>
      </c>
      <c r="AA1076" t="s">
        <v>25</v>
      </c>
      <c r="AB1076">
        <v>0</v>
      </c>
      <c r="AC1076">
        <f t="shared" si="320"/>
        <v>53571.428571428572</v>
      </c>
      <c r="AD1076">
        <f t="shared" si="321"/>
        <v>0</v>
      </c>
      <c r="AE1076">
        <f t="shared" si="322"/>
        <v>0.63235294117647056</v>
      </c>
      <c r="AF1076">
        <f t="shared" si="323"/>
        <v>0.33823529411764708</v>
      </c>
      <c r="AG1076">
        <v>62</v>
      </c>
      <c r="AH1076">
        <f t="shared" si="336"/>
        <v>30</v>
      </c>
      <c r="AI1076">
        <f t="shared" si="326"/>
        <v>27</v>
      </c>
      <c r="AJ1076">
        <f t="shared" si="337"/>
        <v>29</v>
      </c>
      <c r="AK1076">
        <f t="shared" si="338"/>
        <v>25</v>
      </c>
      <c r="AL1076">
        <f t="shared" si="327"/>
        <v>20</v>
      </c>
      <c r="AM1076">
        <f t="shared" si="328"/>
        <v>15</v>
      </c>
      <c r="AN1076">
        <f t="shared" si="329"/>
        <v>10</v>
      </c>
      <c r="AO1076">
        <f t="shared" si="330"/>
        <v>5</v>
      </c>
      <c r="AP1076">
        <f t="shared" si="331"/>
        <v>26</v>
      </c>
      <c r="AQ1076">
        <f t="shared" si="339"/>
        <v>22</v>
      </c>
      <c r="AR1076">
        <f t="shared" si="332"/>
        <v>17</v>
      </c>
      <c r="AS1076">
        <f t="shared" si="333"/>
        <v>12</v>
      </c>
      <c r="AT1076">
        <f t="shared" si="334"/>
        <v>7</v>
      </c>
      <c r="AU1076">
        <f t="shared" si="335"/>
        <v>2</v>
      </c>
    </row>
    <row r="1077" spans="1:47" x14ac:dyDescent="0.45">
      <c r="A1077" s="3">
        <v>43342</v>
      </c>
      <c r="B1077" s="3">
        <v>43369</v>
      </c>
      <c r="C1077" s="5">
        <f t="shared" si="324"/>
        <v>27</v>
      </c>
      <c r="D1077" s="5">
        <f t="shared" si="325"/>
        <v>8</v>
      </c>
      <c r="E1077" t="s">
        <v>37</v>
      </c>
      <c r="F1077">
        <v>1000000</v>
      </c>
      <c r="G1077">
        <v>167</v>
      </c>
      <c r="H1077">
        <v>10</v>
      </c>
      <c r="I1077">
        <v>40</v>
      </c>
      <c r="J1077">
        <v>0</v>
      </c>
      <c r="K1077">
        <v>54</v>
      </c>
      <c r="L1077">
        <v>283</v>
      </c>
      <c r="M1077">
        <v>8</v>
      </c>
      <c r="N1077">
        <v>1</v>
      </c>
      <c r="O1077">
        <v>1</v>
      </c>
      <c r="P1077">
        <v>0</v>
      </c>
      <c r="Q1077">
        <v>4285</v>
      </c>
      <c r="R1077">
        <v>2378</v>
      </c>
      <c r="S1077">
        <v>146</v>
      </c>
      <c r="T1077">
        <v>29</v>
      </c>
      <c r="U1077">
        <v>6</v>
      </c>
      <c r="V1077">
        <v>37.859363572473711</v>
      </c>
      <c r="W1077">
        <v>12.02501768494303</v>
      </c>
      <c r="X1077">
        <v>6</v>
      </c>
      <c r="Y1077">
        <v>1</v>
      </c>
      <c r="Z1077">
        <v>953</v>
      </c>
      <c r="AA1077" t="s">
        <v>25</v>
      </c>
      <c r="AB1077">
        <v>7</v>
      </c>
      <c r="AC1077">
        <f t="shared" si="320"/>
        <v>37037.037037037036</v>
      </c>
      <c r="AD1077">
        <f t="shared" si="321"/>
        <v>0.25925925925925924</v>
      </c>
      <c r="AE1077">
        <f t="shared" si="322"/>
        <v>0.19863013698630136</v>
      </c>
      <c r="AF1077">
        <f t="shared" si="323"/>
        <v>4.1095890410958902E-2</v>
      </c>
      <c r="AG1077">
        <v>62</v>
      </c>
      <c r="AH1077">
        <f t="shared" si="336"/>
        <v>30</v>
      </c>
      <c r="AI1077">
        <f t="shared" si="326"/>
        <v>26</v>
      </c>
      <c r="AJ1077">
        <f t="shared" si="337"/>
        <v>29</v>
      </c>
      <c r="AK1077">
        <f t="shared" si="338"/>
        <v>25</v>
      </c>
      <c r="AL1077">
        <f t="shared" si="327"/>
        <v>20</v>
      </c>
      <c r="AM1077">
        <f t="shared" si="328"/>
        <v>15</v>
      </c>
      <c r="AN1077">
        <f t="shared" si="329"/>
        <v>10</v>
      </c>
      <c r="AO1077">
        <f t="shared" si="330"/>
        <v>5</v>
      </c>
      <c r="AP1077">
        <f t="shared" si="331"/>
        <v>25</v>
      </c>
      <c r="AQ1077">
        <f t="shared" si="339"/>
        <v>21</v>
      </c>
      <c r="AR1077">
        <f t="shared" si="332"/>
        <v>16</v>
      </c>
      <c r="AS1077">
        <f t="shared" si="333"/>
        <v>11</v>
      </c>
      <c r="AT1077">
        <f t="shared" si="334"/>
        <v>6</v>
      </c>
      <c r="AU1077">
        <f t="shared" si="335"/>
        <v>1</v>
      </c>
    </row>
    <row r="1078" spans="1:47" x14ac:dyDescent="0.45">
      <c r="A1078" s="3">
        <v>43342</v>
      </c>
      <c r="B1078" s="3">
        <v>43363</v>
      </c>
      <c r="C1078" s="5">
        <f t="shared" si="324"/>
        <v>21</v>
      </c>
      <c r="D1078" s="5">
        <f t="shared" si="325"/>
        <v>8</v>
      </c>
      <c r="E1078" t="s">
        <v>37</v>
      </c>
      <c r="F1078">
        <v>2000000</v>
      </c>
      <c r="G1078">
        <v>44</v>
      </c>
      <c r="H1078">
        <v>7</v>
      </c>
      <c r="I1078">
        <v>26</v>
      </c>
      <c r="J1078">
        <v>1</v>
      </c>
      <c r="K1078">
        <v>50</v>
      </c>
      <c r="L1078">
        <v>509</v>
      </c>
      <c r="M1078">
        <v>0</v>
      </c>
      <c r="N1078">
        <v>0</v>
      </c>
      <c r="O1078">
        <v>0</v>
      </c>
      <c r="P1078">
        <v>0</v>
      </c>
      <c r="Q1078">
        <v>3967</v>
      </c>
      <c r="R1078">
        <v>2127</v>
      </c>
      <c r="S1078">
        <v>139</v>
      </c>
      <c r="T1078">
        <v>58</v>
      </c>
      <c r="U1078">
        <v>17</v>
      </c>
      <c r="V1078">
        <v>33.518542074661873</v>
      </c>
      <c r="W1078">
        <v>12.38564614598871</v>
      </c>
      <c r="X1078">
        <v>4</v>
      </c>
      <c r="Y1078">
        <v>1</v>
      </c>
      <c r="Z1078">
        <v>179</v>
      </c>
      <c r="AA1078" t="s">
        <v>25</v>
      </c>
      <c r="AB1078">
        <v>8</v>
      </c>
      <c r="AC1078">
        <f t="shared" si="320"/>
        <v>95238.095238095237</v>
      </c>
      <c r="AD1078">
        <f t="shared" si="321"/>
        <v>0.38095238095238093</v>
      </c>
      <c r="AE1078">
        <f t="shared" si="322"/>
        <v>0.41726618705035973</v>
      </c>
      <c r="AF1078">
        <f t="shared" si="323"/>
        <v>0.1223021582733813</v>
      </c>
      <c r="AG1078">
        <v>62</v>
      </c>
      <c r="AH1078">
        <f t="shared" si="336"/>
        <v>30</v>
      </c>
      <c r="AI1078">
        <f t="shared" si="326"/>
        <v>20</v>
      </c>
      <c r="AJ1078">
        <f t="shared" si="337"/>
        <v>29</v>
      </c>
      <c r="AK1078">
        <f t="shared" si="338"/>
        <v>25</v>
      </c>
      <c r="AL1078">
        <f t="shared" si="327"/>
        <v>20</v>
      </c>
      <c r="AM1078">
        <f t="shared" si="328"/>
        <v>15</v>
      </c>
      <c r="AN1078">
        <f t="shared" si="329"/>
        <v>10</v>
      </c>
      <c r="AO1078">
        <f t="shared" si="330"/>
        <v>5</v>
      </c>
      <c r="AP1078">
        <f t="shared" si="331"/>
        <v>19</v>
      </c>
      <c r="AQ1078">
        <f t="shared" si="339"/>
        <v>15</v>
      </c>
      <c r="AR1078">
        <f t="shared" si="332"/>
        <v>10</v>
      </c>
      <c r="AS1078">
        <f t="shared" si="333"/>
        <v>5</v>
      </c>
      <c r="AT1078">
        <f t="shared" si="334"/>
        <v>0</v>
      </c>
      <c r="AU1078">
        <f t="shared" si="335"/>
        <v>5</v>
      </c>
    </row>
    <row r="1079" spans="1:47" x14ac:dyDescent="0.45">
      <c r="A1079" s="3">
        <v>43342</v>
      </c>
      <c r="B1079" s="3">
        <v>43369</v>
      </c>
      <c r="C1079" s="5">
        <f t="shared" si="324"/>
        <v>27</v>
      </c>
      <c r="D1079" s="5">
        <f t="shared" si="325"/>
        <v>8</v>
      </c>
      <c r="E1079" t="s">
        <v>37</v>
      </c>
      <c r="F1079">
        <v>1000000</v>
      </c>
      <c r="G1079">
        <v>153</v>
      </c>
      <c r="H1079">
        <v>6</v>
      </c>
      <c r="I1079">
        <v>31</v>
      </c>
      <c r="J1079">
        <v>2</v>
      </c>
      <c r="K1079">
        <v>84</v>
      </c>
      <c r="L1079">
        <v>0</v>
      </c>
      <c r="M1079">
        <v>22</v>
      </c>
      <c r="N1079">
        <v>5</v>
      </c>
      <c r="O1079">
        <v>5</v>
      </c>
      <c r="P1079">
        <v>0</v>
      </c>
      <c r="Q1079">
        <v>2131</v>
      </c>
      <c r="R1079">
        <v>1207</v>
      </c>
      <c r="S1079">
        <v>68</v>
      </c>
      <c r="T1079">
        <v>20</v>
      </c>
      <c r="U1079">
        <v>4</v>
      </c>
      <c r="V1079">
        <v>39.454541217895638</v>
      </c>
      <c r="W1079">
        <v>12.16580571665286</v>
      </c>
      <c r="X1079">
        <v>5</v>
      </c>
      <c r="Y1079">
        <v>1</v>
      </c>
      <c r="Z1079">
        <v>1793</v>
      </c>
      <c r="AA1079" t="s">
        <v>31</v>
      </c>
      <c r="AB1079">
        <v>13</v>
      </c>
      <c r="AC1079">
        <f t="shared" si="320"/>
        <v>37037.037037037036</v>
      </c>
      <c r="AD1079">
        <f t="shared" si="321"/>
        <v>0.48148148148148145</v>
      </c>
      <c r="AE1079">
        <f t="shared" si="322"/>
        <v>0.29411764705882354</v>
      </c>
      <c r="AF1079">
        <f t="shared" si="323"/>
        <v>5.8823529411764705E-2</v>
      </c>
      <c r="AG1079">
        <v>62</v>
      </c>
      <c r="AH1079">
        <f t="shared" si="336"/>
        <v>30</v>
      </c>
      <c r="AI1079">
        <f t="shared" si="326"/>
        <v>26</v>
      </c>
      <c r="AJ1079">
        <f t="shared" si="337"/>
        <v>29</v>
      </c>
      <c r="AK1079">
        <f t="shared" si="338"/>
        <v>25</v>
      </c>
      <c r="AL1079">
        <f t="shared" si="327"/>
        <v>20</v>
      </c>
      <c r="AM1079">
        <f t="shared" si="328"/>
        <v>15</v>
      </c>
      <c r="AN1079">
        <f t="shared" si="329"/>
        <v>10</v>
      </c>
      <c r="AO1079">
        <f t="shared" si="330"/>
        <v>5</v>
      </c>
      <c r="AP1079">
        <f t="shared" si="331"/>
        <v>25</v>
      </c>
      <c r="AQ1079">
        <f t="shared" si="339"/>
        <v>21</v>
      </c>
      <c r="AR1079">
        <f t="shared" si="332"/>
        <v>16</v>
      </c>
      <c r="AS1079">
        <f t="shared" si="333"/>
        <v>11</v>
      </c>
      <c r="AT1079">
        <f t="shared" si="334"/>
        <v>6</v>
      </c>
      <c r="AU1079">
        <f t="shared" si="335"/>
        <v>1</v>
      </c>
    </row>
    <row r="1080" spans="1:47" x14ac:dyDescent="0.45">
      <c r="A1080" s="3">
        <v>43342</v>
      </c>
      <c r="B1080" s="3">
        <v>43348</v>
      </c>
      <c r="C1080" s="5">
        <f t="shared" si="324"/>
        <v>6</v>
      </c>
      <c r="D1080" s="5">
        <f t="shared" si="325"/>
        <v>8</v>
      </c>
      <c r="E1080" t="s">
        <v>37</v>
      </c>
      <c r="F1080">
        <v>1000000</v>
      </c>
      <c r="G1080">
        <v>28</v>
      </c>
      <c r="H1080">
        <v>7</v>
      </c>
      <c r="I1080">
        <v>30</v>
      </c>
      <c r="J1080">
        <v>0</v>
      </c>
      <c r="K1080">
        <v>75</v>
      </c>
      <c r="L1080">
        <v>21</v>
      </c>
      <c r="M1080">
        <v>3</v>
      </c>
      <c r="N1080">
        <v>0</v>
      </c>
      <c r="O1080">
        <v>0</v>
      </c>
      <c r="P1080">
        <v>0</v>
      </c>
      <c r="Q1080">
        <v>3723</v>
      </c>
      <c r="R1080">
        <v>2109</v>
      </c>
      <c r="S1080">
        <v>148</v>
      </c>
      <c r="T1080">
        <v>86</v>
      </c>
      <c r="U1080">
        <v>35</v>
      </c>
      <c r="V1080">
        <v>43.027580014224753</v>
      </c>
      <c r="W1080">
        <v>10.797940967283081</v>
      </c>
      <c r="X1080">
        <v>7</v>
      </c>
      <c r="Y1080">
        <v>1</v>
      </c>
      <c r="Z1080">
        <v>1796</v>
      </c>
      <c r="AA1080" t="s">
        <v>31</v>
      </c>
      <c r="AB1080">
        <v>4</v>
      </c>
      <c r="AC1080">
        <f t="shared" si="320"/>
        <v>166666.66666666666</v>
      </c>
      <c r="AD1080">
        <f t="shared" si="321"/>
        <v>0.66666666666666663</v>
      </c>
      <c r="AE1080">
        <f t="shared" si="322"/>
        <v>0.58108108108108103</v>
      </c>
      <c r="AF1080">
        <f t="shared" si="323"/>
        <v>0.23648648648648649</v>
      </c>
      <c r="AG1080">
        <v>62</v>
      </c>
      <c r="AH1080">
        <f t="shared" si="336"/>
        <v>30</v>
      </c>
      <c r="AI1080">
        <f t="shared" si="326"/>
        <v>5</v>
      </c>
      <c r="AJ1080">
        <f t="shared" si="337"/>
        <v>29</v>
      </c>
      <c r="AK1080">
        <f t="shared" si="338"/>
        <v>25</v>
      </c>
      <c r="AL1080">
        <f t="shared" si="327"/>
        <v>20</v>
      </c>
      <c r="AM1080">
        <f t="shared" si="328"/>
        <v>15</v>
      </c>
      <c r="AN1080">
        <f t="shared" si="329"/>
        <v>10</v>
      </c>
      <c r="AO1080">
        <f t="shared" si="330"/>
        <v>5</v>
      </c>
      <c r="AP1080">
        <f t="shared" si="331"/>
        <v>4</v>
      </c>
      <c r="AQ1080">
        <f t="shared" si="339"/>
        <v>0</v>
      </c>
      <c r="AR1080">
        <f t="shared" si="332"/>
        <v>5</v>
      </c>
      <c r="AS1080">
        <f t="shared" si="333"/>
        <v>10</v>
      </c>
      <c r="AT1080">
        <f t="shared" si="334"/>
        <v>15</v>
      </c>
      <c r="AU1080">
        <f t="shared" si="335"/>
        <v>20</v>
      </c>
    </row>
    <row r="1081" spans="1:47" x14ac:dyDescent="0.45">
      <c r="A1081" s="3">
        <v>43342</v>
      </c>
      <c r="B1081" s="3">
        <v>43373</v>
      </c>
      <c r="C1081" s="5">
        <f t="shared" si="324"/>
        <v>31</v>
      </c>
      <c r="D1081" s="5">
        <f t="shared" si="325"/>
        <v>8</v>
      </c>
      <c r="E1081" t="s">
        <v>37</v>
      </c>
      <c r="F1081">
        <v>1000000</v>
      </c>
      <c r="G1081">
        <v>93</v>
      </c>
      <c r="H1081">
        <v>7</v>
      </c>
      <c r="I1081">
        <v>31</v>
      </c>
      <c r="J1081">
        <v>7</v>
      </c>
      <c r="K1081">
        <v>61</v>
      </c>
      <c r="L1081">
        <v>2583</v>
      </c>
      <c r="M1081">
        <v>1</v>
      </c>
      <c r="N1081">
        <v>0</v>
      </c>
      <c r="O1081">
        <v>0</v>
      </c>
      <c r="P1081">
        <v>0</v>
      </c>
      <c r="Q1081">
        <v>3042</v>
      </c>
      <c r="R1081">
        <v>1723</v>
      </c>
      <c r="S1081">
        <v>92</v>
      </c>
      <c r="T1081">
        <v>40</v>
      </c>
      <c r="U1081">
        <v>19</v>
      </c>
      <c r="V1081">
        <v>38.462379349718667</v>
      </c>
      <c r="W1081">
        <v>12.547219649751449</v>
      </c>
      <c r="X1081">
        <v>5</v>
      </c>
      <c r="Y1081">
        <v>1</v>
      </c>
      <c r="Z1081">
        <v>256</v>
      </c>
      <c r="AA1081" t="s">
        <v>33</v>
      </c>
      <c r="AB1081">
        <v>10</v>
      </c>
      <c r="AC1081">
        <f t="shared" si="320"/>
        <v>32258.064516129034</v>
      </c>
      <c r="AD1081">
        <f t="shared" si="321"/>
        <v>0.32258064516129031</v>
      </c>
      <c r="AE1081">
        <f t="shared" si="322"/>
        <v>0.43478260869565216</v>
      </c>
      <c r="AF1081">
        <f t="shared" si="323"/>
        <v>0.20652173913043478</v>
      </c>
      <c r="AG1081">
        <v>62</v>
      </c>
      <c r="AH1081">
        <f t="shared" si="336"/>
        <v>30</v>
      </c>
      <c r="AI1081">
        <f t="shared" si="326"/>
        <v>30</v>
      </c>
      <c r="AJ1081">
        <f t="shared" si="337"/>
        <v>29</v>
      </c>
      <c r="AK1081">
        <f t="shared" si="338"/>
        <v>25</v>
      </c>
      <c r="AL1081">
        <f t="shared" si="327"/>
        <v>20</v>
      </c>
      <c r="AM1081">
        <f t="shared" si="328"/>
        <v>15</v>
      </c>
      <c r="AN1081">
        <f t="shared" si="329"/>
        <v>10</v>
      </c>
      <c r="AO1081">
        <f t="shared" si="330"/>
        <v>5</v>
      </c>
      <c r="AP1081">
        <f t="shared" si="331"/>
        <v>29</v>
      </c>
      <c r="AQ1081">
        <f t="shared" si="339"/>
        <v>25</v>
      </c>
      <c r="AR1081">
        <f t="shared" si="332"/>
        <v>20</v>
      </c>
      <c r="AS1081">
        <f t="shared" si="333"/>
        <v>15</v>
      </c>
      <c r="AT1081">
        <f t="shared" si="334"/>
        <v>10</v>
      </c>
      <c r="AU1081">
        <f t="shared" si="335"/>
        <v>5</v>
      </c>
    </row>
    <row r="1082" spans="1:47" x14ac:dyDescent="0.45">
      <c r="A1082" s="3">
        <v>43342</v>
      </c>
      <c r="B1082" s="3">
        <v>43373</v>
      </c>
      <c r="C1082" s="5">
        <f t="shared" si="324"/>
        <v>31</v>
      </c>
      <c r="D1082" s="5">
        <f t="shared" si="325"/>
        <v>8</v>
      </c>
      <c r="E1082" t="s">
        <v>37</v>
      </c>
      <c r="F1082">
        <v>1000000</v>
      </c>
      <c r="G1082">
        <v>150</v>
      </c>
      <c r="H1082">
        <v>12</v>
      </c>
      <c r="I1082">
        <v>47</v>
      </c>
      <c r="J1082">
        <v>2</v>
      </c>
      <c r="K1082">
        <v>24</v>
      </c>
      <c r="L1082">
        <v>10900</v>
      </c>
      <c r="M1082">
        <v>6</v>
      </c>
      <c r="N1082">
        <v>0</v>
      </c>
      <c r="O1082">
        <v>0</v>
      </c>
      <c r="P1082">
        <v>0</v>
      </c>
      <c r="Q1082">
        <v>3449</v>
      </c>
      <c r="R1082">
        <v>1892</v>
      </c>
      <c r="S1082">
        <v>91</v>
      </c>
      <c r="T1082">
        <v>35</v>
      </c>
      <c r="U1082">
        <v>8</v>
      </c>
      <c r="V1082">
        <v>31.51130996910069</v>
      </c>
      <c r="W1082">
        <v>14.029247961340991</v>
      </c>
      <c r="X1082">
        <v>8</v>
      </c>
      <c r="Y1082">
        <v>1</v>
      </c>
      <c r="Z1082">
        <v>921</v>
      </c>
      <c r="AA1082" t="s">
        <v>33</v>
      </c>
      <c r="AB1082">
        <v>17</v>
      </c>
      <c r="AC1082">
        <f t="shared" si="320"/>
        <v>32258.064516129034</v>
      </c>
      <c r="AD1082">
        <f t="shared" si="321"/>
        <v>0.54838709677419351</v>
      </c>
      <c r="AE1082">
        <f t="shared" si="322"/>
        <v>0.38461538461538464</v>
      </c>
      <c r="AF1082">
        <f t="shared" si="323"/>
        <v>8.7912087912087919E-2</v>
      </c>
      <c r="AG1082">
        <v>62</v>
      </c>
      <c r="AH1082">
        <f t="shared" si="336"/>
        <v>30</v>
      </c>
      <c r="AI1082">
        <f t="shared" si="326"/>
        <v>30</v>
      </c>
      <c r="AJ1082">
        <f t="shared" si="337"/>
        <v>29</v>
      </c>
      <c r="AK1082">
        <f t="shared" si="338"/>
        <v>25</v>
      </c>
      <c r="AL1082">
        <f t="shared" si="327"/>
        <v>20</v>
      </c>
      <c r="AM1082">
        <f t="shared" si="328"/>
        <v>15</v>
      </c>
      <c r="AN1082">
        <f t="shared" si="329"/>
        <v>10</v>
      </c>
      <c r="AO1082">
        <f t="shared" si="330"/>
        <v>5</v>
      </c>
      <c r="AP1082">
        <f t="shared" si="331"/>
        <v>29</v>
      </c>
      <c r="AQ1082">
        <f t="shared" si="339"/>
        <v>25</v>
      </c>
      <c r="AR1082">
        <f t="shared" si="332"/>
        <v>20</v>
      </c>
      <c r="AS1082">
        <f t="shared" si="333"/>
        <v>15</v>
      </c>
      <c r="AT1082">
        <f t="shared" si="334"/>
        <v>10</v>
      </c>
      <c r="AU1082">
        <f t="shared" si="335"/>
        <v>5</v>
      </c>
    </row>
    <row r="1083" spans="1:47" x14ac:dyDescent="0.45">
      <c r="A1083" s="3">
        <v>43342</v>
      </c>
      <c r="B1083" s="3">
        <v>43373</v>
      </c>
      <c r="C1083" s="5">
        <f t="shared" si="324"/>
        <v>31</v>
      </c>
      <c r="D1083" s="5">
        <f t="shared" si="325"/>
        <v>8</v>
      </c>
      <c r="E1083" t="s">
        <v>37</v>
      </c>
      <c r="F1083">
        <v>2000000</v>
      </c>
      <c r="G1083">
        <v>155</v>
      </c>
      <c r="H1083">
        <v>8</v>
      </c>
      <c r="I1083">
        <v>52</v>
      </c>
      <c r="J1083">
        <v>1</v>
      </c>
      <c r="K1083">
        <v>61</v>
      </c>
      <c r="L1083">
        <v>2044</v>
      </c>
      <c r="M1083">
        <v>4</v>
      </c>
      <c r="N1083">
        <v>0</v>
      </c>
      <c r="O1083">
        <v>0</v>
      </c>
      <c r="P1083">
        <v>0</v>
      </c>
      <c r="Q1083">
        <v>3893</v>
      </c>
      <c r="R1083">
        <v>2167</v>
      </c>
      <c r="S1083">
        <v>151</v>
      </c>
      <c r="T1083">
        <v>26</v>
      </c>
      <c r="U1083">
        <v>43</v>
      </c>
      <c r="V1083">
        <v>40.285446844143223</v>
      </c>
      <c r="W1083">
        <v>11.205503014818911</v>
      </c>
      <c r="X1083">
        <v>7</v>
      </c>
      <c r="Y1083">
        <v>1</v>
      </c>
      <c r="Z1083">
        <v>514</v>
      </c>
      <c r="AA1083" t="s">
        <v>26</v>
      </c>
      <c r="AB1083">
        <v>5</v>
      </c>
      <c r="AC1083">
        <f t="shared" si="320"/>
        <v>64516.129032258068</v>
      </c>
      <c r="AD1083">
        <f t="shared" si="321"/>
        <v>0.16129032258064516</v>
      </c>
      <c r="AE1083">
        <f t="shared" si="322"/>
        <v>0.17218543046357615</v>
      </c>
      <c r="AF1083">
        <f t="shared" si="323"/>
        <v>0.28476821192052981</v>
      </c>
      <c r="AG1083">
        <v>62</v>
      </c>
      <c r="AH1083">
        <f t="shared" si="336"/>
        <v>30</v>
      </c>
      <c r="AI1083">
        <f t="shared" si="326"/>
        <v>30</v>
      </c>
      <c r="AJ1083">
        <f t="shared" si="337"/>
        <v>29</v>
      </c>
      <c r="AK1083">
        <f t="shared" si="338"/>
        <v>25</v>
      </c>
      <c r="AL1083">
        <f t="shared" si="327"/>
        <v>20</v>
      </c>
      <c r="AM1083">
        <f t="shared" si="328"/>
        <v>15</v>
      </c>
      <c r="AN1083">
        <f t="shared" si="329"/>
        <v>10</v>
      </c>
      <c r="AO1083">
        <f t="shared" si="330"/>
        <v>5</v>
      </c>
      <c r="AP1083">
        <f t="shared" si="331"/>
        <v>29</v>
      </c>
      <c r="AQ1083">
        <f t="shared" si="339"/>
        <v>25</v>
      </c>
      <c r="AR1083">
        <f t="shared" si="332"/>
        <v>20</v>
      </c>
      <c r="AS1083">
        <f t="shared" si="333"/>
        <v>15</v>
      </c>
      <c r="AT1083">
        <f t="shared" si="334"/>
        <v>10</v>
      </c>
      <c r="AU1083">
        <f t="shared" si="335"/>
        <v>5</v>
      </c>
    </row>
    <row r="1084" spans="1:47" x14ac:dyDescent="0.45">
      <c r="A1084" s="3">
        <v>43342</v>
      </c>
      <c r="B1084" s="3">
        <v>43373</v>
      </c>
      <c r="C1084" s="5">
        <f t="shared" si="324"/>
        <v>31</v>
      </c>
      <c r="D1084" s="5">
        <f t="shared" si="325"/>
        <v>8</v>
      </c>
      <c r="E1084" t="s">
        <v>37</v>
      </c>
      <c r="F1084">
        <v>1500000</v>
      </c>
      <c r="G1084">
        <v>14</v>
      </c>
      <c r="H1084">
        <v>12</v>
      </c>
      <c r="I1084">
        <v>20</v>
      </c>
      <c r="J1084">
        <v>0</v>
      </c>
      <c r="K1084">
        <v>50</v>
      </c>
      <c r="L1084">
        <v>116</v>
      </c>
      <c r="M1084">
        <v>67</v>
      </c>
      <c r="N1084">
        <v>21</v>
      </c>
      <c r="O1084">
        <v>21</v>
      </c>
      <c r="P1084">
        <v>0</v>
      </c>
      <c r="Q1084">
        <v>5006</v>
      </c>
      <c r="R1084">
        <v>2751</v>
      </c>
      <c r="S1084">
        <v>121</v>
      </c>
      <c r="T1084">
        <v>34</v>
      </c>
      <c r="U1084">
        <v>23</v>
      </c>
      <c r="V1084">
        <v>29.811646764061749</v>
      </c>
      <c r="W1084">
        <v>14.74934223768367</v>
      </c>
      <c r="X1084">
        <v>9</v>
      </c>
      <c r="Y1084">
        <v>1</v>
      </c>
      <c r="Z1084">
        <v>123</v>
      </c>
      <c r="AA1084" t="s">
        <v>28</v>
      </c>
      <c r="AB1084">
        <v>4</v>
      </c>
      <c r="AC1084">
        <f t="shared" si="320"/>
        <v>48387.096774193546</v>
      </c>
      <c r="AD1084">
        <f t="shared" si="321"/>
        <v>0.12903225806451613</v>
      </c>
      <c r="AE1084">
        <f t="shared" si="322"/>
        <v>0.28099173553719009</v>
      </c>
      <c r="AF1084">
        <f t="shared" si="323"/>
        <v>0.19008264462809918</v>
      </c>
      <c r="AG1084">
        <v>62</v>
      </c>
      <c r="AH1084">
        <f t="shared" si="336"/>
        <v>30</v>
      </c>
      <c r="AI1084">
        <f t="shared" si="326"/>
        <v>30</v>
      </c>
      <c r="AJ1084">
        <f t="shared" si="337"/>
        <v>29</v>
      </c>
      <c r="AK1084">
        <f t="shared" si="338"/>
        <v>25</v>
      </c>
      <c r="AL1084">
        <f t="shared" si="327"/>
        <v>20</v>
      </c>
      <c r="AM1084">
        <f t="shared" si="328"/>
        <v>15</v>
      </c>
      <c r="AN1084">
        <f t="shared" si="329"/>
        <v>10</v>
      </c>
      <c r="AO1084">
        <f t="shared" si="330"/>
        <v>5</v>
      </c>
      <c r="AP1084">
        <f t="shared" si="331"/>
        <v>29</v>
      </c>
      <c r="AQ1084">
        <f t="shared" si="339"/>
        <v>25</v>
      </c>
      <c r="AR1084">
        <f t="shared" si="332"/>
        <v>20</v>
      </c>
      <c r="AS1084">
        <f t="shared" si="333"/>
        <v>15</v>
      </c>
      <c r="AT1084">
        <f t="shared" si="334"/>
        <v>10</v>
      </c>
      <c r="AU1084">
        <f t="shared" si="335"/>
        <v>5</v>
      </c>
    </row>
    <row r="1085" spans="1:47" x14ac:dyDescent="0.45">
      <c r="A1085" s="3">
        <v>43342</v>
      </c>
      <c r="B1085" s="3">
        <v>43373</v>
      </c>
      <c r="C1085" s="5">
        <f t="shared" si="324"/>
        <v>31</v>
      </c>
      <c r="D1085" s="5">
        <f t="shared" si="325"/>
        <v>8</v>
      </c>
      <c r="E1085" t="s">
        <v>37</v>
      </c>
      <c r="F1085">
        <v>3000000</v>
      </c>
      <c r="G1085">
        <v>152</v>
      </c>
      <c r="H1085">
        <v>4</v>
      </c>
      <c r="I1085">
        <v>31</v>
      </c>
      <c r="J1085">
        <v>2</v>
      </c>
      <c r="K1085">
        <v>24</v>
      </c>
      <c r="L1085">
        <v>0</v>
      </c>
      <c r="M1085">
        <v>2</v>
      </c>
      <c r="N1085">
        <v>0</v>
      </c>
      <c r="O1085">
        <v>0</v>
      </c>
      <c r="P1085">
        <v>0</v>
      </c>
      <c r="Q1085">
        <v>3351</v>
      </c>
      <c r="R1085">
        <v>1849</v>
      </c>
      <c r="S1085">
        <v>91</v>
      </c>
      <c r="T1085">
        <v>11</v>
      </c>
      <c r="U1085">
        <v>1</v>
      </c>
      <c r="V1085">
        <v>32.888336730873249</v>
      </c>
      <c r="W1085">
        <v>13.719791393030979</v>
      </c>
      <c r="X1085">
        <v>3</v>
      </c>
      <c r="Y1085">
        <v>1</v>
      </c>
      <c r="Z1085">
        <v>342</v>
      </c>
      <c r="AA1085" t="s">
        <v>30</v>
      </c>
      <c r="AB1085">
        <v>8</v>
      </c>
      <c r="AC1085">
        <f t="shared" si="320"/>
        <v>96774.193548387091</v>
      </c>
      <c r="AD1085">
        <f t="shared" si="321"/>
        <v>0.25806451612903225</v>
      </c>
      <c r="AE1085">
        <f t="shared" si="322"/>
        <v>0.12087912087912088</v>
      </c>
      <c r="AF1085">
        <f t="shared" si="323"/>
        <v>1.098901098901099E-2</v>
      </c>
      <c r="AG1085">
        <v>62</v>
      </c>
      <c r="AH1085">
        <f t="shared" si="336"/>
        <v>30</v>
      </c>
      <c r="AI1085">
        <f t="shared" si="326"/>
        <v>30</v>
      </c>
      <c r="AJ1085">
        <f t="shared" si="337"/>
        <v>29</v>
      </c>
      <c r="AK1085">
        <f t="shared" si="338"/>
        <v>25</v>
      </c>
      <c r="AL1085">
        <f t="shared" si="327"/>
        <v>20</v>
      </c>
      <c r="AM1085">
        <f t="shared" si="328"/>
        <v>15</v>
      </c>
      <c r="AN1085">
        <f t="shared" si="329"/>
        <v>10</v>
      </c>
      <c r="AO1085">
        <f t="shared" si="330"/>
        <v>5</v>
      </c>
      <c r="AP1085">
        <f t="shared" si="331"/>
        <v>29</v>
      </c>
      <c r="AQ1085">
        <f t="shared" si="339"/>
        <v>25</v>
      </c>
      <c r="AR1085">
        <f t="shared" si="332"/>
        <v>20</v>
      </c>
      <c r="AS1085">
        <f t="shared" si="333"/>
        <v>15</v>
      </c>
      <c r="AT1085">
        <f t="shared" si="334"/>
        <v>10</v>
      </c>
      <c r="AU1085">
        <f t="shared" si="335"/>
        <v>5</v>
      </c>
    </row>
    <row r="1086" spans="1:47" x14ac:dyDescent="0.45">
      <c r="A1086" s="3">
        <v>43342</v>
      </c>
      <c r="B1086" s="3">
        <v>43373</v>
      </c>
      <c r="C1086" s="5">
        <f t="shared" si="324"/>
        <v>31</v>
      </c>
      <c r="D1086" s="5">
        <f t="shared" si="325"/>
        <v>8</v>
      </c>
      <c r="E1086" t="s">
        <v>37</v>
      </c>
      <c r="F1086">
        <v>1000000</v>
      </c>
      <c r="G1086">
        <v>598</v>
      </c>
      <c r="H1086">
        <v>12</v>
      </c>
      <c r="I1086">
        <v>110</v>
      </c>
      <c r="J1086">
        <v>1</v>
      </c>
      <c r="K1086">
        <v>55</v>
      </c>
      <c r="L1086">
        <v>4839</v>
      </c>
      <c r="M1086">
        <v>95</v>
      </c>
      <c r="N1086">
        <v>6</v>
      </c>
      <c r="O1086">
        <v>6</v>
      </c>
      <c r="P1086">
        <v>1</v>
      </c>
      <c r="Q1086">
        <v>5744</v>
      </c>
      <c r="R1086">
        <v>3089</v>
      </c>
      <c r="S1086">
        <v>172</v>
      </c>
      <c r="T1086">
        <v>158</v>
      </c>
      <c r="U1086">
        <v>51</v>
      </c>
      <c r="V1086">
        <v>31.29248489576668</v>
      </c>
      <c r="W1086">
        <v>13.35624509700588</v>
      </c>
      <c r="X1086">
        <v>6</v>
      </c>
      <c r="Y1086">
        <v>1</v>
      </c>
      <c r="Z1086">
        <v>5785</v>
      </c>
      <c r="AA1086" t="s">
        <v>29</v>
      </c>
      <c r="AB1086">
        <v>10</v>
      </c>
      <c r="AC1086">
        <f t="shared" si="320"/>
        <v>32258.064516129034</v>
      </c>
      <c r="AD1086">
        <f t="shared" si="321"/>
        <v>0.32258064516129031</v>
      </c>
      <c r="AE1086">
        <f t="shared" si="322"/>
        <v>0.91860465116279066</v>
      </c>
      <c r="AF1086">
        <f t="shared" si="323"/>
        <v>0.29651162790697677</v>
      </c>
      <c r="AG1086">
        <v>62</v>
      </c>
      <c r="AH1086">
        <f t="shared" si="336"/>
        <v>30</v>
      </c>
      <c r="AI1086">
        <f t="shared" si="326"/>
        <v>30</v>
      </c>
      <c r="AJ1086">
        <f t="shared" si="337"/>
        <v>29</v>
      </c>
      <c r="AK1086">
        <f t="shared" si="338"/>
        <v>25</v>
      </c>
      <c r="AL1086">
        <f t="shared" si="327"/>
        <v>20</v>
      </c>
      <c r="AM1086">
        <f t="shared" si="328"/>
        <v>15</v>
      </c>
      <c r="AN1086">
        <f t="shared" si="329"/>
        <v>10</v>
      </c>
      <c r="AO1086">
        <f t="shared" si="330"/>
        <v>5</v>
      </c>
      <c r="AP1086">
        <f t="shared" si="331"/>
        <v>29</v>
      </c>
      <c r="AQ1086">
        <f t="shared" si="339"/>
        <v>25</v>
      </c>
      <c r="AR1086">
        <f t="shared" si="332"/>
        <v>20</v>
      </c>
      <c r="AS1086">
        <f t="shared" si="333"/>
        <v>15</v>
      </c>
      <c r="AT1086">
        <f t="shared" si="334"/>
        <v>10</v>
      </c>
      <c r="AU1086">
        <f t="shared" si="335"/>
        <v>5</v>
      </c>
    </row>
    <row r="1087" spans="1:47" x14ac:dyDescent="0.45">
      <c r="A1087" s="3">
        <v>43339</v>
      </c>
      <c r="B1087" s="3">
        <v>43370</v>
      </c>
      <c r="C1087" s="5">
        <f t="shared" si="324"/>
        <v>31</v>
      </c>
      <c r="D1087" s="5">
        <f t="shared" si="325"/>
        <v>8</v>
      </c>
      <c r="E1087" t="s">
        <v>36</v>
      </c>
      <c r="F1087">
        <v>1000000</v>
      </c>
      <c r="G1087">
        <v>130</v>
      </c>
      <c r="H1087">
        <v>3</v>
      </c>
      <c r="I1087">
        <v>9</v>
      </c>
      <c r="J1087">
        <v>0</v>
      </c>
      <c r="K1087">
        <v>27</v>
      </c>
      <c r="L1087">
        <v>0</v>
      </c>
      <c r="M1087">
        <v>4</v>
      </c>
      <c r="N1087">
        <v>3</v>
      </c>
      <c r="O1087">
        <v>3</v>
      </c>
      <c r="P1087">
        <v>0</v>
      </c>
      <c r="Q1087">
        <v>3281</v>
      </c>
      <c r="R1087">
        <v>1872</v>
      </c>
      <c r="S1087">
        <v>131</v>
      </c>
      <c r="T1087">
        <v>32</v>
      </c>
      <c r="U1087">
        <v>15</v>
      </c>
      <c r="V1087">
        <v>44.054610980622442</v>
      </c>
      <c r="W1087">
        <v>10.664646865009461</v>
      </c>
      <c r="X1087">
        <v>2</v>
      </c>
      <c r="Y1087">
        <v>1</v>
      </c>
      <c r="Z1087">
        <v>996</v>
      </c>
      <c r="AA1087" t="s">
        <v>32</v>
      </c>
      <c r="AB1087">
        <v>2</v>
      </c>
      <c r="AC1087">
        <f t="shared" si="320"/>
        <v>32258.064516129034</v>
      </c>
      <c r="AD1087">
        <f t="shared" si="321"/>
        <v>6.4516129032258063E-2</v>
      </c>
      <c r="AE1087">
        <f t="shared" si="322"/>
        <v>0.24427480916030533</v>
      </c>
      <c r="AF1087">
        <f t="shared" si="323"/>
        <v>0.11450381679389313</v>
      </c>
      <c r="AG1087">
        <v>59</v>
      </c>
      <c r="AH1087">
        <f t="shared" si="336"/>
        <v>27</v>
      </c>
      <c r="AI1087">
        <f t="shared" si="326"/>
        <v>27</v>
      </c>
      <c r="AJ1087">
        <f t="shared" si="337"/>
        <v>26</v>
      </c>
      <c r="AK1087">
        <f t="shared" si="338"/>
        <v>22</v>
      </c>
      <c r="AL1087">
        <f t="shared" si="327"/>
        <v>17</v>
      </c>
      <c r="AM1087">
        <f t="shared" si="328"/>
        <v>12</v>
      </c>
      <c r="AN1087">
        <f t="shared" si="329"/>
        <v>7</v>
      </c>
      <c r="AO1087">
        <f t="shared" si="330"/>
        <v>2</v>
      </c>
      <c r="AP1087">
        <f t="shared" si="331"/>
        <v>26</v>
      </c>
      <c r="AQ1087">
        <f t="shared" si="339"/>
        <v>22</v>
      </c>
      <c r="AR1087">
        <f t="shared" si="332"/>
        <v>17</v>
      </c>
      <c r="AS1087">
        <f t="shared" si="333"/>
        <v>12</v>
      </c>
      <c r="AT1087">
        <f t="shared" si="334"/>
        <v>7</v>
      </c>
      <c r="AU1087">
        <f t="shared" si="335"/>
        <v>2</v>
      </c>
    </row>
    <row r="1088" spans="1:47" x14ac:dyDescent="0.45">
      <c r="A1088" s="3">
        <v>43339</v>
      </c>
      <c r="B1088" s="3">
        <v>43373</v>
      </c>
      <c r="C1088" s="5">
        <f t="shared" si="324"/>
        <v>34</v>
      </c>
      <c r="D1088" s="5">
        <f t="shared" si="325"/>
        <v>8</v>
      </c>
      <c r="E1088" t="s">
        <v>36</v>
      </c>
      <c r="F1088">
        <v>3000000</v>
      </c>
      <c r="G1088">
        <v>936</v>
      </c>
      <c r="H1088">
        <v>3</v>
      </c>
      <c r="I1088">
        <v>23</v>
      </c>
      <c r="J1088">
        <v>0</v>
      </c>
      <c r="K1088">
        <v>14</v>
      </c>
      <c r="L1088">
        <v>0</v>
      </c>
      <c r="M1088">
        <v>71</v>
      </c>
      <c r="N1088">
        <v>6</v>
      </c>
      <c r="O1088">
        <v>6</v>
      </c>
      <c r="P1088">
        <v>0</v>
      </c>
      <c r="Q1088">
        <v>1475</v>
      </c>
      <c r="R1088">
        <v>814</v>
      </c>
      <c r="S1088">
        <v>33</v>
      </c>
      <c r="T1088">
        <v>10</v>
      </c>
      <c r="U1088">
        <v>9</v>
      </c>
      <c r="V1088">
        <v>28.499807534807559</v>
      </c>
      <c r="W1088">
        <v>15.41206388206389</v>
      </c>
      <c r="X1088">
        <v>5</v>
      </c>
      <c r="Y1088">
        <v>1</v>
      </c>
      <c r="Z1088">
        <v>1899</v>
      </c>
      <c r="AA1088" t="s">
        <v>27</v>
      </c>
      <c r="AB1088">
        <v>19</v>
      </c>
      <c r="AC1088">
        <f t="shared" si="320"/>
        <v>88235.294117647063</v>
      </c>
      <c r="AD1088">
        <f t="shared" si="321"/>
        <v>0.55882352941176472</v>
      </c>
      <c r="AE1088">
        <f t="shared" si="322"/>
        <v>0.30303030303030304</v>
      </c>
      <c r="AF1088">
        <f t="shared" si="323"/>
        <v>0.27272727272727271</v>
      </c>
      <c r="AG1088">
        <v>59</v>
      </c>
      <c r="AH1088">
        <f t="shared" si="336"/>
        <v>27</v>
      </c>
      <c r="AI1088">
        <f t="shared" si="326"/>
        <v>30</v>
      </c>
      <c r="AJ1088">
        <f t="shared" si="337"/>
        <v>26</v>
      </c>
      <c r="AK1088">
        <f t="shared" si="338"/>
        <v>22</v>
      </c>
      <c r="AL1088">
        <f t="shared" si="327"/>
        <v>17</v>
      </c>
      <c r="AM1088">
        <f t="shared" si="328"/>
        <v>12</v>
      </c>
      <c r="AN1088">
        <f t="shared" si="329"/>
        <v>7</v>
      </c>
      <c r="AO1088">
        <f t="shared" si="330"/>
        <v>2</v>
      </c>
      <c r="AP1088">
        <f t="shared" si="331"/>
        <v>29</v>
      </c>
      <c r="AQ1088">
        <f t="shared" si="339"/>
        <v>25</v>
      </c>
      <c r="AR1088">
        <f t="shared" si="332"/>
        <v>20</v>
      </c>
      <c r="AS1088">
        <f t="shared" si="333"/>
        <v>15</v>
      </c>
      <c r="AT1088">
        <f t="shared" si="334"/>
        <v>10</v>
      </c>
      <c r="AU1088">
        <f t="shared" si="335"/>
        <v>5</v>
      </c>
    </row>
    <row r="1089" spans="1:47" x14ac:dyDescent="0.45">
      <c r="A1089" s="3">
        <v>43339</v>
      </c>
      <c r="B1089" s="3">
        <v>43387</v>
      </c>
      <c r="C1089" s="5">
        <f t="shared" si="324"/>
        <v>48</v>
      </c>
      <c r="D1089" s="5">
        <f t="shared" si="325"/>
        <v>8</v>
      </c>
      <c r="E1089" t="s">
        <v>36</v>
      </c>
      <c r="F1089">
        <v>1000000</v>
      </c>
      <c r="G1089">
        <v>6</v>
      </c>
      <c r="H1089">
        <v>3</v>
      </c>
      <c r="I1089">
        <v>11</v>
      </c>
      <c r="J1089">
        <v>0</v>
      </c>
      <c r="K1089">
        <v>61</v>
      </c>
      <c r="L1089">
        <v>31</v>
      </c>
      <c r="M1089">
        <v>0</v>
      </c>
      <c r="N1089">
        <v>0</v>
      </c>
      <c r="O1089">
        <v>0</v>
      </c>
      <c r="P1089">
        <v>0</v>
      </c>
      <c r="Q1089">
        <v>2286</v>
      </c>
      <c r="R1089">
        <v>1267</v>
      </c>
      <c r="S1089">
        <v>65</v>
      </c>
      <c r="T1089">
        <v>36</v>
      </c>
      <c r="U1089">
        <v>7</v>
      </c>
      <c r="V1089">
        <v>34.409739420800243</v>
      </c>
      <c r="W1089">
        <v>13.30229202841358</v>
      </c>
      <c r="X1089">
        <v>7</v>
      </c>
      <c r="Y1089">
        <v>1</v>
      </c>
      <c r="Z1089">
        <v>102</v>
      </c>
      <c r="AA1089" t="s">
        <v>25</v>
      </c>
      <c r="AB1089">
        <v>5</v>
      </c>
      <c r="AC1089">
        <f t="shared" si="320"/>
        <v>20833.333333333332</v>
      </c>
      <c r="AD1089">
        <f t="shared" si="321"/>
        <v>0.10416666666666667</v>
      </c>
      <c r="AE1089">
        <f t="shared" si="322"/>
        <v>0.55384615384615388</v>
      </c>
      <c r="AF1089">
        <f t="shared" si="323"/>
        <v>0.1076923076923077</v>
      </c>
      <c r="AG1089">
        <v>59</v>
      </c>
      <c r="AH1089">
        <f t="shared" si="336"/>
        <v>27</v>
      </c>
      <c r="AI1089">
        <f t="shared" si="326"/>
        <v>14</v>
      </c>
      <c r="AJ1089">
        <f t="shared" si="337"/>
        <v>26</v>
      </c>
      <c r="AK1089">
        <f t="shared" si="338"/>
        <v>22</v>
      </c>
      <c r="AL1089">
        <f t="shared" si="327"/>
        <v>17</v>
      </c>
      <c r="AM1089">
        <f t="shared" si="328"/>
        <v>12</v>
      </c>
      <c r="AN1089">
        <f t="shared" si="329"/>
        <v>7</v>
      </c>
      <c r="AO1089">
        <f t="shared" si="330"/>
        <v>2</v>
      </c>
      <c r="AP1089">
        <f t="shared" si="331"/>
        <v>13</v>
      </c>
      <c r="AQ1089">
        <f t="shared" si="339"/>
        <v>9</v>
      </c>
      <c r="AR1089">
        <f t="shared" si="332"/>
        <v>4</v>
      </c>
      <c r="AS1089">
        <f t="shared" si="333"/>
        <v>1</v>
      </c>
      <c r="AT1089">
        <f t="shared" si="334"/>
        <v>6</v>
      </c>
      <c r="AU1089">
        <f t="shared" si="335"/>
        <v>11</v>
      </c>
    </row>
    <row r="1090" spans="1:47" x14ac:dyDescent="0.45">
      <c r="A1090" s="3">
        <v>43339</v>
      </c>
      <c r="B1090" s="3">
        <v>43369</v>
      </c>
      <c r="C1090" s="5">
        <f t="shared" si="324"/>
        <v>30</v>
      </c>
      <c r="D1090" s="5">
        <f t="shared" si="325"/>
        <v>8</v>
      </c>
      <c r="E1090" t="s">
        <v>36</v>
      </c>
      <c r="F1090">
        <v>1000000</v>
      </c>
      <c r="G1090">
        <v>11</v>
      </c>
      <c r="H1090">
        <v>5</v>
      </c>
      <c r="I1090">
        <v>29</v>
      </c>
      <c r="J1090">
        <v>0</v>
      </c>
      <c r="K1090">
        <v>38</v>
      </c>
      <c r="L1090">
        <v>6166</v>
      </c>
      <c r="M1090">
        <v>0</v>
      </c>
      <c r="N1090">
        <v>0</v>
      </c>
      <c r="O1090">
        <v>0</v>
      </c>
      <c r="P1090">
        <v>0</v>
      </c>
      <c r="Q1090">
        <v>2330</v>
      </c>
      <c r="R1090">
        <v>1281</v>
      </c>
      <c r="S1090">
        <v>61</v>
      </c>
      <c r="T1090">
        <v>71</v>
      </c>
      <c r="U1090">
        <v>24</v>
      </c>
      <c r="V1090">
        <v>31.641779859484789</v>
      </c>
      <c r="W1090">
        <v>14.062919594067139</v>
      </c>
      <c r="X1090">
        <v>9</v>
      </c>
      <c r="Y1090">
        <v>0</v>
      </c>
      <c r="Z1090">
        <v>32</v>
      </c>
      <c r="AA1090" t="s">
        <v>31</v>
      </c>
      <c r="AB1090">
        <v>0</v>
      </c>
      <c r="AC1090">
        <f t="shared" ref="AC1090:AC1153" si="340">F1090/C1090</f>
        <v>33333.333333333336</v>
      </c>
      <c r="AD1090">
        <f t="shared" ref="AD1090:AD1153" si="341">AB1090/C1090</f>
        <v>0</v>
      </c>
      <c r="AE1090">
        <f t="shared" ref="AE1090:AE1153" si="342">T1090/S1090</f>
        <v>1.1639344262295082</v>
      </c>
      <c r="AF1090">
        <f t="shared" ref="AF1090:AF1153" si="343">U1090/S1090</f>
        <v>0.39344262295081966</v>
      </c>
      <c r="AG1090">
        <v>59</v>
      </c>
      <c r="AH1090">
        <f t="shared" si="336"/>
        <v>27</v>
      </c>
      <c r="AI1090">
        <f t="shared" si="326"/>
        <v>26</v>
      </c>
      <c r="AJ1090">
        <f t="shared" si="337"/>
        <v>26</v>
      </c>
      <c r="AK1090">
        <f t="shared" si="338"/>
        <v>22</v>
      </c>
      <c r="AL1090">
        <f t="shared" si="327"/>
        <v>17</v>
      </c>
      <c r="AM1090">
        <f t="shared" si="328"/>
        <v>12</v>
      </c>
      <c r="AN1090">
        <f t="shared" si="329"/>
        <v>7</v>
      </c>
      <c r="AO1090">
        <f t="shared" si="330"/>
        <v>2</v>
      </c>
      <c r="AP1090">
        <f t="shared" si="331"/>
        <v>25</v>
      </c>
      <c r="AQ1090">
        <f t="shared" si="339"/>
        <v>21</v>
      </c>
      <c r="AR1090">
        <f t="shared" si="332"/>
        <v>16</v>
      </c>
      <c r="AS1090">
        <f t="shared" si="333"/>
        <v>11</v>
      </c>
      <c r="AT1090">
        <f t="shared" si="334"/>
        <v>6</v>
      </c>
      <c r="AU1090">
        <f t="shared" si="335"/>
        <v>1</v>
      </c>
    </row>
    <row r="1091" spans="1:47" x14ac:dyDescent="0.45">
      <c r="A1091" s="3">
        <v>43339</v>
      </c>
      <c r="B1091" s="3">
        <v>43359</v>
      </c>
      <c r="C1091" s="5">
        <f t="shared" ref="C1091:C1154" si="344">_xlfn.DAYS(B1091,A1091)</f>
        <v>20</v>
      </c>
      <c r="D1091" s="5">
        <f t="shared" ref="D1091:D1154" si="345">MONTH(A1091)</f>
        <v>8</v>
      </c>
      <c r="E1091" t="s">
        <v>36</v>
      </c>
      <c r="F1091">
        <v>500000</v>
      </c>
      <c r="G1091">
        <v>39</v>
      </c>
      <c r="H1091">
        <v>10</v>
      </c>
      <c r="I1091">
        <v>80</v>
      </c>
      <c r="J1091">
        <v>0</v>
      </c>
      <c r="K1091">
        <v>28</v>
      </c>
      <c r="L1091">
        <v>1112</v>
      </c>
      <c r="M1091">
        <v>2</v>
      </c>
      <c r="N1091">
        <v>2</v>
      </c>
      <c r="O1091">
        <v>1</v>
      </c>
      <c r="P1091">
        <v>0</v>
      </c>
      <c r="Q1091">
        <v>2336</v>
      </c>
      <c r="R1091">
        <v>1289</v>
      </c>
      <c r="S1091">
        <v>71</v>
      </c>
      <c r="T1091">
        <v>17</v>
      </c>
      <c r="U1091">
        <v>17</v>
      </c>
      <c r="V1091">
        <v>35.09075656421075</v>
      </c>
      <c r="W1091">
        <v>12.87506179044788</v>
      </c>
      <c r="X1091">
        <v>7</v>
      </c>
      <c r="Y1091">
        <v>1</v>
      </c>
      <c r="Z1091">
        <v>607</v>
      </c>
      <c r="AA1091" t="s">
        <v>31</v>
      </c>
      <c r="AB1091">
        <v>3</v>
      </c>
      <c r="AC1091">
        <f t="shared" si="340"/>
        <v>25000</v>
      </c>
      <c r="AD1091">
        <f t="shared" si="341"/>
        <v>0.15</v>
      </c>
      <c r="AE1091">
        <f t="shared" si="342"/>
        <v>0.23943661971830985</v>
      </c>
      <c r="AF1091">
        <f t="shared" si="343"/>
        <v>0.23943661971830985</v>
      </c>
      <c r="AG1091">
        <v>59</v>
      </c>
      <c r="AH1091">
        <f t="shared" si="336"/>
        <v>27</v>
      </c>
      <c r="AI1091">
        <f t="shared" ref="AI1091:AI1154" si="346">VALUE(DAY(B1091))</f>
        <v>16</v>
      </c>
      <c r="AJ1091">
        <f t="shared" si="337"/>
        <v>26</v>
      </c>
      <c r="AK1091">
        <f t="shared" si="338"/>
        <v>22</v>
      </c>
      <c r="AL1091">
        <f t="shared" ref="AL1091:AL1154" si="347">ABS(AH1091-10)</f>
        <v>17</v>
      </c>
      <c r="AM1091">
        <f t="shared" ref="AM1091:AM1154" si="348">ABS(AH1091-15)</f>
        <v>12</v>
      </c>
      <c r="AN1091">
        <f t="shared" ref="AN1091:AN1154" si="349">ABS(AH1091-20)</f>
        <v>7</v>
      </c>
      <c r="AO1091">
        <f t="shared" ref="AO1091:AO1154" si="350">ABS(AH1091-25)</f>
        <v>2</v>
      </c>
      <c r="AP1091">
        <f t="shared" ref="AP1091:AP1154" si="351">ABS(AI1091-1)</f>
        <v>15</v>
      </c>
      <c r="AQ1091">
        <f t="shared" si="339"/>
        <v>11</v>
      </c>
      <c r="AR1091">
        <f t="shared" ref="AR1091:AR1154" si="352">ABS(AI1091-10)</f>
        <v>6</v>
      </c>
      <c r="AS1091">
        <f t="shared" ref="AS1091:AS1154" si="353">ABS(AI1091-15)</f>
        <v>1</v>
      </c>
      <c r="AT1091">
        <f t="shared" ref="AT1091:AT1154" si="354">ABS(AI1091-20)</f>
        <v>4</v>
      </c>
      <c r="AU1091">
        <f t="shared" ref="AU1091:AU1154" si="355">ABS(AI1091-25)</f>
        <v>9</v>
      </c>
    </row>
    <row r="1092" spans="1:47" x14ac:dyDescent="0.45">
      <c r="A1092" s="3">
        <v>43339</v>
      </c>
      <c r="B1092" s="3">
        <v>43359</v>
      </c>
      <c r="C1092" s="5">
        <f t="shared" si="344"/>
        <v>20</v>
      </c>
      <c r="D1092" s="5">
        <f t="shared" si="345"/>
        <v>8</v>
      </c>
      <c r="E1092" t="s">
        <v>36</v>
      </c>
      <c r="F1092">
        <v>1000000</v>
      </c>
      <c r="G1092">
        <v>65</v>
      </c>
      <c r="H1092">
        <v>4</v>
      </c>
      <c r="I1092">
        <v>10</v>
      </c>
      <c r="J1092">
        <v>0</v>
      </c>
      <c r="K1092">
        <v>54</v>
      </c>
      <c r="L1092">
        <v>149</v>
      </c>
      <c r="M1092">
        <v>73</v>
      </c>
      <c r="N1092">
        <v>10</v>
      </c>
      <c r="O1092">
        <v>8</v>
      </c>
      <c r="P1092">
        <v>1</v>
      </c>
      <c r="Q1092">
        <v>1545</v>
      </c>
      <c r="R1092">
        <v>831</v>
      </c>
      <c r="S1092">
        <v>46</v>
      </c>
      <c r="T1092">
        <v>7</v>
      </c>
      <c r="U1092">
        <v>11</v>
      </c>
      <c r="V1092">
        <v>31.209995683566209</v>
      </c>
      <c r="W1092">
        <v>13.39406294145347</v>
      </c>
      <c r="X1092">
        <v>5</v>
      </c>
      <c r="Y1092">
        <v>1</v>
      </c>
      <c r="Z1092">
        <v>305</v>
      </c>
      <c r="AA1092" t="s">
        <v>31</v>
      </c>
      <c r="AB1092">
        <v>2</v>
      </c>
      <c r="AC1092">
        <f t="shared" si="340"/>
        <v>50000</v>
      </c>
      <c r="AD1092">
        <f t="shared" si="341"/>
        <v>0.1</v>
      </c>
      <c r="AE1092">
        <f t="shared" si="342"/>
        <v>0.15217391304347827</v>
      </c>
      <c r="AF1092">
        <f t="shared" si="343"/>
        <v>0.2391304347826087</v>
      </c>
      <c r="AG1092">
        <v>59</v>
      </c>
      <c r="AH1092">
        <f t="shared" ref="AH1092:AH1155" si="356">VALUE(DAY(A1092))</f>
        <v>27</v>
      </c>
      <c r="AI1092">
        <f t="shared" si="346"/>
        <v>16</v>
      </c>
      <c r="AJ1092">
        <f t="shared" ref="AJ1092:AJ1155" si="357">ABS(AH1092-1)</f>
        <v>26</v>
      </c>
      <c r="AK1092">
        <f t="shared" ref="AK1092:AK1155" si="358">ABS(AH1092-5)</f>
        <v>22</v>
      </c>
      <c r="AL1092">
        <f t="shared" si="347"/>
        <v>17</v>
      </c>
      <c r="AM1092">
        <f t="shared" si="348"/>
        <v>12</v>
      </c>
      <c r="AN1092">
        <f t="shared" si="349"/>
        <v>7</v>
      </c>
      <c r="AO1092">
        <f t="shared" si="350"/>
        <v>2</v>
      </c>
      <c r="AP1092">
        <f t="shared" si="351"/>
        <v>15</v>
      </c>
      <c r="AQ1092">
        <f t="shared" ref="AQ1092:AQ1155" si="359">ABS(AI1092-5)</f>
        <v>11</v>
      </c>
      <c r="AR1092">
        <f t="shared" si="352"/>
        <v>6</v>
      </c>
      <c r="AS1092">
        <f t="shared" si="353"/>
        <v>1</v>
      </c>
      <c r="AT1092">
        <f t="shared" si="354"/>
        <v>4</v>
      </c>
      <c r="AU1092">
        <f t="shared" si="355"/>
        <v>9</v>
      </c>
    </row>
    <row r="1093" spans="1:47" x14ac:dyDescent="0.45">
      <c r="A1093" s="3">
        <v>43339</v>
      </c>
      <c r="B1093" s="3">
        <v>43353</v>
      </c>
      <c r="C1093" s="5">
        <f t="shared" si="344"/>
        <v>14</v>
      </c>
      <c r="D1093" s="5">
        <f t="shared" si="345"/>
        <v>8</v>
      </c>
      <c r="E1093" t="s">
        <v>36</v>
      </c>
      <c r="F1093">
        <v>500000</v>
      </c>
      <c r="G1093">
        <v>7</v>
      </c>
      <c r="H1093">
        <v>8</v>
      </c>
      <c r="I1093">
        <v>64</v>
      </c>
      <c r="J1093">
        <v>0</v>
      </c>
      <c r="K1093">
        <v>24</v>
      </c>
      <c r="L1093">
        <v>215</v>
      </c>
      <c r="M1093">
        <v>0</v>
      </c>
      <c r="N1093">
        <v>0</v>
      </c>
      <c r="O1093">
        <v>0</v>
      </c>
      <c r="P1093">
        <v>0</v>
      </c>
      <c r="Q1093">
        <v>3351</v>
      </c>
      <c r="R1093">
        <v>1882</v>
      </c>
      <c r="S1093">
        <v>104</v>
      </c>
      <c r="T1093">
        <v>41</v>
      </c>
      <c r="U1093">
        <v>28</v>
      </c>
      <c r="V1093">
        <v>37.832653580479018</v>
      </c>
      <c r="W1093">
        <v>12.478020722635501</v>
      </c>
      <c r="X1093">
        <v>9</v>
      </c>
      <c r="Y1093">
        <v>0</v>
      </c>
      <c r="Z1093">
        <v>31</v>
      </c>
      <c r="AA1093" t="s">
        <v>31</v>
      </c>
      <c r="AB1093">
        <v>0</v>
      </c>
      <c r="AC1093">
        <f t="shared" si="340"/>
        <v>35714.285714285717</v>
      </c>
      <c r="AD1093">
        <f t="shared" si="341"/>
        <v>0</v>
      </c>
      <c r="AE1093">
        <f t="shared" si="342"/>
        <v>0.39423076923076922</v>
      </c>
      <c r="AF1093">
        <f t="shared" si="343"/>
        <v>0.26923076923076922</v>
      </c>
      <c r="AG1093">
        <v>59</v>
      </c>
      <c r="AH1093">
        <f t="shared" si="356"/>
        <v>27</v>
      </c>
      <c r="AI1093">
        <f t="shared" si="346"/>
        <v>10</v>
      </c>
      <c r="AJ1093">
        <f t="shared" si="357"/>
        <v>26</v>
      </c>
      <c r="AK1093">
        <f t="shared" si="358"/>
        <v>22</v>
      </c>
      <c r="AL1093">
        <f t="shared" si="347"/>
        <v>17</v>
      </c>
      <c r="AM1093">
        <f t="shared" si="348"/>
        <v>12</v>
      </c>
      <c r="AN1093">
        <f t="shared" si="349"/>
        <v>7</v>
      </c>
      <c r="AO1093">
        <f t="shared" si="350"/>
        <v>2</v>
      </c>
      <c r="AP1093">
        <f t="shared" si="351"/>
        <v>9</v>
      </c>
      <c r="AQ1093">
        <f t="shared" si="359"/>
        <v>5</v>
      </c>
      <c r="AR1093">
        <f t="shared" si="352"/>
        <v>0</v>
      </c>
      <c r="AS1093">
        <f t="shared" si="353"/>
        <v>5</v>
      </c>
      <c r="AT1093">
        <f t="shared" si="354"/>
        <v>10</v>
      </c>
      <c r="AU1093">
        <f t="shared" si="355"/>
        <v>15</v>
      </c>
    </row>
    <row r="1094" spans="1:47" x14ac:dyDescent="0.45">
      <c r="A1094" s="3">
        <v>43339</v>
      </c>
      <c r="B1094" s="3">
        <v>43353</v>
      </c>
      <c r="C1094" s="5">
        <f t="shared" si="344"/>
        <v>14</v>
      </c>
      <c r="D1094" s="5">
        <f t="shared" si="345"/>
        <v>8</v>
      </c>
      <c r="E1094" t="s">
        <v>36</v>
      </c>
      <c r="F1094">
        <v>1000000</v>
      </c>
      <c r="G1094">
        <v>79</v>
      </c>
      <c r="H1094">
        <v>5</v>
      </c>
      <c r="I1094">
        <v>18</v>
      </c>
      <c r="J1094">
        <v>0</v>
      </c>
      <c r="K1094">
        <v>70</v>
      </c>
      <c r="L1094">
        <v>1075</v>
      </c>
      <c r="M1094">
        <v>5</v>
      </c>
      <c r="N1094">
        <v>1</v>
      </c>
      <c r="O1094">
        <v>1</v>
      </c>
      <c r="P1094">
        <v>0</v>
      </c>
      <c r="Q1094">
        <v>2112</v>
      </c>
      <c r="R1094">
        <v>1222</v>
      </c>
      <c r="S1094">
        <v>80</v>
      </c>
      <c r="T1094">
        <v>54</v>
      </c>
      <c r="U1094">
        <v>17</v>
      </c>
      <c r="V1094">
        <v>45.115490384615413</v>
      </c>
      <c r="W1094">
        <v>10.761358019639941</v>
      </c>
      <c r="X1094">
        <v>9</v>
      </c>
      <c r="Y1094">
        <v>1</v>
      </c>
      <c r="Z1094">
        <v>477</v>
      </c>
      <c r="AA1094" t="s">
        <v>31</v>
      </c>
      <c r="AB1094">
        <v>5</v>
      </c>
      <c r="AC1094">
        <f t="shared" si="340"/>
        <v>71428.571428571435</v>
      </c>
      <c r="AD1094">
        <f t="shared" si="341"/>
        <v>0.35714285714285715</v>
      </c>
      <c r="AE1094">
        <f t="shared" si="342"/>
        <v>0.67500000000000004</v>
      </c>
      <c r="AF1094">
        <f t="shared" si="343"/>
        <v>0.21249999999999999</v>
      </c>
      <c r="AG1094">
        <v>59</v>
      </c>
      <c r="AH1094">
        <f t="shared" si="356"/>
        <v>27</v>
      </c>
      <c r="AI1094">
        <f t="shared" si="346"/>
        <v>10</v>
      </c>
      <c r="AJ1094">
        <f t="shared" si="357"/>
        <v>26</v>
      </c>
      <c r="AK1094">
        <f t="shared" si="358"/>
        <v>22</v>
      </c>
      <c r="AL1094">
        <f t="shared" si="347"/>
        <v>17</v>
      </c>
      <c r="AM1094">
        <f t="shared" si="348"/>
        <v>12</v>
      </c>
      <c r="AN1094">
        <f t="shared" si="349"/>
        <v>7</v>
      </c>
      <c r="AO1094">
        <f t="shared" si="350"/>
        <v>2</v>
      </c>
      <c r="AP1094">
        <f t="shared" si="351"/>
        <v>9</v>
      </c>
      <c r="AQ1094">
        <f t="shared" si="359"/>
        <v>5</v>
      </c>
      <c r="AR1094">
        <f t="shared" si="352"/>
        <v>0</v>
      </c>
      <c r="AS1094">
        <f t="shared" si="353"/>
        <v>5</v>
      </c>
      <c r="AT1094">
        <f t="shared" si="354"/>
        <v>10</v>
      </c>
      <c r="AU1094">
        <f t="shared" si="355"/>
        <v>15</v>
      </c>
    </row>
    <row r="1095" spans="1:47" x14ac:dyDescent="0.45">
      <c r="A1095" s="3">
        <v>43339</v>
      </c>
      <c r="B1095" s="3">
        <v>43374</v>
      </c>
      <c r="C1095" s="5">
        <f t="shared" si="344"/>
        <v>35</v>
      </c>
      <c r="D1095" s="5">
        <f t="shared" si="345"/>
        <v>8</v>
      </c>
      <c r="E1095" t="s">
        <v>36</v>
      </c>
      <c r="F1095">
        <v>3000000</v>
      </c>
      <c r="G1095">
        <v>511</v>
      </c>
      <c r="H1095">
        <v>10</v>
      </c>
      <c r="I1095">
        <v>44</v>
      </c>
      <c r="J1095">
        <v>0</v>
      </c>
      <c r="K1095">
        <v>39</v>
      </c>
      <c r="L1095">
        <v>59</v>
      </c>
      <c r="M1095">
        <v>57</v>
      </c>
      <c r="N1095">
        <v>3</v>
      </c>
      <c r="O1095">
        <v>3</v>
      </c>
      <c r="P1095">
        <v>1</v>
      </c>
      <c r="Q1095">
        <v>6453</v>
      </c>
      <c r="R1095">
        <v>3648</v>
      </c>
      <c r="S1095">
        <v>181</v>
      </c>
      <c r="T1095">
        <v>104</v>
      </c>
      <c r="U1095">
        <v>47</v>
      </c>
      <c r="V1095">
        <v>36.727818951730171</v>
      </c>
      <c r="W1095">
        <v>13.143522281186391</v>
      </c>
      <c r="X1095">
        <v>10</v>
      </c>
      <c r="Y1095">
        <v>1</v>
      </c>
      <c r="Z1095">
        <v>5470</v>
      </c>
      <c r="AA1095" t="s">
        <v>33</v>
      </c>
      <c r="AB1095">
        <v>53</v>
      </c>
      <c r="AC1095">
        <f t="shared" si="340"/>
        <v>85714.28571428571</v>
      </c>
      <c r="AD1095">
        <f t="shared" si="341"/>
        <v>1.5142857142857142</v>
      </c>
      <c r="AE1095">
        <f t="shared" si="342"/>
        <v>0.574585635359116</v>
      </c>
      <c r="AF1095">
        <f t="shared" si="343"/>
        <v>0.25966850828729282</v>
      </c>
      <c r="AG1095">
        <v>59</v>
      </c>
      <c r="AH1095">
        <f t="shared" si="356"/>
        <v>27</v>
      </c>
      <c r="AI1095">
        <f t="shared" si="346"/>
        <v>1</v>
      </c>
      <c r="AJ1095">
        <f t="shared" si="357"/>
        <v>26</v>
      </c>
      <c r="AK1095">
        <f t="shared" si="358"/>
        <v>22</v>
      </c>
      <c r="AL1095">
        <f t="shared" si="347"/>
        <v>17</v>
      </c>
      <c r="AM1095">
        <f t="shared" si="348"/>
        <v>12</v>
      </c>
      <c r="AN1095">
        <f t="shared" si="349"/>
        <v>7</v>
      </c>
      <c r="AO1095">
        <f t="shared" si="350"/>
        <v>2</v>
      </c>
      <c r="AP1095">
        <f t="shared" si="351"/>
        <v>0</v>
      </c>
      <c r="AQ1095">
        <f t="shared" si="359"/>
        <v>4</v>
      </c>
      <c r="AR1095">
        <f t="shared" si="352"/>
        <v>9</v>
      </c>
      <c r="AS1095">
        <f t="shared" si="353"/>
        <v>14</v>
      </c>
      <c r="AT1095">
        <f t="shared" si="354"/>
        <v>19</v>
      </c>
      <c r="AU1095">
        <f t="shared" si="355"/>
        <v>24</v>
      </c>
    </row>
    <row r="1096" spans="1:47" x14ac:dyDescent="0.45">
      <c r="A1096" s="3">
        <v>43339</v>
      </c>
      <c r="B1096" s="3">
        <v>43374</v>
      </c>
      <c r="C1096" s="5">
        <f t="shared" si="344"/>
        <v>35</v>
      </c>
      <c r="D1096" s="5">
        <f t="shared" si="345"/>
        <v>8</v>
      </c>
      <c r="E1096" t="s">
        <v>36</v>
      </c>
      <c r="F1096">
        <v>3000000</v>
      </c>
      <c r="G1096">
        <v>511</v>
      </c>
      <c r="H1096">
        <v>10</v>
      </c>
      <c r="I1096">
        <v>44</v>
      </c>
      <c r="J1096">
        <v>0</v>
      </c>
      <c r="K1096">
        <v>39</v>
      </c>
      <c r="L1096">
        <v>59</v>
      </c>
      <c r="M1096">
        <v>57</v>
      </c>
      <c r="N1096">
        <v>3</v>
      </c>
      <c r="O1096">
        <v>3</v>
      </c>
      <c r="P1096">
        <v>1</v>
      </c>
      <c r="Q1096">
        <v>6453</v>
      </c>
      <c r="R1096">
        <v>3648</v>
      </c>
      <c r="S1096">
        <v>181</v>
      </c>
      <c r="T1096">
        <v>104</v>
      </c>
      <c r="U1096">
        <v>47</v>
      </c>
      <c r="V1096">
        <v>36.727818951730171</v>
      </c>
      <c r="W1096">
        <v>13.143522281186391</v>
      </c>
      <c r="X1096">
        <v>10</v>
      </c>
      <c r="Y1096">
        <v>1</v>
      </c>
      <c r="Z1096">
        <v>5470</v>
      </c>
      <c r="AA1096" t="s">
        <v>33</v>
      </c>
      <c r="AB1096">
        <v>53</v>
      </c>
      <c r="AC1096">
        <f t="shared" si="340"/>
        <v>85714.28571428571</v>
      </c>
      <c r="AD1096">
        <f t="shared" si="341"/>
        <v>1.5142857142857142</v>
      </c>
      <c r="AE1096">
        <f t="shared" si="342"/>
        <v>0.574585635359116</v>
      </c>
      <c r="AF1096">
        <f t="shared" si="343"/>
        <v>0.25966850828729282</v>
      </c>
      <c r="AG1096">
        <v>59</v>
      </c>
      <c r="AH1096">
        <f t="shared" si="356"/>
        <v>27</v>
      </c>
      <c r="AI1096">
        <f t="shared" si="346"/>
        <v>1</v>
      </c>
      <c r="AJ1096">
        <f t="shared" si="357"/>
        <v>26</v>
      </c>
      <c r="AK1096">
        <f t="shared" si="358"/>
        <v>22</v>
      </c>
      <c r="AL1096">
        <f t="shared" si="347"/>
        <v>17</v>
      </c>
      <c r="AM1096">
        <f t="shared" si="348"/>
        <v>12</v>
      </c>
      <c r="AN1096">
        <f t="shared" si="349"/>
        <v>7</v>
      </c>
      <c r="AO1096">
        <f t="shared" si="350"/>
        <v>2</v>
      </c>
      <c r="AP1096">
        <f t="shared" si="351"/>
        <v>0</v>
      </c>
      <c r="AQ1096">
        <f t="shared" si="359"/>
        <v>4</v>
      </c>
      <c r="AR1096">
        <f t="shared" si="352"/>
        <v>9</v>
      </c>
      <c r="AS1096">
        <f t="shared" si="353"/>
        <v>14</v>
      </c>
      <c r="AT1096">
        <f t="shared" si="354"/>
        <v>19</v>
      </c>
      <c r="AU1096">
        <f t="shared" si="355"/>
        <v>24</v>
      </c>
    </row>
    <row r="1097" spans="1:47" x14ac:dyDescent="0.45">
      <c r="A1097" s="3">
        <v>43339</v>
      </c>
      <c r="B1097" s="3">
        <v>43373</v>
      </c>
      <c r="C1097" s="5">
        <f t="shared" si="344"/>
        <v>34</v>
      </c>
      <c r="D1097" s="5">
        <f t="shared" si="345"/>
        <v>8</v>
      </c>
      <c r="E1097" t="s">
        <v>36</v>
      </c>
      <c r="F1097">
        <v>5000000</v>
      </c>
      <c r="G1097">
        <v>67</v>
      </c>
      <c r="H1097">
        <v>12</v>
      </c>
      <c r="I1097">
        <v>41</v>
      </c>
      <c r="J1097">
        <v>2</v>
      </c>
      <c r="K1097">
        <v>40</v>
      </c>
      <c r="L1097">
        <v>1178</v>
      </c>
      <c r="M1097">
        <v>8</v>
      </c>
      <c r="N1097">
        <v>2</v>
      </c>
      <c r="O1097">
        <v>2</v>
      </c>
      <c r="P1097">
        <v>0</v>
      </c>
      <c r="Q1097">
        <v>3506</v>
      </c>
      <c r="R1097">
        <v>1943</v>
      </c>
      <c r="S1097">
        <v>96</v>
      </c>
      <c r="T1097">
        <v>35</v>
      </c>
      <c r="U1097">
        <v>7</v>
      </c>
      <c r="V1097">
        <v>33.63737103812835</v>
      </c>
      <c r="W1097">
        <v>13.595666012609369</v>
      </c>
      <c r="X1097">
        <v>5</v>
      </c>
      <c r="Y1097">
        <v>1</v>
      </c>
      <c r="Z1097">
        <v>287</v>
      </c>
      <c r="AA1097" t="s">
        <v>33</v>
      </c>
      <c r="AB1097">
        <v>4</v>
      </c>
      <c r="AC1097">
        <f t="shared" si="340"/>
        <v>147058.82352941178</v>
      </c>
      <c r="AD1097">
        <f t="shared" si="341"/>
        <v>0.11764705882352941</v>
      </c>
      <c r="AE1097">
        <f t="shared" si="342"/>
        <v>0.36458333333333331</v>
      </c>
      <c r="AF1097">
        <f t="shared" si="343"/>
        <v>7.2916666666666671E-2</v>
      </c>
      <c r="AG1097">
        <v>59</v>
      </c>
      <c r="AH1097">
        <f t="shared" si="356"/>
        <v>27</v>
      </c>
      <c r="AI1097">
        <f t="shared" si="346"/>
        <v>30</v>
      </c>
      <c r="AJ1097">
        <f t="shared" si="357"/>
        <v>26</v>
      </c>
      <c r="AK1097">
        <f t="shared" si="358"/>
        <v>22</v>
      </c>
      <c r="AL1097">
        <f t="shared" si="347"/>
        <v>17</v>
      </c>
      <c r="AM1097">
        <f t="shared" si="348"/>
        <v>12</v>
      </c>
      <c r="AN1097">
        <f t="shared" si="349"/>
        <v>7</v>
      </c>
      <c r="AO1097">
        <f t="shared" si="350"/>
        <v>2</v>
      </c>
      <c r="AP1097">
        <f t="shared" si="351"/>
        <v>29</v>
      </c>
      <c r="AQ1097">
        <f t="shared" si="359"/>
        <v>25</v>
      </c>
      <c r="AR1097">
        <f t="shared" si="352"/>
        <v>20</v>
      </c>
      <c r="AS1097">
        <f t="shared" si="353"/>
        <v>15</v>
      </c>
      <c r="AT1097">
        <f t="shared" si="354"/>
        <v>10</v>
      </c>
      <c r="AU1097">
        <f t="shared" si="355"/>
        <v>5</v>
      </c>
    </row>
    <row r="1098" spans="1:47" x14ac:dyDescent="0.45">
      <c r="A1098" s="3">
        <v>43339</v>
      </c>
      <c r="B1098" s="3">
        <v>43348</v>
      </c>
      <c r="C1098" s="5">
        <f t="shared" si="344"/>
        <v>9</v>
      </c>
      <c r="D1098" s="5">
        <f t="shared" si="345"/>
        <v>8</v>
      </c>
      <c r="E1098" t="s">
        <v>36</v>
      </c>
      <c r="F1098">
        <v>1000000</v>
      </c>
      <c r="G1098">
        <v>45</v>
      </c>
      <c r="H1098">
        <v>6</v>
      </c>
      <c r="I1098">
        <v>12</v>
      </c>
      <c r="J1098">
        <v>2</v>
      </c>
      <c r="K1098">
        <v>35</v>
      </c>
      <c r="L1098">
        <v>34</v>
      </c>
      <c r="M1098">
        <v>0</v>
      </c>
      <c r="N1098">
        <v>2</v>
      </c>
      <c r="O1098">
        <v>2</v>
      </c>
      <c r="P1098">
        <v>0</v>
      </c>
      <c r="Q1098">
        <v>1331</v>
      </c>
      <c r="R1098">
        <v>733</v>
      </c>
      <c r="S1098">
        <v>48</v>
      </c>
      <c r="T1098">
        <v>35</v>
      </c>
      <c r="U1098">
        <v>17</v>
      </c>
      <c r="V1098">
        <v>37.716277427239667</v>
      </c>
      <c r="W1098">
        <v>11.792364427012281</v>
      </c>
      <c r="X1098">
        <v>7</v>
      </c>
      <c r="Y1098">
        <v>1</v>
      </c>
      <c r="Z1098">
        <v>400</v>
      </c>
      <c r="AA1098" t="s">
        <v>33</v>
      </c>
      <c r="AB1098">
        <v>2</v>
      </c>
      <c r="AC1098">
        <f t="shared" si="340"/>
        <v>111111.11111111111</v>
      </c>
      <c r="AD1098">
        <f t="shared" si="341"/>
        <v>0.22222222222222221</v>
      </c>
      <c r="AE1098">
        <f t="shared" si="342"/>
        <v>0.72916666666666663</v>
      </c>
      <c r="AF1098">
        <f t="shared" si="343"/>
        <v>0.35416666666666669</v>
      </c>
      <c r="AG1098">
        <v>59</v>
      </c>
      <c r="AH1098">
        <f t="shared" si="356"/>
        <v>27</v>
      </c>
      <c r="AI1098">
        <f t="shared" si="346"/>
        <v>5</v>
      </c>
      <c r="AJ1098">
        <f t="shared" si="357"/>
        <v>26</v>
      </c>
      <c r="AK1098">
        <f t="shared" si="358"/>
        <v>22</v>
      </c>
      <c r="AL1098">
        <f t="shared" si="347"/>
        <v>17</v>
      </c>
      <c r="AM1098">
        <f t="shared" si="348"/>
        <v>12</v>
      </c>
      <c r="AN1098">
        <f t="shared" si="349"/>
        <v>7</v>
      </c>
      <c r="AO1098">
        <f t="shared" si="350"/>
        <v>2</v>
      </c>
      <c r="AP1098">
        <f t="shared" si="351"/>
        <v>4</v>
      </c>
      <c r="AQ1098">
        <f t="shared" si="359"/>
        <v>0</v>
      </c>
      <c r="AR1098">
        <f t="shared" si="352"/>
        <v>5</v>
      </c>
      <c r="AS1098">
        <f t="shared" si="353"/>
        <v>10</v>
      </c>
      <c r="AT1098">
        <f t="shared" si="354"/>
        <v>15</v>
      </c>
      <c r="AU1098">
        <f t="shared" si="355"/>
        <v>20</v>
      </c>
    </row>
    <row r="1099" spans="1:47" x14ac:dyDescent="0.45">
      <c r="A1099" s="3">
        <v>43339</v>
      </c>
      <c r="B1099" s="3">
        <v>43373</v>
      </c>
      <c r="C1099" s="5">
        <f t="shared" si="344"/>
        <v>34</v>
      </c>
      <c r="D1099" s="5">
        <f t="shared" si="345"/>
        <v>8</v>
      </c>
      <c r="E1099" t="s">
        <v>36</v>
      </c>
      <c r="F1099">
        <v>3000000</v>
      </c>
      <c r="G1099">
        <v>98</v>
      </c>
      <c r="H1099">
        <v>1</v>
      </c>
      <c r="I1099">
        <v>5</v>
      </c>
      <c r="J1099">
        <v>0</v>
      </c>
      <c r="K1099">
        <v>24</v>
      </c>
      <c r="L1099">
        <v>10</v>
      </c>
      <c r="M1099">
        <v>0</v>
      </c>
      <c r="N1099">
        <v>0</v>
      </c>
      <c r="O1099">
        <v>0</v>
      </c>
      <c r="P1099">
        <v>0</v>
      </c>
      <c r="Q1099">
        <v>1367</v>
      </c>
      <c r="R1099">
        <v>778</v>
      </c>
      <c r="S1099">
        <v>43</v>
      </c>
      <c r="T1099">
        <v>19</v>
      </c>
      <c r="U1099">
        <v>7</v>
      </c>
      <c r="V1099">
        <v>39.822509415914418</v>
      </c>
      <c r="W1099">
        <v>12.19969809290369</v>
      </c>
      <c r="X1099">
        <v>7</v>
      </c>
      <c r="Y1099">
        <v>1</v>
      </c>
      <c r="Z1099">
        <v>133</v>
      </c>
      <c r="AA1099" t="s">
        <v>30</v>
      </c>
      <c r="AB1099">
        <v>2</v>
      </c>
      <c r="AC1099">
        <f t="shared" si="340"/>
        <v>88235.294117647063</v>
      </c>
      <c r="AD1099">
        <f t="shared" si="341"/>
        <v>5.8823529411764705E-2</v>
      </c>
      <c r="AE1099">
        <f t="shared" si="342"/>
        <v>0.44186046511627908</v>
      </c>
      <c r="AF1099">
        <f t="shared" si="343"/>
        <v>0.16279069767441862</v>
      </c>
      <c r="AG1099">
        <v>59</v>
      </c>
      <c r="AH1099">
        <f t="shared" si="356"/>
        <v>27</v>
      </c>
      <c r="AI1099">
        <f t="shared" si="346"/>
        <v>30</v>
      </c>
      <c r="AJ1099">
        <f t="shared" si="357"/>
        <v>26</v>
      </c>
      <c r="AK1099">
        <f t="shared" si="358"/>
        <v>22</v>
      </c>
      <c r="AL1099">
        <f t="shared" si="347"/>
        <v>17</v>
      </c>
      <c r="AM1099">
        <f t="shared" si="348"/>
        <v>12</v>
      </c>
      <c r="AN1099">
        <f t="shared" si="349"/>
        <v>7</v>
      </c>
      <c r="AO1099">
        <f t="shared" si="350"/>
        <v>2</v>
      </c>
      <c r="AP1099">
        <f t="shared" si="351"/>
        <v>29</v>
      </c>
      <c r="AQ1099">
        <f t="shared" si="359"/>
        <v>25</v>
      </c>
      <c r="AR1099">
        <f t="shared" si="352"/>
        <v>20</v>
      </c>
      <c r="AS1099">
        <f t="shared" si="353"/>
        <v>15</v>
      </c>
      <c r="AT1099">
        <f t="shared" si="354"/>
        <v>10</v>
      </c>
      <c r="AU1099">
        <f t="shared" si="355"/>
        <v>5</v>
      </c>
    </row>
    <row r="1100" spans="1:47" x14ac:dyDescent="0.45">
      <c r="A1100" s="3">
        <v>43339</v>
      </c>
      <c r="B1100" s="3">
        <v>43373</v>
      </c>
      <c r="C1100" s="5">
        <f t="shared" si="344"/>
        <v>34</v>
      </c>
      <c r="D1100" s="5">
        <f t="shared" si="345"/>
        <v>8</v>
      </c>
      <c r="E1100" t="s">
        <v>36</v>
      </c>
      <c r="F1100">
        <v>10000000</v>
      </c>
      <c r="G1100">
        <v>375</v>
      </c>
      <c r="H1100">
        <v>6</v>
      </c>
      <c r="I1100">
        <v>61</v>
      </c>
      <c r="J1100">
        <v>1</v>
      </c>
      <c r="K1100">
        <v>61</v>
      </c>
      <c r="L1100">
        <v>2068</v>
      </c>
      <c r="M1100">
        <v>21</v>
      </c>
      <c r="N1100">
        <v>2</v>
      </c>
      <c r="O1100">
        <v>2</v>
      </c>
      <c r="P1100">
        <v>0</v>
      </c>
      <c r="Q1100">
        <v>4461</v>
      </c>
      <c r="R1100">
        <v>2457</v>
      </c>
      <c r="S1100">
        <v>134</v>
      </c>
      <c r="T1100">
        <v>64</v>
      </c>
      <c r="U1100">
        <v>55</v>
      </c>
      <c r="V1100">
        <v>34.621943988846994</v>
      </c>
      <c r="W1100">
        <v>12.98539017367376</v>
      </c>
      <c r="X1100">
        <v>5</v>
      </c>
      <c r="Y1100">
        <v>1</v>
      </c>
      <c r="Z1100">
        <v>812</v>
      </c>
      <c r="AA1100" t="s">
        <v>30</v>
      </c>
      <c r="AB1100">
        <v>18</v>
      </c>
      <c r="AC1100">
        <f t="shared" si="340"/>
        <v>294117.64705882355</v>
      </c>
      <c r="AD1100">
        <f t="shared" si="341"/>
        <v>0.52941176470588236</v>
      </c>
      <c r="AE1100">
        <f t="shared" si="342"/>
        <v>0.47761194029850745</v>
      </c>
      <c r="AF1100">
        <f t="shared" si="343"/>
        <v>0.41044776119402987</v>
      </c>
      <c r="AG1100">
        <v>59</v>
      </c>
      <c r="AH1100">
        <f t="shared" si="356"/>
        <v>27</v>
      </c>
      <c r="AI1100">
        <f t="shared" si="346"/>
        <v>30</v>
      </c>
      <c r="AJ1100">
        <f t="shared" si="357"/>
        <v>26</v>
      </c>
      <c r="AK1100">
        <f t="shared" si="358"/>
        <v>22</v>
      </c>
      <c r="AL1100">
        <f t="shared" si="347"/>
        <v>17</v>
      </c>
      <c r="AM1100">
        <f t="shared" si="348"/>
        <v>12</v>
      </c>
      <c r="AN1100">
        <f t="shared" si="349"/>
        <v>7</v>
      </c>
      <c r="AO1100">
        <f t="shared" si="350"/>
        <v>2</v>
      </c>
      <c r="AP1100">
        <f t="shared" si="351"/>
        <v>29</v>
      </c>
      <c r="AQ1100">
        <f t="shared" si="359"/>
        <v>25</v>
      </c>
      <c r="AR1100">
        <f t="shared" si="352"/>
        <v>20</v>
      </c>
      <c r="AS1100">
        <f t="shared" si="353"/>
        <v>15</v>
      </c>
      <c r="AT1100">
        <f t="shared" si="354"/>
        <v>10</v>
      </c>
      <c r="AU1100">
        <f t="shared" si="355"/>
        <v>5</v>
      </c>
    </row>
    <row r="1101" spans="1:47" x14ac:dyDescent="0.45">
      <c r="A1101" s="3">
        <v>43339</v>
      </c>
      <c r="B1101" s="3">
        <v>43363</v>
      </c>
      <c r="C1101" s="5">
        <f t="shared" si="344"/>
        <v>24</v>
      </c>
      <c r="D1101" s="5">
        <f t="shared" si="345"/>
        <v>8</v>
      </c>
      <c r="E1101" t="s">
        <v>36</v>
      </c>
      <c r="F1101">
        <v>3000000</v>
      </c>
      <c r="G1101">
        <v>120</v>
      </c>
      <c r="H1101">
        <v>6</v>
      </c>
      <c r="I1101">
        <v>10</v>
      </c>
      <c r="J1101">
        <v>1</v>
      </c>
      <c r="K1101">
        <v>80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1993</v>
      </c>
      <c r="R1101">
        <v>1137</v>
      </c>
      <c r="S1101">
        <v>70</v>
      </c>
      <c r="T1101">
        <v>19</v>
      </c>
      <c r="U1101">
        <v>17</v>
      </c>
      <c r="V1101">
        <v>42.056679419525068</v>
      </c>
      <c r="W1101">
        <v>11.428443397411741</v>
      </c>
      <c r="X1101">
        <v>6</v>
      </c>
      <c r="Y1101">
        <v>1</v>
      </c>
      <c r="Z1101">
        <v>206</v>
      </c>
      <c r="AA1101" t="s">
        <v>30</v>
      </c>
      <c r="AB1101">
        <v>1</v>
      </c>
      <c r="AC1101">
        <f t="shared" si="340"/>
        <v>125000</v>
      </c>
      <c r="AD1101">
        <f t="shared" si="341"/>
        <v>4.1666666666666664E-2</v>
      </c>
      <c r="AE1101">
        <f t="shared" si="342"/>
        <v>0.27142857142857141</v>
      </c>
      <c r="AF1101">
        <f t="shared" si="343"/>
        <v>0.24285714285714285</v>
      </c>
      <c r="AG1101">
        <v>59</v>
      </c>
      <c r="AH1101">
        <f t="shared" si="356"/>
        <v>27</v>
      </c>
      <c r="AI1101">
        <f t="shared" si="346"/>
        <v>20</v>
      </c>
      <c r="AJ1101">
        <f t="shared" si="357"/>
        <v>26</v>
      </c>
      <c r="AK1101">
        <f t="shared" si="358"/>
        <v>22</v>
      </c>
      <c r="AL1101">
        <f t="shared" si="347"/>
        <v>17</v>
      </c>
      <c r="AM1101">
        <f t="shared" si="348"/>
        <v>12</v>
      </c>
      <c r="AN1101">
        <f t="shared" si="349"/>
        <v>7</v>
      </c>
      <c r="AO1101">
        <f t="shared" si="350"/>
        <v>2</v>
      </c>
      <c r="AP1101">
        <f t="shared" si="351"/>
        <v>19</v>
      </c>
      <c r="AQ1101">
        <f t="shared" si="359"/>
        <v>15</v>
      </c>
      <c r="AR1101">
        <f t="shared" si="352"/>
        <v>10</v>
      </c>
      <c r="AS1101">
        <f t="shared" si="353"/>
        <v>5</v>
      </c>
      <c r="AT1101">
        <f t="shared" si="354"/>
        <v>0</v>
      </c>
      <c r="AU1101">
        <f t="shared" si="355"/>
        <v>5</v>
      </c>
    </row>
    <row r="1102" spans="1:47" x14ac:dyDescent="0.45">
      <c r="A1102" s="3">
        <v>43340</v>
      </c>
      <c r="B1102" s="3">
        <v>43366</v>
      </c>
      <c r="C1102" s="5">
        <f t="shared" si="344"/>
        <v>26</v>
      </c>
      <c r="D1102" s="5">
        <f t="shared" si="345"/>
        <v>8</v>
      </c>
      <c r="E1102" t="s">
        <v>35</v>
      </c>
      <c r="F1102">
        <v>1000000</v>
      </c>
      <c r="G1102">
        <v>92</v>
      </c>
      <c r="H1102">
        <v>6</v>
      </c>
      <c r="I1102">
        <v>32</v>
      </c>
      <c r="J1102">
        <v>0</v>
      </c>
      <c r="K1102">
        <v>31</v>
      </c>
      <c r="L1102">
        <v>1207</v>
      </c>
      <c r="M1102">
        <v>0</v>
      </c>
      <c r="N1102">
        <v>1</v>
      </c>
      <c r="O1102">
        <v>1</v>
      </c>
      <c r="P1102">
        <v>0</v>
      </c>
      <c r="Q1102">
        <v>3807</v>
      </c>
      <c r="R1102">
        <v>2131</v>
      </c>
      <c r="S1102">
        <v>123</v>
      </c>
      <c r="T1102">
        <v>46</v>
      </c>
      <c r="U1102">
        <v>36</v>
      </c>
      <c r="V1102">
        <v>38.113269238839727</v>
      </c>
      <c r="W1102">
        <v>12.24735484314018</v>
      </c>
      <c r="X1102">
        <v>5</v>
      </c>
      <c r="Y1102">
        <v>1</v>
      </c>
      <c r="Z1102">
        <v>493</v>
      </c>
      <c r="AA1102" t="s">
        <v>32</v>
      </c>
      <c r="AB1102">
        <v>3</v>
      </c>
      <c r="AC1102">
        <f t="shared" si="340"/>
        <v>38461.538461538461</v>
      </c>
      <c r="AD1102">
        <f t="shared" si="341"/>
        <v>0.11538461538461539</v>
      </c>
      <c r="AE1102">
        <f t="shared" si="342"/>
        <v>0.37398373983739835</v>
      </c>
      <c r="AF1102">
        <f t="shared" si="343"/>
        <v>0.29268292682926828</v>
      </c>
      <c r="AG1102">
        <v>61</v>
      </c>
      <c r="AH1102">
        <f t="shared" si="356"/>
        <v>28</v>
      </c>
      <c r="AI1102">
        <f t="shared" si="346"/>
        <v>23</v>
      </c>
      <c r="AJ1102">
        <f t="shared" si="357"/>
        <v>27</v>
      </c>
      <c r="AK1102">
        <f t="shared" si="358"/>
        <v>23</v>
      </c>
      <c r="AL1102">
        <f t="shared" si="347"/>
        <v>18</v>
      </c>
      <c r="AM1102">
        <f t="shared" si="348"/>
        <v>13</v>
      </c>
      <c r="AN1102">
        <f t="shared" si="349"/>
        <v>8</v>
      </c>
      <c r="AO1102">
        <f t="shared" si="350"/>
        <v>3</v>
      </c>
      <c r="AP1102">
        <f t="shared" si="351"/>
        <v>22</v>
      </c>
      <c r="AQ1102">
        <f t="shared" si="359"/>
        <v>18</v>
      </c>
      <c r="AR1102">
        <f t="shared" si="352"/>
        <v>13</v>
      </c>
      <c r="AS1102">
        <f t="shared" si="353"/>
        <v>8</v>
      </c>
      <c r="AT1102">
        <f t="shared" si="354"/>
        <v>3</v>
      </c>
      <c r="AU1102">
        <f t="shared" si="355"/>
        <v>2</v>
      </c>
    </row>
    <row r="1103" spans="1:47" x14ac:dyDescent="0.45">
      <c r="A1103" s="3">
        <v>43340</v>
      </c>
      <c r="B1103" s="3">
        <v>43362</v>
      </c>
      <c r="C1103" s="5">
        <f t="shared" si="344"/>
        <v>22</v>
      </c>
      <c r="D1103" s="5">
        <f t="shared" si="345"/>
        <v>8</v>
      </c>
      <c r="E1103" t="s">
        <v>35</v>
      </c>
      <c r="F1103">
        <v>1000000</v>
      </c>
      <c r="G1103">
        <v>100</v>
      </c>
      <c r="H1103">
        <v>7</v>
      </c>
      <c r="I1103">
        <v>57</v>
      </c>
      <c r="J1103">
        <v>0</v>
      </c>
      <c r="K1103">
        <v>81</v>
      </c>
      <c r="L1103">
        <v>4354</v>
      </c>
      <c r="M1103">
        <v>0</v>
      </c>
      <c r="N1103">
        <v>0</v>
      </c>
      <c r="O1103">
        <v>0</v>
      </c>
      <c r="P1103">
        <v>0</v>
      </c>
      <c r="Q1103">
        <v>4771</v>
      </c>
      <c r="R1103">
        <v>2614</v>
      </c>
      <c r="S1103">
        <v>146</v>
      </c>
      <c r="T1103">
        <v>84</v>
      </c>
      <c r="U1103">
        <v>30</v>
      </c>
      <c r="V1103">
        <v>34.252764880359763</v>
      </c>
      <c r="W1103">
        <v>12.929634109274611</v>
      </c>
      <c r="X1103">
        <v>9</v>
      </c>
      <c r="Y1103">
        <v>1</v>
      </c>
      <c r="Z1103">
        <v>2444</v>
      </c>
      <c r="AA1103" t="s">
        <v>32</v>
      </c>
      <c r="AB1103">
        <v>11</v>
      </c>
      <c r="AC1103">
        <f t="shared" si="340"/>
        <v>45454.545454545456</v>
      </c>
      <c r="AD1103">
        <f t="shared" si="341"/>
        <v>0.5</v>
      </c>
      <c r="AE1103">
        <f t="shared" si="342"/>
        <v>0.57534246575342463</v>
      </c>
      <c r="AF1103">
        <f t="shared" si="343"/>
        <v>0.20547945205479451</v>
      </c>
      <c r="AG1103">
        <v>61</v>
      </c>
      <c r="AH1103">
        <f t="shared" si="356"/>
        <v>28</v>
      </c>
      <c r="AI1103">
        <f t="shared" si="346"/>
        <v>19</v>
      </c>
      <c r="AJ1103">
        <f t="shared" si="357"/>
        <v>27</v>
      </c>
      <c r="AK1103">
        <f t="shared" si="358"/>
        <v>23</v>
      </c>
      <c r="AL1103">
        <f t="shared" si="347"/>
        <v>18</v>
      </c>
      <c r="AM1103">
        <f t="shared" si="348"/>
        <v>13</v>
      </c>
      <c r="AN1103">
        <f t="shared" si="349"/>
        <v>8</v>
      </c>
      <c r="AO1103">
        <f t="shared" si="350"/>
        <v>3</v>
      </c>
      <c r="AP1103">
        <f t="shared" si="351"/>
        <v>18</v>
      </c>
      <c r="AQ1103">
        <f t="shared" si="359"/>
        <v>14</v>
      </c>
      <c r="AR1103">
        <f t="shared" si="352"/>
        <v>9</v>
      </c>
      <c r="AS1103">
        <f t="shared" si="353"/>
        <v>4</v>
      </c>
      <c r="AT1103">
        <f t="shared" si="354"/>
        <v>1</v>
      </c>
      <c r="AU1103">
        <f t="shared" si="355"/>
        <v>6</v>
      </c>
    </row>
    <row r="1104" spans="1:47" x14ac:dyDescent="0.45">
      <c r="A1104" s="3">
        <v>43340</v>
      </c>
      <c r="B1104" s="3">
        <v>43359</v>
      </c>
      <c r="C1104" s="5">
        <f t="shared" si="344"/>
        <v>19</v>
      </c>
      <c r="D1104" s="5">
        <f t="shared" si="345"/>
        <v>8</v>
      </c>
      <c r="E1104" t="s">
        <v>35</v>
      </c>
      <c r="F1104">
        <v>1000000</v>
      </c>
      <c r="G1104">
        <v>54</v>
      </c>
      <c r="H1104">
        <v>9</v>
      </c>
      <c r="I1104">
        <v>31</v>
      </c>
      <c r="J1104">
        <v>0</v>
      </c>
      <c r="K1104">
        <v>54</v>
      </c>
      <c r="L1104">
        <v>254</v>
      </c>
      <c r="M1104">
        <v>2</v>
      </c>
      <c r="N1104">
        <v>1</v>
      </c>
      <c r="O1104">
        <v>1</v>
      </c>
      <c r="P1104">
        <v>0</v>
      </c>
      <c r="Q1104">
        <v>1105</v>
      </c>
      <c r="R1104">
        <v>601</v>
      </c>
      <c r="S1104">
        <v>40</v>
      </c>
      <c r="T1104">
        <v>3</v>
      </c>
      <c r="U1104">
        <v>0</v>
      </c>
      <c r="V1104">
        <v>36.038867928452618</v>
      </c>
      <c r="W1104">
        <v>11.9652574875208</v>
      </c>
      <c r="X1104">
        <v>3</v>
      </c>
      <c r="Y1104">
        <v>1</v>
      </c>
      <c r="Z1104">
        <v>405</v>
      </c>
      <c r="AA1104" t="s">
        <v>32</v>
      </c>
      <c r="AB1104">
        <v>3</v>
      </c>
      <c r="AC1104">
        <f t="shared" si="340"/>
        <v>52631.57894736842</v>
      </c>
      <c r="AD1104">
        <f t="shared" si="341"/>
        <v>0.15789473684210525</v>
      </c>
      <c r="AE1104">
        <f t="shared" si="342"/>
        <v>7.4999999999999997E-2</v>
      </c>
      <c r="AF1104">
        <f t="shared" si="343"/>
        <v>0</v>
      </c>
      <c r="AG1104">
        <v>61</v>
      </c>
      <c r="AH1104">
        <f t="shared" si="356"/>
        <v>28</v>
      </c>
      <c r="AI1104">
        <f t="shared" si="346"/>
        <v>16</v>
      </c>
      <c r="AJ1104">
        <f t="shared" si="357"/>
        <v>27</v>
      </c>
      <c r="AK1104">
        <f t="shared" si="358"/>
        <v>23</v>
      </c>
      <c r="AL1104">
        <f t="shared" si="347"/>
        <v>18</v>
      </c>
      <c r="AM1104">
        <f t="shared" si="348"/>
        <v>13</v>
      </c>
      <c r="AN1104">
        <f t="shared" si="349"/>
        <v>8</v>
      </c>
      <c r="AO1104">
        <f t="shared" si="350"/>
        <v>3</v>
      </c>
      <c r="AP1104">
        <f t="shared" si="351"/>
        <v>15</v>
      </c>
      <c r="AQ1104">
        <f t="shared" si="359"/>
        <v>11</v>
      </c>
      <c r="AR1104">
        <f t="shared" si="352"/>
        <v>6</v>
      </c>
      <c r="AS1104">
        <f t="shared" si="353"/>
        <v>1</v>
      </c>
      <c r="AT1104">
        <f t="shared" si="354"/>
        <v>4</v>
      </c>
      <c r="AU1104">
        <f t="shared" si="355"/>
        <v>9</v>
      </c>
    </row>
    <row r="1105" spans="1:47" x14ac:dyDescent="0.45">
      <c r="A1105" s="3">
        <v>43340</v>
      </c>
      <c r="B1105" s="3">
        <v>43354</v>
      </c>
      <c r="C1105" s="5">
        <f t="shared" si="344"/>
        <v>14</v>
      </c>
      <c r="D1105" s="5">
        <f t="shared" si="345"/>
        <v>8</v>
      </c>
      <c r="E1105" t="s">
        <v>35</v>
      </c>
      <c r="F1105">
        <v>1000000</v>
      </c>
      <c r="G1105">
        <v>246</v>
      </c>
      <c r="H1105">
        <v>6</v>
      </c>
      <c r="I1105">
        <v>44</v>
      </c>
      <c r="J1105">
        <v>0</v>
      </c>
      <c r="K1105">
        <v>23</v>
      </c>
      <c r="L1105">
        <v>0</v>
      </c>
      <c r="M1105">
        <v>139</v>
      </c>
      <c r="N1105">
        <v>26</v>
      </c>
      <c r="O1105">
        <v>25</v>
      </c>
      <c r="P1105">
        <v>0</v>
      </c>
      <c r="Q1105">
        <v>4759</v>
      </c>
      <c r="R1105">
        <v>2606</v>
      </c>
      <c r="S1105">
        <v>136</v>
      </c>
      <c r="T1105">
        <v>28</v>
      </c>
      <c r="U1105">
        <v>4</v>
      </c>
      <c r="V1105">
        <v>32.891795009254707</v>
      </c>
      <c r="W1105">
        <v>13.431898672746151</v>
      </c>
      <c r="X1105">
        <v>4</v>
      </c>
      <c r="Y1105">
        <v>1</v>
      </c>
      <c r="Z1105">
        <v>3948</v>
      </c>
      <c r="AA1105" t="s">
        <v>32</v>
      </c>
      <c r="AB1105">
        <v>13</v>
      </c>
      <c r="AC1105">
        <f t="shared" si="340"/>
        <v>71428.571428571435</v>
      </c>
      <c r="AD1105">
        <f t="shared" si="341"/>
        <v>0.9285714285714286</v>
      </c>
      <c r="AE1105">
        <f t="shared" si="342"/>
        <v>0.20588235294117646</v>
      </c>
      <c r="AF1105">
        <f t="shared" si="343"/>
        <v>2.9411764705882353E-2</v>
      </c>
      <c r="AG1105">
        <v>61</v>
      </c>
      <c r="AH1105">
        <f t="shared" si="356"/>
        <v>28</v>
      </c>
      <c r="AI1105">
        <f t="shared" si="346"/>
        <v>11</v>
      </c>
      <c r="AJ1105">
        <f t="shared" si="357"/>
        <v>27</v>
      </c>
      <c r="AK1105">
        <f t="shared" si="358"/>
        <v>23</v>
      </c>
      <c r="AL1105">
        <f t="shared" si="347"/>
        <v>18</v>
      </c>
      <c r="AM1105">
        <f t="shared" si="348"/>
        <v>13</v>
      </c>
      <c r="AN1105">
        <f t="shared" si="349"/>
        <v>8</v>
      </c>
      <c r="AO1105">
        <f t="shared" si="350"/>
        <v>3</v>
      </c>
      <c r="AP1105">
        <f t="shared" si="351"/>
        <v>10</v>
      </c>
      <c r="AQ1105">
        <f t="shared" si="359"/>
        <v>6</v>
      </c>
      <c r="AR1105">
        <f t="shared" si="352"/>
        <v>1</v>
      </c>
      <c r="AS1105">
        <f t="shared" si="353"/>
        <v>4</v>
      </c>
      <c r="AT1105">
        <f t="shared" si="354"/>
        <v>9</v>
      </c>
      <c r="AU1105">
        <f t="shared" si="355"/>
        <v>14</v>
      </c>
    </row>
    <row r="1106" spans="1:47" x14ac:dyDescent="0.45">
      <c r="A1106" s="3">
        <v>43340</v>
      </c>
      <c r="B1106" s="3">
        <v>43373</v>
      </c>
      <c r="C1106" s="5">
        <f t="shared" si="344"/>
        <v>33</v>
      </c>
      <c r="D1106" s="5">
        <f t="shared" si="345"/>
        <v>8</v>
      </c>
      <c r="E1106" t="s">
        <v>35</v>
      </c>
      <c r="F1106">
        <v>500000</v>
      </c>
      <c r="G1106">
        <v>32</v>
      </c>
      <c r="H1106">
        <v>10</v>
      </c>
      <c r="I1106">
        <v>46</v>
      </c>
      <c r="J1106">
        <v>0</v>
      </c>
      <c r="K1106">
        <v>40</v>
      </c>
      <c r="L1106">
        <v>45</v>
      </c>
      <c r="M1106">
        <v>2</v>
      </c>
      <c r="N1106">
        <v>0</v>
      </c>
      <c r="O1106">
        <v>0</v>
      </c>
      <c r="P1106">
        <v>0</v>
      </c>
      <c r="Q1106">
        <v>4474</v>
      </c>
      <c r="R1106">
        <v>2453</v>
      </c>
      <c r="S1106">
        <v>121</v>
      </c>
      <c r="T1106">
        <v>46</v>
      </c>
      <c r="U1106">
        <v>12</v>
      </c>
      <c r="V1106">
        <v>31.95716265796986</v>
      </c>
      <c r="W1106">
        <v>13.83825519771708</v>
      </c>
      <c r="X1106">
        <v>6</v>
      </c>
      <c r="Y1106">
        <v>1</v>
      </c>
      <c r="Z1106">
        <v>306</v>
      </c>
      <c r="AA1106" t="s">
        <v>27</v>
      </c>
      <c r="AB1106">
        <v>4</v>
      </c>
      <c r="AC1106">
        <f t="shared" si="340"/>
        <v>15151.515151515152</v>
      </c>
      <c r="AD1106">
        <f t="shared" si="341"/>
        <v>0.12121212121212122</v>
      </c>
      <c r="AE1106">
        <f t="shared" si="342"/>
        <v>0.38016528925619836</v>
      </c>
      <c r="AF1106">
        <f t="shared" si="343"/>
        <v>9.9173553719008267E-2</v>
      </c>
      <c r="AG1106">
        <v>61</v>
      </c>
      <c r="AH1106">
        <f t="shared" si="356"/>
        <v>28</v>
      </c>
      <c r="AI1106">
        <f t="shared" si="346"/>
        <v>30</v>
      </c>
      <c r="AJ1106">
        <f t="shared" si="357"/>
        <v>27</v>
      </c>
      <c r="AK1106">
        <f t="shared" si="358"/>
        <v>23</v>
      </c>
      <c r="AL1106">
        <f t="shared" si="347"/>
        <v>18</v>
      </c>
      <c r="AM1106">
        <f t="shared" si="348"/>
        <v>13</v>
      </c>
      <c r="AN1106">
        <f t="shared" si="349"/>
        <v>8</v>
      </c>
      <c r="AO1106">
        <f t="shared" si="350"/>
        <v>3</v>
      </c>
      <c r="AP1106">
        <f t="shared" si="351"/>
        <v>29</v>
      </c>
      <c r="AQ1106">
        <f t="shared" si="359"/>
        <v>25</v>
      </c>
      <c r="AR1106">
        <f t="shared" si="352"/>
        <v>20</v>
      </c>
      <c r="AS1106">
        <f t="shared" si="353"/>
        <v>15</v>
      </c>
      <c r="AT1106">
        <f t="shared" si="354"/>
        <v>10</v>
      </c>
      <c r="AU1106">
        <f t="shared" si="355"/>
        <v>5</v>
      </c>
    </row>
    <row r="1107" spans="1:47" x14ac:dyDescent="0.45">
      <c r="A1107" s="3">
        <v>43340</v>
      </c>
      <c r="B1107" s="3">
        <v>43373</v>
      </c>
      <c r="C1107" s="5">
        <f t="shared" si="344"/>
        <v>33</v>
      </c>
      <c r="D1107" s="5">
        <f t="shared" si="345"/>
        <v>8</v>
      </c>
      <c r="E1107" t="s">
        <v>35</v>
      </c>
      <c r="F1107">
        <v>900000</v>
      </c>
      <c r="G1107">
        <v>149</v>
      </c>
      <c r="H1107">
        <v>7</v>
      </c>
      <c r="I1107">
        <v>33</v>
      </c>
      <c r="J1107">
        <v>3</v>
      </c>
      <c r="K1107">
        <v>24</v>
      </c>
      <c r="L1107">
        <v>12900</v>
      </c>
      <c r="M1107">
        <v>15</v>
      </c>
      <c r="N1107">
        <v>3</v>
      </c>
      <c r="O1107">
        <v>3</v>
      </c>
      <c r="P1107">
        <v>1</v>
      </c>
      <c r="Q1107">
        <v>3888</v>
      </c>
      <c r="R1107">
        <v>2127</v>
      </c>
      <c r="S1107">
        <v>128</v>
      </c>
      <c r="T1107">
        <v>57</v>
      </c>
      <c r="U1107">
        <v>19</v>
      </c>
      <c r="V1107">
        <v>35.325959482986633</v>
      </c>
      <c r="W1107">
        <v>12.46023768071227</v>
      </c>
      <c r="X1107">
        <v>9</v>
      </c>
      <c r="Y1107">
        <v>1</v>
      </c>
      <c r="Z1107">
        <v>801</v>
      </c>
      <c r="AA1107" t="s">
        <v>25</v>
      </c>
      <c r="AB1107">
        <v>1</v>
      </c>
      <c r="AC1107">
        <f t="shared" si="340"/>
        <v>27272.727272727272</v>
      </c>
      <c r="AD1107">
        <f t="shared" si="341"/>
        <v>3.0303030303030304E-2</v>
      </c>
      <c r="AE1107">
        <f t="shared" si="342"/>
        <v>0.4453125</v>
      </c>
      <c r="AF1107">
        <f t="shared" si="343"/>
        <v>0.1484375</v>
      </c>
      <c r="AG1107">
        <v>61</v>
      </c>
      <c r="AH1107">
        <f t="shared" si="356"/>
        <v>28</v>
      </c>
      <c r="AI1107">
        <f t="shared" si="346"/>
        <v>30</v>
      </c>
      <c r="AJ1107">
        <f t="shared" si="357"/>
        <v>27</v>
      </c>
      <c r="AK1107">
        <f t="shared" si="358"/>
        <v>23</v>
      </c>
      <c r="AL1107">
        <f t="shared" si="347"/>
        <v>18</v>
      </c>
      <c r="AM1107">
        <f t="shared" si="348"/>
        <v>13</v>
      </c>
      <c r="AN1107">
        <f t="shared" si="349"/>
        <v>8</v>
      </c>
      <c r="AO1107">
        <f t="shared" si="350"/>
        <v>3</v>
      </c>
      <c r="AP1107">
        <f t="shared" si="351"/>
        <v>29</v>
      </c>
      <c r="AQ1107">
        <f t="shared" si="359"/>
        <v>25</v>
      </c>
      <c r="AR1107">
        <f t="shared" si="352"/>
        <v>20</v>
      </c>
      <c r="AS1107">
        <f t="shared" si="353"/>
        <v>15</v>
      </c>
      <c r="AT1107">
        <f t="shared" si="354"/>
        <v>10</v>
      </c>
      <c r="AU1107">
        <f t="shared" si="355"/>
        <v>5</v>
      </c>
    </row>
    <row r="1108" spans="1:47" x14ac:dyDescent="0.45">
      <c r="A1108" s="3">
        <v>43340</v>
      </c>
      <c r="B1108" s="3">
        <v>43401</v>
      </c>
      <c r="C1108" s="5">
        <f t="shared" si="344"/>
        <v>61</v>
      </c>
      <c r="D1108" s="5">
        <f t="shared" si="345"/>
        <v>8</v>
      </c>
      <c r="E1108" t="s">
        <v>35</v>
      </c>
      <c r="F1108">
        <v>500000</v>
      </c>
      <c r="G1108">
        <v>23</v>
      </c>
      <c r="H1108">
        <v>12</v>
      </c>
      <c r="I1108">
        <v>74</v>
      </c>
      <c r="J1108">
        <v>2</v>
      </c>
      <c r="K1108">
        <v>104</v>
      </c>
      <c r="L1108">
        <v>1690</v>
      </c>
      <c r="M1108">
        <v>2</v>
      </c>
      <c r="N1108">
        <v>0</v>
      </c>
      <c r="O1108">
        <v>0</v>
      </c>
      <c r="P1108">
        <v>0</v>
      </c>
      <c r="Q1108">
        <v>8468</v>
      </c>
      <c r="R1108">
        <v>4829</v>
      </c>
      <c r="S1108">
        <v>271</v>
      </c>
      <c r="T1108">
        <v>187</v>
      </c>
      <c r="U1108">
        <v>127</v>
      </c>
      <c r="V1108">
        <v>40.396318559685938</v>
      </c>
      <c r="W1108">
        <v>12.051634979012871</v>
      </c>
      <c r="X1108">
        <v>7</v>
      </c>
      <c r="Y1108">
        <v>1</v>
      </c>
      <c r="Z1108">
        <v>461</v>
      </c>
      <c r="AA1108" t="s">
        <v>31</v>
      </c>
      <c r="AB1108">
        <v>17</v>
      </c>
      <c r="AC1108">
        <f t="shared" si="340"/>
        <v>8196.7213114754104</v>
      </c>
      <c r="AD1108">
        <f t="shared" si="341"/>
        <v>0.27868852459016391</v>
      </c>
      <c r="AE1108">
        <f t="shared" si="342"/>
        <v>0.69003690036900367</v>
      </c>
      <c r="AF1108">
        <f t="shared" si="343"/>
        <v>0.46863468634686345</v>
      </c>
      <c r="AG1108">
        <v>61</v>
      </c>
      <c r="AH1108">
        <f t="shared" si="356"/>
        <v>28</v>
      </c>
      <c r="AI1108">
        <f t="shared" si="346"/>
        <v>28</v>
      </c>
      <c r="AJ1108">
        <f t="shared" si="357"/>
        <v>27</v>
      </c>
      <c r="AK1108">
        <f t="shared" si="358"/>
        <v>23</v>
      </c>
      <c r="AL1108">
        <f t="shared" si="347"/>
        <v>18</v>
      </c>
      <c r="AM1108">
        <f t="shared" si="348"/>
        <v>13</v>
      </c>
      <c r="AN1108">
        <f t="shared" si="349"/>
        <v>8</v>
      </c>
      <c r="AO1108">
        <f t="shared" si="350"/>
        <v>3</v>
      </c>
      <c r="AP1108">
        <f t="shared" si="351"/>
        <v>27</v>
      </c>
      <c r="AQ1108">
        <f t="shared" si="359"/>
        <v>23</v>
      </c>
      <c r="AR1108">
        <f t="shared" si="352"/>
        <v>18</v>
      </c>
      <c r="AS1108">
        <f t="shared" si="353"/>
        <v>13</v>
      </c>
      <c r="AT1108">
        <f t="shared" si="354"/>
        <v>8</v>
      </c>
      <c r="AU1108">
        <f t="shared" si="355"/>
        <v>3</v>
      </c>
    </row>
    <row r="1109" spans="1:47" x14ac:dyDescent="0.45">
      <c r="A1109" s="3">
        <v>43340</v>
      </c>
      <c r="B1109" s="3">
        <v>43380</v>
      </c>
      <c r="C1109" s="5">
        <f t="shared" si="344"/>
        <v>40</v>
      </c>
      <c r="D1109" s="5">
        <f t="shared" si="345"/>
        <v>8</v>
      </c>
      <c r="E1109" t="s">
        <v>35</v>
      </c>
      <c r="F1109">
        <v>2500000</v>
      </c>
      <c r="G1109">
        <v>409</v>
      </c>
      <c r="H1109">
        <v>8</v>
      </c>
      <c r="I1109">
        <v>57</v>
      </c>
      <c r="J1109">
        <v>0</v>
      </c>
      <c r="K1109">
        <v>64</v>
      </c>
      <c r="L1109">
        <v>212</v>
      </c>
      <c r="M1109">
        <v>32</v>
      </c>
      <c r="N1109">
        <v>2</v>
      </c>
      <c r="O1109">
        <v>2</v>
      </c>
      <c r="P1109">
        <v>0</v>
      </c>
      <c r="Q1109">
        <v>5497</v>
      </c>
      <c r="R1109">
        <v>3024</v>
      </c>
      <c r="S1109">
        <v>153</v>
      </c>
      <c r="T1109">
        <v>31</v>
      </c>
      <c r="U1109">
        <v>23</v>
      </c>
      <c r="V1109">
        <v>32.988704481792723</v>
      </c>
      <c r="W1109">
        <v>13.568169156551511</v>
      </c>
      <c r="X1109">
        <v>6</v>
      </c>
      <c r="Y1109">
        <v>1</v>
      </c>
      <c r="Z1109">
        <v>915</v>
      </c>
      <c r="AA1109" t="s">
        <v>31</v>
      </c>
      <c r="AB1109">
        <v>13</v>
      </c>
      <c r="AC1109">
        <f t="shared" si="340"/>
        <v>62500</v>
      </c>
      <c r="AD1109">
        <f t="shared" si="341"/>
        <v>0.32500000000000001</v>
      </c>
      <c r="AE1109">
        <f t="shared" si="342"/>
        <v>0.20261437908496732</v>
      </c>
      <c r="AF1109">
        <f t="shared" si="343"/>
        <v>0.15032679738562091</v>
      </c>
      <c r="AG1109">
        <v>61</v>
      </c>
      <c r="AH1109">
        <f t="shared" si="356"/>
        <v>28</v>
      </c>
      <c r="AI1109">
        <f t="shared" si="346"/>
        <v>7</v>
      </c>
      <c r="AJ1109">
        <f t="shared" si="357"/>
        <v>27</v>
      </c>
      <c r="AK1109">
        <f t="shared" si="358"/>
        <v>23</v>
      </c>
      <c r="AL1109">
        <f t="shared" si="347"/>
        <v>18</v>
      </c>
      <c r="AM1109">
        <f t="shared" si="348"/>
        <v>13</v>
      </c>
      <c r="AN1109">
        <f t="shared" si="349"/>
        <v>8</v>
      </c>
      <c r="AO1109">
        <f t="shared" si="350"/>
        <v>3</v>
      </c>
      <c r="AP1109">
        <f t="shared" si="351"/>
        <v>6</v>
      </c>
      <c r="AQ1109">
        <f t="shared" si="359"/>
        <v>2</v>
      </c>
      <c r="AR1109">
        <f t="shared" si="352"/>
        <v>3</v>
      </c>
      <c r="AS1109">
        <f t="shared" si="353"/>
        <v>8</v>
      </c>
      <c r="AT1109">
        <f t="shared" si="354"/>
        <v>13</v>
      </c>
      <c r="AU1109">
        <f t="shared" si="355"/>
        <v>18</v>
      </c>
    </row>
    <row r="1110" spans="1:47" x14ac:dyDescent="0.45">
      <c r="A1110" s="3">
        <v>43340</v>
      </c>
      <c r="B1110" s="3">
        <v>43369</v>
      </c>
      <c r="C1110" s="5">
        <f t="shared" si="344"/>
        <v>29</v>
      </c>
      <c r="D1110" s="5">
        <f t="shared" si="345"/>
        <v>8</v>
      </c>
      <c r="E1110" t="s">
        <v>35</v>
      </c>
      <c r="F1110">
        <v>1000000</v>
      </c>
      <c r="G1110">
        <v>67</v>
      </c>
      <c r="H1110">
        <v>4</v>
      </c>
      <c r="I1110">
        <v>63</v>
      </c>
      <c r="J1110">
        <v>1</v>
      </c>
      <c r="K1110">
        <v>65</v>
      </c>
      <c r="L1110">
        <v>16400</v>
      </c>
      <c r="M1110">
        <v>13</v>
      </c>
      <c r="N1110">
        <v>3</v>
      </c>
      <c r="O1110">
        <v>3</v>
      </c>
      <c r="P1110">
        <v>0</v>
      </c>
      <c r="Q1110">
        <v>3995</v>
      </c>
      <c r="R1110">
        <v>2179</v>
      </c>
      <c r="S1110">
        <v>114</v>
      </c>
      <c r="T1110">
        <v>58</v>
      </c>
      <c r="U1110">
        <v>14</v>
      </c>
      <c r="V1110">
        <v>32.327783527773107</v>
      </c>
      <c r="W1110">
        <v>13.49870957223256</v>
      </c>
      <c r="X1110">
        <v>8</v>
      </c>
      <c r="Y1110">
        <v>1</v>
      </c>
      <c r="Z1110">
        <v>1703</v>
      </c>
      <c r="AA1110" t="s">
        <v>31</v>
      </c>
      <c r="AB1110">
        <v>10</v>
      </c>
      <c r="AC1110">
        <f t="shared" si="340"/>
        <v>34482.758620689652</v>
      </c>
      <c r="AD1110">
        <f t="shared" si="341"/>
        <v>0.34482758620689657</v>
      </c>
      <c r="AE1110">
        <f t="shared" si="342"/>
        <v>0.50877192982456143</v>
      </c>
      <c r="AF1110">
        <f t="shared" si="343"/>
        <v>0.12280701754385964</v>
      </c>
      <c r="AG1110">
        <v>61</v>
      </c>
      <c r="AH1110">
        <f t="shared" si="356"/>
        <v>28</v>
      </c>
      <c r="AI1110">
        <f t="shared" si="346"/>
        <v>26</v>
      </c>
      <c r="AJ1110">
        <f t="shared" si="357"/>
        <v>27</v>
      </c>
      <c r="AK1110">
        <f t="shared" si="358"/>
        <v>23</v>
      </c>
      <c r="AL1110">
        <f t="shared" si="347"/>
        <v>18</v>
      </c>
      <c r="AM1110">
        <f t="shared" si="348"/>
        <v>13</v>
      </c>
      <c r="AN1110">
        <f t="shared" si="349"/>
        <v>8</v>
      </c>
      <c r="AO1110">
        <f t="shared" si="350"/>
        <v>3</v>
      </c>
      <c r="AP1110">
        <f t="shared" si="351"/>
        <v>25</v>
      </c>
      <c r="AQ1110">
        <f t="shared" si="359"/>
        <v>21</v>
      </c>
      <c r="AR1110">
        <f t="shared" si="352"/>
        <v>16</v>
      </c>
      <c r="AS1110">
        <f t="shared" si="353"/>
        <v>11</v>
      </c>
      <c r="AT1110">
        <f t="shared" si="354"/>
        <v>6</v>
      </c>
      <c r="AU1110">
        <f t="shared" si="355"/>
        <v>1</v>
      </c>
    </row>
    <row r="1111" spans="1:47" x14ac:dyDescent="0.45">
      <c r="A1111" s="3">
        <v>43340</v>
      </c>
      <c r="B1111" s="3">
        <v>43359</v>
      </c>
      <c r="C1111" s="5">
        <f t="shared" si="344"/>
        <v>19</v>
      </c>
      <c r="D1111" s="5">
        <f t="shared" si="345"/>
        <v>8</v>
      </c>
      <c r="E1111" t="s">
        <v>35</v>
      </c>
      <c r="F1111">
        <v>5000000</v>
      </c>
      <c r="G1111">
        <v>255</v>
      </c>
      <c r="H1111">
        <v>7</v>
      </c>
      <c r="I1111">
        <v>42</v>
      </c>
      <c r="J1111">
        <v>0</v>
      </c>
      <c r="K1111">
        <v>28</v>
      </c>
      <c r="L1111">
        <v>6853</v>
      </c>
      <c r="M1111">
        <v>28</v>
      </c>
      <c r="N1111">
        <v>4</v>
      </c>
      <c r="O1111">
        <v>4</v>
      </c>
      <c r="P1111">
        <v>0</v>
      </c>
      <c r="Q1111">
        <v>3702</v>
      </c>
      <c r="R1111">
        <v>2090</v>
      </c>
      <c r="S1111">
        <v>152</v>
      </c>
      <c r="T1111">
        <v>95</v>
      </c>
      <c r="U1111">
        <v>39</v>
      </c>
      <c r="V1111">
        <v>43.027458133971287</v>
      </c>
      <c r="W1111">
        <v>10.673744019138759</v>
      </c>
      <c r="X1111">
        <v>7</v>
      </c>
      <c r="Y1111">
        <v>1</v>
      </c>
      <c r="Z1111">
        <v>630</v>
      </c>
      <c r="AA1111" t="s">
        <v>31</v>
      </c>
      <c r="AB1111">
        <v>13</v>
      </c>
      <c r="AC1111">
        <f t="shared" si="340"/>
        <v>263157.89473684208</v>
      </c>
      <c r="AD1111">
        <f t="shared" si="341"/>
        <v>0.68421052631578949</v>
      </c>
      <c r="AE1111">
        <f t="shared" si="342"/>
        <v>0.625</v>
      </c>
      <c r="AF1111">
        <f t="shared" si="343"/>
        <v>0.25657894736842107</v>
      </c>
      <c r="AG1111">
        <v>61</v>
      </c>
      <c r="AH1111">
        <f t="shared" si="356"/>
        <v>28</v>
      </c>
      <c r="AI1111">
        <f t="shared" si="346"/>
        <v>16</v>
      </c>
      <c r="AJ1111">
        <f t="shared" si="357"/>
        <v>27</v>
      </c>
      <c r="AK1111">
        <f t="shared" si="358"/>
        <v>23</v>
      </c>
      <c r="AL1111">
        <f t="shared" si="347"/>
        <v>18</v>
      </c>
      <c r="AM1111">
        <f t="shared" si="348"/>
        <v>13</v>
      </c>
      <c r="AN1111">
        <f t="shared" si="349"/>
        <v>8</v>
      </c>
      <c r="AO1111">
        <f t="shared" si="350"/>
        <v>3</v>
      </c>
      <c r="AP1111">
        <f t="shared" si="351"/>
        <v>15</v>
      </c>
      <c r="AQ1111">
        <f t="shared" si="359"/>
        <v>11</v>
      </c>
      <c r="AR1111">
        <f t="shared" si="352"/>
        <v>6</v>
      </c>
      <c r="AS1111">
        <f t="shared" si="353"/>
        <v>1</v>
      </c>
      <c r="AT1111">
        <f t="shared" si="354"/>
        <v>4</v>
      </c>
      <c r="AU1111">
        <f t="shared" si="355"/>
        <v>9</v>
      </c>
    </row>
    <row r="1112" spans="1:47" x14ac:dyDescent="0.45">
      <c r="A1112" s="3">
        <v>43340</v>
      </c>
      <c r="B1112" s="3">
        <v>43390</v>
      </c>
      <c r="C1112" s="5">
        <f t="shared" si="344"/>
        <v>50</v>
      </c>
      <c r="D1112" s="5">
        <f t="shared" si="345"/>
        <v>8</v>
      </c>
      <c r="E1112" t="s">
        <v>35</v>
      </c>
      <c r="F1112">
        <v>10000000</v>
      </c>
      <c r="G1112">
        <v>208</v>
      </c>
      <c r="H1112">
        <v>14</v>
      </c>
      <c r="I1112">
        <v>60</v>
      </c>
      <c r="J1112">
        <v>5</v>
      </c>
      <c r="K1112">
        <v>38</v>
      </c>
      <c r="L1112">
        <v>7007</v>
      </c>
      <c r="M1112">
        <v>0</v>
      </c>
      <c r="N1112">
        <v>0</v>
      </c>
      <c r="O1112">
        <v>0</v>
      </c>
      <c r="P1112">
        <v>0</v>
      </c>
      <c r="Q1112">
        <v>5509</v>
      </c>
      <c r="R1112">
        <v>3042</v>
      </c>
      <c r="S1112">
        <v>185</v>
      </c>
      <c r="T1112">
        <v>83</v>
      </c>
      <c r="U1112">
        <v>40</v>
      </c>
      <c r="V1112">
        <v>36.936232368463124</v>
      </c>
      <c r="W1112">
        <v>12.192424365193601</v>
      </c>
      <c r="X1112">
        <v>5</v>
      </c>
      <c r="Y1112">
        <v>1</v>
      </c>
      <c r="Z1112">
        <v>441</v>
      </c>
      <c r="AA1112" t="s">
        <v>33</v>
      </c>
      <c r="AB1112">
        <v>7</v>
      </c>
      <c r="AC1112">
        <f t="shared" si="340"/>
        <v>200000</v>
      </c>
      <c r="AD1112">
        <f t="shared" si="341"/>
        <v>0.14000000000000001</v>
      </c>
      <c r="AE1112">
        <f t="shared" si="342"/>
        <v>0.44864864864864867</v>
      </c>
      <c r="AF1112">
        <f t="shared" si="343"/>
        <v>0.21621621621621623</v>
      </c>
      <c r="AG1112">
        <v>61</v>
      </c>
      <c r="AH1112">
        <f t="shared" si="356"/>
        <v>28</v>
      </c>
      <c r="AI1112">
        <f t="shared" si="346"/>
        <v>17</v>
      </c>
      <c r="AJ1112">
        <f t="shared" si="357"/>
        <v>27</v>
      </c>
      <c r="AK1112">
        <f t="shared" si="358"/>
        <v>23</v>
      </c>
      <c r="AL1112">
        <f t="shared" si="347"/>
        <v>18</v>
      </c>
      <c r="AM1112">
        <f t="shared" si="348"/>
        <v>13</v>
      </c>
      <c r="AN1112">
        <f t="shared" si="349"/>
        <v>8</v>
      </c>
      <c r="AO1112">
        <f t="shared" si="350"/>
        <v>3</v>
      </c>
      <c r="AP1112">
        <f t="shared" si="351"/>
        <v>16</v>
      </c>
      <c r="AQ1112">
        <f t="shared" si="359"/>
        <v>12</v>
      </c>
      <c r="AR1112">
        <f t="shared" si="352"/>
        <v>7</v>
      </c>
      <c r="AS1112">
        <f t="shared" si="353"/>
        <v>2</v>
      </c>
      <c r="AT1112">
        <f t="shared" si="354"/>
        <v>3</v>
      </c>
      <c r="AU1112">
        <f t="shared" si="355"/>
        <v>8</v>
      </c>
    </row>
    <row r="1113" spans="1:47" x14ac:dyDescent="0.45">
      <c r="A1113" s="3">
        <v>43340</v>
      </c>
      <c r="B1113" s="3">
        <v>43346</v>
      </c>
      <c r="C1113" s="5">
        <f t="shared" si="344"/>
        <v>6</v>
      </c>
      <c r="D1113" s="5">
        <f t="shared" si="345"/>
        <v>8</v>
      </c>
      <c r="E1113" t="s">
        <v>35</v>
      </c>
      <c r="F1113">
        <v>1000000</v>
      </c>
      <c r="G1113">
        <v>36</v>
      </c>
      <c r="H1113">
        <v>6</v>
      </c>
      <c r="I1113">
        <v>46</v>
      </c>
      <c r="J1113">
        <v>0</v>
      </c>
      <c r="K1113">
        <v>47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3256</v>
      </c>
      <c r="R1113">
        <v>1843</v>
      </c>
      <c r="S1113">
        <v>97</v>
      </c>
      <c r="T1113">
        <v>24</v>
      </c>
      <c r="U1113">
        <v>27</v>
      </c>
      <c r="V1113">
        <v>38.08846988605535</v>
      </c>
      <c r="W1113">
        <v>12.666880086814979</v>
      </c>
      <c r="X1113">
        <v>9</v>
      </c>
      <c r="Y1113">
        <v>0</v>
      </c>
      <c r="Z1113">
        <v>0</v>
      </c>
      <c r="AA1113" t="s">
        <v>33</v>
      </c>
      <c r="AB1113">
        <v>1</v>
      </c>
      <c r="AC1113">
        <f t="shared" si="340"/>
        <v>166666.66666666666</v>
      </c>
      <c r="AD1113">
        <f t="shared" si="341"/>
        <v>0.16666666666666666</v>
      </c>
      <c r="AE1113">
        <f t="shared" si="342"/>
        <v>0.24742268041237114</v>
      </c>
      <c r="AF1113">
        <f t="shared" si="343"/>
        <v>0.27835051546391754</v>
      </c>
      <c r="AG1113">
        <v>61</v>
      </c>
      <c r="AH1113">
        <f t="shared" si="356"/>
        <v>28</v>
      </c>
      <c r="AI1113">
        <f t="shared" si="346"/>
        <v>3</v>
      </c>
      <c r="AJ1113">
        <f t="shared" si="357"/>
        <v>27</v>
      </c>
      <c r="AK1113">
        <f t="shared" si="358"/>
        <v>23</v>
      </c>
      <c r="AL1113">
        <f t="shared" si="347"/>
        <v>18</v>
      </c>
      <c r="AM1113">
        <f t="shared" si="348"/>
        <v>13</v>
      </c>
      <c r="AN1113">
        <f t="shared" si="349"/>
        <v>8</v>
      </c>
      <c r="AO1113">
        <f t="shared" si="350"/>
        <v>3</v>
      </c>
      <c r="AP1113">
        <f t="shared" si="351"/>
        <v>2</v>
      </c>
      <c r="AQ1113">
        <f t="shared" si="359"/>
        <v>2</v>
      </c>
      <c r="AR1113">
        <f t="shared" si="352"/>
        <v>7</v>
      </c>
      <c r="AS1113">
        <f t="shared" si="353"/>
        <v>12</v>
      </c>
      <c r="AT1113">
        <f t="shared" si="354"/>
        <v>17</v>
      </c>
      <c r="AU1113">
        <f t="shared" si="355"/>
        <v>22</v>
      </c>
    </row>
    <row r="1114" spans="1:47" x14ac:dyDescent="0.45">
      <c r="A1114" s="3">
        <v>43340</v>
      </c>
      <c r="B1114" s="3">
        <v>43373</v>
      </c>
      <c r="C1114" s="5">
        <f t="shared" si="344"/>
        <v>33</v>
      </c>
      <c r="D1114" s="5">
        <f t="shared" si="345"/>
        <v>8</v>
      </c>
      <c r="E1114" t="s">
        <v>35</v>
      </c>
      <c r="F1114">
        <v>1500000</v>
      </c>
      <c r="G1114">
        <v>48</v>
      </c>
      <c r="H1114">
        <v>4</v>
      </c>
      <c r="I1114">
        <v>12</v>
      </c>
      <c r="J1114">
        <v>7</v>
      </c>
      <c r="K1114">
        <v>40</v>
      </c>
      <c r="L1114">
        <v>0</v>
      </c>
      <c r="M1114">
        <v>2</v>
      </c>
      <c r="N1114">
        <v>3</v>
      </c>
      <c r="O1114">
        <v>3</v>
      </c>
      <c r="P1114">
        <v>0</v>
      </c>
      <c r="Q1114">
        <v>2322</v>
      </c>
      <c r="R1114">
        <v>1277</v>
      </c>
      <c r="S1114">
        <v>85</v>
      </c>
      <c r="T1114">
        <v>34</v>
      </c>
      <c r="U1114">
        <v>5</v>
      </c>
      <c r="V1114">
        <v>37.755890552305523</v>
      </c>
      <c r="W1114">
        <v>11.725401999170851</v>
      </c>
      <c r="X1114">
        <v>11</v>
      </c>
      <c r="Y1114">
        <v>1</v>
      </c>
      <c r="Z1114">
        <v>168</v>
      </c>
      <c r="AA1114" t="s">
        <v>26</v>
      </c>
      <c r="AB1114">
        <v>0</v>
      </c>
      <c r="AC1114">
        <f t="shared" si="340"/>
        <v>45454.545454545456</v>
      </c>
      <c r="AD1114">
        <f t="shared" si="341"/>
        <v>0</v>
      </c>
      <c r="AE1114">
        <f t="shared" si="342"/>
        <v>0.4</v>
      </c>
      <c r="AF1114">
        <f t="shared" si="343"/>
        <v>5.8823529411764705E-2</v>
      </c>
      <c r="AG1114">
        <v>61</v>
      </c>
      <c r="AH1114">
        <f t="shared" si="356"/>
        <v>28</v>
      </c>
      <c r="AI1114">
        <f t="shared" si="346"/>
        <v>30</v>
      </c>
      <c r="AJ1114">
        <f t="shared" si="357"/>
        <v>27</v>
      </c>
      <c r="AK1114">
        <f t="shared" si="358"/>
        <v>23</v>
      </c>
      <c r="AL1114">
        <f t="shared" si="347"/>
        <v>18</v>
      </c>
      <c r="AM1114">
        <f t="shared" si="348"/>
        <v>13</v>
      </c>
      <c r="AN1114">
        <f t="shared" si="349"/>
        <v>8</v>
      </c>
      <c r="AO1114">
        <f t="shared" si="350"/>
        <v>3</v>
      </c>
      <c r="AP1114">
        <f t="shared" si="351"/>
        <v>29</v>
      </c>
      <c r="AQ1114">
        <f t="shared" si="359"/>
        <v>25</v>
      </c>
      <c r="AR1114">
        <f t="shared" si="352"/>
        <v>20</v>
      </c>
      <c r="AS1114">
        <f t="shared" si="353"/>
        <v>15</v>
      </c>
      <c r="AT1114">
        <f t="shared" si="354"/>
        <v>10</v>
      </c>
      <c r="AU1114">
        <f t="shared" si="355"/>
        <v>5</v>
      </c>
    </row>
    <row r="1115" spans="1:47" x14ac:dyDescent="0.45">
      <c r="A1115" s="3">
        <v>43340</v>
      </c>
      <c r="B1115" s="3">
        <v>43373</v>
      </c>
      <c r="C1115" s="5">
        <f t="shared" si="344"/>
        <v>33</v>
      </c>
      <c r="D1115" s="5">
        <f t="shared" si="345"/>
        <v>8</v>
      </c>
      <c r="E1115" t="s">
        <v>35</v>
      </c>
      <c r="F1115">
        <v>1000000</v>
      </c>
      <c r="G1115">
        <v>95</v>
      </c>
      <c r="H1115">
        <v>5</v>
      </c>
      <c r="I1115">
        <v>33</v>
      </c>
      <c r="J1115">
        <v>2</v>
      </c>
      <c r="K1115">
        <v>40</v>
      </c>
      <c r="L1115">
        <v>11</v>
      </c>
      <c r="M1115">
        <v>6</v>
      </c>
      <c r="N1115">
        <v>1</v>
      </c>
      <c r="O1115">
        <v>1</v>
      </c>
      <c r="P1115">
        <v>0</v>
      </c>
      <c r="Q1115">
        <v>2167</v>
      </c>
      <c r="R1115">
        <v>1239</v>
      </c>
      <c r="S1115">
        <v>58</v>
      </c>
      <c r="T1115">
        <v>5</v>
      </c>
      <c r="U1115">
        <v>0</v>
      </c>
      <c r="V1115">
        <v>37.187851089588378</v>
      </c>
      <c r="W1115">
        <v>13.37930213464697</v>
      </c>
      <c r="X1115">
        <v>9</v>
      </c>
      <c r="Y1115">
        <v>1</v>
      </c>
      <c r="Z1115">
        <v>601</v>
      </c>
      <c r="AA1115" t="s">
        <v>30</v>
      </c>
      <c r="AB1115">
        <v>0</v>
      </c>
      <c r="AC1115">
        <f t="shared" si="340"/>
        <v>30303.030303030304</v>
      </c>
      <c r="AD1115">
        <f t="shared" si="341"/>
        <v>0</v>
      </c>
      <c r="AE1115">
        <f t="shared" si="342"/>
        <v>8.6206896551724144E-2</v>
      </c>
      <c r="AF1115">
        <f t="shared" si="343"/>
        <v>0</v>
      </c>
      <c r="AG1115">
        <v>61</v>
      </c>
      <c r="AH1115">
        <f t="shared" si="356"/>
        <v>28</v>
      </c>
      <c r="AI1115">
        <f t="shared" si="346"/>
        <v>30</v>
      </c>
      <c r="AJ1115">
        <f t="shared" si="357"/>
        <v>27</v>
      </c>
      <c r="AK1115">
        <f t="shared" si="358"/>
        <v>23</v>
      </c>
      <c r="AL1115">
        <f t="shared" si="347"/>
        <v>18</v>
      </c>
      <c r="AM1115">
        <f t="shared" si="348"/>
        <v>13</v>
      </c>
      <c r="AN1115">
        <f t="shared" si="349"/>
        <v>8</v>
      </c>
      <c r="AO1115">
        <f t="shared" si="350"/>
        <v>3</v>
      </c>
      <c r="AP1115">
        <f t="shared" si="351"/>
        <v>29</v>
      </c>
      <c r="AQ1115">
        <f t="shared" si="359"/>
        <v>25</v>
      </c>
      <c r="AR1115">
        <f t="shared" si="352"/>
        <v>20</v>
      </c>
      <c r="AS1115">
        <f t="shared" si="353"/>
        <v>15</v>
      </c>
      <c r="AT1115">
        <f t="shared" si="354"/>
        <v>10</v>
      </c>
      <c r="AU1115">
        <f t="shared" si="355"/>
        <v>5</v>
      </c>
    </row>
    <row r="1116" spans="1:47" x14ac:dyDescent="0.45">
      <c r="A1116" s="3">
        <v>43340</v>
      </c>
      <c r="B1116" s="3">
        <v>43362</v>
      </c>
      <c r="C1116" s="5">
        <f t="shared" si="344"/>
        <v>22</v>
      </c>
      <c r="D1116" s="5">
        <f t="shared" si="345"/>
        <v>8</v>
      </c>
      <c r="E1116" t="s">
        <v>35</v>
      </c>
      <c r="F1116">
        <v>1500000</v>
      </c>
      <c r="G1116">
        <v>53</v>
      </c>
      <c r="H1116">
        <v>5</v>
      </c>
      <c r="I1116">
        <v>24</v>
      </c>
      <c r="J1116">
        <v>0</v>
      </c>
      <c r="K1116">
        <v>35</v>
      </c>
      <c r="L1116">
        <v>0</v>
      </c>
      <c r="M1116">
        <v>1</v>
      </c>
      <c r="N1116">
        <v>3</v>
      </c>
      <c r="O1116">
        <v>3</v>
      </c>
      <c r="P1116">
        <v>0</v>
      </c>
      <c r="Q1116">
        <v>2905</v>
      </c>
      <c r="R1116">
        <v>1603</v>
      </c>
      <c r="S1116">
        <v>74</v>
      </c>
      <c r="T1116">
        <v>39</v>
      </c>
      <c r="U1116">
        <v>28</v>
      </c>
      <c r="V1116">
        <v>31.53349492505609</v>
      </c>
      <c r="W1116">
        <v>14.24252271922578</v>
      </c>
      <c r="X1116">
        <v>8</v>
      </c>
      <c r="Y1116">
        <v>1</v>
      </c>
      <c r="Z1116">
        <v>216</v>
      </c>
      <c r="AA1116" t="s">
        <v>30</v>
      </c>
      <c r="AB1116">
        <v>1</v>
      </c>
      <c r="AC1116">
        <f t="shared" si="340"/>
        <v>68181.818181818177</v>
      </c>
      <c r="AD1116">
        <f t="shared" si="341"/>
        <v>4.5454545454545456E-2</v>
      </c>
      <c r="AE1116">
        <f t="shared" si="342"/>
        <v>0.52702702702702697</v>
      </c>
      <c r="AF1116">
        <f t="shared" si="343"/>
        <v>0.3783783783783784</v>
      </c>
      <c r="AG1116">
        <v>61</v>
      </c>
      <c r="AH1116">
        <f t="shared" si="356"/>
        <v>28</v>
      </c>
      <c r="AI1116">
        <f t="shared" si="346"/>
        <v>19</v>
      </c>
      <c r="AJ1116">
        <f t="shared" si="357"/>
        <v>27</v>
      </c>
      <c r="AK1116">
        <f t="shared" si="358"/>
        <v>23</v>
      </c>
      <c r="AL1116">
        <f t="shared" si="347"/>
        <v>18</v>
      </c>
      <c r="AM1116">
        <f t="shared" si="348"/>
        <v>13</v>
      </c>
      <c r="AN1116">
        <f t="shared" si="349"/>
        <v>8</v>
      </c>
      <c r="AO1116">
        <f t="shared" si="350"/>
        <v>3</v>
      </c>
      <c r="AP1116">
        <f t="shared" si="351"/>
        <v>18</v>
      </c>
      <c r="AQ1116">
        <f t="shared" si="359"/>
        <v>14</v>
      </c>
      <c r="AR1116">
        <f t="shared" si="352"/>
        <v>9</v>
      </c>
      <c r="AS1116">
        <f t="shared" si="353"/>
        <v>4</v>
      </c>
      <c r="AT1116">
        <f t="shared" si="354"/>
        <v>1</v>
      </c>
      <c r="AU1116">
        <f t="shared" si="355"/>
        <v>6</v>
      </c>
    </row>
    <row r="1117" spans="1:47" x14ac:dyDescent="0.45">
      <c r="A1117" s="3">
        <v>43333</v>
      </c>
      <c r="B1117" s="3">
        <v>43361</v>
      </c>
      <c r="C1117" s="5">
        <f t="shared" si="344"/>
        <v>28</v>
      </c>
      <c r="D1117" s="5">
        <f t="shared" si="345"/>
        <v>8</v>
      </c>
      <c r="E1117" t="s">
        <v>35</v>
      </c>
      <c r="F1117">
        <v>1500000</v>
      </c>
      <c r="G1117">
        <v>27</v>
      </c>
      <c r="H1117">
        <v>6</v>
      </c>
      <c r="I1117">
        <v>31</v>
      </c>
      <c r="J1117">
        <v>0</v>
      </c>
      <c r="K1117">
        <v>52</v>
      </c>
      <c r="L1117">
        <v>39</v>
      </c>
      <c r="M1117">
        <v>1</v>
      </c>
      <c r="N1117">
        <v>0</v>
      </c>
      <c r="O1117">
        <v>0</v>
      </c>
      <c r="P1117">
        <v>0</v>
      </c>
      <c r="Q1117">
        <v>2545</v>
      </c>
      <c r="R1117">
        <v>1427</v>
      </c>
      <c r="S1117">
        <v>89</v>
      </c>
      <c r="T1117">
        <v>15</v>
      </c>
      <c r="U1117">
        <v>9</v>
      </c>
      <c r="V1117">
        <v>39.679917561002533</v>
      </c>
      <c r="W1117">
        <v>11.70799540168343</v>
      </c>
      <c r="X1117">
        <v>10</v>
      </c>
      <c r="Y1117">
        <v>1</v>
      </c>
      <c r="Z1117">
        <v>261</v>
      </c>
      <c r="AA1117" t="s">
        <v>32</v>
      </c>
      <c r="AB1117">
        <v>6</v>
      </c>
      <c r="AC1117">
        <f t="shared" si="340"/>
        <v>53571.428571428572</v>
      </c>
      <c r="AD1117">
        <f t="shared" si="341"/>
        <v>0.21428571428571427</v>
      </c>
      <c r="AE1117">
        <f t="shared" si="342"/>
        <v>0.16853932584269662</v>
      </c>
      <c r="AF1117">
        <f t="shared" si="343"/>
        <v>0.10112359550561797</v>
      </c>
      <c r="AG1117">
        <v>42</v>
      </c>
      <c r="AH1117">
        <f t="shared" si="356"/>
        <v>21</v>
      </c>
      <c r="AI1117">
        <f t="shared" si="346"/>
        <v>18</v>
      </c>
      <c r="AJ1117">
        <f t="shared" si="357"/>
        <v>20</v>
      </c>
      <c r="AK1117">
        <f t="shared" si="358"/>
        <v>16</v>
      </c>
      <c r="AL1117">
        <f t="shared" si="347"/>
        <v>11</v>
      </c>
      <c r="AM1117">
        <f t="shared" si="348"/>
        <v>6</v>
      </c>
      <c r="AN1117">
        <f t="shared" si="349"/>
        <v>1</v>
      </c>
      <c r="AO1117">
        <f t="shared" si="350"/>
        <v>4</v>
      </c>
      <c r="AP1117">
        <f t="shared" si="351"/>
        <v>17</v>
      </c>
      <c r="AQ1117">
        <f t="shared" si="359"/>
        <v>13</v>
      </c>
      <c r="AR1117">
        <f t="shared" si="352"/>
        <v>8</v>
      </c>
      <c r="AS1117">
        <f t="shared" si="353"/>
        <v>3</v>
      </c>
      <c r="AT1117">
        <f t="shared" si="354"/>
        <v>2</v>
      </c>
      <c r="AU1117">
        <f t="shared" si="355"/>
        <v>7</v>
      </c>
    </row>
    <row r="1118" spans="1:47" x14ac:dyDescent="0.45">
      <c r="A1118" s="3">
        <v>43333</v>
      </c>
      <c r="B1118" s="3">
        <v>43359</v>
      </c>
      <c r="C1118" s="5">
        <f t="shared" si="344"/>
        <v>26</v>
      </c>
      <c r="D1118" s="5">
        <f t="shared" si="345"/>
        <v>8</v>
      </c>
      <c r="E1118" t="s">
        <v>35</v>
      </c>
      <c r="F1118">
        <v>3000000</v>
      </c>
      <c r="G1118">
        <v>165</v>
      </c>
      <c r="H1118">
        <v>9</v>
      </c>
      <c r="I1118">
        <v>4</v>
      </c>
      <c r="J1118">
        <v>0</v>
      </c>
      <c r="K1118">
        <v>95</v>
      </c>
      <c r="L1118">
        <v>0</v>
      </c>
      <c r="M1118">
        <v>6</v>
      </c>
      <c r="N1118">
        <v>1</v>
      </c>
      <c r="O1118">
        <v>0</v>
      </c>
      <c r="P1118">
        <v>0</v>
      </c>
      <c r="Q1118">
        <v>1154</v>
      </c>
      <c r="R1118">
        <v>667</v>
      </c>
      <c r="S1118">
        <v>35</v>
      </c>
      <c r="T1118">
        <v>2</v>
      </c>
      <c r="U1118">
        <v>1</v>
      </c>
      <c r="V1118">
        <v>41.122584707646212</v>
      </c>
      <c r="W1118">
        <v>12.25787791818377</v>
      </c>
      <c r="X1118">
        <v>7</v>
      </c>
      <c r="Y1118">
        <v>1</v>
      </c>
      <c r="Z1118">
        <v>824</v>
      </c>
      <c r="AA1118" t="s">
        <v>32</v>
      </c>
      <c r="AB1118">
        <v>18</v>
      </c>
      <c r="AC1118">
        <f t="shared" si="340"/>
        <v>115384.61538461539</v>
      </c>
      <c r="AD1118">
        <f t="shared" si="341"/>
        <v>0.69230769230769229</v>
      </c>
      <c r="AE1118">
        <f t="shared" si="342"/>
        <v>5.7142857142857141E-2</v>
      </c>
      <c r="AF1118">
        <f t="shared" si="343"/>
        <v>2.8571428571428571E-2</v>
      </c>
      <c r="AG1118">
        <v>42</v>
      </c>
      <c r="AH1118">
        <f t="shared" si="356"/>
        <v>21</v>
      </c>
      <c r="AI1118">
        <f t="shared" si="346"/>
        <v>16</v>
      </c>
      <c r="AJ1118">
        <f t="shared" si="357"/>
        <v>20</v>
      </c>
      <c r="AK1118">
        <f t="shared" si="358"/>
        <v>16</v>
      </c>
      <c r="AL1118">
        <f t="shared" si="347"/>
        <v>11</v>
      </c>
      <c r="AM1118">
        <f t="shared" si="348"/>
        <v>6</v>
      </c>
      <c r="AN1118">
        <f t="shared" si="349"/>
        <v>1</v>
      </c>
      <c r="AO1118">
        <f t="shared" si="350"/>
        <v>4</v>
      </c>
      <c r="AP1118">
        <f t="shared" si="351"/>
        <v>15</v>
      </c>
      <c r="AQ1118">
        <f t="shared" si="359"/>
        <v>11</v>
      </c>
      <c r="AR1118">
        <f t="shared" si="352"/>
        <v>6</v>
      </c>
      <c r="AS1118">
        <f t="shared" si="353"/>
        <v>1</v>
      </c>
      <c r="AT1118">
        <f t="shared" si="354"/>
        <v>4</v>
      </c>
      <c r="AU1118">
        <f t="shared" si="355"/>
        <v>9</v>
      </c>
    </row>
    <row r="1119" spans="1:47" x14ac:dyDescent="0.45">
      <c r="A1119" s="3">
        <v>43333</v>
      </c>
      <c r="B1119" s="3">
        <v>43355</v>
      </c>
      <c r="C1119" s="5">
        <f t="shared" si="344"/>
        <v>22</v>
      </c>
      <c r="D1119" s="5">
        <f t="shared" si="345"/>
        <v>8</v>
      </c>
      <c r="E1119" t="s">
        <v>35</v>
      </c>
      <c r="F1119">
        <v>800000</v>
      </c>
      <c r="G1119">
        <v>41</v>
      </c>
      <c r="H1119">
        <v>4</v>
      </c>
      <c r="I1119">
        <v>31</v>
      </c>
      <c r="J1119">
        <v>0</v>
      </c>
      <c r="K1119">
        <v>38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2747</v>
      </c>
      <c r="R1119">
        <v>1501</v>
      </c>
      <c r="S1119">
        <v>77</v>
      </c>
      <c r="T1119">
        <v>71</v>
      </c>
      <c r="U1119">
        <v>50</v>
      </c>
      <c r="V1119">
        <v>32.221509296832437</v>
      </c>
      <c r="W1119">
        <v>13.607803974839291</v>
      </c>
      <c r="X1119">
        <v>8</v>
      </c>
      <c r="Y1119">
        <v>1</v>
      </c>
      <c r="Z1119">
        <v>481</v>
      </c>
      <c r="AA1119" t="s">
        <v>32</v>
      </c>
      <c r="AB1119">
        <v>2</v>
      </c>
      <c r="AC1119">
        <f t="shared" si="340"/>
        <v>36363.63636363636</v>
      </c>
      <c r="AD1119">
        <f t="shared" si="341"/>
        <v>9.0909090909090912E-2</v>
      </c>
      <c r="AE1119">
        <f t="shared" si="342"/>
        <v>0.92207792207792205</v>
      </c>
      <c r="AF1119">
        <f t="shared" si="343"/>
        <v>0.64935064935064934</v>
      </c>
      <c r="AG1119">
        <v>42</v>
      </c>
      <c r="AH1119">
        <f t="shared" si="356"/>
        <v>21</v>
      </c>
      <c r="AI1119">
        <f t="shared" si="346"/>
        <v>12</v>
      </c>
      <c r="AJ1119">
        <f t="shared" si="357"/>
        <v>20</v>
      </c>
      <c r="AK1119">
        <f t="shared" si="358"/>
        <v>16</v>
      </c>
      <c r="AL1119">
        <f t="shared" si="347"/>
        <v>11</v>
      </c>
      <c r="AM1119">
        <f t="shared" si="348"/>
        <v>6</v>
      </c>
      <c r="AN1119">
        <f t="shared" si="349"/>
        <v>1</v>
      </c>
      <c r="AO1119">
        <f t="shared" si="350"/>
        <v>4</v>
      </c>
      <c r="AP1119">
        <f t="shared" si="351"/>
        <v>11</v>
      </c>
      <c r="AQ1119">
        <f t="shared" si="359"/>
        <v>7</v>
      </c>
      <c r="AR1119">
        <f t="shared" si="352"/>
        <v>2</v>
      </c>
      <c r="AS1119">
        <f t="shared" si="353"/>
        <v>3</v>
      </c>
      <c r="AT1119">
        <f t="shared" si="354"/>
        <v>8</v>
      </c>
      <c r="AU1119">
        <f t="shared" si="355"/>
        <v>13</v>
      </c>
    </row>
    <row r="1120" spans="1:47" x14ac:dyDescent="0.45">
      <c r="A1120" s="3">
        <v>43333</v>
      </c>
      <c r="B1120" s="3">
        <v>43352</v>
      </c>
      <c r="C1120" s="5">
        <f t="shared" si="344"/>
        <v>19</v>
      </c>
      <c r="D1120" s="5">
        <f t="shared" si="345"/>
        <v>8</v>
      </c>
      <c r="E1120" t="s">
        <v>35</v>
      </c>
      <c r="F1120">
        <v>3000000</v>
      </c>
      <c r="G1120">
        <v>26</v>
      </c>
      <c r="H1120">
        <v>7</v>
      </c>
      <c r="I1120">
        <v>40</v>
      </c>
      <c r="J1120">
        <v>0</v>
      </c>
      <c r="K1120">
        <v>25</v>
      </c>
      <c r="L1120">
        <v>1301</v>
      </c>
      <c r="M1120">
        <v>1</v>
      </c>
      <c r="N1120">
        <v>0</v>
      </c>
      <c r="O1120">
        <v>0</v>
      </c>
      <c r="P1120">
        <v>0</v>
      </c>
      <c r="Q1120">
        <v>2350</v>
      </c>
      <c r="R1120">
        <v>1300</v>
      </c>
      <c r="S1120">
        <v>87</v>
      </c>
      <c r="T1120">
        <v>19</v>
      </c>
      <c r="U1120">
        <v>3</v>
      </c>
      <c r="V1120">
        <v>38.737564102564143</v>
      </c>
      <c r="W1120">
        <v>11.56835543766578</v>
      </c>
      <c r="X1120">
        <v>9</v>
      </c>
      <c r="Y1120">
        <v>1</v>
      </c>
      <c r="Z1120">
        <v>102</v>
      </c>
      <c r="AA1120" t="s">
        <v>32</v>
      </c>
      <c r="AB1120">
        <v>0</v>
      </c>
      <c r="AC1120">
        <f t="shared" si="340"/>
        <v>157894.73684210525</v>
      </c>
      <c r="AD1120">
        <f t="shared" si="341"/>
        <v>0</v>
      </c>
      <c r="AE1120">
        <f t="shared" si="342"/>
        <v>0.21839080459770116</v>
      </c>
      <c r="AF1120">
        <f t="shared" si="343"/>
        <v>3.4482758620689655E-2</v>
      </c>
      <c r="AG1120">
        <v>42</v>
      </c>
      <c r="AH1120">
        <f t="shared" si="356"/>
        <v>21</v>
      </c>
      <c r="AI1120">
        <f t="shared" si="346"/>
        <v>9</v>
      </c>
      <c r="AJ1120">
        <f t="shared" si="357"/>
        <v>20</v>
      </c>
      <c r="AK1120">
        <f t="shared" si="358"/>
        <v>16</v>
      </c>
      <c r="AL1120">
        <f t="shared" si="347"/>
        <v>11</v>
      </c>
      <c r="AM1120">
        <f t="shared" si="348"/>
        <v>6</v>
      </c>
      <c r="AN1120">
        <f t="shared" si="349"/>
        <v>1</v>
      </c>
      <c r="AO1120">
        <f t="shared" si="350"/>
        <v>4</v>
      </c>
      <c r="AP1120">
        <f t="shared" si="351"/>
        <v>8</v>
      </c>
      <c r="AQ1120">
        <f t="shared" si="359"/>
        <v>4</v>
      </c>
      <c r="AR1120">
        <f t="shared" si="352"/>
        <v>1</v>
      </c>
      <c r="AS1120">
        <f t="shared" si="353"/>
        <v>6</v>
      </c>
      <c r="AT1120">
        <f t="shared" si="354"/>
        <v>11</v>
      </c>
      <c r="AU1120">
        <f t="shared" si="355"/>
        <v>16</v>
      </c>
    </row>
    <row r="1121" spans="1:47" x14ac:dyDescent="0.45">
      <c r="A1121" s="3">
        <v>43333</v>
      </c>
      <c r="B1121" s="3">
        <v>43346</v>
      </c>
      <c r="C1121" s="5">
        <f t="shared" si="344"/>
        <v>13</v>
      </c>
      <c r="D1121" s="5">
        <f t="shared" si="345"/>
        <v>8</v>
      </c>
      <c r="E1121" t="s">
        <v>35</v>
      </c>
      <c r="F1121">
        <v>3000000</v>
      </c>
      <c r="G1121">
        <v>83</v>
      </c>
      <c r="H1121">
        <v>6</v>
      </c>
      <c r="I1121">
        <v>39</v>
      </c>
      <c r="J1121">
        <v>0</v>
      </c>
      <c r="K1121">
        <v>47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4894</v>
      </c>
      <c r="R1121">
        <v>2789</v>
      </c>
      <c r="S1121">
        <v>155</v>
      </c>
      <c r="T1121">
        <v>79</v>
      </c>
      <c r="U1121">
        <v>30</v>
      </c>
      <c r="V1121">
        <v>40.11963013682788</v>
      </c>
      <c r="W1121">
        <v>12.1335433905088</v>
      </c>
      <c r="X1121">
        <v>9</v>
      </c>
      <c r="Y1121">
        <v>1</v>
      </c>
      <c r="Z1121">
        <v>259</v>
      </c>
      <c r="AA1121" t="s">
        <v>32</v>
      </c>
      <c r="AB1121">
        <v>4</v>
      </c>
      <c r="AC1121">
        <f t="shared" si="340"/>
        <v>230769.23076923078</v>
      </c>
      <c r="AD1121">
        <f t="shared" si="341"/>
        <v>0.30769230769230771</v>
      </c>
      <c r="AE1121">
        <f t="shared" si="342"/>
        <v>0.50967741935483868</v>
      </c>
      <c r="AF1121">
        <f t="shared" si="343"/>
        <v>0.19354838709677419</v>
      </c>
      <c r="AG1121">
        <v>42</v>
      </c>
      <c r="AH1121">
        <f t="shared" si="356"/>
        <v>21</v>
      </c>
      <c r="AI1121">
        <f t="shared" si="346"/>
        <v>3</v>
      </c>
      <c r="AJ1121">
        <f t="shared" si="357"/>
        <v>20</v>
      </c>
      <c r="AK1121">
        <f t="shared" si="358"/>
        <v>16</v>
      </c>
      <c r="AL1121">
        <f t="shared" si="347"/>
        <v>11</v>
      </c>
      <c r="AM1121">
        <f t="shared" si="348"/>
        <v>6</v>
      </c>
      <c r="AN1121">
        <f t="shared" si="349"/>
        <v>1</v>
      </c>
      <c r="AO1121">
        <f t="shared" si="350"/>
        <v>4</v>
      </c>
      <c r="AP1121">
        <f t="shared" si="351"/>
        <v>2</v>
      </c>
      <c r="AQ1121">
        <f t="shared" si="359"/>
        <v>2</v>
      </c>
      <c r="AR1121">
        <f t="shared" si="352"/>
        <v>7</v>
      </c>
      <c r="AS1121">
        <f t="shared" si="353"/>
        <v>12</v>
      </c>
      <c r="AT1121">
        <f t="shared" si="354"/>
        <v>17</v>
      </c>
      <c r="AU1121">
        <f t="shared" si="355"/>
        <v>22</v>
      </c>
    </row>
    <row r="1122" spans="1:47" x14ac:dyDescent="0.45">
      <c r="A1122" s="3">
        <v>43333</v>
      </c>
      <c r="B1122" s="3">
        <v>43345</v>
      </c>
      <c r="C1122" s="5">
        <f t="shared" si="344"/>
        <v>12</v>
      </c>
      <c r="D1122" s="5">
        <f t="shared" si="345"/>
        <v>8</v>
      </c>
      <c r="E1122" t="s">
        <v>35</v>
      </c>
      <c r="F1122">
        <v>1000000</v>
      </c>
      <c r="G1122">
        <v>48</v>
      </c>
      <c r="H1122">
        <v>4</v>
      </c>
      <c r="I1122">
        <v>17</v>
      </c>
      <c r="J1122">
        <v>0</v>
      </c>
      <c r="K1122">
        <v>22</v>
      </c>
      <c r="L1122">
        <v>0</v>
      </c>
      <c r="M1122">
        <v>5</v>
      </c>
      <c r="N1122">
        <v>1</v>
      </c>
      <c r="O1122">
        <v>1</v>
      </c>
      <c r="P1122">
        <v>1</v>
      </c>
      <c r="Q1122">
        <v>2558</v>
      </c>
      <c r="R1122">
        <v>1505</v>
      </c>
      <c r="S1122">
        <v>84</v>
      </c>
      <c r="T1122">
        <v>58</v>
      </c>
      <c r="U1122">
        <v>12</v>
      </c>
      <c r="V1122">
        <v>44.857689645625697</v>
      </c>
      <c r="W1122">
        <v>11.45357973421927</v>
      </c>
      <c r="X1122">
        <v>9</v>
      </c>
      <c r="Y1122">
        <v>1</v>
      </c>
      <c r="Z1122">
        <v>407</v>
      </c>
      <c r="AA1122" t="s">
        <v>32</v>
      </c>
      <c r="AB1122">
        <v>4</v>
      </c>
      <c r="AC1122">
        <f t="shared" si="340"/>
        <v>83333.333333333328</v>
      </c>
      <c r="AD1122">
        <f t="shared" si="341"/>
        <v>0.33333333333333331</v>
      </c>
      <c r="AE1122">
        <f t="shared" si="342"/>
        <v>0.69047619047619047</v>
      </c>
      <c r="AF1122">
        <f t="shared" si="343"/>
        <v>0.14285714285714285</v>
      </c>
      <c r="AG1122">
        <v>42</v>
      </c>
      <c r="AH1122">
        <f t="shared" si="356"/>
        <v>21</v>
      </c>
      <c r="AI1122">
        <f t="shared" si="346"/>
        <v>2</v>
      </c>
      <c r="AJ1122">
        <f t="shared" si="357"/>
        <v>20</v>
      </c>
      <c r="AK1122">
        <f t="shared" si="358"/>
        <v>16</v>
      </c>
      <c r="AL1122">
        <f t="shared" si="347"/>
        <v>11</v>
      </c>
      <c r="AM1122">
        <f t="shared" si="348"/>
        <v>6</v>
      </c>
      <c r="AN1122">
        <f t="shared" si="349"/>
        <v>1</v>
      </c>
      <c r="AO1122">
        <f t="shared" si="350"/>
        <v>4</v>
      </c>
      <c r="AP1122">
        <f t="shared" si="351"/>
        <v>1</v>
      </c>
      <c r="AQ1122">
        <f t="shared" si="359"/>
        <v>3</v>
      </c>
      <c r="AR1122">
        <f t="shared" si="352"/>
        <v>8</v>
      </c>
      <c r="AS1122">
        <f t="shared" si="353"/>
        <v>13</v>
      </c>
      <c r="AT1122">
        <f t="shared" si="354"/>
        <v>18</v>
      </c>
      <c r="AU1122">
        <f t="shared" si="355"/>
        <v>23</v>
      </c>
    </row>
    <row r="1123" spans="1:47" x14ac:dyDescent="0.45">
      <c r="A1123" s="3">
        <v>43333</v>
      </c>
      <c r="B1123" s="3">
        <v>43345</v>
      </c>
      <c r="C1123" s="5">
        <f t="shared" si="344"/>
        <v>12</v>
      </c>
      <c r="D1123" s="5">
        <f t="shared" si="345"/>
        <v>8</v>
      </c>
      <c r="E1123" t="s">
        <v>35</v>
      </c>
      <c r="F1123">
        <v>1000000</v>
      </c>
      <c r="G1123">
        <v>14</v>
      </c>
      <c r="H1123">
        <v>5</v>
      </c>
      <c r="I1123">
        <v>21</v>
      </c>
      <c r="J1123">
        <v>4</v>
      </c>
      <c r="K1123">
        <v>22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3032</v>
      </c>
      <c r="R1123">
        <v>1718</v>
      </c>
      <c r="S1123">
        <v>91</v>
      </c>
      <c r="T1123">
        <v>31</v>
      </c>
      <c r="U1123">
        <v>3</v>
      </c>
      <c r="V1123">
        <v>38.366988000358219</v>
      </c>
      <c r="W1123">
        <v>12.598002660901381</v>
      </c>
      <c r="X1123">
        <v>7</v>
      </c>
      <c r="Y1123">
        <v>1</v>
      </c>
      <c r="Z1123">
        <v>182</v>
      </c>
      <c r="AA1123" t="s">
        <v>32</v>
      </c>
      <c r="AB1123">
        <v>0</v>
      </c>
      <c r="AC1123">
        <f t="shared" si="340"/>
        <v>83333.333333333328</v>
      </c>
      <c r="AD1123">
        <f t="shared" si="341"/>
        <v>0</v>
      </c>
      <c r="AE1123">
        <f t="shared" si="342"/>
        <v>0.34065934065934067</v>
      </c>
      <c r="AF1123">
        <f t="shared" si="343"/>
        <v>3.2967032967032968E-2</v>
      </c>
      <c r="AG1123">
        <v>42</v>
      </c>
      <c r="AH1123">
        <f t="shared" si="356"/>
        <v>21</v>
      </c>
      <c r="AI1123">
        <f t="shared" si="346"/>
        <v>2</v>
      </c>
      <c r="AJ1123">
        <f t="shared" si="357"/>
        <v>20</v>
      </c>
      <c r="AK1123">
        <f t="shared" si="358"/>
        <v>16</v>
      </c>
      <c r="AL1123">
        <f t="shared" si="347"/>
        <v>11</v>
      </c>
      <c r="AM1123">
        <f t="shared" si="348"/>
        <v>6</v>
      </c>
      <c r="AN1123">
        <f t="shared" si="349"/>
        <v>1</v>
      </c>
      <c r="AO1123">
        <f t="shared" si="350"/>
        <v>4</v>
      </c>
      <c r="AP1123">
        <f t="shared" si="351"/>
        <v>1</v>
      </c>
      <c r="AQ1123">
        <f t="shared" si="359"/>
        <v>3</v>
      </c>
      <c r="AR1123">
        <f t="shared" si="352"/>
        <v>8</v>
      </c>
      <c r="AS1123">
        <f t="shared" si="353"/>
        <v>13</v>
      </c>
      <c r="AT1123">
        <f t="shared" si="354"/>
        <v>18</v>
      </c>
      <c r="AU1123">
        <f t="shared" si="355"/>
        <v>23</v>
      </c>
    </row>
    <row r="1124" spans="1:47" x14ac:dyDescent="0.45">
      <c r="A1124" s="3">
        <v>43333</v>
      </c>
      <c r="B1124" s="3">
        <v>43347</v>
      </c>
      <c r="C1124" s="5">
        <f t="shared" si="344"/>
        <v>14</v>
      </c>
      <c r="D1124" s="5">
        <f t="shared" si="345"/>
        <v>8</v>
      </c>
      <c r="E1124" t="s">
        <v>35</v>
      </c>
      <c r="F1124">
        <v>500000</v>
      </c>
      <c r="G1124">
        <v>314</v>
      </c>
      <c r="H1124">
        <v>7</v>
      </c>
      <c r="I1124">
        <v>29</v>
      </c>
      <c r="J1124">
        <v>0</v>
      </c>
      <c r="K1124">
        <v>15</v>
      </c>
      <c r="L1124">
        <v>1256</v>
      </c>
      <c r="M1124">
        <v>26</v>
      </c>
      <c r="N1124">
        <v>3</v>
      </c>
      <c r="O1124">
        <v>3</v>
      </c>
      <c r="P1124">
        <v>1</v>
      </c>
      <c r="Q1124">
        <v>4962</v>
      </c>
      <c r="R1124">
        <v>2718</v>
      </c>
      <c r="S1124">
        <v>144</v>
      </c>
      <c r="T1124">
        <v>110</v>
      </c>
      <c r="U1124">
        <v>38</v>
      </c>
      <c r="V1124">
        <v>33.23051738410598</v>
      </c>
      <c r="W1124">
        <v>13.31341335540839</v>
      </c>
      <c r="X1124">
        <v>6</v>
      </c>
      <c r="Y1124">
        <v>1</v>
      </c>
      <c r="Z1124">
        <v>6401</v>
      </c>
      <c r="AA1124" t="s">
        <v>27</v>
      </c>
      <c r="AB1124">
        <v>26</v>
      </c>
      <c r="AC1124">
        <f t="shared" si="340"/>
        <v>35714.285714285717</v>
      </c>
      <c r="AD1124">
        <f t="shared" si="341"/>
        <v>1.8571428571428572</v>
      </c>
      <c r="AE1124">
        <f t="shared" si="342"/>
        <v>0.76388888888888884</v>
      </c>
      <c r="AF1124">
        <f t="shared" si="343"/>
        <v>0.2638888888888889</v>
      </c>
      <c r="AG1124">
        <v>42</v>
      </c>
      <c r="AH1124">
        <f t="shared" si="356"/>
        <v>21</v>
      </c>
      <c r="AI1124">
        <f t="shared" si="346"/>
        <v>4</v>
      </c>
      <c r="AJ1124">
        <f t="shared" si="357"/>
        <v>20</v>
      </c>
      <c r="AK1124">
        <f t="shared" si="358"/>
        <v>16</v>
      </c>
      <c r="AL1124">
        <f t="shared" si="347"/>
        <v>11</v>
      </c>
      <c r="AM1124">
        <f t="shared" si="348"/>
        <v>6</v>
      </c>
      <c r="AN1124">
        <f t="shared" si="349"/>
        <v>1</v>
      </c>
      <c r="AO1124">
        <f t="shared" si="350"/>
        <v>4</v>
      </c>
      <c r="AP1124">
        <f t="shared" si="351"/>
        <v>3</v>
      </c>
      <c r="AQ1124">
        <f t="shared" si="359"/>
        <v>1</v>
      </c>
      <c r="AR1124">
        <f t="shared" si="352"/>
        <v>6</v>
      </c>
      <c r="AS1124">
        <f t="shared" si="353"/>
        <v>11</v>
      </c>
      <c r="AT1124">
        <f t="shared" si="354"/>
        <v>16</v>
      </c>
      <c r="AU1124">
        <f t="shared" si="355"/>
        <v>21</v>
      </c>
    </row>
    <row r="1125" spans="1:47" x14ac:dyDescent="0.45">
      <c r="A1125" s="3">
        <v>43333</v>
      </c>
      <c r="B1125" s="3">
        <v>43370</v>
      </c>
      <c r="C1125" s="5">
        <f t="shared" si="344"/>
        <v>37</v>
      </c>
      <c r="D1125" s="5">
        <f t="shared" si="345"/>
        <v>8</v>
      </c>
      <c r="E1125" t="s">
        <v>35</v>
      </c>
      <c r="F1125">
        <v>500000</v>
      </c>
      <c r="G1125">
        <v>23</v>
      </c>
      <c r="H1125">
        <v>10</v>
      </c>
      <c r="I1125">
        <v>33</v>
      </c>
      <c r="J1125">
        <v>0</v>
      </c>
      <c r="K1125">
        <v>37</v>
      </c>
      <c r="L1125">
        <v>525</v>
      </c>
      <c r="M1125">
        <v>2</v>
      </c>
      <c r="N1125">
        <v>8</v>
      </c>
      <c r="O1125">
        <v>4</v>
      </c>
      <c r="P1125">
        <v>0</v>
      </c>
      <c r="Q1125">
        <v>4083</v>
      </c>
      <c r="R1125">
        <v>2320</v>
      </c>
      <c r="S1125">
        <v>145</v>
      </c>
      <c r="T1125">
        <v>21</v>
      </c>
      <c r="U1125">
        <v>8</v>
      </c>
      <c r="V1125">
        <v>41.706293103448267</v>
      </c>
      <c r="W1125">
        <v>11.416982758620691</v>
      </c>
      <c r="X1125">
        <v>7</v>
      </c>
      <c r="Y1125">
        <v>1</v>
      </c>
      <c r="Z1125">
        <v>175</v>
      </c>
      <c r="AA1125" t="s">
        <v>31</v>
      </c>
      <c r="AB1125">
        <v>6</v>
      </c>
      <c r="AC1125">
        <f t="shared" si="340"/>
        <v>13513.513513513513</v>
      </c>
      <c r="AD1125">
        <f t="shared" si="341"/>
        <v>0.16216216216216217</v>
      </c>
      <c r="AE1125">
        <f t="shared" si="342"/>
        <v>0.14482758620689656</v>
      </c>
      <c r="AF1125">
        <f t="shared" si="343"/>
        <v>5.5172413793103448E-2</v>
      </c>
      <c r="AG1125">
        <v>42</v>
      </c>
      <c r="AH1125">
        <f t="shared" si="356"/>
        <v>21</v>
      </c>
      <c r="AI1125">
        <f t="shared" si="346"/>
        <v>27</v>
      </c>
      <c r="AJ1125">
        <f t="shared" si="357"/>
        <v>20</v>
      </c>
      <c r="AK1125">
        <f t="shared" si="358"/>
        <v>16</v>
      </c>
      <c r="AL1125">
        <f t="shared" si="347"/>
        <v>11</v>
      </c>
      <c r="AM1125">
        <f t="shared" si="348"/>
        <v>6</v>
      </c>
      <c r="AN1125">
        <f t="shared" si="349"/>
        <v>1</v>
      </c>
      <c r="AO1125">
        <f t="shared" si="350"/>
        <v>4</v>
      </c>
      <c r="AP1125">
        <f t="shared" si="351"/>
        <v>26</v>
      </c>
      <c r="AQ1125">
        <f t="shared" si="359"/>
        <v>22</v>
      </c>
      <c r="AR1125">
        <f t="shared" si="352"/>
        <v>17</v>
      </c>
      <c r="AS1125">
        <f t="shared" si="353"/>
        <v>12</v>
      </c>
      <c r="AT1125">
        <f t="shared" si="354"/>
        <v>7</v>
      </c>
      <c r="AU1125">
        <f t="shared" si="355"/>
        <v>2</v>
      </c>
    </row>
    <row r="1126" spans="1:47" x14ac:dyDescent="0.45">
      <c r="A1126" s="3">
        <v>43333</v>
      </c>
      <c r="B1126" s="3">
        <v>43369</v>
      </c>
      <c r="C1126" s="5">
        <f t="shared" si="344"/>
        <v>36</v>
      </c>
      <c r="D1126" s="5">
        <f t="shared" si="345"/>
        <v>8</v>
      </c>
      <c r="E1126" t="s">
        <v>35</v>
      </c>
      <c r="F1126">
        <v>3000000</v>
      </c>
      <c r="G1126">
        <v>39</v>
      </c>
      <c r="H1126">
        <v>9</v>
      </c>
      <c r="I1126">
        <v>32</v>
      </c>
      <c r="J1126">
        <v>2</v>
      </c>
      <c r="K1126">
        <v>84</v>
      </c>
      <c r="L1126">
        <v>136</v>
      </c>
      <c r="M1126">
        <v>0</v>
      </c>
      <c r="N1126">
        <v>0</v>
      </c>
      <c r="O1126">
        <v>0</v>
      </c>
      <c r="P1126">
        <v>0</v>
      </c>
      <c r="Q1126">
        <v>3522</v>
      </c>
      <c r="R1126">
        <v>2030</v>
      </c>
      <c r="S1126">
        <v>115</v>
      </c>
      <c r="T1126">
        <v>51</v>
      </c>
      <c r="U1126">
        <v>34</v>
      </c>
      <c r="V1126">
        <v>42.139127222103241</v>
      </c>
      <c r="W1126">
        <v>11.76705718569287</v>
      </c>
      <c r="X1126">
        <v>4</v>
      </c>
      <c r="Y1126">
        <v>0</v>
      </c>
      <c r="Z1126">
        <v>11</v>
      </c>
      <c r="AA1126" t="s">
        <v>31</v>
      </c>
      <c r="AB1126">
        <v>0</v>
      </c>
      <c r="AC1126">
        <f t="shared" si="340"/>
        <v>83333.333333333328</v>
      </c>
      <c r="AD1126">
        <f t="shared" si="341"/>
        <v>0</v>
      </c>
      <c r="AE1126">
        <f t="shared" si="342"/>
        <v>0.44347826086956521</v>
      </c>
      <c r="AF1126">
        <f t="shared" si="343"/>
        <v>0.29565217391304349</v>
      </c>
      <c r="AG1126">
        <v>42</v>
      </c>
      <c r="AH1126">
        <f t="shared" si="356"/>
        <v>21</v>
      </c>
      <c r="AI1126">
        <f t="shared" si="346"/>
        <v>26</v>
      </c>
      <c r="AJ1126">
        <f t="shared" si="357"/>
        <v>20</v>
      </c>
      <c r="AK1126">
        <f t="shared" si="358"/>
        <v>16</v>
      </c>
      <c r="AL1126">
        <f t="shared" si="347"/>
        <v>11</v>
      </c>
      <c r="AM1126">
        <f t="shared" si="348"/>
        <v>6</v>
      </c>
      <c r="AN1126">
        <f t="shared" si="349"/>
        <v>1</v>
      </c>
      <c r="AO1126">
        <f t="shared" si="350"/>
        <v>4</v>
      </c>
      <c r="AP1126">
        <f t="shared" si="351"/>
        <v>25</v>
      </c>
      <c r="AQ1126">
        <f t="shared" si="359"/>
        <v>21</v>
      </c>
      <c r="AR1126">
        <f t="shared" si="352"/>
        <v>16</v>
      </c>
      <c r="AS1126">
        <f t="shared" si="353"/>
        <v>11</v>
      </c>
      <c r="AT1126">
        <f t="shared" si="354"/>
        <v>6</v>
      </c>
      <c r="AU1126">
        <f t="shared" si="355"/>
        <v>1</v>
      </c>
    </row>
    <row r="1127" spans="1:47" x14ac:dyDescent="0.45">
      <c r="A1127" s="3">
        <v>43333</v>
      </c>
      <c r="B1127" s="3">
        <v>43369</v>
      </c>
      <c r="C1127" s="5">
        <f t="shared" si="344"/>
        <v>36</v>
      </c>
      <c r="D1127" s="5">
        <f t="shared" si="345"/>
        <v>8</v>
      </c>
      <c r="E1127" t="s">
        <v>35</v>
      </c>
      <c r="F1127">
        <v>1000000</v>
      </c>
      <c r="G1127">
        <v>64</v>
      </c>
      <c r="H1127">
        <v>8</v>
      </c>
      <c r="I1127">
        <v>38</v>
      </c>
      <c r="J1127">
        <v>3</v>
      </c>
      <c r="K1127">
        <v>95</v>
      </c>
      <c r="L1127">
        <v>93</v>
      </c>
      <c r="M1127">
        <v>2</v>
      </c>
      <c r="N1127">
        <v>3</v>
      </c>
      <c r="O1127">
        <v>2</v>
      </c>
      <c r="P1127">
        <v>0</v>
      </c>
      <c r="Q1127">
        <v>6121</v>
      </c>
      <c r="R1127">
        <v>3519</v>
      </c>
      <c r="S1127">
        <v>227</v>
      </c>
      <c r="T1127">
        <v>102</v>
      </c>
      <c r="U1127">
        <v>8</v>
      </c>
      <c r="V1127">
        <v>43.945788613855832</v>
      </c>
      <c r="W1127">
        <v>10.9809513866199</v>
      </c>
      <c r="X1127">
        <v>5</v>
      </c>
      <c r="Y1127">
        <v>0</v>
      </c>
      <c r="Z1127">
        <v>70</v>
      </c>
      <c r="AA1127" t="s">
        <v>31</v>
      </c>
      <c r="AB1127">
        <v>1</v>
      </c>
      <c r="AC1127">
        <f t="shared" si="340"/>
        <v>27777.777777777777</v>
      </c>
      <c r="AD1127">
        <f t="shared" si="341"/>
        <v>2.7777777777777776E-2</v>
      </c>
      <c r="AE1127">
        <f t="shared" si="342"/>
        <v>0.44933920704845814</v>
      </c>
      <c r="AF1127">
        <f t="shared" si="343"/>
        <v>3.5242290748898682E-2</v>
      </c>
      <c r="AG1127">
        <v>42</v>
      </c>
      <c r="AH1127">
        <f t="shared" si="356"/>
        <v>21</v>
      </c>
      <c r="AI1127">
        <f t="shared" si="346"/>
        <v>26</v>
      </c>
      <c r="AJ1127">
        <f t="shared" si="357"/>
        <v>20</v>
      </c>
      <c r="AK1127">
        <f t="shared" si="358"/>
        <v>16</v>
      </c>
      <c r="AL1127">
        <f t="shared" si="347"/>
        <v>11</v>
      </c>
      <c r="AM1127">
        <f t="shared" si="348"/>
        <v>6</v>
      </c>
      <c r="AN1127">
        <f t="shared" si="349"/>
        <v>1</v>
      </c>
      <c r="AO1127">
        <f t="shared" si="350"/>
        <v>4</v>
      </c>
      <c r="AP1127">
        <f t="shared" si="351"/>
        <v>25</v>
      </c>
      <c r="AQ1127">
        <f t="shared" si="359"/>
        <v>21</v>
      </c>
      <c r="AR1127">
        <f t="shared" si="352"/>
        <v>16</v>
      </c>
      <c r="AS1127">
        <f t="shared" si="353"/>
        <v>11</v>
      </c>
      <c r="AT1127">
        <f t="shared" si="354"/>
        <v>6</v>
      </c>
      <c r="AU1127">
        <f t="shared" si="355"/>
        <v>1</v>
      </c>
    </row>
    <row r="1128" spans="1:47" x14ac:dyDescent="0.45">
      <c r="A1128" s="3">
        <v>43333</v>
      </c>
      <c r="B1128" s="3">
        <v>43363</v>
      </c>
      <c r="C1128" s="5">
        <f t="shared" si="344"/>
        <v>30</v>
      </c>
      <c r="D1128" s="5">
        <f t="shared" si="345"/>
        <v>8</v>
      </c>
      <c r="E1128" t="s">
        <v>35</v>
      </c>
      <c r="F1128">
        <v>7150000</v>
      </c>
      <c r="G1128">
        <v>35</v>
      </c>
      <c r="H1128">
        <v>5</v>
      </c>
      <c r="I1128">
        <v>16</v>
      </c>
      <c r="J1128">
        <v>1</v>
      </c>
      <c r="K1128">
        <v>111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1284</v>
      </c>
      <c r="R1128">
        <v>711</v>
      </c>
      <c r="S1128">
        <v>44</v>
      </c>
      <c r="T1128">
        <v>24</v>
      </c>
      <c r="U1128">
        <v>5</v>
      </c>
      <c r="V1128">
        <v>37.653775891829703</v>
      </c>
      <c r="W1128">
        <v>12.021750095895669</v>
      </c>
      <c r="X1128">
        <v>4</v>
      </c>
      <c r="Y1128">
        <v>0</v>
      </c>
      <c r="Z1128">
        <v>33</v>
      </c>
      <c r="AA1128" t="s">
        <v>31</v>
      </c>
      <c r="AB1128">
        <v>0</v>
      </c>
      <c r="AC1128">
        <f t="shared" si="340"/>
        <v>238333.33333333334</v>
      </c>
      <c r="AD1128">
        <f t="shared" si="341"/>
        <v>0</v>
      </c>
      <c r="AE1128">
        <f t="shared" si="342"/>
        <v>0.54545454545454541</v>
      </c>
      <c r="AF1128">
        <f t="shared" si="343"/>
        <v>0.11363636363636363</v>
      </c>
      <c r="AG1128">
        <v>42</v>
      </c>
      <c r="AH1128">
        <f t="shared" si="356"/>
        <v>21</v>
      </c>
      <c r="AI1128">
        <f t="shared" si="346"/>
        <v>20</v>
      </c>
      <c r="AJ1128">
        <f t="shared" si="357"/>
        <v>20</v>
      </c>
      <c r="AK1128">
        <f t="shared" si="358"/>
        <v>16</v>
      </c>
      <c r="AL1128">
        <f t="shared" si="347"/>
        <v>11</v>
      </c>
      <c r="AM1128">
        <f t="shared" si="348"/>
        <v>6</v>
      </c>
      <c r="AN1128">
        <f t="shared" si="349"/>
        <v>1</v>
      </c>
      <c r="AO1128">
        <f t="shared" si="350"/>
        <v>4</v>
      </c>
      <c r="AP1128">
        <f t="shared" si="351"/>
        <v>19</v>
      </c>
      <c r="AQ1128">
        <f t="shared" si="359"/>
        <v>15</v>
      </c>
      <c r="AR1128">
        <f t="shared" si="352"/>
        <v>10</v>
      </c>
      <c r="AS1128">
        <f t="shared" si="353"/>
        <v>5</v>
      </c>
      <c r="AT1128">
        <f t="shared" si="354"/>
        <v>0</v>
      </c>
      <c r="AU1128">
        <f t="shared" si="355"/>
        <v>5</v>
      </c>
    </row>
    <row r="1129" spans="1:47" x14ac:dyDescent="0.45">
      <c r="A1129" s="3">
        <v>43333</v>
      </c>
      <c r="B1129" s="3">
        <v>43353</v>
      </c>
      <c r="C1129" s="5">
        <f t="shared" si="344"/>
        <v>20</v>
      </c>
      <c r="D1129" s="5">
        <f t="shared" si="345"/>
        <v>8</v>
      </c>
      <c r="E1129" t="s">
        <v>35</v>
      </c>
      <c r="F1129">
        <v>500000</v>
      </c>
      <c r="G1129">
        <v>10</v>
      </c>
      <c r="H1129">
        <v>6</v>
      </c>
      <c r="I1129">
        <v>37</v>
      </c>
      <c r="J1129">
        <v>0</v>
      </c>
      <c r="K1129">
        <v>50</v>
      </c>
      <c r="L1129">
        <v>835</v>
      </c>
      <c r="M1129">
        <v>2</v>
      </c>
      <c r="N1129">
        <v>6</v>
      </c>
      <c r="O1129">
        <v>4</v>
      </c>
      <c r="P1129">
        <v>0</v>
      </c>
      <c r="Q1129">
        <v>8778</v>
      </c>
      <c r="R1129">
        <v>4842</v>
      </c>
      <c r="S1129">
        <v>215</v>
      </c>
      <c r="T1129">
        <v>46</v>
      </c>
      <c r="U1129">
        <v>54</v>
      </c>
      <c r="V1129">
        <v>30.60599559090517</v>
      </c>
      <c r="W1129">
        <v>14.58523218351057</v>
      </c>
      <c r="X1129">
        <v>6</v>
      </c>
      <c r="Y1129">
        <v>0</v>
      </c>
      <c r="Z1129">
        <v>29</v>
      </c>
      <c r="AA1129" t="s">
        <v>31</v>
      </c>
      <c r="AB1129">
        <v>4</v>
      </c>
      <c r="AC1129">
        <f t="shared" si="340"/>
        <v>25000</v>
      </c>
      <c r="AD1129">
        <f t="shared" si="341"/>
        <v>0.2</v>
      </c>
      <c r="AE1129">
        <f t="shared" si="342"/>
        <v>0.21395348837209302</v>
      </c>
      <c r="AF1129">
        <f t="shared" si="343"/>
        <v>0.25116279069767444</v>
      </c>
      <c r="AG1129">
        <v>42</v>
      </c>
      <c r="AH1129">
        <f t="shared" si="356"/>
        <v>21</v>
      </c>
      <c r="AI1129">
        <f t="shared" si="346"/>
        <v>10</v>
      </c>
      <c r="AJ1129">
        <f t="shared" si="357"/>
        <v>20</v>
      </c>
      <c r="AK1129">
        <f t="shared" si="358"/>
        <v>16</v>
      </c>
      <c r="AL1129">
        <f t="shared" si="347"/>
        <v>11</v>
      </c>
      <c r="AM1129">
        <f t="shared" si="348"/>
        <v>6</v>
      </c>
      <c r="AN1129">
        <f t="shared" si="349"/>
        <v>1</v>
      </c>
      <c r="AO1129">
        <f t="shared" si="350"/>
        <v>4</v>
      </c>
      <c r="AP1129">
        <f t="shared" si="351"/>
        <v>9</v>
      </c>
      <c r="AQ1129">
        <f t="shared" si="359"/>
        <v>5</v>
      </c>
      <c r="AR1129">
        <f t="shared" si="352"/>
        <v>0</v>
      </c>
      <c r="AS1129">
        <f t="shared" si="353"/>
        <v>5</v>
      </c>
      <c r="AT1129">
        <f t="shared" si="354"/>
        <v>10</v>
      </c>
      <c r="AU1129">
        <f t="shared" si="355"/>
        <v>15</v>
      </c>
    </row>
    <row r="1130" spans="1:47" x14ac:dyDescent="0.45">
      <c r="A1130" s="3">
        <v>43333</v>
      </c>
      <c r="B1130" s="3">
        <v>43345</v>
      </c>
      <c r="C1130" s="5">
        <f t="shared" si="344"/>
        <v>12</v>
      </c>
      <c r="D1130" s="5">
        <f t="shared" si="345"/>
        <v>8</v>
      </c>
      <c r="E1130" t="s">
        <v>35</v>
      </c>
      <c r="F1130">
        <v>700000</v>
      </c>
      <c r="G1130">
        <v>17</v>
      </c>
      <c r="H1130">
        <v>10</v>
      </c>
      <c r="I1130">
        <v>20</v>
      </c>
      <c r="J1130">
        <v>0</v>
      </c>
      <c r="K1130">
        <v>22</v>
      </c>
      <c r="L1130">
        <v>0</v>
      </c>
      <c r="M1130">
        <v>3</v>
      </c>
      <c r="N1130">
        <v>4</v>
      </c>
      <c r="O1130">
        <v>4</v>
      </c>
      <c r="P1130">
        <v>0</v>
      </c>
      <c r="Q1130">
        <v>1653</v>
      </c>
      <c r="R1130">
        <v>969</v>
      </c>
      <c r="S1130">
        <v>39</v>
      </c>
      <c r="T1130">
        <v>11</v>
      </c>
      <c r="U1130">
        <v>2</v>
      </c>
      <c r="V1130">
        <v>37.298506787330332</v>
      </c>
      <c r="W1130">
        <v>14.22941176470588</v>
      </c>
      <c r="X1130">
        <v>7</v>
      </c>
      <c r="Y1130">
        <v>1</v>
      </c>
      <c r="Z1130">
        <v>116</v>
      </c>
      <c r="AA1130" t="s">
        <v>31</v>
      </c>
      <c r="AB1130">
        <v>0</v>
      </c>
      <c r="AC1130">
        <f t="shared" si="340"/>
        <v>58333.333333333336</v>
      </c>
      <c r="AD1130">
        <f t="shared" si="341"/>
        <v>0</v>
      </c>
      <c r="AE1130">
        <f t="shared" si="342"/>
        <v>0.28205128205128205</v>
      </c>
      <c r="AF1130">
        <f t="shared" si="343"/>
        <v>5.128205128205128E-2</v>
      </c>
      <c r="AG1130">
        <v>42</v>
      </c>
      <c r="AH1130">
        <f t="shared" si="356"/>
        <v>21</v>
      </c>
      <c r="AI1130">
        <f t="shared" si="346"/>
        <v>2</v>
      </c>
      <c r="AJ1130">
        <f t="shared" si="357"/>
        <v>20</v>
      </c>
      <c r="AK1130">
        <f t="shared" si="358"/>
        <v>16</v>
      </c>
      <c r="AL1130">
        <f t="shared" si="347"/>
        <v>11</v>
      </c>
      <c r="AM1130">
        <f t="shared" si="348"/>
        <v>6</v>
      </c>
      <c r="AN1130">
        <f t="shared" si="349"/>
        <v>1</v>
      </c>
      <c r="AO1130">
        <f t="shared" si="350"/>
        <v>4</v>
      </c>
      <c r="AP1130">
        <f t="shared" si="351"/>
        <v>1</v>
      </c>
      <c r="AQ1130">
        <f t="shared" si="359"/>
        <v>3</v>
      </c>
      <c r="AR1130">
        <f t="shared" si="352"/>
        <v>8</v>
      </c>
      <c r="AS1130">
        <f t="shared" si="353"/>
        <v>13</v>
      </c>
      <c r="AT1130">
        <f t="shared" si="354"/>
        <v>18</v>
      </c>
      <c r="AU1130">
        <f t="shared" si="355"/>
        <v>23</v>
      </c>
    </row>
    <row r="1131" spans="1:47" x14ac:dyDescent="0.45">
      <c r="A1131" s="3">
        <v>43333</v>
      </c>
      <c r="B1131" s="3">
        <v>43359</v>
      </c>
      <c r="C1131" s="5">
        <f t="shared" si="344"/>
        <v>26</v>
      </c>
      <c r="D1131" s="5">
        <f t="shared" si="345"/>
        <v>8</v>
      </c>
      <c r="E1131" t="s">
        <v>35</v>
      </c>
      <c r="F1131">
        <v>3000000</v>
      </c>
      <c r="G1131">
        <v>41</v>
      </c>
      <c r="H1131">
        <v>9</v>
      </c>
      <c r="I1131">
        <v>17</v>
      </c>
      <c r="J1131">
        <v>0</v>
      </c>
      <c r="K1131">
        <v>44</v>
      </c>
      <c r="L1131">
        <v>1377</v>
      </c>
      <c r="M1131">
        <v>0</v>
      </c>
      <c r="N1131">
        <v>0</v>
      </c>
      <c r="O1131">
        <v>0</v>
      </c>
      <c r="P1131">
        <v>0</v>
      </c>
      <c r="Q1131">
        <v>1186</v>
      </c>
      <c r="R1131">
        <v>654</v>
      </c>
      <c r="S1131">
        <v>45</v>
      </c>
      <c r="T1131">
        <v>10</v>
      </c>
      <c r="U1131">
        <v>0</v>
      </c>
      <c r="V1131">
        <v>38.665318042813482</v>
      </c>
      <c r="W1131">
        <v>11.476776758409789</v>
      </c>
      <c r="X1131">
        <v>9</v>
      </c>
      <c r="Y1131">
        <v>0</v>
      </c>
      <c r="Z1131">
        <v>19</v>
      </c>
      <c r="AA1131" t="s">
        <v>33</v>
      </c>
      <c r="AB1131">
        <v>1</v>
      </c>
      <c r="AC1131">
        <f t="shared" si="340"/>
        <v>115384.61538461539</v>
      </c>
      <c r="AD1131">
        <f t="shared" si="341"/>
        <v>3.8461538461538464E-2</v>
      </c>
      <c r="AE1131">
        <f t="shared" si="342"/>
        <v>0.22222222222222221</v>
      </c>
      <c r="AF1131">
        <f t="shared" si="343"/>
        <v>0</v>
      </c>
      <c r="AG1131">
        <v>42</v>
      </c>
      <c r="AH1131">
        <f t="shared" si="356"/>
        <v>21</v>
      </c>
      <c r="AI1131">
        <f t="shared" si="346"/>
        <v>16</v>
      </c>
      <c r="AJ1131">
        <f t="shared" si="357"/>
        <v>20</v>
      </c>
      <c r="AK1131">
        <f t="shared" si="358"/>
        <v>16</v>
      </c>
      <c r="AL1131">
        <f t="shared" si="347"/>
        <v>11</v>
      </c>
      <c r="AM1131">
        <f t="shared" si="348"/>
        <v>6</v>
      </c>
      <c r="AN1131">
        <f t="shared" si="349"/>
        <v>1</v>
      </c>
      <c r="AO1131">
        <f t="shared" si="350"/>
        <v>4</v>
      </c>
      <c r="AP1131">
        <f t="shared" si="351"/>
        <v>15</v>
      </c>
      <c r="AQ1131">
        <f t="shared" si="359"/>
        <v>11</v>
      </c>
      <c r="AR1131">
        <f t="shared" si="352"/>
        <v>6</v>
      </c>
      <c r="AS1131">
        <f t="shared" si="353"/>
        <v>1</v>
      </c>
      <c r="AT1131">
        <f t="shared" si="354"/>
        <v>4</v>
      </c>
      <c r="AU1131">
        <f t="shared" si="355"/>
        <v>9</v>
      </c>
    </row>
    <row r="1132" spans="1:47" x14ac:dyDescent="0.45">
      <c r="A1132" s="3">
        <v>43333</v>
      </c>
      <c r="B1132" s="3">
        <v>43346</v>
      </c>
      <c r="C1132" s="5">
        <f t="shared" si="344"/>
        <v>13</v>
      </c>
      <c r="D1132" s="5">
        <f t="shared" si="345"/>
        <v>8</v>
      </c>
      <c r="E1132" t="s">
        <v>35</v>
      </c>
      <c r="F1132">
        <v>2000000</v>
      </c>
      <c r="G1132">
        <v>107</v>
      </c>
      <c r="H1132">
        <v>13</v>
      </c>
      <c r="I1132">
        <v>55</v>
      </c>
      <c r="J1132">
        <v>1</v>
      </c>
      <c r="K1132">
        <v>47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3597</v>
      </c>
      <c r="R1132">
        <v>1967</v>
      </c>
      <c r="S1132">
        <v>94</v>
      </c>
      <c r="T1132">
        <v>7</v>
      </c>
      <c r="U1132">
        <v>13</v>
      </c>
      <c r="V1132">
        <v>30.889840317364222</v>
      </c>
      <c r="W1132">
        <v>14.149300100595999</v>
      </c>
      <c r="X1132">
        <v>7</v>
      </c>
      <c r="Y1132">
        <v>1</v>
      </c>
      <c r="Z1132">
        <v>496</v>
      </c>
      <c r="AA1132" t="s">
        <v>33</v>
      </c>
      <c r="AB1132">
        <v>3</v>
      </c>
      <c r="AC1132">
        <f t="shared" si="340"/>
        <v>153846.15384615384</v>
      </c>
      <c r="AD1132">
        <f t="shared" si="341"/>
        <v>0.23076923076923078</v>
      </c>
      <c r="AE1132">
        <f t="shared" si="342"/>
        <v>7.4468085106382975E-2</v>
      </c>
      <c r="AF1132">
        <f t="shared" si="343"/>
        <v>0.13829787234042554</v>
      </c>
      <c r="AG1132">
        <v>42</v>
      </c>
      <c r="AH1132">
        <f t="shared" si="356"/>
        <v>21</v>
      </c>
      <c r="AI1132">
        <f t="shared" si="346"/>
        <v>3</v>
      </c>
      <c r="AJ1132">
        <f t="shared" si="357"/>
        <v>20</v>
      </c>
      <c r="AK1132">
        <f t="shared" si="358"/>
        <v>16</v>
      </c>
      <c r="AL1132">
        <f t="shared" si="347"/>
        <v>11</v>
      </c>
      <c r="AM1132">
        <f t="shared" si="348"/>
        <v>6</v>
      </c>
      <c r="AN1132">
        <f t="shared" si="349"/>
        <v>1</v>
      </c>
      <c r="AO1132">
        <f t="shared" si="350"/>
        <v>4</v>
      </c>
      <c r="AP1132">
        <f t="shared" si="351"/>
        <v>2</v>
      </c>
      <c r="AQ1132">
        <f t="shared" si="359"/>
        <v>2</v>
      </c>
      <c r="AR1132">
        <f t="shared" si="352"/>
        <v>7</v>
      </c>
      <c r="AS1132">
        <f t="shared" si="353"/>
        <v>12</v>
      </c>
      <c r="AT1132">
        <f t="shared" si="354"/>
        <v>17</v>
      </c>
      <c r="AU1132">
        <f t="shared" si="355"/>
        <v>22</v>
      </c>
    </row>
    <row r="1133" spans="1:47" x14ac:dyDescent="0.45">
      <c r="A1133" s="3">
        <v>43333</v>
      </c>
      <c r="B1133" s="3">
        <v>43373</v>
      </c>
      <c r="C1133" s="5">
        <f t="shared" si="344"/>
        <v>40</v>
      </c>
      <c r="D1133" s="5">
        <f t="shared" si="345"/>
        <v>8</v>
      </c>
      <c r="E1133" t="s">
        <v>35</v>
      </c>
      <c r="F1133">
        <v>5000000</v>
      </c>
      <c r="G1133">
        <v>512</v>
      </c>
      <c r="H1133">
        <v>9</v>
      </c>
      <c r="I1133">
        <v>45</v>
      </c>
      <c r="J1133">
        <v>0</v>
      </c>
      <c r="K1133">
        <v>91</v>
      </c>
      <c r="L1133">
        <v>14100</v>
      </c>
      <c r="M1133">
        <v>28</v>
      </c>
      <c r="N1133">
        <v>1</v>
      </c>
      <c r="O1133">
        <v>1</v>
      </c>
      <c r="P1133">
        <v>0</v>
      </c>
      <c r="Q1133">
        <v>4031</v>
      </c>
      <c r="R1133">
        <v>2282</v>
      </c>
      <c r="S1133">
        <v>118</v>
      </c>
      <c r="T1133">
        <v>42</v>
      </c>
      <c r="U1133">
        <v>7</v>
      </c>
      <c r="V1133">
        <v>37.765704333100622</v>
      </c>
      <c r="W1133">
        <v>12.79611224171482</v>
      </c>
      <c r="X1133">
        <v>6</v>
      </c>
      <c r="Y1133">
        <v>1</v>
      </c>
      <c r="Z1133">
        <v>1084</v>
      </c>
      <c r="AA1133" t="s">
        <v>26</v>
      </c>
      <c r="AB1133">
        <v>9</v>
      </c>
      <c r="AC1133">
        <f t="shared" si="340"/>
        <v>125000</v>
      </c>
      <c r="AD1133">
        <f t="shared" si="341"/>
        <v>0.22500000000000001</v>
      </c>
      <c r="AE1133">
        <f t="shared" si="342"/>
        <v>0.3559322033898305</v>
      </c>
      <c r="AF1133">
        <f t="shared" si="343"/>
        <v>5.9322033898305086E-2</v>
      </c>
      <c r="AG1133">
        <v>42</v>
      </c>
      <c r="AH1133">
        <f t="shared" si="356"/>
        <v>21</v>
      </c>
      <c r="AI1133">
        <f t="shared" si="346"/>
        <v>30</v>
      </c>
      <c r="AJ1133">
        <f t="shared" si="357"/>
        <v>20</v>
      </c>
      <c r="AK1133">
        <f t="shared" si="358"/>
        <v>16</v>
      </c>
      <c r="AL1133">
        <f t="shared" si="347"/>
        <v>11</v>
      </c>
      <c r="AM1133">
        <f t="shared" si="348"/>
        <v>6</v>
      </c>
      <c r="AN1133">
        <f t="shared" si="349"/>
        <v>1</v>
      </c>
      <c r="AO1133">
        <f t="shared" si="350"/>
        <v>4</v>
      </c>
      <c r="AP1133">
        <f t="shared" si="351"/>
        <v>29</v>
      </c>
      <c r="AQ1133">
        <f t="shared" si="359"/>
        <v>25</v>
      </c>
      <c r="AR1133">
        <f t="shared" si="352"/>
        <v>20</v>
      </c>
      <c r="AS1133">
        <f t="shared" si="353"/>
        <v>15</v>
      </c>
      <c r="AT1133">
        <f t="shared" si="354"/>
        <v>10</v>
      </c>
      <c r="AU1133">
        <f t="shared" si="355"/>
        <v>5</v>
      </c>
    </row>
    <row r="1134" spans="1:47" x14ac:dyDescent="0.45">
      <c r="A1134" s="3">
        <v>43333</v>
      </c>
      <c r="B1134" s="3">
        <v>43345</v>
      </c>
      <c r="C1134" s="5">
        <f t="shared" si="344"/>
        <v>12</v>
      </c>
      <c r="D1134" s="5">
        <f t="shared" si="345"/>
        <v>8</v>
      </c>
      <c r="E1134" t="s">
        <v>35</v>
      </c>
      <c r="F1134">
        <v>500000</v>
      </c>
      <c r="G1134">
        <v>83</v>
      </c>
      <c r="H1134">
        <v>3</v>
      </c>
      <c r="I1134">
        <v>25</v>
      </c>
      <c r="J1134">
        <v>0</v>
      </c>
      <c r="K1134">
        <v>32</v>
      </c>
      <c r="L1134">
        <v>10</v>
      </c>
      <c r="M1134">
        <v>64</v>
      </c>
      <c r="N1134">
        <v>9</v>
      </c>
      <c r="O1134">
        <v>9</v>
      </c>
      <c r="P1134">
        <v>0</v>
      </c>
      <c r="Q1134">
        <v>4116</v>
      </c>
      <c r="R1134">
        <v>2252</v>
      </c>
      <c r="S1134">
        <v>120</v>
      </c>
      <c r="T1134">
        <v>19</v>
      </c>
      <c r="U1134">
        <v>33</v>
      </c>
      <c r="V1134">
        <v>33.162677027827129</v>
      </c>
      <c r="W1134">
        <v>13.295962699822381</v>
      </c>
      <c r="X1134">
        <v>5</v>
      </c>
      <c r="Y1134">
        <v>1</v>
      </c>
      <c r="Z1134">
        <v>1281</v>
      </c>
      <c r="AA1134" t="s">
        <v>26</v>
      </c>
      <c r="AB1134">
        <v>4</v>
      </c>
      <c r="AC1134">
        <f t="shared" si="340"/>
        <v>41666.666666666664</v>
      </c>
      <c r="AD1134">
        <f t="shared" si="341"/>
        <v>0.33333333333333331</v>
      </c>
      <c r="AE1134">
        <f t="shared" si="342"/>
        <v>0.15833333333333333</v>
      </c>
      <c r="AF1134">
        <f t="shared" si="343"/>
        <v>0.27500000000000002</v>
      </c>
      <c r="AG1134">
        <v>42</v>
      </c>
      <c r="AH1134">
        <f t="shared" si="356"/>
        <v>21</v>
      </c>
      <c r="AI1134">
        <f t="shared" si="346"/>
        <v>2</v>
      </c>
      <c r="AJ1134">
        <f t="shared" si="357"/>
        <v>20</v>
      </c>
      <c r="AK1134">
        <f t="shared" si="358"/>
        <v>16</v>
      </c>
      <c r="AL1134">
        <f t="shared" si="347"/>
        <v>11</v>
      </c>
      <c r="AM1134">
        <f t="shared" si="348"/>
        <v>6</v>
      </c>
      <c r="AN1134">
        <f t="shared" si="349"/>
        <v>1</v>
      </c>
      <c r="AO1134">
        <f t="shared" si="350"/>
        <v>4</v>
      </c>
      <c r="AP1134">
        <f t="shared" si="351"/>
        <v>1</v>
      </c>
      <c r="AQ1134">
        <f t="shared" si="359"/>
        <v>3</v>
      </c>
      <c r="AR1134">
        <f t="shared" si="352"/>
        <v>8</v>
      </c>
      <c r="AS1134">
        <f t="shared" si="353"/>
        <v>13</v>
      </c>
      <c r="AT1134">
        <f t="shared" si="354"/>
        <v>18</v>
      </c>
      <c r="AU1134">
        <f t="shared" si="355"/>
        <v>23</v>
      </c>
    </row>
    <row r="1135" spans="1:47" x14ac:dyDescent="0.45">
      <c r="A1135" s="3">
        <v>43328</v>
      </c>
      <c r="B1135" s="3">
        <v>43360</v>
      </c>
      <c r="C1135" s="5">
        <f t="shared" si="344"/>
        <v>32</v>
      </c>
      <c r="D1135" s="5">
        <f t="shared" si="345"/>
        <v>8</v>
      </c>
      <c r="E1135" t="s">
        <v>37</v>
      </c>
      <c r="F1135">
        <v>1000000</v>
      </c>
      <c r="G1135">
        <v>46</v>
      </c>
      <c r="H1135">
        <v>4</v>
      </c>
      <c r="I1135">
        <v>24</v>
      </c>
      <c r="J1135">
        <v>2</v>
      </c>
      <c r="K1135">
        <v>53</v>
      </c>
      <c r="L1135">
        <v>2544</v>
      </c>
      <c r="M1135">
        <v>0</v>
      </c>
      <c r="N1135">
        <v>0</v>
      </c>
      <c r="O1135">
        <v>0</v>
      </c>
      <c r="P1135">
        <v>0</v>
      </c>
      <c r="Q1135">
        <v>4463</v>
      </c>
      <c r="R1135">
        <v>2468</v>
      </c>
      <c r="S1135">
        <v>125</v>
      </c>
      <c r="T1135">
        <v>85</v>
      </c>
      <c r="U1135">
        <v>24</v>
      </c>
      <c r="V1135">
        <v>33.808697374392267</v>
      </c>
      <c r="W1135">
        <v>13.44865270664506</v>
      </c>
      <c r="X1135">
        <v>4</v>
      </c>
      <c r="Y1135">
        <v>1</v>
      </c>
      <c r="Z1135">
        <v>275</v>
      </c>
      <c r="AA1135" t="s">
        <v>32</v>
      </c>
      <c r="AB1135">
        <v>3</v>
      </c>
      <c r="AC1135">
        <f t="shared" si="340"/>
        <v>31250</v>
      </c>
      <c r="AD1135">
        <f t="shared" si="341"/>
        <v>9.375E-2</v>
      </c>
      <c r="AE1135">
        <f t="shared" si="342"/>
        <v>0.68</v>
      </c>
      <c r="AF1135">
        <f t="shared" si="343"/>
        <v>0.192</v>
      </c>
      <c r="AG1135">
        <v>45</v>
      </c>
      <c r="AH1135">
        <f t="shared" si="356"/>
        <v>16</v>
      </c>
      <c r="AI1135">
        <f t="shared" si="346"/>
        <v>17</v>
      </c>
      <c r="AJ1135">
        <f t="shared" si="357"/>
        <v>15</v>
      </c>
      <c r="AK1135">
        <f t="shared" si="358"/>
        <v>11</v>
      </c>
      <c r="AL1135">
        <f t="shared" si="347"/>
        <v>6</v>
      </c>
      <c r="AM1135">
        <f t="shared" si="348"/>
        <v>1</v>
      </c>
      <c r="AN1135">
        <f t="shared" si="349"/>
        <v>4</v>
      </c>
      <c r="AO1135">
        <f t="shared" si="350"/>
        <v>9</v>
      </c>
      <c r="AP1135">
        <f t="shared" si="351"/>
        <v>16</v>
      </c>
      <c r="AQ1135">
        <f t="shared" si="359"/>
        <v>12</v>
      </c>
      <c r="AR1135">
        <f t="shared" si="352"/>
        <v>7</v>
      </c>
      <c r="AS1135">
        <f t="shared" si="353"/>
        <v>2</v>
      </c>
      <c r="AT1135">
        <f t="shared" si="354"/>
        <v>3</v>
      </c>
      <c r="AU1135">
        <f t="shared" si="355"/>
        <v>8</v>
      </c>
    </row>
    <row r="1136" spans="1:47" x14ac:dyDescent="0.45">
      <c r="A1136" s="3">
        <v>43328</v>
      </c>
      <c r="B1136" s="3">
        <v>43349</v>
      </c>
      <c r="C1136" s="5">
        <f t="shared" si="344"/>
        <v>21</v>
      </c>
      <c r="D1136" s="5">
        <f t="shared" si="345"/>
        <v>8</v>
      </c>
      <c r="E1136" t="s">
        <v>37</v>
      </c>
      <c r="F1136">
        <v>2000000</v>
      </c>
      <c r="G1136">
        <v>70</v>
      </c>
      <c r="H1136">
        <v>11</v>
      </c>
      <c r="I1136">
        <v>19</v>
      </c>
      <c r="J1136">
        <v>0</v>
      </c>
      <c r="K1136">
        <v>44</v>
      </c>
      <c r="L1136">
        <v>632</v>
      </c>
      <c r="M1136">
        <v>42</v>
      </c>
      <c r="N1136">
        <v>7</v>
      </c>
      <c r="O1136">
        <v>7</v>
      </c>
      <c r="P1136">
        <v>0</v>
      </c>
      <c r="Q1136">
        <v>2543</v>
      </c>
      <c r="R1136">
        <v>1390</v>
      </c>
      <c r="S1136">
        <v>75</v>
      </c>
      <c r="T1136">
        <v>27</v>
      </c>
      <c r="U1136">
        <v>15</v>
      </c>
      <c r="V1136">
        <v>33.248270983213438</v>
      </c>
      <c r="W1136">
        <v>13.22605755395684</v>
      </c>
      <c r="X1136">
        <v>6</v>
      </c>
      <c r="Y1136">
        <v>1</v>
      </c>
      <c r="Z1136">
        <v>1578</v>
      </c>
      <c r="AA1136" t="s">
        <v>32</v>
      </c>
      <c r="AB1136">
        <v>12</v>
      </c>
      <c r="AC1136">
        <f t="shared" si="340"/>
        <v>95238.095238095237</v>
      </c>
      <c r="AD1136">
        <f t="shared" si="341"/>
        <v>0.5714285714285714</v>
      </c>
      <c r="AE1136">
        <f t="shared" si="342"/>
        <v>0.36</v>
      </c>
      <c r="AF1136">
        <f t="shared" si="343"/>
        <v>0.2</v>
      </c>
      <c r="AG1136">
        <v>45</v>
      </c>
      <c r="AH1136">
        <f t="shared" si="356"/>
        <v>16</v>
      </c>
      <c r="AI1136">
        <f t="shared" si="346"/>
        <v>6</v>
      </c>
      <c r="AJ1136">
        <f t="shared" si="357"/>
        <v>15</v>
      </c>
      <c r="AK1136">
        <f t="shared" si="358"/>
        <v>11</v>
      </c>
      <c r="AL1136">
        <f t="shared" si="347"/>
        <v>6</v>
      </c>
      <c r="AM1136">
        <f t="shared" si="348"/>
        <v>1</v>
      </c>
      <c r="AN1136">
        <f t="shared" si="349"/>
        <v>4</v>
      </c>
      <c r="AO1136">
        <f t="shared" si="350"/>
        <v>9</v>
      </c>
      <c r="AP1136">
        <f t="shared" si="351"/>
        <v>5</v>
      </c>
      <c r="AQ1136">
        <f t="shared" si="359"/>
        <v>1</v>
      </c>
      <c r="AR1136">
        <f t="shared" si="352"/>
        <v>4</v>
      </c>
      <c r="AS1136">
        <f t="shared" si="353"/>
        <v>9</v>
      </c>
      <c r="AT1136">
        <f t="shared" si="354"/>
        <v>14</v>
      </c>
      <c r="AU1136">
        <f t="shared" si="355"/>
        <v>19</v>
      </c>
    </row>
    <row r="1137" spans="1:47" x14ac:dyDescent="0.45">
      <c r="A1137" s="3">
        <v>43328</v>
      </c>
      <c r="B1137" s="3">
        <v>43373</v>
      </c>
      <c r="C1137" s="5">
        <f t="shared" si="344"/>
        <v>45</v>
      </c>
      <c r="D1137" s="5">
        <f t="shared" si="345"/>
        <v>8</v>
      </c>
      <c r="E1137" t="s">
        <v>37</v>
      </c>
      <c r="F1137">
        <v>5000000</v>
      </c>
      <c r="G1137">
        <v>10</v>
      </c>
      <c r="H1137">
        <v>6</v>
      </c>
      <c r="I1137">
        <v>23</v>
      </c>
      <c r="J1137">
        <v>0</v>
      </c>
      <c r="K1137">
        <v>24</v>
      </c>
      <c r="L1137">
        <v>0</v>
      </c>
      <c r="M1137">
        <v>1</v>
      </c>
      <c r="N1137">
        <v>8</v>
      </c>
      <c r="O1137">
        <v>0</v>
      </c>
      <c r="P1137">
        <v>0</v>
      </c>
      <c r="Q1137">
        <v>1680</v>
      </c>
      <c r="R1137">
        <v>964</v>
      </c>
      <c r="S1137">
        <v>59</v>
      </c>
      <c r="T1137">
        <v>0</v>
      </c>
      <c r="U1137">
        <v>0</v>
      </c>
      <c r="V1137">
        <v>42.815247556086938</v>
      </c>
      <c r="W1137">
        <v>11.3465187425276</v>
      </c>
      <c r="X1137">
        <v>8</v>
      </c>
      <c r="Y1137">
        <v>0</v>
      </c>
      <c r="Z1137">
        <v>5</v>
      </c>
      <c r="AA1137" t="s">
        <v>27</v>
      </c>
      <c r="AB1137">
        <v>2</v>
      </c>
      <c r="AC1137">
        <f t="shared" si="340"/>
        <v>111111.11111111111</v>
      </c>
      <c r="AD1137">
        <f t="shared" si="341"/>
        <v>4.4444444444444446E-2</v>
      </c>
      <c r="AE1137">
        <f t="shared" si="342"/>
        <v>0</v>
      </c>
      <c r="AF1137">
        <f t="shared" si="343"/>
        <v>0</v>
      </c>
      <c r="AG1137">
        <v>45</v>
      </c>
      <c r="AH1137">
        <f t="shared" si="356"/>
        <v>16</v>
      </c>
      <c r="AI1137">
        <f t="shared" si="346"/>
        <v>30</v>
      </c>
      <c r="AJ1137">
        <f t="shared" si="357"/>
        <v>15</v>
      </c>
      <c r="AK1137">
        <f t="shared" si="358"/>
        <v>11</v>
      </c>
      <c r="AL1137">
        <f t="shared" si="347"/>
        <v>6</v>
      </c>
      <c r="AM1137">
        <f t="shared" si="348"/>
        <v>1</v>
      </c>
      <c r="AN1137">
        <f t="shared" si="349"/>
        <v>4</v>
      </c>
      <c r="AO1137">
        <f t="shared" si="350"/>
        <v>9</v>
      </c>
      <c r="AP1137">
        <f t="shared" si="351"/>
        <v>29</v>
      </c>
      <c r="AQ1137">
        <f t="shared" si="359"/>
        <v>25</v>
      </c>
      <c r="AR1137">
        <f t="shared" si="352"/>
        <v>20</v>
      </c>
      <c r="AS1137">
        <f t="shared" si="353"/>
        <v>15</v>
      </c>
      <c r="AT1137">
        <f t="shared" si="354"/>
        <v>10</v>
      </c>
      <c r="AU1137">
        <f t="shared" si="355"/>
        <v>5</v>
      </c>
    </row>
    <row r="1138" spans="1:47" x14ac:dyDescent="0.45">
      <c r="A1138" s="3">
        <v>43328</v>
      </c>
      <c r="B1138" s="3">
        <v>43357</v>
      </c>
      <c r="C1138" s="5">
        <f t="shared" si="344"/>
        <v>29</v>
      </c>
      <c r="D1138" s="5">
        <f t="shared" si="345"/>
        <v>8</v>
      </c>
      <c r="E1138" t="s">
        <v>37</v>
      </c>
      <c r="F1138">
        <v>3000000</v>
      </c>
      <c r="G1138">
        <v>36</v>
      </c>
      <c r="H1138">
        <v>3</v>
      </c>
      <c r="I1138">
        <v>27</v>
      </c>
      <c r="J1138">
        <v>0</v>
      </c>
      <c r="K1138">
        <v>30</v>
      </c>
      <c r="L1138">
        <v>16</v>
      </c>
      <c r="M1138">
        <v>0</v>
      </c>
      <c r="N1138">
        <v>0</v>
      </c>
      <c r="O1138">
        <v>0</v>
      </c>
      <c r="P1138">
        <v>0</v>
      </c>
      <c r="Q1138">
        <v>4068</v>
      </c>
      <c r="R1138">
        <v>2295</v>
      </c>
      <c r="S1138">
        <v>105</v>
      </c>
      <c r="T1138">
        <v>94</v>
      </c>
      <c r="U1138">
        <v>39</v>
      </c>
      <c r="V1138">
        <v>34.692352941176487</v>
      </c>
      <c r="W1138">
        <v>13.85036414565826</v>
      </c>
      <c r="X1138">
        <v>6</v>
      </c>
      <c r="Y1138">
        <v>0</v>
      </c>
      <c r="Z1138">
        <v>9</v>
      </c>
      <c r="AA1138" t="s">
        <v>27</v>
      </c>
      <c r="AB1138">
        <v>4</v>
      </c>
      <c r="AC1138">
        <f t="shared" si="340"/>
        <v>103448.27586206897</v>
      </c>
      <c r="AD1138">
        <f t="shared" si="341"/>
        <v>0.13793103448275862</v>
      </c>
      <c r="AE1138">
        <f t="shared" si="342"/>
        <v>0.89523809523809528</v>
      </c>
      <c r="AF1138">
        <f t="shared" si="343"/>
        <v>0.37142857142857144</v>
      </c>
      <c r="AG1138">
        <v>45</v>
      </c>
      <c r="AH1138">
        <f t="shared" si="356"/>
        <v>16</v>
      </c>
      <c r="AI1138">
        <f t="shared" si="346"/>
        <v>14</v>
      </c>
      <c r="AJ1138">
        <f t="shared" si="357"/>
        <v>15</v>
      </c>
      <c r="AK1138">
        <f t="shared" si="358"/>
        <v>11</v>
      </c>
      <c r="AL1138">
        <f t="shared" si="347"/>
        <v>6</v>
      </c>
      <c r="AM1138">
        <f t="shared" si="348"/>
        <v>1</v>
      </c>
      <c r="AN1138">
        <f t="shared" si="349"/>
        <v>4</v>
      </c>
      <c r="AO1138">
        <f t="shared" si="350"/>
        <v>9</v>
      </c>
      <c r="AP1138">
        <f t="shared" si="351"/>
        <v>13</v>
      </c>
      <c r="AQ1138">
        <f t="shared" si="359"/>
        <v>9</v>
      </c>
      <c r="AR1138">
        <f t="shared" si="352"/>
        <v>4</v>
      </c>
      <c r="AS1138">
        <f t="shared" si="353"/>
        <v>1</v>
      </c>
      <c r="AT1138">
        <f t="shared" si="354"/>
        <v>6</v>
      </c>
      <c r="AU1138">
        <f t="shared" si="355"/>
        <v>11</v>
      </c>
    </row>
    <row r="1139" spans="1:47" x14ac:dyDescent="0.45">
      <c r="A1139" s="3">
        <v>43328</v>
      </c>
      <c r="B1139" s="3">
        <v>43370</v>
      </c>
      <c r="C1139" s="5">
        <f t="shared" si="344"/>
        <v>42</v>
      </c>
      <c r="D1139" s="5">
        <f t="shared" si="345"/>
        <v>8</v>
      </c>
      <c r="E1139" t="s">
        <v>37</v>
      </c>
      <c r="F1139">
        <v>1000000</v>
      </c>
      <c r="G1139">
        <v>29</v>
      </c>
      <c r="H1139">
        <v>7</v>
      </c>
      <c r="I1139">
        <v>27</v>
      </c>
      <c r="J1139">
        <v>0</v>
      </c>
      <c r="K1139">
        <v>73</v>
      </c>
      <c r="L1139">
        <v>489</v>
      </c>
      <c r="M1139">
        <v>0</v>
      </c>
      <c r="N1139">
        <v>0</v>
      </c>
      <c r="O1139">
        <v>0</v>
      </c>
      <c r="P1139">
        <v>0</v>
      </c>
      <c r="Q1139">
        <v>2469</v>
      </c>
      <c r="R1139">
        <v>1408</v>
      </c>
      <c r="S1139">
        <v>99</v>
      </c>
      <c r="T1139">
        <v>30</v>
      </c>
      <c r="U1139">
        <v>31</v>
      </c>
      <c r="V1139">
        <v>44.049018308080797</v>
      </c>
      <c r="W1139">
        <v>10.648570075757579</v>
      </c>
      <c r="X1139">
        <v>3</v>
      </c>
      <c r="Y1139">
        <v>1</v>
      </c>
      <c r="Z1139">
        <v>116</v>
      </c>
      <c r="AA1139" t="s">
        <v>25</v>
      </c>
      <c r="AB1139">
        <v>1</v>
      </c>
      <c r="AC1139">
        <f t="shared" si="340"/>
        <v>23809.523809523809</v>
      </c>
      <c r="AD1139">
        <f t="shared" si="341"/>
        <v>2.3809523809523808E-2</v>
      </c>
      <c r="AE1139">
        <f t="shared" si="342"/>
        <v>0.30303030303030304</v>
      </c>
      <c r="AF1139">
        <f t="shared" si="343"/>
        <v>0.31313131313131315</v>
      </c>
      <c r="AG1139">
        <v>45</v>
      </c>
      <c r="AH1139">
        <f t="shared" si="356"/>
        <v>16</v>
      </c>
      <c r="AI1139">
        <f t="shared" si="346"/>
        <v>27</v>
      </c>
      <c r="AJ1139">
        <f t="shared" si="357"/>
        <v>15</v>
      </c>
      <c r="AK1139">
        <f t="shared" si="358"/>
        <v>11</v>
      </c>
      <c r="AL1139">
        <f t="shared" si="347"/>
        <v>6</v>
      </c>
      <c r="AM1139">
        <f t="shared" si="348"/>
        <v>1</v>
      </c>
      <c r="AN1139">
        <f t="shared" si="349"/>
        <v>4</v>
      </c>
      <c r="AO1139">
        <f t="shared" si="350"/>
        <v>9</v>
      </c>
      <c r="AP1139">
        <f t="shared" si="351"/>
        <v>26</v>
      </c>
      <c r="AQ1139">
        <f t="shared" si="359"/>
        <v>22</v>
      </c>
      <c r="AR1139">
        <f t="shared" si="352"/>
        <v>17</v>
      </c>
      <c r="AS1139">
        <f t="shared" si="353"/>
        <v>12</v>
      </c>
      <c r="AT1139">
        <f t="shared" si="354"/>
        <v>7</v>
      </c>
      <c r="AU1139">
        <f t="shared" si="355"/>
        <v>2</v>
      </c>
    </row>
    <row r="1140" spans="1:47" x14ac:dyDescent="0.45">
      <c r="A1140" s="3">
        <v>43328</v>
      </c>
      <c r="B1140" s="3">
        <v>43343</v>
      </c>
      <c r="C1140" s="5">
        <f t="shared" si="344"/>
        <v>15</v>
      </c>
      <c r="D1140" s="5">
        <f t="shared" si="345"/>
        <v>8</v>
      </c>
      <c r="E1140" t="s">
        <v>37</v>
      </c>
      <c r="F1140">
        <v>3000000</v>
      </c>
      <c r="G1140">
        <v>6</v>
      </c>
      <c r="H1140">
        <v>5</v>
      </c>
      <c r="I1140">
        <v>24</v>
      </c>
      <c r="J1140">
        <v>1</v>
      </c>
      <c r="K1140">
        <v>70</v>
      </c>
      <c r="L1140">
        <v>0</v>
      </c>
      <c r="M1140">
        <v>0</v>
      </c>
      <c r="N1140">
        <v>1</v>
      </c>
      <c r="O1140">
        <v>1</v>
      </c>
      <c r="P1140">
        <v>1</v>
      </c>
      <c r="Q1140">
        <v>3208</v>
      </c>
      <c r="R1140">
        <v>1866</v>
      </c>
      <c r="S1140">
        <v>99</v>
      </c>
      <c r="T1140">
        <v>7</v>
      </c>
      <c r="U1140">
        <v>0</v>
      </c>
      <c r="V1140">
        <v>42.260701062067653</v>
      </c>
      <c r="W1140">
        <v>12.04729708662185</v>
      </c>
      <c r="X1140">
        <v>6</v>
      </c>
      <c r="Y1140">
        <v>0</v>
      </c>
      <c r="Z1140">
        <v>55</v>
      </c>
      <c r="AA1140" t="s">
        <v>25</v>
      </c>
      <c r="AB1140">
        <v>1</v>
      </c>
      <c r="AC1140">
        <f t="shared" si="340"/>
        <v>200000</v>
      </c>
      <c r="AD1140">
        <f t="shared" si="341"/>
        <v>6.6666666666666666E-2</v>
      </c>
      <c r="AE1140">
        <f t="shared" si="342"/>
        <v>7.0707070707070704E-2</v>
      </c>
      <c r="AF1140">
        <f t="shared" si="343"/>
        <v>0</v>
      </c>
      <c r="AG1140">
        <v>45</v>
      </c>
      <c r="AH1140">
        <f t="shared" si="356"/>
        <v>16</v>
      </c>
      <c r="AI1140">
        <f t="shared" si="346"/>
        <v>31</v>
      </c>
      <c r="AJ1140">
        <f t="shared" si="357"/>
        <v>15</v>
      </c>
      <c r="AK1140">
        <f t="shared" si="358"/>
        <v>11</v>
      </c>
      <c r="AL1140">
        <f t="shared" si="347"/>
        <v>6</v>
      </c>
      <c r="AM1140">
        <f t="shared" si="348"/>
        <v>1</v>
      </c>
      <c r="AN1140">
        <f t="shared" si="349"/>
        <v>4</v>
      </c>
      <c r="AO1140">
        <f t="shared" si="350"/>
        <v>9</v>
      </c>
      <c r="AP1140">
        <f t="shared" si="351"/>
        <v>30</v>
      </c>
      <c r="AQ1140">
        <f t="shared" si="359"/>
        <v>26</v>
      </c>
      <c r="AR1140">
        <f t="shared" si="352"/>
        <v>21</v>
      </c>
      <c r="AS1140">
        <f t="shared" si="353"/>
        <v>16</v>
      </c>
      <c r="AT1140">
        <f t="shared" si="354"/>
        <v>11</v>
      </c>
      <c r="AU1140">
        <f t="shared" si="355"/>
        <v>6</v>
      </c>
    </row>
    <row r="1141" spans="1:47" x14ac:dyDescent="0.45">
      <c r="A1141" s="3">
        <v>43328</v>
      </c>
      <c r="B1141" s="3">
        <v>43358</v>
      </c>
      <c r="C1141" s="5">
        <f t="shared" si="344"/>
        <v>30</v>
      </c>
      <c r="D1141" s="5">
        <f t="shared" si="345"/>
        <v>8</v>
      </c>
      <c r="E1141" t="s">
        <v>37</v>
      </c>
      <c r="F1141">
        <v>700000</v>
      </c>
      <c r="G1141">
        <v>34</v>
      </c>
      <c r="H1141">
        <v>3</v>
      </c>
      <c r="I1141">
        <v>37</v>
      </c>
      <c r="J1141">
        <v>0</v>
      </c>
      <c r="K1141">
        <v>29</v>
      </c>
      <c r="L1141">
        <v>433</v>
      </c>
      <c r="M1141">
        <v>0</v>
      </c>
      <c r="N1141">
        <v>1</v>
      </c>
      <c r="O1141">
        <v>1</v>
      </c>
      <c r="P1141">
        <v>0</v>
      </c>
      <c r="Q1141">
        <v>2401</v>
      </c>
      <c r="R1141">
        <v>1304</v>
      </c>
      <c r="S1141">
        <v>65</v>
      </c>
      <c r="T1141">
        <v>12</v>
      </c>
      <c r="U1141">
        <v>12</v>
      </c>
      <c r="V1141">
        <v>30.702139688532359</v>
      </c>
      <c r="W1141">
        <v>13.960840490797549</v>
      </c>
      <c r="X1141">
        <v>5</v>
      </c>
      <c r="Y1141">
        <v>1</v>
      </c>
      <c r="Z1141">
        <v>113</v>
      </c>
      <c r="AA1141" t="s">
        <v>31</v>
      </c>
      <c r="AB1141">
        <v>1</v>
      </c>
      <c r="AC1141">
        <f t="shared" si="340"/>
        <v>23333.333333333332</v>
      </c>
      <c r="AD1141">
        <f t="shared" si="341"/>
        <v>3.3333333333333333E-2</v>
      </c>
      <c r="AE1141">
        <f t="shared" si="342"/>
        <v>0.18461538461538463</v>
      </c>
      <c r="AF1141">
        <f t="shared" si="343"/>
        <v>0.18461538461538463</v>
      </c>
      <c r="AG1141">
        <v>45</v>
      </c>
      <c r="AH1141">
        <f t="shared" si="356"/>
        <v>16</v>
      </c>
      <c r="AI1141">
        <f t="shared" si="346"/>
        <v>15</v>
      </c>
      <c r="AJ1141">
        <f t="shared" si="357"/>
        <v>15</v>
      </c>
      <c r="AK1141">
        <f t="shared" si="358"/>
        <v>11</v>
      </c>
      <c r="AL1141">
        <f t="shared" si="347"/>
        <v>6</v>
      </c>
      <c r="AM1141">
        <f t="shared" si="348"/>
        <v>1</v>
      </c>
      <c r="AN1141">
        <f t="shared" si="349"/>
        <v>4</v>
      </c>
      <c r="AO1141">
        <f t="shared" si="350"/>
        <v>9</v>
      </c>
      <c r="AP1141">
        <f t="shared" si="351"/>
        <v>14</v>
      </c>
      <c r="AQ1141">
        <f t="shared" si="359"/>
        <v>10</v>
      </c>
      <c r="AR1141">
        <f t="shared" si="352"/>
        <v>5</v>
      </c>
      <c r="AS1141">
        <f t="shared" si="353"/>
        <v>0</v>
      </c>
      <c r="AT1141">
        <f t="shared" si="354"/>
        <v>5</v>
      </c>
      <c r="AU1141">
        <f t="shared" si="355"/>
        <v>10</v>
      </c>
    </row>
    <row r="1142" spans="1:47" x14ac:dyDescent="0.45">
      <c r="A1142" s="3">
        <v>43328</v>
      </c>
      <c r="B1142" s="3">
        <v>43354</v>
      </c>
      <c r="C1142" s="5">
        <f t="shared" si="344"/>
        <v>26</v>
      </c>
      <c r="D1142" s="5">
        <f t="shared" si="345"/>
        <v>8</v>
      </c>
      <c r="E1142" t="s">
        <v>37</v>
      </c>
      <c r="F1142">
        <v>3000000</v>
      </c>
      <c r="G1142">
        <v>85</v>
      </c>
      <c r="H1142">
        <v>16</v>
      </c>
      <c r="I1142">
        <v>59</v>
      </c>
      <c r="J1142">
        <v>1</v>
      </c>
      <c r="K1142">
        <v>39</v>
      </c>
      <c r="L1142">
        <v>317</v>
      </c>
      <c r="M1142">
        <v>15</v>
      </c>
      <c r="N1142">
        <v>2</v>
      </c>
      <c r="O1142">
        <v>2</v>
      </c>
      <c r="P1142">
        <v>0</v>
      </c>
      <c r="Q1142">
        <v>6094</v>
      </c>
      <c r="R1142">
        <v>3303</v>
      </c>
      <c r="S1142">
        <v>191</v>
      </c>
      <c r="T1142">
        <v>88</v>
      </c>
      <c r="U1142">
        <v>39</v>
      </c>
      <c r="V1142">
        <v>33.196304834729027</v>
      </c>
      <c r="W1142">
        <v>12.925220511893841</v>
      </c>
      <c r="X1142">
        <v>7</v>
      </c>
      <c r="Y1142">
        <v>1</v>
      </c>
      <c r="Z1142">
        <v>548</v>
      </c>
      <c r="AA1142" t="s">
        <v>31</v>
      </c>
      <c r="AB1142">
        <v>9</v>
      </c>
      <c r="AC1142">
        <f t="shared" si="340"/>
        <v>115384.61538461539</v>
      </c>
      <c r="AD1142">
        <f t="shared" si="341"/>
        <v>0.34615384615384615</v>
      </c>
      <c r="AE1142">
        <f t="shared" si="342"/>
        <v>0.4607329842931937</v>
      </c>
      <c r="AF1142">
        <f t="shared" si="343"/>
        <v>0.20418848167539266</v>
      </c>
      <c r="AG1142">
        <v>45</v>
      </c>
      <c r="AH1142">
        <f t="shared" si="356"/>
        <v>16</v>
      </c>
      <c r="AI1142">
        <f t="shared" si="346"/>
        <v>11</v>
      </c>
      <c r="AJ1142">
        <f t="shared" si="357"/>
        <v>15</v>
      </c>
      <c r="AK1142">
        <f t="shared" si="358"/>
        <v>11</v>
      </c>
      <c r="AL1142">
        <f t="shared" si="347"/>
        <v>6</v>
      </c>
      <c r="AM1142">
        <f t="shared" si="348"/>
        <v>1</v>
      </c>
      <c r="AN1142">
        <f t="shared" si="349"/>
        <v>4</v>
      </c>
      <c r="AO1142">
        <f t="shared" si="350"/>
        <v>9</v>
      </c>
      <c r="AP1142">
        <f t="shared" si="351"/>
        <v>10</v>
      </c>
      <c r="AQ1142">
        <f t="shared" si="359"/>
        <v>6</v>
      </c>
      <c r="AR1142">
        <f t="shared" si="352"/>
        <v>1</v>
      </c>
      <c r="AS1142">
        <f t="shared" si="353"/>
        <v>4</v>
      </c>
      <c r="AT1142">
        <f t="shared" si="354"/>
        <v>9</v>
      </c>
      <c r="AU1142">
        <f t="shared" si="355"/>
        <v>14</v>
      </c>
    </row>
    <row r="1143" spans="1:47" x14ac:dyDescent="0.45">
      <c r="A1143" s="3">
        <v>43328</v>
      </c>
      <c r="B1143" s="3">
        <v>43353</v>
      </c>
      <c r="C1143" s="5">
        <f t="shared" si="344"/>
        <v>25</v>
      </c>
      <c r="D1143" s="5">
        <f t="shared" si="345"/>
        <v>8</v>
      </c>
      <c r="E1143" t="s">
        <v>37</v>
      </c>
      <c r="F1143">
        <v>1000000</v>
      </c>
      <c r="G1143">
        <v>307</v>
      </c>
      <c r="H1143">
        <v>5</v>
      </c>
      <c r="I1143">
        <v>39</v>
      </c>
      <c r="J1143">
        <v>1</v>
      </c>
      <c r="K1143">
        <v>24</v>
      </c>
      <c r="L1143">
        <v>32</v>
      </c>
      <c r="M1143">
        <v>3</v>
      </c>
      <c r="N1143">
        <v>0</v>
      </c>
      <c r="O1143">
        <v>0</v>
      </c>
      <c r="P1143">
        <v>0</v>
      </c>
      <c r="Q1143">
        <v>1978</v>
      </c>
      <c r="R1143">
        <v>1110</v>
      </c>
      <c r="S1143">
        <v>72</v>
      </c>
      <c r="T1143">
        <v>35</v>
      </c>
      <c r="U1143">
        <v>2</v>
      </c>
      <c r="V1143">
        <v>40.431407657657672</v>
      </c>
      <c r="W1143">
        <v>11.44988738738739</v>
      </c>
      <c r="X1143">
        <v>8</v>
      </c>
      <c r="Y1143">
        <v>1</v>
      </c>
      <c r="Z1143">
        <v>1572</v>
      </c>
      <c r="AA1143" t="s">
        <v>31</v>
      </c>
      <c r="AB1143">
        <v>3</v>
      </c>
      <c r="AC1143">
        <f t="shared" si="340"/>
        <v>40000</v>
      </c>
      <c r="AD1143">
        <f t="shared" si="341"/>
        <v>0.12</v>
      </c>
      <c r="AE1143">
        <f t="shared" si="342"/>
        <v>0.4861111111111111</v>
      </c>
      <c r="AF1143">
        <f t="shared" si="343"/>
        <v>2.7777777777777776E-2</v>
      </c>
      <c r="AG1143">
        <v>45</v>
      </c>
      <c r="AH1143">
        <f t="shared" si="356"/>
        <v>16</v>
      </c>
      <c r="AI1143">
        <f t="shared" si="346"/>
        <v>10</v>
      </c>
      <c r="AJ1143">
        <f t="shared" si="357"/>
        <v>15</v>
      </c>
      <c r="AK1143">
        <f t="shared" si="358"/>
        <v>11</v>
      </c>
      <c r="AL1143">
        <f t="shared" si="347"/>
        <v>6</v>
      </c>
      <c r="AM1143">
        <f t="shared" si="348"/>
        <v>1</v>
      </c>
      <c r="AN1143">
        <f t="shared" si="349"/>
        <v>4</v>
      </c>
      <c r="AO1143">
        <f t="shared" si="350"/>
        <v>9</v>
      </c>
      <c r="AP1143">
        <f t="shared" si="351"/>
        <v>9</v>
      </c>
      <c r="AQ1143">
        <f t="shared" si="359"/>
        <v>5</v>
      </c>
      <c r="AR1143">
        <f t="shared" si="352"/>
        <v>0</v>
      </c>
      <c r="AS1143">
        <f t="shared" si="353"/>
        <v>5</v>
      </c>
      <c r="AT1143">
        <f t="shared" si="354"/>
        <v>10</v>
      </c>
      <c r="AU1143">
        <f t="shared" si="355"/>
        <v>15</v>
      </c>
    </row>
    <row r="1144" spans="1:47" x14ac:dyDescent="0.45">
      <c r="A1144" s="3">
        <v>43328</v>
      </c>
      <c r="B1144" s="3">
        <v>43352</v>
      </c>
      <c r="C1144" s="5">
        <f t="shared" si="344"/>
        <v>24</v>
      </c>
      <c r="D1144" s="5">
        <f t="shared" si="345"/>
        <v>8</v>
      </c>
      <c r="E1144" t="s">
        <v>37</v>
      </c>
      <c r="F1144">
        <v>1000000</v>
      </c>
      <c r="G1144">
        <v>50</v>
      </c>
      <c r="H1144">
        <v>6</v>
      </c>
      <c r="I1144">
        <v>57</v>
      </c>
      <c r="J1144">
        <v>3</v>
      </c>
      <c r="K1144">
        <v>41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2195</v>
      </c>
      <c r="R1144">
        <v>1274</v>
      </c>
      <c r="S1144">
        <v>90</v>
      </c>
      <c r="T1144">
        <v>78</v>
      </c>
      <c r="U1144">
        <v>2</v>
      </c>
      <c r="V1144">
        <v>46.708084423513007</v>
      </c>
      <c r="W1144">
        <v>10.261121925693359</v>
      </c>
      <c r="X1144">
        <v>7</v>
      </c>
      <c r="Y1144">
        <v>1</v>
      </c>
      <c r="Z1144">
        <v>185</v>
      </c>
      <c r="AA1144" t="s">
        <v>31</v>
      </c>
      <c r="AB1144">
        <v>4</v>
      </c>
      <c r="AC1144">
        <f t="shared" si="340"/>
        <v>41666.666666666664</v>
      </c>
      <c r="AD1144">
        <f t="shared" si="341"/>
        <v>0.16666666666666666</v>
      </c>
      <c r="AE1144">
        <f t="shared" si="342"/>
        <v>0.8666666666666667</v>
      </c>
      <c r="AF1144">
        <f t="shared" si="343"/>
        <v>2.2222222222222223E-2</v>
      </c>
      <c r="AG1144">
        <v>45</v>
      </c>
      <c r="AH1144">
        <f t="shared" si="356"/>
        <v>16</v>
      </c>
      <c r="AI1144">
        <f t="shared" si="346"/>
        <v>9</v>
      </c>
      <c r="AJ1144">
        <f t="shared" si="357"/>
        <v>15</v>
      </c>
      <c r="AK1144">
        <f t="shared" si="358"/>
        <v>11</v>
      </c>
      <c r="AL1144">
        <f t="shared" si="347"/>
        <v>6</v>
      </c>
      <c r="AM1144">
        <f t="shared" si="348"/>
        <v>1</v>
      </c>
      <c r="AN1144">
        <f t="shared" si="349"/>
        <v>4</v>
      </c>
      <c r="AO1144">
        <f t="shared" si="350"/>
        <v>9</v>
      </c>
      <c r="AP1144">
        <f t="shared" si="351"/>
        <v>8</v>
      </c>
      <c r="AQ1144">
        <f t="shared" si="359"/>
        <v>4</v>
      </c>
      <c r="AR1144">
        <f t="shared" si="352"/>
        <v>1</v>
      </c>
      <c r="AS1144">
        <f t="shared" si="353"/>
        <v>6</v>
      </c>
      <c r="AT1144">
        <f t="shared" si="354"/>
        <v>11</v>
      </c>
      <c r="AU1144">
        <f t="shared" si="355"/>
        <v>16</v>
      </c>
    </row>
    <row r="1145" spans="1:47" x14ac:dyDescent="0.45">
      <c r="A1145" s="3">
        <v>43328</v>
      </c>
      <c r="B1145" s="3">
        <v>43352</v>
      </c>
      <c r="C1145" s="5">
        <f t="shared" si="344"/>
        <v>24</v>
      </c>
      <c r="D1145" s="5">
        <f t="shared" si="345"/>
        <v>8</v>
      </c>
      <c r="E1145" t="s">
        <v>37</v>
      </c>
      <c r="F1145">
        <v>500000</v>
      </c>
      <c r="G1145">
        <v>11</v>
      </c>
      <c r="H1145">
        <v>4</v>
      </c>
      <c r="I1145">
        <v>22</v>
      </c>
      <c r="J1145">
        <v>0</v>
      </c>
      <c r="K1145">
        <v>71</v>
      </c>
      <c r="L1145">
        <v>4</v>
      </c>
      <c r="M1145">
        <v>3</v>
      </c>
      <c r="N1145">
        <v>8</v>
      </c>
      <c r="O1145">
        <v>8</v>
      </c>
      <c r="P1145">
        <v>0</v>
      </c>
      <c r="Q1145">
        <v>2519</v>
      </c>
      <c r="R1145">
        <v>1437</v>
      </c>
      <c r="S1145">
        <v>64</v>
      </c>
      <c r="T1145">
        <v>83</v>
      </c>
      <c r="U1145">
        <v>2</v>
      </c>
      <c r="V1145">
        <v>35.744869356732814</v>
      </c>
      <c r="W1145">
        <v>13.851617845337509</v>
      </c>
      <c r="X1145">
        <v>3</v>
      </c>
      <c r="Y1145">
        <v>1</v>
      </c>
      <c r="Z1145">
        <v>153</v>
      </c>
      <c r="AA1145" t="s">
        <v>31</v>
      </c>
      <c r="AB1145">
        <v>3</v>
      </c>
      <c r="AC1145">
        <f t="shared" si="340"/>
        <v>20833.333333333332</v>
      </c>
      <c r="AD1145">
        <f t="shared" si="341"/>
        <v>0.125</v>
      </c>
      <c r="AE1145">
        <f t="shared" si="342"/>
        <v>1.296875</v>
      </c>
      <c r="AF1145">
        <f t="shared" si="343"/>
        <v>3.125E-2</v>
      </c>
      <c r="AG1145">
        <v>45</v>
      </c>
      <c r="AH1145">
        <f t="shared" si="356"/>
        <v>16</v>
      </c>
      <c r="AI1145">
        <f t="shared" si="346"/>
        <v>9</v>
      </c>
      <c r="AJ1145">
        <f t="shared" si="357"/>
        <v>15</v>
      </c>
      <c r="AK1145">
        <f t="shared" si="358"/>
        <v>11</v>
      </c>
      <c r="AL1145">
        <f t="shared" si="347"/>
        <v>6</v>
      </c>
      <c r="AM1145">
        <f t="shared" si="348"/>
        <v>1</v>
      </c>
      <c r="AN1145">
        <f t="shared" si="349"/>
        <v>4</v>
      </c>
      <c r="AO1145">
        <f t="shared" si="350"/>
        <v>9</v>
      </c>
      <c r="AP1145">
        <f t="shared" si="351"/>
        <v>8</v>
      </c>
      <c r="AQ1145">
        <f t="shared" si="359"/>
        <v>4</v>
      </c>
      <c r="AR1145">
        <f t="shared" si="352"/>
        <v>1</v>
      </c>
      <c r="AS1145">
        <f t="shared" si="353"/>
        <v>6</v>
      </c>
      <c r="AT1145">
        <f t="shared" si="354"/>
        <v>11</v>
      </c>
      <c r="AU1145">
        <f t="shared" si="355"/>
        <v>16</v>
      </c>
    </row>
    <row r="1146" spans="1:47" x14ac:dyDescent="0.45">
      <c r="A1146" s="3">
        <v>43328</v>
      </c>
      <c r="B1146" s="3">
        <v>43345</v>
      </c>
      <c r="C1146" s="5">
        <f t="shared" si="344"/>
        <v>17</v>
      </c>
      <c r="D1146" s="5">
        <f t="shared" si="345"/>
        <v>8</v>
      </c>
      <c r="E1146" t="s">
        <v>37</v>
      </c>
      <c r="F1146">
        <v>1000000</v>
      </c>
      <c r="G1146">
        <v>100</v>
      </c>
      <c r="H1146">
        <v>12</v>
      </c>
      <c r="I1146">
        <v>100</v>
      </c>
      <c r="J1146">
        <v>0</v>
      </c>
      <c r="K1146">
        <v>78</v>
      </c>
      <c r="L1146">
        <v>19100</v>
      </c>
      <c r="M1146">
        <v>7</v>
      </c>
      <c r="N1146">
        <v>1</v>
      </c>
      <c r="O1146">
        <v>1</v>
      </c>
      <c r="P1146">
        <v>0</v>
      </c>
      <c r="Q1146">
        <v>4515</v>
      </c>
      <c r="R1146">
        <v>2491</v>
      </c>
      <c r="S1146">
        <v>153</v>
      </c>
      <c r="T1146">
        <v>36</v>
      </c>
      <c r="U1146">
        <v>31</v>
      </c>
      <c r="V1146">
        <v>36.970115920582089</v>
      </c>
      <c r="W1146">
        <v>12.147403908974271</v>
      </c>
      <c r="X1146">
        <v>8</v>
      </c>
      <c r="Y1146">
        <v>1</v>
      </c>
      <c r="Z1146">
        <v>2099</v>
      </c>
      <c r="AA1146" t="s">
        <v>31</v>
      </c>
      <c r="AB1146">
        <v>5</v>
      </c>
      <c r="AC1146">
        <f t="shared" si="340"/>
        <v>58823.529411764706</v>
      </c>
      <c r="AD1146">
        <f t="shared" si="341"/>
        <v>0.29411764705882354</v>
      </c>
      <c r="AE1146">
        <f t="shared" si="342"/>
        <v>0.23529411764705882</v>
      </c>
      <c r="AF1146">
        <f t="shared" si="343"/>
        <v>0.20261437908496732</v>
      </c>
      <c r="AG1146">
        <v>45</v>
      </c>
      <c r="AH1146">
        <f t="shared" si="356"/>
        <v>16</v>
      </c>
      <c r="AI1146">
        <f t="shared" si="346"/>
        <v>2</v>
      </c>
      <c r="AJ1146">
        <f t="shared" si="357"/>
        <v>15</v>
      </c>
      <c r="AK1146">
        <f t="shared" si="358"/>
        <v>11</v>
      </c>
      <c r="AL1146">
        <f t="shared" si="347"/>
        <v>6</v>
      </c>
      <c r="AM1146">
        <f t="shared" si="348"/>
        <v>1</v>
      </c>
      <c r="AN1146">
        <f t="shared" si="349"/>
        <v>4</v>
      </c>
      <c r="AO1146">
        <f t="shared" si="350"/>
        <v>9</v>
      </c>
      <c r="AP1146">
        <f t="shared" si="351"/>
        <v>1</v>
      </c>
      <c r="AQ1146">
        <f t="shared" si="359"/>
        <v>3</v>
      </c>
      <c r="AR1146">
        <f t="shared" si="352"/>
        <v>8</v>
      </c>
      <c r="AS1146">
        <f t="shared" si="353"/>
        <v>13</v>
      </c>
      <c r="AT1146">
        <f t="shared" si="354"/>
        <v>18</v>
      </c>
      <c r="AU1146">
        <f t="shared" si="355"/>
        <v>23</v>
      </c>
    </row>
    <row r="1147" spans="1:47" x14ac:dyDescent="0.45">
      <c r="A1147" s="3">
        <v>43328</v>
      </c>
      <c r="B1147" s="3">
        <v>43359</v>
      </c>
      <c r="C1147" s="5">
        <f t="shared" si="344"/>
        <v>31</v>
      </c>
      <c r="D1147" s="5">
        <f t="shared" si="345"/>
        <v>8</v>
      </c>
      <c r="E1147" t="s">
        <v>37</v>
      </c>
      <c r="F1147">
        <v>2000000</v>
      </c>
      <c r="G1147">
        <v>268</v>
      </c>
      <c r="H1147">
        <v>6</v>
      </c>
      <c r="I1147">
        <v>43</v>
      </c>
      <c r="J1147">
        <v>0</v>
      </c>
      <c r="K1147">
        <v>38</v>
      </c>
      <c r="L1147">
        <v>0</v>
      </c>
      <c r="M1147">
        <v>28</v>
      </c>
      <c r="N1147">
        <v>5</v>
      </c>
      <c r="O1147">
        <v>5</v>
      </c>
      <c r="P1147">
        <v>0</v>
      </c>
      <c r="Q1147">
        <v>1716</v>
      </c>
      <c r="R1147">
        <v>951</v>
      </c>
      <c r="S1147">
        <v>63</v>
      </c>
      <c r="T1147">
        <v>19</v>
      </c>
      <c r="U1147">
        <v>25</v>
      </c>
      <c r="V1147">
        <v>38.859705573080987</v>
      </c>
      <c r="W1147">
        <v>11.58925642181163</v>
      </c>
      <c r="X1147">
        <v>7</v>
      </c>
      <c r="Y1147">
        <v>1</v>
      </c>
      <c r="Z1147">
        <v>1303</v>
      </c>
      <c r="AA1147" t="s">
        <v>33</v>
      </c>
      <c r="AB1147">
        <v>8</v>
      </c>
      <c r="AC1147">
        <f t="shared" si="340"/>
        <v>64516.129032258068</v>
      </c>
      <c r="AD1147">
        <f t="shared" si="341"/>
        <v>0.25806451612903225</v>
      </c>
      <c r="AE1147">
        <f t="shared" si="342"/>
        <v>0.30158730158730157</v>
      </c>
      <c r="AF1147">
        <f t="shared" si="343"/>
        <v>0.3968253968253968</v>
      </c>
      <c r="AG1147">
        <v>45</v>
      </c>
      <c r="AH1147">
        <f t="shared" si="356"/>
        <v>16</v>
      </c>
      <c r="AI1147">
        <f t="shared" si="346"/>
        <v>16</v>
      </c>
      <c r="AJ1147">
        <f t="shared" si="357"/>
        <v>15</v>
      </c>
      <c r="AK1147">
        <f t="shared" si="358"/>
        <v>11</v>
      </c>
      <c r="AL1147">
        <f t="shared" si="347"/>
        <v>6</v>
      </c>
      <c r="AM1147">
        <f t="shared" si="348"/>
        <v>1</v>
      </c>
      <c r="AN1147">
        <f t="shared" si="349"/>
        <v>4</v>
      </c>
      <c r="AO1147">
        <f t="shared" si="350"/>
        <v>9</v>
      </c>
      <c r="AP1147">
        <f t="shared" si="351"/>
        <v>15</v>
      </c>
      <c r="AQ1147">
        <f t="shared" si="359"/>
        <v>11</v>
      </c>
      <c r="AR1147">
        <f t="shared" si="352"/>
        <v>6</v>
      </c>
      <c r="AS1147">
        <f t="shared" si="353"/>
        <v>1</v>
      </c>
      <c r="AT1147">
        <f t="shared" si="354"/>
        <v>4</v>
      </c>
      <c r="AU1147">
        <f t="shared" si="355"/>
        <v>9</v>
      </c>
    </row>
    <row r="1148" spans="1:47" x14ac:dyDescent="0.45">
      <c r="A1148" s="3">
        <v>43328</v>
      </c>
      <c r="B1148" s="3">
        <v>43359</v>
      </c>
      <c r="C1148" s="5">
        <f t="shared" si="344"/>
        <v>31</v>
      </c>
      <c r="D1148" s="5">
        <f t="shared" si="345"/>
        <v>8</v>
      </c>
      <c r="E1148" t="s">
        <v>37</v>
      </c>
      <c r="F1148">
        <v>1000000</v>
      </c>
      <c r="G1148">
        <v>110</v>
      </c>
      <c r="H1148">
        <v>9</v>
      </c>
      <c r="I1148">
        <v>40</v>
      </c>
      <c r="J1148">
        <v>2</v>
      </c>
      <c r="K1148">
        <v>38</v>
      </c>
      <c r="L1148">
        <v>410</v>
      </c>
      <c r="M1148">
        <v>15</v>
      </c>
      <c r="N1148">
        <v>5</v>
      </c>
      <c r="O1148">
        <v>5</v>
      </c>
      <c r="P1148">
        <v>0</v>
      </c>
      <c r="Q1148">
        <v>6249</v>
      </c>
      <c r="R1148">
        <v>3486</v>
      </c>
      <c r="S1148">
        <v>174</v>
      </c>
      <c r="T1148">
        <v>68</v>
      </c>
      <c r="U1148">
        <v>28</v>
      </c>
      <c r="V1148">
        <v>34.846127366609288</v>
      </c>
      <c r="W1148">
        <v>13.376116089975669</v>
      </c>
      <c r="X1148">
        <v>8</v>
      </c>
      <c r="Y1148">
        <v>1</v>
      </c>
      <c r="Z1148">
        <v>1521</v>
      </c>
      <c r="AA1148" t="s">
        <v>33</v>
      </c>
      <c r="AB1148">
        <v>26</v>
      </c>
      <c r="AC1148">
        <f t="shared" si="340"/>
        <v>32258.064516129034</v>
      </c>
      <c r="AD1148">
        <f t="shared" si="341"/>
        <v>0.83870967741935487</v>
      </c>
      <c r="AE1148">
        <f t="shared" si="342"/>
        <v>0.39080459770114945</v>
      </c>
      <c r="AF1148">
        <f t="shared" si="343"/>
        <v>0.16091954022988506</v>
      </c>
      <c r="AG1148">
        <v>45</v>
      </c>
      <c r="AH1148">
        <f t="shared" si="356"/>
        <v>16</v>
      </c>
      <c r="AI1148">
        <f t="shared" si="346"/>
        <v>16</v>
      </c>
      <c r="AJ1148">
        <f t="shared" si="357"/>
        <v>15</v>
      </c>
      <c r="AK1148">
        <f t="shared" si="358"/>
        <v>11</v>
      </c>
      <c r="AL1148">
        <f t="shared" si="347"/>
        <v>6</v>
      </c>
      <c r="AM1148">
        <f t="shared" si="348"/>
        <v>1</v>
      </c>
      <c r="AN1148">
        <f t="shared" si="349"/>
        <v>4</v>
      </c>
      <c r="AO1148">
        <f t="shared" si="350"/>
        <v>9</v>
      </c>
      <c r="AP1148">
        <f t="shared" si="351"/>
        <v>15</v>
      </c>
      <c r="AQ1148">
        <f t="shared" si="359"/>
        <v>11</v>
      </c>
      <c r="AR1148">
        <f t="shared" si="352"/>
        <v>6</v>
      </c>
      <c r="AS1148">
        <f t="shared" si="353"/>
        <v>1</v>
      </c>
      <c r="AT1148">
        <f t="shared" si="354"/>
        <v>4</v>
      </c>
      <c r="AU1148">
        <f t="shared" si="355"/>
        <v>9</v>
      </c>
    </row>
    <row r="1149" spans="1:47" x14ac:dyDescent="0.45">
      <c r="A1149" s="3">
        <v>43328</v>
      </c>
      <c r="B1149" s="3">
        <v>43346</v>
      </c>
      <c r="C1149" s="5">
        <f t="shared" si="344"/>
        <v>18</v>
      </c>
      <c r="D1149" s="5">
        <f t="shared" si="345"/>
        <v>8</v>
      </c>
      <c r="E1149" t="s">
        <v>37</v>
      </c>
      <c r="F1149">
        <v>2000000</v>
      </c>
      <c r="G1149">
        <v>117</v>
      </c>
      <c r="H1149">
        <v>15</v>
      </c>
      <c r="I1149">
        <v>56</v>
      </c>
      <c r="J1149">
        <v>0</v>
      </c>
      <c r="K1149">
        <v>31</v>
      </c>
      <c r="L1149">
        <v>9792</v>
      </c>
      <c r="M1149">
        <v>12</v>
      </c>
      <c r="N1149">
        <v>4</v>
      </c>
      <c r="O1149">
        <v>4</v>
      </c>
      <c r="P1149">
        <v>0</v>
      </c>
      <c r="Q1149">
        <v>5275</v>
      </c>
      <c r="R1149">
        <v>3022</v>
      </c>
      <c r="S1149">
        <v>144</v>
      </c>
      <c r="T1149">
        <v>351</v>
      </c>
      <c r="U1149">
        <v>17</v>
      </c>
      <c r="V1149">
        <v>37.862025746378443</v>
      </c>
      <c r="W1149">
        <v>13.191869898521951</v>
      </c>
      <c r="X1149">
        <v>7</v>
      </c>
      <c r="Y1149">
        <v>1</v>
      </c>
      <c r="Z1149">
        <v>729</v>
      </c>
      <c r="AA1149" t="s">
        <v>33</v>
      </c>
      <c r="AB1149">
        <v>13</v>
      </c>
      <c r="AC1149">
        <f t="shared" si="340"/>
        <v>111111.11111111111</v>
      </c>
      <c r="AD1149">
        <f t="shared" si="341"/>
        <v>0.72222222222222221</v>
      </c>
      <c r="AE1149">
        <f t="shared" si="342"/>
        <v>2.4375</v>
      </c>
      <c r="AF1149">
        <f t="shared" si="343"/>
        <v>0.11805555555555555</v>
      </c>
      <c r="AG1149">
        <v>45</v>
      </c>
      <c r="AH1149">
        <f t="shared" si="356"/>
        <v>16</v>
      </c>
      <c r="AI1149">
        <f t="shared" si="346"/>
        <v>3</v>
      </c>
      <c r="AJ1149">
        <f t="shared" si="357"/>
        <v>15</v>
      </c>
      <c r="AK1149">
        <f t="shared" si="358"/>
        <v>11</v>
      </c>
      <c r="AL1149">
        <f t="shared" si="347"/>
        <v>6</v>
      </c>
      <c r="AM1149">
        <f t="shared" si="348"/>
        <v>1</v>
      </c>
      <c r="AN1149">
        <f t="shared" si="349"/>
        <v>4</v>
      </c>
      <c r="AO1149">
        <f t="shared" si="350"/>
        <v>9</v>
      </c>
      <c r="AP1149">
        <f t="shared" si="351"/>
        <v>2</v>
      </c>
      <c r="AQ1149">
        <f t="shared" si="359"/>
        <v>2</v>
      </c>
      <c r="AR1149">
        <f t="shared" si="352"/>
        <v>7</v>
      </c>
      <c r="AS1149">
        <f t="shared" si="353"/>
        <v>12</v>
      </c>
      <c r="AT1149">
        <f t="shared" si="354"/>
        <v>17</v>
      </c>
      <c r="AU1149">
        <f t="shared" si="355"/>
        <v>22</v>
      </c>
    </row>
    <row r="1150" spans="1:47" x14ac:dyDescent="0.45">
      <c r="A1150" s="3">
        <v>43328</v>
      </c>
      <c r="B1150" s="3">
        <v>43345</v>
      </c>
      <c r="C1150" s="5">
        <f t="shared" si="344"/>
        <v>17</v>
      </c>
      <c r="D1150" s="5">
        <f t="shared" si="345"/>
        <v>8</v>
      </c>
      <c r="E1150" t="s">
        <v>37</v>
      </c>
      <c r="F1150">
        <v>2000000</v>
      </c>
      <c r="G1150">
        <v>210</v>
      </c>
      <c r="H1150">
        <v>6</v>
      </c>
      <c r="I1150">
        <v>35</v>
      </c>
      <c r="J1150">
        <v>0</v>
      </c>
      <c r="K1150">
        <v>48</v>
      </c>
      <c r="L1150">
        <v>59</v>
      </c>
      <c r="M1150">
        <v>67</v>
      </c>
      <c r="N1150">
        <v>21</v>
      </c>
      <c r="O1150">
        <v>21</v>
      </c>
      <c r="P1150">
        <v>1</v>
      </c>
      <c r="Q1150">
        <v>5067</v>
      </c>
      <c r="R1150">
        <v>2932</v>
      </c>
      <c r="S1150">
        <v>150</v>
      </c>
      <c r="T1150">
        <v>87</v>
      </c>
      <c r="U1150">
        <v>59</v>
      </c>
      <c r="V1150">
        <v>40.791790904956798</v>
      </c>
      <c r="W1150">
        <v>12.425628376534791</v>
      </c>
      <c r="X1150">
        <v>8</v>
      </c>
      <c r="Y1150">
        <v>1</v>
      </c>
      <c r="Z1150">
        <v>1106</v>
      </c>
      <c r="AA1150" t="s">
        <v>33</v>
      </c>
      <c r="AB1150">
        <v>6</v>
      </c>
      <c r="AC1150">
        <f t="shared" si="340"/>
        <v>117647.05882352941</v>
      </c>
      <c r="AD1150">
        <f t="shared" si="341"/>
        <v>0.35294117647058826</v>
      </c>
      <c r="AE1150">
        <f t="shared" si="342"/>
        <v>0.57999999999999996</v>
      </c>
      <c r="AF1150">
        <f t="shared" si="343"/>
        <v>0.39333333333333331</v>
      </c>
      <c r="AG1150">
        <v>45</v>
      </c>
      <c r="AH1150">
        <f t="shared" si="356"/>
        <v>16</v>
      </c>
      <c r="AI1150">
        <f t="shared" si="346"/>
        <v>2</v>
      </c>
      <c r="AJ1150">
        <f t="shared" si="357"/>
        <v>15</v>
      </c>
      <c r="AK1150">
        <f t="shared" si="358"/>
        <v>11</v>
      </c>
      <c r="AL1150">
        <f t="shared" si="347"/>
        <v>6</v>
      </c>
      <c r="AM1150">
        <f t="shared" si="348"/>
        <v>1</v>
      </c>
      <c r="AN1150">
        <f t="shared" si="349"/>
        <v>4</v>
      </c>
      <c r="AO1150">
        <f t="shared" si="350"/>
        <v>9</v>
      </c>
      <c r="AP1150">
        <f t="shared" si="351"/>
        <v>1</v>
      </c>
      <c r="AQ1150">
        <f t="shared" si="359"/>
        <v>3</v>
      </c>
      <c r="AR1150">
        <f t="shared" si="352"/>
        <v>8</v>
      </c>
      <c r="AS1150">
        <f t="shared" si="353"/>
        <v>13</v>
      </c>
      <c r="AT1150">
        <f t="shared" si="354"/>
        <v>18</v>
      </c>
      <c r="AU1150">
        <f t="shared" si="355"/>
        <v>23</v>
      </c>
    </row>
    <row r="1151" spans="1:47" x14ac:dyDescent="0.45">
      <c r="A1151" s="3">
        <v>43328</v>
      </c>
      <c r="B1151" s="3">
        <v>43345</v>
      </c>
      <c r="C1151" s="5">
        <f t="shared" si="344"/>
        <v>17</v>
      </c>
      <c r="D1151" s="5">
        <f t="shared" si="345"/>
        <v>8</v>
      </c>
      <c r="E1151" t="s">
        <v>37</v>
      </c>
      <c r="F1151">
        <v>1000000</v>
      </c>
      <c r="G1151">
        <v>115</v>
      </c>
      <c r="H1151">
        <v>7</v>
      </c>
      <c r="I1151">
        <v>28</v>
      </c>
      <c r="J1151">
        <v>0</v>
      </c>
      <c r="K1151">
        <v>38</v>
      </c>
      <c r="L1151">
        <v>0</v>
      </c>
      <c r="M1151">
        <v>7</v>
      </c>
      <c r="N1151">
        <v>4</v>
      </c>
      <c r="O1151">
        <v>3</v>
      </c>
      <c r="P1151">
        <v>1</v>
      </c>
      <c r="Q1151">
        <v>2881</v>
      </c>
      <c r="R1151">
        <v>1581</v>
      </c>
      <c r="S1151">
        <v>100</v>
      </c>
      <c r="T1151">
        <v>36</v>
      </c>
      <c r="U1151">
        <v>16</v>
      </c>
      <c r="V1151">
        <v>36.624282637571177</v>
      </c>
      <c r="W1151">
        <v>12.07861979759646</v>
      </c>
      <c r="X1151">
        <v>7</v>
      </c>
      <c r="Y1151">
        <v>1</v>
      </c>
      <c r="Z1151">
        <v>804</v>
      </c>
      <c r="AA1151" t="s">
        <v>33</v>
      </c>
      <c r="AB1151">
        <v>4</v>
      </c>
      <c r="AC1151">
        <f t="shared" si="340"/>
        <v>58823.529411764706</v>
      </c>
      <c r="AD1151">
        <f t="shared" si="341"/>
        <v>0.23529411764705882</v>
      </c>
      <c r="AE1151">
        <f t="shared" si="342"/>
        <v>0.36</v>
      </c>
      <c r="AF1151">
        <f t="shared" si="343"/>
        <v>0.16</v>
      </c>
      <c r="AG1151">
        <v>45</v>
      </c>
      <c r="AH1151">
        <f t="shared" si="356"/>
        <v>16</v>
      </c>
      <c r="AI1151">
        <f t="shared" si="346"/>
        <v>2</v>
      </c>
      <c r="AJ1151">
        <f t="shared" si="357"/>
        <v>15</v>
      </c>
      <c r="AK1151">
        <f t="shared" si="358"/>
        <v>11</v>
      </c>
      <c r="AL1151">
        <f t="shared" si="347"/>
        <v>6</v>
      </c>
      <c r="AM1151">
        <f t="shared" si="348"/>
        <v>1</v>
      </c>
      <c r="AN1151">
        <f t="shared" si="349"/>
        <v>4</v>
      </c>
      <c r="AO1151">
        <f t="shared" si="350"/>
        <v>9</v>
      </c>
      <c r="AP1151">
        <f t="shared" si="351"/>
        <v>1</v>
      </c>
      <c r="AQ1151">
        <f t="shared" si="359"/>
        <v>3</v>
      </c>
      <c r="AR1151">
        <f t="shared" si="352"/>
        <v>8</v>
      </c>
      <c r="AS1151">
        <f t="shared" si="353"/>
        <v>13</v>
      </c>
      <c r="AT1151">
        <f t="shared" si="354"/>
        <v>18</v>
      </c>
      <c r="AU1151">
        <f t="shared" si="355"/>
        <v>23</v>
      </c>
    </row>
    <row r="1152" spans="1:47" x14ac:dyDescent="0.45">
      <c r="A1152" s="3">
        <v>43328</v>
      </c>
      <c r="B1152" s="3">
        <v>43352</v>
      </c>
      <c r="C1152" s="5">
        <f t="shared" si="344"/>
        <v>24</v>
      </c>
      <c r="D1152" s="5">
        <f t="shared" si="345"/>
        <v>8</v>
      </c>
      <c r="E1152" t="s">
        <v>37</v>
      </c>
      <c r="F1152">
        <v>1000000</v>
      </c>
      <c r="G1152">
        <v>42</v>
      </c>
      <c r="H1152">
        <v>6</v>
      </c>
      <c r="I1152">
        <v>20</v>
      </c>
      <c r="J1152">
        <v>2</v>
      </c>
      <c r="K1152">
        <v>15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1417</v>
      </c>
      <c r="R1152">
        <v>827</v>
      </c>
      <c r="S1152">
        <v>69</v>
      </c>
      <c r="T1152">
        <v>31</v>
      </c>
      <c r="U1152">
        <v>36</v>
      </c>
      <c r="V1152">
        <v>49.714208331142771</v>
      </c>
      <c r="W1152">
        <v>9.3027275116976007</v>
      </c>
      <c r="X1152">
        <v>8</v>
      </c>
      <c r="Y1152">
        <v>1</v>
      </c>
      <c r="Z1152">
        <v>296</v>
      </c>
      <c r="AA1152" t="s">
        <v>30</v>
      </c>
      <c r="AB1152">
        <v>0</v>
      </c>
      <c r="AC1152">
        <f t="shared" si="340"/>
        <v>41666.666666666664</v>
      </c>
      <c r="AD1152">
        <f t="shared" si="341"/>
        <v>0</v>
      </c>
      <c r="AE1152">
        <f t="shared" si="342"/>
        <v>0.44927536231884058</v>
      </c>
      <c r="AF1152">
        <f t="shared" si="343"/>
        <v>0.52173913043478259</v>
      </c>
      <c r="AG1152">
        <v>45</v>
      </c>
      <c r="AH1152">
        <f t="shared" si="356"/>
        <v>16</v>
      </c>
      <c r="AI1152">
        <f t="shared" si="346"/>
        <v>9</v>
      </c>
      <c r="AJ1152">
        <f t="shared" si="357"/>
        <v>15</v>
      </c>
      <c r="AK1152">
        <f t="shared" si="358"/>
        <v>11</v>
      </c>
      <c r="AL1152">
        <f t="shared" si="347"/>
        <v>6</v>
      </c>
      <c r="AM1152">
        <f t="shared" si="348"/>
        <v>1</v>
      </c>
      <c r="AN1152">
        <f t="shared" si="349"/>
        <v>4</v>
      </c>
      <c r="AO1152">
        <f t="shared" si="350"/>
        <v>9</v>
      </c>
      <c r="AP1152">
        <f t="shared" si="351"/>
        <v>8</v>
      </c>
      <c r="AQ1152">
        <f t="shared" si="359"/>
        <v>4</v>
      </c>
      <c r="AR1152">
        <f t="shared" si="352"/>
        <v>1</v>
      </c>
      <c r="AS1152">
        <f t="shared" si="353"/>
        <v>6</v>
      </c>
      <c r="AT1152">
        <f t="shared" si="354"/>
        <v>11</v>
      </c>
      <c r="AU1152">
        <f t="shared" si="355"/>
        <v>16</v>
      </c>
    </row>
    <row r="1153" spans="1:47" x14ac:dyDescent="0.45">
      <c r="A1153" s="3">
        <v>43328</v>
      </c>
      <c r="B1153" s="3">
        <v>43359</v>
      </c>
      <c r="C1153" s="5">
        <f t="shared" si="344"/>
        <v>31</v>
      </c>
      <c r="D1153" s="5">
        <f t="shared" si="345"/>
        <v>8</v>
      </c>
      <c r="E1153" t="s">
        <v>37</v>
      </c>
      <c r="F1153">
        <v>555550</v>
      </c>
      <c r="G1153">
        <v>25</v>
      </c>
      <c r="H1153">
        <v>14</v>
      </c>
      <c r="I1153">
        <v>37</v>
      </c>
      <c r="J1153">
        <v>3</v>
      </c>
      <c r="K1153">
        <v>38</v>
      </c>
      <c r="L1153">
        <v>0</v>
      </c>
      <c r="M1153">
        <v>12</v>
      </c>
      <c r="N1153">
        <v>6</v>
      </c>
      <c r="O1153">
        <v>6</v>
      </c>
      <c r="P1153">
        <v>0</v>
      </c>
      <c r="Q1153">
        <v>2864</v>
      </c>
      <c r="R1153">
        <v>1603</v>
      </c>
      <c r="S1153">
        <v>81</v>
      </c>
      <c r="T1153">
        <v>40</v>
      </c>
      <c r="U1153">
        <v>18</v>
      </c>
      <c r="V1153">
        <v>35.597432052555803</v>
      </c>
      <c r="W1153">
        <v>13.21061851620804</v>
      </c>
      <c r="X1153">
        <v>7</v>
      </c>
      <c r="Y1153">
        <v>1</v>
      </c>
      <c r="Z1153">
        <v>114</v>
      </c>
      <c r="AA1153" t="s">
        <v>29</v>
      </c>
      <c r="AB1153">
        <v>3</v>
      </c>
      <c r="AC1153">
        <f t="shared" si="340"/>
        <v>17920.967741935485</v>
      </c>
      <c r="AD1153">
        <f t="shared" si="341"/>
        <v>9.6774193548387094E-2</v>
      </c>
      <c r="AE1153">
        <f t="shared" si="342"/>
        <v>0.49382716049382713</v>
      </c>
      <c r="AF1153">
        <f t="shared" si="343"/>
        <v>0.22222222222222221</v>
      </c>
      <c r="AG1153">
        <v>45</v>
      </c>
      <c r="AH1153">
        <f t="shared" si="356"/>
        <v>16</v>
      </c>
      <c r="AI1153">
        <f t="shared" si="346"/>
        <v>16</v>
      </c>
      <c r="AJ1153">
        <f t="shared" si="357"/>
        <v>15</v>
      </c>
      <c r="AK1153">
        <f t="shared" si="358"/>
        <v>11</v>
      </c>
      <c r="AL1153">
        <f t="shared" si="347"/>
        <v>6</v>
      </c>
      <c r="AM1153">
        <f t="shared" si="348"/>
        <v>1</v>
      </c>
      <c r="AN1153">
        <f t="shared" si="349"/>
        <v>4</v>
      </c>
      <c r="AO1153">
        <f t="shared" si="350"/>
        <v>9</v>
      </c>
      <c r="AP1153">
        <f t="shared" si="351"/>
        <v>15</v>
      </c>
      <c r="AQ1153">
        <f t="shared" si="359"/>
        <v>11</v>
      </c>
      <c r="AR1153">
        <f t="shared" si="352"/>
        <v>6</v>
      </c>
      <c r="AS1153">
        <f t="shared" si="353"/>
        <v>1</v>
      </c>
      <c r="AT1153">
        <f t="shared" si="354"/>
        <v>4</v>
      </c>
      <c r="AU1153">
        <f t="shared" si="355"/>
        <v>9</v>
      </c>
    </row>
    <row r="1154" spans="1:47" x14ac:dyDescent="0.45">
      <c r="A1154" s="3">
        <v>43328</v>
      </c>
      <c r="B1154" s="3">
        <v>43357</v>
      </c>
      <c r="C1154" s="5">
        <f t="shared" si="344"/>
        <v>29</v>
      </c>
      <c r="D1154" s="5">
        <f t="shared" si="345"/>
        <v>8</v>
      </c>
      <c r="E1154" t="s">
        <v>37</v>
      </c>
      <c r="F1154">
        <v>10000000</v>
      </c>
      <c r="G1154">
        <v>361</v>
      </c>
      <c r="H1154">
        <v>7</v>
      </c>
      <c r="I1154">
        <v>114</v>
      </c>
      <c r="J1154">
        <v>0</v>
      </c>
      <c r="K1154">
        <v>46</v>
      </c>
      <c r="L1154">
        <v>0</v>
      </c>
      <c r="M1154">
        <v>12</v>
      </c>
      <c r="N1154">
        <v>2</v>
      </c>
      <c r="O1154">
        <v>1</v>
      </c>
      <c r="P1154">
        <v>0</v>
      </c>
      <c r="Q1154">
        <v>5168</v>
      </c>
      <c r="R1154">
        <v>2797</v>
      </c>
      <c r="S1154">
        <v>152</v>
      </c>
      <c r="T1154">
        <v>65</v>
      </c>
      <c r="U1154">
        <v>9</v>
      </c>
      <c r="V1154">
        <v>31.842755642794</v>
      </c>
      <c r="W1154">
        <v>13.389301860075641</v>
      </c>
      <c r="X1154">
        <v>9</v>
      </c>
      <c r="Y1154">
        <v>1</v>
      </c>
      <c r="Z1154">
        <v>312</v>
      </c>
      <c r="AA1154" t="s">
        <v>29</v>
      </c>
      <c r="AB1154">
        <v>16</v>
      </c>
      <c r="AC1154">
        <f t="shared" ref="AC1154:AC1217" si="360">F1154/C1154</f>
        <v>344827.58620689658</v>
      </c>
      <c r="AD1154">
        <f t="shared" ref="AD1154:AD1217" si="361">AB1154/C1154</f>
        <v>0.55172413793103448</v>
      </c>
      <c r="AE1154">
        <f t="shared" ref="AE1154:AE1217" si="362">T1154/S1154</f>
        <v>0.42763157894736842</v>
      </c>
      <c r="AF1154">
        <f t="shared" ref="AF1154:AF1217" si="363">U1154/S1154</f>
        <v>5.921052631578947E-2</v>
      </c>
      <c r="AG1154">
        <v>45</v>
      </c>
      <c r="AH1154">
        <f t="shared" si="356"/>
        <v>16</v>
      </c>
      <c r="AI1154">
        <f t="shared" si="346"/>
        <v>14</v>
      </c>
      <c r="AJ1154">
        <f t="shared" si="357"/>
        <v>15</v>
      </c>
      <c r="AK1154">
        <f t="shared" si="358"/>
        <v>11</v>
      </c>
      <c r="AL1154">
        <f t="shared" si="347"/>
        <v>6</v>
      </c>
      <c r="AM1154">
        <f t="shared" si="348"/>
        <v>1</v>
      </c>
      <c r="AN1154">
        <f t="shared" si="349"/>
        <v>4</v>
      </c>
      <c r="AO1154">
        <f t="shared" si="350"/>
        <v>9</v>
      </c>
      <c r="AP1154">
        <f t="shared" si="351"/>
        <v>13</v>
      </c>
      <c r="AQ1154">
        <f t="shared" si="359"/>
        <v>9</v>
      </c>
      <c r="AR1154">
        <f t="shared" si="352"/>
        <v>4</v>
      </c>
      <c r="AS1154">
        <f t="shared" si="353"/>
        <v>1</v>
      </c>
      <c r="AT1154">
        <f t="shared" si="354"/>
        <v>6</v>
      </c>
      <c r="AU1154">
        <f t="shared" si="355"/>
        <v>11</v>
      </c>
    </row>
    <row r="1155" spans="1:47" x14ac:dyDescent="0.45">
      <c r="A1155" s="3">
        <v>43328</v>
      </c>
      <c r="B1155" s="3">
        <v>43356</v>
      </c>
      <c r="C1155" s="5">
        <f t="shared" ref="C1155:C1218" si="364">_xlfn.DAYS(B1155,A1155)</f>
        <v>28</v>
      </c>
      <c r="D1155" s="5">
        <f t="shared" ref="D1155:D1218" si="365">MONTH(A1155)</f>
        <v>8</v>
      </c>
      <c r="E1155" t="s">
        <v>37</v>
      </c>
      <c r="F1155">
        <v>5000000</v>
      </c>
      <c r="G1155">
        <v>371</v>
      </c>
      <c r="H1155">
        <v>7</v>
      </c>
      <c r="I1155">
        <v>52</v>
      </c>
      <c r="J1155">
        <v>1</v>
      </c>
      <c r="K1155">
        <v>78</v>
      </c>
      <c r="L1155">
        <v>1677</v>
      </c>
      <c r="M1155">
        <v>80</v>
      </c>
      <c r="N1155">
        <v>5</v>
      </c>
      <c r="O1155">
        <v>5</v>
      </c>
      <c r="P1155">
        <v>0</v>
      </c>
      <c r="Q1155">
        <v>3829</v>
      </c>
      <c r="R1155">
        <v>2117</v>
      </c>
      <c r="S1155">
        <v>131</v>
      </c>
      <c r="T1155">
        <v>52</v>
      </c>
      <c r="U1155">
        <v>37</v>
      </c>
      <c r="V1155">
        <v>37.416985399906991</v>
      </c>
      <c r="W1155">
        <v>12.055079310705411</v>
      </c>
      <c r="X1155">
        <v>6</v>
      </c>
      <c r="Y1155">
        <v>1</v>
      </c>
      <c r="Z1155">
        <v>2226</v>
      </c>
      <c r="AA1155" t="s">
        <v>29</v>
      </c>
      <c r="AB1155">
        <v>10</v>
      </c>
      <c r="AC1155">
        <f t="shared" si="360"/>
        <v>178571.42857142858</v>
      </c>
      <c r="AD1155">
        <f t="shared" si="361"/>
        <v>0.35714285714285715</v>
      </c>
      <c r="AE1155">
        <f t="shared" si="362"/>
        <v>0.39694656488549618</v>
      </c>
      <c r="AF1155">
        <f t="shared" si="363"/>
        <v>0.28244274809160308</v>
      </c>
      <c r="AG1155">
        <v>45</v>
      </c>
      <c r="AH1155">
        <f t="shared" si="356"/>
        <v>16</v>
      </c>
      <c r="AI1155">
        <f t="shared" ref="AI1155:AI1218" si="366">VALUE(DAY(B1155))</f>
        <v>13</v>
      </c>
      <c r="AJ1155">
        <f t="shared" si="357"/>
        <v>15</v>
      </c>
      <c r="AK1155">
        <f t="shared" si="358"/>
        <v>11</v>
      </c>
      <c r="AL1155">
        <f t="shared" ref="AL1155:AL1218" si="367">ABS(AH1155-10)</f>
        <v>6</v>
      </c>
      <c r="AM1155">
        <f t="shared" ref="AM1155:AM1218" si="368">ABS(AH1155-15)</f>
        <v>1</v>
      </c>
      <c r="AN1155">
        <f t="shared" ref="AN1155:AN1218" si="369">ABS(AH1155-20)</f>
        <v>4</v>
      </c>
      <c r="AO1155">
        <f t="shared" ref="AO1155:AO1218" si="370">ABS(AH1155-25)</f>
        <v>9</v>
      </c>
      <c r="AP1155">
        <f t="shared" ref="AP1155:AP1218" si="371">ABS(AI1155-1)</f>
        <v>12</v>
      </c>
      <c r="AQ1155">
        <f t="shared" si="359"/>
        <v>8</v>
      </c>
      <c r="AR1155">
        <f t="shared" ref="AR1155:AR1218" si="372">ABS(AI1155-10)</f>
        <v>3</v>
      </c>
      <c r="AS1155">
        <f t="shared" ref="AS1155:AS1218" si="373">ABS(AI1155-15)</f>
        <v>2</v>
      </c>
      <c r="AT1155">
        <f t="shared" ref="AT1155:AT1218" si="374">ABS(AI1155-20)</f>
        <v>7</v>
      </c>
      <c r="AU1155">
        <f t="shared" ref="AU1155:AU1218" si="375">ABS(AI1155-25)</f>
        <v>12</v>
      </c>
    </row>
    <row r="1156" spans="1:47" x14ac:dyDescent="0.45">
      <c r="A1156" s="3">
        <v>43329</v>
      </c>
      <c r="B1156" s="3">
        <v>43359</v>
      </c>
      <c r="C1156" s="5">
        <f t="shared" si="364"/>
        <v>30</v>
      </c>
      <c r="D1156" s="5">
        <f t="shared" si="365"/>
        <v>8</v>
      </c>
      <c r="E1156" t="s">
        <v>38</v>
      </c>
      <c r="F1156">
        <v>2000000</v>
      </c>
      <c r="G1156">
        <v>122</v>
      </c>
      <c r="H1156">
        <v>8</v>
      </c>
      <c r="I1156">
        <v>52</v>
      </c>
      <c r="J1156">
        <v>1</v>
      </c>
      <c r="K1156">
        <v>105</v>
      </c>
      <c r="L1156">
        <v>43</v>
      </c>
      <c r="M1156">
        <v>1</v>
      </c>
      <c r="N1156">
        <v>0</v>
      </c>
      <c r="O1156">
        <v>0</v>
      </c>
      <c r="P1156">
        <v>0</v>
      </c>
      <c r="Q1156">
        <v>4285</v>
      </c>
      <c r="R1156">
        <v>2411</v>
      </c>
      <c r="S1156">
        <v>128</v>
      </c>
      <c r="T1156">
        <v>81</v>
      </c>
      <c r="U1156">
        <v>21</v>
      </c>
      <c r="V1156">
        <v>37.359410206475559</v>
      </c>
      <c r="W1156">
        <v>12.72781156029656</v>
      </c>
      <c r="X1156">
        <v>8</v>
      </c>
      <c r="Y1156">
        <v>1</v>
      </c>
      <c r="Z1156">
        <v>294</v>
      </c>
      <c r="AA1156" t="s">
        <v>32</v>
      </c>
      <c r="AB1156">
        <v>8</v>
      </c>
      <c r="AC1156">
        <f t="shared" si="360"/>
        <v>66666.666666666672</v>
      </c>
      <c r="AD1156">
        <f t="shared" si="361"/>
        <v>0.26666666666666666</v>
      </c>
      <c r="AE1156">
        <f t="shared" si="362"/>
        <v>0.6328125</v>
      </c>
      <c r="AF1156">
        <f t="shared" si="363"/>
        <v>0.1640625</v>
      </c>
      <c r="AG1156">
        <v>25</v>
      </c>
      <c r="AH1156">
        <f t="shared" ref="AH1156:AH1219" si="376">VALUE(DAY(A1156))</f>
        <v>17</v>
      </c>
      <c r="AI1156">
        <f t="shared" si="366"/>
        <v>16</v>
      </c>
      <c r="AJ1156">
        <f t="shared" ref="AJ1156:AJ1219" si="377">ABS(AH1156-1)</f>
        <v>16</v>
      </c>
      <c r="AK1156">
        <f t="shared" ref="AK1156:AK1219" si="378">ABS(AH1156-5)</f>
        <v>12</v>
      </c>
      <c r="AL1156">
        <f t="shared" si="367"/>
        <v>7</v>
      </c>
      <c r="AM1156">
        <f t="shared" si="368"/>
        <v>2</v>
      </c>
      <c r="AN1156">
        <f t="shared" si="369"/>
        <v>3</v>
      </c>
      <c r="AO1156">
        <f t="shared" si="370"/>
        <v>8</v>
      </c>
      <c r="AP1156">
        <f t="shared" si="371"/>
        <v>15</v>
      </c>
      <c r="AQ1156">
        <f t="shared" ref="AQ1156:AQ1219" si="379">ABS(AI1156-5)</f>
        <v>11</v>
      </c>
      <c r="AR1156">
        <f t="shared" si="372"/>
        <v>6</v>
      </c>
      <c r="AS1156">
        <f t="shared" si="373"/>
        <v>1</v>
      </c>
      <c r="AT1156">
        <f t="shared" si="374"/>
        <v>4</v>
      </c>
      <c r="AU1156">
        <f t="shared" si="375"/>
        <v>9</v>
      </c>
    </row>
    <row r="1157" spans="1:47" x14ac:dyDescent="0.45">
      <c r="A1157" s="3">
        <v>43329</v>
      </c>
      <c r="B1157" s="3">
        <v>43355</v>
      </c>
      <c r="C1157" s="5">
        <f t="shared" si="364"/>
        <v>26</v>
      </c>
      <c r="D1157" s="5">
        <f t="shared" si="365"/>
        <v>8</v>
      </c>
      <c r="E1157" t="s">
        <v>38</v>
      </c>
      <c r="F1157">
        <v>1000000</v>
      </c>
      <c r="G1157">
        <v>4</v>
      </c>
      <c r="H1157">
        <v>3</v>
      </c>
      <c r="I1157">
        <v>14</v>
      </c>
      <c r="J1157">
        <v>0</v>
      </c>
      <c r="K1157">
        <v>22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1266</v>
      </c>
      <c r="R1157">
        <v>767</v>
      </c>
      <c r="S1157">
        <v>50</v>
      </c>
      <c r="T1157">
        <v>41</v>
      </c>
      <c r="U1157">
        <v>20</v>
      </c>
      <c r="V1157">
        <v>51.625265058670152</v>
      </c>
      <c r="W1157">
        <v>9.8695230769230804</v>
      </c>
      <c r="X1157">
        <v>5</v>
      </c>
      <c r="Y1157">
        <v>0</v>
      </c>
      <c r="Z1157">
        <v>0</v>
      </c>
      <c r="AA1157" t="s">
        <v>32</v>
      </c>
      <c r="AB1157">
        <v>0</v>
      </c>
      <c r="AC1157">
        <f t="shared" si="360"/>
        <v>38461.538461538461</v>
      </c>
      <c r="AD1157">
        <f t="shared" si="361"/>
        <v>0</v>
      </c>
      <c r="AE1157">
        <f t="shared" si="362"/>
        <v>0.82</v>
      </c>
      <c r="AF1157">
        <f t="shared" si="363"/>
        <v>0.4</v>
      </c>
      <c r="AG1157">
        <v>25</v>
      </c>
      <c r="AH1157">
        <f t="shared" si="376"/>
        <v>17</v>
      </c>
      <c r="AI1157">
        <f t="shared" si="366"/>
        <v>12</v>
      </c>
      <c r="AJ1157">
        <f t="shared" si="377"/>
        <v>16</v>
      </c>
      <c r="AK1157">
        <f t="shared" si="378"/>
        <v>12</v>
      </c>
      <c r="AL1157">
        <f t="shared" si="367"/>
        <v>7</v>
      </c>
      <c r="AM1157">
        <f t="shared" si="368"/>
        <v>2</v>
      </c>
      <c r="AN1157">
        <f t="shared" si="369"/>
        <v>3</v>
      </c>
      <c r="AO1157">
        <f t="shared" si="370"/>
        <v>8</v>
      </c>
      <c r="AP1157">
        <f t="shared" si="371"/>
        <v>11</v>
      </c>
      <c r="AQ1157">
        <f t="shared" si="379"/>
        <v>7</v>
      </c>
      <c r="AR1157">
        <f t="shared" si="372"/>
        <v>2</v>
      </c>
      <c r="AS1157">
        <f t="shared" si="373"/>
        <v>3</v>
      </c>
      <c r="AT1157">
        <f t="shared" si="374"/>
        <v>8</v>
      </c>
      <c r="AU1157">
        <f t="shared" si="375"/>
        <v>13</v>
      </c>
    </row>
    <row r="1158" spans="1:47" x14ac:dyDescent="0.45">
      <c r="A1158" s="3">
        <v>43329</v>
      </c>
      <c r="B1158" s="3">
        <v>43347</v>
      </c>
      <c r="C1158" s="5">
        <f t="shared" si="364"/>
        <v>18</v>
      </c>
      <c r="D1158" s="5">
        <f t="shared" si="365"/>
        <v>8</v>
      </c>
      <c r="E1158" t="s">
        <v>38</v>
      </c>
      <c r="F1158">
        <v>1000000</v>
      </c>
      <c r="G1158">
        <v>94</v>
      </c>
      <c r="H1158">
        <v>6</v>
      </c>
      <c r="I1158">
        <v>21</v>
      </c>
      <c r="J1158">
        <v>1</v>
      </c>
      <c r="K1158">
        <v>46</v>
      </c>
      <c r="L1158">
        <v>1773</v>
      </c>
      <c r="M1158">
        <v>0</v>
      </c>
      <c r="N1158">
        <v>0</v>
      </c>
      <c r="O1158">
        <v>0</v>
      </c>
      <c r="P1158">
        <v>0</v>
      </c>
      <c r="Q1158">
        <v>4306</v>
      </c>
      <c r="R1158">
        <v>2326</v>
      </c>
      <c r="S1158">
        <v>113</v>
      </c>
      <c r="T1158">
        <v>53</v>
      </c>
      <c r="U1158">
        <v>18</v>
      </c>
      <c r="V1158">
        <v>29.32669092749148</v>
      </c>
      <c r="W1158">
        <v>14.282499562468139</v>
      </c>
      <c r="X1158">
        <v>8</v>
      </c>
      <c r="Y1158">
        <v>1</v>
      </c>
      <c r="Z1158">
        <v>679</v>
      </c>
      <c r="AA1158" t="s">
        <v>32</v>
      </c>
      <c r="AB1158">
        <v>10</v>
      </c>
      <c r="AC1158">
        <f t="shared" si="360"/>
        <v>55555.555555555555</v>
      </c>
      <c r="AD1158">
        <f t="shared" si="361"/>
        <v>0.55555555555555558</v>
      </c>
      <c r="AE1158">
        <f t="shared" si="362"/>
        <v>0.46902654867256638</v>
      </c>
      <c r="AF1158">
        <f t="shared" si="363"/>
        <v>0.15929203539823009</v>
      </c>
      <c r="AG1158">
        <v>25</v>
      </c>
      <c r="AH1158">
        <f t="shared" si="376"/>
        <v>17</v>
      </c>
      <c r="AI1158">
        <f t="shared" si="366"/>
        <v>4</v>
      </c>
      <c r="AJ1158">
        <f t="shared" si="377"/>
        <v>16</v>
      </c>
      <c r="AK1158">
        <f t="shared" si="378"/>
        <v>12</v>
      </c>
      <c r="AL1158">
        <f t="shared" si="367"/>
        <v>7</v>
      </c>
      <c r="AM1158">
        <f t="shared" si="368"/>
        <v>2</v>
      </c>
      <c r="AN1158">
        <f t="shared" si="369"/>
        <v>3</v>
      </c>
      <c r="AO1158">
        <f t="shared" si="370"/>
        <v>8</v>
      </c>
      <c r="AP1158">
        <f t="shared" si="371"/>
        <v>3</v>
      </c>
      <c r="AQ1158">
        <f t="shared" si="379"/>
        <v>1</v>
      </c>
      <c r="AR1158">
        <f t="shared" si="372"/>
        <v>6</v>
      </c>
      <c r="AS1158">
        <f t="shared" si="373"/>
        <v>11</v>
      </c>
      <c r="AT1158">
        <f t="shared" si="374"/>
        <v>16</v>
      </c>
      <c r="AU1158">
        <f t="shared" si="375"/>
        <v>21</v>
      </c>
    </row>
    <row r="1159" spans="1:47" x14ac:dyDescent="0.45">
      <c r="A1159" s="3">
        <v>43329</v>
      </c>
      <c r="B1159" s="3">
        <v>43338</v>
      </c>
      <c r="C1159" s="5">
        <f t="shared" si="364"/>
        <v>9</v>
      </c>
      <c r="D1159" s="5">
        <f t="shared" si="365"/>
        <v>8</v>
      </c>
      <c r="E1159" t="s">
        <v>38</v>
      </c>
      <c r="F1159">
        <v>2000000</v>
      </c>
      <c r="G1159">
        <v>8</v>
      </c>
      <c r="H1159">
        <v>5</v>
      </c>
      <c r="I1159">
        <v>19</v>
      </c>
      <c r="J1159">
        <v>0</v>
      </c>
      <c r="K1159">
        <v>29</v>
      </c>
      <c r="L1159">
        <v>278</v>
      </c>
      <c r="M1159">
        <v>0</v>
      </c>
      <c r="N1159">
        <v>0</v>
      </c>
      <c r="O1159">
        <v>0</v>
      </c>
      <c r="P1159">
        <v>0</v>
      </c>
      <c r="Q1159">
        <v>2255</v>
      </c>
      <c r="R1159">
        <v>1269</v>
      </c>
      <c r="S1159">
        <v>68</v>
      </c>
      <c r="T1159">
        <v>13</v>
      </c>
      <c r="U1159">
        <v>8</v>
      </c>
      <c r="V1159">
        <v>37.559975490196109</v>
      </c>
      <c r="W1159">
        <v>12.656567352709409</v>
      </c>
      <c r="X1159">
        <v>6</v>
      </c>
      <c r="Y1159">
        <v>0</v>
      </c>
      <c r="Z1159">
        <v>3</v>
      </c>
      <c r="AA1159" t="s">
        <v>32</v>
      </c>
      <c r="AB1159">
        <v>0</v>
      </c>
      <c r="AC1159">
        <f t="shared" si="360"/>
        <v>222222.22222222222</v>
      </c>
      <c r="AD1159">
        <f t="shared" si="361"/>
        <v>0</v>
      </c>
      <c r="AE1159">
        <f t="shared" si="362"/>
        <v>0.19117647058823528</v>
      </c>
      <c r="AF1159">
        <f t="shared" si="363"/>
        <v>0.11764705882352941</v>
      </c>
      <c r="AG1159">
        <v>25</v>
      </c>
      <c r="AH1159">
        <f t="shared" si="376"/>
        <v>17</v>
      </c>
      <c r="AI1159">
        <f t="shared" si="366"/>
        <v>26</v>
      </c>
      <c r="AJ1159">
        <f t="shared" si="377"/>
        <v>16</v>
      </c>
      <c r="AK1159">
        <f t="shared" si="378"/>
        <v>12</v>
      </c>
      <c r="AL1159">
        <f t="shared" si="367"/>
        <v>7</v>
      </c>
      <c r="AM1159">
        <f t="shared" si="368"/>
        <v>2</v>
      </c>
      <c r="AN1159">
        <f t="shared" si="369"/>
        <v>3</v>
      </c>
      <c r="AO1159">
        <f t="shared" si="370"/>
        <v>8</v>
      </c>
      <c r="AP1159">
        <f t="shared" si="371"/>
        <v>25</v>
      </c>
      <c r="AQ1159">
        <f t="shared" si="379"/>
        <v>21</v>
      </c>
      <c r="AR1159">
        <f t="shared" si="372"/>
        <v>16</v>
      </c>
      <c r="AS1159">
        <f t="shared" si="373"/>
        <v>11</v>
      </c>
      <c r="AT1159">
        <f t="shared" si="374"/>
        <v>6</v>
      </c>
      <c r="AU1159">
        <f t="shared" si="375"/>
        <v>1</v>
      </c>
    </row>
    <row r="1160" spans="1:47" x14ac:dyDescent="0.45">
      <c r="A1160" s="3">
        <v>43329</v>
      </c>
      <c r="B1160" s="3">
        <v>43353</v>
      </c>
      <c r="C1160" s="5">
        <f t="shared" si="364"/>
        <v>24</v>
      </c>
      <c r="D1160" s="5">
        <f t="shared" si="365"/>
        <v>8</v>
      </c>
      <c r="E1160" t="s">
        <v>38</v>
      </c>
      <c r="F1160">
        <v>3000000</v>
      </c>
      <c r="G1160">
        <v>15</v>
      </c>
      <c r="H1160">
        <v>2</v>
      </c>
      <c r="I1160">
        <v>33</v>
      </c>
      <c r="J1160">
        <v>0</v>
      </c>
      <c r="K1160">
        <v>40</v>
      </c>
      <c r="L1160">
        <v>28</v>
      </c>
      <c r="M1160">
        <v>0</v>
      </c>
      <c r="N1160">
        <v>0</v>
      </c>
      <c r="O1160">
        <v>0</v>
      </c>
      <c r="P1160">
        <v>0</v>
      </c>
      <c r="Q1160">
        <v>1103</v>
      </c>
      <c r="R1160">
        <v>644</v>
      </c>
      <c r="S1160">
        <v>37</v>
      </c>
      <c r="T1160">
        <v>30</v>
      </c>
      <c r="U1160">
        <v>0</v>
      </c>
      <c r="V1160">
        <v>44.271308544569422</v>
      </c>
      <c r="W1160">
        <v>11.40835655531308</v>
      </c>
      <c r="X1160">
        <v>3</v>
      </c>
      <c r="Y1160">
        <v>0</v>
      </c>
      <c r="Z1160">
        <v>6</v>
      </c>
      <c r="AA1160" t="s">
        <v>27</v>
      </c>
      <c r="AB1160">
        <v>0</v>
      </c>
      <c r="AC1160">
        <f t="shared" si="360"/>
        <v>125000</v>
      </c>
      <c r="AD1160">
        <f t="shared" si="361"/>
        <v>0</v>
      </c>
      <c r="AE1160">
        <f t="shared" si="362"/>
        <v>0.81081081081081086</v>
      </c>
      <c r="AF1160">
        <f t="shared" si="363"/>
        <v>0</v>
      </c>
      <c r="AG1160">
        <v>25</v>
      </c>
      <c r="AH1160">
        <f t="shared" si="376"/>
        <v>17</v>
      </c>
      <c r="AI1160">
        <f t="shared" si="366"/>
        <v>10</v>
      </c>
      <c r="AJ1160">
        <f t="shared" si="377"/>
        <v>16</v>
      </c>
      <c r="AK1160">
        <f t="shared" si="378"/>
        <v>12</v>
      </c>
      <c r="AL1160">
        <f t="shared" si="367"/>
        <v>7</v>
      </c>
      <c r="AM1160">
        <f t="shared" si="368"/>
        <v>2</v>
      </c>
      <c r="AN1160">
        <f t="shared" si="369"/>
        <v>3</v>
      </c>
      <c r="AO1160">
        <f t="shared" si="370"/>
        <v>8</v>
      </c>
      <c r="AP1160">
        <f t="shared" si="371"/>
        <v>9</v>
      </c>
      <c r="AQ1160">
        <f t="shared" si="379"/>
        <v>5</v>
      </c>
      <c r="AR1160">
        <f t="shared" si="372"/>
        <v>0</v>
      </c>
      <c r="AS1160">
        <f t="shared" si="373"/>
        <v>5</v>
      </c>
      <c r="AT1160">
        <f t="shared" si="374"/>
        <v>10</v>
      </c>
      <c r="AU1160">
        <f t="shared" si="375"/>
        <v>15</v>
      </c>
    </row>
    <row r="1161" spans="1:47" x14ac:dyDescent="0.45">
      <c r="A1161" s="3">
        <v>43329</v>
      </c>
      <c r="B1161" s="3">
        <v>43352</v>
      </c>
      <c r="C1161" s="5">
        <f t="shared" si="364"/>
        <v>23</v>
      </c>
      <c r="D1161" s="5">
        <f t="shared" si="365"/>
        <v>8</v>
      </c>
      <c r="E1161" t="s">
        <v>38</v>
      </c>
      <c r="F1161">
        <v>500000</v>
      </c>
      <c r="G1161">
        <v>3</v>
      </c>
      <c r="H1161">
        <v>5</v>
      </c>
      <c r="I1161">
        <v>29</v>
      </c>
      <c r="J1161">
        <v>1</v>
      </c>
      <c r="K1161">
        <v>61</v>
      </c>
      <c r="L1161">
        <v>103</v>
      </c>
      <c r="M1161">
        <v>0</v>
      </c>
      <c r="N1161">
        <v>5</v>
      </c>
      <c r="O1161">
        <v>0</v>
      </c>
      <c r="P1161">
        <v>0</v>
      </c>
      <c r="Q1161">
        <v>3489</v>
      </c>
      <c r="R1161">
        <v>1935</v>
      </c>
      <c r="S1161">
        <v>96</v>
      </c>
      <c r="T1161">
        <v>34</v>
      </c>
      <c r="U1161">
        <v>8</v>
      </c>
      <c r="V1161">
        <v>33.834080668604663</v>
      </c>
      <c r="W1161">
        <v>13.54752664728683</v>
      </c>
      <c r="X1161">
        <v>5</v>
      </c>
      <c r="Y1161">
        <v>0</v>
      </c>
      <c r="Z1161">
        <v>0</v>
      </c>
      <c r="AA1161" t="s">
        <v>25</v>
      </c>
      <c r="AB1161">
        <v>1</v>
      </c>
      <c r="AC1161">
        <f t="shared" si="360"/>
        <v>21739.130434782608</v>
      </c>
      <c r="AD1161">
        <f t="shared" si="361"/>
        <v>4.3478260869565216E-2</v>
      </c>
      <c r="AE1161">
        <f t="shared" si="362"/>
        <v>0.35416666666666669</v>
      </c>
      <c r="AF1161">
        <f t="shared" si="363"/>
        <v>8.3333333333333329E-2</v>
      </c>
      <c r="AG1161">
        <v>25</v>
      </c>
      <c r="AH1161">
        <f t="shared" si="376"/>
        <v>17</v>
      </c>
      <c r="AI1161">
        <f t="shared" si="366"/>
        <v>9</v>
      </c>
      <c r="AJ1161">
        <f t="shared" si="377"/>
        <v>16</v>
      </c>
      <c r="AK1161">
        <f t="shared" si="378"/>
        <v>12</v>
      </c>
      <c r="AL1161">
        <f t="shared" si="367"/>
        <v>7</v>
      </c>
      <c r="AM1161">
        <f t="shared" si="368"/>
        <v>2</v>
      </c>
      <c r="AN1161">
        <f t="shared" si="369"/>
        <v>3</v>
      </c>
      <c r="AO1161">
        <f t="shared" si="370"/>
        <v>8</v>
      </c>
      <c r="AP1161">
        <f t="shared" si="371"/>
        <v>8</v>
      </c>
      <c r="AQ1161">
        <f t="shared" si="379"/>
        <v>4</v>
      </c>
      <c r="AR1161">
        <f t="shared" si="372"/>
        <v>1</v>
      </c>
      <c r="AS1161">
        <f t="shared" si="373"/>
        <v>6</v>
      </c>
      <c r="AT1161">
        <f t="shared" si="374"/>
        <v>11</v>
      </c>
      <c r="AU1161">
        <f t="shared" si="375"/>
        <v>16</v>
      </c>
    </row>
    <row r="1162" spans="1:47" x14ac:dyDescent="0.45">
      <c r="A1162" s="3">
        <v>43329</v>
      </c>
      <c r="B1162" s="3">
        <v>43352</v>
      </c>
      <c r="C1162" s="5">
        <f t="shared" si="364"/>
        <v>23</v>
      </c>
      <c r="D1162" s="5">
        <f t="shared" si="365"/>
        <v>8</v>
      </c>
      <c r="E1162" t="s">
        <v>38</v>
      </c>
      <c r="F1162">
        <v>1000000</v>
      </c>
      <c r="G1162">
        <v>9</v>
      </c>
      <c r="H1162">
        <v>5</v>
      </c>
      <c r="I1162">
        <v>14</v>
      </c>
      <c r="J1162">
        <v>0</v>
      </c>
      <c r="K1162">
        <v>55</v>
      </c>
      <c r="L1162">
        <v>1624</v>
      </c>
      <c r="M1162">
        <v>0</v>
      </c>
      <c r="N1162">
        <v>0</v>
      </c>
      <c r="O1162">
        <v>0</v>
      </c>
      <c r="P1162">
        <v>0</v>
      </c>
      <c r="Q1162">
        <v>3738</v>
      </c>
      <c r="R1162">
        <v>2058</v>
      </c>
      <c r="S1162">
        <v>106</v>
      </c>
      <c r="T1162">
        <v>14</v>
      </c>
      <c r="U1162">
        <v>1</v>
      </c>
      <c r="V1162">
        <v>33.467454755487132</v>
      </c>
      <c r="W1162">
        <v>13.41453985367732</v>
      </c>
      <c r="X1162">
        <v>6</v>
      </c>
      <c r="Y1162">
        <v>0</v>
      </c>
      <c r="Z1162">
        <v>29</v>
      </c>
      <c r="AA1162" t="s">
        <v>25</v>
      </c>
      <c r="AB1162">
        <v>0</v>
      </c>
      <c r="AC1162">
        <f t="shared" si="360"/>
        <v>43478.260869565216</v>
      </c>
      <c r="AD1162">
        <f t="shared" si="361"/>
        <v>0</v>
      </c>
      <c r="AE1162">
        <f t="shared" si="362"/>
        <v>0.13207547169811321</v>
      </c>
      <c r="AF1162">
        <f t="shared" si="363"/>
        <v>9.433962264150943E-3</v>
      </c>
      <c r="AG1162">
        <v>25</v>
      </c>
      <c r="AH1162">
        <f t="shared" si="376"/>
        <v>17</v>
      </c>
      <c r="AI1162">
        <f t="shared" si="366"/>
        <v>9</v>
      </c>
      <c r="AJ1162">
        <f t="shared" si="377"/>
        <v>16</v>
      </c>
      <c r="AK1162">
        <f t="shared" si="378"/>
        <v>12</v>
      </c>
      <c r="AL1162">
        <f t="shared" si="367"/>
        <v>7</v>
      </c>
      <c r="AM1162">
        <f t="shared" si="368"/>
        <v>2</v>
      </c>
      <c r="AN1162">
        <f t="shared" si="369"/>
        <v>3</v>
      </c>
      <c r="AO1162">
        <f t="shared" si="370"/>
        <v>8</v>
      </c>
      <c r="AP1162">
        <f t="shared" si="371"/>
        <v>8</v>
      </c>
      <c r="AQ1162">
        <f t="shared" si="379"/>
        <v>4</v>
      </c>
      <c r="AR1162">
        <f t="shared" si="372"/>
        <v>1</v>
      </c>
      <c r="AS1162">
        <f t="shared" si="373"/>
        <v>6</v>
      </c>
      <c r="AT1162">
        <f t="shared" si="374"/>
        <v>11</v>
      </c>
      <c r="AU1162">
        <f t="shared" si="375"/>
        <v>16</v>
      </c>
    </row>
    <row r="1163" spans="1:47" x14ac:dyDescent="0.45">
      <c r="A1163" s="3">
        <v>43329</v>
      </c>
      <c r="B1163" s="3">
        <v>43360</v>
      </c>
      <c r="C1163" s="5">
        <f t="shared" si="364"/>
        <v>31</v>
      </c>
      <c r="D1163" s="5">
        <f t="shared" si="365"/>
        <v>8</v>
      </c>
      <c r="E1163" t="s">
        <v>38</v>
      </c>
      <c r="F1163">
        <v>3000000</v>
      </c>
      <c r="G1163">
        <v>314</v>
      </c>
      <c r="H1163">
        <v>6</v>
      </c>
      <c r="I1163">
        <v>35</v>
      </c>
      <c r="J1163">
        <v>0</v>
      </c>
      <c r="K1163">
        <v>63</v>
      </c>
      <c r="L1163">
        <v>796</v>
      </c>
      <c r="M1163">
        <v>9</v>
      </c>
      <c r="N1163">
        <v>1</v>
      </c>
      <c r="O1163">
        <v>1</v>
      </c>
      <c r="P1163">
        <v>0</v>
      </c>
      <c r="Q1163">
        <v>3139</v>
      </c>
      <c r="R1163">
        <v>1807</v>
      </c>
      <c r="S1163">
        <v>146</v>
      </c>
      <c r="T1163">
        <v>25</v>
      </c>
      <c r="U1163">
        <v>15</v>
      </c>
      <c r="V1163">
        <v>47.311153865106057</v>
      </c>
      <c r="W1163">
        <v>9.7350915768965471</v>
      </c>
      <c r="X1163">
        <v>6</v>
      </c>
      <c r="Y1163">
        <v>1</v>
      </c>
      <c r="Z1163">
        <v>1265</v>
      </c>
      <c r="AA1163" t="s">
        <v>31</v>
      </c>
      <c r="AB1163">
        <v>7</v>
      </c>
      <c r="AC1163">
        <f t="shared" si="360"/>
        <v>96774.193548387091</v>
      </c>
      <c r="AD1163">
        <f t="shared" si="361"/>
        <v>0.22580645161290322</v>
      </c>
      <c r="AE1163">
        <f t="shared" si="362"/>
        <v>0.17123287671232876</v>
      </c>
      <c r="AF1163">
        <f t="shared" si="363"/>
        <v>0.10273972602739725</v>
      </c>
      <c r="AG1163">
        <v>25</v>
      </c>
      <c r="AH1163">
        <f t="shared" si="376"/>
        <v>17</v>
      </c>
      <c r="AI1163">
        <f t="shared" si="366"/>
        <v>17</v>
      </c>
      <c r="AJ1163">
        <f t="shared" si="377"/>
        <v>16</v>
      </c>
      <c r="AK1163">
        <f t="shared" si="378"/>
        <v>12</v>
      </c>
      <c r="AL1163">
        <f t="shared" si="367"/>
        <v>7</v>
      </c>
      <c r="AM1163">
        <f t="shared" si="368"/>
        <v>2</v>
      </c>
      <c r="AN1163">
        <f t="shared" si="369"/>
        <v>3</v>
      </c>
      <c r="AO1163">
        <f t="shared" si="370"/>
        <v>8</v>
      </c>
      <c r="AP1163">
        <f t="shared" si="371"/>
        <v>16</v>
      </c>
      <c r="AQ1163">
        <f t="shared" si="379"/>
        <v>12</v>
      </c>
      <c r="AR1163">
        <f t="shared" si="372"/>
        <v>7</v>
      </c>
      <c r="AS1163">
        <f t="shared" si="373"/>
        <v>2</v>
      </c>
      <c r="AT1163">
        <f t="shared" si="374"/>
        <v>3</v>
      </c>
      <c r="AU1163">
        <f t="shared" si="375"/>
        <v>8</v>
      </c>
    </row>
    <row r="1164" spans="1:47" x14ac:dyDescent="0.45">
      <c r="A1164" s="3">
        <v>43329</v>
      </c>
      <c r="B1164" s="3">
        <v>43346</v>
      </c>
      <c r="C1164" s="5">
        <f t="shared" si="364"/>
        <v>17</v>
      </c>
      <c r="D1164" s="5">
        <f t="shared" si="365"/>
        <v>8</v>
      </c>
      <c r="E1164" t="s">
        <v>38</v>
      </c>
      <c r="F1164">
        <v>800000</v>
      </c>
      <c r="G1164">
        <v>5</v>
      </c>
      <c r="H1164">
        <v>3</v>
      </c>
      <c r="I1164">
        <v>31</v>
      </c>
      <c r="J1164">
        <v>0</v>
      </c>
      <c r="K1164">
        <v>57</v>
      </c>
      <c r="L1164">
        <v>0</v>
      </c>
      <c r="M1164">
        <v>0</v>
      </c>
      <c r="N1164">
        <v>5</v>
      </c>
      <c r="O1164">
        <v>1</v>
      </c>
      <c r="P1164">
        <v>0</v>
      </c>
      <c r="Q1164">
        <v>1924</v>
      </c>
      <c r="R1164">
        <v>1051</v>
      </c>
      <c r="S1164">
        <v>72</v>
      </c>
      <c r="T1164">
        <v>33</v>
      </c>
      <c r="U1164">
        <v>23</v>
      </c>
      <c r="V1164">
        <v>37.146887950629058</v>
      </c>
      <c r="W1164">
        <v>11.70443902632414</v>
      </c>
      <c r="X1164">
        <v>5</v>
      </c>
      <c r="Y1164">
        <v>0</v>
      </c>
      <c r="Z1164">
        <v>20</v>
      </c>
      <c r="AA1164" t="s">
        <v>31</v>
      </c>
      <c r="AB1164">
        <v>0</v>
      </c>
      <c r="AC1164">
        <f t="shared" si="360"/>
        <v>47058.823529411762</v>
      </c>
      <c r="AD1164">
        <f t="shared" si="361"/>
        <v>0</v>
      </c>
      <c r="AE1164">
        <f t="shared" si="362"/>
        <v>0.45833333333333331</v>
      </c>
      <c r="AF1164">
        <f t="shared" si="363"/>
        <v>0.31944444444444442</v>
      </c>
      <c r="AG1164">
        <v>25</v>
      </c>
      <c r="AH1164">
        <f t="shared" si="376"/>
        <v>17</v>
      </c>
      <c r="AI1164">
        <f t="shared" si="366"/>
        <v>3</v>
      </c>
      <c r="AJ1164">
        <f t="shared" si="377"/>
        <v>16</v>
      </c>
      <c r="AK1164">
        <f t="shared" si="378"/>
        <v>12</v>
      </c>
      <c r="AL1164">
        <f t="shared" si="367"/>
        <v>7</v>
      </c>
      <c r="AM1164">
        <f t="shared" si="368"/>
        <v>2</v>
      </c>
      <c r="AN1164">
        <f t="shared" si="369"/>
        <v>3</v>
      </c>
      <c r="AO1164">
        <f t="shared" si="370"/>
        <v>8</v>
      </c>
      <c r="AP1164">
        <f t="shared" si="371"/>
        <v>2</v>
      </c>
      <c r="AQ1164">
        <f t="shared" si="379"/>
        <v>2</v>
      </c>
      <c r="AR1164">
        <f t="shared" si="372"/>
        <v>7</v>
      </c>
      <c r="AS1164">
        <f t="shared" si="373"/>
        <v>12</v>
      </c>
      <c r="AT1164">
        <f t="shared" si="374"/>
        <v>17</v>
      </c>
      <c r="AU1164">
        <f t="shared" si="375"/>
        <v>22</v>
      </c>
    </row>
    <row r="1165" spans="1:47" x14ac:dyDescent="0.45">
      <c r="A1165" s="3">
        <v>43329</v>
      </c>
      <c r="B1165" s="3">
        <v>43343</v>
      </c>
      <c r="C1165" s="5">
        <f t="shared" si="364"/>
        <v>14</v>
      </c>
      <c r="D1165" s="5">
        <f t="shared" si="365"/>
        <v>8</v>
      </c>
      <c r="E1165" t="s">
        <v>38</v>
      </c>
      <c r="F1165">
        <v>500000</v>
      </c>
      <c r="G1165">
        <v>10</v>
      </c>
      <c r="H1165">
        <v>4</v>
      </c>
      <c r="I1165">
        <v>36</v>
      </c>
      <c r="J1165">
        <v>0</v>
      </c>
      <c r="K1165">
        <v>34</v>
      </c>
      <c r="L1165">
        <v>980</v>
      </c>
      <c r="M1165">
        <v>0</v>
      </c>
      <c r="N1165">
        <v>0</v>
      </c>
      <c r="O1165">
        <v>0</v>
      </c>
      <c r="P1165">
        <v>0</v>
      </c>
      <c r="Q1165">
        <v>2379</v>
      </c>
      <c r="R1165">
        <v>1317</v>
      </c>
      <c r="S1165">
        <v>85</v>
      </c>
      <c r="T1165">
        <v>31</v>
      </c>
      <c r="U1165">
        <v>10</v>
      </c>
      <c r="V1165">
        <v>38.288880611014349</v>
      </c>
      <c r="W1165">
        <v>11.767967841350661</v>
      </c>
      <c r="X1165">
        <v>7</v>
      </c>
      <c r="Y1165">
        <v>0</v>
      </c>
      <c r="Z1165">
        <v>17</v>
      </c>
      <c r="AA1165" t="s">
        <v>31</v>
      </c>
      <c r="AB1165">
        <v>0</v>
      </c>
      <c r="AC1165">
        <f t="shared" si="360"/>
        <v>35714.285714285717</v>
      </c>
      <c r="AD1165">
        <f t="shared" si="361"/>
        <v>0</v>
      </c>
      <c r="AE1165">
        <f t="shared" si="362"/>
        <v>0.36470588235294116</v>
      </c>
      <c r="AF1165">
        <f t="shared" si="363"/>
        <v>0.11764705882352941</v>
      </c>
      <c r="AG1165">
        <v>25</v>
      </c>
      <c r="AH1165">
        <f t="shared" si="376"/>
        <v>17</v>
      </c>
      <c r="AI1165">
        <f t="shared" si="366"/>
        <v>31</v>
      </c>
      <c r="AJ1165">
        <f t="shared" si="377"/>
        <v>16</v>
      </c>
      <c r="AK1165">
        <f t="shared" si="378"/>
        <v>12</v>
      </c>
      <c r="AL1165">
        <f t="shared" si="367"/>
        <v>7</v>
      </c>
      <c r="AM1165">
        <f t="shared" si="368"/>
        <v>2</v>
      </c>
      <c r="AN1165">
        <f t="shared" si="369"/>
        <v>3</v>
      </c>
      <c r="AO1165">
        <f t="shared" si="370"/>
        <v>8</v>
      </c>
      <c r="AP1165">
        <f t="shared" si="371"/>
        <v>30</v>
      </c>
      <c r="AQ1165">
        <f t="shared" si="379"/>
        <v>26</v>
      </c>
      <c r="AR1165">
        <f t="shared" si="372"/>
        <v>21</v>
      </c>
      <c r="AS1165">
        <f t="shared" si="373"/>
        <v>16</v>
      </c>
      <c r="AT1165">
        <f t="shared" si="374"/>
        <v>11</v>
      </c>
      <c r="AU1165">
        <f t="shared" si="375"/>
        <v>6</v>
      </c>
    </row>
    <row r="1166" spans="1:47" x14ac:dyDescent="0.45">
      <c r="A1166" s="3">
        <v>43329</v>
      </c>
      <c r="B1166" s="3">
        <v>43346</v>
      </c>
      <c r="C1166" s="5">
        <f t="shared" si="364"/>
        <v>17</v>
      </c>
      <c r="D1166" s="5">
        <f t="shared" si="365"/>
        <v>8</v>
      </c>
      <c r="E1166" t="s">
        <v>38</v>
      </c>
      <c r="F1166">
        <v>500000</v>
      </c>
      <c r="G1166">
        <v>17</v>
      </c>
      <c r="H1166">
        <v>12</v>
      </c>
      <c r="I1166">
        <v>41</v>
      </c>
      <c r="J1166">
        <v>0</v>
      </c>
      <c r="K1166">
        <v>21</v>
      </c>
      <c r="L1166">
        <v>1240</v>
      </c>
      <c r="M1166">
        <v>24</v>
      </c>
      <c r="N1166">
        <v>3</v>
      </c>
      <c r="O1166">
        <v>3</v>
      </c>
      <c r="P1166">
        <v>0</v>
      </c>
      <c r="Q1166">
        <v>5622</v>
      </c>
      <c r="R1166">
        <v>3170</v>
      </c>
      <c r="S1166">
        <v>168</v>
      </c>
      <c r="T1166">
        <v>67</v>
      </c>
      <c r="U1166">
        <v>55</v>
      </c>
      <c r="V1166">
        <v>37.644683228180902</v>
      </c>
      <c r="W1166">
        <v>12.69624718341595</v>
      </c>
      <c r="X1166">
        <v>7</v>
      </c>
      <c r="Y1166">
        <v>0</v>
      </c>
      <c r="Z1166">
        <v>80</v>
      </c>
      <c r="AA1166" t="s">
        <v>26</v>
      </c>
      <c r="AB1166">
        <v>1</v>
      </c>
      <c r="AC1166">
        <f t="shared" si="360"/>
        <v>29411.764705882353</v>
      </c>
      <c r="AD1166">
        <f t="shared" si="361"/>
        <v>5.8823529411764705E-2</v>
      </c>
      <c r="AE1166">
        <f t="shared" si="362"/>
        <v>0.39880952380952384</v>
      </c>
      <c r="AF1166">
        <f t="shared" si="363"/>
        <v>0.32738095238095238</v>
      </c>
      <c r="AG1166">
        <v>25</v>
      </c>
      <c r="AH1166">
        <f t="shared" si="376"/>
        <v>17</v>
      </c>
      <c r="AI1166">
        <f t="shared" si="366"/>
        <v>3</v>
      </c>
      <c r="AJ1166">
        <f t="shared" si="377"/>
        <v>16</v>
      </c>
      <c r="AK1166">
        <f t="shared" si="378"/>
        <v>12</v>
      </c>
      <c r="AL1166">
        <f t="shared" si="367"/>
        <v>7</v>
      </c>
      <c r="AM1166">
        <f t="shared" si="368"/>
        <v>2</v>
      </c>
      <c r="AN1166">
        <f t="shared" si="369"/>
        <v>3</v>
      </c>
      <c r="AO1166">
        <f t="shared" si="370"/>
        <v>8</v>
      </c>
      <c r="AP1166">
        <f t="shared" si="371"/>
        <v>2</v>
      </c>
      <c r="AQ1166">
        <f t="shared" si="379"/>
        <v>2</v>
      </c>
      <c r="AR1166">
        <f t="shared" si="372"/>
        <v>7</v>
      </c>
      <c r="AS1166">
        <f t="shared" si="373"/>
        <v>12</v>
      </c>
      <c r="AT1166">
        <f t="shared" si="374"/>
        <v>17</v>
      </c>
      <c r="AU1166">
        <f t="shared" si="375"/>
        <v>22</v>
      </c>
    </row>
    <row r="1167" spans="1:47" x14ac:dyDescent="0.45">
      <c r="A1167" s="3">
        <v>43329</v>
      </c>
      <c r="B1167" s="3">
        <v>43363</v>
      </c>
      <c r="C1167" s="5">
        <f t="shared" si="364"/>
        <v>34</v>
      </c>
      <c r="D1167" s="5">
        <f t="shared" si="365"/>
        <v>8</v>
      </c>
      <c r="E1167" t="s">
        <v>38</v>
      </c>
      <c r="F1167">
        <v>3000000</v>
      </c>
      <c r="G1167">
        <v>221</v>
      </c>
      <c r="H1167">
        <v>9</v>
      </c>
      <c r="I1167">
        <v>37</v>
      </c>
      <c r="J1167">
        <v>3</v>
      </c>
      <c r="K1167">
        <v>34</v>
      </c>
      <c r="L1167">
        <v>1844</v>
      </c>
      <c r="M1167">
        <v>12</v>
      </c>
      <c r="N1167">
        <v>0</v>
      </c>
      <c r="O1167">
        <v>0</v>
      </c>
      <c r="P1167">
        <v>0</v>
      </c>
      <c r="Q1167">
        <v>4582</v>
      </c>
      <c r="R1167">
        <v>2576</v>
      </c>
      <c r="S1167">
        <v>136</v>
      </c>
      <c r="T1167">
        <v>42</v>
      </c>
      <c r="U1167">
        <v>2</v>
      </c>
      <c r="V1167">
        <v>37.129426379247377</v>
      </c>
      <c r="W1167">
        <v>12.78603397880892</v>
      </c>
      <c r="X1167">
        <v>6</v>
      </c>
      <c r="Y1167">
        <v>1</v>
      </c>
      <c r="Z1167">
        <v>472</v>
      </c>
      <c r="AA1167" t="s">
        <v>30</v>
      </c>
      <c r="AB1167">
        <v>8</v>
      </c>
      <c r="AC1167">
        <f t="shared" si="360"/>
        <v>88235.294117647063</v>
      </c>
      <c r="AD1167">
        <f t="shared" si="361"/>
        <v>0.23529411764705882</v>
      </c>
      <c r="AE1167">
        <f t="shared" si="362"/>
        <v>0.30882352941176472</v>
      </c>
      <c r="AF1167">
        <f t="shared" si="363"/>
        <v>1.4705882352941176E-2</v>
      </c>
      <c r="AG1167">
        <v>25</v>
      </c>
      <c r="AH1167">
        <f t="shared" si="376"/>
        <v>17</v>
      </c>
      <c r="AI1167">
        <f t="shared" si="366"/>
        <v>20</v>
      </c>
      <c r="AJ1167">
        <f t="shared" si="377"/>
        <v>16</v>
      </c>
      <c r="AK1167">
        <f t="shared" si="378"/>
        <v>12</v>
      </c>
      <c r="AL1167">
        <f t="shared" si="367"/>
        <v>7</v>
      </c>
      <c r="AM1167">
        <f t="shared" si="368"/>
        <v>2</v>
      </c>
      <c r="AN1167">
        <f t="shared" si="369"/>
        <v>3</v>
      </c>
      <c r="AO1167">
        <f t="shared" si="370"/>
        <v>8</v>
      </c>
      <c r="AP1167">
        <f t="shared" si="371"/>
        <v>19</v>
      </c>
      <c r="AQ1167">
        <f t="shared" si="379"/>
        <v>15</v>
      </c>
      <c r="AR1167">
        <f t="shared" si="372"/>
        <v>10</v>
      </c>
      <c r="AS1167">
        <f t="shared" si="373"/>
        <v>5</v>
      </c>
      <c r="AT1167">
        <f t="shared" si="374"/>
        <v>0</v>
      </c>
      <c r="AU1167">
        <f t="shared" si="375"/>
        <v>5</v>
      </c>
    </row>
    <row r="1168" spans="1:47" x14ac:dyDescent="0.45">
      <c r="A1168" s="3">
        <v>43329</v>
      </c>
      <c r="B1168" s="3">
        <v>43348</v>
      </c>
      <c r="C1168" s="5">
        <f t="shared" si="364"/>
        <v>19</v>
      </c>
      <c r="D1168" s="5">
        <f t="shared" si="365"/>
        <v>8</v>
      </c>
      <c r="E1168" t="s">
        <v>38</v>
      </c>
      <c r="F1168">
        <v>1000000</v>
      </c>
      <c r="G1168">
        <v>50</v>
      </c>
      <c r="H1168">
        <v>8</v>
      </c>
      <c r="I1168">
        <v>29</v>
      </c>
      <c r="J1168">
        <v>1</v>
      </c>
      <c r="K1168">
        <v>45</v>
      </c>
      <c r="L1168">
        <v>72</v>
      </c>
      <c r="M1168">
        <v>33</v>
      </c>
      <c r="N1168">
        <v>13</v>
      </c>
      <c r="O1168">
        <v>13</v>
      </c>
      <c r="P1168">
        <v>0</v>
      </c>
      <c r="Q1168">
        <v>3574</v>
      </c>
      <c r="R1168">
        <v>1939</v>
      </c>
      <c r="S1168">
        <v>111</v>
      </c>
      <c r="T1168">
        <v>31</v>
      </c>
      <c r="U1168">
        <v>12</v>
      </c>
      <c r="V1168">
        <v>33.168248702544759</v>
      </c>
      <c r="W1168">
        <v>12.972676916214819</v>
      </c>
      <c r="X1168">
        <v>6</v>
      </c>
      <c r="Y1168">
        <v>1</v>
      </c>
      <c r="Z1168">
        <v>169</v>
      </c>
      <c r="AA1168" t="s">
        <v>30</v>
      </c>
      <c r="AB1168">
        <v>16</v>
      </c>
      <c r="AC1168">
        <f t="shared" si="360"/>
        <v>52631.57894736842</v>
      </c>
      <c r="AD1168">
        <f t="shared" si="361"/>
        <v>0.84210526315789469</v>
      </c>
      <c r="AE1168">
        <f t="shared" si="362"/>
        <v>0.27927927927927926</v>
      </c>
      <c r="AF1168">
        <f t="shared" si="363"/>
        <v>0.10810810810810811</v>
      </c>
      <c r="AG1168">
        <v>25</v>
      </c>
      <c r="AH1168">
        <f t="shared" si="376"/>
        <v>17</v>
      </c>
      <c r="AI1168">
        <f t="shared" si="366"/>
        <v>5</v>
      </c>
      <c r="AJ1168">
        <f t="shared" si="377"/>
        <v>16</v>
      </c>
      <c r="AK1168">
        <f t="shared" si="378"/>
        <v>12</v>
      </c>
      <c r="AL1168">
        <f t="shared" si="367"/>
        <v>7</v>
      </c>
      <c r="AM1168">
        <f t="shared" si="368"/>
        <v>2</v>
      </c>
      <c r="AN1168">
        <f t="shared" si="369"/>
        <v>3</v>
      </c>
      <c r="AO1168">
        <f t="shared" si="370"/>
        <v>8</v>
      </c>
      <c r="AP1168">
        <f t="shared" si="371"/>
        <v>4</v>
      </c>
      <c r="AQ1168">
        <f t="shared" si="379"/>
        <v>0</v>
      </c>
      <c r="AR1168">
        <f t="shared" si="372"/>
        <v>5</v>
      </c>
      <c r="AS1168">
        <f t="shared" si="373"/>
        <v>10</v>
      </c>
      <c r="AT1168">
        <f t="shared" si="374"/>
        <v>15</v>
      </c>
      <c r="AU1168">
        <f t="shared" si="375"/>
        <v>20</v>
      </c>
    </row>
    <row r="1169" spans="1:47" x14ac:dyDescent="0.45">
      <c r="A1169" s="3">
        <v>43329</v>
      </c>
      <c r="B1169" s="3">
        <v>43358</v>
      </c>
      <c r="C1169" s="5">
        <f t="shared" si="364"/>
        <v>29</v>
      </c>
      <c r="D1169" s="5">
        <f t="shared" si="365"/>
        <v>8</v>
      </c>
      <c r="E1169" t="s">
        <v>38</v>
      </c>
      <c r="F1169">
        <v>3000000</v>
      </c>
      <c r="G1169">
        <v>29</v>
      </c>
      <c r="H1169">
        <v>2</v>
      </c>
      <c r="I1169">
        <v>9</v>
      </c>
      <c r="J1169">
        <v>0</v>
      </c>
      <c r="K1169">
        <v>39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2471</v>
      </c>
      <c r="R1169">
        <v>1296</v>
      </c>
      <c r="S1169">
        <v>67</v>
      </c>
      <c r="T1169">
        <v>7</v>
      </c>
      <c r="U1169">
        <v>0</v>
      </c>
      <c r="V1169">
        <v>25.900178275290241</v>
      </c>
      <c r="W1169">
        <v>14.452183066150729</v>
      </c>
      <c r="X1169">
        <v>4</v>
      </c>
      <c r="Y1169">
        <v>0</v>
      </c>
      <c r="Z1169">
        <v>19</v>
      </c>
      <c r="AA1169" t="s">
        <v>29</v>
      </c>
      <c r="AB1169">
        <v>0</v>
      </c>
      <c r="AC1169">
        <f t="shared" si="360"/>
        <v>103448.27586206897</v>
      </c>
      <c r="AD1169">
        <f t="shared" si="361"/>
        <v>0</v>
      </c>
      <c r="AE1169">
        <f t="shared" si="362"/>
        <v>0.1044776119402985</v>
      </c>
      <c r="AF1169">
        <f t="shared" si="363"/>
        <v>0</v>
      </c>
      <c r="AG1169">
        <v>25</v>
      </c>
      <c r="AH1169">
        <f t="shared" si="376"/>
        <v>17</v>
      </c>
      <c r="AI1169">
        <f t="shared" si="366"/>
        <v>15</v>
      </c>
      <c r="AJ1169">
        <f t="shared" si="377"/>
        <v>16</v>
      </c>
      <c r="AK1169">
        <f t="shared" si="378"/>
        <v>12</v>
      </c>
      <c r="AL1169">
        <f t="shared" si="367"/>
        <v>7</v>
      </c>
      <c r="AM1169">
        <f t="shared" si="368"/>
        <v>2</v>
      </c>
      <c r="AN1169">
        <f t="shared" si="369"/>
        <v>3</v>
      </c>
      <c r="AO1169">
        <f t="shared" si="370"/>
        <v>8</v>
      </c>
      <c r="AP1169">
        <f t="shared" si="371"/>
        <v>14</v>
      </c>
      <c r="AQ1169">
        <f t="shared" si="379"/>
        <v>10</v>
      </c>
      <c r="AR1169">
        <f t="shared" si="372"/>
        <v>5</v>
      </c>
      <c r="AS1169">
        <f t="shared" si="373"/>
        <v>0</v>
      </c>
      <c r="AT1169">
        <f t="shared" si="374"/>
        <v>5</v>
      </c>
      <c r="AU1169">
        <f t="shared" si="375"/>
        <v>10</v>
      </c>
    </row>
    <row r="1170" spans="1:47" x14ac:dyDescent="0.45">
      <c r="A1170" s="3">
        <v>43334</v>
      </c>
      <c r="B1170" s="3">
        <v>43356</v>
      </c>
      <c r="C1170" s="5">
        <f t="shared" si="364"/>
        <v>22</v>
      </c>
      <c r="D1170" s="5">
        <f t="shared" si="365"/>
        <v>8</v>
      </c>
      <c r="E1170" t="s">
        <v>34</v>
      </c>
      <c r="F1170">
        <v>3000000</v>
      </c>
      <c r="G1170">
        <v>11</v>
      </c>
      <c r="H1170">
        <v>4</v>
      </c>
      <c r="I1170">
        <v>19</v>
      </c>
      <c r="J1170">
        <v>0</v>
      </c>
      <c r="K1170">
        <v>37</v>
      </c>
      <c r="L1170">
        <v>696</v>
      </c>
      <c r="M1170">
        <v>0</v>
      </c>
      <c r="N1170">
        <v>1</v>
      </c>
      <c r="O1170">
        <v>1</v>
      </c>
      <c r="P1170">
        <v>0</v>
      </c>
      <c r="Q1170">
        <v>2547</v>
      </c>
      <c r="R1170">
        <v>1514</v>
      </c>
      <c r="S1170">
        <v>89</v>
      </c>
      <c r="T1170">
        <v>38</v>
      </c>
      <c r="U1170">
        <v>22</v>
      </c>
      <c r="V1170">
        <v>47.246138438246817</v>
      </c>
      <c r="W1170">
        <v>10.895504875840469</v>
      </c>
      <c r="X1170">
        <v>8</v>
      </c>
      <c r="Y1170">
        <v>1</v>
      </c>
      <c r="Z1170">
        <v>104</v>
      </c>
      <c r="AA1170" t="s">
        <v>32</v>
      </c>
      <c r="AB1170">
        <v>4</v>
      </c>
      <c r="AC1170">
        <f t="shared" si="360"/>
        <v>136363.63636363635</v>
      </c>
      <c r="AD1170">
        <f t="shared" si="361"/>
        <v>0.18181818181818182</v>
      </c>
      <c r="AE1170">
        <f t="shared" si="362"/>
        <v>0.42696629213483145</v>
      </c>
      <c r="AF1170">
        <f t="shared" si="363"/>
        <v>0.24719101123595505</v>
      </c>
      <c r="AG1170">
        <v>48</v>
      </c>
      <c r="AH1170">
        <f t="shared" si="376"/>
        <v>22</v>
      </c>
      <c r="AI1170">
        <f t="shared" si="366"/>
        <v>13</v>
      </c>
      <c r="AJ1170">
        <f t="shared" si="377"/>
        <v>21</v>
      </c>
      <c r="AK1170">
        <f t="shared" si="378"/>
        <v>17</v>
      </c>
      <c r="AL1170">
        <f t="shared" si="367"/>
        <v>12</v>
      </c>
      <c r="AM1170">
        <f t="shared" si="368"/>
        <v>7</v>
      </c>
      <c r="AN1170">
        <f t="shared" si="369"/>
        <v>2</v>
      </c>
      <c r="AO1170">
        <f t="shared" si="370"/>
        <v>3</v>
      </c>
      <c r="AP1170">
        <f t="shared" si="371"/>
        <v>12</v>
      </c>
      <c r="AQ1170">
        <f t="shared" si="379"/>
        <v>8</v>
      </c>
      <c r="AR1170">
        <f t="shared" si="372"/>
        <v>3</v>
      </c>
      <c r="AS1170">
        <f t="shared" si="373"/>
        <v>2</v>
      </c>
      <c r="AT1170">
        <f t="shared" si="374"/>
        <v>7</v>
      </c>
      <c r="AU1170">
        <f t="shared" si="375"/>
        <v>12</v>
      </c>
    </row>
    <row r="1171" spans="1:47" x14ac:dyDescent="0.45">
      <c r="A1171" s="3">
        <v>43334</v>
      </c>
      <c r="B1171" s="3">
        <v>43373</v>
      </c>
      <c r="C1171" s="5">
        <f t="shared" si="364"/>
        <v>39</v>
      </c>
      <c r="D1171" s="5">
        <f t="shared" si="365"/>
        <v>8</v>
      </c>
      <c r="E1171" t="s">
        <v>34</v>
      </c>
      <c r="F1171">
        <v>5000000</v>
      </c>
      <c r="G1171">
        <v>146</v>
      </c>
      <c r="H1171">
        <v>18</v>
      </c>
      <c r="I1171">
        <v>40</v>
      </c>
      <c r="J1171">
        <v>1</v>
      </c>
      <c r="K1171">
        <v>111</v>
      </c>
      <c r="L1171">
        <v>0</v>
      </c>
      <c r="M1171">
        <v>5</v>
      </c>
      <c r="N1171">
        <v>1</v>
      </c>
      <c r="O1171">
        <v>0</v>
      </c>
      <c r="P1171">
        <v>0</v>
      </c>
      <c r="Q1171">
        <v>2806</v>
      </c>
      <c r="R1171">
        <v>1598</v>
      </c>
      <c r="S1171">
        <v>63</v>
      </c>
      <c r="T1171">
        <v>61</v>
      </c>
      <c r="U1171">
        <v>9</v>
      </c>
      <c r="V1171">
        <v>32.53650326797387</v>
      </c>
      <c r="W1171">
        <v>15.022531140115619</v>
      </c>
      <c r="X1171">
        <v>5</v>
      </c>
      <c r="Y1171">
        <v>0</v>
      </c>
      <c r="Z1171">
        <v>58</v>
      </c>
      <c r="AA1171" t="s">
        <v>31</v>
      </c>
      <c r="AB1171">
        <v>1</v>
      </c>
      <c r="AC1171">
        <f t="shared" si="360"/>
        <v>128205.1282051282</v>
      </c>
      <c r="AD1171">
        <f t="shared" si="361"/>
        <v>2.564102564102564E-2</v>
      </c>
      <c r="AE1171">
        <f t="shared" si="362"/>
        <v>0.96825396825396826</v>
      </c>
      <c r="AF1171">
        <f t="shared" si="363"/>
        <v>0.14285714285714285</v>
      </c>
      <c r="AG1171">
        <v>48</v>
      </c>
      <c r="AH1171">
        <f t="shared" si="376"/>
        <v>22</v>
      </c>
      <c r="AI1171">
        <f t="shared" si="366"/>
        <v>30</v>
      </c>
      <c r="AJ1171">
        <f t="shared" si="377"/>
        <v>21</v>
      </c>
      <c r="AK1171">
        <f t="shared" si="378"/>
        <v>17</v>
      </c>
      <c r="AL1171">
        <f t="shared" si="367"/>
        <v>12</v>
      </c>
      <c r="AM1171">
        <f t="shared" si="368"/>
        <v>7</v>
      </c>
      <c r="AN1171">
        <f t="shared" si="369"/>
        <v>2</v>
      </c>
      <c r="AO1171">
        <f t="shared" si="370"/>
        <v>3</v>
      </c>
      <c r="AP1171">
        <f t="shared" si="371"/>
        <v>29</v>
      </c>
      <c r="AQ1171">
        <f t="shared" si="379"/>
        <v>25</v>
      </c>
      <c r="AR1171">
        <f t="shared" si="372"/>
        <v>20</v>
      </c>
      <c r="AS1171">
        <f t="shared" si="373"/>
        <v>15</v>
      </c>
      <c r="AT1171">
        <f t="shared" si="374"/>
        <v>10</v>
      </c>
      <c r="AU1171">
        <f t="shared" si="375"/>
        <v>5</v>
      </c>
    </row>
    <row r="1172" spans="1:47" x14ac:dyDescent="0.45">
      <c r="A1172" s="3">
        <v>43334</v>
      </c>
      <c r="B1172" s="3">
        <v>43368</v>
      </c>
      <c r="C1172" s="5">
        <f t="shared" si="364"/>
        <v>34</v>
      </c>
      <c r="D1172" s="5">
        <f t="shared" si="365"/>
        <v>8</v>
      </c>
      <c r="E1172" t="s">
        <v>34</v>
      </c>
      <c r="F1172">
        <v>1000000</v>
      </c>
      <c r="G1172">
        <v>22</v>
      </c>
      <c r="H1172">
        <v>1</v>
      </c>
      <c r="I1172">
        <v>8</v>
      </c>
      <c r="J1172">
        <v>0</v>
      </c>
      <c r="K1172">
        <v>39</v>
      </c>
      <c r="L1172">
        <v>196</v>
      </c>
      <c r="M1172">
        <v>0</v>
      </c>
      <c r="N1172">
        <v>0</v>
      </c>
      <c r="O1172">
        <v>0</v>
      </c>
      <c r="P1172">
        <v>0</v>
      </c>
      <c r="Q1172">
        <v>1364</v>
      </c>
      <c r="R1172">
        <v>768</v>
      </c>
      <c r="S1172">
        <v>41</v>
      </c>
      <c r="T1172">
        <v>12</v>
      </c>
      <c r="U1172">
        <v>1</v>
      </c>
      <c r="V1172">
        <v>37.569192073170768</v>
      </c>
      <c r="W1172">
        <v>12.67265752032521</v>
      </c>
      <c r="X1172">
        <v>7</v>
      </c>
      <c r="Y1172">
        <v>0</v>
      </c>
      <c r="Z1172">
        <v>75</v>
      </c>
      <c r="AA1172" t="s">
        <v>31</v>
      </c>
      <c r="AB1172">
        <v>0</v>
      </c>
      <c r="AC1172">
        <f t="shared" si="360"/>
        <v>29411.764705882353</v>
      </c>
      <c r="AD1172">
        <f t="shared" si="361"/>
        <v>0</v>
      </c>
      <c r="AE1172">
        <f t="shared" si="362"/>
        <v>0.29268292682926828</v>
      </c>
      <c r="AF1172">
        <f t="shared" si="363"/>
        <v>2.4390243902439025E-2</v>
      </c>
      <c r="AG1172">
        <v>48</v>
      </c>
      <c r="AH1172">
        <f t="shared" si="376"/>
        <v>22</v>
      </c>
      <c r="AI1172">
        <f t="shared" si="366"/>
        <v>25</v>
      </c>
      <c r="AJ1172">
        <f t="shared" si="377"/>
        <v>21</v>
      </c>
      <c r="AK1172">
        <f t="shared" si="378"/>
        <v>17</v>
      </c>
      <c r="AL1172">
        <f t="shared" si="367"/>
        <v>12</v>
      </c>
      <c r="AM1172">
        <f t="shared" si="368"/>
        <v>7</v>
      </c>
      <c r="AN1172">
        <f t="shared" si="369"/>
        <v>2</v>
      </c>
      <c r="AO1172">
        <f t="shared" si="370"/>
        <v>3</v>
      </c>
      <c r="AP1172">
        <f t="shared" si="371"/>
        <v>24</v>
      </c>
      <c r="AQ1172">
        <f t="shared" si="379"/>
        <v>20</v>
      </c>
      <c r="AR1172">
        <f t="shared" si="372"/>
        <v>15</v>
      </c>
      <c r="AS1172">
        <f t="shared" si="373"/>
        <v>10</v>
      </c>
      <c r="AT1172">
        <f t="shared" si="374"/>
        <v>5</v>
      </c>
      <c r="AU1172">
        <f t="shared" si="375"/>
        <v>0</v>
      </c>
    </row>
    <row r="1173" spans="1:47" x14ac:dyDescent="0.45">
      <c r="A1173" s="3">
        <v>43334</v>
      </c>
      <c r="B1173" s="3">
        <v>43345</v>
      </c>
      <c r="C1173" s="5">
        <f t="shared" si="364"/>
        <v>11</v>
      </c>
      <c r="D1173" s="5">
        <f t="shared" si="365"/>
        <v>8</v>
      </c>
      <c r="E1173" t="s">
        <v>34</v>
      </c>
      <c r="F1173">
        <v>1000000</v>
      </c>
      <c r="G1173">
        <v>24</v>
      </c>
      <c r="H1173">
        <v>4</v>
      </c>
      <c r="I1173">
        <v>13</v>
      </c>
      <c r="J1173">
        <v>1</v>
      </c>
      <c r="K1173">
        <v>32</v>
      </c>
      <c r="L1173">
        <v>215</v>
      </c>
      <c r="M1173">
        <v>1</v>
      </c>
      <c r="N1173">
        <v>5</v>
      </c>
      <c r="O1173">
        <v>3</v>
      </c>
      <c r="P1173">
        <v>0</v>
      </c>
      <c r="Q1173">
        <v>1339</v>
      </c>
      <c r="R1173">
        <v>730</v>
      </c>
      <c r="S1173">
        <v>51</v>
      </c>
      <c r="T1173">
        <v>11</v>
      </c>
      <c r="U1173">
        <v>4</v>
      </c>
      <c r="V1173">
        <v>37.129308353478393</v>
      </c>
      <c r="W1173">
        <v>11.636462530217569</v>
      </c>
      <c r="X1173">
        <v>7</v>
      </c>
      <c r="Y1173">
        <v>1</v>
      </c>
      <c r="Z1173">
        <v>104</v>
      </c>
      <c r="AA1173" t="s">
        <v>31</v>
      </c>
      <c r="AB1173">
        <v>1</v>
      </c>
      <c r="AC1173">
        <f t="shared" si="360"/>
        <v>90909.090909090912</v>
      </c>
      <c r="AD1173">
        <f t="shared" si="361"/>
        <v>9.0909090909090912E-2</v>
      </c>
      <c r="AE1173">
        <f t="shared" si="362"/>
        <v>0.21568627450980393</v>
      </c>
      <c r="AF1173">
        <f t="shared" si="363"/>
        <v>7.8431372549019607E-2</v>
      </c>
      <c r="AG1173">
        <v>48</v>
      </c>
      <c r="AH1173">
        <f t="shared" si="376"/>
        <v>22</v>
      </c>
      <c r="AI1173">
        <f t="shared" si="366"/>
        <v>2</v>
      </c>
      <c r="AJ1173">
        <f t="shared" si="377"/>
        <v>21</v>
      </c>
      <c r="AK1173">
        <f t="shared" si="378"/>
        <v>17</v>
      </c>
      <c r="AL1173">
        <f t="shared" si="367"/>
        <v>12</v>
      </c>
      <c r="AM1173">
        <f t="shared" si="368"/>
        <v>7</v>
      </c>
      <c r="AN1173">
        <f t="shared" si="369"/>
        <v>2</v>
      </c>
      <c r="AO1173">
        <f t="shared" si="370"/>
        <v>3</v>
      </c>
      <c r="AP1173">
        <f t="shared" si="371"/>
        <v>1</v>
      </c>
      <c r="AQ1173">
        <f t="shared" si="379"/>
        <v>3</v>
      </c>
      <c r="AR1173">
        <f t="shared" si="372"/>
        <v>8</v>
      </c>
      <c r="AS1173">
        <f t="shared" si="373"/>
        <v>13</v>
      </c>
      <c r="AT1173">
        <f t="shared" si="374"/>
        <v>18</v>
      </c>
      <c r="AU1173">
        <f t="shared" si="375"/>
        <v>23</v>
      </c>
    </row>
    <row r="1174" spans="1:47" x14ac:dyDescent="0.45">
      <c r="A1174" s="3">
        <v>43334</v>
      </c>
      <c r="B1174" s="3">
        <v>43347</v>
      </c>
      <c r="C1174" s="5">
        <f t="shared" si="364"/>
        <v>13</v>
      </c>
      <c r="D1174" s="5">
        <f t="shared" si="365"/>
        <v>8</v>
      </c>
      <c r="E1174" t="s">
        <v>34</v>
      </c>
      <c r="F1174">
        <v>2000000</v>
      </c>
      <c r="G1174">
        <v>71</v>
      </c>
      <c r="H1174">
        <v>12</v>
      </c>
      <c r="I1174">
        <v>94</v>
      </c>
      <c r="J1174">
        <v>0</v>
      </c>
      <c r="K1174">
        <v>36</v>
      </c>
      <c r="L1174">
        <v>156</v>
      </c>
      <c r="M1174">
        <v>21</v>
      </c>
      <c r="N1174">
        <v>3</v>
      </c>
      <c r="O1174">
        <v>3</v>
      </c>
      <c r="P1174">
        <v>0</v>
      </c>
      <c r="Q1174">
        <v>3141</v>
      </c>
      <c r="R1174">
        <v>1784</v>
      </c>
      <c r="S1174">
        <v>95</v>
      </c>
      <c r="T1174">
        <v>24</v>
      </c>
      <c r="U1174">
        <v>14</v>
      </c>
      <c r="V1174">
        <v>38.823359452442759</v>
      </c>
      <c r="W1174">
        <v>12.50946211942412</v>
      </c>
      <c r="X1174">
        <v>6</v>
      </c>
      <c r="Y1174">
        <v>1</v>
      </c>
      <c r="Z1174">
        <v>494</v>
      </c>
      <c r="AA1174" t="s">
        <v>33</v>
      </c>
      <c r="AB1174">
        <v>19</v>
      </c>
      <c r="AC1174">
        <f t="shared" si="360"/>
        <v>153846.15384615384</v>
      </c>
      <c r="AD1174">
        <f t="shared" si="361"/>
        <v>1.4615384615384615</v>
      </c>
      <c r="AE1174">
        <f t="shared" si="362"/>
        <v>0.25263157894736843</v>
      </c>
      <c r="AF1174">
        <f t="shared" si="363"/>
        <v>0.14736842105263157</v>
      </c>
      <c r="AG1174">
        <v>48</v>
      </c>
      <c r="AH1174">
        <f t="shared" si="376"/>
        <v>22</v>
      </c>
      <c r="AI1174">
        <f t="shared" si="366"/>
        <v>4</v>
      </c>
      <c r="AJ1174">
        <f t="shared" si="377"/>
        <v>21</v>
      </c>
      <c r="AK1174">
        <f t="shared" si="378"/>
        <v>17</v>
      </c>
      <c r="AL1174">
        <f t="shared" si="367"/>
        <v>12</v>
      </c>
      <c r="AM1174">
        <f t="shared" si="368"/>
        <v>7</v>
      </c>
      <c r="AN1174">
        <f t="shared" si="369"/>
        <v>2</v>
      </c>
      <c r="AO1174">
        <f t="shared" si="370"/>
        <v>3</v>
      </c>
      <c r="AP1174">
        <f t="shared" si="371"/>
        <v>3</v>
      </c>
      <c r="AQ1174">
        <f t="shared" si="379"/>
        <v>1</v>
      </c>
      <c r="AR1174">
        <f t="shared" si="372"/>
        <v>6</v>
      </c>
      <c r="AS1174">
        <f t="shared" si="373"/>
        <v>11</v>
      </c>
      <c r="AT1174">
        <f t="shared" si="374"/>
        <v>16</v>
      </c>
      <c r="AU1174">
        <f t="shared" si="375"/>
        <v>21</v>
      </c>
    </row>
    <row r="1175" spans="1:47" x14ac:dyDescent="0.45">
      <c r="A1175" s="3">
        <v>43334</v>
      </c>
      <c r="B1175" s="3">
        <v>43373</v>
      </c>
      <c r="C1175" s="5">
        <f t="shared" si="364"/>
        <v>39</v>
      </c>
      <c r="D1175" s="5">
        <f t="shared" si="365"/>
        <v>8</v>
      </c>
      <c r="E1175" t="s">
        <v>34</v>
      </c>
      <c r="F1175">
        <v>1000000</v>
      </c>
      <c r="G1175">
        <v>126</v>
      </c>
      <c r="H1175">
        <v>6</v>
      </c>
      <c r="I1175">
        <v>51</v>
      </c>
      <c r="J1175">
        <v>0</v>
      </c>
      <c r="K1175">
        <v>34</v>
      </c>
      <c r="L1175">
        <v>0</v>
      </c>
      <c r="M1175">
        <v>20</v>
      </c>
      <c r="N1175">
        <v>3</v>
      </c>
      <c r="O1175">
        <v>3</v>
      </c>
      <c r="P1175">
        <v>0</v>
      </c>
      <c r="Q1175">
        <v>3908</v>
      </c>
      <c r="R1175">
        <v>2152</v>
      </c>
      <c r="S1175">
        <v>116</v>
      </c>
      <c r="T1175">
        <v>67</v>
      </c>
      <c r="U1175">
        <v>40</v>
      </c>
      <c r="V1175">
        <v>34.372657992565053</v>
      </c>
      <c r="W1175">
        <v>13.07379694910909</v>
      </c>
      <c r="X1175">
        <v>9</v>
      </c>
      <c r="Y1175">
        <v>1</v>
      </c>
      <c r="Z1175">
        <v>747</v>
      </c>
      <c r="AA1175" t="s">
        <v>28</v>
      </c>
      <c r="AB1175">
        <v>5</v>
      </c>
      <c r="AC1175">
        <f t="shared" si="360"/>
        <v>25641.025641025641</v>
      </c>
      <c r="AD1175">
        <f t="shared" si="361"/>
        <v>0.12820512820512819</v>
      </c>
      <c r="AE1175">
        <f t="shared" si="362"/>
        <v>0.57758620689655171</v>
      </c>
      <c r="AF1175">
        <f t="shared" si="363"/>
        <v>0.34482758620689657</v>
      </c>
      <c r="AG1175">
        <v>48</v>
      </c>
      <c r="AH1175">
        <f t="shared" si="376"/>
        <v>22</v>
      </c>
      <c r="AI1175">
        <f t="shared" si="366"/>
        <v>30</v>
      </c>
      <c r="AJ1175">
        <f t="shared" si="377"/>
        <v>21</v>
      </c>
      <c r="AK1175">
        <f t="shared" si="378"/>
        <v>17</v>
      </c>
      <c r="AL1175">
        <f t="shared" si="367"/>
        <v>12</v>
      </c>
      <c r="AM1175">
        <f t="shared" si="368"/>
        <v>7</v>
      </c>
      <c r="AN1175">
        <f t="shared" si="369"/>
        <v>2</v>
      </c>
      <c r="AO1175">
        <f t="shared" si="370"/>
        <v>3</v>
      </c>
      <c r="AP1175">
        <f t="shared" si="371"/>
        <v>29</v>
      </c>
      <c r="AQ1175">
        <f t="shared" si="379"/>
        <v>25</v>
      </c>
      <c r="AR1175">
        <f t="shared" si="372"/>
        <v>20</v>
      </c>
      <c r="AS1175">
        <f t="shared" si="373"/>
        <v>15</v>
      </c>
      <c r="AT1175">
        <f t="shared" si="374"/>
        <v>10</v>
      </c>
      <c r="AU1175">
        <f t="shared" si="375"/>
        <v>5</v>
      </c>
    </row>
    <row r="1176" spans="1:47" x14ac:dyDescent="0.45">
      <c r="A1176" s="3">
        <v>43321</v>
      </c>
      <c r="B1176" s="3">
        <v>43355</v>
      </c>
      <c r="C1176" s="5">
        <f t="shared" si="364"/>
        <v>34</v>
      </c>
      <c r="D1176" s="5">
        <f t="shared" si="365"/>
        <v>8</v>
      </c>
      <c r="E1176" t="s">
        <v>37</v>
      </c>
      <c r="F1176">
        <v>3000000</v>
      </c>
      <c r="G1176">
        <v>34</v>
      </c>
      <c r="H1176">
        <v>4</v>
      </c>
      <c r="I1176">
        <v>25</v>
      </c>
      <c r="J1176">
        <v>0</v>
      </c>
      <c r="K1176">
        <v>48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1965</v>
      </c>
      <c r="R1176">
        <v>1081</v>
      </c>
      <c r="S1176">
        <v>56</v>
      </c>
      <c r="T1176">
        <v>61</v>
      </c>
      <c r="U1176">
        <v>27</v>
      </c>
      <c r="V1176">
        <v>33.459266304347857</v>
      </c>
      <c r="W1176">
        <v>13.387976575921771</v>
      </c>
      <c r="X1176">
        <v>6</v>
      </c>
      <c r="Y1176">
        <v>0</v>
      </c>
      <c r="Z1176">
        <v>19</v>
      </c>
      <c r="AA1176" t="s">
        <v>32</v>
      </c>
      <c r="AB1176">
        <v>0</v>
      </c>
      <c r="AC1176">
        <f t="shared" si="360"/>
        <v>88235.294117647063</v>
      </c>
      <c r="AD1176">
        <f t="shared" si="361"/>
        <v>0</v>
      </c>
      <c r="AE1176">
        <f t="shared" si="362"/>
        <v>1.0892857142857142</v>
      </c>
      <c r="AF1176">
        <f t="shared" si="363"/>
        <v>0.48214285714285715</v>
      </c>
      <c r="AG1176">
        <v>43</v>
      </c>
      <c r="AH1176">
        <f t="shared" si="376"/>
        <v>9</v>
      </c>
      <c r="AI1176">
        <f t="shared" si="366"/>
        <v>12</v>
      </c>
      <c r="AJ1176">
        <f t="shared" si="377"/>
        <v>8</v>
      </c>
      <c r="AK1176">
        <f t="shared" si="378"/>
        <v>4</v>
      </c>
      <c r="AL1176">
        <f t="shared" si="367"/>
        <v>1</v>
      </c>
      <c r="AM1176">
        <f t="shared" si="368"/>
        <v>6</v>
      </c>
      <c r="AN1176">
        <f t="shared" si="369"/>
        <v>11</v>
      </c>
      <c r="AO1176">
        <f t="shared" si="370"/>
        <v>16</v>
      </c>
      <c r="AP1176">
        <f t="shared" si="371"/>
        <v>11</v>
      </c>
      <c r="AQ1176">
        <f t="shared" si="379"/>
        <v>7</v>
      </c>
      <c r="AR1176">
        <f t="shared" si="372"/>
        <v>2</v>
      </c>
      <c r="AS1176">
        <f t="shared" si="373"/>
        <v>3</v>
      </c>
      <c r="AT1176">
        <f t="shared" si="374"/>
        <v>8</v>
      </c>
      <c r="AU1176">
        <f t="shared" si="375"/>
        <v>13</v>
      </c>
    </row>
    <row r="1177" spans="1:47" x14ac:dyDescent="0.45">
      <c r="A1177" s="3">
        <v>43321</v>
      </c>
      <c r="B1177" s="3">
        <v>43353</v>
      </c>
      <c r="C1177" s="5">
        <f t="shared" si="364"/>
        <v>32</v>
      </c>
      <c r="D1177" s="5">
        <f t="shared" si="365"/>
        <v>8</v>
      </c>
      <c r="E1177" t="s">
        <v>37</v>
      </c>
      <c r="F1177">
        <v>1000000</v>
      </c>
      <c r="G1177">
        <v>178</v>
      </c>
      <c r="H1177">
        <v>8</v>
      </c>
      <c r="I1177">
        <v>57</v>
      </c>
      <c r="J1177">
        <v>0</v>
      </c>
      <c r="K1177">
        <v>40</v>
      </c>
      <c r="L1177">
        <v>137</v>
      </c>
      <c r="M1177">
        <v>3</v>
      </c>
      <c r="N1177">
        <v>2</v>
      </c>
      <c r="O1177">
        <v>2</v>
      </c>
      <c r="P1177">
        <v>0</v>
      </c>
      <c r="Q1177">
        <v>2743</v>
      </c>
      <c r="R1177">
        <v>1576</v>
      </c>
      <c r="S1177">
        <v>77</v>
      </c>
      <c r="T1177">
        <v>25</v>
      </c>
      <c r="U1177">
        <v>18</v>
      </c>
      <c r="V1177">
        <v>38.815657591139818</v>
      </c>
      <c r="W1177">
        <v>12.93002801766761</v>
      </c>
      <c r="X1177">
        <v>9</v>
      </c>
      <c r="Y1177">
        <v>1</v>
      </c>
      <c r="Z1177">
        <v>1769</v>
      </c>
      <c r="AA1177" t="s">
        <v>32</v>
      </c>
      <c r="AB1177">
        <v>2</v>
      </c>
      <c r="AC1177">
        <f t="shared" si="360"/>
        <v>31250</v>
      </c>
      <c r="AD1177">
        <f t="shared" si="361"/>
        <v>6.25E-2</v>
      </c>
      <c r="AE1177">
        <f t="shared" si="362"/>
        <v>0.32467532467532467</v>
      </c>
      <c r="AF1177">
        <f t="shared" si="363"/>
        <v>0.23376623376623376</v>
      </c>
      <c r="AG1177">
        <v>43</v>
      </c>
      <c r="AH1177">
        <f t="shared" si="376"/>
        <v>9</v>
      </c>
      <c r="AI1177">
        <f t="shared" si="366"/>
        <v>10</v>
      </c>
      <c r="AJ1177">
        <f t="shared" si="377"/>
        <v>8</v>
      </c>
      <c r="AK1177">
        <f t="shared" si="378"/>
        <v>4</v>
      </c>
      <c r="AL1177">
        <f t="shared" si="367"/>
        <v>1</v>
      </c>
      <c r="AM1177">
        <f t="shared" si="368"/>
        <v>6</v>
      </c>
      <c r="AN1177">
        <f t="shared" si="369"/>
        <v>11</v>
      </c>
      <c r="AO1177">
        <f t="shared" si="370"/>
        <v>16</v>
      </c>
      <c r="AP1177">
        <f t="shared" si="371"/>
        <v>9</v>
      </c>
      <c r="AQ1177">
        <f t="shared" si="379"/>
        <v>5</v>
      </c>
      <c r="AR1177">
        <f t="shared" si="372"/>
        <v>0</v>
      </c>
      <c r="AS1177">
        <f t="shared" si="373"/>
        <v>5</v>
      </c>
      <c r="AT1177">
        <f t="shared" si="374"/>
        <v>10</v>
      </c>
      <c r="AU1177">
        <f t="shared" si="375"/>
        <v>15</v>
      </c>
    </row>
    <row r="1178" spans="1:47" x14ac:dyDescent="0.45">
      <c r="A1178" s="3">
        <v>43321</v>
      </c>
      <c r="B1178" s="3">
        <v>43352</v>
      </c>
      <c r="C1178" s="5">
        <f t="shared" si="364"/>
        <v>31</v>
      </c>
      <c r="D1178" s="5">
        <f t="shared" si="365"/>
        <v>8</v>
      </c>
      <c r="E1178" t="s">
        <v>37</v>
      </c>
      <c r="F1178">
        <v>1000000</v>
      </c>
      <c r="G1178">
        <v>87</v>
      </c>
      <c r="H1178">
        <v>9</v>
      </c>
      <c r="I1178">
        <v>13</v>
      </c>
      <c r="J1178">
        <v>0</v>
      </c>
      <c r="K1178">
        <v>25</v>
      </c>
      <c r="L1178">
        <v>0</v>
      </c>
      <c r="M1178">
        <v>6</v>
      </c>
      <c r="N1178">
        <v>4</v>
      </c>
      <c r="O1178">
        <v>2</v>
      </c>
      <c r="P1178">
        <v>0</v>
      </c>
      <c r="Q1178">
        <v>2712</v>
      </c>
      <c r="R1178">
        <v>1616</v>
      </c>
      <c r="S1178">
        <v>91</v>
      </c>
      <c r="T1178">
        <v>44</v>
      </c>
      <c r="U1178">
        <v>7</v>
      </c>
      <c r="V1178">
        <v>46.833156892612379</v>
      </c>
      <c r="W1178">
        <v>11.13868458274399</v>
      </c>
      <c r="X1178">
        <v>7</v>
      </c>
      <c r="Y1178">
        <v>1</v>
      </c>
      <c r="Z1178">
        <v>755</v>
      </c>
      <c r="AA1178" t="s">
        <v>32</v>
      </c>
      <c r="AB1178">
        <v>5</v>
      </c>
      <c r="AC1178">
        <f t="shared" si="360"/>
        <v>32258.064516129034</v>
      </c>
      <c r="AD1178">
        <f t="shared" si="361"/>
        <v>0.16129032258064516</v>
      </c>
      <c r="AE1178">
        <f t="shared" si="362"/>
        <v>0.48351648351648352</v>
      </c>
      <c r="AF1178">
        <f t="shared" si="363"/>
        <v>7.6923076923076927E-2</v>
      </c>
      <c r="AG1178">
        <v>43</v>
      </c>
      <c r="AH1178">
        <f t="shared" si="376"/>
        <v>9</v>
      </c>
      <c r="AI1178">
        <f t="shared" si="366"/>
        <v>9</v>
      </c>
      <c r="AJ1178">
        <f t="shared" si="377"/>
        <v>8</v>
      </c>
      <c r="AK1178">
        <f t="shared" si="378"/>
        <v>4</v>
      </c>
      <c r="AL1178">
        <f t="shared" si="367"/>
        <v>1</v>
      </c>
      <c r="AM1178">
        <f t="shared" si="368"/>
        <v>6</v>
      </c>
      <c r="AN1178">
        <f t="shared" si="369"/>
        <v>11</v>
      </c>
      <c r="AO1178">
        <f t="shared" si="370"/>
        <v>16</v>
      </c>
      <c r="AP1178">
        <f t="shared" si="371"/>
        <v>8</v>
      </c>
      <c r="AQ1178">
        <f t="shared" si="379"/>
        <v>4</v>
      </c>
      <c r="AR1178">
        <f t="shared" si="372"/>
        <v>1</v>
      </c>
      <c r="AS1178">
        <f t="shared" si="373"/>
        <v>6</v>
      </c>
      <c r="AT1178">
        <f t="shared" si="374"/>
        <v>11</v>
      </c>
      <c r="AU1178">
        <f t="shared" si="375"/>
        <v>16</v>
      </c>
    </row>
    <row r="1179" spans="1:47" x14ac:dyDescent="0.45">
      <c r="A1179" s="3">
        <v>43321</v>
      </c>
      <c r="B1179" s="3">
        <v>43345</v>
      </c>
      <c r="C1179" s="5">
        <f t="shared" si="364"/>
        <v>24</v>
      </c>
      <c r="D1179" s="5">
        <f t="shared" si="365"/>
        <v>8</v>
      </c>
      <c r="E1179" t="s">
        <v>37</v>
      </c>
      <c r="F1179">
        <v>2000000</v>
      </c>
      <c r="G1179">
        <v>17</v>
      </c>
      <c r="H1179">
        <v>4</v>
      </c>
      <c r="I1179">
        <v>11</v>
      </c>
      <c r="J1179">
        <v>0</v>
      </c>
      <c r="K1179">
        <v>22</v>
      </c>
      <c r="L1179">
        <v>886</v>
      </c>
      <c r="M1179">
        <v>1</v>
      </c>
      <c r="N1179">
        <v>0</v>
      </c>
      <c r="O1179">
        <v>0</v>
      </c>
      <c r="P1179">
        <v>0</v>
      </c>
      <c r="Q1179">
        <v>1057</v>
      </c>
      <c r="R1179">
        <v>591</v>
      </c>
      <c r="S1179">
        <v>30</v>
      </c>
      <c r="T1179">
        <v>16</v>
      </c>
      <c r="U1179">
        <v>20</v>
      </c>
      <c r="V1179">
        <v>35.532901015228447</v>
      </c>
      <c r="W1179">
        <v>13.19723011844332</v>
      </c>
      <c r="X1179">
        <v>6</v>
      </c>
      <c r="Y1179">
        <v>1</v>
      </c>
      <c r="Z1179">
        <v>105</v>
      </c>
      <c r="AA1179" t="s">
        <v>27</v>
      </c>
      <c r="AB1179">
        <v>1</v>
      </c>
      <c r="AC1179">
        <f t="shared" si="360"/>
        <v>83333.333333333328</v>
      </c>
      <c r="AD1179">
        <f t="shared" si="361"/>
        <v>4.1666666666666664E-2</v>
      </c>
      <c r="AE1179">
        <f t="shared" si="362"/>
        <v>0.53333333333333333</v>
      </c>
      <c r="AF1179">
        <f t="shared" si="363"/>
        <v>0.66666666666666663</v>
      </c>
      <c r="AG1179">
        <v>43</v>
      </c>
      <c r="AH1179">
        <f t="shared" si="376"/>
        <v>9</v>
      </c>
      <c r="AI1179">
        <f t="shared" si="366"/>
        <v>2</v>
      </c>
      <c r="AJ1179">
        <f t="shared" si="377"/>
        <v>8</v>
      </c>
      <c r="AK1179">
        <f t="shared" si="378"/>
        <v>4</v>
      </c>
      <c r="AL1179">
        <f t="shared" si="367"/>
        <v>1</v>
      </c>
      <c r="AM1179">
        <f t="shared" si="368"/>
        <v>6</v>
      </c>
      <c r="AN1179">
        <f t="shared" si="369"/>
        <v>11</v>
      </c>
      <c r="AO1179">
        <f t="shared" si="370"/>
        <v>16</v>
      </c>
      <c r="AP1179">
        <f t="shared" si="371"/>
        <v>1</v>
      </c>
      <c r="AQ1179">
        <f t="shared" si="379"/>
        <v>3</v>
      </c>
      <c r="AR1179">
        <f t="shared" si="372"/>
        <v>8</v>
      </c>
      <c r="AS1179">
        <f t="shared" si="373"/>
        <v>13</v>
      </c>
      <c r="AT1179">
        <f t="shared" si="374"/>
        <v>18</v>
      </c>
      <c r="AU1179">
        <f t="shared" si="375"/>
        <v>23</v>
      </c>
    </row>
    <row r="1180" spans="1:47" x14ac:dyDescent="0.45">
      <c r="A1180" s="3">
        <v>43321</v>
      </c>
      <c r="B1180" s="3">
        <v>43341</v>
      </c>
      <c r="C1180" s="5">
        <f t="shared" si="364"/>
        <v>20</v>
      </c>
      <c r="D1180" s="5">
        <f t="shared" si="365"/>
        <v>8</v>
      </c>
      <c r="E1180" t="s">
        <v>37</v>
      </c>
      <c r="F1180">
        <v>1000000</v>
      </c>
      <c r="G1180">
        <v>106</v>
      </c>
      <c r="H1180">
        <v>9</v>
      </c>
      <c r="I1180">
        <v>27</v>
      </c>
      <c r="J1180">
        <v>0</v>
      </c>
      <c r="K1180">
        <v>16</v>
      </c>
      <c r="L1180">
        <v>0</v>
      </c>
      <c r="M1180">
        <v>8</v>
      </c>
      <c r="N1180">
        <v>2</v>
      </c>
      <c r="O1180">
        <v>2</v>
      </c>
      <c r="P1180">
        <v>0</v>
      </c>
      <c r="Q1180">
        <v>2075</v>
      </c>
      <c r="R1180">
        <v>1152</v>
      </c>
      <c r="S1180">
        <v>60</v>
      </c>
      <c r="T1180">
        <v>53</v>
      </c>
      <c r="U1180">
        <v>38</v>
      </c>
      <c r="V1180">
        <v>34.964187500000037</v>
      </c>
      <c r="W1180">
        <v>13.15234027777778</v>
      </c>
      <c r="X1180">
        <v>7</v>
      </c>
      <c r="Y1180">
        <v>1</v>
      </c>
      <c r="Z1180">
        <v>1173</v>
      </c>
      <c r="AA1180" t="s">
        <v>27</v>
      </c>
      <c r="AB1180">
        <v>7</v>
      </c>
      <c r="AC1180">
        <f t="shared" si="360"/>
        <v>50000</v>
      </c>
      <c r="AD1180">
        <f t="shared" si="361"/>
        <v>0.35</v>
      </c>
      <c r="AE1180">
        <f t="shared" si="362"/>
        <v>0.8833333333333333</v>
      </c>
      <c r="AF1180">
        <f t="shared" si="363"/>
        <v>0.6333333333333333</v>
      </c>
      <c r="AG1180">
        <v>43</v>
      </c>
      <c r="AH1180">
        <f t="shared" si="376"/>
        <v>9</v>
      </c>
      <c r="AI1180">
        <f t="shared" si="366"/>
        <v>29</v>
      </c>
      <c r="AJ1180">
        <f t="shared" si="377"/>
        <v>8</v>
      </c>
      <c r="AK1180">
        <f t="shared" si="378"/>
        <v>4</v>
      </c>
      <c r="AL1180">
        <f t="shared" si="367"/>
        <v>1</v>
      </c>
      <c r="AM1180">
        <f t="shared" si="368"/>
        <v>6</v>
      </c>
      <c r="AN1180">
        <f t="shared" si="369"/>
        <v>11</v>
      </c>
      <c r="AO1180">
        <f t="shared" si="370"/>
        <v>16</v>
      </c>
      <c r="AP1180">
        <f t="shared" si="371"/>
        <v>28</v>
      </c>
      <c r="AQ1180">
        <f t="shared" si="379"/>
        <v>24</v>
      </c>
      <c r="AR1180">
        <f t="shared" si="372"/>
        <v>19</v>
      </c>
      <c r="AS1180">
        <f t="shared" si="373"/>
        <v>14</v>
      </c>
      <c r="AT1180">
        <f t="shared" si="374"/>
        <v>9</v>
      </c>
      <c r="AU1180">
        <f t="shared" si="375"/>
        <v>4</v>
      </c>
    </row>
    <row r="1181" spans="1:47" x14ac:dyDescent="0.45">
      <c r="A1181" s="3">
        <v>43321</v>
      </c>
      <c r="B1181" s="3">
        <v>43338</v>
      </c>
      <c r="C1181" s="5">
        <f t="shared" si="364"/>
        <v>17</v>
      </c>
      <c r="D1181" s="5">
        <f t="shared" si="365"/>
        <v>8</v>
      </c>
      <c r="E1181" t="s">
        <v>37</v>
      </c>
      <c r="F1181">
        <v>1500000</v>
      </c>
      <c r="G1181">
        <v>45</v>
      </c>
      <c r="H1181">
        <v>3</v>
      </c>
      <c r="I1181">
        <v>19</v>
      </c>
      <c r="J1181">
        <v>0</v>
      </c>
      <c r="K1181">
        <v>19</v>
      </c>
      <c r="L1181">
        <v>1504</v>
      </c>
      <c r="M1181">
        <v>1</v>
      </c>
      <c r="N1181">
        <v>6</v>
      </c>
      <c r="O1181">
        <v>2</v>
      </c>
      <c r="P1181">
        <v>0</v>
      </c>
      <c r="Q1181">
        <v>2935</v>
      </c>
      <c r="R1181">
        <v>1600</v>
      </c>
      <c r="S1181">
        <v>73</v>
      </c>
      <c r="T1181">
        <v>49</v>
      </c>
      <c r="U1181">
        <v>26</v>
      </c>
      <c r="V1181">
        <v>29.40029965753428</v>
      </c>
      <c r="W1181">
        <v>14.60357020547945</v>
      </c>
      <c r="X1181">
        <v>6</v>
      </c>
      <c r="Y1181">
        <v>1</v>
      </c>
      <c r="Z1181">
        <v>147</v>
      </c>
      <c r="AA1181" t="s">
        <v>27</v>
      </c>
      <c r="AB1181">
        <v>1</v>
      </c>
      <c r="AC1181">
        <f t="shared" si="360"/>
        <v>88235.294117647063</v>
      </c>
      <c r="AD1181">
        <f t="shared" si="361"/>
        <v>5.8823529411764705E-2</v>
      </c>
      <c r="AE1181">
        <f t="shared" si="362"/>
        <v>0.67123287671232879</v>
      </c>
      <c r="AF1181">
        <f t="shared" si="363"/>
        <v>0.35616438356164382</v>
      </c>
      <c r="AG1181">
        <v>43</v>
      </c>
      <c r="AH1181">
        <f t="shared" si="376"/>
        <v>9</v>
      </c>
      <c r="AI1181">
        <f t="shared" si="366"/>
        <v>26</v>
      </c>
      <c r="AJ1181">
        <f t="shared" si="377"/>
        <v>8</v>
      </c>
      <c r="AK1181">
        <f t="shared" si="378"/>
        <v>4</v>
      </c>
      <c r="AL1181">
        <f t="shared" si="367"/>
        <v>1</v>
      </c>
      <c r="AM1181">
        <f t="shared" si="368"/>
        <v>6</v>
      </c>
      <c r="AN1181">
        <f t="shared" si="369"/>
        <v>11</v>
      </c>
      <c r="AO1181">
        <f t="shared" si="370"/>
        <v>16</v>
      </c>
      <c r="AP1181">
        <f t="shared" si="371"/>
        <v>25</v>
      </c>
      <c r="AQ1181">
        <f t="shared" si="379"/>
        <v>21</v>
      </c>
      <c r="AR1181">
        <f t="shared" si="372"/>
        <v>16</v>
      </c>
      <c r="AS1181">
        <f t="shared" si="373"/>
        <v>11</v>
      </c>
      <c r="AT1181">
        <f t="shared" si="374"/>
        <v>6</v>
      </c>
      <c r="AU1181">
        <f t="shared" si="375"/>
        <v>1</v>
      </c>
    </row>
    <row r="1182" spans="1:47" x14ac:dyDescent="0.45">
      <c r="A1182" s="3">
        <v>43321</v>
      </c>
      <c r="B1182" s="3">
        <v>43355</v>
      </c>
      <c r="C1182" s="5">
        <f t="shared" si="364"/>
        <v>34</v>
      </c>
      <c r="D1182" s="5">
        <f t="shared" si="365"/>
        <v>8</v>
      </c>
      <c r="E1182" t="s">
        <v>37</v>
      </c>
      <c r="F1182">
        <v>4320000</v>
      </c>
      <c r="G1182">
        <v>5</v>
      </c>
      <c r="H1182">
        <v>3</v>
      </c>
      <c r="I1182">
        <v>11</v>
      </c>
      <c r="J1182">
        <v>0</v>
      </c>
      <c r="K1182">
        <v>42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2260</v>
      </c>
      <c r="R1182">
        <v>1246</v>
      </c>
      <c r="S1182">
        <v>59</v>
      </c>
      <c r="T1182">
        <v>22</v>
      </c>
      <c r="U1182">
        <v>12</v>
      </c>
      <c r="V1182">
        <v>31.951743205375859</v>
      </c>
      <c r="W1182">
        <v>14.04916043202655</v>
      </c>
      <c r="X1182">
        <v>4</v>
      </c>
      <c r="Y1182">
        <v>0</v>
      </c>
      <c r="Z1182">
        <v>0</v>
      </c>
      <c r="AA1182" t="s">
        <v>31</v>
      </c>
      <c r="AB1182">
        <v>0</v>
      </c>
      <c r="AC1182">
        <f t="shared" si="360"/>
        <v>127058.82352941176</v>
      </c>
      <c r="AD1182">
        <f t="shared" si="361"/>
        <v>0</v>
      </c>
      <c r="AE1182">
        <f t="shared" si="362"/>
        <v>0.3728813559322034</v>
      </c>
      <c r="AF1182">
        <f t="shared" si="363"/>
        <v>0.20338983050847459</v>
      </c>
      <c r="AG1182">
        <v>43</v>
      </c>
      <c r="AH1182">
        <f t="shared" si="376"/>
        <v>9</v>
      </c>
      <c r="AI1182">
        <f t="shared" si="366"/>
        <v>12</v>
      </c>
      <c r="AJ1182">
        <f t="shared" si="377"/>
        <v>8</v>
      </c>
      <c r="AK1182">
        <f t="shared" si="378"/>
        <v>4</v>
      </c>
      <c r="AL1182">
        <f t="shared" si="367"/>
        <v>1</v>
      </c>
      <c r="AM1182">
        <f t="shared" si="368"/>
        <v>6</v>
      </c>
      <c r="AN1182">
        <f t="shared" si="369"/>
        <v>11</v>
      </c>
      <c r="AO1182">
        <f t="shared" si="370"/>
        <v>16</v>
      </c>
      <c r="AP1182">
        <f t="shared" si="371"/>
        <v>11</v>
      </c>
      <c r="AQ1182">
        <f t="shared" si="379"/>
        <v>7</v>
      </c>
      <c r="AR1182">
        <f t="shared" si="372"/>
        <v>2</v>
      </c>
      <c r="AS1182">
        <f t="shared" si="373"/>
        <v>3</v>
      </c>
      <c r="AT1182">
        <f t="shared" si="374"/>
        <v>8</v>
      </c>
      <c r="AU1182">
        <f t="shared" si="375"/>
        <v>13</v>
      </c>
    </row>
    <row r="1183" spans="1:47" x14ac:dyDescent="0.45">
      <c r="A1183" s="3">
        <v>43321</v>
      </c>
      <c r="B1183" s="3">
        <v>43353</v>
      </c>
      <c r="C1183" s="5">
        <f t="shared" si="364"/>
        <v>32</v>
      </c>
      <c r="D1183" s="5">
        <f t="shared" si="365"/>
        <v>8</v>
      </c>
      <c r="E1183" t="s">
        <v>37</v>
      </c>
      <c r="F1183">
        <v>5000000</v>
      </c>
      <c r="G1183">
        <v>37</v>
      </c>
      <c r="H1183">
        <v>4</v>
      </c>
      <c r="I1183">
        <v>57</v>
      </c>
      <c r="J1183">
        <v>0</v>
      </c>
      <c r="K1183">
        <v>50</v>
      </c>
      <c r="L1183">
        <v>0</v>
      </c>
      <c r="M1183">
        <v>6</v>
      </c>
      <c r="N1183">
        <v>1</v>
      </c>
      <c r="O1183">
        <v>0</v>
      </c>
      <c r="P1183">
        <v>0</v>
      </c>
      <c r="Q1183">
        <v>5158</v>
      </c>
      <c r="R1183">
        <v>2724</v>
      </c>
      <c r="S1183">
        <v>86</v>
      </c>
      <c r="T1183">
        <v>192</v>
      </c>
      <c r="U1183">
        <v>164</v>
      </c>
      <c r="V1183">
        <v>14.492073045794511</v>
      </c>
      <c r="W1183">
        <v>19.106782433493841</v>
      </c>
      <c r="X1183">
        <v>7</v>
      </c>
      <c r="Y1183">
        <v>0</v>
      </c>
      <c r="Z1183">
        <v>70</v>
      </c>
      <c r="AA1183" t="s">
        <v>31</v>
      </c>
      <c r="AB1183">
        <v>3</v>
      </c>
      <c r="AC1183">
        <f t="shared" si="360"/>
        <v>156250</v>
      </c>
      <c r="AD1183">
        <f t="shared" si="361"/>
        <v>9.375E-2</v>
      </c>
      <c r="AE1183">
        <f t="shared" si="362"/>
        <v>2.2325581395348837</v>
      </c>
      <c r="AF1183">
        <f t="shared" si="363"/>
        <v>1.9069767441860466</v>
      </c>
      <c r="AG1183">
        <v>43</v>
      </c>
      <c r="AH1183">
        <f t="shared" si="376"/>
        <v>9</v>
      </c>
      <c r="AI1183">
        <f t="shared" si="366"/>
        <v>10</v>
      </c>
      <c r="AJ1183">
        <f t="shared" si="377"/>
        <v>8</v>
      </c>
      <c r="AK1183">
        <f t="shared" si="378"/>
        <v>4</v>
      </c>
      <c r="AL1183">
        <f t="shared" si="367"/>
        <v>1</v>
      </c>
      <c r="AM1183">
        <f t="shared" si="368"/>
        <v>6</v>
      </c>
      <c r="AN1183">
        <f t="shared" si="369"/>
        <v>11</v>
      </c>
      <c r="AO1183">
        <f t="shared" si="370"/>
        <v>16</v>
      </c>
      <c r="AP1183">
        <f t="shared" si="371"/>
        <v>9</v>
      </c>
      <c r="AQ1183">
        <f t="shared" si="379"/>
        <v>5</v>
      </c>
      <c r="AR1183">
        <f t="shared" si="372"/>
        <v>0</v>
      </c>
      <c r="AS1183">
        <f t="shared" si="373"/>
        <v>5</v>
      </c>
      <c r="AT1183">
        <f t="shared" si="374"/>
        <v>10</v>
      </c>
      <c r="AU1183">
        <f t="shared" si="375"/>
        <v>15</v>
      </c>
    </row>
    <row r="1184" spans="1:47" x14ac:dyDescent="0.45">
      <c r="A1184" s="3">
        <v>43321</v>
      </c>
      <c r="B1184" s="3">
        <v>43352</v>
      </c>
      <c r="C1184" s="5">
        <f t="shared" si="364"/>
        <v>31</v>
      </c>
      <c r="D1184" s="5">
        <f t="shared" si="365"/>
        <v>8</v>
      </c>
      <c r="E1184" t="s">
        <v>37</v>
      </c>
      <c r="F1184">
        <v>1000000</v>
      </c>
      <c r="G1184">
        <v>18</v>
      </c>
      <c r="H1184">
        <v>7</v>
      </c>
      <c r="I1184">
        <v>21</v>
      </c>
      <c r="J1184">
        <v>0</v>
      </c>
      <c r="K1184">
        <v>61</v>
      </c>
      <c r="L1184">
        <v>125</v>
      </c>
      <c r="M1184">
        <v>2</v>
      </c>
      <c r="N1184">
        <v>0</v>
      </c>
      <c r="O1184">
        <v>0</v>
      </c>
      <c r="P1184">
        <v>0</v>
      </c>
      <c r="Q1184">
        <v>1233</v>
      </c>
      <c r="R1184">
        <v>707</v>
      </c>
      <c r="S1184">
        <v>45</v>
      </c>
      <c r="T1184">
        <v>4</v>
      </c>
      <c r="U1184">
        <v>5</v>
      </c>
      <c r="V1184">
        <v>43.346779506522097</v>
      </c>
      <c r="W1184">
        <v>11.11639981140971</v>
      </c>
      <c r="X1184">
        <v>7</v>
      </c>
      <c r="Y1184">
        <v>0</v>
      </c>
      <c r="Z1184">
        <v>18</v>
      </c>
      <c r="AA1184" t="s">
        <v>31</v>
      </c>
      <c r="AB1184">
        <v>0</v>
      </c>
      <c r="AC1184">
        <f t="shared" si="360"/>
        <v>32258.064516129034</v>
      </c>
      <c r="AD1184">
        <f t="shared" si="361"/>
        <v>0</v>
      </c>
      <c r="AE1184">
        <f t="shared" si="362"/>
        <v>8.8888888888888892E-2</v>
      </c>
      <c r="AF1184">
        <f t="shared" si="363"/>
        <v>0.1111111111111111</v>
      </c>
      <c r="AG1184">
        <v>43</v>
      </c>
      <c r="AH1184">
        <f t="shared" si="376"/>
        <v>9</v>
      </c>
      <c r="AI1184">
        <f t="shared" si="366"/>
        <v>9</v>
      </c>
      <c r="AJ1184">
        <f t="shared" si="377"/>
        <v>8</v>
      </c>
      <c r="AK1184">
        <f t="shared" si="378"/>
        <v>4</v>
      </c>
      <c r="AL1184">
        <f t="shared" si="367"/>
        <v>1</v>
      </c>
      <c r="AM1184">
        <f t="shared" si="368"/>
        <v>6</v>
      </c>
      <c r="AN1184">
        <f t="shared" si="369"/>
        <v>11</v>
      </c>
      <c r="AO1184">
        <f t="shared" si="370"/>
        <v>16</v>
      </c>
      <c r="AP1184">
        <f t="shared" si="371"/>
        <v>8</v>
      </c>
      <c r="AQ1184">
        <f t="shared" si="379"/>
        <v>4</v>
      </c>
      <c r="AR1184">
        <f t="shared" si="372"/>
        <v>1</v>
      </c>
      <c r="AS1184">
        <f t="shared" si="373"/>
        <v>6</v>
      </c>
      <c r="AT1184">
        <f t="shared" si="374"/>
        <v>11</v>
      </c>
      <c r="AU1184">
        <f t="shared" si="375"/>
        <v>16</v>
      </c>
    </row>
    <row r="1185" spans="1:47" x14ac:dyDescent="0.45">
      <c r="A1185" s="3">
        <v>43321</v>
      </c>
      <c r="B1185" s="3">
        <v>43345</v>
      </c>
      <c r="C1185" s="5">
        <f t="shared" si="364"/>
        <v>24</v>
      </c>
      <c r="D1185" s="5">
        <f t="shared" si="365"/>
        <v>8</v>
      </c>
      <c r="E1185" t="s">
        <v>37</v>
      </c>
      <c r="F1185">
        <v>1000000</v>
      </c>
      <c r="G1185">
        <v>191</v>
      </c>
      <c r="H1185">
        <v>7</v>
      </c>
      <c r="I1185">
        <v>68</v>
      </c>
      <c r="J1185">
        <v>0</v>
      </c>
      <c r="K1185">
        <v>58</v>
      </c>
      <c r="L1185">
        <v>10100</v>
      </c>
      <c r="M1185">
        <v>114</v>
      </c>
      <c r="N1185">
        <v>14</v>
      </c>
      <c r="O1185">
        <v>14</v>
      </c>
      <c r="P1185">
        <v>0</v>
      </c>
      <c r="Q1185">
        <v>4492</v>
      </c>
      <c r="R1185">
        <v>2526</v>
      </c>
      <c r="S1185">
        <v>153</v>
      </c>
      <c r="T1185">
        <v>97</v>
      </c>
      <c r="U1185">
        <v>15</v>
      </c>
      <c r="V1185">
        <v>39.63289343766013</v>
      </c>
      <c r="W1185">
        <v>11.832829863536871</v>
      </c>
      <c r="X1185">
        <v>10</v>
      </c>
      <c r="Y1185">
        <v>1</v>
      </c>
      <c r="Z1185">
        <v>1752</v>
      </c>
      <c r="AA1185" t="s">
        <v>31</v>
      </c>
      <c r="AB1185">
        <v>3</v>
      </c>
      <c r="AC1185">
        <f t="shared" si="360"/>
        <v>41666.666666666664</v>
      </c>
      <c r="AD1185">
        <f t="shared" si="361"/>
        <v>0.125</v>
      </c>
      <c r="AE1185">
        <f t="shared" si="362"/>
        <v>0.63398692810457513</v>
      </c>
      <c r="AF1185">
        <f t="shared" si="363"/>
        <v>9.8039215686274508E-2</v>
      </c>
      <c r="AG1185">
        <v>43</v>
      </c>
      <c r="AH1185">
        <f t="shared" si="376"/>
        <v>9</v>
      </c>
      <c r="AI1185">
        <f t="shared" si="366"/>
        <v>2</v>
      </c>
      <c r="AJ1185">
        <f t="shared" si="377"/>
        <v>8</v>
      </c>
      <c r="AK1185">
        <f t="shared" si="378"/>
        <v>4</v>
      </c>
      <c r="AL1185">
        <f t="shared" si="367"/>
        <v>1</v>
      </c>
      <c r="AM1185">
        <f t="shared" si="368"/>
        <v>6</v>
      </c>
      <c r="AN1185">
        <f t="shared" si="369"/>
        <v>11</v>
      </c>
      <c r="AO1185">
        <f t="shared" si="370"/>
        <v>16</v>
      </c>
      <c r="AP1185">
        <f t="shared" si="371"/>
        <v>1</v>
      </c>
      <c r="AQ1185">
        <f t="shared" si="379"/>
        <v>3</v>
      </c>
      <c r="AR1185">
        <f t="shared" si="372"/>
        <v>8</v>
      </c>
      <c r="AS1185">
        <f t="shared" si="373"/>
        <v>13</v>
      </c>
      <c r="AT1185">
        <f t="shared" si="374"/>
        <v>18</v>
      </c>
      <c r="AU1185">
        <f t="shared" si="375"/>
        <v>23</v>
      </c>
    </row>
    <row r="1186" spans="1:47" x14ac:dyDescent="0.45">
      <c r="A1186" s="3">
        <v>43321</v>
      </c>
      <c r="B1186" s="3">
        <v>43342</v>
      </c>
      <c r="C1186" s="5">
        <f t="shared" si="364"/>
        <v>21</v>
      </c>
      <c r="D1186" s="5">
        <f t="shared" si="365"/>
        <v>8</v>
      </c>
      <c r="E1186" t="s">
        <v>37</v>
      </c>
      <c r="F1186">
        <v>500000</v>
      </c>
      <c r="G1186">
        <v>116</v>
      </c>
      <c r="H1186">
        <v>6</v>
      </c>
      <c r="I1186">
        <v>37</v>
      </c>
      <c r="J1186">
        <v>0</v>
      </c>
      <c r="K1186">
        <v>51</v>
      </c>
      <c r="L1186">
        <v>2119</v>
      </c>
      <c r="M1186">
        <v>21</v>
      </c>
      <c r="N1186">
        <v>10</v>
      </c>
      <c r="O1186">
        <v>9</v>
      </c>
      <c r="P1186">
        <v>0</v>
      </c>
      <c r="Q1186">
        <v>2583</v>
      </c>
      <c r="R1186">
        <v>1435</v>
      </c>
      <c r="S1186">
        <v>85</v>
      </c>
      <c r="T1186">
        <v>24</v>
      </c>
      <c r="U1186">
        <v>4</v>
      </c>
      <c r="V1186">
        <v>37.419411764705899</v>
      </c>
      <c r="W1186">
        <v>12.234117647058831</v>
      </c>
      <c r="X1186">
        <v>11</v>
      </c>
      <c r="Y1186">
        <v>1</v>
      </c>
      <c r="Z1186">
        <v>1955</v>
      </c>
      <c r="AA1186" t="s">
        <v>31</v>
      </c>
      <c r="AB1186">
        <v>12</v>
      </c>
      <c r="AC1186">
        <f t="shared" si="360"/>
        <v>23809.523809523809</v>
      </c>
      <c r="AD1186">
        <f t="shared" si="361"/>
        <v>0.5714285714285714</v>
      </c>
      <c r="AE1186">
        <f t="shared" si="362"/>
        <v>0.28235294117647058</v>
      </c>
      <c r="AF1186">
        <f t="shared" si="363"/>
        <v>4.7058823529411764E-2</v>
      </c>
      <c r="AG1186">
        <v>43</v>
      </c>
      <c r="AH1186">
        <f t="shared" si="376"/>
        <v>9</v>
      </c>
      <c r="AI1186">
        <f t="shared" si="366"/>
        <v>30</v>
      </c>
      <c r="AJ1186">
        <f t="shared" si="377"/>
        <v>8</v>
      </c>
      <c r="AK1186">
        <f t="shared" si="378"/>
        <v>4</v>
      </c>
      <c r="AL1186">
        <f t="shared" si="367"/>
        <v>1</v>
      </c>
      <c r="AM1186">
        <f t="shared" si="368"/>
        <v>6</v>
      </c>
      <c r="AN1186">
        <f t="shared" si="369"/>
        <v>11</v>
      </c>
      <c r="AO1186">
        <f t="shared" si="370"/>
        <v>16</v>
      </c>
      <c r="AP1186">
        <f t="shared" si="371"/>
        <v>29</v>
      </c>
      <c r="AQ1186">
        <f t="shared" si="379"/>
        <v>25</v>
      </c>
      <c r="AR1186">
        <f t="shared" si="372"/>
        <v>20</v>
      </c>
      <c r="AS1186">
        <f t="shared" si="373"/>
        <v>15</v>
      </c>
      <c r="AT1186">
        <f t="shared" si="374"/>
        <v>10</v>
      </c>
      <c r="AU1186">
        <f t="shared" si="375"/>
        <v>5</v>
      </c>
    </row>
    <row r="1187" spans="1:47" x14ac:dyDescent="0.45">
      <c r="A1187" s="3">
        <v>43321</v>
      </c>
      <c r="B1187" s="3">
        <v>43352</v>
      </c>
      <c r="C1187" s="5">
        <f t="shared" si="364"/>
        <v>31</v>
      </c>
      <c r="D1187" s="5">
        <f t="shared" si="365"/>
        <v>8</v>
      </c>
      <c r="E1187" t="s">
        <v>37</v>
      </c>
      <c r="F1187">
        <v>1500000</v>
      </c>
      <c r="G1187">
        <v>27</v>
      </c>
      <c r="H1187">
        <v>5</v>
      </c>
      <c r="I1187">
        <v>21</v>
      </c>
      <c r="J1187">
        <v>0</v>
      </c>
      <c r="K1187">
        <v>25</v>
      </c>
      <c r="L1187">
        <v>108</v>
      </c>
      <c r="M1187">
        <v>5</v>
      </c>
      <c r="N1187">
        <v>1</v>
      </c>
      <c r="O1187">
        <v>1</v>
      </c>
      <c r="P1187">
        <v>0</v>
      </c>
      <c r="Q1187">
        <v>3586</v>
      </c>
      <c r="R1187">
        <v>2075</v>
      </c>
      <c r="S1187">
        <v>123</v>
      </c>
      <c r="T1187">
        <v>64</v>
      </c>
      <c r="U1187">
        <v>16</v>
      </c>
      <c r="V1187">
        <v>43.50692408659026</v>
      </c>
      <c r="W1187">
        <v>11.381942991478111</v>
      </c>
      <c r="X1187">
        <v>10</v>
      </c>
      <c r="Y1187">
        <v>0</v>
      </c>
      <c r="Z1187">
        <v>20</v>
      </c>
      <c r="AA1187" t="s">
        <v>26</v>
      </c>
      <c r="AB1187">
        <v>1</v>
      </c>
      <c r="AC1187">
        <f t="shared" si="360"/>
        <v>48387.096774193546</v>
      </c>
      <c r="AD1187">
        <f t="shared" si="361"/>
        <v>3.2258064516129031E-2</v>
      </c>
      <c r="AE1187">
        <f t="shared" si="362"/>
        <v>0.52032520325203258</v>
      </c>
      <c r="AF1187">
        <f t="shared" si="363"/>
        <v>0.13008130081300814</v>
      </c>
      <c r="AG1187">
        <v>43</v>
      </c>
      <c r="AH1187">
        <f t="shared" si="376"/>
        <v>9</v>
      </c>
      <c r="AI1187">
        <f t="shared" si="366"/>
        <v>9</v>
      </c>
      <c r="AJ1187">
        <f t="shared" si="377"/>
        <v>8</v>
      </c>
      <c r="AK1187">
        <f t="shared" si="378"/>
        <v>4</v>
      </c>
      <c r="AL1187">
        <f t="shared" si="367"/>
        <v>1</v>
      </c>
      <c r="AM1187">
        <f t="shared" si="368"/>
        <v>6</v>
      </c>
      <c r="AN1187">
        <f t="shared" si="369"/>
        <v>11</v>
      </c>
      <c r="AO1187">
        <f t="shared" si="370"/>
        <v>16</v>
      </c>
      <c r="AP1187">
        <f t="shared" si="371"/>
        <v>8</v>
      </c>
      <c r="AQ1187">
        <f t="shared" si="379"/>
        <v>4</v>
      </c>
      <c r="AR1187">
        <f t="shared" si="372"/>
        <v>1</v>
      </c>
      <c r="AS1187">
        <f t="shared" si="373"/>
        <v>6</v>
      </c>
      <c r="AT1187">
        <f t="shared" si="374"/>
        <v>11</v>
      </c>
      <c r="AU1187">
        <f t="shared" si="375"/>
        <v>16</v>
      </c>
    </row>
    <row r="1188" spans="1:47" x14ac:dyDescent="0.45">
      <c r="A1188" s="3">
        <v>43322</v>
      </c>
      <c r="B1188" s="3">
        <v>43354</v>
      </c>
      <c r="C1188" s="5">
        <f t="shared" si="364"/>
        <v>32</v>
      </c>
      <c r="D1188" s="5">
        <f t="shared" si="365"/>
        <v>8</v>
      </c>
      <c r="E1188" t="s">
        <v>38</v>
      </c>
      <c r="F1188">
        <v>1500000</v>
      </c>
      <c r="G1188">
        <v>11</v>
      </c>
      <c r="H1188">
        <v>4</v>
      </c>
      <c r="I1188">
        <v>11</v>
      </c>
      <c r="J1188">
        <v>3</v>
      </c>
      <c r="K1188">
        <v>23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2997</v>
      </c>
      <c r="R1188">
        <v>1702</v>
      </c>
      <c r="S1188">
        <v>96</v>
      </c>
      <c r="T1188">
        <v>71</v>
      </c>
      <c r="U1188">
        <v>56</v>
      </c>
      <c r="V1188">
        <v>39.870330615942038</v>
      </c>
      <c r="W1188">
        <v>12.102635869565219</v>
      </c>
      <c r="X1188">
        <v>4</v>
      </c>
      <c r="Y1188">
        <v>1</v>
      </c>
      <c r="Z1188">
        <v>116</v>
      </c>
      <c r="AA1188" t="s">
        <v>32</v>
      </c>
      <c r="AB1188">
        <v>4</v>
      </c>
      <c r="AC1188">
        <f t="shared" si="360"/>
        <v>46875</v>
      </c>
      <c r="AD1188">
        <f t="shared" si="361"/>
        <v>0.125</v>
      </c>
      <c r="AE1188">
        <f t="shared" si="362"/>
        <v>0.73958333333333337</v>
      </c>
      <c r="AF1188">
        <f t="shared" si="363"/>
        <v>0.58333333333333337</v>
      </c>
      <c r="AG1188">
        <v>54</v>
      </c>
      <c r="AH1188">
        <f t="shared" si="376"/>
        <v>10</v>
      </c>
      <c r="AI1188">
        <f t="shared" si="366"/>
        <v>11</v>
      </c>
      <c r="AJ1188">
        <f t="shared" si="377"/>
        <v>9</v>
      </c>
      <c r="AK1188">
        <f t="shared" si="378"/>
        <v>5</v>
      </c>
      <c r="AL1188">
        <f t="shared" si="367"/>
        <v>0</v>
      </c>
      <c r="AM1188">
        <f t="shared" si="368"/>
        <v>5</v>
      </c>
      <c r="AN1188">
        <f t="shared" si="369"/>
        <v>10</v>
      </c>
      <c r="AO1188">
        <f t="shared" si="370"/>
        <v>15</v>
      </c>
      <c r="AP1188">
        <f t="shared" si="371"/>
        <v>10</v>
      </c>
      <c r="AQ1188">
        <f t="shared" si="379"/>
        <v>6</v>
      </c>
      <c r="AR1188">
        <f t="shared" si="372"/>
        <v>1</v>
      </c>
      <c r="AS1188">
        <f t="shared" si="373"/>
        <v>4</v>
      </c>
      <c r="AT1188">
        <f t="shared" si="374"/>
        <v>9</v>
      </c>
      <c r="AU1188">
        <f t="shared" si="375"/>
        <v>14</v>
      </c>
    </row>
    <row r="1189" spans="1:47" x14ac:dyDescent="0.45">
      <c r="A1189" s="3">
        <v>43322</v>
      </c>
      <c r="B1189" s="3">
        <v>43352</v>
      </c>
      <c r="C1189" s="5">
        <f t="shared" si="364"/>
        <v>30</v>
      </c>
      <c r="D1189" s="5">
        <f t="shared" si="365"/>
        <v>8</v>
      </c>
      <c r="E1189" t="s">
        <v>38</v>
      </c>
      <c r="F1189">
        <v>1000000</v>
      </c>
      <c r="G1189">
        <v>15</v>
      </c>
      <c r="H1189">
        <v>4</v>
      </c>
      <c r="I1189">
        <v>31</v>
      </c>
      <c r="J1189">
        <v>0</v>
      </c>
      <c r="K1189">
        <v>41</v>
      </c>
      <c r="L1189">
        <v>0</v>
      </c>
      <c r="M1189">
        <v>1</v>
      </c>
      <c r="N1189">
        <v>11</v>
      </c>
      <c r="O1189">
        <v>10</v>
      </c>
      <c r="P1189">
        <v>0</v>
      </c>
      <c r="Q1189">
        <v>4494</v>
      </c>
      <c r="R1189">
        <v>2571</v>
      </c>
      <c r="S1189">
        <v>128</v>
      </c>
      <c r="T1189">
        <v>37</v>
      </c>
      <c r="U1189">
        <v>23</v>
      </c>
      <c r="V1189">
        <v>38.570527229798763</v>
      </c>
      <c r="W1189">
        <v>12.86941994238623</v>
      </c>
      <c r="X1189">
        <v>7</v>
      </c>
      <c r="Y1189">
        <v>1</v>
      </c>
      <c r="Z1189">
        <v>135</v>
      </c>
      <c r="AA1189" t="s">
        <v>32</v>
      </c>
      <c r="AB1189">
        <v>2</v>
      </c>
      <c r="AC1189">
        <f t="shared" si="360"/>
        <v>33333.333333333336</v>
      </c>
      <c r="AD1189">
        <f t="shared" si="361"/>
        <v>6.6666666666666666E-2</v>
      </c>
      <c r="AE1189">
        <f t="shared" si="362"/>
        <v>0.2890625</v>
      </c>
      <c r="AF1189">
        <f t="shared" si="363"/>
        <v>0.1796875</v>
      </c>
      <c r="AG1189">
        <v>54</v>
      </c>
      <c r="AH1189">
        <f t="shared" si="376"/>
        <v>10</v>
      </c>
      <c r="AI1189">
        <f t="shared" si="366"/>
        <v>9</v>
      </c>
      <c r="AJ1189">
        <f t="shared" si="377"/>
        <v>9</v>
      </c>
      <c r="AK1189">
        <f t="shared" si="378"/>
        <v>5</v>
      </c>
      <c r="AL1189">
        <f t="shared" si="367"/>
        <v>0</v>
      </c>
      <c r="AM1189">
        <f t="shared" si="368"/>
        <v>5</v>
      </c>
      <c r="AN1189">
        <f t="shared" si="369"/>
        <v>10</v>
      </c>
      <c r="AO1189">
        <f t="shared" si="370"/>
        <v>15</v>
      </c>
      <c r="AP1189">
        <f t="shared" si="371"/>
        <v>8</v>
      </c>
      <c r="AQ1189">
        <f t="shared" si="379"/>
        <v>4</v>
      </c>
      <c r="AR1189">
        <f t="shared" si="372"/>
        <v>1</v>
      </c>
      <c r="AS1189">
        <f t="shared" si="373"/>
        <v>6</v>
      </c>
      <c r="AT1189">
        <f t="shared" si="374"/>
        <v>11</v>
      </c>
      <c r="AU1189">
        <f t="shared" si="375"/>
        <v>16</v>
      </c>
    </row>
    <row r="1190" spans="1:47" x14ac:dyDescent="0.45">
      <c r="A1190" s="3">
        <v>43322</v>
      </c>
      <c r="B1190" s="3">
        <v>43352</v>
      </c>
      <c r="C1190" s="5">
        <f t="shared" si="364"/>
        <v>30</v>
      </c>
      <c r="D1190" s="5">
        <f t="shared" si="365"/>
        <v>8</v>
      </c>
      <c r="E1190" t="s">
        <v>38</v>
      </c>
      <c r="F1190">
        <v>1000000</v>
      </c>
      <c r="G1190">
        <v>8</v>
      </c>
      <c r="H1190">
        <v>7</v>
      </c>
      <c r="I1190">
        <v>27</v>
      </c>
      <c r="J1190">
        <v>1</v>
      </c>
      <c r="K1190">
        <v>41</v>
      </c>
      <c r="L1190">
        <v>0</v>
      </c>
      <c r="M1190">
        <v>1</v>
      </c>
      <c r="N1190">
        <v>11</v>
      </c>
      <c r="O1190">
        <v>10</v>
      </c>
      <c r="P1190">
        <v>0</v>
      </c>
      <c r="Q1190">
        <v>5700</v>
      </c>
      <c r="R1190">
        <v>3254</v>
      </c>
      <c r="S1190">
        <v>170</v>
      </c>
      <c r="T1190">
        <v>37</v>
      </c>
      <c r="U1190">
        <v>25</v>
      </c>
      <c r="V1190">
        <v>39.213712643262603</v>
      </c>
      <c r="W1190">
        <v>12.54500350699591</v>
      </c>
      <c r="X1190">
        <v>7</v>
      </c>
      <c r="Y1190">
        <v>1</v>
      </c>
      <c r="Z1190">
        <v>141</v>
      </c>
      <c r="AA1190" t="s">
        <v>32</v>
      </c>
      <c r="AB1190">
        <v>2</v>
      </c>
      <c r="AC1190">
        <f t="shared" si="360"/>
        <v>33333.333333333336</v>
      </c>
      <c r="AD1190">
        <f t="shared" si="361"/>
        <v>6.6666666666666666E-2</v>
      </c>
      <c r="AE1190">
        <f t="shared" si="362"/>
        <v>0.21764705882352942</v>
      </c>
      <c r="AF1190">
        <f t="shared" si="363"/>
        <v>0.14705882352941177</v>
      </c>
      <c r="AG1190">
        <v>54</v>
      </c>
      <c r="AH1190">
        <f t="shared" si="376"/>
        <v>10</v>
      </c>
      <c r="AI1190">
        <f t="shared" si="366"/>
        <v>9</v>
      </c>
      <c r="AJ1190">
        <f t="shared" si="377"/>
        <v>9</v>
      </c>
      <c r="AK1190">
        <f t="shared" si="378"/>
        <v>5</v>
      </c>
      <c r="AL1190">
        <f t="shared" si="367"/>
        <v>0</v>
      </c>
      <c r="AM1190">
        <f t="shared" si="368"/>
        <v>5</v>
      </c>
      <c r="AN1190">
        <f t="shared" si="369"/>
        <v>10</v>
      </c>
      <c r="AO1190">
        <f t="shared" si="370"/>
        <v>15</v>
      </c>
      <c r="AP1190">
        <f t="shared" si="371"/>
        <v>8</v>
      </c>
      <c r="AQ1190">
        <f t="shared" si="379"/>
        <v>4</v>
      </c>
      <c r="AR1190">
        <f t="shared" si="372"/>
        <v>1</v>
      </c>
      <c r="AS1190">
        <f t="shared" si="373"/>
        <v>6</v>
      </c>
      <c r="AT1190">
        <f t="shared" si="374"/>
        <v>11</v>
      </c>
      <c r="AU1190">
        <f t="shared" si="375"/>
        <v>16</v>
      </c>
    </row>
    <row r="1191" spans="1:47" x14ac:dyDescent="0.45">
      <c r="A1191" s="3">
        <v>43322</v>
      </c>
      <c r="B1191" s="3">
        <v>43352</v>
      </c>
      <c r="C1191" s="5">
        <f t="shared" si="364"/>
        <v>30</v>
      </c>
      <c r="D1191" s="5">
        <f t="shared" si="365"/>
        <v>8</v>
      </c>
      <c r="E1191" t="s">
        <v>38</v>
      </c>
      <c r="F1191">
        <v>1000000</v>
      </c>
      <c r="G1191">
        <v>5</v>
      </c>
      <c r="H1191">
        <v>5</v>
      </c>
      <c r="I1191">
        <v>35</v>
      </c>
      <c r="J1191">
        <v>1</v>
      </c>
      <c r="K1191">
        <v>41</v>
      </c>
      <c r="L1191">
        <v>0</v>
      </c>
      <c r="M1191">
        <v>1</v>
      </c>
      <c r="N1191">
        <v>11</v>
      </c>
      <c r="O1191">
        <v>11</v>
      </c>
      <c r="P1191">
        <v>0</v>
      </c>
      <c r="Q1191">
        <v>4913</v>
      </c>
      <c r="R1191">
        <v>2815</v>
      </c>
      <c r="S1191">
        <v>154</v>
      </c>
      <c r="T1191">
        <v>34</v>
      </c>
      <c r="U1191">
        <v>25</v>
      </c>
      <c r="V1191">
        <v>40.629796948167296</v>
      </c>
      <c r="W1191">
        <v>12.13335436322115</v>
      </c>
      <c r="X1191">
        <v>8</v>
      </c>
      <c r="Y1191">
        <v>0</v>
      </c>
      <c r="Z1191">
        <v>0</v>
      </c>
      <c r="AA1191" t="s">
        <v>32</v>
      </c>
      <c r="AB1191">
        <v>0</v>
      </c>
      <c r="AC1191">
        <f t="shared" si="360"/>
        <v>33333.333333333336</v>
      </c>
      <c r="AD1191">
        <f t="shared" si="361"/>
        <v>0</v>
      </c>
      <c r="AE1191">
        <f t="shared" si="362"/>
        <v>0.22077922077922077</v>
      </c>
      <c r="AF1191">
        <f t="shared" si="363"/>
        <v>0.16233766233766234</v>
      </c>
      <c r="AG1191">
        <v>54</v>
      </c>
      <c r="AH1191">
        <f t="shared" si="376"/>
        <v>10</v>
      </c>
      <c r="AI1191">
        <f t="shared" si="366"/>
        <v>9</v>
      </c>
      <c r="AJ1191">
        <f t="shared" si="377"/>
        <v>9</v>
      </c>
      <c r="AK1191">
        <f t="shared" si="378"/>
        <v>5</v>
      </c>
      <c r="AL1191">
        <f t="shared" si="367"/>
        <v>0</v>
      </c>
      <c r="AM1191">
        <f t="shared" si="368"/>
        <v>5</v>
      </c>
      <c r="AN1191">
        <f t="shared" si="369"/>
        <v>10</v>
      </c>
      <c r="AO1191">
        <f t="shared" si="370"/>
        <v>15</v>
      </c>
      <c r="AP1191">
        <f t="shared" si="371"/>
        <v>8</v>
      </c>
      <c r="AQ1191">
        <f t="shared" si="379"/>
        <v>4</v>
      </c>
      <c r="AR1191">
        <f t="shared" si="372"/>
        <v>1</v>
      </c>
      <c r="AS1191">
        <f t="shared" si="373"/>
        <v>6</v>
      </c>
      <c r="AT1191">
        <f t="shared" si="374"/>
        <v>11</v>
      </c>
      <c r="AU1191">
        <f t="shared" si="375"/>
        <v>16</v>
      </c>
    </row>
    <row r="1192" spans="1:47" x14ac:dyDescent="0.45">
      <c r="A1192" s="3">
        <v>43322</v>
      </c>
      <c r="B1192" s="3">
        <v>43346</v>
      </c>
      <c r="C1192" s="5">
        <f t="shared" si="364"/>
        <v>24</v>
      </c>
      <c r="D1192" s="5">
        <f t="shared" si="365"/>
        <v>8</v>
      </c>
      <c r="E1192" t="s">
        <v>38</v>
      </c>
      <c r="F1192">
        <v>2000000</v>
      </c>
      <c r="G1192">
        <v>29</v>
      </c>
      <c r="H1192">
        <v>8</v>
      </c>
      <c r="I1192">
        <v>21</v>
      </c>
      <c r="J1192">
        <v>0</v>
      </c>
      <c r="K1192">
        <v>37</v>
      </c>
      <c r="L1192">
        <v>0</v>
      </c>
      <c r="M1192">
        <v>3</v>
      </c>
      <c r="N1192">
        <v>0</v>
      </c>
      <c r="O1192">
        <v>0</v>
      </c>
      <c r="P1192">
        <v>0</v>
      </c>
      <c r="Q1192">
        <v>1634</v>
      </c>
      <c r="R1192">
        <v>982</v>
      </c>
      <c r="S1192">
        <v>72</v>
      </c>
      <c r="T1192">
        <v>52</v>
      </c>
      <c r="U1192">
        <v>23</v>
      </c>
      <c r="V1192">
        <v>52.22126301199367</v>
      </c>
      <c r="W1192">
        <v>9.3637898845892771</v>
      </c>
      <c r="X1192">
        <v>8</v>
      </c>
      <c r="Y1192">
        <v>1</v>
      </c>
      <c r="Z1192">
        <v>161</v>
      </c>
      <c r="AA1192" t="s">
        <v>32</v>
      </c>
      <c r="AB1192">
        <v>2</v>
      </c>
      <c r="AC1192">
        <f t="shared" si="360"/>
        <v>83333.333333333328</v>
      </c>
      <c r="AD1192">
        <f t="shared" si="361"/>
        <v>8.3333333333333329E-2</v>
      </c>
      <c r="AE1192">
        <f t="shared" si="362"/>
        <v>0.72222222222222221</v>
      </c>
      <c r="AF1192">
        <f t="shared" si="363"/>
        <v>0.31944444444444442</v>
      </c>
      <c r="AG1192">
        <v>54</v>
      </c>
      <c r="AH1192">
        <f t="shared" si="376"/>
        <v>10</v>
      </c>
      <c r="AI1192">
        <f t="shared" si="366"/>
        <v>3</v>
      </c>
      <c r="AJ1192">
        <f t="shared" si="377"/>
        <v>9</v>
      </c>
      <c r="AK1192">
        <f t="shared" si="378"/>
        <v>5</v>
      </c>
      <c r="AL1192">
        <f t="shared" si="367"/>
        <v>0</v>
      </c>
      <c r="AM1192">
        <f t="shared" si="368"/>
        <v>5</v>
      </c>
      <c r="AN1192">
        <f t="shared" si="369"/>
        <v>10</v>
      </c>
      <c r="AO1192">
        <f t="shared" si="370"/>
        <v>15</v>
      </c>
      <c r="AP1192">
        <f t="shared" si="371"/>
        <v>2</v>
      </c>
      <c r="AQ1192">
        <f t="shared" si="379"/>
        <v>2</v>
      </c>
      <c r="AR1192">
        <f t="shared" si="372"/>
        <v>7</v>
      </c>
      <c r="AS1192">
        <f t="shared" si="373"/>
        <v>12</v>
      </c>
      <c r="AT1192">
        <f t="shared" si="374"/>
        <v>17</v>
      </c>
      <c r="AU1192">
        <f t="shared" si="375"/>
        <v>22</v>
      </c>
    </row>
    <row r="1193" spans="1:47" x14ac:dyDescent="0.45">
      <c r="A1193" s="3">
        <v>43322</v>
      </c>
      <c r="B1193" s="3">
        <v>43362</v>
      </c>
      <c r="C1193" s="5">
        <f t="shared" si="364"/>
        <v>40</v>
      </c>
      <c r="D1193" s="5">
        <f t="shared" si="365"/>
        <v>8</v>
      </c>
      <c r="E1193" t="s">
        <v>38</v>
      </c>
      <c r="F1193">
        <v>3000000</v>
      </c>
      <c r="G1193">
        <v>60</v>
      </c>
      <c r="H1193">
        <v>5</v>
      </c>
      <c r="I1193">
        <v>29</v>
      </c>
      <c r="J1193">
        <v>0</v>
      </c>
      <c r="K1193">
        <v>112</v>
      </c>
      <c r="L1193">
        <v>20800</v>
      </c>
      <c r="M1193">
        <v>0</v>
      </c>
      <c r="N1193">
        <v>0</v>
      </c>
      <c r="O1193">
        <v>0</v>
      </c>
      <c r="P1193">
        <v>0</v>
      </c>
      <c r="Q1193">
        <v>1378</v>
      </c>
      <c r="R1193">
        <v>769</v>
      </c>
      <c r="S1193">
        <v>49</v>
      </c>
      <c r="T1193">
        <v>19</v>
      </c>
      <c r="U1193">
        <v>5</v>
      </c>
      <c r="V1193">
        <v>39.30779490990156</v>
      </c>
      <c r="W1193">
        <v>11.675475703935669</v>
      </c>
      <c r="X1193">
        <v>8</v>
      </c>
      <c r="Y1193">
        <v>0</v>
      </c>
      <c r="Z1193">
        <v>61</v>
      </c>
      <c r="AA1193" t="s">
        <v>27</v>
      </c>
      <c r="AB1193">
        <v>0</v>
      </c>
      <c r="AC1193">
        <f t="shared" si="360"/>
        <v>75000</v>
      </c>
      <c r="AD1193">
        <f t="shared" si="361"/>
        <v>0</v>
      </c>
      <c r="AE1193">
        <f t="shared" si="362"/>
        <v>0.38775510204081631</v>
      </c>
      <c r="AF1193">
        <f t="shared" si="363"/>
        <v>0.10204081632653061</v>
      </c>
      <c r="AG1193">
        <v>54</v>
      </c>
      <c r="AH1193">
        <f t="shared" si="376"/>
        <v>10</v>
      </c>
      <c r="AI1193">
        <f t="shared" si="366"/>
        <v>19</v>
      </c>
      <c r="AJ1193">
        <f t="shared" si="377"/>
        <v>9</v>
      </c>
      <c r="AK1193">
        <f t="shared" si="378"/>
        <v>5</v>
      </c>
      <c r="AL1193">
        <f t="shared" si="367"/>
        <v>0</v>
      </c>
      <c r="AM1193">
        <f t="shared" si="368"/>
        <v>5</v>
      </c>
      <c r="AN1193">
        <f t="shared" si="369"/>
        <v>10</v>
      </c>
      <c r="AO1193">
        <f t="shared" si="370"/>
        <v>15</v>
      </c>
      <c r="AP1193">
        <f t="shared" si="371"/>
        <v>18</v>
      </c>
      <c r="AQ1193">
        <f t="shared" si="379"/>
        <v>14</v>
      </c>
      <c r="AR1193">
        <f t="shared" si="372"/>
        <v>9</v>
      </c>
      <c r="AS1193">
        <f t="shared" si="373"/>
        <v>4</v>
      </c>
      <c r="AT1193">
        <f t="shared" si="374"/>
        <v>1</v>
      </c>
      <c r="AU1193">
        <f t="shared" si="375"/>
        <v>6</v>
      </c>
    </row>
    <row r="1194" spans="1:47" x14ac:dyDescent="0.45">
      <c r="A1194" s="3">
        <v>43322</v>
      </c>
      <c r="B1194" s="3">
        <v>43352</v>
      </c>
      <c r="C1194" s="5">
        <f t="shared" si="364"/>
        <v>30</v>
      </c>
      <c r="D1194" s="5">
        <f t="shared" si="365"/>
        <v>8</v>
      </c>
      <c r="E1194" t="s">
        <v>38</v>
      </c>
      <c r="F1194">
        <v>500000</v>
      </c>
      <c r="G1194">
        <v>49</v>
      </c>
      <c r="H1194">
        <v>4</v>
      </c>
      <c r="I1194">
        <v>25</v>
      </c>
      <c r="J1194">
        <v>0</v>
      </c>
      <c r="K1194">
        <v>41</v>
      </c>
      <c r="L1194">
        <v>550</v>
      </c>
      <c r="M1194">
        <v>0</v>
      </c>
      <c r="N1194">
        <v>0</v>
      </c>
      <c r="O1194">
        <v>0</v>
      </c>
      <c r="P1194">
        <v>0</v>
      </c>
      <c r="Q1194">
        <v>3518</v>
      </c>
      <c r="R1194">
        <v>1928</v>
      </c>
      <c r="S1194">
        <v>92</v>
      </c>
      <c r="T1194">
        <v>100</v>
      </c>
      <c r="U1194">
        <v>0</v>
      </c>
      <c r="V1194">
        <v>31.195458235612509</v>
      </c>
      <c r="W1194">
        <v>14.114371279090751</v>
      </c>
      <c r="X1194">
        <v>7</v>
      </c>
      <c r="Y1194">
        <v>1</v>
      </c>
      <c r="Z1194">
        <v>334</v>
      </c>
      <c r="AA1194" t="s">
        <v>25</v>
      </c>
      <c r="AB1194">
        <v>4</v>
      </c>
      <c r="AC1194">
        <f t="shared" si="360"/>
        <v>16666.666666666668</v>
      </c>
      <c r="AD1194">
        <f t="shared" si="361"/>
        <v>0.13333333333333333</v>
      </c>
      <c r="AE1194">
        <f t="shared" si="362"/>
        <v>1.0869565217391304</v>
      </c>
      <c r="AF1194">
        <f t="shared" si="363"/>
        <v>0</v>
      </c>
      <c r="AG1194">
        <v>54</v>
      </c>
      <c r="AH1194">
        <f t="shared" si="376"/>
        <v>10</v>
      </c>
      <c r="AI1194">
        <f t="shared" si="366"/>
        <v>9</v>
      </c>
      <c r="AJ1194">
        <f t="shared" si="377"/>
        <v>9</v>
      </c>
      <c r="AK1194">
        <f t="shared" si="378"/>
        <v>5</v>
      </c>
      <c r="AL1194">
        <f t="shared" si="367"/>
        <v>0</v>
      </c>
      <c r="AM1194">
        <f t="shared" si="368"/>
        <v>5</v>
      </c>
      <c r="AN1194">
        <f t="shared" si="369"/>
        <v>10</v>
      </c>
      <c r="AO1194">
        <f t="shared" si="370"/>
        <v>15</v>
      </c>
      <c r="AP1194">
        <f t="shared" si="371"/>
        <v>8</v>
      </c>
      <c r="AQ1194">
        <f t="shared" si="379"/>
        <v>4</v>
      </c>
      <c r="AR1194">
        <f t="shared" si="372"/>
        <v>1</v>
      </c>
      <c r="AS1194">
        <f t="shared" si="373"/>
        <v>6</v>
      </c>
      <c r="AT1194">
        <f t="shared" si="374"/>
        <v>11</v>
      </c>
      <c r="AU1194">
        <f t="shared" si="375"/>
        <v>16</v>
      </c>
    </row>
    <row r="1195" spans="1:47" x14ac:dyDescent="0.45">
      <c r="A1195" s="3">
        <v>43322</v>
      </c>
      <c r="B1195" s="3">
        <v>43343</v>
      </c>
      <c r="C1195" s="5">
        <f t="shared" si="364"/>
        <v>21</v>
      </c>
      <c r="D1195" s="5">
        <f t="shared" si="365"/>
        <v>8</v>
      </c>
      <c r="E1195" t="s">
        <v>38</v>
      </c>
      <c r="F1195">
        <v>1000000</v>
      </c>
      <c r="G1195">
        <v>37</v>
      </c>
      <c r="H1195">
        <v>4</v>
      </c>
      <c r="I1195">
        <v>38</v>
      </c>
      <c r="J1195">
        <v>0</v>
      </c>
      <c r="K1195">
        <v>34</v>
      </c>
      <c r="L1195">
        <v>0</v>
      </c>
      <c r="M1195">
        <v>2</v>
      </c>
      <c r="N1195">
        <v>2</v>
      </c>
      <c r="O1195">
        <v>1</v>
      </c>
      <c r="P1195">
        <v>0</v>
      </c>
      <c r="Q1195">
        <v>2162</v>
      </c>
      <c r="R1195">
        <v>1210</v>
      </c>
      <c r="S1195">
        <v>74</v>
      </c>
      <c r="T1195">
        <v>43</v>
      </c>
      <c r="U1195">
        <v>22</v>
      </c>
      <c r="V1195">
        <v>39.077056064328808</v>
      </c>
      <c r="W1195">
        <v>11.870993969175791</v>
      </c>
      <c r="X1195">
        <v>8</v>
      </c>
      <c r="Y1195">
        <v>1</v>
      </c>
      <c r="Z1195">
        <v>155</v>
      </c>
      <c r="AA1195" t="s">
        <v>25</v>
      </c>
      <c r="AB1195">
        <v>1</v>
      </c>
      <c r="AC1195">
        <f t="shared" si="360"/>
        <v>47619.047619047618</v>
      </c>
      <c r="AD1195">
        <f t="shared" si="361"/>
        <v>4.7619047619047616E-2</v>
      </c>
      <c r="AE1195">
        <f t="shared" si="362"/>
        <v>0.58108108108108103</v>
      </c>
      <c r="AF1195">
        <f t="shared" si="363"/>
        <v>0.29729729729729731</v>
      </c>
      <c r="AG1195">
        <v>54</v>
      </c>
      <c r="AH1195">
        <f t="shared" si="376"/>
        <v>10</v>
      </c>
      <c r="AI1195">
        <f t="shared" si="366"/>
        <v>31</v>
      </c>
      <c r="AJ1195">
        <f t="shared" si="377"/>
        <v>9</v>
      </c>
      <c r="AK1195">
        <f t="shared" si="378"/>
        <v>5</v>
      </c>
      <c r="AL1195">
        <f t="shared" si="367"/>
        <v>0</v>
      </c>
      <c r="AM1195">
        <f t="shared" si="368"/>
        <v>5</v>
      </c>
      <c r="AN1195">
        <f t="shared" si="369"/>
        <v>10</v>
      </c>
      <c r="AO1195">
        <f t="shared" si="370"/>
        <v>15</v>
      </c>
      <c r="AP1195">
        <f t="shared" si="371"/>
        <v>30</v>
      </c>
      <c r="AQ1195">
        <f t="shared" si="379"/>
        <v>26</v>
      </c>
      <c r="AR1195">
        <f t="shared" si="372"/>
        <v>21</v>
      </c>
      <c r="AS1195">
        <f t="shared" si="373"/>
        <v>16</v>
      </c>
      <c r="AT1195">
        <f t="shared" si="374"/>
        <v>11</v>
      </c>
      <c r="AU1195">
        <f t="shared" si="375"/>
        <v>6</v>
      </c>
    </row>
    <row r="1196" spans="1:47" x14ac:dyDescent="0.45">
      <c r="A1196" s="3">
        <v>43322</v>
      </c>
      <c r="B1196" s="3">
        <v>43353</v>
      </c>
      <c r="C1196" s="5">
        <f t="shared" si="364"/>
        <v>31</v>
      </c>
      <c r="D1196" s="5">
        <f t="shared" si="365"/>
        <v>8</v>
      </c>
      <c r="E1196" t="s">
        <v>38</v>
      </c>
      <c r="F1196">
        <v>1000000</v>
      </c>
      <c r="G1196">
        <v>56</v>
      </c>
      <c r="H1196">
        <v>3</v>
      </c>
      <c r="I1196">
        <v>17</v>
      </c>
      <c r="J1196">
        <v>2</v>
      </c>
      <c r="K1196">
        <v>70</v>
      </c>
      <c r="L1196">
        <v>364</v>
      </c>
      <c r="M1196">
        <v>3</v>
      </c>
      <c r="N1196">
        <v>9</v>
      </c>
      <c r="O1196">
        <v>7</v>
      </c>
      <c r="P1196">
        <v>0</v>
      </c>
      <c r="Q1196">
        <v>1717</v>
      </c>
      <c r="R1196">
        <v>936</v>
      </c>
      <c r="S1196">
        <v>35</v>
      </c>
      <c r="T1196">
        <v>30</v>
      </c>
      <c r="U1196">
        <v>13</v>
      </c>
      <c r="V1196">
        <v>24.500615384615401</v>
      </c>
      <c r="W1196">
        <v>16.485654456654458</v>
      </c>
      <c r="X1196">
        <v>4</v>
      </c>
      <c r="Y1196">
        <v>1</v>
      </c>
      <c r="Z1196">
        <v>169</v>
      </c>
      <c r="AA1196" t="s">
        <v>31</v>
      </c>
      <c r="AB1196">
        <v>3</v>
      </c>
      <c r="AC1196">
        <f t="shared" si="360"/>
        <v>32258.064516129034</v>
      </c>
      <c r="AD1196">
        <f t="shared" si="361"/>
        <v>9.6774193548387094E-2</v>
      </c>
      <c r="AE1196">
        <f t="shared" si="362"/>
        <v>0.8571428571428571</v>
      </c>
      <c r="AF1196">
        <f t="shared" si="363"/>
        <v>0.37142857142857144</v>
      </c>
      <c r="AG1196">
        <v>54</v>
      </c>
      <c r="AH1196">
        <f t="shared" si="376"/>
        <v>10</v>
      </c>
      <c r="AI1196">
        <f t="shared" si="366"/>
        <v>10</v>
      </c>
      <c r="AJ1196">
        <f t="shared" si="377"/>
        <v>9</v>
      </c>
      <c r="AK1196">
        <f t="shared" si="378"/>
        <v>5</v>
      </c>
      <c r="AL1196">
        <f t="shared" si="367"/>
        <v>0</v>
      </c>
      <c r="AM1196">
        <f t="shared" si="368"/>
        <v>5</v>
      </c>
      <c r="AN1196">
        <f t="shared" si="369"/>
        <v>10</v>
      </c>
      <c r="AO1196">
        <f t="shared" si="370"/>
        <v>15</v>
      </c>
      <c r="AP1196">
        <f t="shared" si="371"/>
        <v>9</v>
      </c>
      <c r="AQ1196">
        <f t="shared" si="379"/>
        <v>5</v>
      </c>
      <c r="AR1196">
        <f t="shared" si="372"/>
        <v>0</v>
      </c>
      <c r="AS1196">
        <f t="shared" si="373"/>
        <v>5</v>
      </c>
      <c r="AT1196">
        <f t="shared" si="374"/>
        <v>10</v>
      </c>
      <c r="AU1196">
        <f t="shared" si="375"/>
        <v>15</v>
      </c>
    </row>
    <row r="1197" spans="1:47" x14ac:dyDescent="0.45">
      <c r="A1197" s="3">
        <v>43322</v>
      </c>
      <c r="B1197" s="3">
        <v>43353</v>
      </c>
      <c r="C1197" s="5">
        <f t="shared" si="364"/>
        <v>31</v>
      </c>
      <c r="D1197" s="5">
        <f t="shared" si="365"/>
        <v>8</v>
      </c>
      <c r="E1197" t="s">
        <v>38</v>
      </c>
      <c r="F1197">
        <v>1000000</v>
      </c>
      <c r="G1197">
        <v>4</v>
      </c>
      <c r="H1197">
        <v>5</v>
      </c>
      <c r="I1197">
        <v>19</v>
      </c>
      <c r="J1197">
        <v>0</v>
      </c>
      <c r="K1197">
        <v>24</v>
      </c>
      <c r="L1197">
        <v>86</v>
      </c>
      <c r="M1197">
        <v>0</v>
      </c>
      <c r="N1197">
        <v>0</v>
      </c>
      <c r="O1197">
        <v>0</v>
      </c>
      <c r="P1197">
        <v>0</v>
      </c>
      <c r="Q1197">
        <v>2349</v>
      </c>
      <c r="R1197">
        <v>1329</v>
      </c>
      <c r="S1197">
        <v>85</v>
      </c>
      <c r="T1197">
        <v>110</v>
      </c>
      <c r="U1197">
        <v>8</v>
      </c>
      <c r="V1197">
        <v>41.435153897224808</v>
      </c>
      <c r="W1197">
        <v>11.36419811446023</v>
      </c>
      <c r="X1197">
        <v>4</v>
      </c>
      <c r="Y1197">
        <v>0</v>
      </c>
      <c r="Z1197">
        <v>20</v>
      </c>
      <c r="AA1197" t="s">
        <v>31</v>
      </c>
      <c r="AB1197">
        <v>0</v>
      </c>
      <c r="AC1197">
        <f t="shared" si="360"/>
        <v>32258.064516129034</v>
      </c>
      <c r="AD1197">
        <f t="shared" si="361"/>
        <v>0</v>
      </c>
      <c r="AE1197">
        <f t="shared" si="362"/>
        <v>1.2941176470588236</v>
      </c>
      <c r="AF1197">
        <f t="shared" si="363"/>
        <v>9.4117647058823528E-2</v>
      </c>
      <c r="AG1197">
        <v>54</v>
      </c>
      <c r="AH1197">
        <f t="shared" si="376"/>
        <v>10</v>
      </c>
      <c r="AI1197">
        <f t="shared" si="366"/>
        <v>10</v>
      </c>
      <c r="AJ1197">
        <f t="shared" si="377"/>
        <v>9</v>
      </c>
      <c r="AK1197">
        <f t="shared" si="378"/>
        <v>5</v>
      </c>
      <c r="AL1197">
        <f t="shared" si="367"/>
        <v>0</v>
      </c>
      <c r="AM1197">
        <f t="shared" si="368"/>
        <v>5</v>
      </c>
      <c r="AN1197">
        <f t="shared" si="369"/>
        <v>10</v>
      </c>
      <c r="AO1197">
        <f t="shared" si="370"/>
        <v>15</v>
      </c>
      <c r="AP1197">
        <f t="shared" si="371"/>
        <v>9</v>
      </c>
      <c r="AQ1197">
        <f t="shared" si="379"/>
        <v>5</v>
      </c>
      <c r="AR1197">
        <f t="shared" si="372"/>
        <v>0</v>
      </c>
      <c r="AS1197">
        <f t="shared" si="373"/>
        <v>5</v>
      </c>
      <c r="AT1197">
        <f t="shared" si="374"/>
        <v>10</v>
      </c>
      <c r="AU1197">
        <f t="shared" si="375"/>
        <v>15</v>
      </c>
    </row>
    <row r="1198" spans="1:47" x14ac:dyDescent="0.45">
      <c r="A1198" s="3">
        <v>43322</v>
      </c>
      <c r="B1198" s="3">
        <v>43352</v>
      </c>
      <c r="C1198" s="5">
        <f t="shared" si="364"/>
        <v>30</v>
      </c>
      <c r="D1198" s="5">
        <f t="shared" si="365"/>
        <v>8</v>
      </c>
      <c r="E1198" t="s">
        <v>38</v>
      </c>
      <c r="F1198">
        <v>700000</v>
      </c>
      <c r="G1198">
        <v>4</v>
      </c>
      <c r="H1198">
        <v>3</v>
      </c>
      <c r="I1198">
        <v>22</v>
      </c>
      <c r="J1198">
        <v>2</v>
      </c>
      <c r="K1198">
        <v>25</v>
      </c>
      <c r="L1198">
        <v>0</v>
      </c>
      <c r="M1198">
        <v>2</v>
      </c>
      <c r="N1198">
        <v>1</v>
      </c>
      <c r="O1198">
        <v>1</v>
      </c>
      <c r="P1198">
        <v>0</v>
      </c>
      <c r="Q1198">
        <v>2249</v>
      </c>
      <c r="R1198">
        <v>1235</v>
      </c>
      <c r="S1198">
        <v>59</v>
      </c>
      <c r="T1198">
        <v>24</v>
      </c>
      <c r="U1198">
        <v>15</v>
      </c>
      <c r="V1198">
        <v>31.527760927743088</v>
      </c>
      <c r="W1198">
        <v>14.061980374665479</v>
      </c>
      <c r="X1198">
        <v>6</v>
      </c>
      <c r="Y1198">
        <v>0</v>
      </c>
      <c r="Z1198">
        <v>36</v>
      </c>
      <c r="AA1198" t="s">
        <v>33</v>
      </c>
      <c r="AB1198">
        <v>0</v>
      </c>
      <c r="AC1198">
        <f t="shared" si="360"/>
        <v>23333.333333333332</v>
      </c>
      <c r="AD1198">
        <f t="shared" si="361"/>
        <v>0</v>
      </c>
      <c r="AE1198">
        <f t="shared" si="362"/>
        <v>0.40677966101694918</v>
      </c>
      <c r="AF1198">
        <f t="shared" si="363"/>
        <v>0.25423728813559321</v>
      </c>
      <c r="AG1198">
        <v>54</v>
      </c>
      <c r="AH1198">
        <f t="shared" si="376"/>
        <v>10</v>
      </c>
      <c r="AI1198">
        <f t="shared" si="366"/>
        <v>9</v>
      </c>
      <c r="AJ1198">
        <f t="shared" si="377"/>
        <v>9</v>
      </c>
      <c r="AK1198">
        <f t="shared" si="378"/>
        <v>5</v>
      </c>
      <c r="AL1198">
        <f t="shared" si="367"/>
        <v>0</v>
      </c>
      <c r="AM1198">
        <f t="shared" si="368"/>
        <v>5</v>
      </c>
      <c r="AN1198">
        <f t="shared" si="369"/>
        <v>10</v>
      </c>
      <c r="AO1198">
        <f t="shared" si="370"/>
        <v>15</v>
      </c>
      <c r="AP1198">
        <f t="shared" si="371"/>
        <v>8</v>
      </c>
      <c r="AQ1198">
        <f t="shared" si="379"/>
        <v>4</v>
      </c>
      <c r="AR1198">
        <f t="shared" si="372"/>
        <v>1</v>
      </c>
      <c r="AS1198">
        <f t="shared" si="373"/>
        <v>6</v>
      </c>
      <c r="AT1198">
        <f t="shared" si="374"/>
        <v>11</v>
      </c>
      <c r="AU1198">
        <f t="shared" si="375"/>
        <v>16</v>
      </c>
    </row>
    <row r="1199" spans="1:47" x14ac:dyDescent="0.45">
      <c r="A1199" s="3">
        <v>43336</v>
      </c>
      <c r="B1199" s="3">
        <v>43353</v>
      </c>
      <c r="C1199" s="5">
        <f t="shared" si="364"/>
        <v>17</v>
      </c>
      <c r="D1199" s="5">
        <f t="shared" si="365"/>
        <v>8</v>
      </c>
      <c r="E1199" t="s">
        <v>38</v>
      </c>
      <c r="F1199">
        <v>1000000</v>
      </c>
      <c r="G1199">
        <v>57</v>
      </c>
      <c r="H1199">
        <v>3</v>
      </c>
      <c r="I1199">
        <v>37</v>
      </c>
      <c r="J1199">
        <v>1</v>
      </c>
      <c r="K1199">
        <v>24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1019</v>
      </c>
      <c r="R1199">
        <v>569</v>
      </c>
      <c r="S1199">
        <v>44</v>
      </c>
      <c r="T1199">
        <v>37</v>
      </c>
      <c r="U1199">
        <v>10</v>
      </c>
      <c r="V1199">
        <v>42.202350415401838</v>
      </c>
      <c r="W1199">
        <v>10.585570778079569</v>
      </c>
      <c r="X1199">
        <v>7</v>
      </c>
      <c r="Y1199">
        <v>1</v>
      </c>
      <c r="Z1199">
        <v>928</v>
      </c>
      <c r="AA1199" t="s">
        <v>32</v>
      </c>
      <c r="AB1199">
        <v>8</v>
      </c>
      <c r="AC1199">
        <f t="shared" si="360"/>
        <v>58823.529411764706</v>
      </c>
      <c r="AD1199">
        <f t="shared" si="361"/>
        <v>0.47058823529411764</v>
      </c>
      <c r="AE1199">
        <f t="shared" si="362"/>
        <v>0.84090909090909094</v>
      </c>
      <c r="AF1199">
        <f t="shared" si="363"/>
        <v>0.22727272727272727</v>
      </c>
      <c r="AG1199">
        <v>71</v>
      </c>
      <c r="AH1199">
        <f t="shared" si="376"/>
        <v>24</v>
      </c>
      <c r="AI1199">
        <f t="shared" si="366"/>
        <v>10</v>
      </c>
      <c r="AJ1199">
        <f t="shared" si="377"/>
        <v>23</v>
      </c>
      <c r="AK1199">
        <f t="shared" si="378"/>
        <v>19</v>
      </c>
      <c r="AL1199">
        <f t="shared" si="367"/>
        <v>14</v>
      </c>
      <c r="AM1199">
        <f t="shared" si="368"/>
        <v>9</v>
      </c>
      <c r="AN1199">
        <f t="shared" si="369"/>
        <v>4</v>
      </c>
      <c r="AO1199">
        <f t="shared" si="370"/>
        <v>1</v>
      </c>
      <c r="AP1199">
        <f t="shared" si="371"/>
        <v>9</v>
      </c>
      <c r="AQ1199">
        <f t="shared" si="379"/>
        <v>5</v>
      </c>
      <c r="AR1199">
        <f t="shared" si="372"/>
        <v>0</v>
      </c>
      <c r="AS1199">
        <f t="shared" si="373"/>
        <v>5</v>
      </c>
      <c r="AT1199">
        <f t="shared" si="374"/>
        <v>10</v>
      </c>
      <c r="AU1199">
        <f t="shared" si="375"/>
        <v>15</v>
      </c>
    </row>
    <row r="1200" spans="1:47" x14ac:dyDescent="0.45">
      <c r="A1200" s="3">
        <v>43336</v>
      </c>
      <c r="B1200" s="3">
        <v>43359</v>
      </c>
      <c r="C1200" s="5">
        <f t="shared" si="364"/>
        <v>23</v>
      </c>
      <c r="D1200" s="5">
        <f t="shared" si="365"/>
        <v>8</v>
      </c>
      <c r="E1200" t="s">
        <v>38</v>
      </c>
      <c r="F1200">
        <v>8000000</v>
      </c>
      <c r="G1200">
        <v>206</v>
      </c>
      <c r="H1200">
        <v>6</v>
      </c>
      <c r="I1200">
        <v>36</v>
      </c>
      <c r="J1200">
        <v>0</v>
      </c>
      <c r="K1200">
        <v>64</v>
      </c>
      <c r="L1200">
        <v>163</v>
      </c>
      <c r="M1200">
        <v>1</v>
      </c>
      <c r="N1200">
        <v>0</v>
      </c>
      <c r="O1200">
        <v>0</v>
      </c>
      <c r="P1200">
        <v>0</v>
      </c>
      <c r="Q1200">
        <v>3842</v>
      </c>
      <c r="R1200">
        <v>2235</v>
      </c>
      <c r="S1200">
        <v>144</v>
      </c>
      <c r="T1200">
        <v>59</v>
      </c>
      <c r="U1200">
        <v>38</v>
      </c>
      <c r="V1200">
        <v>45.652629334451923</v>
      </c>
      <c r="W1200">
        <v>10.74750978747204</v>
      </c>
      <c r="X1200">
        <v>6</v>
      </c>
      <c r="Y1200">
        <v>1</v>
      </c>
      <c r="Z1200">
        <v>144</v>
      </c>
      <c r="AA1200" t="s">
        <v>25</v>
      </c>
      <c r="AB1200">
        <v>18</v>
      </c>
      <c r="AC1200">
        <f t="shared" si="360"/>
        <v>347826.08695652173</v>
      </c>
      <c r="AD1200">
        <f t="shared" si="361"/>
        <v>0.78260869565217395</v>
      </c>
      <c r="AE1200">
        <f t="shared" si="362"/>
        <v>0.40972222222222221</v>
      </c>
      <c r="AF1200">
        <f t="shared" si="363"/>
        <v>0.2638888888888889</v>
      </c>
      <c r="AG1200">
        <v>71</v>
      </c>
      <c r="AH1200">
        <f t="shared" si="376"/>
        <v>24</v>
      </c>
      <c r="AI1200">
        <f t="shared" si="366"/>
        <v>16</v>
      </c>
      <c r="AJ1200">
        <f t="shared" si="377"/>
        <v>23</v>
      </c>
      <c r="AK1200">
        <f t="shared" si="378"/>
        <v>19</v>
      </c>
      <c r="AL1200">
        <f t="shared" si="367"/>
        <v>14</v>
      </c>
      <c r="AM1200">
        <f t="shared" si="368"/>
        <v>9</v>
      </c>
      <c r="AN1200">
        <f t="shared" si="369"/>
        <v>4</v>
      </c>
      <c r="AO1200">
        <f t="shared" si="370"/>
        <v>1</v>
      </c>
      <c r="AP1200">
        <f t="shared" si="371"/>
        <v>15</v>
      </c>
      <c r="AQ1200">
        <f t="shared" si="379"/>
        <v>11</v>
      </c>
      <c r="AR1200">
        <f t="shared" si="372"/>
        <v>6</v>
      </c>
      <c r="AS1200">
        <f t="shared" si="373"/>
        <v>1</v>
      </c>
      <c r="AT1200">
        <f t="shared" si="374"/>
        <v>4</v>
      </c>
      <c r="AU1200">
        <f t="shared" si="375"/>
        <v>9</v>
      </c>
    </row>
    <row r="1201" spans="1:47" x14ac:dyDescent="0.45">
      <c r="A1201" s="3">
        <v>43336</v>
      </c>
      <c r="B1201" s="3">
        <v>43350</v>
      </c>
      <c r="C1201" s="5">
        <f t="shared" si="364"/>
        <v>14</v>
      </c>
      <c r="D1201" s="5">
        <f t="shared" si="365"/>
        <v>8</v>
      </c>
      <c r="E1201" t="s">
        <v>38</v>
      </c>
      <c r="F1201">
        <v>1000000</v>
      </c>
      <c r="G1201">
        <v>61</v>
      </c>
      <c r="H1201">
        <v>10</v>
      </c>
      <c r="I1201">
        <v>30</v>
      </c>
      <c r="J1201">
        <v>0</v>
      </c>
      <c r="K1201">
        <v>27</v>
      </c>
      <c r="L1201">
        <v>1811</v>
      </c>
      <c r="M1201">
        <v>5</v>
      </c>
      <c r="N1201">
        <v>0</v>
      </c>
      <c r="O1201">
        <v>0</v>
      </c>
      <c r="P1201">
        <v>0</v>
      </c>
      <c r="Q1201">
        <v>1883</v>
      </c>
      <c r="R1201">
        <v>1008</v>
      </c>
      <c r="S1201">
        <v>65</v>
      </c>
      <c r="T1201">
        <v>29</v>
      </c>
      <c r="U1201">
        <v>22</v>
      </c>
      <c r="V1201">
        <v>33.057192307692333</v>
      </c>
      <c r="W1201">
        <v>12.50105555555556</v>
      </c>
      <c r="X1201">
        <v>7</v>
      </c>
      <c r="Y1201">
        <v>1</v>
      </c>
      <c r="Z1201">
        <v>243</v>
      </c>
      <c r="AA1201" t="s">
        <v>31</v>
      </c>
      <c r="AB1201">
        <v>1</v>
      </c>
      <c r="AC1201">
        <f t="shared" si="360"/>
        <v>71428.571428571435</v>
      </c>
      <c r="AD1201">
        <f t="shared" si="361"/>
        <v>7.1428571428571425E-2</v>
      </c>
      <c r="AE1201">
        <f t="shared" si="362"/>
        <v>0.44615384615384618</v>
      </c>
      <c r="AF1201">
        <f t="shared" si="363"/>
        <v>0.33846153846153848</v>
      </c>
      <c r="AG1201">
        <v>71</v>
      </c>
      <c r="AH1201">
        <f t="shared" si="376"/>
        <v>24</v>
      </c>
      <c r="AI1201">
        <f t="shared" si="366"/>
        <v>7</v>
      </c>
      <c r="AJ1201">
        <f t="shared" si="377"/>
        <v>23</v>
      </c>
      <c r="AK1201">
        <f t="shared" si="378"/>
        <v>19</v>
      </c>
      <c r="AL1201">
        <f t="shared" si="367"/>
        <v>14</v>
      </c>
      <c r="AM1201">
        <f t="shared" si="368"/>
        <v>9</v>
      </c>
      <c r="AN1201">
        <f t="shared" si="369"/>
        <v>4</v>
      </c>
      <c r="AO1201">
        <f t="shared" si="370"/>
        <v>1</v>
      </c>
      <c r="AP1201">
        <f t="shared" si="371"/>
        <v>6</v>
      </c>
      <c r="AQ1201">
        <f t="shared" si="379"/>
        <v>2</v>
      </c>
      <c r="AR1201">
        <f t="shared" si="372"/>
        <v>3</v>
      </c>
      <c r="AS1201">
        <f t="shared" si="373"/>
        <v>8</v>
      </c>
      <c r="AT1201">
        <f t="shared" si="374"/>
        <v>13</v>
      </c>
      <c r="AU1201">
        <f t="shared" si="375"/>
        <v>18</v>
      </c>
    </row>
    <row r="1202" spans="1:47" x14ac:dyDescent="0.45">
      <c r="A1202" s="3">
        <v>43336</v>
      </c>
      <c r="B1202" s="3">
        <v>43359</v>
      </c>
      <c r="C1202" s="5">
        <f t="shared" si="364"/>
        <v>23</v>
      </c>
      <c r="D1202" s="5">
        <f t="shared" si="365"/>
        <v>8</v>
      </c>
      <c r="E1202" t="s">
        <v>38</v>
      </c>
      <c r="F1202">
        <v>1000000</v>
      </c>
      <c r="G1202">
        <v>42</v>
      </c>
      <c r="H1202">
        <v>7</v>
      </c>
      <c r="I1202">
        <v>42</v>
      </c>
      <c r="J1202">
        <v>1</v>
      </c>
      <c r="K1202">
        <v>38</v>
      </c>
      <c r="L1202">
        <v>1364</v>
      </c>
      <c r="M1202">
        <v>31</v>
      </c>
      <c r="N1202">
        <v>7</v>
      </c>
      <c r="O1202">
        <v>7</v>
      </c>
      <c r="P1202">
        <v>0</v>
      </c>
      <c r="Q1202">
        <v>2913</v>
      </c>
      <c r="R1202">
        <v>1577</v>
      </c>
      <c r="S1202">
        <v>95</v>
      </c>
      <c r="T1202">
        <v>31</v>
      </c>
      <c r="U1202">
        <v>3</v>
      </c>
      <c r="V1202">
        <v>33.714725428027947</v>
      </c>
      <c r="W1202">
        <v>12.680702599873181</v>
      </c>
      <c r="X1202">
        <v>6</v>
      </c>
      <c r="Y1202">
        <v>1</v>
      </c>
      <c r="Z1202">
        <v>339</v>
      </c>
      <c r="AA1202" t="s">
        <v>26</v>
      </c>
      <c r="AB1202">
        <v>7</v>
      </c>
      <c r="AC1202">
        <f t="shared" si="360"/>
        <v>43478.260869565216</v>
      </c>
      <c r="AD1202">
        <f t="shared" si="361"/>
        <v>0.30434782608695654</v>
      </c>
      <c r="AE1202">
        <f t="shared" si="362"/>
        <v>0.32631578947368423</v>
      </c>
      <c r="AF1202">
        <f t="shared" si="363"/>
        <v>3.1578947368421054E-2</v>
      </c>
      <c r="AG1202">
        <v>71</v>
      </c>
      <c r="AH1202">
        <f t="shared" si="376"/>
        <v>24</v>
      </c>
      <c r="AI1202">
        <f t="shared" si="366"/>
        <v>16</v>
      </c>
      <c r="AJ1202">
        <f t="shared" si="377"/>
        <v>23</v>
      </c>
      <c r="AK1202">
        <f t="shared" si="378"/>
        <v>19</v>
      </c>
      <c r="AL1202">
        <f t="shared" si="367"/>
        <v>14</v>
      </c>
      <c r="AM1202">
        <f t="shared" si="368"/>
        <v>9</v>
      </c>
      <c r="AN1202">
        <f t="shared" si="369"/>
        <v>4</v>
      </c>
      <c r="AO1202">
        <f t="shared" si="370"/>
        <v>1</v>
      </c>
      <c r="AP1202">
        <f t="shared" si="371"/>
        <v>15</v>
      </c>
      <c r="AQ1202">
        <f t="shared" si="379"/>
        <v>11</v>
      </c>
      <c r="AR1202">
        <f t="shared" si="372"/>
        <v>6</v>
      </c>
      <c r="AS1202">
        <f t="shared" si="373"/>
        <v>1</v>
      </c>
      <c r="AT1202">
        <f t="shared" si="374"/>
        <v>4</v>
      </c>
      <c r="AU1202">
        <f t="shared" si="375"/>
        <v>9</v>
      </c>
    </row>
    <row r="1203" spans="1:47" x14ac:dyDescent="0.45">
      <c r="A1203" s="3">
        <v>43336</v>
      </c>
      <c r="B1203" s="3">
        <v>43359</v>
      </c>
      <c r="C1203" s="5">
        <f t="shared" si="364"/>
        <v>23</v>
      </c>
      <c r="D1203" s="5">
        <f t="shared" si="365"/>
        <v>8</v>
      </c>
      <c r="E1203" t="s">
        <v>38</v>
      </c>
      <c r="F1203">
        <v>1000000</v>
      </c>
      <c r="G1203">
        <v>221</v>
      </c>
      <c r="H1203">
        <v>7</v>
      </c>
      <c r="I1203">
        <v>24</v>
      </c>
      <c r="J1203">
        <v>2</v>
      </c>
      <c r="K1203">
        <v>44</v>
      </c>
      <c r="L1203">
        <v>0</v>
      </c>
      <c r="M1203">
        <v>7</v>
      </c>
      <c r="N1203">
        <v>1</v>
      </c>
      <c r="O1203">
        <v>1</v>
      </c>
      <c r="P1203">
        <v>0</v>
      </c>
      <c r="Q1203">
        <v>3582</v>
      </c>
      <c r="R1203">
        <v>1970</v>
      </c>
      <c r="S1203">
        <v>89</v>
      </c>
      <c r="T1203">
        <v>6</v>
      </c>
      <c r="U1203">
        <v>40</v>
      </c>
      <c r="V1203">
        <v>30.542156219700018</v>
      </c>
      <c r="W1203">
        <v>14.498218787429421</v>
      </c>
      <c r="X1203">
        <v>9</v>
      </c>
      <c r="Y1203">
        <v>1</v>
      </c>
      <c r="Z1203">
        <v>1188</v>
      </c>
      <c r="AA1203" t="s">
        <v>30</v>
      </c>
      <c r="AB1203">
        <v>5</v>
      </c>
      <c r="AC1203">
        <f t="shared" si="360"/>
        <v>43478.260869565216</v>
      </c>
      <c r="AD1203">
        <f t="shared" si="361"/>
        <v>0.21739130434782608</v>
      </c>
      <c r="AE1203">
        <f t="shared" si="362"/>
        <v>6.741573033707865E-2</v>
      </c>
      <c r="AF1203">
        <f t="shared" si="363"/>
        <v>0.449438202247191</v>
      </c>
      <c r="AG1203">
        <v>71</v>
      </c>
      <c r="AH1203">
        <f t="shared" si="376"/>
        <v>24</v>
      </c>
      <c r="AI1203">
        <f t="shared" si="366"/>
        <v>16</v>
      </c>
      <c r="AJ1203">
        <f t="shared" si="377"/>
        <v>23</v>
      </c>
      <c r="AK1203">
        <f t="shared" si="378"/>
        <v>19</v>
      </c>
      <c r="AL1203">
        <f t="shared" si="367"/>
        <v>14</v>
      </c>
      <c r="AM1203">
        <f t="shared" si="368"/>
        <v>9</v>
      </c>
      <c r="AN1203">
        <f t="shared" si="369"/>
        <v>4</v>
      </c>
      <c r="AO1203">
        <f t="shared" si="370"/>
        <v>1</v>
      </c>
      <c r="AP1203">
        <f t="shared" si="371"/>
        <v>15</v>
      </c>
      <c r="AQ1203">
        <f t="shared" si="379"/>
        <v>11</v>
      </c>
      <c r="AR1203">
        <f t="shared" si="372"/>
        <v>6</v>
      </c>
      <c r="AS1203">
        <f t="shared" si="373"/>
        <v>1</v>
      </c>
      <c r="AT1203">
        <f t="shared" si="374"/>
        <v>4</v>
      </c>
      <c r="AU1203">
        <f t="shared" si="375"/>
        <v>9</v>
      </c>
    </row>
    <row r="1204" spans="1:47" x14ac:dyDescent="0.45">
      <c r="A1204" s="3">
        <v>43335</v>
      </c>
      <c r="B1204" s="3">
        <v>43352</v>
      </c>
      <c r="C1204" s="5">
        <f t="shared" si="364"/>
        <v>17</v>
      </c>
      <c r="D1204" s="5">
        <f t="shared" si="365"/>
        <v>8</v>
      </c>
      <c r="E1204" t="s">
        <v>37</v>
      </c>
      <c r="F1204">
        <v>550000</v>
      </c>
      <c r="G1204">
        <v>6</v>
      </c>
      <c r="H1204">
        <v>5</v>
      </c>
      <c r="I1204">
        <v>8</v>
      </c>
      <c r="J1204">
        <v>0</v>
      </c>
      <c r="K1204">
        <v>41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1707</v>
      </c>
      <c r="R1204">
        <v>989</v>
      </c>
      <c r="S1204">
        <v>42</v>
      </c>
      <c r="T1204">
        <v>16</v>
      </c>
      <c r="U1204">
        <v>9</v>
      </c>
      <c r="V1204">
        <v>36.915764239973043</v>
      </c>
      <c r="W1204">
        <v>13.960204391159911</v>
      </c>
      <c r="X1204">
        <v>9</v>
      </c>
      <c r="Y1204">
        <v>0</v>
      </c>
      <c r="Z1204">
        <v>3</v>
      </c>
      <c r="AA1204" t="s">
        <v>32</v>
      </c>
      <c r="AB1204">
        <v>0</v>
      </c>
      <c r="AC1204">
        <f t="shared" si="360"/>
        <v>32352.941176470587</v>
      </c>
      <c r="AD1204">
        <f t="shared" si="361"/>
        <v>0</v>
      </c>
      <c r="AE1204">
        <f t="shared" si="362"/>
        <v>0.38095238095238093</v>
      </c>
      <c r="AF1204">
        <f t="shared" si="363"/>
        <v>0.21428571428571427</v>
      </c>
      <c r="AG1204">
        <v>59</v>
      </c>
      <c r="AH1204">
        <f t="shared" si="376"/>
        <v>23</v>
      </c>
      <c r="AI1204">
        <f t="shared" si="366"/>
        <v>9</v>
      </c>
      <c r="AJ1204">
        <f t="shared" si="377"/>
        <v>22</v>
      </c>
      <c r="AK1204">
        <f t="shared" si="378"/>
        <v>18</v>
      </c>
      <c r="AL1204">
        <f t="shared" si="367"/>
        <v>13</v>
      </c>
      <c r="AM1204">
        <f t="shared" si="368"/>
        <v>8</v>
      </c>
      <c r="AN1204">
        <f t="shared" si="369"/>
        <v>3</v>
      </c>
      <c r="AO1204">
        <f t="shared" si="370"/>
        <v>2</v>
      </c>
      <c r="AP1204">
        <f t="shared" si="371"/>
        <v>8</v>
      </c>
      <c r="AQ1204">
        <f t="shared" si="379"/>
        <v>4</v>
      </c>
      <c r="AR1204">
        <f t="shared" si="372"/>
        <v>1</v>
      </c>
      <c r="AS1204">
        <f t="shared" si="373"/>
        <v>6</v>
      </c>
      <c r="AT1204">
        <f t="shared" si="374"/>
        <v>11</v>
      </c>
      <c r="AU1204">
        <f t="shared" si="375"/>
        <v>16</v>
      </c>
    </row>
    <row r="1205" spans="1:47" x14ac:dyDescent="0.45">
      <c r="A1205" s="3">
        <v>43335</v>
      </c>
      <c r="B1205" s="3">
        <v>43345</v>
      </c>
      <c r="C1205" s="5">
        <f t="shared" si="364"/>
        <v>10</v>
      </c>
      <c r="D1205" s="5">
        <f t="shared" si="365"/>
        <v>8</v>
      </c>
      <c r="E1205" t="s">
        <v>37</v>
      </c>
      <c r="F1205">
        <v>10000000</v>
      </c>
      <c r="G1205">
        <v>23</v>
      </c>
      <c r="H1205">
        <v>6</v>
      </c>
      <c r="I1205">
        <v>25</v>
      </c>
      <c r="J1205">
        <v>0</v>
      </c>
      <c r="K1205">
        <v>38</v>
      </c>
      <c r="L1205">
        <v>0</v>
      </c>
      <c r="M1205">
        <v>139</v>
      </c>
      <c r="N1205">
        <v>26</v>
      </c>
      <c r="O1205">
        <v>26</v>
      </c>
      <c r="P1205">
        <v>0</v>
      </c>
      <c r="Q1205">
        <v>2354</v>
      </c>
      <c r="R1205">
        <v>1262</v>
      </c>
      <c r="S1205">
        <v>50</v>
      </c>
      <c r="T1205">
        <v>15</v>
      </c>
      <c r="U1205">
        <v>19</v>
      </c>
      <c r="V1205">
        <v>23.412596513470699</v>
      </c>
      <c r="W1205">
        <v>16.264059587955629</v>
      </c>
      <c r="X1205">
        <v>8</v>
      </c>
      <c r="Y1205">
        <v>0</v>
      </c>
      <c r="Z1205">
        <v>15</v>
      </c>
      <c r="AA1205" t="s">
        <v>32</v>
      </c>
      <c r="AB1205">
        <v>1</v>
      </c>
      <c r="AC1205">
        <f t="shared" si="360"/>
        <v>1000000</v>
      </c>
      <c r="AD1205">
        <f t="shared" si="361"/>
        <v>0.1</v>
      </c>
      <c r="AE1205">
        <f t="shared" si="362"/>
        <v>0.3</v>
      </c>
      <c r="AF1205">
        <f t="shared" si="363"/>
        <v>0.38</v>
      </c>
      <c r="AG1205">
        <v>59</v>
      </c>
      <c r="AH1205">
        <f t="shared" si="376"/>
        <v>23</v>
      </c>
      <c r="AI1205">
        <f t="shared" si="366"/>
        <v>2</v>
      </c>
      <c r="AJ1205">
        <f t="shared" si="377"/>
        <v>22</v>
      </c>
      <c r="AK1205">
        <f t="shared" si="378"/>
        <v>18</v>
      </c>
      <c r="AL1205">
        <f t="shared" si="367"/>
        <v>13</v>
      </c>
      <c r="AM1205">
        <f t="shared" si="368"/>
        <v>8</v>
      </c>
      <c r="AN1205">
        <f t="shared" si="369"/>
        <v>3</v>
      </c>
      <c r="AO1205">
        <f t="shared" si="370"/>
        <v>2</v>
      </c>
      <c r="AP1205">
        <f t="shared" si="371"/>
        <v>1</v>
      </c>
      <c r="AQ1205">
        <f t="shared" si="379"/>
        <v>3</v>
      </c>
      <c r="AR1205">
        <f t="shared" si="372"/>
        <v>8</v>
      </c>
      <c r="AS1205">
        <f t="shared" si="373"/>
        <v>13</v>
      </c>
      <c r="AT1205">
        <f t="shared" si="374"/>
        <v>18</v>
      </c>
      <c r="AU1205">
        <f t="shared" si="375"/>
        <v>23</v>
      </c>
    </row>
    <row r="1206" spans="1:47" x14ac:dyDescent="0.45">
      <c r="A1206" s="3">
        <v>43335</v>
      </c>
      <c r="B1206" s="3">
        <v>43373</v>
      </c>
      <c r="C1206" s="5">
        <f t="shared" si="364"/>
        <v>38</v>
      </c>
      <c r="D1206" s="5">
        <f t="shared" si="365"/>
        <v>8</v>
      </c>
      <c r="E1206" t="s">
        <v>37</v>
      </c>
      <c r="F1206">
        <v>1000000</v>
      </c>
      <c r="G1206">
        <v>54</v>
      </c>
      <c r="H1206">
        <v>6</v>
      </c>
      <c r="I1206">
        <v>36</v>
      </c>
      <c r="J1206">
        <v>0</v>
      </c>
      <c r="K1206">
        <v>61</v>
      </c>
      <c r="L1206">
        <v>775</v>
      </c>
      <c r="M1206">
        <v>1</v>
      </c>
      <c r="N1206">
        <v>1</v>
      </c>
      <c r="O1206">
        <v>1</v>
      </c>
      <c r="P1206">
        <v>0</v>
      </c>
      <c r="Q1206">
        <v>2216</v>
      </c>
      <c r="R1206">
        <v>1259</v>
      </c>
      <c r="S1206">
        <v>80</v>
      </c>
      <c r="T1206">
        <v>62</v>
      </c>
      <c r="U1206">
        <v>24</v>
      </c>
      <c r="V1206">
        <v>41.954686110007998</v>
      </c>
      <c r="W1206">
        <v>11.31712460285941</v>
      </c>
      <c r="X1206">
        <v>7</v>
      </c>
      <c r="Y1206">
        <v>1</v>
      </c>
      <c r="Z1206">
        <v>224</v>
      </c>
      <c r="AA1206" t="s">
        <v>25</v>
      </c>
      <c r="AB1206">
        <v>4</v>
      </c>
      <c r="AC1206">
        <f t="shared" si="360"/>
        <v>26315.78947368421</v>
      </c>
      <c r="AD1206">
        <f t="shared" si="361"/>
        <v>0.10526315789473684</v>
      </c>
      <c r="AE1206">
        <f t="shared" si="362"/>
        <v>0.77500000000000002</v>
      </c>
      <c r="AF1206">
        <f t="shared" si="363"/>
        <v>0.3</v>
      </c>
      <c r="AG1206">
        <v>59</v>
      </c>
      <c r="AH1206">
        <f t="shared" si="376"/>
        <v>23</v>
      </c>
      <c r="AI1206">
        <f t="shared" si="366"/>
        <v>30</v>
      </c>
      <c r="AJ1206">
        <f t="shared" si="377"/>
        <v>22</v>
      </c>
      <c r="AK1206">
        <f t="shared" si="378"/>
        <v>18</v>
      </c>
      <c r="AL1206">
        <f t="shared" si="367"/>
        <v>13</v>
      </c>
      <c r="AM1206">
        <f t="shared" si="368"/>
        <v>8</v>
      </c>
      <c r="AN1206">
        <f t="shared" si="369"/>
        <v>3</v>
      </c>
      <c r="AO1206">
        <f t="shared" si="370"/>
        <v>2</v>
      </c>
      <c r="AP1206">
        <f t="shared" si="371"/>
        <v>29</v>
      </c>
      <c r="AQ1206">
        <f t="shared" si="379"/>
        <v>25</v>
      </c>
      <c r="AR1206">
        <f t="shared" si="372"/>
        <v>20</v>
      </c>
      <c r="AS1206">
        <f t="shared" si="373"/>
        <v>15</v>
      </c>
      <c r="AT1206">
        <f t="shared" si="374"/>
        <v>10</v>
      </c>
      <c r="AU1206">
        <f t="shared" si="375"/>
        <v>5</v>
      </c>
    </row>
    <row r="1207" spans="1:47" x14ac:dyDescent="0.45">
      <c r="A1207" s="3">
        <v>43335</v>
      </c>
      <c r="B1207" s="3">
        <v>43359</v>
      </c>
      <c r="C1207" s="5">
        <f t="shared" si="364"/>
        <v>24</v>
      </c>
      <c r="D1207" s="5">
        <f t="shared" si="365"/>
        <v>8</v>
      </c>
      <c r="E1207" t="s">
        <v>37</v>
      </c>
      <c r="F1207">
        <v>1000000</v>
      </c>
      <c r="G1207">
        <v>70</v>
      </c>
      <c r="H1207">
        <v>6</v>
      </c>
      <c r="I1207">
        <v>80</v>
      </c>
      <c r="J1207">
        <v>0</v>
      </c>
      <c r="K1207">
        <v>48</v>
      </c>
      <c r="L1207">
        <v>3013</v>
      </c>
      <c r="M1207">
        <v>1</v>
      </c>
      <c r="N1207">
        <v>0</v>
      </c>
      <c r="O1207">
        <v>0</v>
      </c>
      <c r="P1207">
        <v>0</v>
      </c>
      <c r="Q1207">
        <v>3851</v>
      </c>
      <c r="R1207">
        <v>2162</v>
      </c>
      <c r="S1207">
        <v>143</v>
      </c>
      <c r="T1207">
        <v>44</v>
      </c>
      <c r="U1207">
        <v>5</v>
      </c>
      <c r="V1207">
        <v>40.798031316509586</v>
      </c>
      <c r="W1207">
        <v>11.32477251702969</v>
      </c>
      <c r="X1207">
        <v>5</v>
      </c>
      <c r="Y1207">
        <v>1</v>
      </c>
      <c r="Z1207">
        <v>2017</v>
      </c>
      <c r="AA1207" t="s">
        <v>31</v>
      </c>
      <c r="AB1207">
        <v>4</v>
      </c>
      <c r="AC1207">
        <f t="shared" si="360"/>
        <v>41666.666666666664</v>
      </c>
      <c r="AD1207">
        <f t="shared" si="361"/>
        <v>0.16666666666666666</v>
      </c>
      <c r="AE1207">
        <f t="shared" si="362"/>
        <v>0.30769230769230771</v>
      </c>
      <c r="AF1207">
        <f t="shared" si="363"/>
        <v>3.4965034965034968E-2</v>
      </c>
      <c r="AG1207">
        <v>59</v>
      </c>
      <c r="AH1207">
        <f t="shared" si="376"/>
        <v>23</v>
      </c>
      <c r="AI1207">
        <f t="shared" si="366"/>
        <v>16</v>
      </c>
      <c r="AJ1207">
        <f t="shared" si="377"/>
        <v>22</v>
      </c>
      <c r="AK1207">
        <f t="shared" si="378"/>
        <v>18</v>
      </c>
      <c r="AL1207">
        <f t="shared" si="367"/>
        <v>13</v>
      </c>
      <c r="AM1207">
        <f t="shared" si="368"/>
        <v>8</v>
      </c>
      <c r="AN1207">
        <f t="shared" si="369"/>
        <v>3</v>
      </c>
      <c r="AO1207">
        <f t="shared" si="370"/>
        <v>2</v>
      </c>
      <c r="AP1207">
        <f t="shared" si="371"/>
        <v>15</v>
      </c>
      <c r="AQ1207">
        <f t="shared" si="379"/>
        <v>11</v>
      </c>
      <c r="AR1207">
        <f t="shared" si="372"/>
        <v>6</v>
      </c>
      <c r="AS1207">
        <f t="shared" si="373"/>
        <v>1</v>
      </c>
      <c r="AT1207">
        <f t="shared" si="374"/>
        <v>4</v>
      </c>
      <c r="AU1207">
        <f t="shared" si="375"/>
        <v>9</v>
      </c>
    </row>
    <row r="1208" spans="1:47" x14ac:dyDescent="0.45">
      <c r="A1208" s="3">
        <v>43335</v>
      </c>
      <c r="B1208" s="3">
        <v>43359</v>
      </c>
      <c r="C1208" s="5">
        <f t="shared" si="364"/>
        <v>24</v>
      </c>
      <c r="D1208" s="5">
        <f t="shared" si="365"/>
        <v>8</v>
      </c>
      <c r="E1208" t="s">
        <v>37</v>
      </c>
      <c r="F1208">
        <v>3000000</v>
      </c>
      <c r="G1208">
        <v>137</v>
      </c>
      <c r="H1208">
        <v>6</v>
      </c>
      <c r="I1208">
        <v>51</v>
      </c>
      <c r="J1208">
        <v>3</v>
      </c>
      <c r="K1208">
        <v>64</v>
      </c>
      <c r="L1208">
        <v>115</v>
      </c>
      <c r="M1208">
        <v>26</v>
      </c>
      <c r="N1208">
        <v>7</v>
      </c>
      <c r="O1208">
        <v>4</v>
      </c>
      <c r="P1208">
        <v>1</v>
      </c>
      <c r="Q1208">
        <v>4235</v>
      </c>
      <c r="R1208">
        <v>2479</v>
      </c>
      <c r="S1208">
        <v>169</v>
      </c>
      <c r="T1208">
        <v>47</v>
      </c>
      <c r="U1208">
        <v>27</v>
      </c>
      <c r="V1208">
        <v>47.41990941661436</v>
      </c>
      <c r="W1208">
        <v>10.28930089676359</v>
      </c>
      <c r="X1208">
        <v>7</v>
      </c>
      <c r="Y1208">
        <v>1</v>
      </c>
      <c r="Z1208">
        <v>596</v>
      </c>
      <c r="AA1208" t="s">
        <v>31</v>
      </c>
      <c r="AB1208">
        <v>3</v>
      </c>
      <c r="AC1208">
        <f t="shared" si="360"/>
        <v>125000</v>
      </c>
      <c r="AD1208">
        <f t="shared" si="361"/>
        <v>0.125</v>
      </c>
      <c r="AE1208">
        <f t="shared" si="362"/>
        <v>0.27810650887573962</v>
      </c>
      <c r="AF1208">
        <f t="shared" si="363"/>
        <v>0.15976331360946747</v>
      </c>
      <c r="AG1208">
        <v>59</v>
      </c>
      <c r="AH1208">
        <f t="shared" si="376"/>
        <v>23</v>
      </c>
      <c r="AI1208">
        <f t="shared" si="366"/>
        <v>16</v>
      </c>
      <c r="AJ1208">
        <f t="shared" si="377"/>
        <v>22</v>
      </c>
      <c r="AK1208">
        <f t="shared" si="378"/>
        <v>18</v>
      </c>
      <c r="AL1208">
        <f t="shared" si="367"/>
        <v>13</v>
      </c>
      <c r="AM1208">
        <f t="shared" si="368"/>
        <v>8</v>
      </c>
      <c r="AN1208">
        <f t="shared" si="369"/>
        <v>3</v>
      </c>
      <c r="AO1208">
        <f t="shared" si="370"/>
        <v>2</v>
      </c>
      <c r="AP1208">
        <f t="shared" si="371"/>
        <v>15</v>
      </c>
      <c r="AQ1208">
        <f t="shared" si="379"/>
        <v>11</v>
      </c>
      <c r="AR1208">
        <f t="shared" si="372"/>
        <v>6</v>
      </c>
      <c r="AS1208">
        <f t="shared" si="373"/>
        <v>1</v>
      </c>
      <c r="AT1208">
        <f t="shared" si="374"/>
        <v>4</v>
      </c>
      <c r="AU1208">
        <f t="shared" si="375"/>
        <v>9</v>
      </c>
    </row>
    <row r="1209" spans="1:47" x14ac:dyDescent="0.45">
      <c r="A1209" s="3">
        <v>43335</v>
      </c>
      <c r="B1209" s="3">
        <v>43352</v>
      </c>
      <c r="C1209" s="5">
        <f t="shared" si="364"/>
        <v>17</v>
      </c>
      <c r="D1209" s="5">
        <f t="shared" si="365"/>
        <v>8</v>
      </c>
      <c r="E1209" t="s">
        <v>37</v>
      </c>
      <c r="F1209">
        <v>1000000</v>
      </c>
      <c r="G1209">
        <v>188</v>
      </c>
      <c r="H1209">
        <v>7</v>
      </c>
      <c r="I1209">
        <v>37</v>
      </c>
      <c r="J1209">
        <v>0</v>
      </c>
      <c r="K1209">
        <v>35</v>
      </c>
      <c r="L1209">
        <v>460</v>
      </c>
      <c r="M1209">
        <v>64</v>
      </c>
      <c r="N1209">
        <v>13</v>
      </c>
      <c r="O1209">
        <v>12</v>
      </c>
      <c r="P1209">
        <v>0</v>
      </c>
      <c r="Q1209">
        <v>2200</v>
      </c>
      <c r="R1209">
        <v>1225</v>
      </c>
      <c r="S1209">
        <v>97</v>
      </c>
      <c r="T1209">
        <v>7</v>
      </c>
      <c r="U1209">
        <v>0</v>
      </c>
      <c r="V1209">
        <v>42.082007153376821</v>
      </c>
      <c r="W1209">
        <v>10.52709446665264</v>
      </c>
      <c r="X1209">
        <v>8</v>
      </c>
      <c r="Y1209">
        <v>1</v>
      </c>
      <c r="Z1209">
        <v>1846</v>
      </c>
      <c r="AA1209" t="s">
        <v>31</v>
      </c>
      <c r="AB1209">
        <v>6</v>
      </c>
      <c r="AC1209">
        <f t="shared" si="360"/>
        <v>58823.529411764706</v>
      </c>
      <c r="AD1209">
        <f t="shared" si="361"/>
        <v>0.35294117647058826</v>
      </c>
      <c r="AE1209">
        <f t="shared" si="362"/>
        <v>7.2164948453608241E-2</v>
      </c>
      <c r="AF1209">
        <f t="shared" si="363"/>
        <v>0</v>
      </c>
      <c r="AG1209">
        <v>59</v>
      </c>
      <c r="AH1209">
        <f t="shared" si="376"/>
        <v>23</v>
      </c>
      <c r="AI1209">
        <f t="shared" si="366"/>
        <v>9</v>
      </c>
      <c r="AJ1209">
        <f t="shared" si="377"/>
        <v>22</v>
      </c>
      <c r="AK1209">
        <f t="shared" si="378"/>
        <v>18</v>
      </c>
      <c r="AL1209">
        <f t="shared" si="367"/>
        <v>13</v>
      </c>
      <c r="AM1209">
        <f t="shared" si="368"/>
        <v>8</v>
      </c>
      <c r="AN1209">
        <f t="shared" si="369"/>
        <v>3</v>
      </c>
      <c r="AO1209">
        <f t="shared" si="370"/>
        <v>2</v>
      </c>
      <c r="AP1209">
        <f t="shared" si="371"/>
        <v>8</v>
      </c>
      <c r="AQ1209">
        <f t="shared" si="379"/>
        <v>4</v>
      </c>
      <c r="AR1209">
        <f t="shared" si="372"/>
        <v>1</v>
      </c>
      <c r="AS1209">
        <f t="shared" si="373"/>
        <v>6</v>
      </c>
      <c r="AT1209">
        <f t="shared" si="374"/>
        <v>11</v>
      </c>
      <c r="AU1209">
        <f t="shared" si="375"/>
        <v>16</v>
      </c>
    </row>
    <row r="1210" spans="1:47" x14ac:dyDescent="0.45">
      <c r="A1210" s="3">
        <v>43335</v>
      </c>
      <c r="B1210" s="3">
        <v>43343</v>
      </c>
      <c r="C1210" s="5">
        <f t="shared" si="364"/>
        <v>8</v>
      </c>
      <c r="D1210" s="5">
        <f t="shared" si="365"/>
        <v>8</v>
      </c>
      <c r="E1210" t="s">
        <v>37</v>
      </c>
      <c r="F1210">
        <v>3000000</v>
      </c>
      <c r="G1210">
        <v>14</v>
      </c>
      <c r="H1210">
        <v>14</v>
      </c>
      <c r="I1210">
        <v>36</v>
      </c>
      <c r="J1210">
        <v>0</v>
      </c>
      <c r="K1210">
        <v>24</v>
      </c>
      <c r="L1210">
        <v>429</v>
      </c>
      <c r="M1210">
        <v>0</v>
      </c>
      <c r="N1210">
        <v>0</v>
      </c>
      <c r="O1210">
        <v>0</v>
      </c>
      <c r="P1210">
        <v>0</v>
      </c>
      <c r="Q1210">
        <v>2283</v>
      </c>
      <c r="R1210">
        <v>1331</v>
      </c>
      <c r="S1210">
        <v>70</v>
      </c>
      <c r="T1210">
        <v>43</v>
      </c>
      <c r="U1210">
        <v>32</v>
      </c>
      <c r="V1210">
        <v>42.425206987227682</v>
      </c>
      <c r="W1210">
        <v>12.065541375979389</v>
      </c>
      <c r="X1210">
        <v>5</v>
      </c>
      <c r="Y1210">
        <v>0</v>
      </c>
      <c r="Z1210">
        <v>1</v>
      </c>
      <c r="AA1210" t="s">
        <v>31</v>
      </c>
      <c r="AB1210">
        <v>0</v>
      </c>
      <c r="AC1210">
        <f t="shared" si="360"/>
        <v>375000</v>
      </c>
      <c r="AD1210">
        <f t="shared" si="361"/>
        <v>0</v>
      </c>
      <c r="AE1210">
        <f t="shared" si="362"/>
        <v>0.61428571428571432</v>
      </c>
      <c r="AF1210">
        <f t="shared" si="363"/>
        <v>0.45714285714285713</v>
      </c>
      <c r="AG1210">
        <v>59</v>
      </c>
      <c r="AH1210">
        <f t="shared" si="376"/>
        <v>23</v>
      </c>
      <c r="AI1210">
        <f t="shared" si="366"/>
        <v>31</v>
      </c>
      <c r="AJ1210">
        <f t="shared" si="377"/>
        <v>22</v>
      </c>
      <c r="AK1210">
        <f t="shared" si="378"/>
        <v>18</v>
      </c>
      <c r="AL1210">
        <f t="shared" si="367"/>
        <v>13</v>
      </c>
      <c r="AM1210">
        <f t="shared" si="368"/>
        <v>8</v>
      </c>
      <c r="AN1210">
        <f t="shared" si="369"/>
        <v>3</v>
      </c>
      <c r="AO1210">
        <f t="shared" si="370"/>
        <v>2</v>
      </c>
      <c r="AP1210">
        <f t="shared" si="371"/>
        <v>30</v>
      </c>
      <c r="AQ1210">
        <f t="shared" si="379"/>
        <v>26</v>
      </c>
      <c r="AR1210">
        <f t="shared" si="372"/>
        <v>21</v>
      </c>
      <c r="AS1210">
        <f t="shared" si="373"/>
        <v>16</v>
      </c>
      <c r="AT1210">
        <f t="shared" si="374"/>
        <v>11</v>
      </c>
      <c r="AU1210">
        <f t="shared" si="375"/>
        <v>6</v>
      </c>
    </row>
    <row r="1211" spans="1:47" x14ac:dyDescent="0.45">
      <c r="A1211" s="3">
        <v>43335</v>
      </c>
      <c r="B1211" s="3">
        <v>43369</v>
      </c>
      <c r="C1211" s="5">
        <f t="shared" si="364"/>
        <v>34</v>
      </c>
      <c r="D1211" s="5">
        <f t="shared" si="365"/>
        <v>8</v>
      </c>
      <c r="E1211" t="s">
        <v>37</v>
      </c>
      <c r="F1211">
        <v>1000000</v>
      </c>
      <c r="G1211">
        <v>21</v>
      </c>
      <c r="H1211">
        <v>6</v>
      </c>
      <c r="I1211">
        <v>21</v>
      </c>
      <c r="J1211">
        <v>0</v>
      </c>
      <c r="K1211">
        <v>54</v>
      </c>
      <c r="L1211">
        <v>17</v>
      </c>
      <c r="M1211">
        <v>0</v>
      </c>
      <c r="N1211">
        <v>0</v>
      </c>
      <c r="O1211">
        <v>0</v>
      </c>
      <c r="P1211">
        <v>0</v>
      </c>
      <c r="Q1211">
        <v>4370</v>
      </c>
      <c r="R1211">
        <v>2494</v>
      </c>
      <c r="S1211">
        <v>140</v>
      </c>
      <c r="T1211">
        <v>28</v>
      </c>
      <c r="U1211">
        <v>0</v>
      </c>
      <c r="V1211">
        <v>40.516932237369701</v>
      </c>
      <c r="W1211">
        <v>12.033593882460771</v>
      </c>
      <c r="X1211">
        <v>7</v>
      </c>
      <c r="Y1211">
        <v>0</v>
      </c>
      <c r="Z1211">
        <v>83</v>
      </c>
      <c r="AA1211" t="s">
        <v>33</v>
      </c>
      <c r="AB1211">
        <v>3</v>
      </c>
      <c r="AC1211">
        <f t="shared" si="360"/>
        <v>29411.764705882353</v>
      </c>
      <c r="AD1211">
        <f t="shared" si="361"/>
        <v>8.8235294117647065E-2</v>
      </c>
      <c r="AE1211">
        <f t="shared" si="362"/>
        <v>0.2</v>
      </c>
      <c r="AF1211">
        <f t="shared" si="363"/>
        <v>0</v>
      </c>
      <c r="AG1211">
        <v>59</v>
      </c>
      <c r="AH1211">
        <f t="shared" si="376"/>
        <v>23</v>
      </c>
      <c r="AI1211">
        <f t="shared" si="366"/>
        <v>26</v>
      </c>
      <c r="AJ1211">
        <f t="shared" si="377"/>
        <v>22</v>
      </c>
      <c r="AK1211">
        <f t="shared" si="378"/>
        <v>18</v>
      </c>
      <c r="AL1211">
        <f t="shared" si="367"/>
        <v>13</v>
      </c>
      <c r="AM1211">
        <f t="shared" si="368"/>
        <v>8</v>
      </c>
      <c r="AN1211">
        <f t="shared" si="369"/>
        <v>3</v>
      </c>
      <c r="AO1211">
        <f t="shared" si="370"/>
        <v>2</v>
      </c>
      <c r="AP1211">
        <f t="shared" si="371"/>
        <v>25</v>
      </c>
      <c r="AQ1211">
        <f t="shared" si="379"/>
        <v>21</v>
      </c>
      <c r="AR1211">
        <f t="shared" si="372"/>
        <v>16</v>
      </c>
      <c r="AS1211">
        <f t="shared" si="373"/>
        <v>11</v>
      </c>
      <c r="AT1211">
        <f t="shared" si="374"/>
        <v>6</v>
      </c>
      <c r="AU1211">
        <f t="shared" si="375"/>
        <v>1</v>
      </c>
    </row>
    <row r="1212" spans="1:47" x14ac:dyDescent="0.45">
      <c r="A1212" s="3">
        <v>43335</v>
      </c>
      <c r="B1212" s="3">
        <v>43369</v>
      </c>
      <c r="C1212" s="5">
        <f t="shared" si="364"/>
        <v>34</v>
      </c>
      <c r="D1212" s="5">
        <f t="shared" si="365"/>
        <v>8</v>
      </c>
      <c r="E1212" t="s">
        <v>37</v>
      </c>
      <c r="F1212">
        <v>1000000</v>
      </c>
      <c r="G1212">
        <v>37</v>
      </c>
      <c r="H1212">
        <v>9</v>
      </c>
      <c r="I1212">
        <v>49</v>
      </c>
      <c r="J1212">
        <v>0</v>
      </c>
      <c r="K1212">
        <v>54</v>
      </c>
      <c r="L1212">
        <v>1737</v>
      </c>
      <c r="M1212">
        <v>0</v>
      </c>
      <c r="N1212">
        <v>0</v>
      </c>
      <c r="O1212">
        <v>0</v>
      </c>
      <c r="P1212">
        <v>0</v>
      </c>
      <c r="Q1212">
        <v>3485</v>
      </c>
      <c r="R1212">
        <v>1919</v>
      </c>
      <c r="S1212">
        <v>128</v>
      </c>
      <c r="T1212">
        <v>37</v>
      </c>
      <c r="U1212">
        <v>9</v>
      </c>
      <c r="V1212">
        <v>37.980097483226963</v>
      </c>
      <c r="W1212">
        <v>11.6863434324518</v>
      </c>
      <c r="X1212">
        <v>6</v>
      </c>
      <c r="Y1212">
        <v>1</v>
      </c>
      <c r="Z1212">
        <v>138</v>
      </c>
      <c r="AA1212" t="s">
        <v>33</v>
      </c>
      <c r="AB1212">
        <v>5</v>
      </c>
      <c r="AC1212">
        <f t="shared" si="360"/>
        <v>29411.764705882353</v>
      </c>
      <c r="AD1212">
        <f t="shared" si="361"/>
        <v>0.14705882352941177</v>
      </c>
      <c r="AE1212">
        <f t="shared" si="362"/>
        <v>0.2890625</v>
      </c>
      <c r="AF1212">
        <f t="shared" si="363"/>
        <v>7.03125E-2</v>
      </c>
      <c r="AG1212">
        <v>59</v>
      </c>
      <c r="AH1212">
        <f t="shared" si="376"/>
        <v>23</v>
      </c>
      <c r="AI1212">
        <f t="shared" si="366"/>
        <v>26</v>
      </c>
      <c r="AJ1212">
        <f t="shared" si="377"/>
        <v>22</v>
      </c>
      <c r="AK1212">
        <f t="shared" si="378"/>
        <v>18</v>
      </c>
      <c r="AL1212">
        <f t="shared" si="367"/>
        <v>13</v>
      </c>
      <c r="AM1212">
        <f t="shared" si="368"/>
        <v>8</v>
      </c>
      <c r="AN1212">
        <f t="shared" si="369"/>
        <v>3</v>
      </c>
      <c r="AO1212">
        <f t="shared" si="370"/>
        <v>2</v>
      </c>
      <c r="AP1212">
        <f t="shared" si="371"/>
        <v>25</v>
      </c>
      <c r="AQ1212">
        <f t="shared" si="379"/>
        <v>21</v>
      </c>
      <c r="AR1212">
        <f t="shared" si="372"/>
        <v>16</v>
      </c>
      <c r="AS1212">
        <f t="shared" si="373"/>
        <v>11</v>
      </c>
      <c r="AT1212">
        <f t="shared" si="374"/>
        <v>6</v>
      </c>
      <c r="AU1212">
        <f t="shared" si="375"/>
        <v>1</v>
      </c>
    </row>
    <row r="1213" spans="1:47" x14ac:dyDescent="0.45">
      <c r="A1213" s="3">
        <v>43335</v>
      </c>
      <c r="B1213" s="3">
        <v>43377</v>
      </c>
      <c r="C1213" s="5">
        <f t="shared" si="364"/>
        <v>42</v>
      </c>
      <c r="D1213" s="5">
        <f t="shared" si="365"/>
        <v>8</v>
      </c>
      <c r="E1213" t="s">
        <v>37</v>
      </c>
      <c r="F1213">
        <v>2000000</v>
      </c>
      <c r="G1213">
        <v>51</v>
      </c>
      <c r="H1213">
        <v>13</v>
      </c>
      <c r="I1213">
        <v>53</v>
      </c>
      <c r="J1213">
        <v>0</v>
      </c>
      <c r="K1213">
        <v>41</v>
      </c>
      <c r="L1213">
        <v>523</v>
      </c>
      <c r="M1213">
        <v>1</v>
      </c>
      <c r="N1213">
        <v>2</v>
      </c>
      <c r="O1213">
        <v>2</v>
      </c>
      <c r="P1213">
        <v>0</v>
      </c>
      <c r="Q1213">
        <v>4790</v>
      </c>
      <c r="R1213">
        <v>2738</v>
      </c>
      <c r="S1213">
        <v>200</v>
      </c>
      <c r="T1213">
        <v>88</v>
      </c>
      <c r="U1213">
        <v>44</v>
      </c>
      <c r="V1213">
        <v>44.935997699050397</v>
      </c>
      <c r="W1213">
        <v>10.39263542731922</v>
      </c>
      <c r="X1213">
        <v>8</v>
      </c>
      <c r="Y1213">
        <v>1</v>
      </c>
      <c r="Z1213">
        <v>196</v>
      </c>
      <c r="AA1213" t="s">
        <v>28</v>
      </c>
      <c r="AB1213">
        <v>3</v>
      </c>
      <c r="AC1213">
        <f t="shared" si="360"/>
        <v>47619.047619047618</v>
      </c>
      <c r="AD1213">
        <f t="shared" si="361"/>
        <v>7.1428571428571425E-2</v>
      </c>
      <c r="AE1213">
        <f t="shared" si="362"/>
        <v>0.44</v>
      </c>
      <c r="AF1213">
        <f t="shared" si="363"/>
        <v>0.22</v>
      </c>
      <c r="AG1213">
        <v>59</v>
      </c>
      <c r="AH1213">
        <f t="shared" si="376"/>
        <v>23</v>
      </c>
      <c r="AI1213">
        <f t="shared" si="366"/>
        <v>4</v>
      </c>
      <c r="AJ1213">
        <f t="shared" si="377"/>
        <v>22</v>
      </c>
      <c r="AK1213">
        <f t="shared" si="378"/>
        <v>18</v>
      </c>
      <c r="AL1213">
        <f t="shared" si="367"/>
        <v>13</v>
      </c>
      <c r="AM1213">
        <f t="shared" si="368"/>
        <v>8</v>
      </c>
      <c r="AN1213">
        <f t="shared" si="369"/>
        <v>3</v>
      </c>
      <c r="AO1213">
        <f t="shared" si="370"/>
        <v>2</v>
      </c>
      <c r="AP1213">
        <f t="shared" si="371"/>
        <v>3</v>
      </c>
      <c r="AQ1213">
        <f t="shared" si="379"/>
        <v>1</v>
      </c>
      <c r="AR1213">
        <f t="shared" si="372"/>
        <v>6</v>
      </c>
      <c r="AS1213">
        <f t="shared" si="373"/>
        <v>11</v>
      </c>
      <c r="AT1213">
        <f t="shared" si="374"/>
        <v>16</v>
      </c>
      <c r="AU1213">
        <f t="shared" si="375"/>
        <v>21</v>
      </c>
    </row>
    <row r="1214" spans="1:47" x14ac:dyDescent="0.45">
      <c r="A1214" s="3">
        <v>43320</v>
      </c>
      <c r="B1214" s="3">
        <v>43352</v>
      </c>
      <c r="C1214" s="5">
        <f t="shared" si="364"/>
        <v>32</v>
      </c>
      <c r="D1214" s="5">
        <f t="shared" si="365"/>
        <v>8</v>
      </c>
      <c r="E1214" t="s">
        <v>34</v>
      </c>
      <c r="F1214">
        <v>1000000</v>
      </c>
      <c r="G1214">
        <v>221</v>
      </c>
      <c r="H1214">
        <v>7</v>
      </c>
      <c r="I1214">
        <v>37</v>
      </c>
      <c r="J1214">
        <v>0</v>
      </c>
      <c r="K1214">
        <v>51</v>
      </c>
      <c r="L1214">
        <v>11400</v>
      </c>
      <c r="M1214">
        <v>11</v>
      </c>
      <c r="N1214">
        <v>1</v>
      </c>
      <c r="O1214">
        <v>1</v>
      </c>
      <c r="P1214">
        <v>0</v>
      </c>
      <c r="Q1214">
        <v>3627</v>
      </c>
      <c r="R1214">
        <v>1972</v>
      </c>
      <c r="S1214">
        <v>115</v>
      </c>
      <c r="T1214">
        <v>32</v>
      </c>
      <c r="U1214">
        <v>8</v>
      </c>
      <c r="V1214">
        <v>33.829449422347658</v>
      </c>
      <c r="W1214">
        <v>12.800796190140231</v>
      </c>
      <c r="X1214">
        <v>8</v>
      </c>
      <c r="Y1214">
        <v>1</v>
      </c>
      <c r="Z1214">
        <v>2268</v>
      </c>
      <c r="AA1214" t="s">
        <v>32</v>
      </c>
      <c r="AB1214">
        <v>17</v>
      </c>
      <c r="AC1214">
        <f t="shared" si="360"/>
        <v>31250</v>
      </c>
      <c r="AD1214">
        <f t="shared" si="361"/>
        <v>0.53125</v>
      </c>
      <c r="AE1214">
        <f t="shared" si="362"/>
        <v>0.27826086956521739</v>
      </c>
      <c r="AF1214">
        <f t="shared" si="363"/>
        <v>6.9565217391304349E-2</v>
      </c>
      <c r="AG1214">
        <v>50</v>
      </c>
      <c r="AH1214">
        <f t="shared" si="376"/>
        <v>8</v>
      </c>
      <c r="AI1214">
        <f t="shared" si="366"/>
        <v>9</v>
      </c>
      <c r="AJ1214">
        <f t="shared" si="377"/>
        <v>7</v>
      </c>
      <c r="AK1214">
        <f t="shared" si="378"/>
        <v>3</v>
      </c>
      <c r="AL1214">
        <f t="shared" si="367"/>
        <v>2</v>
      </c>
      <c r="AM1214">
        <f t="shared" si="368"/>
        <v>7</v>
      </c>
      <c r="AN1214">
        <f t="shared" si="369"/>
        <v>12</v>
      </c>
      <c r="AO1214">
        <f t="shared" si="370"/>
        <v>17</v>
      </c>
      <c r="AP1214">
        <f t="shared" si="371"/>
        <v>8</v>
      </c>
      <c r="AQ1214">
        <f t="shared" si="379"/>
        <v>4</v>
      </c>
      <c r="AR1214">
        <f t="shared" si="372"/>
        <v>1</v>
      </c>
      <c r="AS1214">
        <f t="shared" si="373"/>
        <v>6</v>
      </c>
      <c r="AT1214">
        <f t="shared" si="374"/>
        <v>11</v>
      </c>
      <c r="AU1214">
        <f t="shared" si="375"/>
        <v>16</v>
      </c>
    </row>
    <row r="1215" spans="1:47" x14ac:dyDescent="0.45">
      <c r="A1215" s="3">
        <v>43320</v>
      </c>
      <c r="B1215" s="3">
        <v>43346</v>
      </c>
      <c r="C1215" s="5">
        <f t="shared" si="364"/>
        <v>26</v>
      </c>
      <c r="D1215" s="5">
        <f t="shared" si="365"/>
        <v>8</v>
      </c>
      <c r="E1215" t="s">
        <v>34</v>
      </c>
      <c r="F1215">
        <v>500000</v>
      </c>
      <c r="G1215">
        <v>27</v>
      </c>
      <c r="H1215">
        <v>4</v>
      </c>
      <c r="I1215">
        <v>25</v>
      </c>
      <c r="J1215">
        <v>0</v>
      </c>
      <c r="K1215">
        <v>31</v>
      </c>
      <c r="L1215">
        <v>202</v>
      </c>
      <c r="M1215">
        <v>0</v>
      </c>
      <c r="N1215">
        <v>1</v>
      </c>
      <c r="O1215">
        <v>0</v>
      </c>
      <c r="P1215">
        <v>0</v>
      </c>
      <c r="Q1215">
        <v>4727</v>
      </c>
      <c r="R1215">
        <v>2596</v>
      </c>
      <c r="S1215">
        <v>156</v>
      </c>
      <c r="T1215">
        <v>44</v>
      </c>
      <c r="U1215">
        <v>39</v>
      </c>
      <c r="V1215">
        <v>35.898056971277327</v>
      </c>
      <c r="W1215">
        <v>12.38636363636364</v>
      </c>
      <c r="X1215">
        <v>7</v>
      </c>
      <c r="Y1215">
        <v>1</v>
      </c>
      <c r="Z1215">
        <v>301</v>
      </c>
      <c r="AA1215" t="s">
        <v>32</v>
      </c>
      <c r="AB1215">
        <v>4</v>
      </c>
      <c r="AC1215">
        <f t="shared" si="360"/>
        <v>19230.76923076923</v>
      </c>
      <c r="AD1215">
        <f t="shared" si="361"/>
        <v>0.15384615384615385</v>
      </c>
      <c r="AE1215">
        <f t="shared" si="362"/>
        <v>0.28205128205128205</v>
      </c>
      <c r="AF1215">
        <f t="shared" si="363"/>
        <v>0.25</v>
      </c>
      <c r="AG1215">
        <v>50</v>
      </c>
      <c r="AH1215">
        <f t="shared" si="376"/>
        <v>8</v>
      </c>
      <c r="AI1215">
        <f t="shared" si="366"/>
        <v>3</v>
      </c>
      <c r="AJ1215">
        <f t="shared" si="377"/>
        <v>7</v>
      </c>
      <c r="AK1215">
        <f t="shared" si="378"/>
        <v>3</v>
      </c>
      <c r="AL1215">
        <f t="shared" si="367"/>
        <v>2</v>
      </c>
      <c r="AM1215">
        <f t="shared" si="368"/>
        <v>7</v>
      </c>
      <c r="AN1215">
        <f t="shared" si="369"/>
        <v>12</v>
      </c>
      <c r="AO1215">
        <f t="shared" si="370"/>
        <v>17</v>
      </c>
      <c r="AP1215">
        <f t="shared" si="371"/>
        <v>2</v>
      </c>
      <c r="AQ1215">
        <f t="shared" si="379"/>
        <v>2</v>
      </c>
      <c r="AR1215">
        <f t="shared" si="372"/>
        <v>7</v>
      </c>
      <c r="AS1215">
        <f t="shared" si="373"/>
        <v>12</v>
      </c>
      <c r="AT1215">
        <f t="shared" si="374"/>
        <v>17</v>
      </c>
      <c r="AU1215">
        <f t="shared" si="375"/>
        <v>22</v>
      </c>
    </row>
    <row r="1216" spans="1:47" x14ac:dyDescent="0.45">
      <c r="A1216" s="3">
        <v>43320</v>
      </c>
      <c r="B1216" s="3">
        <v>43338</v>
      </c>
      <c r="C1216" s="5">
        <f t="shared" si="364"/>
        <v>18</v>
      </c>
      <c r="D1216" s="5">
        <f t="shared" si="365"/>
        <v>8</v>
      </c>
      <c r="E1216" t="s">
        <v>34</v>
      </c>
      <c r="F1216">
        <v>1000000</v>
      </c>
      <c r="G1216">
        <v>255</v>
      </c>
      <c r="H1216">
        <v>10</v>
      </c>
      <c r="I1216">
        <v>33</v>
      </c>
      <c r="J1216">
        <v>1</v>
      </c>
      <c r="K1216">
        <v>45</v>
      </c>
      <c r="L1216">
        <v>1151</v>
      </c>
      <c r="M1216">
        <v>4</v>
      </c>
      <c r="N1216">
        <v>1</v>
      </c>
      <c r="O1216">
        <v>1</v>
      </c>
      <c r="P1216">
        <v>0</v>
      </c>
      <c r="Q1216">
        <v>3401</v>
      </c>
      <c r="R1216">
        <v>1916</v>
      </c>
      <c r="S1216">
        <v>130</v>
      </c>
      <c r="T1216">
        <v>21</v>
      </c>
      <c r="U1216">
        <v>28</v>
      </c>
      <c r="V1216">
        <v>41.706046089609771</v>
      </c>
      <c r="W1216">
        <v>11.10361586638831</v>
      </c>
      <c r="X1216">
        <v>7</v>
      </c>
      <c r="Y1216">
        <v>1</v>
      </c>
      <c r="Z1216">
        <v>2494</v>
      </c>
      <c r="AA1216" t="s">
        <v>32</v>
      </c>
      <c r="AB1216">
        <v>12</v>
      </c>
      <c r="AC1216">
        <f t="shared" si="360"/>
        <v>55555.555555555555</v>
      </c>
      <c r="AD1216">
        <f t="shared" si="361"/>
        <v>0.66666666666666663</v>
      </c>
      <c r="AE1216">
        <f t="shared" si="362"/>
        <v>0.16153846153846155</v>
      </c>
      <c r="AF1216">
        <f t="shared" si="363"/>
        <v>0.2153846153846154</v>
      </c>
      <c r="AG1216">
        <v>50</v>
      </c>
      <c r="AH1216">
        <f t="shared" si="376"/>
        <v>8</v>
      </c>
      <c r="AI1216">
        <f t="shared" si="366"/>
        <v>26</v>
      </c>
      <c r="AJ1216">
        <f t="shared" si="377"/>
        <v>7</v>
      </c>
      <c r="AK1216">
        <f t="shared" si="378"/>
        <v>3</v>
      </c>
      <c r="AL1216">
        <f t="shared" si="367"/>
        <v>2</v>
      </c>
      <c r="AM1216">
        <f t="shared" si="368"/>
        <v>7</v>
      </c>
      <c r="AN1216">
        <f t="shared" si="369"/>
        <v>12</v>
      </c>
      <c r="AO1216">
        <f t="shared" si="370"/>
        <v>17</v>
      </c>
      <c r="AP1216">
        <f t="shared" si="371"/>
        <v>25</v>
      </c>
      <c r="AQ1216">
        <f t="shared" si="379"/>
        <v>21</v>
      </c>
      <c r="AR1216">
        <f t="shared" si="372"/>
        <v>16</v>
      </c>
      <c r="AS1216">
        <f t="shared" si="373"/>
        <v>11</v>
      </c>
      <c r="AT1216">
        <f t="shared" si="374"/>
        <v>6</v>
      </c>
      <c r="AU1216">
        <f t="shared" si="375"/>
        <v>1</v>
      </c>
    </row>
    <row r="1217" spans="1:47" x14ac:dyDescent="0.45">
      <c r="A1217" s="3">
        <v>43320</v>
      </c>
      <c r="B1217" s="3">
        <v>43332</v>
      </c>
      <c r="C1217" s="5">
        <f t="shared" si="364"/>
        <v>12</v>
      </c>
      <c r="D1217" s="5">
        <f t="shared" si="365"/>
        <v>8</v>
      </c>
      <c r="E1217" t="s">
        <v>34</v>
      </c>
      <c r="F1217">
        <v>2000000</v>
      </c>
      <c r="G1217">
        <v>23</v>
      </c>
      <c r="H1217">
        <v>3</v>
      </c>
      <c r="I1217">
        <v>15</v>
      </c>
      <c r="J1217">
        <v>0</v>
      </c>
      <c r="K1217">
        <v>41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1318</v>
      </c>
      <c r="R1217">
        <v>762</v>
      </c>
      <c r="S1217">
        <v>45</v>
      </c>
      <c r="T1217">
        <v>3</v>
      </c>
      <c r="U1217">
        <v>18</v>
      </c>
      <c r="V1217">
        <v>43.31853280839897</v>
      </c>
      <c r="W1217">
        <v>11.423973753280841</v>
      </c>
      <c r="X1217">
        <v>7</v>
      </c>
      <c r="Y1217">
        <v>1</v>
      </c>
      <c r="Z1217">
        <v>125</v>
      </c>
      <c r="AA1217" t="s">
        <v>32</v>
      </c>
      <c r="AB1217">
        <v>1</v>
      </c>
      <c r="AC1217">
        <f t="shared" si="360"/>
        <v>166666.66666666666</v>
      </c>
      <c r="AD1217">
        <f t="shared" si="361"/>
        <v>8.3333333333333329E-2</v>
      </c>
      <c r="AE1217">
        <f t="shared" si="362"/>
        <v>6.6666666666666666E-2</v>
      </c>
      <c r="AF1217">
        <f t="shared" si="363"/>
        <v>0.4</v>
      </c>
      <c r="AG1217">
        <v>50</v>
      </c>
      <c r="AH1217">
        <f t="shared" si="376"/>
        <v>8</v>
      </c>
      <c r="AI1217">
        <f t="shared" si="366"/>
        <v>20</v>
      </c>
      <c r="AJ1217">
        <f t="shared" si="377"/>
        <v>7</v>
      </c>
      <c r="AK1217">
        <f t="shared" si="378"/>
        <v>3</v>
      </c>
      <c r="AL1217">
        <f t="shared" si="367"/>
        <v>2</v>
      </c>
      <c r="AM1217">
        <f t="shared" si="368"/>
        <v>7</v>
      </c>
      <c r="AN1217">
        <f t="shared" si="369"/>
        <v>12</v>
      </c>
      <c r="AO1217">
        <f t="shared" si="370"/>
        <v>17</v>
      </c>
      <c r="AP1217">
        <f t="shared" si="371"/>
        <v>19</v>
      </c>
      <c r="AQ1217">
        <f t="shared" si="379"/>
        <v>15</v>
      </c>
      <c r="AR1217">
        <f t="shared" si="372"/>
        <v>10</v>
      </c>
      <c r="AS1217">
        <f t="shared" si="373"/>
        <v>5</v>
      </c>
      <c r="AT1217">
        <f t="shared" si="374"/>
        <v>0</v>
      </c>
      <c r="AU1217">
        <f t="shared" si="375"/>
        <v>5</v>
      </c>
    </row>
    <row r="1218" spans="1:47" x14ac:dyDescent="0.45">
      <c r="A1218" s="3">
        <v>43320</v>
      </c>
      <c r="B1218" s="3">
        <v>43352</v>
      </c>
      <c r="C1218" s="5">
        <f t="shared" si="364"/>
        <v>32</v>
      </c>
      <c r="D1218" s="5">
        <f t="shared" si="365"/>
        <v>8</v>
      </c>
      <c r="E1218" t="s">
        <v>34</v>
      </c>
      <c r="F1218">
        <v>1000000</v>
      </c>
      <c r="G1218">
        <v>65</v>
      </c>
      <c r="H1218">
        <v>2</v>
      </c>
      <c r="I1218">
        <v>21</v>
      </c>
      <c r="J1218">
        <v>0</v>
      </c>
      <c r="K1218">
        <v>25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1245</v>
      </c>
      <c r="R1218">
        <v>716</v>
      </c>
      <c r="S1218">
        <v>34</v>
      </c>
      <c r="T1218">
        <v>2</v>
      </c>
      <c r="U1218">
        <v>4</v>
      </c>
      <c r="V1218">
        <v>38.35554551429513</v>
      </c>
      <c r="W1218">
        <v>13.141097601051589</v>
      </c>
      <c r="X1218">
        <v>7</v>
      </c>
      <c r="Y1218">
        <v>1</v>
      </c>
      <c r="Z1218">
        <v>385</v>
      </c>
      <c r="AA1218" t="s">
        <v>27</v>
      </c>
      <c r="AB1218">
        <v>3</v>
      </c>
      <c r="AC1218">
        <f t="shared" ref="AC1218:AC1281" si="380">F1218/C1218</f>
        <v>31250</v>
      </c>
      <c r="AD1218">
        <f t="shared" ref="AD1218:AD1281" si="381">AB1218/C1218</f>
        <v>9.375E-2</v>
      </c>
      <c r="AE1218">
        <f t="shared" ref="AE1218:AE1281" si="382">T1218/S1218</f>
        <v>5.8823529411764705E-2</v>
      </c>
      <c r="AF1218">
        <f t="shared" ref="AF1218:AF1281" si="383">U1218/S1218</f>
        <v>0.11764705882352941</v>
      </c>
      <c r="AG1218">
        <v>50</v>
      </c>
      <c r="AH1218">
        <f t="shared" si="376"/>
        <v>8</v>
      </c>
      <c r="AI1218">
        <f t="shared" si="366"/>
        <v>9</v>
      </c>
      <c r="AJ1218">
        <f t="shared" si="377"/>
        <v>7</v>
      </c>
      <c r="AK1218">
        <f t="shared" si="378"/>
        <v>3</v>
      </c>
      <c r="AL1218">
        <f t="shared" si="367"/>
        <v>2</v>
      </c>
      <c r="AM1218">
        <f t="shared" si="368"/>
        <v>7</v>
      </c>
      <c r="AN1218">
        <f t="shared" si="369"/>
        <v>12</v>
      </c>
      <c r="AO1218">
        <f t="shared" si="370"/>
        <v>17</v>
      </c>
      <c r="AP1218">
        <f t="shared" si="371"/>
        <v>8</v>
      </c>
      <c r="AQ1218">
        <f t="shared" si="379"/>
        <v>4</v>
      </c>
      <c r="AR1218">
        <f t="shared" si="372"/>
        <v>1</v>
      </c>
      <c r="AS1218">
        <f t="shared" si="373"/>
        <v>6</v>
      </c>
      <c r="AT1218">
        <f t="shared" si="374"/>
        <v>11</v>
      </c>
      <c r="AU1218">
        <f t="shared" si="375"/>
        <v>16</v>
      </c>
    </row>
    <row r="1219" spans="1:47" x14ac:dyDescent="0.45">
      <c r="A1219" s="3">
        <v>43320</v>
      </c>
      <c r="B1219" s="3">
        <v>43345</v>
      </c>
      <c r="C1219" s="5">
        <f t="shared" ref="C1219:C1282" si="384">_xlfn.DAYS(B1219,A1219)</f>
        <v>25</v>
      </c>
      <c r="D1219" s="5">
        <f t="shared" ref="D1219:D1282" si="385">MONTH(A1219)</f>
        <v>8</v>
      </c>
      <c r="E1219" t="s">
        <v>34</v>
      </c>
      <c r="F1219">
        <v>500000</v>
      </c>
      <c r="G1219">
        <v>74</v>
      </c>
      <c r="H1219">
        <v>3</v>
      </c>
      <c r="I1219">
        <v>30</v>
      </c>
      <c r="J1219">
        <v>1</v>
      </c>
      <c r="K1219">
        <v>48</v>
      </c>
      <c r="L1219">
        <v>0</v>
      </c>
      <c r="M1219">
        <v>10</v>
      </c>
      <c r="N1219">
        <v>6</v>
      </c>
      <c r="O1219">
        <v>6</v>
      </c>
      <c r="P1219">
        <v>0</v>
      </c>
      <c r="Q1219">
        <v>2109</v>
      </c>
      <c r="R1219">
        <v>1126</v>
      </c>
      <c r="S1219">
        <v>56</v>
      </c>
      <c r="T1219">
        <v>60</v>
      </c>
      <c r="U1219">
        <v>34</v>
      </c>
      <c r="V1219">
        <v>27.97029973357019</v>
      </c>
      <c r="W1219">
        <v>14.35320667343314</v>
      </c>
      <c r="X1219">
        <v>6</v>
      </c>
      <c r="Y1219">
        <v>1</v>
      </c>
      <c r="Z1219">
        <v>529</v>
      </c>
      <c r="AA1219" t="s">
        <v>27</v>
      </c>
      <c r="AB1219">
        <v>8</v>
      </c>
      <c r="AC1219">
        <f t="shared" si="380"/>
        <v>20000</v>
      </c>
      <c r="AD1219">
        <f t="shared" si="381"/>
        <v>0.32</v>
      </c>
      <c r="AE1219">
        <f t="shared" si="382"/>
        <v>1.0714285714285714</v>
      </c>
      <c r="AF1219">
        <f t="shared" si="383"/>
        <v>0.6071428571428571</v>
      </c>
      <c r="AG1219">
        <v>50</v>
      </c>
      <c r="AH1219">
        <f t="shared" si="376"/>
        <v>8</v>
      </c>
      <c r="AI1219">
        <f t="shared" ref="AI1219:AI1282" si="386">VALUE(DAY(B1219))</f>
        <v>2</v>
      </c>
      <c r="AJ1219">
        <f t="shared" si="377"/>
        <v>7</v>
      </c>
      <c r="AK1219">
        <f t="shared" si="378"/>
        <v>3</v>
      </c>
      <c r="AL1219">
        <f t="shared" ref="AL1219:AL1282" si="387">ABS(AH1219-10)</f>
        <v>2</v>
      </c>
      <c r="AM1219">
        <f t="shared" ref="AM1219:AM1282" si="388">ABS(AH1219-15)</f>
        <v>7</v>
      </c>
      <c r="AN1219">
        <f t="shared" ref="AN1219:AN1282" si="389">ABS(AH1219-20)</f>
        <v>12</v>
      </c>
      <c r="AO1219">
        <f t="shared" ref="AO1219:AO1282" si="390">ABS(AH1219-25)</f>
        <v>17</v>
      </c>
      <c r="AP1219">
        <f t="shared" ref="AP1219:AP1282" si="391">ABS(AI1219-1)</f>
        <v>1</v>
      </c>
      <c r="AQ1219">
        <f t="shared" si="379"/>
        <v>3</v>
      </c>
      <c r="AR1219">
        <f t="shared" ref="AR1219:AR1282" si="392">ABS(AI1219-10)</f>
        <v>8</v>
      </c>
      <c r="AS1219">
        <f t="shared" ref="AS1219:AS1282" si="393">ABS(AI1219-15)</f>
        <v>13</v>
      </c>
      <c r="AT1219">
        <f t="shared" ref="AT1219:AT1282" si="394">ABS(AI1219-20)</f>
        <v>18</v>
      </c>
      <c r="AU1219">
        <f t="shared" ref="AU1219:AU1282" si="395">ABS(AI1219-25)</f>
        <v>23</v>
      </c>
    </row>
    <row r="1220" spans="1:47" x14ac:dyDescent="0.45">
      <c r="A1220" s="3">
        <v>43320</v>
      </c>
      <c r="B1220" s="3">
        <v>43339</v>
      </c>
      <c r="C1220" s="5">
        <f t="shared" si="384"/>
        <v>19</v>
      </c>
      <c r="D1220" s="5">
        <f t="shared" si="385"/>
        <v>8</v>
      </c>
      <c r="E1220" t="s">
        <v>34</v>
      </c>
      <c r="F1220">
        <v>4000000</v>
      </c>
      <c r="G1220">
        <v>74</v>
      </c>
      <c r="H1220">
        <v>3</v>
      </c>
      <c r="I1220">
        <v>4</v>
      </c>
      <c r="J1220">
        <v>0</v>
      </c>
      <c r="K1220">
        <v>74</v>
      </c>
      <c r="L1220">
        <v>33</v>
      </c>
      <c r="M1220">
        <v>3</v>
      </c>
      <c r="N1220">
        <v>0</v>
      </c>
      <c r="O1220">
        <v>0</v>
      </c>
      <c r="P1220">
        <v>0</v>
      </c>
      <c r="Q1220">
        <v>1078</v>
      </c>
      <c r="R1220">
        <v>593</v>
      </c>
      <c r="S1220">
        <v>27</v>
      </c>
      <c r="T1220">
        <v>11</v>
      </c>
      <c r="U1220">
        <v>7</v>
      </c>
      <c r="V1220">
        <v>30.75034975954031</v>
      </c>
      <c r="W1220">
        <v>14.426483042908</v>
      </c>
      <c r="X1220">
        <v>7</v>
      </c>
      <c r="Y1220">
        <v>1</v>
      </c>
      <c r="Z1220">
        <v>183</v>
      </c>
      <c r="AA1220" t="s">
        <v>27</v>
      </c>
      <c r="AB1220">
        <v>3</v>
      </c>
      <c r="AC1220">
        <f t="shared" si="380"/>
        <v>210526.31578947368</v>
      </c>
      <c r="AD1220">
        <f t="shared" si="381"/>
        <v>0.15789473684210525</v>
      </c>
      <c r="AE1220">
        <f t="shared" si="382"/>
        <v>0.40740740740740738</v>
      </c>
      <c r="AF1220">
        <f t="shared" si="383"/>
        <v>0.25925925925925924</v>
      </c>
      <c r="AG1220">
        <v>50</v>
      </c>
      <c r="AH1220">
        <f t="shared" ref="AH1220:AH1283" si="396">VALUE(DAY(A1220))</f>
        <v>8</v>
      </c>
      <c r="AI1220">
        <f t="shared" si="386"/>
        <v>27</v>
      </c>
      <c r="AJ1220">
        <f t="shared" ref="AJ1220:AJ1283" si="397">ABS(AH1220-1)</f>
        <v>7</v>
      </c>
      <c r="AK1220">
        <f t="shared" ref="AK1220:AK1283" si="398">ABS(AH1220-5)</f>
        <v>3</v>
      </c>
      <c r="AL1220">
        <f t="shared" si="387"/>
        <v>2</v>
      </c>
      <c r="AM1220">
        <f t="shared" si="388"/>
        <v>7</v>
      </c>
      <c r="AN1220">
        <f t="shared" si="389"/>
        <v>12</v>
      </c>
      <c r="AO1220">
        <f t="shared" si="390"/>
        <v>17</v>
      </c>
      <c r="AP1220">
        <f t="shared" si="391"/>
        <v>26</v>
      </c>
      <c r="AQ1220">
        <f t="shared" ref="AQ1220:AQ1283" si="399">ABS(AI1220-5)</f>
        <v>22</v>
      </c>
      <c r="AR1220">
        <f t="shared" si="392"/>
        <v>17</v>
      </c>
      <c r="AS1220">
        <f t="shared" si="393"/>
        <v>12</v>
      </c>
      <c r="AT1220">
        <f t="shared" si="394"/>
        <v>7</v>
      </c>
      <c r="AU1220">
        <f t="shared" si="395"/>
        <v>2</v>
      </c>
    </row>
    <row r="1221" spans="1:47" x14ac:dyDescent="0.45">
      <c r="A1221" s="3">
        <v>43320</v>
      </c>
      <c r="B1221" s="3">
        <v>43352</v>
      </c>
      <c r="C1221" s="5">
        <f t="shared" si="384"/>
        <v>32</v>
      </c>
      <c r="D1221" s="5">
        <f t="shared" si="385"/>
        <v>8</v>
      </c>
      <c r="E1221" t="s">
        <v>34</v>
      </c>
      <c r="F1221">
        <v>1000000</v>
      </c>
      <c r="G1221">
        <v>49</v>
      </c>
      <c r="H1221">
        <v>7</v>
      </c>
      <c r="I1221">
        <v>36</v>
      </c>
      <c r="J1221">
        <v>0</v>
      </c>
      <c r="K1221">
        <v>41</v>
      </c>
      <c r="L1221">
        <v>49</v>
      </c>
      <c r="M1221">
        <v>3</v>
      </c>
      <c r="N1221">
        <v>0</v>
      </c>
      <c r="O1221">
        <v>0</v>
      </c>
      <c r="P1221">
        <v>0</v>
      </c>
      <c r="Q1221">
        <v>2645</v>
      </c>
      <c r="R1221">
        <v>1494</v>
      </c>
      <c r="S1221">
        <v>83</v>
      </c>
      <c r="T1221">
        <v>15</v>
      </c>
      <c r="U1221">
        <v>10</v>
      </c>
      <c r="V1221">
        <v>38.787891566265067</v>
      </c>
      <c r="W1221">
        <v>12.3208969210174</v>
      </c>
      <c r="X1221">
        <v>6</v>
      </c>
      <c r="Y1221">
        <v>1</v>
      </c>
      <c r="Z1221">
        <v>638</v>
      </c>
      <c r="AA1221" t="s">
        <v>25</v>
      </c>
      <c r="AB1221">
        <v>6</v>
      </c>
      <c r="AC1221">
        <f t="shared" si="380"/>
        <v>31250</v>
      </c>
      <c r="AD1221">
        <f t="shared" si="381"/>
        <v>0.1875</v>
      </c>
      <c r="AE1221">
        <f t="shared" si="382"/>
        <v>0.18072289156626506</v>
      </c>
      <c r="AF1221">
        <f t="shared" si="383"/>
        <v>0.12048192771084337</v>
      </c>
      <c r="AG1221">
        <v>50</v>
      </c>
      <c r="AH1221">
        <f t="shared" si="396"/>
        <v>8</v>
      </c>
      <c r="AI1221">
        <f t="shared" si="386"/>
        <v>9</v>
      </c>
      <c r="AJ1221">
        <f t="shared" si="397"/>
        <v>7</v>
      </c>
      <c r="AK1221">
        <f t="shared" si="398"/>
        <v>3</v>
      </c>
      <c r="AL1221">
        <f t="shared" si="387"/>
        <v>2</v>
      </c>
      <c r="AM1221">
        <f t="shared" si="388"/>
        <v>7</v>
      </c>
      <c r="AN1221">
        <f t="shared" si="389"/>
        <v>12</v>
      </c>
      <c r="AO1221">
        <f t="shared" si="390"/>
        <v>17</v>
      </c>
      <c r="AP1221">
        <f t="shared" si="391"/>
        <v>8</v>
      </c>
      <c r="AQ1221">
        <f t="shared" si="399"/>
        <v>4</v>
      </c>
      <c r="AR1221">
        <f t="shared" si="392"/>
        <v>1</v>
      </c>
      <c r="AS1221">
        <f t="shared" si="393"/>
        <v>6</v>
      </c>
      <c r="AT1221">
        <f t="shared" si="394"/>
        <v>11</v>
      </c>
      <c r="AU1221">
        <f t="shared" si="395"/>
        <v>16</v>
      </c>
    </row>
    <row r="1222" spans="1:47" x14ac:dyDescent="0.45">
      <c r="A1222" s="3">
        <v>43320</v>
      </c>
      <c r="B1222" s="3">
        <v>43345</v>
      </c>
      <c r="C1222" s="5">
        <f t="shared" si="384"/>
        <v>25</v>
      </c>
      <c r="D1222" s="5">
        <f t="shared" si="385"/>
        <v>8</v>
      </c>
      <c r="E1222" t="s">
        <v>34</v>
      </c>
      <c r="F1222">
        <v>1000000</v>
      </c>
      <c r="G1222">
        <v>48</v>
      </c>
      <c r="H1222">
        <v>8</v>
      </c>
      <c r="I1222">
        <v>33</v>
      </c>
      <c r="J1222">
        <v>0</v>
      </c>
      <c r="K1222">
        <v>22</v>
      </c>
      <c r="L1222">
        <v>3757</v>
      </c>
      <c r="M1222">
        <v>5</v>
      </c>
      <c r="N1222">
        <v>3</v>
      </c>
      <c r="O1222">
        <v>3</v>
      </c>
      <c r="P1222">
        <v>0</v>
      </c>
      <c r="Q1222">
        <v>2779</v>
      </c>
      <c r="R1222">
        <v>1536</v>
      </c>
      <c r="S1222">
        <v>86</v>
      </c>
      <c r="T1222">
        <v>51</v>
      </c>
      <c r="U1222">
        <v>40</v>
      </c>
      <c r="V1222">
        <v>35.644518531976757</v>
      </c>
      <c r="W1222">
        <v>12.724669937015509</v>
      </c>
      <c r="X1222">
        <v>4</v>
      </c>
      <c r="Y1222">
        <v>1</v>
      </c>
      <c r="Z1222">
        <v>132</v>
      </c>
      <c r="AA1222" t="s">
        <v>31</v>
      </c>
      <c r="AB1222">
        <v>4</v>
      </c>
      <c r="AC1222">
        <f t="shared" si="380"/>
        <v>40000</v>
      </c>
      <c r="AD1222">
        <f t="shared" si="381"/>
        <v>0.16</v>
      </c>
      <c r="AE1222">
        <f t="shared" si="382"/>
        <v>0.59302325581395354</v>
      </c>
      <c r="AF1222">
        <f t="shared" si="383"/>
        <v>0.46511627906976744</v>
      </c>
      <c r="AG1222">
        <v>50</v>
      </c>
      <c r="AH1222">
        <f t="shared" si="396"/>
        <v>8</v>
      </c>
      <c r="AI1222">
        <f t="shared" si="386"/>
        <v>2</v>
      </c>
      <c r="AJ1222">
        <f t="shared" si="397"/>
        <v>7</v>
      </c>
      <c r="AK1222">
        <f t="shared" si="398"/>
        <v>3</v>
      </c>
      <c r="AL1222">
        <f t="shared" si="387"/>
        <v>2</v>
      </c>
      <c r="AM1222">
        <f t="shared" si="388"/>
        <v>7</v>
      </c>
      <c r="AN1222">
        <f t="shared" si="389"/>
        <v>12</v>
      </c>
      <c r="AO1222">
        <f t="shared" si="390"/>
        <v>17</v>
      </c>
      <c r="AP1222">
        <f t="shared" si="391"/>
        <v>1</v>
      </c>
      <c r="AQ1222">
        <f t="shared" si="399"/>
        <v>3</v>
      </c>
      <c r="AR1222">
        <f t="shared" si="392"/>
        <v>8</v>
      </c>
      <c r="AS1222">
        <f t="shared" si="393"/>
        <v>13</v>
      </c>
      <c r="AT1222">
        <f t="shared" si="394"/>
        <v>18</v>
      </c>
      <c r="AU1222">
        <f t="shared" si="395"/>
        <v>23</v>
      </c>
    </row>
    <row r="1223" spans="1:47" x14ac:dyDescent="0.45">
      <c r="A1223" s="3">
        <v>43320</v>
      </c>
      <c r="B1223" s="3">
        <v>43345</v>
      </c>
      <c r="C1223" s="5">
        <f t="shared" si="384"/>
        <v>25</v>
      </c>
      <c r="D1223" s="5">
        <f t="shared" si="385"/>
        <v>8</v>
      </c>
      <c r="E1223" t="s">
        <v>34</v>
      </c>
      <c r="F1223">
        <v>1000000</v>
      </c>
      <c r="G1223">
        <v>48</v>
      </c>
      <c r="H1223">
        <v>10</v>
      </c>
      <c r="I1223">
        <v>34</v>
      </c>
      <c r="J1223">
        <v>2</v>
      </c>
      <c r="K1223">
        <v>32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4775</v>
      </c>
      <c r="R1223">
        <v>2705</v>
      </c>
      <c r="S1223">
        <v>125</v>
      </c>
      <c r="T1223">
        <v>51</v>
      </c>
      <c r="U1223">
        <v>15</v>
      </c>
      <c r="V1223">
        <v>35.530289094269897</v>
      </c>
      <c r="W1223">
        <v>13.679544547134929</v>
      </c>
      <c r="X1223">
        <v>5</v>
      </c>
      <c r="Y1223">
        <v>1</v>
      </c>
      <c r="Z1223">
        <v>400</v>
      </c>
      <c r="AA1223" t="s">
        <v>31</v>
      </c>
      <c r="AB1223">
        <v>0</v>
      </c>
      <c r="AC1223">
        <f t="shared" si="380"/>
        <v>40000</v>
      </c>
      <c r="AD1223">
        <f t="shared" si="381"/>
        <v>0</v>
      </c>
      <c r="AE1223">
        <f t="shared" si="382"/>
        <v>0.40799999999999997</v>
      </c>
      <c r="AF1223">
        <f t="shared" si="383"/>
        <v>0.12</v>
      </c>
      <c r="AG1223">
        <v>50</v>
      </c>
      <c r="AH1223">
        <f t="shared" si="396"/>
        <v>8</v>
      </c>
      <c r="AI1223">
        <f t="shared" si="386"/>
        <v>2</v>
      </c>
      <c r="AJ1223">
        <f t="shared" si="397"/>
        <v>7</v>
      </c>
      <c r="AK1223">
        <f t="shared" si="398"/>
        <v>3</v>
      </c>
      <c r="AL1223">
        <f t="shared" si="387"/>
        <v>2</v>
      </c>
      <c r="AM1223">
        <f t="shared" si="388"/>
        <v>7</v>
      </c>
      <c r="AN1223">
        <f t="shared" si="389"/>
        <v>12</v>
      </c>
      <c r="AO1223">
        <f t="shared" si="390"/>
        <v>17</v>
      </c>
      <c r="AP1223">
        <f t="shared" si="391"/>
        <v>1</v>
      </c>
      <c r="AQ1223">
        <f t="shared" si="399"/>
        <v>3</v>
      </c>
      <c r="AR1223">
        <f t="shared" si="392"/>
        <v>8</v>
      </c>
      <c r="AS1223">
        <f t="shared" si="393"/>
        <v>13</v>
      </c>
      <c r="AT1223">
        <f t="shared" si="394"/>
        <v>18</v>
      </c>
      <c r="AU1223">
        <f t="shared" si="395"/>
        <v>23</v>
      </c>
    </row>
    <row r="1224" spans="1:47" x14ac:dyDescent="0.45">
      <c r="A1224" s="3">
        <v>43320</v>
      </c>
      <c r="B1224" s="3">
        <v>43338</v>
      </c>
      <c r="C1224" s="5">
        <f t="shared" si="384"/>
        <v>18</v>
      </c>
      <c r="D1224" s="5">
        <f t="shared" si="385"/>
        <v>8</v>
      </c>
      <c r="E1224" t="s">
        <v>34</v>
      </c>
      <c r="F1224">
        <v>1000000</v>
      </c>
      <c r="G1224">
        <v>64</v>
      </c>
      <c r="H1224">
        <v>4</v>
      </c>
      <c r="I1224">
        <v>24</v>
      </c>
      <c r="J1224">
        <v>0</v>
      </c>
      <c r="K1224">
        <v>19</v>
      </c>
      <c r="L1224">
        <v>460</v>
      </c>
      <c r="M1224">
        <v>64</v>
      </c>
      <c r="N1224">
        <v>13</v>
      </c>
      <c r="O1224">
        <v>12</v>
      </c>
      <c r="P1224">
        <v>0</v>
      </c>
      <c r="Q1224">
        <v>1128</v>
      </c>
      <c r="R1224">
        <v>640</v>
      </c>
      <c r="S1224">
        <v>45</v>
      </c>
      <c r="T1224">
        <v>3</v>
      </c>
      <c r="U1224">
        <v>0</v>
      </c>
      <c r="V1224">
        <v>43.291944444444447</v>
      </c>
      <c r="W1224">
        <v>10.75416666666667</v>
      </c>
      <c r="X1224">
        <v>6</v>
      </c>
      <c r="Y1224">
        <v>1</v>
      </c>
      <c r="Z1224">
        <v>204</v>
      </c>
      <c r="AA1224" t="s">
        <v>31</v>
      </c>
      <c r="AB1224">
        <v>2</v>
      </c>
      <c r="AC1224">
        <f t="shared" si="380"/>
        <v>55555.555555555555</v>
      </c>
      <c r="AD1224">
        <f t="shared" si="381"/>
        <v>0.1111111111111111</v>
      </c>
      <c r="AE1224">
        <f t="shared" si="382"/>
        <v>6.6666666666666666E-2</v>
      </c>
      <c r="AF1224">
        <f t="shared" si="383"/>
        <v>0</v>
      </c>
      <c r="AG1224">
        <v>50</v>
      </c>
      <c r="AH1224">
        <f t="shared" si="396"/>
        <v>8</v>
      </c>
      <c r="AI1224">
        <f t="shared" si="386"/>
        <v>26</v>
      </c>
      <c r="AJ1224">
        <f t="shared" si="397"/>
        <v>7</v>
      </c>
      <c r="AK1224">
        <f t="shared" si="398"/>
        <v>3</v>
      </c>
      <c r="AL1224">
        <f t="shared" si="387"/>
        <v>2</v>
      </c>
      <c r="AM1224">
        <f t="shared" si="388"/>
        <v>7</v>
      </c>
      <c r="AN1224">
        <f t="shared" si="389"/>
        <v>12</v>
      </c>
      <c r="AO1224">
        <f t="shared" si="390"/>
        <v>17</v>
      </c>
      <c r="AP1224">
        <f t="shared" si="391"/>
        <v>25</v>
      </c>
      <c r="AQ1224">
        <f t="shared" si="399"/>
        <v>21</v>
      </c>
      <c r="AR1224">
        <f t="shared" si="392"/>
        <v>16</v>
      </c>
      <c r="AS1224">
        <f t="shared" si="393"/>
        <v>11</v>
      </c>
      <c r="AT1224">
        <f t="shared" si="394"/>
        <v>6</v>
      </c>
      <c r="AU1224">
        <f t="shared" si="395"/>
        <v>1</v>
      </c>
    </row>
    <row r="1225" spans="1:47" x14ac:dyDescent="0.45">
      <c r="A1225" s="3">
        <v>43320</v>
      </c>
      <c r="B1225" s="3">
        <v>43352</v>
      </c>
      <c r="C1225" s="5">
        <f t="shared" si="384"/>
        <v>32</v>
      </c>
      <c r="D1225" s="5">
        <f t="shared" si="385"/>
        <v>8</v>
      </c>
      <c r="E1225" t="s">
        <v>34</v>
      </c>
      <c r="F1225">
        <v>3000000</v>
      </c>
      <c r="G1225">
        <v>19</v>
      </c>
      <c r="H1225">
        <v>5</v>
      </c>
      <c r="I1225">
        <v>16</v>
      </c>
      <c r="J1225">
        <v>0</v>
      </c>
      <c r="K1225">
        <v>-191</v>
      </c>
      <c r="L1225">
        <v>3</v>
      </c>
      <c r="M1225">
        <v>0</v>
      </c>
      <c r="N1225">
        <v>1</v>
      </c>
      <c r="O1225">
        <v>0</v>
      </c>
      <c r="P1225">
        <v>0</v>
      </c>
      <c r="Q1225">
        <v>2107</v>
      </c>
      <c r="R1225">
        <v>1225</v>
      </c>
      <c r="S1225">
        <v>55</v>
      </c>
      <c r="T1225">
        <v>67</v>
      </c>
      <c r="U1225">
        <v>12</v>
      </c>
      <c r="V1225">
        <v>38.716181818181838</v>
      </c>
      <c r="W1225">
        <v>13.39236363636364</v>
      </c>
      <c r="X1225">
        <v>3</v>
      </c>
      <c r="Y1225">
        <v>0</v>
      </c>
      <c r="Z1225">
        <v>32</v>
      </c>
      <c r="AA1225" t="s">
        <v>33</v>
      </c>
      <c r="AB1225">
        <v>2</v>
      </c>
      <c r="AC1225">
        <f t="shared" si="380"/>
        <v>93750</v>
      </c>
      <c r="AD1225">
        <f t="shared" si="381"/>
        <v>6.25E-2</v>
      </c>
      <c r="AE1225">
        <f t="shared" si="382"/>
        <v>1.2181818181818183</v>
      </c>
      <c r="AF1225">
        <f t="shared" si="383"/>
        <v>0.21818181818181817</v>
      </c>
      <c r="AG1225">
        <v>50</v>
      </c>
      <c r="AH1225">
        <f t="shared" si="396"/>
        <v>8</v>
      </c>
      <c r="AI1225">
        <f t="shared" si="386"/>
        <v>9</v>
      </c>
      <c r="AJ1225">
        <f t="shared" si="397"/>
        <v>7</v>
      </c>
      <c r="AK1225">
        <f t="shared" si="398"/>
        <v>3</v>
      </c>
      <c r="AL1225">
        <f t="shared" si="387"/>
        <v>2</v>
      </c>
      <c r="AM1225">
        <f t="shared" si="388"/>
        <v>7</v>
      </c>
      <c r="AN1225">
        <f t="shared" si="389"/>
        <v>12</v>
      </c>
      <c r="AO1225">
        <f t="shared" si="390"/>
        <v>17</v>
      </c>
      <c r="AP1225">
        <f t="shared" si="391"/>
        <v>8</v>
      </c>
      <c r="AQ1225">
        <f t="shared" si="399"/>
        <v>4</v>
      </c>
      <c r="AR1225">
        <f t="shared" si="392"/>
        <v>1</v>
      </c>
      <c r="AS1225">
        <f t="shared" si="393"/>
        <v>6</v>
      </c>
      <c r="AT1225">
        <f t="shared" si="394"/>
        <v>11</v>
      </c>
      <c r="AU1225">
        <f t="shared" si="395"/>
        <v>16</v>
      </c>
    </row>
    <row r="1226" spans="1:47" x14ac:dyDescent="0.45">
      <c r="A1226" s="3">
        <v>43320</v>
      </c>
      <c r="B1226" s="3">
        <v>43351</v>
      </c>
      <c r="C1226" s="5">
        <f t="shared" si="384"/>
        <v>31</v>
      </c>
      <c r="D1226" s="5">
        <f t="shared" si="385"/>
        <v>8</v>
      </c>
      <c r="E1226" t="s">
        <v>34</v>
      </c>
      <c r="F1226">
        <v>3000000</v>
      </c>
      <c r="G1226">
        <v>89</v>
      </c>
      <c r="H1226">
        <v>5</v>
      </c>
      <c r="I1226">
        <v>43</v>
      </c>
      <c r="J1226">
        <v>2</v>
      </c>
      <c r="K1226">
        <v>113</v>
      </c>
      <c r="L1226">
        <v>113</v>
      </c>
      <c r="M1226">
        <v>0</v>
      </c>
      <c r="N1226">
        <v>0</v>
      </c>
      <c r="O1226">
        <v>0</v>
      </c>
      <c r="P1226">
        <v>0</v>
      </c>
      <c r="Q1226">
        <v>3743</v>
      </c>
      <c r="R1226">
        <v>2126</v>
      </c>
      <c r="S1226">
        <v>92</v>
      </c>
      <c r="T1226">
        <v>62</v>
      </c>
      <c r="U1226">
        <v>13</v>
      </c>
      <c r="V1226">
        <v>34.434330545216604</v>
      </c>
      <c r="W1226">
        <v>14.197273712626281</v>
      </c>
      <c r="X1226">
        <v>7</v>
      </c>
      <c r="Y1226">
        <v>1</v>
      </c>
      <c r="Z1226">
        <v>178</v>
      </c>
      <c r="AA1226" t="s">
        <v>33</v>
      </c>
      <c r="AB1226">
        <v>4</v>
      </c>
      <c r="AC1226">
        <f t="shared" si="380"/>
        <v>96774.193548387091</v>
      </c>
      <c r="AD1226">
        <f t="shared" si="381"/>
        <v>0.12903225806451613</v>
      </c>
      <c r="AE1226">
        <f t="shared" si="382"/>
        <v>0.67391304347826086</v>
      </c>
      <c r="AF1226">
        <f t="shared" si="383"/>
        <v>0.14130434782608695</v>
      </c>
      <c r="AG1226">
        <v>50</v>
      </c>
      <c r="AH1226">
        <f t="shared" si="396"/>
        <v>8</v>
      </c>
      <c r="AI1226">
        <f t="shared" si="386"/>
        <v>8</v>
      </c>
      <c r="AJ1226">
        <f t="shared" si="397"/>
        <v>7</v>
      </c>
      <c r="AK1226">
        <f t="shared" si="398"/>
        <v>3</v>
      </c>
      <c r="AL1226">
        <f t="shared" si="387"/>
        <v>2</v>
      </c>
      <c r="AM1226">
        <f t="shared" si="388"/>
        <v>7</v>
      </c>
      <c r="AN1226">
        <f t="shared" si="389"/>
        <v>12</v>
      </c>
      <c r="AO1226">
        <f t="shared" si="390"/>
        <v>17</v>
      </c>
      <c r="AP1226">
        <f t="shared" si="391"/>
        <v>7</v>
      </c>
      <c r="AQ1226">
        <f t="shared" si="399"/>
        <v>3</v>
      </c>
      <c r="AR1226">
        <f t="shared" si="392"/>
        <v>2</v>
      </c>
      <c r="AS1226">
        <f t="shared" si="393"/>
        <v>7</v>
      </c>
      <c r="AT1226">
        <f t="shared" si="394"/>
        <v>12</v>
      </c>
      <c r="AU1226">
        <f t="shared" si="395"/>
        <v>17</v>
      </c>
    </row>
    <row r="1227" spans="1:47" x14ac:dyDescent="0.45">
      <c r="A1227" s="3">
        <v>43320</v>
      </c>
      <c r="B1227" s="3">
        <v>43352</v>
      </c>
      <c r="C1227" s="5">
        <f t="shared" si="384"/>
        <v>32</v>
      </c>
      <c r="D1227" s="5">
        <f t="shared" si="385"/>
        <v>8</v>
      </c>
      <c r="E1227" t="s">
        <v>34</v>
      </c>
      <c r="F1227">
        <v>3000000</v>
      </c>
      <c r="G1227">
        <v>176</v>
      </c>
      <c r="H1227">
        <v>7</v>
      </c>
      <c r="I1227">
        <v>37</v>
      </c>
      <c r="J1227">
        <v>2</v>
      </c>
      <c r="K1227">
        <v>41</v>
      </c>
      <c r="L1227">
        <v>166</v>
      </c>
      <c r="M1227">
        <v>4</v>
      </c>
      <c r="N1227">
        <v>0</v>
      </c>
      <c r="O1227">
        <v>0</v>
      </c>
      <c r="P1227">
        <v>0</v>
      </c>
      <c r="Q1227">
        <v>3012</v>
      </c>
      <c r="R1227">
        <v>1661</v>
      </c>
      <c r="S1227">
        <v>92</v>
      </c>
      <c r="T1227">
        <v>50</v>
      </c>
      <c r="U1227">
        <v>12</v>
      </c>
      <c r="V1227">
        <v>35.099120520639758</v>
      </c>
      <c r="W1227">
        <v>12.8489078737272</v>
      </c>
      <c r="X1227">
        <v>6</v>
      </c>
      <c r="Y1227">
        <v>1</v>
      </c>
      <c r="Z1227">
        <v>1395</v>
      </c>
      <c r="AA1227" t="s">
        <v>30</v>
      </c>
      <c r="AB1227">
        <v>15</v>
      </c>
      <c r="AC1227">
        <f t="shared" si="380"/>
        <v>93750</v>
      </c>
      <c r="AD1227">
        <f t="shared" si="381"/>
        <v>0.46875</v>
      </c>
      <c r="AE1227">
        <f t="shared" si="382"/>
        <v>0.54347826086956519</v>
      </c>
      <c r="AF1227">
        <f t="shared" si="383"/>
        <v>0.13043478260869565</v>
      </c>
      <c r="AG1227">
        <v>50</v>
      </c>
      <c r="AH1227">
        <f t="shared" si="396"/>
        <v>8</v>
      </c>
      <c r="AI1227">
        <f t="shared" si="386"/>
        <v>9</v>
      </c>
      <c r="AJ1227">
        <f t="shared" si="397"/>
        <v>7</v>
      </c>
      <c r="AK1227">
        <f t="shared" si="398"/>
        <v>3</v>
      </c>
      <c r="AL1227">
        <f t="shared" si="387"/>
        <v>2</v>
      </c>
      <c r="AM1227">
        <f t="shared" si="388"/>
        <v>7</v>
      </c>
      <c r="AN1227">
        <f t="shared" si="389"/>
        <v>12</v>
      </c>
      <c r="AO1227">
        <f t="shared" si="390"/>
        <v>17</v>
      </c>
      <c r="AP1227">
        <f t="shared" si="391"/>
        <v>8</v>
      </c>
      <c r="AQ1227">
        <f t="shared" si="399"/>
        <v>4</v>
      </c>
      <c r="AR1227">
        <f t="shared" si="392"/>
        <v>1</v>
      </c>
      <c r="AS1227">
        <f t="shared" si="393"/>
        <v>6</v>
      </c>
      <c r="AT1227">
        <f t="shared" si="394"/>
        <v>11</v>
      </c>
      <c r="AU1227">
        <f t="shared" si="395"/>
        <v>16</v>
      </c>
    </row>
    <row r="1228" spans="1:47" x14ac:dyDescent="0.45">
      <c r="A1228" s="3">
        <v>43320</v>
      </c>
      <c r="B1228" s="3">
        <v>43346</v>
      </c>
      <c r="C1228" s="5">
        <f t="shared" si="384"/>
        <v>26</v>
      </c>
      <c r="D1228" s="5">
        <f t="shared" si="385"/>
        <v>8</v>
      </c>
      <c r="E1228" t="s">
        <v>34</v>
      </c>
      <c r="F1228">
        <v>1000000</v>
      </c>
      <c r="G1228">
        <v>116</v>
      </c>
      <c r="H1228">
        <v>10</v>
      </c>
      <c r="I1228">
        <v>25</v>
      </c>
      <c r="J1228">
        <v>1</v>
      </c>
      <c r="K1228">
        <v>37</v>
      </c>
      <c r="L1228">
        <v>33</v>
      </c>
      <c r="M1228">
        <v>4</v>
      </c>
      <c r="N1228">
        <v>1</v>
      </c>
      <c r="O1228">
        <v>1</v>
      </c>
      <c r="P1228">
        <v>0</v>
      </c>
      <c r="Q1228">
        <v>2256</v>
      </c>
      <c r="R1228">
        <v>1310</v>
      </c>
      <c r="S1228">
        <v>74</v>
      </c>
      <c r="T1228">
        <v>27</v>
      </c>
      <c r="U1228">
        <v>27</v>
      </c>
      <c r="V1228">
        <v>43.173932329275857</v>
      </c>
      <c r="W1228">
        <v>11.63527542809986</v>
      </c>
      <c r="X1228">
        <v>10</v>
      </c>
      <c r="Y1228">
        <v>1</v>
      </c>
      <c r="Z1228">
        <v>219</v>
      </c>
      <c r="AA1228" t="s">
        <v>30</v>
      </c>
      <c r="AB1228">
        <v>0</v>
      </c>
      <c r="AC1228">
        <f t="shared" si="380"/>
        <v>38461.538461538461</v>
      </c>
      <c r="AD1228">
        <f t="shared" si="381"/>
        <v>0</v>
      </c>
      <c r="AE1228">
        <f t="shared" si="382"/>
        <v>0.36486486486486486</v>
      </c>
      <c r="AF1228">
        <f t="shared" si="383"/>
        <v>0.36486486486486486</v>
      </c>
      <c r="AG1228">
        <v>50</v>
      </c>
      <c r="AH1228">
        <f t="shared" si="396"/>
        <v>8</v>
      </c>
      <c r="AI1228">
        <f t="shared" si="386"/>
        <v>3</v>
      </c>
      <c r="AJ1228">
        <f t="shared" si="397"/>
        <v>7</v>
      </c>
      <c r="AK1228">
        <f t="shared" si="398"/>
        <v>3</v>
      </c>
      <c r="AL1228">
        <f t="shared" si="387"/>
        <v>2</v>
      </c>
      <c r="AM1228">
        <f t="shared" si="388"/>
        <v>7</v>
      </c>
      <c r="AN1228">
        <f t="shared" si="389"/>
        <v>12</v>
      </c>
      <c r="AO1228">
        <f t="shared" si="390"/>
        <v>17</v>
      </c>
      <c r="AP1228">
        <f t="shared" si="391"/>
        <v>2</v>
      </c>
      <c r="AQ1228">
        <f t="shared" si="399"/>
        <v>2</v>
      </c>
      <c r="AR1228">
        <f t="shared" si="392"/>
        <v>7</v>
      </c>
      <c r="AS1228">
        <f t="shared" si="393"/>
        <v>12</v>
      </c>
      <c r="AT1228">
        <f t="shared" si="394"/>
        <v>17</v>
      </c>
      <c r="AU1228">
        <f t="shared" si="395"/>
        <v>22</v>
      </c>
    </row>
    <row r="1229" spans="1:47" x14ac:dyDescent="0.45">
      <c r="A1229" s="3">
        <v>43326</v>
      </c>
      <c r="B1229" s="3">
        <v>43347</v>
      </c>
      <c r="C1229" s="5">
        <f t="shared" si="384"/>
        <v>21</v>
      </c>
      <c r="D1229" s="5">
        <f t="shared" si="385"/>
        <v>8</v>
      </c>
      <c r="E1229" t="s">
        <v>35</v>
      </c>
      <c r="F1229">
        <v>3000000</v>
      </c>
      <c r="G1229">
        <v>15</v>
      </c>
      <c r="H1229">
        <v>8</v>
      </c>
      <c r="I1229">
        <v>28</v>
      </c>
      <c r="J1229">
        <v>0</v>
      </c>
      <c r="K1229">
        <v>30</v>
      </c>
      <c r="L1229">
        <v>1916</v>
      </c>
      <c r="M1229">
        <v>0</v>
      </c>
      <c r="N1229">
        <v>0</v>
      </c>
      <c r="O1229">
        <v>0</v>
      </c>
      <c r="P1229">
        <v>0</v>
      </c>
      <c r="Q1229">
        <v>4447</v>
      </c>
      <c r="R1229">
        <v>2555</v>
      </c>
      <c r="S1229">
        <v>118</v>
      </c>
      <c r="T1229">
        <v>34</v>
      </c>
      <c r="U1229">
        <v>24</v>
      </c>
      <c r="V1229">
        <v>37.6106244817407</v>
      </c>
      <c r="W1229">
        <v>13.392495439318051</v>
      </c>
      <c r="X1229">
        <v>8</v>
      </c>
      <c r="Y1229">
        <v>0</v>
      </c>
      <c r="Z1229">
        <v>79</v>
      </c>
      <c r="AA1229" t="s">
        <v>32</v>
      </c>
      <c r="AB1229">
        <v>0</v>
      </c>
      <c r="AC1229">
        <f t="shared" si="380"/>
        <v>142857.14285714287</v>
      </c>
      <c r="AD1229">
        <f t="shared" si="381"/>
        <v>0</v>
      </c>
      <c r="AE1229">
        <f t="shared" si="382"/>
        <v>0.28813559322033899</v>
      </c>
      <c r="AF1229">
        <f t="shared" si="383"/>
        <v>0.20338983050847459</v>
      </c>
      <c r="AG1229">
        <v>42</v>
      </c>
      <c r="AH1229">
        <f t="shared" si="396"/>
        <v>14</v>
      </c>
      <c r="AI1229">
        <f t="shared" si="386"/>
        <v>4</v>
      </c>
      <c r="AJ1229">
        <f t="shared" si="397"/>
        <v>13</v>
      </c>
      <c r="AK1229">
        <f t="shared" si="398"/>
        <v>9</v>
      </c>
      <c r="AL1229">
        <f t="shared" si="387"/>
        <v>4</v>
      </c>
      <c r="AM1229">
        <f t="shared" si="388"/>
        <v>1</v>
      </c>
      <c r="AN1229">
        <f t="shared" si="389"/>
        <v>6</v>
      </c>
      <c r="AO1229">
        <f t="shared" si="390"/>
        <v>11</v>
      </c>
      <c r="AP1229">
        <f t="shared" si="391"/>
        <v>3</v>
      </c>
      <c r="AQ1229">
        <f t="shared" si="399"/>
        <v>1</v>
      </c>
      <c r="AR1229">
        <f t="shared" si="392"/>
        <v>6</v>
      </c>
      <c r="AS1229">
        <f t="shared" si="393"/>
        <v>11</v>
      </c>
      <c r="AT1229">
        <f t="shared" si="394"/>
        <v>16</v>
      </c>
      <c r="AU1229">
        <f t="shared" si="395"/>
        <v>21</v>
      </c>
    </row>
    <row r="1230" spans="1:47" x14ac:dyDescent="0.45">
      <c r="A1230" s="3">
        <v>43326</v>
      </c>
      <c r="B1230" s="3">
        <v>43346</v>
      </c>
      <c r="C1230" s="5">
        <f t="shared" si="384"/>
        <v>20</v>
      </c>
      <c r="D1230" s="5">
        <f t="shared" si="385"/>
        <v>8</v>
      </c>
      <c r="E1230" t="s">
        <v>35</v>
      </c>
      <c r="F1230">
        <v>2000000</v>
      </c>
      <c r="G1230">
        <v>51</v>
      </c>
      <c r="H1230">
        <v>9</v>
      </c>
      <c r="I1230">
        <v>25</v>
      </c>
      <c r="J1230">
        <v>0</v>
      </c>
      <c r="K1230">
        <v>47</v>
      </c>
      <c r="L1230">
        <v>0</v>
      </c>
      <c r="M1230">
        <v>2</v>
      </c>
      <c r="N1230">
        <v>0</v>
      </c>
      <c r="O1230">
        <v>0</v>
      </c>
      <c r="P1230">
        <v>0</v>
      </c>
      <c r="Q1230">
        <v>4171</v>
      </c>
      <c r="R1230">
        <v>2281</v>
      </c>
      <c r="S1230">
        <v>99</v>
      </c>
      <c r="T1230">
        <v>13</v>
      </c>
      <c r="U1230">
        <v>10</v>
      </c>
      <c r="V1230">
        <v>28.7507873562455</v>
      </c>
      <c r="W1230">
        <v>14.973048237747941</v>
      </c>
      <c r="X1230">
        <v>10</v>
      </c>
      <c r="Y1230">
        <v>1</v>
      </c>
      <c r="Z1230">
        <v>204</v>
      </c>
      <c r="AA1230" t="s">
        <v>32</v>
      </c>
      <c r="AB1230">
        <v>11</v>
      </c>
      <c r="AC1230">
        <f t="shared" si="380"/>
        <v>100000</v>
      </c>
      <c r="AD1230">
        <f t="shared" si="381"/>
        <v>0.55000000000000004</v>
      </c>
      <c r="AE1230">
        <f t="shared" si="382"/>
        <v>0.13131313131313133</v>
      </c>
      <c r="AF1230">
        <f t="shared" si="383"/>
        <v>0.10101010101010101</v>
      </c>
      <c r="AG1230">
        <v>42</v>
      </c>
      <c r="AH1230">
        <f t="shared" si="396"/>
        <v>14</v>
      </c>
      <c r="AI1230">
        <f t="shared" si="386"/>
        <v>3</v>
      </c>
      <c r="AJ1230">
        <f t="shared" si="397"/>
        <v>13</v>
      </c>
      <c r="AK1230">
        <f t="shared" si="398"/>
        <v>9</v>
      </c>
      <c r="AL1230">
        <f t="shared" si="387"/>
        <v>4</v>
      </c>
      <c r="AM1230">
        <f t="shared" si="388"/>
        <v>1</v>
      </c>
      <c r="AN1230">
        <f t="shared" si="389"/>
        <v>6</v>
      </c>
      <c r="AO1230">
        <f t="shared" si="390"/>
        <v>11</v>
      </c>
      <c r="AP1230">
        <f t="shared" si="391"/>
        <v>2</v>
      </c>
      <c r="AQ1230">
        <f t="shared" si="399"/>
        <v>2</v>
      </c>
      <c r="AR1230">
        <f t="shared" si="392"/>
        <v>7</v>
      </c>
      <c r="AS1230">
        <f t="shared" si="393"/>
        <v>12</v>
      </c>
      <c r="AT1230">
        <f t="shared" si="394"/>
        <v>17</v>
      </c>
      <c r="AU1230">
        <f t="shared" si="395"/>
        <v>22</v>
      </c>
    </row>
    <row r="1231" spans="1:47" x14ac:dyDescent="0.45">
      <c r="A1231" s="3">
        <v>43326</v>
      </c>
      <c r="B1231" s="3">
        <v>43345</v>
      </c>
      <c r="C1231" s="5">
        <f t="shared" si="384"/>
        <v>19</v>
      </c>
      <c r="D1231" s="5">
        <f t="shared" si="385"/>
        <v>8</v>
      </c>
      <c r="E1231" t="s">
        <v>35</v>
      </c>
      <c r="F1231">
        <v>3000000</v>
      </c>
      <c r="G1231">
        <v>40</v>
      </c>
      <c r="H1231">
        <v>14</v>
      </c>
      <c r="I1231">
        <v>28</v>
      </c>
      <c r="J1231">
        <v>0</v>
      </c>
      <c r="K1231">
        <v>38</v>
      </c>
      <c r="L1231">
        <v>0</v>
      </c>
      <c r="M1231">
        <v>4</v>
      </c>
      <c r="N1231">
        <v>2</v>
      </c>
      <c r="O1231">
        <v>2</v>
      </c>
      <c r="P1231">
        <v>0</v>
      </c>
      <c r="Q1231">
        <v>3376</v>
      </c>
      <c r="R1231">
        <v>1764</v>
      </c>
      <c r="S1231">
        <v>81</v>
      </c>
      <c r="T1231">
        <v>25</v>
      </c>
      <c r="U1231">
        <v>0</v>
      </c>
      <c r="V1231">
        <v>22.820351473922901</v>
      </c>
      <c r="W1231">
        <v>15.486553287981859</v>
      </c>
      <c r="X1231">
        <v>10</v>
      </c>
      <c r="Y1231">
        <v>1</v>
      </c>
      <c r="Z1231">
        <v>121</v>
      </c>
      <c r="AA1231" t="s">
        <v>32</v>
      </c>
      <c r="AB1231">
        <v>10</v>
      </c>
      <c r="AC1231">
        <f t="shared" si="380"/>
        <v>157894.73684210525</v>
      </c>
      <c r="AD1231">
        <f t="shared" si="381"/>
        <v>0.52631578947368418</v>
      </c>
      <c r="AE1231">
        <f t="shared" si="382"/>
        <v>0.30864197530864196</v>
      </c>
      <c r="AF1231">
        <f t="shared" si="383"/>
        <v>0</v>
      </c>
      <c r="AG1231">
        <v>42</v>
      </c>
      <c r="AH1231">
        <f t="shared" si="396"/>
        <v>14</v>
      </c>
      <c r="AI1231">
        <f t="shared" si="386"/>
        <v>2</v>
      </c>
      <c r="AJ1231">
        <f t="shared" si="397"/>
        <v>13</v>
      </c>
      <c r="AK1231">
        <f t="shared" si="398"/>
        <v>9</v>
      </c>
      <c r="AL1231">
        <f t="shared" si="387"/>
        <v>4</v>
      </c>
      <c r="AM1231">
        <f t="shared" si="388"/>
        <v>1</v>
      </c>
      <c r="AN1231">
        <f t="shared" si="389"/>
        <v>6</v>
      </c>
      <c r="AO1231">
        <f t="shared" si="390"/>
        <v>11</v>
      </c>
      <c r="AP1231">
        <f t="shared" si="391"/>
        <v>1</v>
      </c>
      <c r="AQ1231">
        <f t="shared" si="399"/>
        <v>3</v>
      </c>
      <c r="AR1231">
        <f t="shared" si="392"/>
        <v>8</v>
      </c>
      <c r="AS1231">
        <f t="shared" si="393"/>
        <v>13</v>
      </c>
      <c r="AT1231">
        <f t="shared" si="394"/>
        <v>18</v>
      </c>
      <c r="AU1231">
        <f t="shared" si="395"/>
        <v>23</v>
      </c>
    </row>
    <row r="1232" spans="1:47" x14ac:dyDescent="0.45">
      <c r="A1232" s="3">
        <v>43326</v>
      </c>
      <c r="B1232" s="3">
        <v>43345</v>
      </c>
      <c r="C1232" s="5">
        <f t="shared" si="384"/>
        <v>19</v>
      </c>
      <c r="D1232" s="5">
        <f t="shared" si="385"/>
        <v>8</v>
      </c>
      <c r="E1232" t="s">
        <v>35</v>
      </c>
      <c r="F1232">
        <v>3000000</v>
      </c>
      <c r="G1232">
        <v>13</v>
      </c>
      <c r="H1232">
        <v>8</v>
      </c>
      <c r="I1232">
        <v>29</v>
      </c>
      <c r="J1232">
        <v>0</v>
      </c>
      <c r="K1232">
        <v>48</v>
      </c>
      <c r="L1232">
        <v>1244</v>
      </c>
      <c r="M1232">
        <v>0</v>
      </c>
      <c r="N1232">
        <v>2</v>
      </c>
      <c r="O1232">
        <v>1</v>
      </c>
      <c r="P1232">
        <v>0</v>
      </c>
      <c r="Q1232">
        <v>4932</v>
      </c>
      <c r="R1232">
        <v>2701</v>
      </c>
      <c r="S1232">
        <v>138</v>
      </c>
      <c r="T1232">
        <v>56</v>
      </c>
      <c r="U1232">
        <v>35</v>
      </c>
      <c r="V1232">
        <v>32.490163640412312</v>
      </c>
      <c r="W1232">
        <v>13.58994728200506</v>
      </c>
      <c r="X1232">
        <v>7</v>
      </c>
      <c r="Y1232">
        <v>0</v>
      </c>
      <c r="Z1232">
        <v>31</v>
      </c>
      <c r="AA1232" t="s">
        <v>32</v>
      </c>
      <c r="AB1232">
        <v>0</v>
      </c>
      <c r="AC1232">
        <f t="shared" si="380"/>
        <v>157894.73684210525</v>
      </c>
      <c r="AD1232">
        <f t="shared" si="381"/>
        <v>0</v>
      </c>
      <c r="AE1232">
        <f t="shared" si="382"/>
        <v>0.40579710144927539</v>
      </c>
      <c r="AF1232">
        <f t="shared" si="383"/>
        <v>0.25362318840579712</v>
      </c>
      <c r="AG1232">
        <v>42</v>
      </c>
      <c r="AH1232">
        <f t="shared" si="396"/>
        <v>14</v>
      </c>
      <c r="AI1232">
        <f t="shared" si="386"/>
        <v>2</v>
      </c>
      <c r="AJ1232">
        <f t="shared" si="397"/>
        <v>13</v>
      </c>
      <c r="AK1232">
        <f t="shared" si="398"/>
        <v>9</v>
      </c>
      <c r="AL1232">
        <f t="shared" si="387"/>
        <v>4</v>
      </c>
      <c r="AM1232">
        <f t="shared" si="388"/>
        <v>1</v>
      </c>
      <c r="AN1232">
        <f t="shared" si="389"/>
        <v>6</v>
      </c>
      <c r="AO1232">
        <f t="shared" si="390"/>
        <v>11</v>
      </c>
      <c r="AP1232">
        <f t="shared" si="391"/>
        <v>1</v>
      </c>
      <c r="AQ1232">
        <f t="shared" si="399"/>
        <v>3</v>
      </c>
      <c r="AR1232">
        <f t="shared" si="392"/>
        <v>8</v>
      </c>
      <c r="AS1232">
        <f t="shared" si="393"/>
        <v>13</v>
      </c>
      <c r="AT1232">
        <f t="shared" si="394"/>
        <v>18</v>
      </c>
      <c r="AU1232">
        <f t="shared" si="395"/>
        <v>23</v>
      </c>
    </row>
    <row r="1233" spans="1:47" x14ac:dyDescent="0.45">
      <c r="A1233" s="3">
        <v>43326</v>
      </c>
      <c r="B1233" s="3">
        <v>43345</v>
      </c>
      <c r="C1233" s="5">
        <f t="shared" si="384"/>
        <v>19</v>
      </c>
      <c r="D1233" s="5">
        <f t="shared" si="385"/>
        <v>8</v>
      </c>
      <c r="E1233" t="s">
        <v>35</v>
      </c>
      <c r="F1233">
        <v>1000000</v>
      </c>
      <c r="G1233">
        <v>162</v>
      </c>
      <c r="H1233">
        <v>9</v>
      </c>
      <c r="I1233">
        <v>39</v>
      </c>
      <c r="J1233">
        <v>0</v>
      </c>
      <c r="K1233">
        <v>32</v>
      </c>
      <c r="L1233">
        <v>0</v>
      </c>
      <c r="M1233">
        <v>80</v>
      </c>
      <c r="N1233">
        <v>8</v>
      </c>
      <c r="O1233">
        <v>8</v>
      </c>
      <c r="P1233">
        <v>0</v>
      </c>
      <c r="Q1233">
        <v>4149</v>
      </c>
      <c r="R1233">
        <v>2290</v>
      </c>
      <c r="S1233">
        <v>131</v>
      </c>
      <c r="T1233">
        <v>22</v>
      </c>
      <c r="U1233">
        <v>28</v>
      </c>
      <c r="V1233">
        <v>35.814402980099352</v>
      </c>
      <c r="W1233">
        <v>12.606683889462991</v>
      </c>
      <c r="X1233">
        <v>5</v>
      </c>
      <c r="Y1233">
        <v>1</v>
      </c>
      <c r="Z1233">
        <v>7273</v>
      </c>
      <c r="AA1233" t="s">
        <v>32</v>
      </c>
      <c r="AB1233">
        <v>11</v>
      </c>
      <c r="AC1233">
        <f t="shared" si="380"/>
        <v>52631.57894736842</v>
      </c>
      <c r="AD1233">
        <f t="shared" si="381"/>
        <v>0.57894736842105265</v>
      </c>
      <c r="AE1233">
        <f t="shared" si="382"/>
        <v>0.16793893129770993</v>
      </c>
      <c r="AF1233">
        <f t="shared" si="383"/>
        <v>0.21374045801526717</v>
      </c>
      <c r="AG1233">
        <v>42</v>
      </c>
      <c r="AH1233">
        <f t="shared" si="396"/>
        <v>14</v>
      </c>
      <c r="AI1233">
        <f t="shared" si="386"/>
        <v>2</v>
      </c>
      <c r="AJ1233">
        <f t="shared" si="397"/>
        <v>13</v>
      </c>
      <c r="AK1233">
        <f t="shared" si="398"/>
        <v>9</v>
      </c>
      <c r="AL1233">
        <f t="shared" si="387"/>
        <v>4</v>
      </c>
      <c r="AM1233">
        <f t="shared" si="388"/>
        <v>1</v>
      </c>
      <c r="AN1233">
        <f t="shared" si="389"/>
        <v>6</v>
      </c>
      <c r="AO1233">
        <f t="shared" si="390"/>
        <v>11</v>
      </c>
      <c r="AP1233">
        <f t="shared" si="391"/>
        <v>1</v>
      </c>
      <c r="AQ1233">
        <f t="shared" si="399"/>
        <v>3</v>
      </c>
      <c r="AR1233">
        <f t="shared" si="392"/>
        <v>8</v>
      </c>
      <c r="AS1233">
        <f t="shared" si="393"/>
        <v>13</v>
      </c>
      <c r="AT1233">
        <f t="shared" si="394"/>
        <v>18</v>
      </c>
      <c r="AU1233">
        <f t="shared" si="395"/>
        <v>23</v>
      </c>
    </row>
    <row r="1234" spans="1:47" x14ac:dyDescent="0.45">
      <c r="A1234" s="3">
        <v>43326</v>
      </c>
      <c r="B1234" s="3">
        <v>43359</v>
      </c>
      <c r="C1234" s="5">
        <f t="shared" si="384"/>
        <v>33</v>
      </c>
      <c r="D1234" s="5">
        <f t="shared" si="385"/>
        <v>8</v>
      </c>
      <c r="E1234" t="s">
        <v>35</v>
      </c>
      <c r="F1234">
        <v>1000000</v>
      </c>
      <c r="G1234">
        <v>56</v>
      </c>
      <c r="H1234">
        <v>3</v>
      </c>
      <c r="I1234">
        <v>34</v>
      </c>
      <c r="J1234">
        <v>0</v>
      </c>
      <c r="K1234">
        <v>28</v>
      </c>
      <c r="L1234">
        <v>25</v>
      </c>
      <c r="M1234">
        <v>1</v>
      </c>
      <c r="N1234">
        <v>0</v>
      </c>
      <c r="O1234">
        <v>0</v>
      </c>
      <c r="P1234">
        <v>0</v>
      </c>
      <c r="Q1234">
        <v>3092</v>
      </c>
      <c r="R1234">
        <v>1681</v>
      </c>
      <c r="S1234">
        <v>77</v>
      </c>
      <c r="T1234">
        <v>124</v>
      </c>
      <c r="U1234">
        <v>24</v>
      </c>
      <c r="V1234">
        <v>29.064703910010309</v>
      </c>
      <c r="W1234">
        <v>14.628855427737051</v>
      </c>
      <c r="X1234">
        <v>4</v>
      </c>
      <c r="Y1234">
        <v>1</v>
      </c>
      <c r="Z1234">
        <v>504</v>
      </c>
      <c r="AA1234" t="s">
        <v>27</v>
      </c>
      <c r="AB1234">
        <v>2</v>
      </c>
      <c r="AC1234">
        <f t="shared" si="380"/>
        <v>30303.030303030304</v>
      </c>
      <c r="AD1234">
        <f t="shared" si="381"/>
        <v>6.0606060606060608E-2</v>
      </c>
      <c r="AE1234">
        <f t="shared" si="382"/>
        <v>1.6103896103896105</v>
      </c>
      <c r="AF1234">
        <f t="shared" si="383"/>
        <v>0.31168831168831168</v>
      </c>
      <c r="AG1234">
        <v>42</v>
      </c>
      <c r="AH1234">
        <f t="shared" si="396"/>
        <v>14</v>
      </c>
      <c r="AI1234">
        <f t="shared" si="386"/>
        <v>16</v>
      </c>
      <c r="AJ1234">
        <f t="shared" si="397"/>
        <v>13</v>
      </c>
      <c r="AK1234">
        <f t="shared" si="398"/>
        <v>9</v>
      </c>
      <c r="AL1234">
        <f t="shared" si="387"/>
        <v>4</v>
      </c>
      <c r="AM1234">
        <f t="shared" si="388"/>
        <v>1</v>
      </c>
      <c r="AN1234">
        <f t="shared" si="389"/>
        <v>6</v>
      </c>
      <c r="AO1234">
        <f t="shared" si="390"/>
        <v>11</v>
      </c>
      <c r="AP1234">
        <f t="shared" si="391"/>
        <v>15</v>
      </c>
      <c r="AQ1234">
        <f t="shared" si="399"/>
        <v>11</v>
      </c>
      <c r="AR1234">
        <f t="shared" si="392"/>
        <v>6</v>
      </c>
      <c r="AS1234">
        <f t="shared" si="393"/>
        <v>1</v>
      </c>
      <c r="AT1234">
        <f t="shared" si="394"/>
        <v>4</v>
      </c>
      <c r="AU1234">
        <f t="shared" si="395"/>
        <v>9</v>
      </c>
    </row>
    <row r="1235" spans="1:47" x14ac:dyDescent="0.45">
      <c r="A1235" s="3">
        <v>43326</v>
      </c>
      <c r="B1235" s="3">
        <v>43359</v>
      </c>
      <c r="C1235" s="5">
        <f t="shared" si="384"/>
        <v>33</v>
      </c>
      <c r="D1235" s="5">
        <f t="shared" si="385"/>
        <v>8</v>
      </c>
      <c r="E1235" t="s">
        <v>35</v>
      </c>
      <c r="F1235">
        <v>3000000</v>
      </c>
      <c r="G1235">
        <v>30</v>
      </c>
      <c r="H1235">
        <v>3</v>
      </c>
      <c r="I1235">
        <v>22</v>
      </c>
      <c r="J1235">
        <v>0</v>
      </c>
      <c r="K1235">
        <v>28</v>
      </c>
      <c r="L1235">
        <v>29</v>
      </c>
      <c r="M1235">
        <v>0</v>
      </c>
      <c r="N1235">
        <v>0</v>
      </c>
      <c r="O1235">
        <v>0</v>
      </c>
      <c r="P1235">
        <v>0</v>
      </c>
      <c r="Q1235">
        <v>1918</v>
      </c>
      <c r="R1235">
        <v>1034</v>
      </c>
      <c r="S1235">
        <v>47</v>
      </c>
      <c r="T1235">
        <v>46</v>
      </c>
      <c r="U1235">
        <v>13</v>
      </c>
      <c r="V1235">
        <v>27.577727272727291</v>
      </c>
      <c r="W1235">
        <v>14.87820116054159</v>
      </c>
      <c r="X1235">
        <v>6</v>
      </c>
      <c r="Y1235">
        <v>1</v>
      </c>
      <c r="Z1235">
        <v>163</v>
      </c>
      <c r="AA1235" t="s">
        <v>27</v>
      </c>
      <c r="AB1235">
        <v>1</v>
      </c>
      <c r="AC1235">
        <f t="shared" si="380"/>
        <v>90909.090909090912</v>
      </c>
      <c r="AD1235">
        <f t="shared" si="381"/>
        <v>3.0303030303030304E-2</v>
      </c>
      <c r="AE1235">
        <f t="shared" si="382"/>
        <v>0.97872340425531912</v>
      </c>
      <c r="AF1235">
        <f t="shared" si="383"/>
        <v>0.27659574468085107</v>
      </c>
      <c r="AG1235">
        <v>42</v>
      </c>
      <c r="AH1235">
        <f t="shared" si="396"/>
        <v>14</v>
      </c>
      <c r="AI1235">
        <f t="shared" si="386"/>
        <v>16</v>
      </c>
      <c r="AJ1235">
        <f t="shared" si="397"/>
        <v>13</v>
      </c>
      <c r="AK1235">
        <f t="shared" si="398"/>
        <v>9</v>
      </c>
      <c r="AL1235">
        <f t="shared" si="387"/>
        <v>4</v>
      </c>
      <c r="AM1235">
        <f t="shared" si="388"/>
        <v>1</v>
      </c>
      <c r="AN1235">
        <f t="shared" si="389"/>
        <v>6</v>
      </c>
      <c r="AO1235">
        <f t="shared" si="390"/>
        <v>11</v>
      </c>
      <c r="AP1235">
        <f t="shared" si="391"/>
        <v>15</v>
      </c>
      <c r="AQ1235">
        <f t="shared" si="399"/>
        <v>11</v>
      </c>
      <c r="AR1235">
        <f t="shared" si="392"/>
        <v>6</v>
      </c>
      <c r="AS1235">
        <f t="shared" si="393"/>
        <v>1</v>
      </c>
      <c r="AT1235">
        <f t="shared" si="394"/>
        <v>4</v>
      </c>
      <c r="AU1235">
        <f t="shared" si="395"/>
        <v>9</v>
      </c>
    </row>
    <row r="1236" spans="1:47" x14ac:dyDescent="0.45">
      <c r="A1236" s="3">
        <v>43326</v>
      </c>
      <c r="B1236" s="3">
        <v>43360</v>
      </c>
      <c r="C1236" s="5">
        <f t="shared" si="384"/>
        <v>34</v>
      </c>
      <c r="D1236" s="5">
        <f t="shared" si="385"/>
        <v>8</v>
      </c>
      <c r="E1236" t="s">
        <v>35</v>
      </c>
      <c r="F1236">
        <v>1300000</v>
      </c>
      <c r="G1236">
        <v>7</v>
      </c>
      <c r="H1236">
        <v>5</v>
      </c>
      <c r="I1236">
        <v>15</v>
      </c>
      <c r="J1236">
        <v>0</v>
      </c>
      <c r="K1236">
        <v>43</v>
      </c>
      <c r="L1236">
        <v>1536</v>
      </c>
      <c r="M1236">
        <v>0</v>
      </c>
      <c r="N1236">
        <v>0</v>
      </c>
      <c r="O1236">
        <v>0</v>
      </c>
      <c r="P1236">
        <v>0</v>
      </c>
      <c r="Q1236">
        <v>1166</v>
      </c>
      <c r="R1236">
        <v>675</v>
      </c>
      <c r="S1236">
        <v>43</v>
      </c>
      <c r="T1236">
        <v>13</v>
      </c>
      <c r="U1236">
        <v>0</v>
      </c>
      <c r="V1236">
        <v>44.763193798449628</v>
      </c>
      <c r="W1236">
        <v>10.915500430663229</v>
      </c>
      <c r="X1236">
        <v>8</v>
      </c>
      <c r="Y1236">
        <v>0</v>
      </c>
      <c r="Z1236">
        <v>2</v>
      </c>
      <c r="AA1236" t="s">
        <v>25</v>
      </c>
      <c r="AB1236">
        <v>0</v>
      </c>
      <c r="AC1236">
        <f t="shared" si="380"/>
        <v>38235.294117647056</v>
      </c>
      <c r="AD1236">
        <f t="shared" si="381"/>
        <v>0</v>
      </c>
      <c r="AE1236">
        <f t="shared" si="382"/>
        <v>0.30232558139534882</v>
      </c>
      <c r="AF1236">
        <f t="shared" si="383"/>
        <v>0</v>
      </c>
      <c r="AG1236">
        <v>42</v>
      </c>
      <c r="AH1236">
        <f t="shared" si="396"/>
        <v>14</v>
      </c>
      <c r="AI1236">
        <f t="shared" si="386"/>
        <v>17</v>
      </c>
      <c r="AJ1236">
        <f t="shared" si="397"/>
        <v>13</v>
      </c>
      <c r="AK1236">
        <f t="shared" si="398"/>
        <v>9</v>
      </c>
      <c r="AL1236">
        <f t="shared" si="387"/>
        <v>4</v>
      </c>
      <c r="AM1236">
        <f t="shared" si="388"/>
        <v>1</v>
      </c>
      <c r="AN1236">
        <f t="shared" si="389"/>
        <v>6</v>
      </c>
      <c r="AO1236">
        <f t="shared" si="390"/>
        <v>11</v>
      </c>
      <c r="AP1236">
        <f t="shared" si="391"/>
        <v>16</v>
      </c>
      <c r="AQ1236">
        <f t="shared" si="399"/>
        <v>12</v>
      </c>
      <c r="AR1236">
        <f t="shared" si="392"/>
        <v>7</v>
      </c>
      <c r="AS1236">
        <f t="shared" si="393"/>
        <v>2</v>
      </c>
      <c r="AT1236">
        <f t="shared" si="394"/>
        <v>3</v>
      </c>
      <c r="AU1236">
        <f t="shared" si="395"/>
        <v>8</v>
      </c>
    </row>
    <row r="1237" spans="1:47" x14ac:dyDescent="0.45">
      <c r="A1237" s="3">
        <v>43326</v>
      </c>
      <c r="B1237" s="3">
        <v>43345</v>
      </c>
      <c r="C1237" s="5">
        <f t="shared" si="384"/>
        <v>19</v>
      </c>
      <c r="D1237" s="5">
        <f t="shared" si="385"/>
        <v>8</v>
      </c>
      <c r="E1237" t="s">
        <v>35</v>
      </c>
      <c r="F1237">
        <v>3000000</v>
      </c>
      <c r="G1237">
        <v>77</v>
      </c>
      <c r="H1237">
        <v>4</v>
      </c>
      <c r="I1237">
        <v>27</v>
      </c>
      <c r="J1237">
        <v>0</v>
      </c>
      <c r="K1237">
        <v>48</v>
      </c>
      <c r="L1237">
        <v>930</v>
      </c>
      <c r="M1237">
        <v>2</v>
      </c>
      <c r="N1237">
        <v>1</v>
      </c>
      <c r="O1237">
        <v>1</v>
      </c>
      <c r="P1237">
        <v>1</v>
      </c>
      <c r="Q1237">
        <v>2708</v>
      </c>
      <c r="R1237">
        <v>1460</v>
      </c>
      <c r="S1237">
        <v>80</v>
      </c>
      <c r="T1237">
        <v>41</v>
      </c>
      <c r="U1237">
        <v>33</v>
      </c>
      <c r="V1237">
        <v>31.395633561643852</v>
      </c>
      <c r="W1237">
        <v>13.41407534246575</v>
      </c>
      <c r="X1237">
        <v>6</v>
      </c>
      <c r="Y1237">
        <v>1</v>
      </c>
      <c r="Z1237">
        <v>374</v>
      </c>
      <c r="AA1237" t="s">
        <v>25</v>
      </c>
      <c r="AB1237">
        <v>3</v>
      </c>
      <c r="AC1237">
        <f t="shared" si="380"/>
        <v>157894.73684210525</v>
      </c>
      <c r="AD1237">
        <f t="shared" si="381"/>
        <v>0.15789473684210525</v>
      </c>
      <c r="AE1237">
        <f t="shared" si="382"/>
        <v>0.51249999999999996</v>
      </c>
      <c r="AF1237">
        <f t="shared" si="383"/>
        <v>0.41249999999999998</v>
      </c>
      <c r="AG1237">
        <v>42</v>
      </c>
      <c r="AH1237">
        <f t="shared" si="396"/>
        <v>14</v>
      </c>
      <c r="AI1237">
        <f t="shared" si="386"/>
        <v>2</v>
      </c>
      <c r="AJ1237">
        <f t="shared" si="397"/>
        <v>13</v>
      </c>
      <c r="AK1237">
        <f t="shared" si="398"/>
        <v>9</v>
      </c>
      <c r="AL1237">
        <f t="shared" si="387"/>
        <v>4</v>
      </c>
      <c r="AM1237">
        <f t="shared" si="388"/>
        <v>1</v>
      </c>
      <c r="AN1237">
        <f t="shared" si="389"/>
        <v>6</v>
      </c>
      <c r="AO1237">
        <f t="shared" si="390"/>
        <v>11</v>
      </c>
      <c r="AP1237">
        <f t="shared" si="391"/>
        <v>1</v>
      </c>
      <c r="AQ1237">
        <f t="shared" si="399"/>
        <v>3</v>
      </c>
      <c r="AR1237">
        <f t="shared" si="392"/>
        <v>8</v>
      </c>
      <c r="AS1237">
        <f t="shared" si="393"/>
        <v>13</v>
      </c>
      <c r="AT1237">
        <f t="shared" si="394"/>
        <v>18</v>
      </c>
      <c r="AU1237">
        <f t="shared" si="395"/>
        <v>23</v>
      </c>
    </row>
    <row r="1238" spans="1:47" x14ac:dyDescent="0.45">
      <c r="A1238" s="3">
        <v>43326</v>
      </c>
      <c r="B1238" s="3">
        <v>43366</v>
      </c>
      <c r="C1238" s="5">
        <f t="shared" si="384"/>
        <v>40</v>
      </c>
      <c r="D1238" s="5">
        <f t="shared" si="385"/>
        <v>8</v>
      </c>
      <c r="E1238" t="s">
        <v>35</v>
      </c>
      <c r="F1238">
        <v>3000000</v>
      </c>
      <c r="G1238">
        <v>38</v>
      </c>
      <c r="H1238">
        <v>4</v>
      </c>
      <c r="I1238">
        <v>20</v>
      </c>
      <c r="J1238">
        <v>1</v>
      </c>
      <c r="K1238">
        <v>57</v>
      </c>
      <c r="L1238">
        <v>651</v>
      </c>
      <c r="M1238">
        <v>0</v>
      </c>
      <c r="N1238">
        <v>0</v>
      </c>
      <c r="O1238">
        <v>0</v>
      </c>
      <c r="P1238">
        <v>0</v>
      </c>
      <c r="Q1238">
        <v>2496</v>
      </c>
      <c r="R1238">
        <v>1429</v>
      </c>
      <c r="S1238">
        <v>81</v>
      </c>
      <c r="T1238">
        <v>20</v>
      </c>
      <c r="U1238">
        <v>6</v>
      </c>
      <c r="V1238">
        <v>41.159605698537383</v>
      </c>
      <c r="W1238">
        <v>11.90114713734028</v>
      </c>
      <c r="X1238">
        <v>7</v>
      </c>
      <c r="Y1238">
        <v>0</v>
      </c>
      <c r="Z1238">
        <v>14</v>
      </c>
      <c r="AA1238" t="s">
        <v>31</v>
      </c>
      <c r="AB1238">
        <v>0</v>
      </c>
      <c r="AC1238">
        <f t="shared" si="380"/>
        <v>75000</v>
      </c>
      <c r="AD1238">
        <f t="shared" si="381"/>
        <v>0</v>
      </c>
      <c r="AE1238">
        <f t="shared" si="382"/>
        <v>0.24691358024691357</v>
      </c>
      <c r="AF1238">
        <f t="shared" si="383"/>
        <v>7.407407407407407E-2</v>
      </c>
      <c r="AG1238">
        <v>42</v>
      </c>
      <c r="AH1238">
        <f t="shared" si="396"/>
        <v>14</v>
      </c>
      <c r="AI1238">
        <f t="shared" si="386"/>
        <v>23</v>
      </c>
      <c r="AJ1238">
        <f t="shared" si="397"/>
        <v>13</v>
      </c>
      <c r="AK1238">
        <f t="shared" si="398"/>
        <v>9</v>
      </c>
      <c r="AL1238">
        <f t="shared" si="387"/>
        <v>4</v>
      </c>
      <c r="AM1238">
        <f t="shared" si="388"/>
        <v>1</v>
      </c>
      <c r="AN1238">
        <f t="shared" si="389"/>
        <v>6</v>
      </c>
      <c r="AO1238">
        <f t="shared" si="390"/>
        <v>11</v>
      </c>
      <c r="AP1238">
        <f t="shared" si="391"/>
        <v>22</v>
      </c>
      <c r="AQ1238">
        <f t="shared" si="399"/>
        <v>18</v>
      </c>
      <c r="AR1238">
        <f t="shared" si="392"/>
        <v>13</v>
      </c>
      <c r="AS1238">
        <f t="shared" si="393"/>
        <v>8</v>
      </c>
      <c r="AT1238">
        <f t="shared" si="394"/>
        <v>3</v>
      </c>
      <c r="AU1238">
        <f t="shared" si="395"/>
        <v>2</v>
      </c>
    </row>
    <row r="1239" spans="1:47" x14ac:dyDescent="0.45">
      <c r="A1239" s="3">
        <v>43326</v>
      </c>
      <c r="B1239" s="3">
        <v>43360</v>
      </c>
      <c r="C1239" s="5">
        <f t="shared" si="384"/>
        <v>34</v>
      </c>
      <c r="D1239" s="5">
        <f t="shared" si="385"/>
        <v>8</v>
      </c>
      <c r="E1239" t="s">
        <v>35</v>
      </c>
      <c r="F1239">
        <v>1000000</v>
      </c>
      <c r="G1239">
        <v>14</v>
      </c>
      <c r="H1239">
        <v>7</v>
      </c>
      <c r="I1239">
        <v>56</v>
      </c>
      <c r="J1239">
        <v>0</v>
      </c>
      <c r="K1239">
        <v>53</v>
      </c>
      <c r="L1239">
        <v>295</v>
      </c>
      <c r="M1239">
        <v>9</v>
      </c>
      <c r="N1239">
        <v>4</v>
      </c>
      <c r="O1239">
        <v>3</v>
      </c>
      <c r="P1239">
        <v>0</v>
      </c>
      <c r="Q1239">
        <v>2504</v>
      </c>
      <c r="R1239">
        <v>1384</v>
      </c>
      <c r="S1239">
        <v>66</v>
      </c>
      <c r="T1239">
        <v>186</v>
      </c>
      <c r="U1239">
        <v>5</v>
      </c>
      <c r="V1239">
        <v>32.488329830092852</v>
      </c>
      <c r="W1239">
        <v>13.9373147661587</v>
      </c>
      <c r="X1239">
        <v>9</v>
      </c>
      <c r="Y1239">
        <v>0</v>
      </c>
      <c r="Z1239">
        <v>21</v>
      </c>
      <c r="AA1239" t="s">
        <v>31</v>
      </c>
      <c r="AB1239">
        <v>0</v>
      </c>
      <c r="AC1239">
        <f t="shared" si="380"/>
        <v>29411.764705882353</v>
      </c>
      <c r="AD1239">
        <f t="shared" si="381"/>
        <v>0</v>
      </c>
      <c r="AE1239">
        <f t="shared" si="382"/>
        <v>2.8181818181818183</v>
      </c>
      <c r="AF1239">
        <f t="shared" si="383"/>
        <v>7.575757575757576E-2</v>
      </c>
      <c r="AG1239">
        <v>42</v>
      </c>
      <c r="AH1239">
        <f t="shared" si="396"/>
        <v>14</v>
      </c>
      <c r="AI1239">
        <f t="shared" si="386"/>
        <v>17</v>
      </c>
      <c r="AJ1239">
        <f t="shared" si="397"/>
        <v>13</v>
      </c>
      <c r="AK1239">
        <f t="shared" si="398"/>
        <v>9</v>
      </c>
      <c r="AL1239">
        <f t="shared" si="387"/>
        <v>4</v>
      </c>
      <c r="AM1239">
        <f t="shared" si="388"/>
        <v>1</v>
      </c>
      <c r="AN1239">
        <f t="shared" si="389"/>
        <v>6</v>
      </c>
      <c r="AO1239">
        <f t="shared" si="390"/>
        <v>11</v>
      </c>
      <c r="AP1239">
        <f t="shared" si="391"/>
        <v>16</v>
      </c>
      <c r="AQ1239">
        <f t="shared" si="399"/>
        <v>12</v>
      </c>
      <c r="AR1239">
        <f t="shared" si="392"/>
        <v>7</v>
      </c>
      <c r="AS1239">
        <f t="shared" si="393"/>
        <v>2</v>
      </c>
      <c r="AT1239">
        <f t="shared" si="394"/>
        <v>3</v>
      </c>
      <c r="AU1239">
        <f t="shared" si="395"/>
        <v>8</v>
      </c>
    </row>
    <row r="1240" spans="1:47" x14ac:dyDescent="0.45">
      <c r="A1240" s="3">
        <v>43326</v>
      </c>
      <c r="B1240" s="3">
        <v>43358</v>
      </c>
      <c r="C1240" s="5">
        <f t="shared" si="384"/>
        <v>32</v>
      </c>
      <c r="D1240" s="5">
        <f t="shared" si="385"/>
        <v>8</v>
      </c>
      <c r="E1240" t="s">
        <v>35</v>
      </c>
      <c r="F1240">
        <v>1000000</v>
      </c>
      <c r="G1240">
        <v>64</v>
      </c>
      <c r="H1240">
        <v>7</v>
      </c>
      <c r="I1240">
        <v>20</v>
      </c>
      <c r="J1240">
        <v>0</v>
      </c>
      <c r="K1240">
        <v>29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1405</v>
      </c>
      <c r="R1240">
        <v>805</v>
      </c>
      <c r="S1240">
        <v>41</v>
      </c>
      <c r="T1240">
        <v>23</v>
      </c>
      <c r="U1240">
        <v>8</v>
      </c>
      <c r="V1240">
        <v>39.250440842296634</v>
      </c>
      <c r="W1240">
        <v>12.662348129071351</v>
      </c>
      <c r="X1240">
        <v>5</v>
      </c>
      <c r="Y1240">
        <v>1</v>
      </c>
      <c r="Z1240">
        <v>140</v>
      </c>
      <c r="AA1240" t="s">
        <v>31</v>
      </c>
      <c r="AB1240">
        <v>4</v>
      </c>
      <c r="AC1240">
        <f t="shared" si="380"/>
        <v>31250</v>
      </c>
      <c r="AD1240">
        <f t="shared" si="381"/>
        <v>0.125</v>
      </c>
      <c r="AE1240">
        <f t="shared" si="382"/>
        <v>0.56097560975609762</v>
      </c>
      <c r="AF1240">
        <f t="shared" si="383"/>
        <v>0.1951219512195122</v>
      </c>
      <c r="AG1240">
        <v>42</v>
      </c>
      <c r="AH1240">
        <f t="shared" si="396"/>
        <v>14</v>
      </c>
      <c r="AI1240">
        <f t="shared" si="386"/>
        <v>15</v>
      </c>
      <c r="AJ1240">
        <f t="shared" si="397"/>
        <v>13</v>
      </c>
      <c r="AK1240">
        <f t="shared" si="398"/>
        <v>9</v>
      </c>
      <c r="AL1240">
        <f t="shared" si="387"/>
        <v>4</v>
      </c>
      <c r="AM1240">
        <f t="shared" si="388"/>
        <v>1</v>
      </c>
      <c r="AN1240">
        <f t="shared" si="389"/>
        <v>6</v>
      </c>
      <c r="AO1240">
        <f t="shared" si="390"/>
        <v>11</v>
      </c>
      <c r="AP1240">
        <f t="shared" si="391"/>
        <v>14</v>
      </c>
      <c r="AQ1240">
        <f t="shared" si="399"/>
        <v>10</v>
      </c>
      <c r="AR1240">
        <f t="shared" si="392"/>
        <v>5</v>
      </c>
      <c r="AS1240">
        <f t="shared" si="393"/>
        <v>0</v>
      </c>
      <c r="AT1240">
        <f t="shared" si="394"/>
        <v>5</v>
      </c>
      <c r="AU1240">
        <f t="shared" si="395"/>
        <v>10</v>
      </c>
    </row>
    <row r="1241" spans="1:47" x14ac:dyDescent="0.45">
      <c r="A1241" s="3">
        <v>43326</v>
      </c>
      <c r="B1241" s="3">
        <v>43353</v>
      </c>
      <c r="C1241" s="5">
        <f t="shared" si="384"/>
        <v>27</v>
      </c>
      <c r="D1241" s="5">
        <f t="shared" si="385"/>
        <v>8</v>
      </c>
      <c r="E1241" t="s">
        <v>35</v>
      </c>
      <c r="F1241">
        <v>2000000</v>
      </c>
      <c r="G1241">
        <v>7</v>
      </c>
      <c r="H1241">
        <v>12</v>
      </c>
      <c r="I1241">
        <v>10</v>
      </c>
      <c r="J1241">
        <v>0</v>
      </c>
      <c r="K1241">
        <v>24</v>
      </c>
      <c r="L1241">
        <v>470</v>
      </c>
      <c r="M1241">
        <v>0</v>
      </c>
      <c r="N1241">
        <v>0</v>
      </c>
      <c r="O1241">
        <v>0</v>
      </c>
      <c r="P1241">
        <v>0</v>
      </c>
      <c r="Q1241">
        <v>1962</v>
      </c>
      <c r="R1241">
        <v>1179</v>
      </c>
      <c r="S1241">
        <v>97</v>
      </c>
      <c r="T1241">
        <v>41</v>
      </c>
      <c r="U1241">
        <v>29</v>
      </c>
      <c r="V1241">
        <v>53.713308412685898</v>
      </c>
      <c r="W1241">
        <v>8.7869504997245649</v>
      </c>
      <c r="X1241">
        <v>4</v>
      </c>
      <c r="Y1241">
        <v>0</v>
      </c>
      <c r="Z1241">
        <v>26</v>
      </c>
      <c r="AA1241" t="s">
        <v>31</v>
      </c>
      <c r="AB1241">
        <v>0</v>
      </c>
      <c r="AC1241">
        <f t="shared" si="380"/>
        <v>74074.074074074073</v>
      </c>
      <c r="AD1241">
        <f t="shared" si="381"/>
        <v>0</v>
      </c>
      <c r="AE1241">
        <f t="shared" si="382"/>
        <v>0.42268041237113402</v>
      </c>
      <c r="AF1241">
        <f t="shared" si="383"/>
        <v>0.29896907216494845</v>
      </c>
      <c r="AG1241">
        <v>42</v>
      </c>
      <c r="AH1241">
        <f t="shared" si="396"/>
        <v>14</v>
      </c>
      <c r="AI1241">
        <f t="shared" si="386"/>
        <v>10</v>
      </c>
      <c r="AJ1241">
        <f t="shared" si="397"/>
        <v>13</v>
      </c>
      <c r="AK1241">
        <f t="shared" si="398"/>
        <v>9</v>
      </c>
      <c r="AL1241">
        <f t="shared" si="387"/>
        <v>4</v>
      </c>
      <c r="AM1241">
        <f t="shared" si="388"/>
        <v>1</v>
      </c>
      <c r="AN1241">
        <f t="shared" si="389"/>
        <v>6</v>
      </c>
      <c r="AO1241">
        <f t="shared" si="390"/>
        <v>11</v>
      </c>
      <c r="AP1241">
        <f t="shared" si="391"/>
        <v>9</v>
      </c>
      <c r="AQ1241">
        <f t="shared" si="399"/>
        <v>5</v>
      </c>
      <c r="AR1241">
        <f t="shared" si="392"/>
        <v>0</v>
      </c>
      <c r="AS1241">
        <f t="shared" si="393"/>
        <v>5</v>
      </c>
      <c r="AT1241">
        <f t="shared" si="394"/>
        <v>10</v>
      </c>
      <c r="AU1241">
        <f t="shared" si="395"/>
        <v>15</v>
      </c>
    </row>
    <row r="1242" spans="1:47" x14ac:dyDescent="0.45">
      <c r="A1242" s="3">
        <v>43326</v>
      </c>
      <c r="B1242" s="3">
        <v>43345</v>
      </c>
      <c r="C1242" s="5">
        <f t="shared" si="384"/>
        <v>19</v>
      </c>
      <c r="D1242" s="5">
        <f t="shared" si="385"/>
        <v>8</v>
      </c>
      <c r="E1242" t="s">
        <v>35</v>
      </c>
      <c r="F1242">
        <v>1000000</v>
      </c>
      <c r="G1242">
        <v>89</v>
      </c>
      <c r="H1242">
        <v>10</v>
      </c>
      <c r="I1242">
        <v>67</v>
      </c>
      <c r="J1242">
        <v>0</v>
      </c>
      <c r="K1242">
        <v>58</v>
      </c>
      <c r="L1242">
        <v>9679</v>
      </c>
      <c r="M1242">
        <v>58</v>
      </c>
      <c r="N1242">
        <v>6</v>
      </c>
      <c r="O1242">
        <v>6</v>
      </c>
      <c r="P1242">
        <v>0</v>
      </c>
      <c r="Q1242">
        <v>3044</v>
      </c>
      <c r="R1242">
        <v>1665</v>
      </c>
      <c r="S1242">
        <v>104</v>
      </c>
      <c r="T1242">
        <v>36</v>
      </c>
      <c r="U1242">
        <v>6</v>
      </c>
      <c r="V1242">
        <v>35.917132276507289</v>
      </c>
      <c r="W1242">
        <v>12.226843093093089</v>
      </c>
      <c r="X1242">
        <v>8</v>
      </c>
      <c r="Y1242">
        <v>1</v>
      </c>
      <c r="Z1242">
        <v>854</v>
      </c>
      <c r="AA1242" t="s">
        <v>31</v>
      </c>
      <c r="AB1242">
        <v>3</v>
      </c>
      <c r="AC1242">
        <f t="shared" si="380"/>
        <v>52631.57894736842</v>
      </c>
      <c r="AD1242">
        <f t="shared" si="381"/>
        <v>0.15789473684210525</v>
      </c>
      <c r="AE1242">
        <f t="shared" si="382"/>
        <v>0.34615384615384615</v>
      </c>
      <c r="AF1242">
        <f t="shared" si="383"/>
        <v>5.7692307692307696E-2</v>
      </c>
      <c r="AG1242">
        <v>42</v>
      </c>
      <c r="AH1242">
        <f t="shared" si="396"/>
        <v>14</v>
      </c>
      <c r="AI1242">
        <f t="shared" si="386"/>
        <v>2</v>
      </c>
      <c r="AJ1242">
        <f t="shared" si="397"/>
        <v>13</v>
      </c>
      <c r="AK1242">
        <f t="shared" si="398"/>
        <v>9</v>
      </c>
      <c r="AL1242">
        <f t="shared" si="387"/>
        <v>4</v>
      </c>
      <c r="AM1242">
        <f t="shared" si="388"/>
        <v>1</v>
      </c>
      <c r="AN1242">
        <f t="shared" si="389"/>
        <v>6</v>
      </c>
      <c r="AO1242">
        <f t="shared" si="390"/>
        <v>11</v>
      </c>
      <c r="AP1242">
        <f t="shared" si="391"/>
        <v>1</v>
      </c>
      <c r="AQ1242">
        <f t="shared" si="399"/>
        <v>3</v>
      </c>
      <c r="AR1242">
        <f t="shared" si="392"/>
        <v>8</v>
      </c>
      <c r="AS1242">
        <f t="shared" si="393"/>
        <v>13</v>
      </c>
      <c r="AT1242">
        <f t="shared" si="394"/>
        <v>18</v>
      </c>
      <c r="AU1242">
        <f t="shared" si="395"/>
        <v>23</v>
      </c>
    </row>
    <row r="1243" spans="1:47" x14ac:dyDescent="0.45">
      <c r="A1243" s="3">
        <v>43326</v>
      </c>
      <c r="B1243" s="3">
        <v>43345</v>
      </c>
      <c r="C1243" s="5">
        <f t="shared" si="384"/>
        <v>19</v>
      </c>
      <c r="D1243" s="5">
        <f t="shared" si="385"/>
        <v>8</v>
      </c>
      <c r="E1243" t="s">
        <v>35</v>
      </c>
      <c r="F1243">
        <v>1000000</v>
      </c>
      <c r="G1243">
        <v>36</v>
      </c>
      <c r="H1243">
        <v>20</v>
      </c>
      <c r="I1243">
        <v>75</v>
      </c>
      <c r="J1243">
        <v>0</v>
      </c>
      <c r="K1243">
        <v>22</v>
      </c>
      <c r="L1243">
        <v>0</v>
      </c>
      <c r="M1243">
        <v>27</v>
      </c>
      <c r="N1243">
        <v>2</v>
      </c>
      <c r="O1243">
        <v>2</v>
      </c>
      <c r="P1243">
        <v>1</v>
      </c>
      <c r="Q1243">
        <v>3409</v>
      </c>
      <c r="R1243">
        <v>1827</v>
      </c>
      <c r="S1243">
        <v>101</v>
      </c>
      <c r="T1243">
        <v>7</v>
      </c>
      <c r="U1243">
        <v>0</v>
      </c>
      <c r="V1243">
        <v>30.619382041652472</v>
      </c>
      <c r="W1243">
        <v>13.482376996320321</v>
      </c>
      <c r="X1243">
        <v>7</v>
      </c>
      <c r="Y1243">
        <v>1</v>
      </c>
      <c r="Z1243">
        <v>112</v>
      </c>
      <c r="AA1243" t="s">
        <v>31</v>
      </c>
      <c r="AB1243">
        <v>1</v>
      </c>
      <c r="AC1243">
        <f t="shared" si="380"/>
        <v>52631.57894736842</v>
      </c>
      <c r="AD1243">
        <f t="shared" si="381"/>
        <v>5.2631578947368418E-2</v>
      </c>
      <c r="AE1243">
        <f t="shared" si="382"/>
        <v>6.9306930693069313E-2</v>
      </c>
      <c r="AF1243">
        <f t="shared" si="383"/>
        <v>0</v>
      </c>
      <c r="AG1243">
        <v>42</v>
      </c>
      <c r="AH1243">
        <f t="shared" si="396"/>
        <v>14</v>
      </c>
      <c r="AI1243">
        <f t="shared" si="386"/>
        <v>2</v>
      </c>
      <c r="AJ1243">
        <f t="shared" si="397"/>
        <v>13</v>
      </c>
      <c r="AK1243">
        <f t="shared" si="398"/>
        <v>9</v>
      </c>
      <c r="AL1243">
        <f t="shared" si="387"/>
        <v>4</v>
      </c>
      <c r="AM1243">
        <f t="shared" si="388"/>
        <v>1</v>
      </c>
      <c r="AN1243">
        <f t="shared" si="389"/>
        <v>6</v>
      </c>
      <c r="AO1243">
        <f t="shared" si="390"/>
        <v>11</v>
      </c>
      <c r="AP1243">
        <f t="shared" si="391"/>
        <v>1</v>
      </c>
      <c r="AQ1243">
        <f t="shared" si="399"/>
        <v>3</v>
      </c>
      <c r="AR1243">
        <f t="shared" si="392"/>
        <v>8</v>
      </c>
      <c r="AS1243">
        <f t="shared" si="393"/>
        <v>13</v>
      </c>
      <c r="AT1243">
        <f t="shared" si="394"/>
        <v>18</v>
      </c>
      <c r="AU1243">
        <f t="shared" si="395"/>
        <v>23</v>
      </c>
    </row>
    <row r="1244" spans="1:47" x14ac:dyDescent="0.45">
      <c r="A1244" s="3">
        <v>43326</v>
      </c>
      <c r="B1244" s="3">
        <v>43353</v>
      </c>
      <c r="C1244" s="5">
        <f t="shared" si="384"/>
        <v>27</v>
      </c>
      <c r="D1244" s="5">
        <f t="shared" si="385"/>
        <v>8</v>
      </c>
      <c r="E1244" t="s">
        <v>35</v>
      </c>
      <c r="F1244">
        <v>1000000</v>
      </c>
      <c r="G1244">
        <v>21</v>
      </c>
      <c r="H1244">
        <v>6</v>
      </c>
      <c r="I1244">
        <v>52</v>
      </c>
      <c r="J1244">
        <v>0</v>
      </c>
      <c r="K1244">
        <v>40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4389</v>
      </c>
      <c r="R1244">
        <v>2681</v>
      </c>
      <c r="S1244">
        <v>169</v>
      </c>
      <c r="T1244">
        <v>112</v>
      </c>
      <c r="U1244">
        <v>42</v>
      </c>
      <c r="V1244">
        <v>52.236530350549231</v>
      </c>
      <c r="W1244">
        <v>9.9144165495079335</v>
      </c>
      <c r="X1244">
        <v>6</v>
      </c>
      <c r="Y1244">
        <v>0</v>
      </c>
      <c r="Z1244">
        <v>59</v>
      </c>
      <c r="AA1244" t="s">
        <v>33</v>
      </c>
      <c r="AB1244">
        <v>0</v>
      </c>
      <c r="AC1244">
        <f t="shared" si="380"/>
        <v>37037.037037037036</v>
      </c>
      <c r="AD1244">
        <f t="shared" si="381"/>
        <v>0</v>
      </c>
      <c r="AE1244">
        <f t="shared" si="382"/>
        <v>0.66272189349112431</v>
      </c>
      <c r="AF1244">
        <f t="shared" si="383"/>
        <v>0.24852071005917159</v>
      </c>
      <c r="AG1244">
        <v>42</v>
      </c>
      <c r="AH1244">
        <f t="shared" si="396"/>
        <v>14</v>
      </c>
      <c r="AI1244">
        <f t="shared" si="386"/>
        <v>10</v>
      </c>
      <c r="AJ1244">
        <f t="shared" si="397"/>
        <v>13</v>
      </c>
      <c r="AK1244">
        <f t="shared" si="398"/>
        <v>9</v>
      </c>
      <c r="AL1244">
        <f t="shared" si="387"/>
        <v>4</v>
      </c>
      <c r="AM1244">
        <f t="shared" si="388"/>
        <v>1</v>
      </c>
      <c r="AN1244">
        <f t="shared" si="389"/>
        <v>6</v>
      </c>
      <c r="AO1244">
        <f t="shared" si="390"/>
        <v>11</v>
      </c>
      <c r="AP1244">
        <f t="shared" si="391"/>
        <v>9</v>
      </c>
      <c r="AQ1244">
        <f t="shared" si="399"/>
        <v>5</v>
      </c>
      <c r="AR1244">
        <f t="shared" si="392"/>
        <v>0</v>
      </c>
      <c r="AS1244">
        <f t="shared" si="393"/>
        <v>5</v>
      </c>
      <c r="AT1244">
        <f t="shared" si="394"/>
        <v>10</v>
      </c>
      <c r="AU1244">
        <f t="shared" si="395"/>
        <v>15</v>
      </c>
    </row>
    <row r="1245" spans="1:47" x14ac:dyDescent="0.45">
      <c r="A1245" s="3">
        <v>43326</v>
      </c>
      <c r="B1245" s="3">
        <v>43345</v>
      </c>
      <c r="C1245" s="5">
        <f t="shared" si="384"/>
        <v>19</v>
      </c>
      <c r="D1245" s="5">
        <f t="shared" si="385"/>
        <v>8</v>
      </c>
      <c r="E1245" t="s">
        <v>35</v>
      </c>
      <c r="F1245">
        <v>3000000</v>
      </c>
      <c r="G1245">
        <v>100</v>
      </c>
      <c r="H1245">
        <v>3</v>
      </c>
      <c r="I1245">
        <v>15</v>
      </c>
      <c r="J1245">
        <v>1</v>
      </c>
      <c r="K1245">
        <v>22</v>
      </c>
      <c r="L1245">
        <v>938</v>
      </c>
      <c r="M1245">
        <v>2</v>
      </c>
      <c r="N1245">
        <v>0</v>
      </c>
      <c r="O1245">
        <v>0</v>
      </c>
      <c r="P1245">
        <v>0</v>
      </c>
      <c r="Q1245">
        <v>2347</v>
      </c>
      <c r="R1245">
        <v>1315</v>
      </c>
      <c r="S1245">
        <v>74</v>
      </c>
      <c r="T1245">
        <v>20</v>
      </c>
      <c r="U1245">
        <v>10</v>
      </c>
      <c r="V1245">
        <v>37.804867690884826</v>
      </c>
      <c r="W1245">
        <v>12.400937724797039</v>
      </c>
      <c r="X1245">
        <v>5</v>
      </c>
      <c r="Y1245">
        <v>1</v>
      </c>
      <c r="Z1245">
        <v>255</v>
      </c>
      <c r="AA1245" t="s">
        <v>33</v>
      </c>
      <c r="AB1245">
        <v>3</v>
      </c>
      <c r="AC1245">
        <f t="shared" si="380"/>
        <v>157894.73684210525</v>
      </c>
      <c r="AD1245">
        <f t="shared" si="381"/>
        <v>0.15789473684210525</v>
      </c>
      <c r="AE1245">
        <f t="shared" si="382"/>
        <v>0.27027027027027029</v>
      </c>
      <c r="AF1245">
        <f t="shared" si="383"/>
        <v>0.13513513513513514</v>
      </c>
      <c r="AG1245">
        <v>42</v>
      </c>
      <c r="AH1245">
        <f t="shared" si="396"/>
        <v>14</v>
      </c>
      <c r="AI1245">
        <f t="shared" si="386"/>
        <v>2</v>
      </c>
      <c r="AJ1245">
        <f t="shared" si="397"/>
        <v>13</v>
      </c>
      <c r="AK1245">
        <f t="shared" si="398"/>
        <v>9</v>
      </c>
      <c r="AL1245">
        <f t="shared" si="387"/>
        <v>4</v>
      </c>
      <c r="AM1245">
        <f t="shared" si="388"/>
        <v>1</v>
      </c>
      <c r="AN1245">
        <f t="shared" si="389"/>
        <v>6</v>
      </c>
      <c r="AO1245">
        <f t="shared" si="390"/>
        <v>11</v>
      </c>
      <c r="AP1245">
        <f t="shared" si="391"/>
        <v>1</v>
      </c>
      <c r="AQ1245">
        <f t="shared" si="399"/>
        <v>3</v>
      </c>
      <c r="AR1245">
        <f t="shared" si="392"/>
        <v>8</v>
      </c>
      <c r="AS1245">
        <f t="shared" si="393"/>
        <v>13</v>
      </c>
      <c r="AT1245">
        <f t="shared" si="394"/>
        <v>18</v>
      </c>
      <c r="AU1245">
        <f t="shared" si="395"/>
        <v>23</v>
      </c>
    </row>
    <row r="1246" spans="1:47" x14ac:dyDescent="0.45">
      <c r="A1246" s="3">
        <v>43326</v>
      </c>
      <c r="B1246" s="3">
        <v>43360</v>
      </c>
      <c r="C1246" s="5">
        <f t="shared" si="384"/>
        <v>34</v>
      </c>
      <c r="D1246" s="5">
        <f t="shared" si="385"/>
        <v>8</v>
      </c>
      <c r="E1246" t="s">
        <v>35</v>
      </c>
      <c r="F1246">
        <v>500000</v>
      </c>
      <c r="G1246">
        <v>45</v>
      </c>
      <c r="H1246">
        <v>8</v>
      </c>
      <c r="I1246">
        <v>7</v>
      </c>
      <c r="J1246">
        <v>1</v>
      </c>
      <c r="K1246">
        <v>83</v>
      </c>
      <c r="L1246">
        <v>726</v>
      </c>
      <c r="M1246">
        <v>0</v>
      </c>
      <c r="N1246">
        <v>0</v>
      </c>
      <c r="O1246">
        <v>0</v>
      </c>
      <c r="P1246">
        <v>0</v>
      </c>
      <c r="Q1246">
        <v>4631</v>
      </c>
      <c r="R1246">
        <v>2522</v>
      </c>
      <c r="S1246">
        <v>112</v>
      </c>
      <c r="T1246">
        <v>58</v>
      </c>
      <c r="U1246">
        <v>14</v>
      </c>
      <c r="V1246">
        <v>28.633379758128481</v>
      </c>
      <c r="W1246">
        <v>14.859609012121901</v>
      </c>
      <c r="X1246">
        <v>6</v>
      </c>
      <c r="Y1246">
        <v>1</v>
      </c>
      <c r="Z1246">
        <v>540</v>
      </c>
      <c r="AA1246" t="s">
        <v>26</v>
      </c>
      <c r="AB1246">
        <v>6</v>
      </c>
      <c r="AC1246">
        <f t="shared" si="380"/>
        <v>14705.882352941177</v>
      </c>
      <c r="AD1246">
        <f t="shared" si="381"/>
        <v>0.17647058823529413</v>
      </c>
      <c r="AE1246">
        <f t="shared" si="382"/>
        <v>0.5178571428571429</v>
      </c>
      <c r="AF1246">
        <f t="shared" si="383"/>
        <v>0.125</v>
      </c>
      <c r="AG1246">
        <v>42</v>
      </c>
      <c r="AH1246">
        <f t="shared" si="396"/>
        <v>14</v>
      </c>
      <c r="AI1246">
        <f t="shared" si="386"/>
        <v>17</v>
      </c>
      <c r="AJ1246">
        <f t="shared" si="397"/>
        <v>13</v>
      </c>
      <c r="AK1246">
        <f t="shared" si="398"/>
        <v>9</v>
      </c>
      <c r="AL1246">
        <f t="shared" si="387"/>
        <v>4</v>
      </c>
      <c r="AM1246">
        <f t="shared" si="388"/>
        <v>1</v>
      </c>
      <c r="AN1246">
        <f t="shared" si="389"/>
        <v>6</v>
      </c>
      <c r="AO1246">
        <f t="shared" si="390"/>
        <v>11</v>
      </c>
      <c r="AP1246">
        <f t="shared" si="391"/>
        <v>16</v>
      </c>
      <c r="AQ1246">
        <f t="shared" si="399"/>
        <v>12</v>
      </c>
      <c r="AR1246">
        <f t="shared" si="392"/>
        <v>7</v>
      </c>
      <c r="AS1246">
        <f t="shared" si="393"/>
        <v>2</v>
      </c>
      <c r="AT1246">
        <f t="shared" si="394"/>
        <v>3</v>
      </c>
      <c r="AU1246">
        <f t="shared" si="395"/>
        <v>8</v>
      </c>
    </row>
    <row r="1247" spans="1:47" x14ac:dyDescent="0.45">
      <c r="A1247" s="3">
        <v>43326</v>
      </c>
      <c r="B1247" s="3">
        <v>43339</v>
      </c>
      <c r="C1247" s="5">
        <f t="shared" si="384"/>
        <v>13</v>
      </c>
      <c r="D1247" s="5">
        <f t="shared" si="385"/>
        <v>8</v>
      </c>
      <c r="E1247" t="s">
        <v>35</v>
      </c>
      <c r="F1247">
        <v>2000000</v>
      </c>
      <c r="G1247">
        <v>204</v>
      </c>
      <c r="H1247">
        <v>6</v>
      </c>
      <c r="I1247">
        <v>56</v>
      </c>
      <c r="J1247">
        <v>1</v>
      </c>
      <c r="K1247">
        <v>38</v>
      </c>
      <c r="L1247">
        <v>1936</v>
      </c>
      <c r="M1247">
        <v>5</v>
      </c>
      <c r="N1247">
        <v>1</v>
      </c>
      <c r="O1247">
        <v>1</v>
      </c>
      <c r="P1247">
        <v>0</v>
      </c>
      <c r="Q1247">
        <v>4418</v>
      </c>
      <c r="R1247">
        <v>2370</v>
      </c>
      <c r="S1247">
        <v>147</v>
      </c>
      <c r="T1247">
        <v>21</v>
      </c>
      <c r="U1247">
        <v>9</v>
      </c>
      <c r="V1247">
        <v>32.764891500904163</v>
      </c>
      <c r="W1247">
        <v>12.69454835098596</v>
      </c>
      <c r="X1247">
        <v>9</v>
      </c>
      <c r="Y1247">
        <v>1</v>
      </c>
      <c r="Z1247">
        <v>1740</v>
      </c>
      <c r="AA1247" t="s">
        <v>26</v>
      </c>
      <c r="AB1247">
        <v>13</v>
      </c>
      <c r="AC1247">
        <f t="shared" si="380"/>
        <v>153846.15384615384</v>
      </c>
      <c r="AD1247">
        <f t="shared" si="381"/>
        <v>1</v>
      </c>
      <c r="AE1247">
        <f t="shared" si="382"/>
        <v>0.14285714285714285</v>
      </c>
      <c r="AF1247">
        <f t="shared" si="383"/>
        <v>6.1224489795918366E-2</v>
      </c>
      <c r="AG1247">
        <v>42</v>
      </c>
      <c r="AH1247">
        <f t="shared" si="396"/>
        <v>14</v>
      </c>
      <c r="AI1247">
        <f t="shared" si="386"/>
        <v>27</v>
      </c>
      <c r="AJ1247">
        <f t="shared" si="397"/>
        <v>13</v>
      </c>
      <c r="AK1247">
        <f t="shared" si="398"/>
        <v>9</v>
      </c>
      <c r="AL1247">
        <f t="shared" si="387"/>
        <v>4</v>
      </c>
      <c r="AM1247">
        <f t="shared" si="388"/>
        <v>1</v>
      </c>
      <c r="AN1247">
        <f t="shared" si="389"/>
        <v>6</v>
      </c>
      <c r="AO1247">
        <f t="shared" si="390"/>
        <v>11</v>
      </c>
      <c r="AP1247">
        <f t="shared" si="391"/>
        <v>26</v>
      </c>
      <c r="AQ1247">
        <f t="shared" si="399"/>
        <v>22</v>
      </c>
      <c r="AR1247">
        <f t="shared" si="392"/>
        <v>17</v>
      </c>
      <c r="AS1247">
        <f t="shared" si="393"/>
        <v>12</v>
      </c>
      <c r="AT1247">
        <f t="shared" si="394"/>
        <v>7</v>
      </c>
      <c r="AU1247">
        <f t="shared" si="395"/>
        <v>2</v>
      </c>
    </row>
    <row r="1248" spans="1:47" x14ac:dyDescent="0.45">
      <c r="A1248" s="3">
        <v>43326</v>
      </c>
      <c r="B1248" s="3">
        <v>43345</v>
      </c>
      <c r="C1248" s="5">
        <f t="shared" si="384"/>
        <v>19</v>
      </c>
      <c r="D1248" s="5">
        <f t="shared" si="385"/>
        <v>8</v>
      </c>
      <c r="E1248" t="s">
        <v>35</v>
      </c>
      <c r="F1248">
        <v>1000000</v>
      </c>
      <c r="G1248">
        <v>94</v>
      </c>
      <c r="H1248">
        <v>3</v>
      </c>
      <c r="I1248">
        <v>30</v>
      </c>
      <c r="J1248">
        <v>0</v>
      </c>
      <c r="K1248">
        <v>22</v>
      </c>
      <c r="L1248">
        <v>0</v>
      </c>
      <c r="M1248">
        <v>5</v>
      </c>
      <c r="N1248">
        <v>3</v>
      </c>
      <c r="O1248">
        <v>3</v>
      </c>
      <c r="P1248">
        <v>1</v>
      </c>
      <c r="Q1248">
        <v>1703</v>
      </c>
      <c r="R1248">
        <v>929</v>
      </c>
      <c r="S1248">
        <v>56</v>
      </c>
      <c r="T1248">
        <v>4</v>
      </c>
      <c r="U1248">
        <v>23</v>
      </c>
      <c r="V1248">
        <v>34.912052610333717</v>
      </c>
      <c r="W1248">
        <v>12.511037790250651</v>
      </c>
      <c r="X1248">
        <v>4</v>
      </c>
      <c r="Y1248">
        <v>1</v>
      </c>
      <c r="Z1248">
        <v>570</v>
      </c>
      <c r="AA1248" t="s">
        <v>30</v>
      </c>
      <c r="AB1248">
        <v>5</v>
      </c>
      <c r="AC1248">
        <f t="shared" si="380"/>
        <v>52631.57894736842</v>
      </c>
      <c r="AD1248">
        <f t="shared" si="381"/>
        <v>0.26315789473684209</v>
      </c>
      <c r="AE1248">
        <f t="shared" si="382"/>
        <v>7.1428571428571425E-2</v>
      </c>
      <c r="AF1248">
        <f t="shared" si="383"/>
        <v>0.4107142857142857</v>
      </c>
      <c r="AG1248">
        <v>42</v>
      </c>
      <c r="AH1248">
        <f t="shared" si="396"/>
        <v>14</v>
      </c>
      <c r="AI1248">
        <f t="shared" si="386"/>
        <v>2</v>
      </c>
      <c r="AJ1248">
        <f t="shared" si="397"/>
        <v>13</v>
      </c>
      <c r="AK1248">
        <f t="shared" si="398"/>
        <v>9</v>
      </c>
      <c r="AL1248">
        <f t="shared" si="387"/>
        <v>4</v>
      </c>
      <c r="AM1248">
        <f t="shared" si="388"/>
        <v>1</v>
      </c>
      <c r="AN1248">
        <f t="shared" si="389"/>
        <v>6</v>
      </c>
      <c r="AO1248">
        <f t="shared" si="390"/>
        <v>11</v>
      </c>
      <c r="AP1248">
        <f t="shared" si="391"/>
        <v>1</v>
      </c>
      <c r="AQ1248">
        <f t="shared" si="399"/>
        <v>3</v>
      </c>
      <c r="AR1248">
        <f t="shared" si="392"/>
        <v>8</v>
      </c>
      <c r="AS1248">
        <f t="shared" si="393"/>
        <v>13</v>
      </c>
      <c r="AT1248">
        <f t="shared" si="394"/>
        <v>18</v>
      </c>
      <c r="AU1248">
        <f t="shared" si="395"/>
        <v>23</v>
      </c>
    </row>
    <row r="1249" spans="1:47" x14ac:dyDescent="0.45">
      <c r="A1249" s="3">
        <v>43319</v>
      </c>
      <c r="B1249" s="3">
        <v>43346</v>
      </c>
      <c r="C1249" s="5">
        <f t="shared" si="384"/>
        <v>27</v>
      </c>
      <c r="D1249" s="5">
        <f t="shared" si="385"/>
        <v>8</v>
      </c>
      <c r="E1249" t="s">
        <v>35</v>
      </c>
      <c r="F1249">
        <v>3000000</v>
      </c>
      <c r="G1249">
        <v>84</v>
      </c>
      <c r="H1249">
        <v>4</v>
      </c>
      <c r="I1249">
        <v>19</v>
      </c>
      <c r="J1249">
        <v>0</v>
      </c>
      <c r="K1249">
        <v>37</v>
      </c>
      <c r="L1249">
        <v>7928</v>
      </c>
      <c r="M1249">
        <v>7</v>
      </c>
      <c r="N1249">
        <v>0</v>
      </c>
      <c r="O1249">
        <v>0</v>
      </c>
      <c r="P1249">
        <v>0</v>
      </c>
      <c r="Q1249">
        <v>1955</v>
      </c>
      <c r="R1249">
        <v>1054</v>
      </c>
      <c r="S1249">
        <v>60</v>
      </c>
      <c r="T1249">
        <v>26</v>
      </c>
      <c r="U1249">
        <v>31</v>
      </c>
      <c r="V1249">
        <v>32.085478494623693</v>
      </c>
      <c r="W1249">
        <v>13.148096774193551</v>
      </c>
      <c r="X1249">
        <v>5</v>
      </c>
      <c r="Y1249">
        <v>1</v>
      </c>
      <c r="Z1249">
        <v>296</v>
      </c>
      <c r="AA1249" t="s">
        <v>32</v>
      </c>
      <c r="AB1249">
        <v>10</v>
      </c>
      <c r="AC1249">
        <f t="shared" si="380"/>
        <v>111111.11111111111</v>
      </c>
      <c r="AD1249">
        <f t="shared" si="381"/>
        <v>0.37037037037037035</v>
      </c>
      <c r="AE1249">
        <f t="shared" si="382"/>
        <v>0.43333333333333335</v>
      </c>
      <c r="AF1249">
        <f t="shared" si="383"/>
        <v>0.51666666666666672</v>
      </c>
      <c r="AG1249">
        <v>66</v>
      </c>
      <c r="AH1249">
        <f t="shared" si="396"/>
        <v>7</v>
      </c>
      <c r="AI1249">
        <f t="shared" si="386"/>
        <v>3</v>
      </c>
      <c r="AJ1249">
        <f t="shared" si="397"/>
        <v>6</v>
      </c>
      <c r="AK1249">
        <f t="shared" si="398"/>
        <v>2</v>
      </c>
      <c r="AL1249">
        <f t="shared" si="387"/>
        <v>3</v>
      </c>
      <c r="AM1249">
        <f t="shared" si="388"/>
        <v>8</v>
      </c>
      <c r="AN1249">
        <f t="shared" si="389"/>
        <v>13</v>
      </c>
      <c r="AO1249">
        <f t="shared" si="390"/>
        <v>18</v>
      </c>
      <c r="AP1249">
        <f t="shared" si="391"/>
        <v>2</v>
      </c>
      <c r="AQ1249">
        <f t="shared" si="399"/>
        <v>2</v>
      </c>
      <c r="AR1249">
        <f t="shared" si="392"/>
        <v>7</v>
      </c>
      <c r="AS1249">
        <f t="shared" si="393"/>
        <v>12</v>
      </c>
      <c r="AT1249">
        <f t="shared" si="394"/>
        <v>17</v>
      </c>
      <c r="AU1249">
        <f t="shared" si="395"/>
        <v>22</v>
      </c>
    </row>
    <row r="1250" spans="1:47" x14ac:dyDescent="0.45">
      <c r="A1250" s="3">
        <v>43319</v>
      </c>
      <c r="B1250" s="3">
        <v>43340</v>
      </c>
      <c r="C1250" s="5">
        <f t="shared" si="384"/>
        <v>21</v>
      </c>
      <c r="D1250" s="5">
        <f t="shared" si="385"/>
        <v>8</v>
      </c>
      <c r="E1250" t="s">
        <v>35</v>
      </c>
      <c r="F1250">
        <v>500000</v>
      </c>
      <c r="G1250">
        <v>11</v>
      </c>
      <c r="H1250">
        <v>7</v>
      </c>
      <c r="I1250">
        <v>27</v>
      </c>
      <c r="J1250">
        <v>0</v>
      </c>
      <c r="K1250">
        <v>37</v>
      </c>
      <c r="L1250">
        <v>1378</v>
      </c>
      <c r="M1250">
        <v>0</v>
      </c>
      <c r="N1250">
        <v>2</v>
      </c>
      <c r="O1250">
        <v>1</v>
      </c>
      <c r="P1250">
        <v>0</v>
      </c>
      <c r="Q1250">
        <v>3143</v>
      </c>
      <c r="R1250">
        <v>1706</v>
      </c>
      <c r="S1250">
        <v>90</v>
      </c>
      <c r="T1250">
        <v>2</v>
      </c>
      <c r="U1250">
        <v>22</v>
      </c>
      <c r="V1250">
        <v>31.734735964569499</v>
      </c>
      <c r="W1250">
        <v>13.54205705353654</v>
      </c>
      <c r="X1250">
        <v>5</v>
      </c>
      <c r="Y1250">
        <v>0</v>
      </c>
      <c r="Z1250">
        <v>55</v>
      </c>
      <c r="AA1250" t="s">
        <v>25</v>
      </c>
      <c r="AB1250">
        <v>0</v>
      </c>
      <c r="AC1250">
        <f t="shared" si="380"/>
        <v>23809.523809523809</v>
      </c>
      <c r="AD1250">
        <f t="shared" si="381"/>
        <v>0</v>
      </c>
      <c r="AE1250">
        <f t="shared" si="382"/>
        <v>2.2222222222222223E-2</v>
      </c>
      <c r="AF1250">
        <f t="shared" si="383"/>
        <v>0.24444444444444444</v>
      </c>
      <c r="AG1250">
        <v>66</v>
      </c>
      <c r="AH1250">
        <f t="shared" si="396"/>
        <v>7</v>
      </c>
      <c r="AI1250">
        <f t="shared" si="386"/>
        <v>28</v>
      </c>
      <c r="AJ1250">
        <f t="shared" si="397"/>
        <v>6</v>
      </c>
      <c r="AK1250">
        <f t="shared" si="398"/>
        <v>2</v>
      </c>
      <c r="AL1250">
        <f t="shared" si="387"/>
        <v>3</v>
      </c>
      <c r="AM1250">
        <f t="shared" si="388"/>
        <v>8</v>
      </c>
      <c r="AN1250">
        <f t="shared" si="389"/>
        <v>13</v>
      </c>
      <c r="AO1250">
        <f t="shared" si="390"/>
        <v>18</v>
      </c>
      <c r="AP1250">
        <f t="shared" si="391"/>
        <v>27</v>
      </c>
      <c r="AQ1250">
        <f t="shared" si="399"/>
        <v>23</v>
      </c>
      <c r="AR1250">
        <f t="shared" si="392"/>
        <v>18</v>
      </c>
      <c r="AS1250">
        <f t="shared" si="393"/>
        <v>13</v>
      </c>
      <c r="AT1250">
        <f t="shared" si="394"/>
        <v>8</v>
      </c>
      <c r="AU1250">
        <f t="shared" si="395"/>
        <v>3</v>
      </c>
    </row>
    <row r="1251" spans="1:47" x14ac:dyDescent="0.45">
      <c r="A1251" s="3">
        <v>43319</v>
      </c>
      <c r="B1251" s="3">
        <v>43345</v>
      </c>
      <c r="C1251" s="5">
        <f t="shared" si="384"/>
        <v>26</v>
      </c>
      <c r="D1251" s="5">
        <f t="shared" si="385"/>
        <v>8</v>
      </c>
      <c r="E1251" t="s">
        <v>35</v>
      </c>
      <c r="F1251">
        <v>500000</v>
      </c>
      <c r="G1251">
        <v>31</v>
      </c>
      <c r="H1251">
        <v>6</v>
      </c>
      <c r="I1251">
        <v>13</v>
      </c>
      <c r="J1251">
        <v>0</v>
      </c>
      <c r="K1251">
        <v>22</v>
      </c>
      <c r="L1251">
        <v>0</v>
      </c>
      <c r="M1251">
        <v>2</v>
      </c>
      <c r="N1251">
        <v>2</v>
      </c>
      <c r="O1251">
        <v>0</v>
      </c>
      <c r="P1251">
        <v>0</v>
      </c>
      <c r="Q1251">
        <v>1673</v>
      </c>
      <c r="R1251">
        <v>936</v>
      </c>
      <c r="S1251">
        <v>70</v>
      </c>
      <c r="T1251">
        <v>27</v>
      </c>
      <c r="U1251">
        <v>13</v>
      </c>
      <c r="V1251">
        <v>42.049538461538482</v>
      </c>
      <c r="W1251">
        <v>10.716096459096461</v>
      </c>
      <c r="X1251">
        <v>9</v>
      </c>
      <c r="Y1251">
        <v>1</v>
      </c>
      <c r="Z1251">
        <v>113</v>
      </c>
      <c r="AA1251" t="s">
        <v>31</v>
      </c>
      <c r="AB1251">
        <v>2</v>
      </c>
      <c r="AC1251">
        <f t="shared" si="380"/>
        <v>19230.76923076923</v>
      </c>
      <c r="AD1251">
        <f t="shared" si="381"/>
        <v>7.6923076923076927E-2</v>
      </c>
      <c r="AE1251">
        <f t="shared" si="382"/>
        <v>0.38571428571428573</v>
      </c>
      <c r="AF1251">
        <f t="shared" si="383"/>
        <v>0.18571428571428572</v>
      </c>
      <c r="AG1251">
        <v>66</v>
      </c>
      <c r="AH1251">
        <f t="shared" si="396"/>
        <v>7</v>
      </c>
      <c r="AI1251">
        <f t="shared" si="386"/>
        <v>2</v>
      </c>
      <c r="AJ1251">
        <f t="shared" si="397"/>
        <v>6</v>
      </c>
      <c r="AK1251">
        <f t="shared" si="398"/>
        <v>2</v>
      </c>
      <c r="AL1251">
        <f t="shared" si="387"/>
        <v>3</v>
      </c>
      <c r="AM1251">
        <f t="shared" si="388"/>
        <v>8</v>
      </c>
      <c r="AN1251">
        <f t="shared" si="389"/>
        <v>13</v>
      </c>
      <c r="AO1251">
        <f t="shared" si="390"/>
        <v>18</v>
      </c>
      <c r="AP1251">
        <f t="shared" si="391"/>
        <v>1</v>
      </c>
      <c r="AQ1251">
        <f t="shared" si="399"/>
        <v>3</v>
      </c>
      <c r="AR1251">
        <f t="shared" si="392"/>
        <v>8</v>
      </c>
      <c r="AS1251">
        <f t="shared" si="393"/>
        <v>13</v>
      </c>
      <c r="AT1251">
        <f t="shared" si="394"/>
        <v>18</v>
      </c>
      <c r="AU1251">
        <f t="shared" si="395"/>
        <v>23</v>
      </c>
    </row>
    <row r="1252" spans="1:47" x14ac:dyDescent="0.45">
      <c r="A1252" s="3">
        <v>43319</v>
      </c>
      <c r="B1252" s="3">
        <v>43345</v>
      </c>
      <c r="C1252" s="5">
        <f t="shared" si="384"/>
        <v>26</v>
      </c>
      <c r="D1252" s="5">
        <f t="shared" si="385"/>
        <v>8</v>
      </c>
      <c r="E1252" t="s">
        <v>35</v>
      </c>
      <c r="F1252">
        <v>1000000</v>
      </c>
      <c r="G1252">
        <v>21</v>
      </c>
      <c r="H1252">
        <v>2</v>
      </c>
      <c r="I1252">
        <v>27</v>
      </c>
      <c r="J1252">
        <v>0</v>
      </c>
      <c r="K1252">
        <v>48</v>
      </c>
      <c r="L1252">
        <v>4289</v>
      </c>
      <c r="M1252">
        <v>0</v>
      </c>
      <c r="N1252">
        <v>1</v>
      </c>
      <c r="O1252">
        <v>1</v>
      </c>
      <c r="P1252">
        <v>0</v>
      </c>
      <c r="Q1252">
        <v>2071</v>
      </c>
      <c r="R1252">
        <v>1157</v>
      </c>
      <c r="S1252">
        <v>86</v>
      </c>
      <c r="T1252">
        <v>35</v>
      </c>
      <c r="U1252">
        <v>17</v>
      </c>
      <c r="V1252">
        <v>41.747902906474252</v>
      </c>
      <c r="W1252">
        <v>10.778554501417061</v>
      </c>
      <c r="X1252">
        <v>7</v>
      </c>
      <c r="Y1252">
        <v>0</v>
      </c>
      <c r="Z1252">
        <v>57</v>
      </c>
      <c r="AA1252" t="s">
        <v>31</v>
      </c>
      <c r="AB1252">
        <v>0</v>
      </c>
      <c r="AC1252">
        <f t="shared" si="380"/>
        <v>38461.538461538461</v>
      </c>
      <c r="AD1252">
        <f t="shared" si="381"/>
        <v>0</v>
      </c>
      <c r="AE1252">
        <f t="shared" si="382"/>
        <v>0.40697674418604651</v>
      </c>
      <c r="AF1252">
        <f t="shared" si="383"/>
        <v>0.19767441860465115</v>
      </c>
      <c r="AG1252">
        <v>66</v>
      </c>
      <c r="AH1252">
        <f t="shared" si="396"/>
        <v>7</v>
      </c>
      <c r="AI1252">
        <f t="shared" si="386"/>
        <v>2</v>
      </c>
      <c r="AJ1252">
        <f t="shared" si="397"/>
        <v>6</v>
      </c>
      <c r="AK1252">
        <f t="shared" si="398"/>
        <v>2</v>
      </c>
      <c r="AL1252">
        <f t="shared" si="387"/>
        <v>3</v>
      </c>
      <c r="AM1252">
        <f t="shared" si="388"/>
        <v>8</v>
      </c>
      <c r="AN1252">
        <f t="shared" si="389"/>
        <v>13</v>
      </c>
      <c r="AO1252">
        <f t="shared" si="390"/>
        <v>18</v>
      </c>
      <c r="AP1252">
        <f t="shared" si="391"/>
        <v>1</v>
      </c>
      <c r="AQ1252">
        <f t="shared" si="399"/>
        <v>3</v>
      </c>
      <c r="AR1252">
        <f t="shared" si="392"/>
        <v>8</v>
      </c>
      <c r="AS1252">
        <f t="shared" si="393"/>
        <v>13</v>
      </c>
      <c r="AT1252">
        <f t="shared" si="394"/>
        <v>18</v>
      </c>
      <c r="AU1252">
        <f t="shared" si="395"/>
        <v>23</v>
      </c>
    </row>
    <row r="1253" spans="1:47" x14ac:dyDescent="0.45">
      <c r="A1253" s="3">
        <v>43319</v>
      </c>
      <c r="B1253" s="3">
        <v>43352</v>
      </c>
      <c r="C1253" s="5">
        <f t="shared" si="384"/>
        <v>33</v>
      </c>
      <c r="D1253" s="5">
        <f t="shared" si="385"/>
        <v>8</v>
      </c>
      <c r="E1253" t="s">
        <v>35</v>
      </c>
      <c r="F1253">
        <v>3000000</v>
      </c>
      <c r="G1253">
        <v>9</v>
      </c>
      <c r="H1253">
        <v>4</v>
      </c>
      <c r="I1253">
        <v>47</v>
      </c>
      <c r="J1253">
        <v>3</v>
      </c>
      <c r="K1253">
        <v>51</v>
      </c>
      <c r="L1253">
        <v>1491</v>
      </c>
      <c r="M1253">
        <v>0</v>
      </c>
      <c r="N1253">
        <v>0</v>
      </c>
      <c r="O1253">
        <v>0</v>
      </c>
      <c r="P1253">
        <v>0</v>
      </c>
      <c r="Q1253">
        <v>3260</v>
      </c>
      <c r="R1253">
        <v>1819</v>
      </c>
      <c r="S1253">
        <v>68</v>
      </c>
      <c r="T1253">
        <v>7</v>
      </c>
      <c r="U1253">
        <v>23</v>
      </c>
      <c r="V1253">
        <v>28.06417880703685</v>
      </c>
      <c r="W1253">
        <v>15.9903834524464</v>
      </c>
      <c r="X1253">
        <v>5</v>
      </c>
      <c r="Y1253">
        <v>0</v>
      </c>
      <c r="Z1253">
        <v>0</v>
      </c>
      <c r="AA1253" t="s">
        <v>33</v>
      </c>
      <c r="AB1253">
        <v>0</v>
      </c>
      <c r="AC1253">
        <f t="shared" si="380"/>
        <v>90909.090909090912</v>
      </c>
      <c r="AD1253">
        <f t="shared" si="381"/>
        <v>0</v>
      </c>
      <c r="AE1253">
        <f t="shared" si="382"/>
        <v>0.10294117647058823</v>
      </c>
      <c r="AF1253">
        <f t="shared" si="383"/>
        <v>0.33823529411764708</v>
      </c>
      <c r="AG1253">
        <v>66</v>
      </c>
      <c r="AH1253">
        <f t="shared" si="396"/>
        <v>7</v>
      </c>
      <c r="AI1253">
        <f t="shared" si="386"/>
        <v>9</v>
      </c>
      <c r="AJ1253">
        <f t="shared" si="397"/>
        <v>6</v>
      </c>
      <c r="AK1253">
        <f t="shared" si="398"/>
        <v>2</v>
      </c>
      <c r="AL1253">
        <f t="shared" si="387"/>
        <v>3</v>
      </c>
      <c r="AM1253">
        <f t="shared" si="388"/>
        <v>8</v>
      </c>
      <c r="AN1253">
        <f t="shared" si="389"/>
        <v>13</v>
      </c>
      <c r="AO1253">
        <f t="shared" si="390"/>
        <v>18</v>
      </c>
      <c r="AP1253">
        <f t="shared" si="391"/>
        <v>8</v>
      </c>
      <c r="AQ1253">
        <f t="shared" si="399"/>
        <v>4</v>
      </c>
      <c r="AR1253">
        <f t="shared" si="392"/>
        <v>1</v>
      </c>
      <c r="AS1253">
        <f t="shared" si="393"/>
        <v>6</v>
      </c>
      <c r="AT1253">
        <f t="shared" si="394"/>
        <v>11</v>
      </c>
      <c r="AU1253">
        <f t="shared" si="395"/>
        <v>16</v>
      </c>
    </row>
    <row r="1254" spans="1:47" x14ac:dyDescent="0.45">
      <c r="A1254" s="3">
        <v>43319</v>
      </c>
      <c r="B1254" s="3">
        <v>43340</v>
      </c>
      <c r="C1254" s="5">
        <f t="shared" si="384"/>
        <v>21</v>
      </c>
      <c r="D1254" s="5">
        <f t="shared" si="385"/>
        <v>8</v>
      </c>
      <c r="E1254" t="s">
        <v>35</v>
      </c>
      <c r="F1254">
        <v>1000000</v>
      </c>
      <c r="G1254">
        <v>335</v>
      </c>
      <c r="H1254">
        <v>6</v>
      </c>
      <c r="I1254">
        <v>25</v>
      </c>
      <c r="J1254">
        <v>0</v>
      </c>
      <c r="K1254">
        <v>27</v>
      </c>
      <c r="L1254">
        <v>5804</v>
      </c>
      <c r="M1254">
        <v>7</v>
      </c>
      <c r="N1254">
        <v>1</v>
      </c>
      <c r="O1254">
        <v>1</v>
      </c>
      <c r="P1254">
        <v>0</v>
      </c>
      <c r="Q1254">
        <v>2337</v>
      </c>
      <c r="R1254">
        <v>1347</v>
      </c>
      <c r="S1254">
        <v>76</v>
      </c>
      <c r="T1254">
        <v>6</v>
      </c>
      <c r="U1254">
        <v>7</v>
      </c>
      <c r="V1254">
        <v>42.067286806939421</v>
      </c>
      <c r="W1254">
        <v>11.79484263275114</v>
      </c>
      <c r="X1254">
        <v>8</v>
      </c>
      <c r="Y1254">
        <v>1</v>
      </c>
      <c r="Z1254">
        <v>4607</v>
      </c>
      <c r="AA1254" t="s">
        <v>33</v>
      </c>
      <c r="AB1254">
        <v>9</v>
      </c>
      <c r="AC1254">
        <f t="shared" si="380"/>
        <v>47619.047619047618</v>
      </c>
      <c r="AD1254">
        <f t="shared" si="381"/>
        <v>0.42857142857142855</v>
      </c>
      <c r="AE1254">
        <f t="shared" si="382"/>
        <v>7.8947368421052627E-2</v>
      </c>
      <c r="AF1254">
        <f t="shared" si="383"/>
        <v>9.2105263157894732E-2</v>
      </c>
      <c r="AG1254">
        <v>66</v>
      </c>
      <c r="AH1254">
        <f t="shared" si="396"/>
        <v>7</v>
      </c>
      <c r="AI1254">
        <f t="shared" si="386"/>
        <v>28</v>
      </c>
      <c r="AJ1254">
        <f t="shared" si="397"/>
        <v>6</v>
      </c>
      <c r="AK1254">
        <f t="shared" si="398"/>
        <v>2</v>
      </c>
      <c r="AL1254">
        <f t="shared" si="387"/>
        <v>3</v>
      </c>
      <c r="AM1254">
        <f t="shared" si="388"/>
        <v>8</v>
      </c>
      <c r="AN1254">
        <f t="shared" si="389"/>
        <v>13</v>
      </c>
      <c r="AO1254">
        <f t="shared" si="390"/>
        <v>18</v>
      </c>
      <c r="AP1254">
        <f t="shared" si="391"/>
        <v>27</v>
      </c>
      <c r="AQ1254">
        <f t="shared" si="399"/>
        <v>23</v>
      </c>
      <c r="AR1254">
        <f t="shared" si="392"/>
        <v>18</v>
      </c>
      <c r="AS1254">
        <f t="shared" si="393"/>
        <v>13</v>
      </c>
      <c r="AT1254">
        <f t="shared" si="394"/>
        <v>8</v>
      </c>
      <c r="AU1254">
        <f t="shared" si="395"/>
        <v>3</v>
      </c>
    </row>
    <row r="1255" spans="1:47" x14ac:dyDescent="0.45">
      <c r="A1255" s="3">
        <v>43319</v>
      </c>
      <c r="B1255" s="3">
        <v>43346</v>
      </c>
      <c r="C1255" s="5">
        <f t="shared" si="384"/>
        <v>27</v>
      </c>
      <c r="D1255" s="5">
        <f t="shared" si="385"/>
        <v>8</v>
      </c>
      <c r="E1255" t="s">
        <v>35</v>
      </c>
      <c r="F1255">
        <v>2000000</v>
      </c>
      <c r="G1255">
        <v>63</v>
      </c>
      <c r="H1255">
        <v>4</v>
      </c>
      <c r="I1255">
        <v>20</v>
      </c>
      <c r="J1255">
        <v>1</v>
      </c>
      <c r="K1255">
        <v>47</v>
      </c>
      <c r="L1255">
        <v>141</v>
      </c>
      <c r="M1255">
        <v>0</v>
      </c>
      <c r="N1255">
        <v>0</v>
      </c>
      <c r="O1255">
        <v>0</v>
      </c>
      <c r="P1255">
        <v>0</v>
      </c>
      <c r="Q1255">
        <v>4357</v>
      </c>
      <c r="R1255">
        <v>2339</v>
      </c>
      <c r="S1255">
        <v>110</v>
      </c>
      <c r="T1255">
        <v>59</v>
      </c>
      <c r="U1255">
        <v>10</v>
      </c>
      <c r="V1255">
        <v>27.662755392747531</v>
      </c>
      <c r="W1255">
        <v>14.68340817754285</v>
      </c>
      <c r="X1255">
        <v>7</v>
      </c>
      <c r="Y1255">
        <v>1</v>
      </c>
      <c r="Z1255">
        <v>250</v>
      </c>
      <c r="AA1255" t="s">
        <v>30</v>
      </c>
      <c r="AB1255">
        <v>10</v>
      </c>
      <c r="AC1255">
        <f t="shared" si="380"/>
        <v>74074.074074074073</v>
      </c>
      <c r="AD1255">
        <f t="shared" si="381"/>
        <v>0.37037037037037035</v>
      </c>
      <c r="AE1255">
        <f t="shared" si="382"/>
        <v>0.53636363636363638</v>
      </c>
      <c r="AF1255">
        <f t="shared" si="383"/>
        <v>9.0909090909090912E-2</v>
      </c>
      <c r="AG1255">
        <v>66</v>
      </c>
      <c r="AH1255">
        <f t="shared" si="396"/>
        <v>7</v>
      </c>
      <c r="AI1255">
        <f t="shared" si="386"/>
        <v>3</v>
      </c>
      <c r="AJ1255">
        <f t="shared" si="397"/>
        <v>6</v>
      </c>
      <c r="AK1255">
        <f t="shared" si="398"/>
        <v>2</v>
      </c>
      <c r="AL1255">
        <f t="shared" si="387"/>
        <v>3</v>
      </c>
      <c r="AM1255">
        <f t="shared" si="388"/>
        <v>8</v>
      </c>
      <c r="AN1255">
        <f t="shared" si="389"/>
        <v>13</v>
      </c>
      <c r="AO1255">
        <f t="shared" si="390"/>
        <v>18</v>
      </c>
      <c r="AP1255">
        <f t="shared" si="391"/>
        <v>2</v>
      </c>
      <c r="AQ1255">
        <f t="shared" si="399"/>
        <v>2</v>
      </c>
      <c r="AR1255">
        <f t="shared" si="392"/>
        <v>7</v>
      </c>
      <c r="AS1255">
        <f t="shared" si="393"/>
        <v>12</v>
      </c>
      <c r="AT1255">
        <f t="shared" si="394"/>
        <v>17</v>
      </c>
      <c r="AU1255">
        <f t="shared" si="395"/>
        <v>22</v>
      </c>
    </row>
    <row r="1256" spans="1:47" x14ac:dyDescent="0.45">
      <c r="A1256" s="3">
        <v>43341</v>
      </c>
      <c r="B1256" s="3">
        <v>43345</v>
      </c>
      <c r="C1256" s="5">
        <f t="shared" si="384"/>
        <v>4</v>
      </c>
      <c r="D1256" s="5">
        <f t="shared" si="385"/>
        <v>8</v>
      </c>
      <c r="E1256" t="s">
        <v>34</v>
      </c>
      <c r="F1256">
        <v>500000</v>
      </c>
      <c r="G1256">
        <v>9</v>
      </c>
      <c r="H1256">
        <v>7</v>
      </c>
      <c r="I1256">
        <v>22</v>
      </c>
      <c r="J1256">
        <v>0</v>
      </c>
      <c r="K1256">
        <v>78</v>
      </c>
      <c r="L1256">
        <v>1490</v>
      </c>
      <c r="M1256">
        <v>0</v>
      </c>
      <c r="N1256">
        <v>2</v>
      </c>
      <c r="O1256">
        <v>2</v>
      </c>
      <c r="P1256">
        <v>0</v>
      </c>
      <c r="Q1256">
        <v>5198</v>
      </c>
      <c r="R1256">
        <v>2940</v>
      </c>
      <c r="S1256">
        <v>146</v>
      </c>
      <c r="T1256">
        <v>50</v>
      </c>
      <c r="U1256">
        <v>31</v>
      </c>
      <c r="V1256">
        <v>36.820856863293272</v>
      </c>
      <c r="W1256">
        <v>13.12614574596962</v>
      </c>
      <c r="X1256">
        <v>7</v>
      </c>
      <c r="Y1256">
        <v>1</v>
      </c>
      <c r="Z1256">
        <v>105</v>
      </c>
      <c r="AA1256" t="s">
        <v>32</v>
      </c>
      <c r="AB1256">
        <v>6</v>
      </c>
      <c r="AC1256">
        <f t="shared" si="380"/>
        <v>125000</v>
      </c>
      <c r="AD1256">
        <f t="shared" si="381"/>
        <v>1.5</v>
      </c>
      <c r="AE1256">
        <f t="shared" si="382"/>
        <v>0.34246575342465752</v>
      </c>
      <c r="AF1256">
        <f t="shared" si="383"/>
        <v>0.21232876712328766</v>
      </c>
      <c r="AG1256">
        <v>58</v>
      </c>
      <c r="AH1256">
        <f t="shared" si="396"/>
        <v>29</v>
      </c>
      <c r="AI1256">
        <f t="shared" si="386"/>
        <v>2</v>
      </c>
      <c r="AJ1256">
        <f t="shared" si="397"/>
        <v>28</v>
      </c>
      <c r="AK1256">
        <f t="shared" si="398"/>
        <v>24</v>
      </c>
      <c r="AL1256">
        <f t="shared" si="387"/>
        <v>19</v>
      </c>
      <c r="AM1256">
        <f t="shared" si="388"/>
        <v>14</v>
      </c>
      <c r="AN1256">
        <f t="shared" si="389"/>
        <v>9</v>
      </c>
      <c r="AO1256">
        <f t="shared" si="390"/>
        <v>4</v>
      </c>
      <c r="AP1256">
        <f t="shared" si="391"/>
        <v>1</v>
      </c>
      <c r="AQ1256">
        <f t="shared" si="399"/>
        <v>3</v>
      </c>
      <c r="AR1256">
        <f t="shared" si="392"/>
        <v>8</v>
      </c>
      <c r="AS1256">
        <f t="shared" si="393"/>
        <v>13</v>
      </c>
      <c r="AT1256">
        <f t="shared" si="394"/>
        <v>18</v>
      </c>
      <c r="AU1256">
        <f t="shared" si="395"/>
        <v>23</v>
      </c>
    </row>
    <row r="1257" spans="1:47" x14ac:dyDescent="0.45">
      <c r="A1257" s="3">
        <v>43341</v>
      </c>
      <c r="B1257" s="3">
        <v>43352</v>
      </c>
      <c r="C1257" s="5">
        <f t="shared" si="384"/>
        <v>11</v>
      </c>
      <c r="D1257" s="5">
        <f t="shared" si="385"/>
        <v>8</v>
      </c>
      <c r="E1257" t="s">
        <v>34</v>
      </c>
      <c r="F1257">
        <v>1000000</v>
      </c>
      <c r="G1257">
        <v>56</v>
      </c>
      <c r="H1257">
        <v>7</v>
      </c>
      <c r="I1257">
        <v>30</v>
      </c>
      <c r="J1257">
        <v>0</v>
      </c>
      <c r="K1257">
        <v>25</v>
      </c>
      <c r="L1257">
        <v>1653</v>
      </c>
      <c r="M1257">
        <v>0</v>
      </c>
      <c r="N1257">
        <v>0</v>
      </c>
      <c r="O1257">
        <v>0</v>
      </c>
      <c r="P1257">
        <v>0</v>
      </c>
      <c r="Q1257">
        <v>2540</v>
      </c>
      <c r="R1257">
        <v>1389</v>
      </c>
      <c r="S1257">
        <v>74</v>
      </c>
      <c r="T1257">
        <v>13</v>
      </c>
      <c r="U1257">
        <v>4</v>
      </c>
      <c r="V1257">
        <v>33.079072003969429</v>
      </c>
      <c r="W1257">
        <v>13.308519156305341</v>
      </c>
      <c r="X1257">
        <v>9</v>
      </c>
      <c r="Y1257">
        <v>1</v>
      </c>
      <c r="Z1257">
        <v>388</v>
      </c>
      <c r="AA1257" t="s">
        <v>27</v>
      </c>
      <c r="AB1257">
        <v>8</v>
      </c>
      <c r="AC1257">
        <f t="shared" si="380"/>
        <v>90909.090909090912</v>
      </c>
      <c r="AD1257">
        <f t="shared" si="381"/>
        <v>0.72727272727272729</v>
      </c>
      <c r="AE1257">
        <f t="shared" si="382"/>
        <v>0.17567567567567569</v>
      </c>
      <c r="AF1257">
        <f t="shared" si="383"/>
        <v>5.4054054054054057E-2</v>
      </c>
      <c r="AG1257">
        <v>58</v>
      </c>
      <c r="AH1257">
        <f t="shared" si="396"/>
        <v>29</v>
      </c>
      <c r="AI1257">
        <f t="shared" si="386"/>
        <v>9</v>
      </c>
      <c r="AJ1257">
        <f t="shared" si="397"/>
        <v>28</v>
      </c>
      <c r="AK1257">
        <f t="shared" si="398"/>
        <v>24</v>
      </c>
      <c r="AL1257">
        <f t="shared" si="387"/>
        <v>19</v>
      </c>
      <c r="AM1257">
        <f t="shared" si="388"/>
        <v>14</v>
      </c>
      <c r="AN1257">
        <f t="shared" si="389"/>
        <v>9</v>
      </c>
      <c r="AO1257">
        <f t="shared" si="390"/>
        <v>4</v>
      </c>
      <c r="AP1257">
        <f t="shared" si="391"/>
        <v>8</v>
      </c>
      <c r="AQ1257">
        <f t="shared" si="399"/>
        <v>4</v>
      </c>
      <c r="AR1257">
        <f t="shared" si="392"/>
        <v>1</v>
      </c>
      <c r="AS1257">
        <f t="shared" si="393"/>
        <v>6</v>
      </c>
      <c r="AT1257">
        <f t="shared" si="394"/>
        <v>11</v>
      </c>
      <c r="AU1257">
        <f t="shared" si="395"/>
        <v>16</v>
      </c>
    </row>
    <row r="1258" spans="1:47" x14ac:dyDescent="0.45">
      <c r="A1258" s="3">
        <v>43341</v>
      </c>
      <c r="B1258" s="3">
        <v>43352</v>
      </c>
      <c r="C1258" s="5">
        <f t="shared" si="384"/>
        <v>11</v>
      </c>
      <c r="D1258" s="5">
        <f t="shared" si="385"/>
        <v>8</v>
      </c>
      <c r="E1258" t="s">
        <v>34</v>
      </c>
      <c r="F1258">
        <v>500000</v>
      </c>
      <c r="G1258">
        <v>77</v>
      </c>
      <c r="H1258">
        <v>8</v>
      </c>
      <c r="I1258">
        <v>42</v>
      </c>
      <c r="J1258">
        <v>0</v>
      </c>
      <c r="K1258">
        <v>41</v>
      </c>
      <c r="L1258">
        <v>414</v>
      </c>
      <c r="M1258">
        <v>10</v>
      </c>
      <c r="N1258">
        <v>8</v>
      </c>
      <c r="O1258">
        <v>8</v>
      </c>
      <c r="P1258">
        <v>0</v>
      </c>
      <c r="Q1258">
        <v>2906</v>
      </c>
      <c r="R1258">
        <v>1608</v>
      </c>
      <c r="S1258">
        <v>109</v>
      </c>
      <c r="T1258">
        <v>57</v>
      </c>
      <c r="U1258">
        <v>6</v>
      </c>
      <c r="V1258">
        <v>38.971123510885967</v>
      </c>
      <c r="W1258">
        <v>11.488518873522301</v>
      </c>
      <c r="X1258">
        <v>7</v>
      </c>
      <c r="Y1258">
        <v>1</v>
      </c>
      <c r="Z1258">
        <v>544</v>
      </c>
      <c r="AA1258" t="s">
        <v>25</v>
      </c>
      <c r="AB1258">
        <v>7</v>
      </c>
      <c r="AC1258">
        <f t="shared" si="380"/>
        <v>45454.545454545456</v>
      </c>
      <c r="AD1258">
        <f t="shared" si="381"/>
        <v>0.63636363636363635</v>
      </c>
      <c r="AE1258">
        <f t="shared" si="382"/>
        <v>0.52293577981651373</v>
      </c>
      <c r="AF1258">
        <f t="shared" si="383"/>
        <v>5.5045871559633031E-2</v>
      </c>
      <c r="AG1258">
        <v>58</v>
      </c>
      <c r="AH1258">
        <f t="shared" si="396"/>
        <v>29</v>
      </c>
      <c r="AI1258">
        <f t="shared" si="386"/>
        <v>9</v>
      </c>
      <c r="AJ1258">
        <f t="shared" si="397"/>
        <v>28</v>
      </c>
      <c r="AK1258">
        <f t="shared" si="398"/>
        <v>24</v>
      </c>
      <c r="AL1258">
        <f t="shared" si="387"/>
        <v>19</v>
      </c>
      <c r="AM1258">
        <f t="shared" si="388"/>
        <v>14</v>
      </c>
      <c r="AN1258">
        <f t="shared" si="389"/>
        <v>9</v>
      </c>
      <c r="AO1258">
        <f t="shared" si="390"/>
        <v>4</v>
      </c>
      <c r="AP1258">
        <f t="shared" si="391"/>
        <v>8</v>
      </c>
      <c r="AQ1258">
        <f t="shared" si="399"/>
        <v>4</v>
      </c>
      <c r="AR1258">
        <f t="shared" si="392"/>
        <v>1</v>
      </c>
      <c r="AS1258">
        <f t="shared" si="393"/>
        <v>6</v>
      </c>
      <c r="AT1258">
        <f t="shared" si="394"/>
        <v>11</v>
      </c>
      <c r="AU1258">
        <f t="shared" si="395"/>
        <v>16</v>
      </c>
    </row>
    <row r="1259" spans="1:47" x14ac:dyDescent="0.45">
      <c r="A1259" s="3">
        <v>43341</v>
      </c>
      <c r="B1259" s="3">
        <v>43373</v>
      </c>
      <c r="C1259" s="5">
        <f t="shared" si="384"/>
        <v>32</v>
      </c>
      <c r="D1259" s="5">
        <f t="shared" si="385"/>
        <v>8</v>
      </c>
      <c r="E1259" t="s">
        <v>34</v>
      </c>
      <c r="F1259">
        <v>4000000</v>
      </c>
      <c r="G1259">
        <v>33</v>
      </c>
      <c r="H1259">
        <v>3</v>
      </c>
      <c r="I1259">
        <v>25</v>
      </c>
      <c r="J1259">
        <v>0</v>
      </c>
      <c r="K1259">
        <v>80</v>
      </c>
      <c r="L1259">
        <v>694</v>
      </c>
      <c r="M1259">
        <v>1</v>
      </c>
      <c r="N1259">
        <v>0</v>
      </c>
      <c r="O1259">
        <v>0</v>
      </c>
      <c r="P1259">
        <v>0</v>
      </c>
      <c r="Q1259">
        <v>1272</v>
      </c>
      <c r="R1259">
        <v>714</v>
      </c>
      <c r="S1259">
        <v>47</v>
      </c>
      <c r="T1259">
        <v>16</v>
      </c>
      <c r="U1259">
        <v>1</v>
      </c>
      <c r="V1259">
        <v>40.699671911317751</v>
      </c>
      <c r="W1259">
        <v>11.35652959055963</v>
      </c>
      <c r="X1259">
        <v>6</v>
      </c>
      <c r="Y1259">
        <v>0</v>
      </c>
      <c r="Z1259">
        <v>13</v>
      </c>
      <c r="AA1259" t="s">
        <v>31</v>
      </c>
      <c r="AB1259">
        <v>0</v>
      </c>
      <c r="AC1259">
        <f t="shared" si="380"/>
        <v>125000</v>
      </c>
      <c r="AD1259">
        <f t="shared" si="381"/>
        <v>0</v>
      </c>
      <c r="AE1259">
        <f t="shared" si="382"/>
        <v>0.34042553191489361</v>
      </c>
      <c r="AF1259">
        <f t="shared" si="383"/>
        <v>2.1276595744680851E-2</v>
      </c>
      <c r="AG1259">
        <v>58</v>
      </c>
      <c r="AH1259">
        <f t="shared" si="396"/>
        <v>29</v>
      </c>
      <c r="AI1259">
        <f t="shared" si="386"/>
        <v>30</v>
      </c>
      <c r="AJ1259">
        <f t="shared" si="397"/>
        <v>28</v>
      </c>
      <c r="AK1259">
        <f t="shared" si="398"/>
        <v>24</v>
      </c>
      <c r="AL1259">
        <f t="shared" si="387"/>
        <v>19</v>
      </c>
      <c r="AM1259">
        <f t="shared" si="388"/>
        <v>14</v>
      </c>
      <c r="AN1259">
        <f t="shared" si="389"/>
        <v>9</v>
      </c>
      <c r="AO1259">
        <f t="shared" si="390"/>
        <v>4</v>
      </c>
      <c r="AP1259">
        <f t="shared" si="391"/>
        <v>29</v>
      </c>
      <c r="AQ1259">
        <f t="shared" si="399"/>
        <v>25</v>
      </c>
      <c r="AR1259">
        <f t="shared" si="392"/>
        <v>20</v>
      </c>
      <c r="AS1259">
        <f t="shared" si="393"/>
        <v>15</v>
      </c>
      <c r="AT1259">
        <f t="shared" si="394"/>
        <v>10</v>
      </c>
      <c r="AU1259">
        <f t="shared" si="395"/>
        <v>5</v>
      </c>
    </row>
    <row r="1260" spans="1:47" x14ac:dyDescent="0.45">
      <c r="A1260" s="3">
        <v>43341</v>
      </c>
      <c r="B1260" s="3">
        <v>43362</v>
      </c>
      <c r="C1260" s="5">
        <f t="shared" si="384"/>
        <v>21</v>
      </c>
      <c r="D1260" s="5">
        <f t="shared" si="385"/>
        <v>8</v>
      </c>
      <c r="E1260" t="s">
        <v>34</v>
      </c>
      <c r="F1260">
        <v>5000000</v>
      </c>
      <c r="G1260">
        <v>6</v>
      </c>
      <c r="H1260">
        <v>5</v>
      </c>
      <c r="I1260">
        <v>19</v>
      </c>
      <c r="J1260">
        <v>0</v>
      </c>
      <c r="K1260">
        <v>35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1400</v>
      </c>
      <c r="R1260">
        <v>821</v>
      </c>
      <c r="S1260">
        <v>47</v>
      </c>
      <c r="T1260">
        <v>64</v>
      </c>
      <c r="U1260">
        <v>9</v>
      </c>
      <c r="V1260">
        <v>44.84179982895796</v>
      </c>
      <c r="W1260">
        <v>11.344355871148309</v>
      </c>
      <c r="X1260">
        <v>3</v>
      </c>
      <c r="Y1260">
        <v>0</v>
      </c>
      <c r="Z1260">
        <v>3</v>
      </c>
      <c r="AA1260" t="s">
        <v>31</v>
      </c>
      <c r="AB1260">
        <v>0</v>
      </c>
      <c r="AC1260">
        <f t="shared" si="380"/>
        <v>238095.23809523811</v>
      </c>
      <c r="AD1260">
        <f t="shared" si="381"/>
        <v>0</v>
      </c>
      <c r="AE1260">
        <f t="shared" si="382"/>
        <v>1.3617021276595744</v>
      </c>
      <c r="AF1260">
        <f t="shared" si="383"/>
        <v>0.19148936170212766</v>
      </c>
      <c r="AG1260">
        <v>58</v>
      </c>
      <c r="AH1260">
        <f t="shared" si="396"/>
        <v>29</v>
      </c>
      <c r="AI1260">
        <f t="shared" si="386"/>
        <v>19</v>
      </c>
      <c r="AJ1260">
        <f t="shared" si="397"/>
        <v>28</v>
      </c>
      <c r="AK1260">
        <f t="shared" si="398"/>
        <v>24</v>
      </c>
      <c r="AL1260">
        <f t="shared" si="387"/>
        <v>19</v>
      </c>
      <c r="AM1260">
        <f t="shared" si="388"/>
        <v>14</v>
      </c>
      <c r="AN1260">
        <f t="shared" si="389"/>
        <v>9</v>
      </c>
      <c r="AO1260">
        <f t="shared" si="390"/>
        <v>4</v>
      </c>
      <c r="AP1260">
        <f t="shared" si="391"/>
        <v>18</v>
      </c>
      <c r="AQ1260">
        <f t="shared" si="399"/>
        <v>14</v>
      </c>
      <c r="AR1260">
        <f t="shared" si="392"/>
        <v>9</v>
      </c>
      <c r="AS1260">
        <f t="shared" si="393"/>
        <v>4</v>
      </c>
      <c r="AT1260">
        <f t="shared" si="394"/>
        <v>1</v>
      </c>
      <c r="AU1260">
        <f t="shared" si="395"/>
        <v>6</v>
      </c>
    </row>
    <row r="1261" spans="1:47" x14ac:dyDescent="0.45">
      <c r="A1261" s="3">
        <v>43341</v>
      </c>
      <c r="B1261" s="3">
        <v>43360</v>
      </c>
      <c r="C1261" s="5">
        <f t="shared" si="384"/>
        <v>19</v>
      </c>
      <c r="D1261" s="5">
        <f t="shared" si="385"/>
        <v>8</v>
      </c>
      <c r="E1261" t="s">
        <v>34</v>
      </c>
      <c r="F1261">
        <v>1700000</v>
      </c>
      <c r="G1261">
        <v>77</v>
      </c>
      <c r="H1261">
        <v>14</v>
      </c>
      <c r="I1261">
        <v>31</v>
      </c>
      <c r="J1261">
        <v>0</v>
      </c>
      <c r="K1261">
        <v>33</v>
      </c>
      <c r="L1261">
        <v>0</v>
      </c>
      <c r="M1261">
        <v>7</v>
      </c>
      <c r="N1261">
        <v>7</v>
      </c>
      <c r="O1261">
        <v>6</v>
      </c>
      <c r="P1261">
        <v>0</v>
      </c>
      <c r="Q1261">
        <v>3984</v>
      </c>
      <c r="R1261">
        <v>2301</v>
      </c>
      <c r="S1261">
        <v>127</v>
      </c>
      <c r="T1261">
        <v>132</v>
      </c>
      <c r="U1261">
        <v>77</v>
      </c>
      <c r="V1261">
        <v>41.966891252348347</v>
      </c>
      <c r="W1261">
        <v>11.90683222289522</v>
      </c>
      <c r="X1261">
        <v>11</v>
      </c>
      <c r="Y1261">
        <v>1</v>
      </c>
      <c r="Z1261">
        <v>300</v>
      </c>
      <c r="AA1261" t="s">
        <v>31</v>
      </c>
      <c r="AB1261">
        <v>4</v>
      </c>
      <c r="AC1261">
        <f t="shared" si="380"/>
        <v>89473.68421052632</v>
      </c>
      <c r="AD1261">
        <f t="shared" si="381"/>
        <v>0.21052631578947367</v>
      </c>
      <c r="AE1261">
        <f t="shared" si="382"/>
        <v>1.0393700787401574</v>
      </c>
      <c r="AF1261">
        <f t="shared" si="383"/>
        <v>0.60629921259842523</v>
      </c>
      <c r="AG1261">
        <v>58</v>
      </c>
      <c r="AH1261">
        <f t="shared" si="396"/>
        <v>29</v>
      </c>
      <c r="AI1261">
        <f t="shared" si="386"/>
        <v>17</v>
      </c>
      <c r="AJ1261">
        <f t="shared" si="397"/>
        <v>28</v>
      </c>
      <c r="AK1261">
        <f t="shared" si="398"/>
        <v>24</v>
      </c>
      <c r="AL1261">
        <f t="shared" si="387"/>
        <v>19</v>
      </c>
      <c r="AM1261">
        <f t="shared" si="388"/>
        <v>14</v>
      </c>
      <c r="AN1261">
        <f t="shared" si="389"/>
        <v>9</v>
      </c>
      <c r="AO1261">
        <f t="shared" si="390"/>
        <v>4</v>
      </c>
      <c r="AP1261">
        <f t="shared" si="391"/>
        <v>16</v>
      </c>
      <c r="AQ1261">
        <f t="shared" si="399"/>
        <v>12</v>
      </c>
      <c r="AR1261">
        <f t="shared" si="392"/>
        <v>7</v>
      </c>
      <c r="AS1261">
        <f t="shared" si="393"/>
        <v>2</v>
      </c>
      <c r="AT1261">
        <f t="shared" si="394"/>
        <v>3</v>
      </c>
      <c r="AU1261">
        <f t="shared" si="395"/>
        <v>8</v>
      </c>
    </row>
    <row r="1262" spans="1:47" x14ac:dyDescent="0.45">
      <c r="A1262" s="3">
        <v>43341</v>
      </c>
      <c r="B1262" s="3">
        <v>43359</v>
      </c>
      <c r="C1262" s="5">
        <f t="shared" si="384"/>
        <v>18</v>
      </c>
      <c r="D1262" s="5">
        <f t="shared" si="385"/>
        <v>8</v>
      </c>
      <c r="E1262" t="s">
        <v>34</v>
      </c>
      <c r="F1262">
        <v>3000000</v>
      </c>
      <c r="G1262">
        <v>14</v>
      </c>
      <c r="H1262">
        <v>5</v>
      </c>
      <c r="I1262">
        <v>10</v>
      </c>
      <c r="J1262">
        <v>0</v>
      </c>
      <c r="K1262">
        <v>28</v>
      </c>
      <c r="L1262">
        <v>4000</v>
      </c>
      <c r="M1262">
        <v>0</v>
      </c>
      <c r="N1262">
        <v>0</v>
      </c>
      <c r="O1262">
        <v>0</v>
      </c>
      <c r="P1262">
        <v>0</v>
      </c>
      <c r="Q1262">
        <v>2621</v>
      </c>
      <c r="R1262">
        <v>1471</v>
      </c>
      <c r="S1262">
        <v>66</v>
      </c>
      <c r="T1262">
        <v>58</v>
      </c>
      <c r="U1262">
        <v>4</v>
      </c>
      <c r="V1262">
        <v>33.474121861030447</v>
      </c>
      <c r="W1262">
        <v>14.12728972251406</v>
      </c>
      <c r="X1262">
        <v>7</v>
      </c>
      <c r="Y1262">
        <v>0</v>
      </c>
      <c r="Z1262">
        <v>16</v>
      </c>
      <c r="AA1262" t="s">
        <v>31</v>
      </c>
      <c r="AB1262">
        <v>0</v>
      </c>
      <c r="AC1262">
        <f t="shared" si="380"/>
        <v>166666.66666666666</v>
      </c>
      <c r="AD1262">
        <f t="shared" si="381"/>
        <v>0</v>
      </c>
      <c r="AE1262">
        <f t="shared" si="382"/>
        <v>0.87878787878787878</v>
      </c>
      <c r="AF1262">
        <f t="shared" si="383"/>
        <v>6.0606060606060608E-2</v>
      </c>
      <c r="AG1262">
        <v>58</v>
      </c>
      <c r="AH1262">
        <f t="shared" si="396"/>
        <v>29</v>
      </c>
      <c r="AI1262">
        <f t="shared" si="386"/>
        <v>16</v>
      </c>
      <c r="AJ1262">
        <f t="shared" si="397"/>
        <v>28</v>
      </c>
      <c r="AK1262">
        <f t="shared" si="398"/>
        <v>24</v>
      </c>
      <c r="AL1262">
        <f t="shared" si="387"/>
        <v>19</v>
      </c>
      <c r="AM1262">
        <f t="shared" si="388"/>
        <v>14</v>
      </c>
      <c r="AN1262">
        <f t="shared" si="389"/>
        <v>9</v>
      </c>
      <c r="AO1262">
        <f t="shared" si="390"/>
        <v>4</v>
      </c>
      <c r="AP1262">
        <f t="shared" si="391"/>
        <v>15</v>
      </c>
      <c r="AQ1262">
        <f t="shared" si="399"/>
        <v>11</v>
      </c>
      <c r="AR1262">
        <f t="shared" si="392"/>
        <v>6</v>
      </c>
      <c r="AS1262">
        <f t="shared" si="393"/>
        <v>1</v>
      </c>
      <c r="AT1262">
        <f t="shared" si="394"/>
        <v>4</v>
      </c>
      <c r="AU1262">
        <f t="shared" si="395"/>
        <v>9</v>
      </c>
    </row>
    <row r="1263" spans="1:47" x14ac:dyDescent="0.45">
      <c r="A1263" s="3">
        <v>43341</v>
      </c>
      <c r="B1263" s="3">
        <v>43352</v>
      </c>
      <c r="C1263" s="5">
        <f t="shared" si="384"/>
        <v>11</v>
      </c>
      <c r="D1263" s="5">
        <f t="shared" si="385"/>
        <v>8</v>
      </c>
      <c r="E1263" t="s">
        <v>34</v>
      </c>
      <c r="F1263">
        <v>500000</v>
      </c>
      <c r="G1263">
        <v>31</v>
      </c>
      <c r="H1263">
        <v>3</v>
      </c>
      <c r="I1263">
        <v>28</v>
      </c>
      <c r="J1263">
        <v>0</v>
      </c>
      <c r="K1263">
        <v>25</v>
      </c>
      <c r="L1263">
        <v>0</v>
      </c>
      <c r="M1263">
        <v>11</v>
      </c>
      <c r="N1263">
        <v>10</v>
      </c>
      <c r="O1263">
        <v>10</v>
      </c>
      <c r="P1263">
        <v>1</v>
      </c>
      <c r="Q1263">
        <v>1837</v>
      </c>
      <c r="R1263">
        <v>1151</v>
      </c>
      <c r="S1263">
        <v>85</v>
      </c>
      <c r="T1263">
        <v>44</v>
      </c>
      <c r="U1263">
        <v>0</v>
      </c>
      <c r="V1263">
        <v>58.068811877140092</v>
      </c>
      <c r="W1263">
        <v>8.5238998313487038</v>
      </c>
      <c r="X1263">
        <v>4</v>
      </c>
      <c r="Y1263">
        <v>1</v>
      </c>
      <c r="Z1263">
        <v>105</v>
      </c>
      <c r="AA1263" t="s">
        <v>33</v>
      </c>
      <c r="AB1263">
        <v>2</v>
      </c>
      <c r="AC1263">
        <f t="shared" si="380"/>
        <v>45454.545454545456</v>
      </c>
      <c r="AD1263">
        <f t="shared" si="381"/>
        <v>0.18181818181818182</v>
      </c>
      <c r="AE1263">
        <f t="shared" si="382"/>
        <v>0.51764705882352946</v>
      </c>
      <c r="AF1263">
        <f t="shared" si="383"/>
        <v>0</v>
      </c>
      <c r="AG1263">
        <v>58</v>
      </c>
      <c r="AH1263">
        <f t="shared" si="396"/>
        <v>29</v>
      </c>
      <c r="AI1263">
        <f t="shared" si="386"/>
        <v>9</v>
      </c>
      <c r="AJ1263">
        <f t="shared" si="397"/>
        <v>28</v>
      </c>
      <c r="AK1263">
        <f t="shared" si="398"/>
        <v>24</v>
      </c>
      <c r="AL1263">
        <f t="shared" si="387"/>
        <v>19</v>
      </c>
      <c r="AM1263">
        <f t="shared" si="388"/>
        <v>14</v>
      </c>
      <c r="AN1263">
        <f t="shared" si="389"/>
        <v>9</v>
      </c>
      <c r="AO1263">
        <f t="shared" si="390"/>
        <v>4</v>
      </c>
      <c r="AP1263">
        <f t="shared" si="391"/>
        <v>8</v>
      </c>
      <c r="AQ1263">
        <f t="shared" si="399"/>
        <v>4</v>
      </c>
      <c r="AR1263">
        <f t="shared" si="392"/>
        <v>1</v>
      </c>
      <c r="AS1263">
        <f t="shared" si="393"/>
        <v>6</v>
      </c>
      <c r="AT1263">
        <f t="shared" si="394"/>
        <v>11</v>
      </c>
      <c r="AU1263">
        <f t="shared" si="395"/>
        <v>16</v>
      </c>
    </row>
    <row r="1264" spans="1:47" x14ac:dyDescent="0.45">
      <c r="A1264" s="3">
        <v>43341</v>
      </c>
      <c r="B1264" s="3">
        <v>43373</v>
      </c>
      <c r="C1264" s="5">
        <f t="shared" si="384"/>
        <v>32</v>
      </c>
      <c r="D1264" s="5">
        <f t="shared" si="385"/>
        <v>8</v>
      </c>
      <c r="E1264" t="s">
        <v>34</v>
      </c>
      <c r="F1264">
        <v>5000000</v>
      </c>
      <c r="G1264">
        <v>40</v>
      </c>
      <c r="H1264">
        <v>6</v>
      </c>
      <c r="I1264">
        <v>50</v>
      </c>
      <c r="J1264">
        <v>4</v>
      </c>
      <c r="K1264">
        <v>91</v>
      </c>
      <c r="L1264">
        <v>249</v>
      </c>
      <c r="M1264">
        <v>2</v>
      </c>
      <c r="N1264">
        <v>0</v>
      </c>
      <c r="O1264">
        <v>0</v>
      </c>
      <c r="P1264">
        <v>0</v>
      </c>
      <c r="Q1264">
        <v>4553</v>
      </c>
      <c r="R1264">
        <v>2438</v>
      </c>
      <c r="S1264">
        <v>77</v>
      </c>
      <c r="T1264">
        <v>37</v>
      </c>
      <c r="U1264">
        <v>24</v>
      </c>
      <c r="V1264">
        <v>16.706012752628851</v>
      </c>
      <c r="W1264">
        <v>18.794981089460169</v>
      </c>
      <c r="X1264">
        <v>9</v>
      </c>
      <c r="Y1264">
        <v>1</v>
      </c>
      <c r="Z1264">
        <v>182</v>
      </c>
      <c r="AA1264" t="s">
        <v>28</v>
      </c>
      <c r="AB1264">
        <v>10</v>
      </c>
      <c r="AC1264">
        <f t="shared" si="380"/>
        <v>156250</v>
      </c>
      <c r="AD1264">
        <f t="shared" si="381"/>
        <v>0.3125</v>
      </c>
      <c r="AE1264">
        <f t="shared" si="382"/>
        <v>0.48051948051948051</v>
      </c>
      <c r="AF1264">
        <f t="shared" si="383"/>
        <v>0.31168831168831168</v>
      </c>
      <c r="AG1264">
        <v>58</v>
      </c>
      <c r="AH1264">
        <f t="shared" si="396"/>
        <v>29</v>
      </c>
      <c r="AI1264">
        <f t="shared" si="386"/>
        <v>30</v>
      </c>
      <c r="AJ1264">
        <f t="shared" si="397"/>
        <v>28</v>
      </c>
      <c r="AK1264">
        <f t="shared" si="398"/>
        <v>24</v>
      </c>
      <c r="AL1264">
        <f t="shared" si="387"/>
        <v>19</v>
      </c>
      <c r="AM1264">
        <f t="shared" si="388"/>
        <v>14</v>
      </c>
      <c r="AN1264">
        <f t="shared" si="389"/>
        <v>9</v>
      </c>
      <c r="AO1264">
        <f t="shared" si="390"/>
        <v>4</v>
      </c>
      <c r="AP1264">
        <f t="shared" si="391"/>
        <v>29</v>
      </c>
      <c r="AQ1264">
        <f t="shared" si="399"/>
        <v>25</v>
      </c>
      <c r="AR1264">
        <f t="shared" si="392"/>
        <v>20</v>
      </c>
      <c r="AS1264">
        <f t="shared" si="393"/>
        <v>15</v>
      </c>
      <c r="AT1264">
        <f t="shared" si="394"/>
        <v>10</v>
      </c>
      <c r="AU1264">
        <f t="shared" si="395"/>
        <v>5</v>
      </c>
    </row>
    <row r="1265" spans="1:47" x14ac:dyDescent="0.45">
      <c r="A1265" s="3">
        <v>43341</v>
      </c>
      <c r="B1265" s="3">
        <v>43356</v>
      </c>
      <c r="C1265" s="5">
        <f t="shared" si="384"/>
        <v>15</v>
      </c>
      <c r="D1265" s="5">
        <f t="shared" si="385"/>
        <v>8</v>
      </c>
      <c r="E1265" t="s">
        <v>34</v>
      </c>
      <c r="F1265">
        <v>1000000</v>
      </c>
      <c r="G1265">
        <v>64</v>
      </c>
      <c r="H1265">
        <v>4</v>
      </c>
      <c r="I1265">
        <v>22</v>
      </c>
      <c r="J1265">
        <v>0</v>
      </c>
      <c r="K1265">
        <v>47</v>
      </c>
      <c r="L1265">
        <v>0</v>
      </c>
      <c r="M1265">
        <v>139</v>
      </c>
      <c r="N1265">
        <v>7</v>
      </c>
      <c r="O1265">
        <v>7</v>
      </c>
      <c r="P1265">
        <v>0</v>
      </c>
      <c r="Q1265">
        <v>1851</v>
      </c>
      <c r="R1265">
        <v>1059</v>
      </c>
      <c r="S1265">
        <v>55</v>
      </c>
      <c r="T1265">
        <v>30</v>
      </c>
      <c r="U1265">
        <v>13</v>
      </c>
      <c r="V1265">
        <v>39.421381406129292</v>
      </c>
      <c r="W1265">
        <v>12.54420190574298</v>
      </c>
      <c r="X1265">
        <v>6</v>
      </c>
      <c r="Y1265">
        <v>1</v>
      </c>
      <c r="Z1265">
        <v>344</v>
      </c>
      <c r="AA1265" t="s">
        <v>30</v>
      </c>
      <c r="AB1265">
        <v>12</v>
      </c>
      <c r="AC1265">
        <f t="shared" si="380"/>
        <v>66666.666666666672</v>
      </c>
      <c r="AD1265">
        <f t="shared" si="381"/>
        <v>0.8</v>
      </c>
      <c r="AE1265">
        <f t="shared" si="382"/>
        <v>0.54545454545454541</v>
      </c>
      <c r="AF1265">
        <f t="shared" si="383"/>
        <v>0.23636363636363636</v>
      </c>
      <c r="AG1265">
        <v>58</v>
      </c>
      <c r="AH1265">
        <f t="shared" si="396"/>
        <v>29</v>
      </c>
      <c r="AI1265">
        <f t="shared" si="386"/>
        <v>13</v>
      </c>
      <c r="AJ1265">
        <f t="shared" si="397"/>
        <v>28</v>
      </c>
      <c r="AK1265">
        <f t="shared" si="398"/>
        <v>24</v>
      </c>
      <c r="AL1265">
        <f t="shared" si="387"/>
        <v>19</v>
      </c>
      <c r="AM1265">
        <f t="shared" si="388"/>
        <v>14</v>
      </c>
      <c r="AN1265">
        <f t="shared" si="389"/>
        <v>9</v>
      </c>
      <c r="AO1265">
        <f t="shared" si="390"/>
        <v>4</v>
      </c>
      <c r="AP1265">
        <f t="shared" si="391"/>
        <v>12</v>
      </c>
      <c r="AQ1265">
        <f t="shared" si="399"/>
        <v>8</v>
      </c>
      <c r="AR1265">
        <f t="shared" si="392"/>
        <v>3</v>
      </c>
      <c r="AS1265">
        <f t="shared" si="393"/>
        <v>2</v>
      </c>
      <c r="AT1265">
        <f t="shared" si="394"/>
        <v>7</v>
      </c>
      <c r="AU1265">
        <f t="shared" si="395"/>
        <v>12</v>
      </c>
    </row>
    <row r="1266" spans="1:47" x14ac:dyDescent="0.45">
      <c r="A1266" s="3">
        <v>43341</v>
      </c>
      <c r="B1266" s="3">
        <v>43354</v>
      </c>
      <c r="C1266" s="5">
        <f t="shared" si="384"/>
        <v>13</v>
      </c>
      <c r="D1266" s="5">
        <f t="shared" si="385"/>
        <v>8</v>
      </c>
      <c r="E1266" t="s">
        <v>34</v>
      </c>
      <c r="F1266">
        <v>10000000</v>
      </c>
      <c r="G1266">
        <v>200</v>
      </c>
      <c r="H1266">
        <v>23</v>
      </c>
      <c r="I1266">
        <v>38</v>
      </c>
      <c r="J1266">
        <v>9</v>
      </c>
      <c r="K1266">
        <v>80</v>
      </c>
      <c r="L1266">
        <v>2356</v>
      </c>
      <c r="M1266">
        <v>48</v>
      </c>
      <c r="N1266">
        <v>4</v>
      </c>
      <c r="O1266">
        <v>4</v>
      </c>
      <c r="P1266">
        <v>0</v>
      </c>
      <c r="Q1266">
        <v>5957</v>
      </c>
      <c r="R1266">
        <v>3326</v>
      </c>
      <c r="S1266">
        <v>182</v>
      </c>
      <c r="T1266">
        <v>24</v>
      </c>
      <c r="U1266">
        <v>6</v>
      </c>
      <c r="V1266">
        <v>36.764145427633139</v>
      </c>
      <c r="W1266">
        <v>12.67141826303582</v>
      </c>
      <c r="X1266">
        <v>6</v>
      </c>
      <c r="Y1266">
        <v>1</v>
      </c>
      <c r="Z1266">
        <v>295</v>
      </c>
      <c r="AA1266" t="s">
        <v>30</v>
      </c>
      <c r="AB1266">
        <v>7</v>
      </c>
      <c r="AC1266">
        <f t="shared" si="380"/>
        <v>769230.76923076925</v>
      </c>
      <c r="AD1266">
        <f t="shared" si="381"/>
        <v>0.53846153846153844</v>
      </c>
      <c r="AE1266">
        <f t="shared" si="382"/>
        <v>0.13186813186813187</v>
      </c>
      <c r="AF1266">
        <f t="shared" si="383"/>
        <v>3.2967032967032968E-2</v>
      </c>
      <c r="AG1266">
        <v>58</v>
      </c>
      <c r="AH1266">
        <f t="shared" si="396"/>
        <v>29</v>
      </c>
      <c r="AI1266">
        <f t="shared" si="386"/>
        <v>11</v>
      </c>
      <c r="AJ1266">
        <f t="shared" si="397"/>
        <v>28</v>
      </c>
      <c r="AK1266">
        <f t="shared" si="398"/>
        <v>24</v>
      </c>
      <c r="AL1266">
        <f t="shared" si="387"/>
        <v>19</v>
      </c>
      <c r="AM1266">
        <f t="shared" si="388"/>
        <v>14</v>
      </c>
      <c r="AN1266">
        <f t="shared" si="389"/>
        <v>9</v>
      </c>
      <c r="AO1266">
        <f t="shared" si="390"/>
        <v>4</v>
      </c>
      <c r="AP1266">
        <f t="shared" si="391"/>
        <v>10</v>
      </c>
      <c r="AQ1266">
        <f t="shared" si="399"/>
        <v>6</v>
      </c>
      <c r="AR1266">
        <f t="shared" si="392"/>
        <v>1</v>
      </c>
      <c r="AS1266">
        <f t="shared" si="393"/>
        <v>4</v>
      </c>
      <c r="AT1266">
        <f t="shared" si="394"/>
        <v>9</v>
      </c>
      <c r="AU1266">
        <f t="shared" si="395"/>
        <v>14</v>
      </c>
    </row>
    <row r="1267" spans="1:47" x14ac:dyDescent="0.45">
      <c r="A1267" s="3">
        <v>43341</v>
      </c>
      <c r="B1267" s="3">
        <v>43352</v>
      </c>
      <c r="C1267" s="5">
        <f t="shared" si="384"/>
        <v>11</v>
      </c>
      <c r="D1267" s="5">
        <f t="shared" si="385"/>
        <v>8</v>
      </c>
      <c r="E1267" t="s">
        <v>34</v>
      </c>
      <c r="F1267">
        <v>1000000</v>
      </c>
      <c r="G1267">
        <v>88</v>
      </c>
      <c r="H1267">
        <v>8</v>
      </c>
      <c r="I1267">
        <v>36</v>
      </c>
      <c r="J1267">
        <v>1</v>
      </c>
      <c r="K1267">
        <v>25</v>
      </c>
      <c r="L1267">
        <v>892</v>
      </c>
      <c r="M1267">
        <v>13</v>
      </c>
      <c r="N1267">
        <v>4</v>
      </c>
      <c r="O1267">
        <v>3</v>
      </c>
      <c r="P1267">
        <v>0</v>
      </c>
      <c r="Q1267">
        <v>1721</v>
      </c>
      <c r="R1267">
        <v>950</v>
      </c>
      <c r="S1267">
        <v>60</v>
      </c>
      <c r="T1267">
        <v>45</v>
      </c>
      <c r="U1267">
        <v>8</v>
      </c>
      <c r="V1267">
        <v>37.504587719298293</v>
      </c>
      <c r="W1267">
        <v>11.961631578947371</v>
      </c>
      <c r="X1267">
        <v>6</v>
      </c>
      <c r="Y1267">
        <v>1</v>
      </c>
      <c r="Z1267">
        <v>680</v>
      </c>
      <c r="AA1267" t="s">
        <v>29</v>
      </c>
      <c r="AB1267">
        <v>9</v>
      </c>
      <c r="AC1267">
        <f t="shared" si="380"/>
        <v>90909.090909090912</v>
      </c>
      <c r="AD1267">
        <f t="shared" si="381"/>
        <v>0.81818181818181823</v>
      </c>
      <c r="AE1267">
        <f t="shared" si="382"/>
        <v>0.75</v>
      </c>
      <c r="AF1267">
        <f t="shared" si="383"/>
        <v>0.13333333333333333</v>
      </c>
      <c r="AG1267">
        <v>58</v>
      </c>
      <c r="AH1267">
        <f t="shared" si="396"/>
        <v>29</v>
      </c>
      <c r="AI1267">
        <f t="shared" si="386"/>
        <v>9</v>
      </c>
      <c r="AJ1267">
        <f t="shared" si="397"/>
        <v>28</v>
      </c>
      <c r="AK1267">
        <f t="shared" si="398"/>
        <v>24</v>
      </c>
      <c r="AL1267">
        <f t="shared" si="387"/>
        <v>19</v>
      </c>
      <c r="AM1267">
        <f t="shared" si="388"/>
        <v>14</v>
      </c>
      <c r="AN1267">
        <f t="shared" si="389"/>
        <v>9</v>
      </c>
      <c r="AO1267">
        <f t="shared" si="390"/>
        <v>4</v>
      </c>
      <c r="AP1267">
        <f t="shared" si="391"/>
        <v>8</v>
      </c>
      <c r="AQ1267">
        <f t="shared" si="399"/>
        <v>4</v>
      </c>
      <c r="AR1267">
        <f t="shared" si="392"/>
        <v>1</v>
      </c>
      <c r="AS1267">
        <f t="shared" si="393"/>
        <v>6</v>
      </c>
      <c r="AT1267">
        <f t="shared" si="394"/>
        <v>11</v>
      </c>
      <c r="AU1267">
        <f t="shared" si="395"/>
        <v>16</v>
      </c>
    </row>
    <row r="1268" spans="1:47" x14ac:dyDescent="0.45">
      <c r="A1268" s="3">
        <v>43318</v>
      </c>
      <c r="B1268" s="3">
        <v>43343</v>
      </c>
      <c r="C1268" s="5">
        <f t="shared" si="384"/>
        <v>25</v>
      </c>
      <c r="D1268" s="5">
        <f t="shared" si="385"/>
        <v>8</v>
      </c>
      <c r="E1268" t="s">
        <v>36</v>
      </c>
      <c r="F1268">
        <v>1000000</v>
      </c>
      <c r="G1268">
        <v>8</v>
      </c>
      <c r="H1268">
        <v>6</v>
      </c>
      <c r="I1268">
        <v>15</v>
      </c>
      <c r="J1268">
        <v>0</v>
      </c>
      <c r="K1268">
        <v>24</v>
      </c>
      <c r="L1268">
        <v>28</v>
      </c>
      <c r="M1268">
        <v>0</v>
      </c>
      <c r="N1268">
        <v>0</v>
      </c>
      <c r="O1268">
        <v>0</v>
      </c>
      <c r="P1268">
        <v>0</v>
      </c>
      <c r="Q1268">
        <v>3368</v>
      </c>
      <c r="R1268">
        <v>1821</v>
      </c>
      <c r="S1268">
        <v>113</v>
      </c>
      <c r="T1268">
        <v>57</v>
      </c>
      <c r="U1268">
        <v>11</v>
      </c>
      <c r="V1268">
        <v>34.007719380093619</v>
      </c>
      <c r="W1268">
        <v>12.51935929397929</v>
      </c>
      <c r="X1268">
        <v>8</v>
      </c>
      <c r="Y1268">
        <v>0</v>
      </c>
      <c r="Z1268">
        <v>70</v>
      </c>
      <c r="AA1268" t="s">
        <v>32</v>
      </c>
      <c r="AB1268">
        <v>0</v>
      </c>
      <c r="AC1268">
        <f t="shared" si="380"/>
        <v>40000</v>
      </c>
      <c r="AD1268">
        <f t="shared" si="381"/>
        <v>0</v>
      </c>
      <c r="AE1268">
        <f t="shared" si="382"/>
        <v>0.50442477876106195</v>
      </c>
      <c r="AF1268">
        <f t="shared" si="383"/>
        <v>9.7345132743362831E-2</v>
      </c>
      <c r="AG1268">
        <v>72</v>
      </c>
      <c r="AH1268">
        <f t="shared" si="396"/>
        <v>6</v>
      </c>
      <c r="AI1268">
        <f t="shared" si="386"/>
        <v>31</v>
      </c>
      <c r="AJ1268">
        <f t="shared" si="397"/>
        <v>5</v>
      </c>
      <c r="AK1268">
        <f t="shared" si="398"/>
        <v>1</v>
      </c>
      <c r="AL1268">
        <f t="shared" si="387"/>
        <v>4</v>
      </c>
      <c r="AM1268">
        <f t="shared" si="388"/>
        <v>9</v>
      </c>
      <c r="AN1268">
        <f t="shared" si="389"/>
        <v>14</v>
      </c>
      <c r="AO1268">
        <f t="shared" si="390"/>
        <v>19</v>
      </c>
      <c r="AP1268">
        <f t="shared" si="391"/>
        <v>30</v>
      </c>
      <c r="AQ1268">
        <f t="shared" si="399"/>
        <v>26</v>
      </c>
      <c r="AR1268">
        <f t="shared" si="392"/>
        <v>21</v>
      </c>
      <c r="AS1268">
        <f t="shared" si="393"/>
        <v>16</v>
      </c>
      <c r="AT1268">
        <f t="shared" si="394"/>
        <v>11</v>
      </c>
      <c r="AU1268">
        <f t="shared" si="395"/>
        <v>6</v>
      </c>
    </row>
    <row r="1269" spans="1:47" x14ac:dyDescent="0.45">
      <c r="A1269" s="3">
        <v>43318</v>
      </c>
      <c r="B1269" s="3">
        <v>43334</v>
      </c>
      <c r="C1269" s="5">
        <f t="shared" si="384"/>
        <v>16</v>
      </c>
      <c r="D1269" s="5">
        <f t="shared" si="385"/>
        <v>8</v>
      </c>
      <c r="E1269" t="s">
        <v>36</v>
      </c>
      <c r="F1269">
        <v>1000000</v>
      </c>
      <c r="G1269">
        <v>44</v>
      </c>
      <c r="H1269">
        <v>7</v>
      </c>
      <c r="I1269">
        <v>23</v>
      </c>
      <c r="J1269">
        <v>0</v>
      </c>
      <c r="K1269">
        <v>33</v>
      </c>
      <c r="L1269">
        <v>0</v>
      </c>
      <c r="M1269">
        <v>6</v>
      </c>
      <c r="N1269">
        <v>4</v>
      </c>
      <c r="O1269">
        <v>2</v>
      </c>
      <c r="P1269">
        <v>0</v>
      </c>
      <c r="Q1269">
        <v>3117</v>
      </c>
      <c r="R1269">
        <v>1683</v>
      </c>
      <c r="S1269">
        <v>92</v>
      </c>
      <c r="T1269">
        <v>30</v>
      </c>
      <c r="U1269">
        <v>20</v>
      </c>
      <c r="V1269">
        <v>31.583697105324351</v>
      </c>
      <c r="W1269">
        <v>13.39864547004573</v>
      </c>
      <c r="X1269">
        <v>9</v>
      </c>
      <c r="Y1269">
        <v>1</v>
      </c>
      <c r="Z1269">
        <v>393</v>
      </c>
      <c r="AA1269" t="s">
        <v>32</v>
      </c>
      <c r="AB1269">
        <v>5</v>
      </c>
      <c r="AC1269">
        <f t="shared" si="380"/>
        <v>62500</v>
      </c>
      <c r="AD1269">
        <f t="shared" si="381"/>
        <v>0.3125</v>
      </c>
      <c r="AE1269">
        <f t="shared" si="382"/>
        <v>0.32608695652173914</v>
      </c>
      <c r="AF1269">
        <f t="shared" si="383"/>
        <v>0.21739130434782608</v>
      </c>
      <c r="AG1269">
        <v>72</v>
      </c>
      <c r="AH1269">
        <f t="shared" si="396"/>
        <v>6</v>
      </c>
      <c r="AI1269">
        <f t="shared" si="386"/>
        <v>22</v>
      </c>
      <c r="AJ1269">
        <f t="shared" si="397"/>
        <v>5</v>
      </c>
      <c r="AK1269">
        <f t="shared" si="398"/>
        <v>1</v>
      </c>
      <c r="AL1269">
        <f t="shared" si="387"/>
        <v>4</v>
      </c>
      <c r="AM1269">
        <f t="shared" si="388"/>
        <v>9</v>
      </c>
      <c r="AN1269">
        <f t="shared" si="389"/>
        <v>14</v>
      </c>
      <c r="AO1269">
        <f t="shared" si="390"/>
        <v>19</v>
      </c>
      <c r="AP1269">
        <f t="shared" si="391"/>
        <v>21</v>
      </c>
      <c r="AQ1269">
        <f t="shared" si="399"/>
        <v>17</v>
      </c>
      <c r="AR1269">
        <f t="shared" si="392"/>
        <v>12</v>
      </c>
      <c r="AS1269">
        <f t="shared" si="393"/>
        <v>7</v>
      </c>
      <c r="AT1269">
        <f t="shared" si="394"/>
        <v>2</v>
      </c>
      <c r="AU1269">
        <f t="shared" si="395"/>
        <v>3</v>
      </c>
    </row>
    <row r="1270" spans="1:47" x14ac:dyDescent="0.45">
      <c r="A1270" s="3">
        <v>43318</v>
      </c>
      <c r="B1270" s="3">
        <v>43334</v>
      </c>
      <c r="C1270" s="5">
        <f t="shared" si="384"/>
        <v>16</v>
      </c>
      <c r="D1270" s="5">
        <f t="shared" si="385"/>
        <v>8</v>
      </c>
      <c r="E1270" t="s">
        <v>36</v>
      </c>
      <c r="F1270">
        <v>500000</v>
      </c>
      <c r="G1270">
        <v>32</v>
      </c>
      <c r="H1270">
        <v>7</v>
      </c>
      <c r="I1270">
        <v>15</v>
      </c>
      <c r="J1270">
        <v>1</v>
      </c>
      <c r="K1270">
        <v>23</v>
      </c>
      <c r="L1270">
        <v>0</v>
      </c>
      <c r="M1270">
        <v>0</v>
      </c>
      <c r="N1270">
        <v>3</v>
      </c>
      <c r="O1270">
        <v>2</v>
      </c>
      <c r="P1270">
        <v>0</v>
      </c>
      <c r="Q1270">
        <v>3474</v>
      </c>
      <c r="R1270">
        <v>1870</v>
      </c>
      <c r="S1270">
        <v>117</v>
      </c>
      <c r="T1270">
        <v>20</v>
      </c>
      <c r="U1270">
        <v>21</v>
      </c>
      <c r="V1270">
        <v>33.44636112253761</v>
      </c>
      <c r="W1270">
        <v>12.56483065953654</v>
      </c>
      <c r="X1270">
        <v>6</v>
      </c>
      <c r="Y1270">
        <v>1</v>
      </c>
      <c r="Z1270">
        <v>157</v>
      </c>
      <c r="AA1270" t="s">
        <v>32</v>
      </c>
      <c r="AB1270">
        <v>3</v>
      </c>
      <c r="AC1270">
        <f t="shared" si="380"/>
        <v>31250</v>
      </c>
      <c r="AD1270">
        <f t="shared" si="381"/>
        <v>0.1875</v>
      </c>
      <c r="AE1270">
        <f t="shared" si="382"/>
        <v>0.17094017094017094</v>
      </c>
      <c r="AF1270">
        <f t="shared" si="383"/>
        <v>0.17948717948717949</v>
      </c>
      <c r="AG1270">
        <v>72</v>
      </c>
      <c r="AH1270">
        <f t="shared" si="396"/>
        <v>6</v>
      </c>
      <c r="AI1270">
        <f t="shared" si="386"/>
        <v>22</v>
      </c>
      <c r="AJ1270">
        <f t="shared" si="397"/>
        <v>5</v>
      </c>
      <c r="AK1270">
        <f t="shared" si="398"/>
        <v>1</v>
      </c>
      <c r="AL1270">
        <f t="shared" si="387"/>
        <v>4</v>
      </c>
      <c r="AM1270">
        <f t="shared" si="388"/>
        <v>9</v>
      </c>
      <c r="AN1270">
        <f t="shared" si="389"/>
        <v>14</v>
      </c>
      <c r="AO1270">
        <f t="shared" si="390"/>
        <v>19</v>
      </c>
      <c r="AP1270">
        <f t="shared" si="391"/>
        <v>21</v>
      </c>
      <c r="AQ1270">
        <f t="shared" si="399"/>
        <v>17</v>
      </c>
      <c r="AR1270">
        <f t="shared" si="392"/>
        <v>12</v>
      </c>
      <c r="AS1270">
        <f t="shared" si="393"/>
        <v>7</v>
      </c>
      <c r="AT1270">
        <f t="shared" si="394"/>
        <v>2</v>
      </c>
      <c r="AU1270">
        <f t="shared" si="395"/>
        <v>3</v>
      </c>
    </row>
    <row r="1271" spans="1:47" x14ac:dyDescent="0.45">
      <c r="A1271" s="3">
        <v>43318</v>
      </c>
      <c r="B1271" s="3">
        <v>43353</v>
      </c>
      <c r="C1271" s="5">
        <f t="shared" si="384"/>
        <v>35</v>
      </c>
      <c r="D1271" s="5">
        <f t="shared" si="385"/>
        <v>8</v>
      </c>
      <c r="E1271" t="s">
        <v>36</v>
      </c>
      <c r="F1271">
        <v>4000000</v>
      </c>
      <c r="G1271">
        <v>43</v>
      </c>
      <c r="H1271">
        <v>3</v>
      </c>
      <c r="I1271">
        <v>62</v>
      </c>
      <c r="J1271">
        <v>0</v>
      </c>
      <c r="K1271">
        <v>100</v>
      </c>
      <c r="L1271">
        <v>2063</v>
      </c>
      <c r="M1271">
        <v>3</v>
      </c>
      <c r="N1271">
        <v>7</v>
      </c>
      <c r="O1271">
        <v>5</v>
      </c>
      <c r="P1271">
        <v>0</v>
      </c>
      <c r="Q1271">
        <v>1283</v>
      </c>
      <c r="R1271">
        <v>728</v>
      </c>
      <c r="S1271">
        <v>47</v>
      </c>
      <c r="T1271">
        <v>56</v>
      </c>
      <c r="U1271">
        <v>8</v>
      </c>
      <c r="V1271">
        <v>42.017418751461321</v>
      </c>
      <c r="W1271">
        <v>11.246730184708911</v>
      </c>
      <c r="X1271">
        <v>6</v>
      </c>
      <c r="Y1271">
        <v>0</v>
      </c>
      <c r="Z1271">
        <v>35</v>
      </c>
      <c r="AA1271" t="s">
        <v>31</v>
      </c>
      <c r="AB1271">
        <v>0</v>
      </c>
      <c r="AC1271">
        <f t="shared" si="380"/>
        <v>114285.71428571429</v>
      </c>
      <c r="AD1271">
        <f t="shared" si="381"/>
        <v>0</v>
      </c>
      <c r="AE1271">
        <f t="shared" si="382"/>
        <v>1.1914893617021276</v>
      </c>
      <c r="AF1271">
        <f t="shared" si="383"/>
        <v>0.1702127659574468</v>
      </c>
      <c r="AG1271">
        <v>72</v>
      </c>
      <c r="AH1271">
        <f t="shared" si="396"/>
        <v>6</v>
      </c>
      <c r="AI1271">
        <f t="shared" si="386"/>
        <v>10</v>
      </c>
      <c r="AJ1271">
        <f t="shared" si="397"/>
        <v>5</v>
      </c>
      <c r="AK1271">
        <f t="shared" si="398"/>
        <v>1</v>
      </c>
      <c r="AL1271">
        <f t="shared" si="387"/>
        <v>4</v>
      </c>
      <c r="AM1271">
        <f t="shared" si="388"/>
        <v>9</v>
      </c>
      <c r="AN1271">
        <f t="shared" si="389"/>
        <v>14</v>
      </c>
      <c r="AO1271">
        <f t="shared" si="390"/>
        <v>19</v>
      </c>
      <c r="AP1271">
        <f t="shared" si="391"/>
        <v>9</v>
      </c>
      <c r="AQ1271">
        <f t="shared" si="399"/>
        <v>5</v>
      </c>
      <c r="AR1271">
        <f t="shared" si="392"/>
        <v>0</v>
      </c>
      <c r="AS1271">
        <f t="shared" si="393"/>
        <v>5</v>
      </c>
      <c r="AT1271">
        <f t="shared" si="394"/>
        <v>10</v>
      </c>
      <c r="AU1271">
        <f t="shared" si="395"/>
        <v>15</v>
      </c>
    </row>
    <row r="1272" spans="1:47" x14ac:dyDescent="0.45">
      <c r="A1272" s="3">
        <v>43318</v>
      </c>
      <c r="B1272" s="3">
        <v>43346</v>
      </c>
      <c r="C1272" s="5">
        <f t="shared" si="384"/>
        <v>28</v>
      </c>
      <c r="D1272" s="5">
        <f t="shared" si="385"/>
        <v>8</v>
      </c>
      <c r="E1272" t="s">
        <v>36</v>
      </c>
      <c r="F1272">
        <v>1000000</v>
      </c>
      <c r="G1272">
        <v>7</v>
      </c>
      <c r="H1272">
        <v>5</v>
      </c>
      <c r="I1272">
        <v>43</v>
      </c>
      <c r="J1272">
        <v>3</v>
      </c>
      <c r="K1272">
        <v>57</v>
      </c>
      <c r="L1272">
        <v>2219</v>
      </c>
      <c r="M1272">
        <v>14</v>
      </c>
      <c r="N1272">
        <v>2</v>
      </c>
      <c r="O1272">
        <v>2</v>
      </c>
      <c r="P1272">
        <v>0</v>
      </c>
      <c r="Q1272">
        <v>2566</v>
      </c>
      <c r="R1272">
        <v>1440</v>
      </c>
      <c r="S1272">
        <v>94</v>
      </c>
      <c r="T1272">
        <v>34</v>
      </c>
      <c r="U1272">
        <v>33</v>
      </c>
      <c r="V1272">
        <v>40.533563829787248</v>
      </c>
      <c r="W1272">
        <v>11.41141252955083</v>
      </c>
      <c r="X1272">
        <v>8</v>
      </c>
      <c r="Y1272">
        <v>0</v>
      </c>
      <c r="Z1272">
        <v>31</v>
      </c>
      <c r="AA1272" t="s">
        <v>31</v>
      </c>
      <c r="AB1272">
        <v>0</v>
      </c>
      <c r="AC1272">
        <f t="shared" si="380"/>
        <v>35714.285714285717</v>
      </c>
      <c r="AD1272">
        <f t="shared" si="381"/>
        <v>0</v>
      </c>
      <c r="AE1272">
        <f t="shared" si="382"/>
        <v>0.36170212765957449</v>
      </c>
      <c r="AF1272">
        <f t="shared" si="383"/>
        <v>0.35106382978723405</v>
      </c>
      <c r="AG1272">
        <v>72</v>
      </c>
      <c r="AH1272">
        <f t="shared" si="396"/>
        <v>6</v>
      </c>
      <c r="AI1272">
        <f t="shared" si="386"/>
        <v>3</v>
      </c>
      <c r="AJ1272">
        <f t="shared" si="397"/>
        <v>5</v>
      </c>
      <c r="AK1272">
        <f t="shared" si="398"/>
        <v>1</v>
      </c>
      <c r="AL1272">
        <f t="shared" si="387"/>
        <v>4</v>
      </c>
      <c r="AM1272">
        <f t="shared" si="388"/>
        <v>9</v>
      </c>
      <c r="AN1272">
        <f t="shared" si="389"/>
        <v>14</v>
      </c>
      <c r="AO1272">
        <f t="shared" si="390"/>
        <v>19</v>
      </c>
      <c r="AP1272">
        <f t="shared" si="391"/>
        <v>2</v>
      </c>
      <c r="AQ1272">
        <f t="shared" si="399"/>
        <v>2</v>
      </c>
      <c r="AR1272">
        <f t="shared" si="392"/>
        <v>7</v>
      </c>
      <c r="AS1272">
        <f t="shared" si="393"/>
        <v>12</v>
      </c>
      <c r="AT1272">
        <f t="shared" si="394"/>
        <v>17</v>
      </c>
      <c r="AU1272">
        <f t="shared" si="395"/>
        <v>22</v>
      </c>
    </row>
    <row r="1273" spans="1:47" x14ac:dyDescent="0.45">
      <c r="A1273" s="3">
        <v>43318</v>
      </c>
      <c r="B1273" s="3">
        <v>43345</v>
      </c>
      <c r="C1273" s="5">
        <f t="shared" si="384"/>
        <v>27</v>
      </c>
      <c r="D1273" s="5">
        <f t="shared" si="385"/>
        <v>8</v>
      </c>
      <c r="E1273" t="s">
        <v>36</v>
      </c>
      <c r="F1273">
        <v>8800000</v>
      </c>
      <c r="G1273">
        <v>20</v>
      </c>
      <c r="H1273">
        <v>3</v>
      </c>
      <c r="I1273">
        <v>21</v>
      </c>
      <c r="J1273">
        <v>0</v>
      </c>
      <c r="K1273">
        <v>22</v>
      </c>
      <c r="L1273">
        <v>441</v>
      </c>
      <c r="M1273">
        <v>0</v>
      </c>
      <c r="N1273">
        <v>0</v>
      </c>
      <c r="O1273">
        <v>0</v>
      </c>
      <c r="P1273">
        <v>0</v>
      </c>
      <c r="Q1273">
        <v>1628</v>
      </c>
      <c r="R1273">
        <v>902</v>
      </c>
      <c r="S1273">
        <v>65</v>
      </c>
      <c r="T1273">
        <v>10</v>
      </c>
      <c r="U1273">
        <v>13</v>
      </c>
      <c r="V1273">
        <v>40.057240150093833</v>
      </c>
      <c r="W1273">
        <v>11.11956097560976</v>
      </c>
      <c r="X1273">
        <v>3</v>
      </c>
      <c r="Y1273">
        <v>0</v>
      </c>
      <c r="Z1273">
        <v>9</v>
      </c>
      <c r="AA1273" t="s">
        <v>31</v>
      </c>
      <c r="AB1273">
        <v>0</v>
      </c>
      <c r="AC1273">
        <f t="shared" si="380"/>
        <v>325925.9259259259</v>
      </c>
      <c r="AD1273">
        <f t="shared" si="381"/>
        <v>0</v>
      </c>
      <c r="AE1273">
        <f t="shared" si="382"/>
        <v>0.15384615384615385</v>
      </c>
      <c r="AF1273">
        <f t="shared" si="383"/>
        <v>0.2</v>
      </c>
      <c r="AG1273">
        <v>72</v>
      </c>
      <c r="AH1273">
        <f t="shared" si="396"/>
        <v>6</v>
      </c>
      <c r="AI1273">
        <f t="shared" si="386"/>
        <v>2</v>
      </c>
      <c r="AJ1273">
        <f t="shared" si="397"/>
        <v>5</v>
      </c>
      <c r="AK1273">
        <f t="shared" si="398"/>
        <v>1</v>
      </c>
      <c r="AL1273">
        <f t="shared" si="387"/>
        <v>4</v>
      </c>
      <c r="AM1273">
        <f t="shared" si="388"/>
        <v>9</v>
      </c>
      <c r="AN1273">
        <f t="shared" si="389"/>
        <v>14</v>
      </c>
      <c r="AO1273">
        <f t="shared" si="390"/>
        <v>19</v>
      </c>
      <c r="AP1273">
        <f t="shared" si="391"/>
        <v>1</v>
      </c>
      <c r="AQ1273">
        <f t="shared" si="399"/>
        <v>3</v>
      </c>
      <c r="AR1273">
        <f t="shared" si="392"/>
        <v>8</v>
      </c>
      <c r="AS1273">
        <f t="shared" si="393"/>
        <v>13</v>
      </c>
      <c r="AT1273">
        <f t="shared" si="394"/>
        <v>18</v>
      </c>
      <c r="AU1273">
        <f t="shared" si="395"/>
        <v>23</v>
      </c>
    </row>
    <row r="1274" spans="1:47" x14ac:dyDescent="0.45">
      <c r="A1274" s="3">
        <v>43318</v>
      </c>
      <c r="B1274" s="3">
        <v>43345</v>
      </c>
      <c r="C1274" s="5">
        <f t="shared" si="384"/>
        <v>27</v>
      </c>
      <c r="D1274" s="5">
        <f t="shared" si="385"/>
        <v>8</v>
      </c>
      <c r="E1274" t="s">
        <v>36</v>
      </c>
      <c r="F1274">
        <v>1000000</v>
      </c>
      <c r="G1274">
        <v>222</v>
      </c>
      <c r="H1274">
        <v>8</v>
      </c>
      <c r="I1274">
        <v>93</v>
      </c>
      <c r="J1274">
        <v>1</v>
      </c>
      <c r="K1274">
        <v>32</v>
      </c>
      <c r="L1274">
        <v>705</v>
      </c>
      <c r="M1274">
        <v>18</v>
      </c>
      <c r="N1274">
        <v>0</v>
      </c>
      <c r="O1274">
        <v>0</v>
      </c>
      <c r="P1274">
        <v>0</v>
      </c>
      <c r="Q1274">
        <v>3487</v>
      </c>
      <c r="R1274">
        <v>1869</v>
      </c>
      <c r="S1274">
        <v>105</v>
      </c>
      <c r="T1274">
        <v>49</v>
      </c>
      <c r="U1274">
        <v>13</v>
      </c>
      <c r="V1274">
        <v>30.929476725521681</v>
      </c>
      <c r="W1274">
        <v>13.36730230069556</v>
      </c>
      <c r="X1274">
        <v>6</v>
      </c>
      <c r="Y1274">
        <v>1</v>
      </c>
      <c r="Z1274">
        <v>4209</v>
      </c>
      <c r="AA1274" t="s">
        <v>31</v>
      </c>
      <c r="AB1274">
        <v>4</v>
      </c>
      <c r="AC1274">
        <f t="shared" si="380"/>
        <v>37037.037037037036</v>
      </c>
      <c r="AD1274">
        <f t="shared" si="381"/>
        <v>0.14814814814814814</v>
      </c>
      <c r="AE1274">
        <f t="shared" si="382"/>
        <v>0.46666666666666667</v>
      </c>
      <c r="AF1274">
        <f t="shared" si="383"/>
        <v>0.12380952380952381</v>
      </c>
      <c r="AG1274">
        <v>72</v>
      </c>
      <c r="AH1274">
        <f t="shared" si="396"/>
        <v>6</v>
      </c>
      <c r="AI1274">
        <f t="shared" si="386"/>
        <v>2</v>
      </c>
      <c r="AJ1274">
        <f t="shared" si="397"/>
        <v>5</v>
      </c>
      <c r="AK1274">
        <f t="shared" si="398"/>
        <v>1</v>
      </c>
      <c r="AL1274">
        <f t="shared" si="387"/>
        <v>4</v>
      </c>
      <c r="AM1274">
        <f t="shared" si="388"/>
        <v>9</v>
      </c>
      <c r="AN1274">
        <f t="shared" si="389"/>
        <v>14</v>
      </c>
      <c r="AO1274">
        <f t="shared" si="390"/>
        <v>19</v>
      </c>
      <c r="AP1274">
        <f t="shared" si="391"/>
        <v>1</v>
      </c>
      <c r="AQ1274">
        <f t="shared" si="399"/>
        <v>3</v>
      </c>
      <c r="AR1274">
        <f t="shared" si="392"/>
        <v>8</v>
      </c>
      <c r="AS1274">
        <f t="shared" si="393"/>
        <v>13</v>
      </c>
      <c r="AT1274">
        <f t="shared" si="394"/>
        <v>18</v>
      </c>
      <c r="AU1274">
        <f t="shared" si="395"/>
        <v>23</v>
      </c>
    </row>
    <row r="1275" spans="1:47" x14ac:dyDescent="0.45">
      <c r="A1275" s="3">
        <v>43318</v>
      </c>
      <c r="B1275" s="3">
        <v>43339</v>
      </c>
      <c r="C1275" s="5">
        <f t="shared" si="384"/>
        <v>21</v>
      </c>
      <c r="D1275" s="5">
        <f t="shared" si="385"/>
        <v>8</v>
      </c>
      <c r="E1275" t="s">
        <v>36</v>
      </c>
      <c r="F1275">
        <v>2000000</v>
      </c>
      <c r="G1275">
        <v>68</v>
      </c>
      <c r="H1275">
        <v>3</v>
      </c>
      <c r="I1275">
        <v>32</v>
      </c>
      <c r="J1275">
        <v>0</v>
      </c>
      <c r="K1275">
        <v>28</v>
      </c>
      <c r="L1275">
        <v>7029</v>
      </c>
      <c r="M1275">
        <v>0</v>
      </c>
      <c r="N1275">
        <v>0</v>
      </c>
      <c r="O1275">
        <v>0</v>
      </c>
      <c r="P1275">
        <v>0</v>
      </c>
      <c r="Q1275">
        <v>3083</v>
      </c>
      <c r="R1275">
        <v>1694</v>
      </c>
      <c r="S1275">
        <v>110</v>
      </c>
      <c r="T1275">
        <v>52</v>
      </c>
      <c r="U1275">
        <v>34</v>
      </c>
      <c r="V1275">
        <v>37.235995277449831</v>
      </c>
      <c r="W1275">
        <v>11.89144273907911</v>
      </c>
      <c r="X1275">
        <v>9</v>
      </c>
      <c r="Y1275">
        <v>1</v>
      </c>
      <c r="Z1275">
        <v>144</v>
      </c>
      <c r="AA1275" t="s">
        <v>31</v>
      </c>
      <c r="AB1275">
        <v>8</v>
      </c>
      <c r="AC1275">
        <f t="shared" si="380"/>
        <v>95238.095238095237</v>
      </c>
      <c r="AD1275">
        <f t="shared" si="381"/>
        <v>0.38095238095238093</v>
      </c>
      <c r="AE1275">
        <f t="shared" si="382"/>
        <v>0.47272727272727272</v>
      </c>
      <c r="AF1275">
        <f t="shared" si="383"/>
        <v>0.30909090909090908</v>
      </c>
      <c r="AG1275">
        <v>72</v>
      </c>
      <c r="AH1275">
        <f t="shared" si="396"/>
        <v>6</v>
      </c>
      <c r="AI1275">
        <f t="shared" si="386"/>
        <v>27</v>
      </c>
      <c r="AJ1275">
        <f t="shared" si="397"/>
        <v>5</v>
      </c>
      <c r="AK1275">
        <f t="shared" si="398"/>
        <v>1</v>
      </c>
      <c r="AL1275">
        <f t="shared" si="387"/>
        <v>4</v>
      </c>
      <c r="AM1275">
        <f t="shared" si="388"/>
        <v>9</v>
      </c>
      <c r="AN1275">
        <f t="shared" si="389"/>
        <v>14</v>
      </c>
      <c r="AO1275">
        <f t="shared" si="390"/>
        <v>19</v>
      </c>
      <c r="AP1275">
        <f t="shared" si="391"/>
        <v>26</v>
      </c>
      <c r="AQ1275">
        <f t="shared" si="399"/>
        <v>22</v>
      </c>
      <c r="AR1275">
        <f t="shared" si="392"/>
        <v>17</v>
      </c>
      <c r="AS1275">
        <f t="shared" si="393"/>
        <v>12</v>
      </c>
      <c r="AT1275">
        <f t="shared" si="394"/>
        <v>7</v>
      </c>
      <c r="AU1275">
        <f t="shared" si="395"/>
        <v>2</v>
      </c>
    </row>
    <row r="1276" spans="1:47" x14ac:dyDescent="0.45">
      <c r="A1276" s="3">
        <v>43318</v>
      </c>
      <c r="B1276" s="3">
        <v>43338</v>
      </c>
      <c r="C1276" s="5">
        <f t="shared" si="384"/>
        <v>20</v>
      </c>
      <c r="D1276" s="5">
        <f t="shared" si="385"/>
        <v>8</v>
      </c>
      <c r="E1276" t="s">
        <v>36</v>
      </c>
      <c r="F1276">
        <v>1000000</v>
      </c>
      <c r="G1276">
        <v>2</v>
      </c>
      <c r="H1276">
        <v>6</v>
      </c>
      <c r="I1276">
        <v>34</v>
      </c>
      <c r="J1276">
        <v>0</v>
      </c>
      <c r="K1276">
        <v>95</v>
      </c>
      <c r="L1276">
        <v>18</v>
      </c>
      <c r="M1276">
        <v>0</v>
      </c>
      <c r="N1276">
        <v>1</v>
      </c>
      <c r="O1276">
        <v>0</v>
      </c>
      <c r="P1276">
        <v>0</v>
      </c>
      <c r="Q1276">
        <v>2510</v>
      </c>
      <c r="R1276">
        <v>1329</v>
      </c>
      <c r="S1276">
        <v>46</v>
      </c>
      <c r="T1276">
        <v>0</v>
      </c>
      <c r="U1276">
        <v>0</v>
      </c>
      <c r="V1276">
        <v>17.731545048581811</v>
      </c>
      <c r="W1276">
        <v>17.963537965780091</v>
      </c>
      <c r="X1276">
        <v>7</v>
      </c>
      <c r="Y1276">
        <v>0</v>
      </c>
      <c r="Z1276">
        <v>0</v>
      </c>
      <c r="AA1276" t="s">
        <v>31</v>
      </c>
      <c r="AB1276">
        <v>0</v>
      </c>
      <c r="AC1276">
        <f t="shared" si="380"/>
        <v>50000</v>
      </c>
      <c r="AD1276">
        <f t="shared" si="381"/>
        <v>0</v>
      </c>
      <c r="AE1276">
        <f t="shared" si="382"/>
        <v>0</v>
      </c>
      <c r="AF1276">
        <f t="shared" si="383"/>
        <v>0</v>
      </c>
      <c r="AG1276">
        <v>72</v>
      </c>
      <c r="AH1276">
        <f t="shared" si="396"/>
        <v>6</v>
      </c>
      <c r="AI1276">
        <f t="shared" si="386"/>
        <v>26</v>
      </c>
      <c r="AJ1276">
        <f t="shared" si="397"/>
        <v>5</v>
      </c>
      <c r="AK1276">
        <f t="shared" si="398"/>
        <v>1</v>
      </c>
      <c r="AL1276">
        <f t="shared" si="387"/>
        <v>4</v>
      </c>
      <c r="AM1276">
        <f t="shared" si="388"/>
        <v>9</v>
      </c>
      <c r="AN1276">
        <f t="shared" si="389"/>
        <v>14</v>
      </c>
      <c r="AO1276">
        <f t="shared" si="390"/>
        <v>19</v>
      </c>
      <c r="AP1276">
        <f t="shared" si="391"/>
        <v>25</v>
      </c>
      <c r="AQ1276">
        <f t="shared" si="399"/>
        <v>21</v>
      </c>
      <c r="AR1276">
        <f t="shared" si="392"/>
        <v>16</v>
      </c>
      <c r="AS1276">
        <f t="shared" si="393"/>
        <v>11</v>
      </c>
      <c r="AT1276">
        <f t="shared" si="394"/>
        <v>6</v>
      </c>
      <c r="AU1276">
        <f t="shared" si="395"/>
        <v>1</v>
      </c>
    </row>
    <row r="1277" spans="1:47" x14ac:dyDescent="0.45">
      <c r="A1277" s="3">
        <v>43318</v>
      </c>
      <c r="B1277" s="3">
        <v>43350</v>
      </c>
      <c r="C1277" s="5">
        <f t="shared" si="384"/>
        <v>32</v>
      </c>
      <c r="D1277" s="5">
        <f t="shared" si="385"/>
        <v>8</v>
      </c>
      <c r="E1277" t="s">
        <v>36</v>
      </c>
      <c r="F1277">
        <v>3000000</v>
      </c>
      <c r="G1277">
        <v>51</v>
      </c>
      <c r="H1277">
        <v>6</v>
      </c>
      <c r="I1277">
        <v>37</v>
      </c>
      <c r="J1277">
        <v>1</v>
      </c>
      <c r="K1277">
        <v>43</v>
      </c>
      <c r="L1277">
        <v>6847</v>
      </c>
      <c r="M1277">
        <v>0</v>
      </c>
      <c r="N1277">
        <v>0</v>
      </c>
      <c r="O1277">
        <v>0</v>
      </c>
      <c r="P1277">
        <v>0</v>
      </c>
      <c r="Q1277">
        <v>3613</v>
      </c>
      <c r="R1277">
        <v>2037</v>
      </c>
      <c r="S1277">
        <v>125</v>
      </c>
      <c r="T1277">
        <v>37</v>
      </c>
      <c r="U1277">
        <v>9</v>
      </c>
      <c r="V1277">
        <v>40.240657201767327</v>
      </c>
      <c r="W1277">
        <v>11.69494417280314</v>
      </c>
      <c r="X1277">
        <v>8</v>
      </c>
      <c r="Y1277">
        <v>1</v>
      </c>
      <c r="Z1277">
        <v>123</v>
      </c>
      <c r="AA1277" t="s">
        <v>26</v>
      </c>
      <c r="AB1277">
        <v>3</v>
      </c>
      <c r="AC1277">
        <f t="shared" si="380"/>
        <v>93750</v>
      </c>
      <c r="AD1277">
        <f t="shared" si="381"/>
        <v>9.375E-2</v>
      </c>
      <c r="AE1277">
        <f t="shared" si="382"/>
        <v>0.29599999999999999</v>
      </c>
      <c r="AF1277">
        <f t="shared" si="383"/>
        <v>7.1999999999999995E-2</v>
      </c>
      <c r="AG1277">
        <v>72</v>
      </c>
      <c r="AH1277">
        <f t="shared" si="396"/>
        <v>6</v>
      </c>
      <c r="AI1277">
        <f t="shared" si="386"/>
        <v>7</v>
      </c>
      <c r="AJ1277">
        <f t="shared" si="397"/>
        <v>5</v>
      </c>
      <c r="AK1277">
        <f t="shared" si="398"/>
        <v>1</v>
      </c>
      <c r="AL1277">
        <f t="shared" si="387"/>
        <v>4</v>
      </c>
      <c r="AM1277">
        <f t="shared" si="388"/>
        <v>9</v>
      </c>
      <c r="AN1277">
        <f t="shared" si="389"/>
        <v>14</v>
      </c>
      <c r="AO1277">
        <f t="shared" si="390"/>
        <v>19</v>
      </c>
      <c r="AP1277">
        <f t="shared" si="391"/>
        <v>6</v>
      </c>
      <c r="AQ1277">
        <f t="shared" si="399"/>
        <v>2</v>
      </c>
      <c r="AR1277">
        <f t="shared" si="392"/>
        <v>3</v>
      </c>
      <c r="AS1277">
        <f t="shared" si="393"/>
        <v>8</v>
      </c>
      <c r="AT1277">
        <f t="shared" si="394"/>
        <v>13</v>
      </c>
      <c r="AU1277">
        <f t="shared" si="395"/>
        <v>18</v>
      </c>
    </row>
    <row r="1278" spans="1:47" x14ac:dyDescent="0.45">
      <c r="A1278" s="3">
        <v>43318</v>
      </c>
      <c r="B1278" s="3">
        <v>43343</v>
      </c>
      <c r="C1278" s="5">
        <f t="shared" si="384"/>
        <v>25</v>
      </c>
      <c r="D1278" s="5">
        <f t="shared" si="385"/>
        <v>8</v>
      </c>
      <c r="E1278" t="s">
        <v>36</v>
      </c>
      <c r="F1278">
        <v>3000000</v>
      </c>
      <c r="G1278">
        <v>160</v>
      </c>
      <c r="H1278">
        <v>7</v>
      </c>
      <c r="I1278">
        <v>50</v>
      </c>
      <c r="J1278">
        <v>2</v>
      </c>
      <c r="K1278">
        <v>40</v>
      </c>
      <c r="L1278">
        <v>220</v>
      </c>
      <c r="M1278">
        <v>8</v>
      </c>
      <c r="N1278">
        <v>1</v>
      </c>
      <c r="O1278">
        <v>0</v>
      </c>
      <c r="P1278">
        <v>0</v>
      </c>
      <c r="Q1278">
        <v>3280</v>
      </c>
      <c r="R1278">
        <v>1836</v>
      </c>
      <c r="S1278">
        <v>133</v>
      </c>
      <c r="T1278">
        <v>111</v>
      </c>
      <c r="U1278">
        <v>64</v>
      </c>
      <c r="V1278">
        <v>41.686166150670829</v>
      </c>
      <c r="W1278">
        <v>10.87436942028274</v>
      </c>
      <c r="X1278">
        <v>6</v>
      </c>
      <c r="Y1278">
        <v>1</v>
      </c>
      <c r="Z1278">
        <v>605</v>
      </c>
      <c r="AA1278" t="s">
        <v>26</v>
      </c>
      <c r="AB1278">
        <v>19</v>
      </c>
      <c r="AC1278">
        <f t="shared" si="380"/>
        <v>120000</v>
      </c>
      <c r="AD1278">
        <f t="shared" si="381"/>
        <v>0.76</v>
      </c>
      <c r="AE1278">
        <f t="shared" si="382"/>
        <v>0.83458646616541354</v>
      </c>
      <c r="AF1278">
        <f t="shared" si="383"/>
        <v>0.48120300751879697</v>
      </c>
      <c r="AG1278">
        <v>72</v>
      </c>
      <c r="AH1278">
        <f t="shared" si="396"/>
        <v>6</v>
      </c>
      <c r="AI1278">
        <f t="shared" si="386"/>
        <v>31</v>
      </c>
      <c r="AJ1278">
        <f t="shared" si="397"/>
        <v>5</v>
      </c>
      <c r="AK1278">
        <f t="shared" si="398"/>
        <v>1</v>
      </c>
      <c r="AL1278">
        <f t="shared" si="387"/>
        <v>4</v>
      </c>
      <c r="AM1278">
        <f t="shared" si="388"/>
        <v>9</v>
      </c>
      <c r="AN1278">
        <f t="shared" si="389"/>
        <v>14</v>
      </c>
      <c r="AO1278">
        <f t="shared" si="390"/>
        <v>19</v>
      </c>
      <c r="AP1278">
        <f t="shared" si="391"/>
        <v>30</v>
      </c>
      <c r="AQ1278">
        <f t="shared" si="399"/>
        <v>26</v>
      </c>
      <c r="AR1278">
        <f t="shared" si="392"/>
        <v>21</v>
      </c>
      <c r="AS1278">
        <f t="shared" si="393"/>
        <v>16</v>
      </c>
      <c r="AT1278">
        <f t="shared" si="394"/>
        <v>11</v>
      </c>
      <c r="AU1278">
        <f t="shared" si="395"/>
        <v>6</v>
      </c>
    </row>
    <row r="1279" spans="1:47" x14ac:dyDescent="0.45">
      <c r="A1279" s="3">
        <v>43318</v>
      </c>
      <c r="B1279" s="3">
        <v>43333</v>
      </c>
      <c r="C1279" s="5">
        <f t="shared" si="384"/>
        <v>15</v>
      </c>
      <c r="D1279" s="5">
        <f t="shared" si="385"/>
        <v>8</v>
      </c>
      <c r="E1279" t="s">
        <v>36</v>
      </c>
      <c r="F1279">
        <v>1000000</v>
      </c>
      <c r="G1279">
        <v>24</v>
      </c>
      <c r="H1279">
        <v>3</v>
      </c>
      <c r="I1279">
        <v>23</v>
      </c>
      <c r="J1279">
        <v>2</v>
      </c>
      <c r="K1279">
        <v>24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1088</v>
      </c>
      <c r="R1279">
        <v>585</v>
      </c>
      <c r="S1279">
        <v>37</v>
      </c>
      <c r="T1279">
        <v>9</v>
      </c>
      <c r="U1279">
        <v>7</v>
      </c>
      <c r="V1279">
        <v>33.445488565488567</v>
      </c>
      <c r="W1279">
        <v>12.52219912219913</v>
      </c>
      <c r="X1279">
        <v>8</v>
      </c>
      <c r="Y1279">
        <v>1</v>
      </c>
      <c r="Z1279">
        <v>262</v>
      </c>
      <c r="AA1279" t="s">
        <v>26</v>
      </c>
      <c r="AB1279">
        <v>2</v>
      </c>
      <c r="AC1279">
        <f t="shared" si="380"/>
        <v>66666.666666666672</v>
      </c>
      <c r="AD1279">
        <f t="shared" si="381"/>
        <v>0.13333333333333333</v>
      </c>
      <c r="AE1279">
        <f t="shared" si="382"/>
        <v>0.24324324324324326</v>
      </c>
      <c r="AF1279">
        <f t="shared" si="383"/>
        <v>0.1891891891891892</v>
      </c>
      <c r="AG1279">
        <v>72</v>
      </c>
      <c r="AH1279">
        <f t="shared" si="396"/>
        <v>6</v>
      </c>
      <c r="AI1279">
        <f t="shared" si="386"/>
        <v>21</v>
      </c>
      <c r="AJ1279">
        <f t="shared" si="397"/>
        <v>5</v>
      </c>
      <c r="AK1279">
        <f t="shared" si="398"/>
        <v>1</v>
      </c>
      <c r="AL1279">
        <f t="shared" si="387"/>
        <v>4</v>
      </c>
      <c r="AM1279">
        <f t="shared" si="388"/>
        <v>9</v>
      </c>
      <c r="AN1279">
        <f t="shared" si="389"/>
        <v>14</v>
      </c>
      <c r="AO1279">
        <f t="shared" si="390"/>
        <v>19</v>
      </c>
      <c r="AP1279">
        <f t="shared" si="391"/>
        <v>20</v>
      </c>
      <c r="AQ1279">
        <f t="shared" si="399"/>
        <v>16</v>
      </c>
      <c r="AR1279">
        <f t="shared" si="392"/>
        <v>11</v>
      </c>
      <c r="AS1279">
        <f t="shared" si="393"/>
        <v>6</v>
      </c>
      <c r="AT1279">
        <f t="shared" si="394"/>
        <v>1</v>
      </c>
      <c r="AU1279">
        <f t="shared" si="395"/>
        <v>4</v>
      </c>
    </row>
    <row r="1280" spans="1:47" x14ac:dyDescent="0.45">
      <c r="A1280" s="3">
        <v>43318</v>
      </c>
      <c r="B1280" s="3">
        <v>43332</v>
      </c>
      <c r="C1280" s="5">
        <f t="shared" si="384"/>
        <v>14</v>
      </c>
      <c r="D1280" s="5">
        <f t="shared" si="385"/>
        <v>8</v>
      </c>
      <c r="E1280" t="s">
        <v>36</v>
      </c>
      <c r="F1280">
        <v>1000000</v>
      </c>
      <c r="G1280">
        <v>26</v>
      </c>
      <c r="H1280">
        <v>11</v>
      </c>
      <c r="I1280">
        <v>8</v>
      </c>
      <c r="J1280">
        <v>0</v>
      </c>
      <c r="K1280">
        <v>35</v>
      </c>
      <c r="L1280">
        <v>1436</v>
      </c>
      <c r="M1280">
        <v>2</v>
      </c>
      <c r="N1280">
        <v>0</v>
      </c>
      <c r="O1280">
        <v>0</v>
      </c>
      <c r="P1280">
        <v>0</v>
      </c>
      <c r="Q1280">
        <v>1551</v>
      </c>
      <c r="R1280">
        <v>864</v>
      </c>
      <c r="S1280">
        <v>55</v>
      </c>
      <c r="T1280">
        <v>1</v>
      </c>
      <c r="U1280">
        <v>2</v>
      </c>
      <c r="V1280">
        <v>39.021522727272753</v>
      </c>
      <c r="W1280">
        <v>11.719184343434341</v>
      </c>
      <c r="X1280">
        <v>8</v>
      </c>
      <c r="Y1280">
        <v>1</v>
      </c>
      <c r="Z1280">
        <v>118</v>
      </c>
      <c r="AA1280" t="s">
        <v>26</v>
      </c>
      <c r="AB1280">
        <v>3</v>
      </c>
      <c r="AC1280">
        <f t="shared" si="380"/>
        <v>71428.571428571435</v>
      </c>
      <c r="AD1280">
        <f t="shared" si="381"/>
        <v>0.21428571428571427</v>
      </c>
      <c r="AE1280">
        <f t="shared" si="382"/>
        <v>1.8181818181818181E-2</v>
      </c>
      <c r="AF1280">
        <f t="shared" si="383"/>
        <v>3.6363636363636362E-2</v>
      </c>
      <c r="AG1280">
        <v>72</v>
      </c>
      <c r="AH1280">
        <f t="shared" si="396"/>
        <v>6</v>
      </c>
      <c r="AI1280">
        <f t="shared" si="386"/>
        <v>20</v>
      </c>
      <c r="AJ1280">
        <f t="shared" si="397"/>
        <v>5</v>
      </c>
      <c r="AK1280">
        <f t="shared" si="398"/>
        <v>1</v>
      </c>
      <c r="AL1280">
        <f t="shared" si="387"/>
        <v>4</v>
      </c>
      <c r="AM1280">
        <f t="shared" si="388"/>
        <v>9</v>
      </c>
      <c r="AN1280">
        <f t="shared" si="389"/>
        <v>14</v>
      </c>
      <c r="AO1280">
        <f t="shared" si="390"/>
        <v>19</v>
      </c>
      <c r="AP1280">
        <f t="shared" si="391"/>
        <v>19</v>
      </c>
      <c r="AQ1280">
        <f t="shared" si="399"/>
        <v>15</v>
      </c>
      <c r="AR1280">
        <f t="shared" si="392"/>
        <v>10</v>
      </c>
      <c r="AS1280">
        <f t="shared" si="393"/>
        <v>5</v>
      </c>
      <c r="AT1280">
        <f t="shared" si="394"/>
        <v>0</v>
      </c>
      <c r="AU1280">
        <f t="shared" si="395"/>
        <v>5</v>
      </c>
    </row>
    <row r="1281" spans="1:47" x14ac:dyDescent="0.45">
      <c r="A1281" s="3">
        <v>43318</v>
      </c>
      <c r="B1281" s="3">
        <v>43340</v>
      </c>
      <c r="C1281" s="5">
        <f t="shared" si="384"/>
        <v>22</v>
      </c>
      <c r="D1281" s="5">
        <f t="shared" si="385"/>
        <v>8</v>
      </c>
      <c r="E1281" t="s">
        <v>36</v>
      </c>
      <c r="F1281">
        <v>1000000</v>
      </c>
      <c r="G1281">
        <v>1198</v>
      </c>
      <c r="H1281">
        <v>4</v>
      </c>
      <c r="I1281">
        <v>37</v>
      </c>
      <c r="J1281">
        <v>0</v>
      </c>
      <c r="K1281">
        <v>27</v>
      </c>
      <c r="L1281">
        <v>0</v>
      </c>
      <c r="M1281">
        <v>7</v>
      </c>
      <c r="N1281">
        <v>0</v>
      </c>
      <c r="O1281">
        <v>0</v>
      </c>
      <c r="P1281">
        <v>0</v>
      </c>
      <c r="Q1281">
        <v>3748</v>
      </c>
      <c r="R1281">
        <v>2150</v>
      </c>
      <c r="S1281">
        <v>110</v>
      </c>
      <c r="T1281">
        <v>75</v>
      </c>
      <c r="U1281">
        <v>35</v>
      </c>
      <c r="V1281">
        <v>39.516921775898538</v>
      </c>
      <c r="W1281">
        <v>12.60314587737844</v>
      </c>
      <c r="X1281">
        <v>8</v>
      </c>
      <c r="Y1281">
        <v>1</v>
      </c>
      <c r="Z1281">
        <v>13586</v>
      </c>
      <c r="AA1281" t="s">
        <v>30</v>
      </c>
      <c r="AB1281">
        <v>11</v>
      </c>
      <c r="AC1281">
        <f t="shared" si="380"/>
        <v>45454.545454545456</v>
      </c>
      <c r="AD1281">
        <f t="shared" si="381"/>
        <v>0.5</v>
      </c>
      <c r="AE1281">
        <f t="shared" si="382"/>
        <v>0.68181818181818177</v>
      </c>
      <c r="AF1281">
        <f t="shared" si="383"/>
        <v>0.31818181818181818</v>
      </c>
      <c r="AG1281">
        <v>72</v>
      </c>
      <c r="AH1281">
        <f t="shared" si="396"/>
        <v>6</v>
      </c>
      <c r="AI1281">
        <f t="shared" si="386"/>
        <v>28</v>
      </c>
      <c r="AJ1281">
        <f t="shared" si="397"/>
        <v>5</v>
      </c>
      <c r="AK1281">
        <f t="shared" si="398"/>
        <v>1</v>
      </c>
      <c r="AL1281">
        <f t="shared" si="387"/>
        <v>4</v>
      </c>
      <c r="AM1281">
        <f t="shared" si="388"/>
        <v>9</v>
      </c>
      <c r="AN1281">
        <f t="shared" si="389"/>
        <v>14</v>
      </c>
      <c r="AO1281">
        <f t="shared" si="390"/>
        <v>19</v>
      </c>
      <c r="AP1281">
        <f t="shared" si="391"/>
        <v>27</v>
      </c>
      <c r="AQ1281">
        <f t="shared" si="399"/>
        <v>23</v>
      </c>
      <c r="AR1281">
        <f t="shared" si="392"/>
        <v>18</v>
      </c>
      <c r="AS1281">
        <f t="shared" si="393"/>
        <v>13</v>
      </c>
      <c r="AT1281">
        <f t="shared" si="394"/>
        <v>8</v>
      </c>
      <c r="AU1281">
        <f t="shared" si="395"/>
        <v>3</v>
      </c>
    </row>
    <row r="1282" spans="1:47" x14ac:dyDescent="0.45">
      <c r="A1282" s="3">
        <v>43313</v>
      </c>
      <c r="B1282" s="3">
        <v>43332</v>
      </c>
      <c r="C1282" s="5">
        <f t="shared" si="384"/>
        <v>19</v>
      </c>
      <c r="D1282" s="5">
        <f t="shared" si="385"/>
        <v>8</v>
      </c>
      <c r="E1282" t="s">
        <v>34</v>
      </c>
      <c r="F1282">
        <v>2000000</v>
      </c>
      <c r="G1282">
        <v>30</v>
      </c>
      <c r="H1282">
        <v>6</v>
      </c>
      <c r="I1282">
        <v>28</v>
      </c>
      <c r="J1282">
        <v>2</v>
      </c>
      <c r="K1282">
        <v>25</v>
      </c>
      <c r="L1282">
        <v>407</v>
      </c>
      <c r="M1282">
        <v>1</v>
      </c>
      <c r="N1282">
        <v>0</v>
      </c>
      <c r="O1282">
        <v>0</v>
      </c>
      <c r="P1282">
        <v>0</v>
      </c>
      <c r="Q1282">
        <v>2001</v>
      </c>
      <c r="R1282">
        <v>1021</v>
      </c>
      <c r="S1282">
        <v>60</v>
      </c>
      <c r="T1282">
        <v>31</v>
      </c>
      <c r="U1282">
        <v>0</v>
      </c>
      <c r="V1282">
        <v>23.760340923930809</v>
      </c>
      <c r="W1282">
        <v>14.172650832517141</v>
      </c>
      <c r="X1282">
        <v>5</v>
      </c>
      <c r="Y1282">
        <v>1</v>
      </c>
      <c r="Z1282">
        <v>109</v>
      </c>
      <c r="AA1282" t="s">
        <v>32</v>
      </c>
      <c r="AB1282">
        <v>0</v>
      </c>
      <c r="AC1282">
        <f t="shared" ref="AC1282:AC1345" si="400">F1282/C1282</f>
        <v>105263.15789473684</v>
      </c>
      <c r="AD1282">
        <f t="shared" ref="AD1282:AD1345" si="401">AB1282/C1282</f>
        <v>0</v>
      </c>
      <c r="AE1282">
        <f t="shared" ref="AE1282:AE1345" si="402">T1282/S1282</f>
        <v>0.51666666666666672</v>
      </c>
      <c r="AF1282">
        <f t="shared" ref="AF1282:AF1345" si="403">U1282/S1282</f>
        <v>0</v>
      </c>
      <c r="AG1282">
        <v>62</v>
      </c>
      <c r="AH1282">
        <f t="shared" si="396"/>
        <v>1</v>
      </c>
      <c r="AI1282">
        <f t="shared" si="386"/>
        <v>20</v>
      </c>
      <c r="AJ1282">
        <f t="shared" si="397"/>
        <v>0</v>
      </c>
      <c r="AK1282">
        <f t="shared" si="398"/>
        <v>4</v>
      </c>
      <c r="AL1282">
        <f t="shared" si="387"/>
        <v>9</v>
      </c>
      <c r="AM1282">
        <f t="shared" si="388"/>
        <v>14</v>
      </c>
      <c r="AN1282">
        <f t="shared" si="389"/>
        <v>19</v>
      </c>
      <c r="AO1282">
        <f t="shared" si="390"/>
        <v>24</v>
      </c>
      <c r="AP1282">
        <f t="shared" si="391"/>
        <v>19</v>
      </c>
      <c r="AQ1282">
        <f t="shared" si="399"/>
        <v>15</v>
      </c>
      <c r="AR1282">
        <f t="shared" si="392"/>
        <v>10</v>
      </c>
      <c r="AS1282">
        <f t="shared" si="393"/>
        <v>5</v>
      </c>
      <c r="AT1282">
        <f t="shared" si="394"/>
        <v>0</v>
      </c>
      <c r="AU1282">
        <f t="shared" si="395"/>
        <v>5</v>
      </c>
    </row>
    <row r="1283" spans="1:47" x14ac:dyDescent="0.45">
      <c r="A1283" s="3">
        <v>43313</v>
      </c>
      <c r="B1283" s="3">
        <v>43345</v>
      </c>
      <c r="C1283" s="5">
        <f t="shared" ref="C1283:C1346" si="404">_xlfn.DAYS(B1283,A1283)</f>
        <v>32</v>
      </c>
      <c r="D1283" s="5">
        <f t="shared" ref="D1283:D1346" si="405">MONTH(A1283)</f>
        <v>8</v>
      </c>
      <c r="E1283" t="s">
        <v>34</v>
      </c>
      <c r="F1283">
        <v>1000000</v>
      </c>
      <c r="G1283">
        <v>58</v>
      </c>
      <c r="H1283">
        <v>7</v>
      </c>
      <c r="I1283">
        <v>23</v>
      </c>
      <c r="J1283">
        <v>0</v>
      </c>
      <c r="K1283">
        <v>38</v>
      </c>
      <c r="L1283">
        <v>2974</v>
      </c>
      <c r="M1283">
        <v>16</v>
      </c>
      <c r="N1283">
        <v>0</v>
      </c>
      <c r="O1283">
        <v>0</v>
      </c>
      <c r="P1283">
        <v>0</v>
      </c>
      <c r="Q1283">
        <v>3369</v>
      </c>
      <c r="R1283">
        <v>1955</v>
      </c>
      <c r="S1283">
        <v>113</v>
      </c>
      <c r="T1283">
        <v>85</v>
      </c>
      <c r="U1283">
        <v>44</v>
      </c>
      <c r="V1283">
        <v>43.485650363261897</v>
      </c>
      <c r="W1283">
        <v>11.4919742887536</v>
      </c>
      <c r="X1283">
        <v>9</v>
      </c>
      <c r="Y1283">
        <v>1</v>
      </c>
      <c r="Z1283">
        <v>278</v>
      </c>
      <c r="AA1283" t="s">
        <v>27</v>
      </c>
      <c r="AB1283">
        <v>2</v>
      </c>
      <c r="AC1283">
        <f t="shared" si="400"/>
        <v>31250</v>
      </c>
      <c r="AD1283">
        <f t="shared" si="401"/>
        <v>6.25E-2</v>
      </c>
      <c r="AE1283">
        <f t="shared" si="402"/>
        <v>0.75221238938053092</v>
      </c>
      <c r="AF1283">
        <f t="shared" si="403"/>
        <v>0.38938053097345132</v>
      </c>
      <c r="AG1283">
        <v>62</v>
      </c>
      <c r="AH1283">
        <f t="shared" si="396"/>
        <v>1</v>
      </c>
      <c r="AI1283">
        <f t="shared" ref="AI1283:AI1346" si="406">VALUE(DAY(B1283))</f>
        <v>2</v>
      </c>
      <c r="AJ1283">
        <f t="shared" si="397"/>
        <v>0</v>
      </c>
      <c r="AK1283">
        <f t="shared" si="398"/>
        <v>4</v>
      </c>
      <c r="AL1283">
        <f t="shared" ref="AL1283:AL1346" si="407">ABS(AH1283-10)</f>
        <v>9</v>
      </c>
      <c r="AM1283">
        <f t="shared" ref="AM1283:AM1346" si="408">ABS(AH1283-15)</f>
        <v>14</v>
      </c>
      <c r="AN1283">
        <f t="shared" ref="AN1283:AN1346" si="409">ABS(AH1283-20)</f>
        <v>19</v>
      </c>
      <c r="AO1283">
        <f t="shared" ref="AO1283:AO1346" si="410">ABS(AH1283-25)</f>
        <v>24</v>
      </c>
      <c r="AP1283">
        <f t="shared" ref="AP1283:AP1346" si="411">ABS(AI1283-1)</f>
        <v>1</v>
      </c>
      <c r="AQ1283">
        <f t="shared" si="399"/>
        <v>3</v>
      </c>
      <c r="AR1283">
        <f t="shared" ref="AR1283:AR1346" si="412">ABS(AI1283-10)</f>
        <v>8</v>
      </c>
      <c r="AS1283">
        <f t="shared" ref="AS1283:AS1346" si="413">ABS(AI1283-15)</f>
        <v>13</v>
      </c>
      <c r="AT1283">
        <f t="shared" ref="AT1283:AT1346" si="414">ABS(AI1283-20)</f>
        <v>18</v>
      </c>
      <c r="AU1283">
        <f t="shared" ref="AU1283:AU1346" si="415">ABS(AI1283-25)</f>
        <v>23</v>
      </c>
    </row>
    <row r="1284" spans="1:47" x14ac:dyDescent="0.45">
      <c r="A1284" s="3">
        <v>43313</v>
      </c>
      <c r="B1284" s="3">
        <v>43343</v>
      </c>
      <c r="C1284" s="5">
        <f t="shared" si="404"/>
        <v>30</v>
      </c>
      <c r="D1284" s="5">
        <f t="shared" si="405"/>
        <v>8</v>
      </c>
      <c r="E1284" t="s">
        <v>34</v>
      </c>
      <c r="F1284">
        <v>1000000</v>
      </c>
      <c r="G1284">
        <v>5</v>
      </c>
      <c r="H1284">
        <v>3</v>
      </c>
      <c r="I1284">
        <v>16</v>
      </c>
      <c r="J1284">
        <v>0</v>
      </c>
      <c r="K1284">
        <v>50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2911</v>
      </c>
      <c r="R1284">
        <v>1668</v>
      </c>
      <c r="S1284">
        <v>85</v>
      </c>
      <c r="T1284">
        <v>17</v>
      </c>
      <c r="U1284">
        <v>21</v>
      </c>
      <c r="V1284">
        <v>39.272873042742297</v>
      </c>
      <c r="W1284">
        <v>12.65658174636761</v>
      </c>
      <c r="X1284">
        <v>6</v>
      </c>
      <c r="Y1284">
        <v>0</v>
      </c>
      <c r="Z1284">
        <v>42</v>
      </c>
      <c r="AA1284" t="s">
        <v>25</v>
      </c>
      <c r="AB1284">
        <v>0</v>
      </c>
      <c r="AC1284">
        <f t="shared" si="400"/>
        <v>33333.333333333336</v>
      </c>
      <c r="AD1284">
        <f t="shared" si="401"/>
        <v>0</v>
      </c>
      <c r="AE1284">
        <f t="shared" si="402"/>
        <v>0.2</v>
      </c>
      <c r="AF1284">
        <f t="shared" si="403"/>
        <v>0.24705882352941178</v>
      </c>
      <c r="AG1284">
        <v>62</v>
      </c>
      <c r="AH1284">
        <f t="shared" ref="AH1284:AH1347" si="416">VALUE(DAY(A1284))</f>
        <v>1</v>
      </c>
      <c r="AI1284">
        <f t="shared" si="406"/>
        <v>31</v>
      </c>
      <c r="AJ1284">
        <f t="shared" ref="AJ1284:AJ1347" si="417">ABS(AH1284-1)</f>
        <v>0</v>
      </c>
      <c r="AK1284">
        <f t="shared" ref="AK1284:AK1347" si="418">ABS(AH1284-5)</f>
        <v>4</v>
      </c>
      <c r="AL1284">
        <f t="shared" si="407"/>
        <v>9</v>
      </c>
      <c r="AM1284">
        <f t="shared" si="408"/>
        <v>14</v>
      </c>
      <c r="AN1284">
        <f t="shared" si="409"/>
        <v>19</v>
      </c>
      <c r="AO1284">
        <f t="shared" si="410"/>
        <v>24</v>
      </c>
      <c r="AP1284">
        <f t="shared" si="411"/>
        <v>30</v>
      </c>
      <c r="AQ1284">
        <f t="shared" ref="AQ1284:AQ1347" si="419">ABS(AI1284-5)</f>
        <v>26</v>
      </c>
      <c r="AR1284">
        <f t="shared" si="412"/>
        <v>21</v>
      </c>
      <c r="AS1284">
        <f t="shared" si="413"/>
        <v>16</v>
      </c>
      <c r="AT1284">
        <f t="shared" si="414"/>
        <v>11</v>
      </c>
      <c r="AU1284">
        <f t="shared" si="415"/>
        <v>6</v>
      </c>
    </row>
    <row r="1285" spans="1:47" x14ac:dyDescent="0.45">
      <c r="A1285" s="3">
        <v>43313</v>
      </c>
      <c r="B1285" s="3">
        <v>43341</v>
      </c>
      <c r="C1285" s="5">
        <f t="shared" si="404"/>
        <v>28</v>
      </c>
      <c r="D1285" s="5">
        <f t="shared" si="405"/>
        <v>8</v>
      </c>
      <c r="E1285" t="s">
        <v>34</v>
      </c>
      <c r="F1285">
        <v>3000000</v>
      </c>
      <c r="G1285">
        <v>52</v>
      </c>
      <c r="H1285">
        <v>4</v>
      </c>
      <c r="I1285">
        <v>30</v>
      </c>
      <c r="J1285">
        <v>2</v>
      </c>
      <c r="K1285">
        <v>56</v>
      </c>
      <c r="L1285">
        <v>4557</v>
      </c>
      <c r="M1285">
        <v>1</v>
      </c>
      <c r="N1285">
        <v>0</v>
      </c>
      <c r="O1285">
        <v>0</v>
      </c>
      <c r="P1285">
        <v>0</v>
      </c>
      <c r="Q1285">
        <v>1108</v>
      </c>
      <c r="R1285">
        <v>642</v>
      </c>
      <c r="S1285">
        <v>47</v>
      </c>
      <c r="T1285">
        <v>33</v>
      </c>
      <c r="U1285">
        <v>22</v>
      </c>
      <c r="V1285">
        <v>46.963055279379631</v>
      </c>
      <c r="W1285">
        <v>10.1023430768211</v>
      </c>
      <c r="X1285">
        <v>9</v>
      </c>
      <c r="Y1285">
        <v>0</v>
      </c>
      <c r="Z1285">
        <v>32</v>
      </c>
      <c r="AA1285" t="s">
        <v>25</v>
      </c>
      <c r="AB1285">
        <v>0</v>
      </c>
      <c r="AC1285">
        <f t="shared" si="400"/>
        <v>107142.85714285714</v>
      </c>
      <c r="AD1285">
        <f t="shared" si="401"/>
        <v>0</v>
      </c>
      <c r="AE1285">
        <f t="shared" si="402"/>
        <v>0.7021276595744681</v>
      </c>
      <c r="AF1285">
        <f t="shared" si="403"/>
        <v>0.46808510638297873</v>
      </c>
      <c r="AG1285">
        <v>62</v>
      </c>
      <c r="AH1285">
        <f t="shared" si="416"/>
        <v>1</v>
      </c>
      <c r="AI1285">
        <f t="shared" si="406"/>
        <v>29</v>
      </c>
      <c r="AJ1285">
        <f t="shared" si="417"/>
        <v>0</v>
      </c>
      <c r="AK1285">
        <f t="shared" si="418"/>
        <v>4</v>
      </c>
      <c r="AL1285">
        <f t="shared" si="407"/>
        <v>9</v>
      </c>
      <c r="AM1285">
        <f t="shared" si="408"/>
        <v>14</v>
      </c>
      <c r="AN1285">
        <f t="shared" si="409"/>
        <v>19</v>
      </c>
      <c r="AO1285">
        <f t="shared" si="410"/>
        <v>24</v>
      </c>
      <c r="AP1285">
        <f t="shared" si="411"/>
        <v>28</v>
      </c>
      <c r="AQ1285">
        <f t="shared" si="419"/>
        <v>24</v>
      </c>
      <c r="AR1285">
        <f t="shared" si="412"/>
        <v>19</v>
      </c>
      <c r="AS1285">
        <f t="shared" si="413"/>
        <v>14</v>
      </c>
      <c r="AT1285">
        <f t="shared" si="414"/>
        <v>9</v>
      </c>
      <c r="AU1285">
        <f t="shared" si="415"/>
        <v>4</v>
      </c>
    </row>
    <row r="1286" spans="1:47" x14ac:dyDescent="0.45">
      <c r="A1286" s="3">
        <v>43313</v>
      </c>
      <c r="B1286" s="3">
        <v>43338</v>
      </c>
      <c r="C1286" s="5">
        <f t="shared" si="404"/>
        <v>25</v>
      </c>
      <c r="D1286" s="5">
        <f t="shared" si="405"/>
        <v>8</v>
      </c>
      <c r="E1286" t="s">
        <v>34</v>
      </c>
      <c r="F1286">
        <v>1000000</v>
      </c>
      <c r="G1286">
        <v>31</v>
      </c>
      <c r="H1286">
        <v>6</v>
      </c>
      <c r="I1286">
        <v>61</v>
      </c>
      <c r="J1286">
        <v>1</v>
      </c>
      <c r="K1286">
        <v>45</v>
      </c>
      <c r="L1286">
        <v>540</v>
      </c>
      <c r="M1286">
        <v>2</v>
      </c>
      <c r="N1286">
        <v>1</v>
      </c>
      <c r="O1286">
        <v>1</v>
      </c>
      <c r="P1286">
        <v>0</v>
      </c>
      <c r="Q1286">
        <v>4587</v>
      </c>
      <c r="R1286">
        <v>2517</v>
      </c>
      <c r="S1286">
        <v>180</v>
      </c>
      <c r="T1286">
        <v>68</v>
      </c>
      <c r="U1286">
        <v>19</v>
      </c>
      <c r="V1286">
        <v>38.466231326976583</v>
      </c>
      <c r="W1286">
        <v>11.36791001191895</v>
      </c>
      <c r="X1286">
        <v>7</v>
      </c>
      <c r="Y1286">
        <v>1</v>
      </c>
      <c r="Z1286">
        <v>108</v>
      </c>
      <c r="AA1286" t="s">
        <v>25</v>
      </c>
      <c r="AB1286">
        <v>6</v>
      </c>
      <c r="AC1286">
        <f t="shared" si="400"/>
        <v>40000</v>
      </c>
      <c r="AD1286">
        <f t="shared" si="401"/>
        <v>0.24</v>
      </c>
      <c r="AE1286">
        <f t="shared" si="402"/>
        <v>0.37777777777777777</v>
      </c>
      <c r="AF1286">
        <f t="shared" si="403"/>
        <v>0.10555555555555556</v>
      </c>
      <c r="AG1286">
        <v>62</v>
      </c>
      <c r="AH1286">
        <f t="shared" si="416"/>
        <v>1</v>
      </c>
      <c r="AI1286">
        <f t="shared" si="406"/>
        <v>26</v>
      </c>
      <c r="AJ1286">
        <f t="shared" si="417"/>
        <v>0</v>
      </c>
      <c r="AK1286">
        <f t="shared" si="418"/>
        <v>4</v>
      </c>
      <c r="AL1286">
        <f t="shared" si="407"/>
        <v>9</v>
      </c>
      <c r="AM1286">
        <f t="shared" si="408"/>
        <v>14</v>
      </c>
      <c r="AN1286">
        <f t="shared" si="409"/>
        <v>19</v>
      </c>
      <c r="AO1286">
        <f t="shared" si="410"/>
        <v>24</v>
      </c>
      <c r="AP1286">
        <f t="shared" si="411"/>
        <v>25</v>
      </c>
      <c r="AQ1286">
        <f t="shared" si="419"/>
        <v>21</v>
      </c>
      <c r="AR1286">
        <f t="shared" si="412"/>
        <v>16</v>
      </c>
      <c r="AS1286">
        <f t="shared" si="413"/>
        <v>11</v>
      </c>
      <c r="AT1286">
        <f t="shared" si="414"/>
        <v>6</v>
      </c>
      <c r="AU1286">
        <f t="shared" si="415"/>
        <v>1</v>
      </c>
    </row>
    <row r="1287" spans="1:47" x14ac:dyDescent="0.45">
      <c r="A1287" s="3">
        <v>43313</v>
      </c>
      <c r="B1287" s="3">
        <v>43338</v>
      </c>
      <c r="C1287" s="5">
        <f t="shared" si="404"/>
        <v>25</v>
      </c>
      <c r="D1287" s="5">
        <f t="shared" si="405"/>
        <v>8</v>
      </c>
      <c r="E1287" t="s">
        <v>34</v>
      </c>
      <c r="F1287">
        <v>500000</v>
      </c>
      <c r="G1287">
        <v>64</v>
      </c>
      <c r="H1287">
        <v>6</v>
      </c>
      <c r="I1287">
        <v>25</v>
      </c>
      <c r="J1287">
        <v>1</v>
      </c>
      <c r="K1287">
        <v>29</v>
      </c>
      <c r="L1287">
        <v>3557</v>
      </c>
      <c r="M1287">
        <v>5</v>
      </c>
      <c r="N1287">
        <v>2</v>
      </c>
      <c r="O1287">
        <v>2</v>
      </c>
      <c r="P1287">
        <v>0</v>
      </c>
      <c r="Q1287">
        <v>2405</v>
      </c>
      <c r="R1287">
        <v>1347</v>
      </c>
      <c r="S1287">
        <v>70</v>
      </c>
      <c r="T1287">
        <v>18</v>
      </c>
      <c r="U1287">
        <v>0</v>
      </c>
      <c r="V1287">
        <v>36.254502227171507</v>
      </c>
      <c r="W1287">
        <v>12.98301421147524</v>
      </c>
      <c r="X1287">
        <v>8</v>
      </c>
      <c r="Y1287">
        <v>1</v>
      </c>
      <c r="Z1287">
        <v>873</v>
      </c>
      <c r="AA1287" t="s">
        <v>25</v>
      </c>
      <c r="AB1287">
        <v>5</v>
      </c>
      <c r="AC1287">
        <f t="shared" si="400"/>
        <v>20000</v>
      </c>
      <c r="AD1287">
        <f t="shared" si="401"/>
        <v>0.2</v>
      </c>
      <c r="AE1287">
        <f t="shared" si="402"/>
        <v>0.25714285714285712</v>
      </c>
      <c r="AF1287">
        <f t="shared" si="403"/>
        <v>0</v>
      </c>
      <c r="AG1287">
        <v>62</v>
      </c>
      <c r="AH1287">
        <f t="shared" si="416"/>
        <v>1</v>
      </c>
      <c r="AI1287">
        <f t="shared" si="406"/>
        <v>26</v>
      </c>
      <c r="AJ1287">
        <f t="shared" si="417"/>
        <v>0</v>
      </c>
      <c r="AK1287">
        <f t="shared" si="418"/>
        <v>4</v>
      </c>
      <c r="AL1287">
        <f t="shared" si="407"/>
        <v>9</v>
      </c>
      <c r="AM1287">
        <f t="shared" si="408"/>
        <v>14</v>
      </c>
      <c r="AN1287">
        <f t="shared" si="409"/>
        <v>19</v>
      </c>
      <c r="AO1287">
        <f t="shared" si="410"/>
        <v>24</v>
      </c>
      <c r="AP1287">
        <f t="shared" si="411"/>
        <v>25</v>
      </c>
      <c r="AQ1287">
        <f t="shared" si="419"/>
        <v>21</v>
      </c>
      <c r="AR1287">
        <f t="shared" si="412"/>
        <v>16</v>
      </c>
      <c r="AS1287">
        <f t="shared" si="413"/>
        <v>11</v>
      </c>
      <c r="AT1287">
        <f t="shared" si="414"/>
        <v>6</v>
      </c>
      <c r="AU1287">
        <f t="shared" si="415"/>
        <v>1</v>
      </c>
    </row>
    <row r="1288" spans="1:47" x14ac:dyDescent="0.45">
      <c r="A1288" s="3">
        <v>43313</v>
      </c>
      <c r="B1288" s="3">
        <v>43348</v>
      </c>
      <c r="C1288" s="5">
        <f t="shared" si="404"/>
        <v>35</v>
      </c>
      <c r="D1288" s="5">
        <f t="shared" si="405"/>
        <v>8</v>
      </c>
      <c r="E1288" t="s">
        <v>34</v>
      </c>
      <c r="F1288">
        <v>1500000</v>
      </c>
      <c r="G1288">
        <v>10</v>
      </c>
      <c r="H1288">
        <v>9</v>
      </c>
      <c r="I1288">
        <v>57</v>
      </c>
      <c r="J1288">
        <v>0</v>
      </c>
      <c r="K1288">
        <v>19</v>
      </c>
      <c r="L1288">
        <v>1634</v>
      </c>
      <c r="M1288">
        <v>0</v>
      </c>
      <c r="N1288">
        <v>0</v>
      </c>
      <c r="O1288">
        <v>0</v>
      </c>
      <c r="P1288">
        <v>0</v>
      </c>
      <c r="Q1288">
        <v>1769</v>
      </c>
      <c r="R1288">
        <v>958</v>
      </c>
      <c r="S1288">
        <v>60</v>
      </c>
      <c r="T1288">
        <v>27</v>
      </c>
      <c r="U1288">
        <v>23</v>
      </c>
      <c r="V1288">
        <v>34.410252957550483</v>
      </c>
      <c r="W1288">
        <v>12.42635281837161</v>
      </c>
      <c r="X1288">
        <v>4</v>
      </c>
      <c r="Y1288">
        <v>0</v>
      </c>
      <c r="Z1288">
        <v>13</v>
      </c>
      <c r="AA1288" t="s">
        <v>31</v>
      </c>
      <c r="AB1288">
        <v>0</v>
      </c>
      <c r="AC1288">
        <f t="shared" si="400"/>
        <v>42857.142857142855</v>
      </c>
      <c r="AD1288">
        <f t="shared" si="401"/>
        <v>0</v>
      </c>
      <c r="AE1288">
        <f t="shared" si="402"/>
        <v>0.45</v>
      </c>
      <c r="AF1288">
        <f t="shared" si="403"/>
        <v>0.38333333333333336</v>
      </c>
      <c r="AG1288">
        <v>62</v>
      </c>
      <c r="AH1288">
        <f t="shared" si="416"/>
        <v>1</v>
      </c>
      <c r="AI1288">
        <f t="shared" si="406"/>
        <v>5</v>
      </c>
      <c r="AJ1288">
        <f t="shared" si="417"/>
        <v>0</v>
      </c>
      <c r="AK1288">
        <f t="shared" si="418"/>
        <v>4</v>
      </c>
      <c r="AL1288">
        <f t="shared" si="407"/>
        <v>9</v>
      </c>
      <c r="AM1288">
        <f t="shared" si="408"/>
        <v>14</v>
      </c>
      <c r="AN1288">
        <f t="shared" si="409"/>
        <v>19</v>
      </c>
      <c r="AO1288">
        <f t="shared" si="410"/>
        <v>24</v>
      </c>
      <c r="AP1288">
        <f t="shared" si="411"/>
        <v>4</v>
      </c>
      <c r="AQ1288">
        <f t="shared" si="419"/>
        <v>0</v>
      </c>
      <c r="AR1288">
        <f t="shared" si="412"/>
        <v>5</v>
      </c>
      <c r="AS1288">
        <f t="shared" si="413"/>
        <v>10</v>
      </c>
      <c r="AT1288">
        <f t="shared" si="414"/>
        <v>15</v>
      </c>
      <c r="AU1288">
        <f t="shared" si="415"/>
        <v>20</v>
      </c>
    </row>
    <row r="1289" spans="1:47" x14ac:dyDescent="0.45">
      <c r="A1289" s="3">
        <v>43313</v>
      </c>
      <c r="B1289" s="3">
        <v>43345</v>
      </c>
      <c r="C1289" s="5">
        <f t="shared" si="404"/>
        <v>32</v>
      </c>
      <c r="D1289" s="5">
        <f t="shared" si="405"/>
        <v>8</v>
      </c>
      <c r="E1289" t="s">
        <v>34</v>
      </c>
      <c r="F1289">
        <v>1000000</v>
      </c>
      <c r="G1289">
        <v>97</v>
      </c>
      <c r="H1289">
        <v>9</v>
      </c>
      <c r="I1289">
        <v>10</v>
      </c>
      <c r="J1289">
        <v>0</v>
      </c>
      <c r="K1289">
        <v>38</v>
      </c>
      <c r="L1289">
        <v>5350</v>
      </c>
      <c r="M1289">
        <v>8</v>
      </c>
      <c r="N1289">
        <v>1</v>
      </c>
      <c r="O1289">
        <v>1</v>
      </c>
      <c r="P1289">
        <v>0</v>
      </c>
      <c r="Q1289">
        <v>2023</v>
      </c>
      <c r="R1289">
        <v>1114</v>
      </c>
      <c r="S1289">
        <v>54</v>
      </c>
      <c r="T1289">
        <v>37</v>
      </c>
      <c r="U1289">
        <v>14</v>
      </c>
      <c r="V1289">
        <v>32.264148547110892</v>
      </c>
      <c r="W1289">
        <v>13.884101336525029</v>
      </c>
      <c r="X1289">
        <v>7</v>
      </c>
      <c r="Y1289">
        <v>1</v>
      </c>
      <c r="Z1289">
        <v>533</v>
      </c>
      <c r="AA1289" t="s">
        <v>31</v>
      </c>
      <c r="AB1289">
        <v>1</v>
      </c>
      <c r="AC1289">
        <f t="shared" si="400"/>
        <v>31250</v>
      </c>
      <c r="AD1289">
        <f t="shared" si="401"/>
        <v>3.125E-2</v>
      </c>
      <c r="AE1289">
        <f t="shared" si="402"/>
        <v>0.68518518518518523</v>
      </c>
      <c r="AF1289">
        <f t="shared" si="403"/>
        <v>0.25925925925925924</v>
      </c>
      <c r="AG1289">
        <v>62</v>
      </c>
      <c r="AH1289">
        <f t="shared" si="416"/>
        <v>1</v>
      </c>
      <c r="AI1289">
        <f t="shared" si="406"/>
        <v>2</v>
      </c>
      <c r="AJ1289">
        <f t="shared" si="417"/>
        <v>0</v>
      </c>
      <c r="AK1289">
        <f t="shared" si="418"/>
        <v>4</v>
      </c>
      <c r="AL1289">
        <f t="shared" si="407"/>
        <v>9</v>
      </c>
      <c r="AM1289">
        <f t="shared" si="408"/>
        <v>14</v>
      </c>
      <c r="AN1289">
        <f t="shared" si="409"/>
        <v>19</v>
      </c>
      <c r="AO1289">
        <f t="shared" si="410"/>
        <v>24</v>
      </c>
      <c r="AP1289">
        <f t="shared" si="411"/>
        <v>1</v>
      </c>
      <c r="AQ1289">
        <f t="shared" si="419"/>
        <v>3</v>
      </c>
      <c r="AR1289">
        <f t="shared" si="412"/>
        <v>8</v>
      </c>
      <c r="AS1289">
        <f t="shared" si="413"/>
        <v>13</v>
      </c>
      <c r="AT1289">
        <f t="shared" si="414"/>
        <v>18</v>
      </c>
      <c r="AU1289">
        <f t="shared" si="415"/>
        <v>23</v>
      </c>
    </row>
    <row r="1290" spans="1:47" x14ac:dyDescent="0.45">
      <c r="A1290" s="3">
        <v>43313</v>
      </c>
      <c r="B1290" s="3">
        <v>43345</v>
      </c>
      <c r="C1290" s="5">
        <f t="shared" si="404"/>
        <v>32</v>
      </c>
      <c r="D1290" s="5">
        <f t="shared" si="405"/>
        <v>8</v>
      </c>
      <c r="E1290" t="s">
        <v>34</v>
      </c>
      <c r="F1290">
        <v>1000000</v>
      </c>
      <c r="G1290">
        <v>37</v>
      </c>
      <c r="H1290">
        <v>4</v>
      </c>
      <c r="I1290">
        <v>43</v>
      </c>
      <c r="J1290">
        <v>0</v>
      </c>
      <c r="K1290">
        <v>22</v>
      </c>
      <c r="L1290">
        <v>171</v>
      </c>
      <c r="M1290">
        <v>3</v>
      </c>
      <c r="N1290">
        <v>3</v>
      </c>
      <c r="O1290">
        <v>3</v>
      </c>
      <c r="P1290">
        <v>0</v>
      </c>
      <c r="Q1290">
        <v>4204</v>
      </c>
      <c r="R1290">
        <v>2240</v>
      </c>
      <c r="S1290">
        <v>92</v>
      </c>
      <c r="T1290">
        <v>101</v>
      </c>
      <c r="U1290">
        <v>43</v>
      </c>
      <c r="V1290">
        <v>23.345885093167741</v>
      </c>
      <c r="W1290">
        <v>16.051723602484469</v>
      </c>
      <c r="X1290">
        <v>4</v>
      </c>
      <c r="Y1290">
        <v>1</v>
      </c>
      <c r="Z1290">
        <v>146</v>
      </c>
      <c r="AA1290" t="s">
        <v>33</v>
      </c>
      <c r="AB1290">
        <v>5</v>
      </c>
      <c r="AC1290">
        <f t="shared" si="400"/>
        <v>31250</v>
      </c>
      <c r="AD1290">
        <f t="shared" si="401"/>
        <v>0.15625</v>
      </c>
      <c r="AE1290">
        <f t="shared" si="402"/>
        <v>1.0978260869565217</v>
      </c>
      <c r="AF1290">
        <f t="shared" si="403"/>
        <v>0.46739130434782611</v>
      </c>
      <c r="AG1290">
        <v>62</v>
      </c>
      <c r="AH1290">
        <f t="shared" si="416"/>
        <v>1</v>
      </c>
      <c r="AI1290">
        <f t="shared" si="406"/>
        <v>2</v>
      </c>
      <c r="AJ1290">
        <f t="shared" si="417"/>
        <v>0</v>
      </c>
      <c r="AK1290">
        <f t="shared" si="418"/>
        <v>4</v>
      </c>
      <c r="AL1290">
        <f t="shared" si="407"/>
        <v>9</v>
      </c>
      <c r="AM1290">
        <f t="shared" si="408"/>
        <v>14</v>
      </c>
      <c r="AN1290">
        <f t="shared" si="409"/>
        <v>19</v>
      </c>
      <c r="AO1290">
        <f t="shared" si="410"/>
        <v>24</v>
      </c>
      <c r="AP1290">
        <f t="shared" si="411"/>
        <v>1</v>
      </c>
      <c r="AQ1290">
        <f t="shared" si="419"/>
        <v>3</v>
      </c>
      <c r="AR1290">
        <f t="shared" si="412"/>
        <v>8</v>
      </c>
      <c r="AS1290">
        <f t="shared" si="413"/>
        <v>13</v>
      </c>
      <c r="AT1290">
        <f t="shared" si="414"/>
        <v>18</v>
      </c>
      <c r="AU1290">
        <f t="shared" si="415"/>
        <v>23</v>
      </c>
    </row>
    <row r="1291" spans="1:47" x14ac:dyDescent="0.45">
      <c r="A1291" s="3">
        <v>43313</v>
      </c>
      <c r="B1291" s="3">
        <v>43343</v>
      </c>
      <c r="C1291" s="5">
        <f t="shared" si="404"/>
        <v>30</v>
      </c>
      <c r="D1291" s="5">
        <f t="shared" si="405"/>
        <v>8</v>
      </c>
      <c r="E1291" t="s">
        <v>34</v>
      </c>
      <c r="F1291">
        <v>500000</v>
      </c>
      <c r="G1291">
        <v>24</v>
      </c>
      <c r="H1291">
        <v>5</v>
      </c>
      <c r="I1291">
        <v>28</v>
      </c>
      <c r="J1291">
        <v>2</v>
      </c>
      <c r="K1291">
        <v>24</v>
      </c>
      <c r="L1291">
        <v>0</v>
      </c>
      <c r="M1291">
        <v>2</v>
      </c>
      <c r="N1291">
        <v>0</v>
      </c>
      <c r="O1291">
        <v>0</v>
      </c>
      <c r="P1291">
        <v>0</v>
      </c>
      <c r="Q1291">
        <v>2758</v>
      </c>
      <c r="R1291">
        <v>1544</v>
      </c>
      <c r="S1291">
        <v>83</v>
      </c>
      <c r="T1291">
        <v>29</v>
      </c>
      <c r="U1291">
        <v>23</v>
      </c>
      <c r="V1291">
        <v>36.835160434484067</v>
      </c>
      <c r="W1291">
        <v>12.74291903364754</v>
      </c>
      <c r="X1291">
        <v>9</v>
      </c>
      <c r="Y1291">
        <v>1</v>
      </c>
      <c r="Z1291">
        <v>120</v>
      </c>
      <c r="AA1291" t="s">
        <v>33</v>
      </c>
      <c r="AB1291">
        <v>0</v>
      </c>
      <c r="AC1291">
        <f t="shared" si="400"/>
        <v>16666.666666666668</v>
      </c>
      <c r="AD1291">
        <f t="shared" si="401"/>
        <v>0</v>
      </c>
      <c r="AE1291">
        <f t="shared" si="402"/>
        <v>0.3493975903614458</v>
      </c>
      <c r="AF1291">
        <f t="shared" si="403"/>
        <v>0.27710843373493976</v>
      </c>
      <c r="AG1291">
        <v>62</v>
      </c>
      <c r="AH1291">
        <f t="shared" si="416"/>
        <v>1</v>
      </c>
      <c r="AI1291">
        <f t="shared" si="406"/>
        <v>31</v>
      </c>
      <c r="AJ1291">
        <f t="shared" si="417"/>
        <v>0</v>
      </c>
      <c r="AK1291">
        <f t="shared" si="418"/>
        <v>4</v>
      </c>
      <c r="AL1291">
        <f t="shared" si="407"/>
        <v>9</v>
      </c>
      <c r="AM1291">
        <f t="shared" si="408"/>
        <v>14</v>
      </c>
      <c r="AN1291">
        <f t="shared" si="409"/>
        <v>19</v>
      </c>
      <c r="AO1291">
        <f t="shared" si="410"/>
        <v>24</v>
      </c>
      <c r="AP1291">
        <f t="shared" si="411"/>
        <v>30</v>
      </c>
      <c r="AQ1291">
        <f t="shared" si="419"/>
        <v>26</v>
      </c>
      <c r="AR1291">
        <f t="shared" si="412"/>
        <v>21</v>
      </c>
      <c r="AS1291">
        <f t="shared" si="413"/>
        <v>16</v>
      </c>
      <c r="AT1291">
        <f t="shared" si="414"/>
        <v>11</v>
      </c>
      <c r="AU1291">
        <f t="shared" si="415"/>
        <v>6</v>
      </c>
    </row>
    <row r="1292" spans="1:47" x14ac:dyDescent="0.45">
      <c r="A1292" s="3">
        <v>43313</v>
      </c>
      <c r="B1292" s="3">
        <v>43343</v>
      </c>
      <c r="C1292" s="5">
        <f t="shared" si="404"/>
        <v>30</v>
      </c>
      <c r="D1292" s="5">
        <f t="shared" si="405"/>
        <v>8</v>
      </c>
      <c r="E1292" t="s">
        <v>34</v>
      </c>
      <c r="F1292">
        <v>500000</v>
      </c>
      <c r="G1292">
        <v>92</v>
      </c>
      <c r="H1292">
        <v>9</v>
      </c>
      <c r="I1292">
        <v>27</v>
      </c>
      <c r="J1292">
        <v>0</v>
      </c>
      <c r="K1292">
        <v>50</v>
      </c>
      <c r="L1292">
        <v>0</v>
      </c>
      <c r="M1292">
        <v>11</v>
      </c>
      <c r="N1292">
        <v>10</v>
      </c>
      <c r="O1292">
        <v>10</v>
      </c>
      <c r="P1292">
        <v>0</v>
      </c>
      <c r="Q1292">
        <v>1691</v>
      </c>
      <c r="R1292">
        <v>1061</v>
      </c>
      <c r="S1292">
        <v>103</v>
      </c>
      <c r="T1292">
        <v>24</v>
      </c>
      <c r="U1292">
        <v>1</v>
      </c>
      <c r="V1292">
        <v>61.545772810043673</v>
      </c>
      <c r="W1292">
        <v>7.2339761902583177</v>
      </c>
      <c r="X1292">
        <v>5</v>
      </c>
      <c r="Y1292">
        <v>1</v>
      </c>
      <c r="Z1292">
        <v>1221</v>
      </c>
      <c r="AA1292" t="s">
        <v>33</v>
      </c>
      <c r="AB1292">
        <v>13</v>
      </c>
      <c r="AC1292">
        <f t="shared" si="400"/>
        <v>16666.666666666668</v>
      </c>
      <c r="AD1292">
        <f t="shared" si="401"/>
        <v>0.43333333333333335</v>
      </c>
      <c r="AE1292">
        <f t="shared" si="402"/>
        <v>0.23300970873786409</v>
      </c>
      <c r="AF1292">
        <f t="shared" si="403"/>
        <v>9.7087378640776691E-3</v>
      </c>
      <c r="AG1292">
        <v>62</v>
      </c>
      <c r="AH1292">
        <f t="shared" si="416"/>
        <v>1</v>
      </c>
      <c r="AI1292">
        <f t="shared" si="406"/>
        <v>31</v>
      </c>
      <c r="AJ1292">
        <f t="shared" si="417"/>
        <v>0</v>
      </c>
      <c r="AK1292">
        <f t="shared" si="418"/>
        <v>4</v>
      </c>
      <c r="AL1292">
        <f t="shared" si="407"/>
        <v>9</v>
      </c>
      <c r="AM1292">
        <f t="shared" si="408"/>
        <v>14</v>
      </c>
      <c r="AN1292">
        <f t="shared" si="409"/>
        <v>19</v>
      </c>
      <c r="AO1292">
        <f t="shared" si="410"/>
        <v>24</v>
      </c>
      <c r="AP1292">
        <f t="shared" si="411"/>
        <v>30</v>
      </c>
      <c r="AQ1292">
        <f t="shared" si="419"/>
        <v>26</v>
      </c>
      <c r="AR1292">
        <f t="shared" si="412"/>
        <v>21</v>
      </c>
      <c r="AS1292">
        <f t="shared" si="413"/>
        <v>16</v>
      </c>
      <c r="AT1292">
        <f t="shared" si="414"/>
        <v>11</v>
      </c>
      <c r="AU1292">
        <f t="shared" si="415"/>
        <v>6</v>
      </c>
    </row>
    <row r="1293" spans="1:47" x14ac:dyDescent="0.45">
      <c r="A1293" s="3">
        <v>43313</v>
      </c>
      <c r="B1293" s="3">
        <v>43327</v>
      </c>
      <c r="C1293" s="5">
        <f t="shared" si="404"/>
        <v>14</v>
      </c>
      <c r="D1293" s="5">
        <f t="shared" si="405"/>
        <v>8</v>
      </c>
      <c r="E1293" t="s">
        <v>34</v>
      </c>
      <c r="F1293">
        <v>1000000</v>
      </c>
      <c r="G1293">
        <v>10</v>
      </c>
      <c r="H1293">
        <v>4</v>
      </c>
      <c r="I1293">
        <v>17</v>
      </c>
      <c r="J1293">
        <v>0</v>
      </c>
      <c r="K1293">
        <v>30</v>
      </c>
      <c r="L1293">
        <v>17</v>
      </c>
      <c r="M1293">
        <v>4</v>
      </c>
      <c r="N1293">
        <v>8</v>
      </c>
      <c r="O1293">
        <v>8</v>
      </c>
      <c r="P1293">
        <v>0</v>
      </c>
      <c r="Q1293">
        <v>1072</v>
      </c>
      <c r="R1293">
        <v>636</v>
      </c>
      <c r="S1293">
        <v>42</v>
      </c>
      <c r="T1293">
        <v>7</v>
      </c>
      <c r="U1293">
        <v>5</v>
      </c>
      <c r="V1293">
        <v>48.868773584905647</v>
      </c>
      <c r="W1293">
        <v>10.20502246181492</v>
      </c>
      <c r="X1293">
        <v>8</v>
      </c>
      <c r="Y1293">
        <v>1</v>
      </c>
      <c r="Z1293">
        <v>103</v>
      </c>
      <c r="AA1293" t="s">
        <v>33</v>
      </c>
      <c r="AB1293">
        <v>1</v>
      </c>
      <c r="AC1293">
        <f t="shared" si="400"/>
        <v>71428.571428571435</v>
      </c>
      <c r="AD1293">
        <f t="shared" si="401"/>
        <v>7.1428571428571425E-2</v>
      </c>
      <c r="AE1293">
        <f t="shared" si="402"/>
        <v>0.16666666666666666</v>
      </c>
      <c r="AF1293">
        <f t="shared" si="403"/>
        <v>0.11904761904761904</v>
      </c>
      <c r="AG1293">
        <v>62</v>
      </c>
      <c r="AH1293">
        <f t="shared" si="416"/>
        <v>1</v>
      </c>
      <c r="AI1293">
        <f t="shared" si="406"/>
        <v>15</v>
      </c>
      <c r="AJ1293">
        <f t="shared" si="417"/>
        <v>0</v>
      </c>
      <c r="AK1293">
        <f t="shared" si="418"/>
        <v>4</v>
      </c>
      <c r="AL1293">
        <f t="shared" si="407"/>
        <v>9</v>
      </c>
      <c r="AM1293">
        <f t="shared" si="408"/>
        <v>14</v>
      </c>
      <c r="AN1293">
        <f t="shared" si="409"/>
        <v>19</v>
      </c>
      <c r="AO1293">
        <f t="shared" si="410"/>
        <v>24</v>
      </c>
      <c r="AP1293">
        <f t="shared" si="411"/>
        <v>14</v>
      </c>
      <c r="AQ1293">
        <f t="shared" si="419"/>
        <v>10</v>
      </c>
      <c r="AR1293">
        <f t="shared" si="412"/>
        <v>5</v>
      </c>
      <c r="AS1293">
        <f t="shared" si="413"/>
        <v>0</v>
      </c>
      <c r="AT1293">
        <f t="shared" si="414"/>
        <v>5</v>
      </c>
      <c r="AU1293">
        <f t="shared" si="415"/>
        <v>10</v>
      </c>
    </row>
    <row r="1294" spans="1:47" x14ac:dyDescent="0.45">
      <c r="A1294" s="3">
        <v>43313</v>
      </c>
      <c r="B1294" s="3">
        <v>43343</v>
      </c>
      <c r="C1294" s="5">
        <f t="shared" si="404"/>
        <v>30</v>
      </c>
      <c r="D1294" s="5">
        <f t="shared" si="405"/>
        <v>8</v>
      </c>
      <c r="E1294" t="s">
        <v>34</v>
      </c>
      <c r="F1294">
        <v>1000000</v>
      </c>
      <c r="G1294">
        <v>102</v>
      </c>
      <c r="H1294">
        <v>12</v>
      </c>
      <c r="I1294">
        <v>21</v>
      </c>
      <c r="J1294">
        <v>0</v>
      </c>
      <c r="K1294">
        <v>34</v>
      </c>
      <c r="L1294">
        <v>101</v>
      </c>
      <c r="M1294">
        <v>1</v>
      </c>
      <c r="N1294">
        <v>0</v>
      </c>
      <c r="O1294">
        <v>0</v>
      </c>
      <c r="P1294">
        <v>0</v>
      </c>
      <c r="Q1294">
        <v>2409</v>
      </c>
      <c r="R1294">
        <v>1382</v>
      </c>
      <c r="S1294">
        <v>71</v>
      </c>
      <c r="T1294">
        <v>35</v>
      </c>
      <c r="U1294">
        <v>37</v>
      </c>
      <c r="V1294">
        <v>39.609787917082834</v>
      </c>
      <c r="W1294">
        <v>12.570153278571571</v>
      </c>
      <c r="X1294">
        <v>5</v>
      </c>
      <c r="Y1294">
        <v>1</v>
      </c>
      <c r="Z1294">
        <v>211</v>
      </c>
      <c r="AA1294" t="s">
        <v>26</v>
      </c>
      <c r="AB1294">
        <v>4</v>
      </c>
      <c r="AC1294">
        <f t="shared" si="400"/>
        <v>33333.333333333336</v>
      </c>
      <c r="AD1294">
        <f t="shared" si="401"/>
        <v>0.13333333333333333</v>
      </c>
      <c r="AE1294">
        <f t="shared" si="402"/>
        <v>0.49295774647887325</v>
      </c>
      <c r="AF1294">
        <f t="shared" si="403"/>
        <v>0.52112676056338025</v>
      </c>
      <c r="AG1294">
        <v>62</v>
      </c>
      <c r="AH1294">
        <f t="shared" si="416"/>
        <v>1</v>
      </c>
      <c r="AI1294">
        <f t="shared" si="406"/>
        <v>31</v>
      </c>
      <c r="AJ1294">
        <f t="shared" si="417"/>
        <v>0</v>
      </c>
      <c r="AK1294">
        <f t="shared" si="418"/>
        <v>4</v>
      </c>
      <c r="AL1294">
        <f t="shared" si="407"/>
        <v>9</v>
      </c>
      <c r="AM1294">
        <f t="shared" si="408"/>
        <v>14</v>
      </c>
      <c r="AN1294">
        <f t="shared" si="409"/>
        <v>19</v>
      </c>
      <c r="AO1294">
        <f t="shared" si="410"/>
        <v>24</v>
      </c>
      <c r="AP1294">
        <f t="shared" si="411"/>
        <v>30</v>
      </c>
      <c r="AQ1294">
        <f t="shared" si="419"/>
        <v>26</v>
      </c>
      <c r="AR1294">
        <f t="shared" si="412"/>
        <v>21</v>
      </c>
      <c r="AS1294">
        <f t="shared" si="413"/>
        <v>16</v>
      </c>
      <c r="AT1294">
        <f t="shared" si="414"/>
        <v>11</v>
      </c>
      <c r="AU1294">
        <f t="shared" si="415"/>
        <v>6</v>
      </c>
    </row>
    <row r="1295" spans="1:47" x14ac:dyDescent="0.45">
      <c r="A1295" s="3">
        <v>43313</v>
      </c>
      <c r="B1295" s="3">
        <v>43342</v>
      </c>
      <c r="C1295" s="5">
        <f t="shared" si="404"/>
        <v>29</v>
      </c>
      <c r="D1295" s="5">
        <f t="shared" si="405"/>
        <v>8</v>
      </c>
      <c r="E1295" t="s">
        <v>34</v>
      </c>
      <c r="F1295">
        <v>2000000</v>
      </c>
      <c r="G1295">
        <v>46</v>
      </c>
      <c r="H1295">
        <v>6</v>
      </c>
      <c r="I1295">
        <v>21</v>
      </c>
      <c r="J1295">
        <v>0</v>
      </c>
      <c r="K1295">
        <v>25</v>
      </c>
      <c r="L1295">
        <v>11800</v>
      </c>
      <c r="M1295">
        <v>0</v>
      </c>
      <c r="N1295">
        <v>0</v>
      </c>
      <c r="O1295">
        <v>0</v>
      </c>
      <c r="P1295">
        <v>0</v>
      </c>
      <c r="Q1295">
        <v>3118</v>
      </c>
      <c r="R1295">
        <v>1702</v>
      </c>
      <c r="S1295">
        <v>91</v>
      </c>
      <c r="T1295">
        <v>4</v>
      </c>
      <c r="U1295">
        <v>0</v>
      </c>
      <c r="V1295">
        <v>32.867135044743783</v>
      </c>
      <c r="W1295">
        <v>13.32144200100722</v>
      </c>
      <c r="X1295">
        <v>6</v>
      </c>
      <c r="Y1295">
        <v>1</v>
      </c>
      <c r="Z1295">
        <v>113</v>
      </c>
      <c r="AA1295" t="s">
        <v>26</v>
      </c>
      <c r="AB1295">
        <v>3</v>
      </c>
      <c r="AC1295">
        <f t="shared" si="400"/>
        <v>68965.517241379304</v>
      </c>
      <c r="AD1295">
        <f t="shared" si="401"/>
        <v>0.10344827586206896</v>
      </c>
      <c r="AE1295">
        <f t="shared" si="402"/>
        <v>4.3956043956043959E-2</v>
      </c>
      <c r="AF1295">
        <f t="shared" si="403"/>
        <v>0</v>
      </c>
      <c r="AG1295">
        <v>62</v>
      </c>
      <c r="AH1295">
        <f t="shared" si="416"/>
        <v>1</v>
      </c>
      <c r="AI1295">
        <f t="shared" si="406"/>
        <v>30</v>
      </c>
      <c r="AJ1295">
        <f t="shared" si="417"/>
        <v>0</v>
      </c>
      <c r="AK1295">
        <f t="shared" si="418"/>
        <v>4</v>
      </c>
      <c r="AL1295">
        <f t="shared" si="407"/>
        <v>9</v>
      </c>
      <c r="AM1295">
        <f t="shared" si="408"/>
        <v>14</v>
      </c>
      <c r="AN1295">
        <f t="shared" si="409"/>
        <v>19</v>
      </c>
      <c r="AO1295">
        <f t="shared" si="410"/>
        <v>24</v>
      </c>
      <c r="AP1295">
        <f t="shared" si="411"/>
        <v>29</v>
      </c>
      <c r="AQ1295">
        <f t="shared" si="419"/>
        <v>25</v>
      </c>
      <c r="AR1295">
        <f t="shared" si="412"/>
        <v>20</v>
      </c>
      <c r="AS1295">
        <f t="shared" si="413"/>
        <v>15</v>
      </c>
      <c r="AT1295">
        <f t="shared" si="414"/>
        <v>10</v>
      </c>
      <c r="AU1295">
        <f t="shared" si="415"/>
        <v>5</v>
      </c>
    </row>
    <row r="1296" spans="1:47" x14ac:dyDescent="0.45">
      <c r="A1296" s="3">
        <v>43313</v>
      </c>
      <c r="B1296" s="3">
        <v>43336</v>
      </c>
      <c r="C1296" s="5">
        <f t="shared" si="404"/>
        <v>23</v>
      </c>
      <c r="D1296" s="5">
        <f t="shared" si="405"/>
        <v>8</v>
      </c>
      <c r="E1296" t="s">
        <v>34</v>
      </c>
      <c r="F1296">
        <v>5000000</v>
      </c>
      <c r="G1296">
        <v>38</v>
      </c>
      <c r="H1296">
        <v>4</v>
      </c>
      <c r="I1296">
        <v>18</v>
      </c>
      <c r="J1296">
        <v>0</v>
      </c>
      <c r="K1296">
        <v>31</v>
      </c>
      <c r="L1296">
        <v>773</v>
      </c>
      <c r="M1296">
        <v>5</v>
      </c>
      <c r="N1296">
        <v>0</v>
      </c>
      <c r="O1296">
        <v>0</v>
      </c>
      <c r="P1296">
        <v>0</v>
      </c>
      <c r="Q1296">
        <v>2437</v>
      </c>
      <c r="R1296">
        <v>1335</v>
      </c>
      <c r="S1296">
        <v>71</v>
      </c>
      <c r="T1296">
        <v>12</v>
      </c>
      <c r="U1296">
        <v>17</v>
      </c>
      <c r="V1296">
        <v>33.315534103497413</v>
      </c>
      <c r="W1296">
        <v>13.28362293611859</v>
      </c>
      <c r="X1296">
        <v>1</v>
      </c>
      <c r="Y1296">
        <v>0</v>
      </c>
      <c r="Z1296">
        <v>54</v>
      </c>
      <c r="AA1296" t="s">
        <v>28</v>
      </c>
      <c r="AB1296">
        <v>4</v>
      </c>
      <c r="AC1296">
        <f t="shared" si="400"/>
        <v>217391.30434782608</v>
      </c>
      <c r="AD1296">
        <f t="shared" si="401"/>
        <v>0.17391304347826086</v>
      </c>
      <c r="AE1296">
        <f t="shared" si="402"/>
        <v>0.16901408450704225</v>
      </c>
      <c r="AF1296">
        <f t="shared" si="403"/>
        <v>0.23943661971830985</v>
      </c>
      <c r="AG1296">
        <v>62</v>
      </c>
      <c r="AH1296">
        <f t="shared" si="416"/>
        <v>1</v>
      </c>
      <c r="AI1296">
        <f t="shared" si="406"/>
        <v>24</v>
      </c>
      <c r="AJ1296">
        <f t="shared" si="417"/>
        <v>0</v>
      </c>
      <c r="AK1296">
        <f t="shared" si="418"/>
        <v>4</v>
      </c>
      <c r="AL1296">
        <f t="shared" si="407"/>
        <v>9</v>
      </c>
      <c r="AM1296">
        <f t="shared" si="408"/>
        <v>14</v>
      </c>
      <c r="AN1296">
        <f t="shared" si="409"/>
        <v>19</v>
      </c>
      <c r="AO1296">
        <f t="shared" si="410"/>
        <v>24</v>
      </c>
      <c r="AP1296">
        <f t="shared" si="411"/>
        <v>23</v>
      </c>
      <c r="AQ1296">
        <f t="shared" si="419"/>
        <v>19</v>
      </c>
      <c r="AR1296">
        <f t="shared" si="412"/>
        <v>14</v>
      </c>
      <c r="AS1296">
        <f t="shared" si="413"/>
        <v>9</v>
      </c>
      <c r="AT1296">
        <f t="shared" si="414"/>
        <v>4</v>
      </c>
      <c r="AU1296">
        <f t="shared" si="415"/>
        <v>1</v>
      </c>
    </row>
    <row r="1297" spans="1:47" x14ac:dyDescent="0.45">
      <c r="A1297" s="3">
        <v>43313</v>
      </c>
      <c r="B1297" s="3">
        <v>43343</v>
      </c>
      <c r="C1297" s="5">
        <f t="shared" si="404"/>
        <v>30</v>
      </c>
      <c r="D1297" s="5">
        <f t="shared" si="405"/>
        <v>8</v>
      </c>
      <c r="E1297" t="s">
        <v>34</v>
      </c>
      <c r="F1297">
        <v>1000000</v>
      </c>
      <c r="G1297">
        <v>136</v>
      </c>
      <c r="H1297">
        <v>7</v>
      </c>
      <c r="I1297">
        <v>24</v>
      </c>
      <c r="J1297">
        <v>3</v>
      </c>
      <c r="K1297">
        <v>70</v>
      </c>
      <c r="L1297">
        <v>0</v>
      </c>
      <c r="M1297">
        <v>3</v>
      </c>
      <c r="N1297">
        <v>1</v>
      </c>
      <c r="O1297">
        <v>1</v>
      </c>
      <c r="P1297">
        <v>0</v>
      </c>
      <c r="Q1297">
        <v>2920</v>
      </c>
      <c r="R1297">
        <v>1663</v>
      </c>
      <c r="S1297">
        <v>83</v>
      </c>
      <c r="T1297">
        <v>32</v>
      </c>
      <c r="U1297">
        <v>12</v>
      </c>
      <c r="V1297">
        <v>37.95231205036626</v>
      </c>
      <c r="W1297">
        <v>12.94327858638402</v>
      </c>
      <c r="X1297">
        <v>9</v>
      </c>
      <c r="Y1297">
        <v>1</v>
      </c>
      <c r="Z1297">
        <v>1316</v>
      </c>
      <c r="AA1297" t="s">
        <v>30</v>
      </c>
      <c r="AB1297">
        <v>14</v>
      </c>
      <c r="AC1297">
        <f t="shared" si="400"/>
        <v>33333.333333333336</v>
      </c>
      <c r="AD1297">
        <f t="shared" si="401"/>
        <v>0.46666666666666667</v>
      </c>
      <c r="AE1297">
        <f t="shared" si="402"/>
        <v>0.38554216867469882</v>
      </c>
      <c r="AF1297">
        <f t="shared" si="403"/>
        <v>0.14457831325301204</v>
      </c>
      <c r="AG1297">
        <v>62</v>
      </c>
      <c r="AH1297">
        <f t="shared" si="416"/>
        <v>1</v>
      </c>
      <c r="AI1297">
        <f t="shared" si="406"/>
        <v>31</v>
      </c>
      <c r="AJ1297">
        <f t="shared" si="417"/>
        <v>0</v>
      </c>
      <c r="AK1297">
        <f t="shared" si="418"/>
        <v>4</v>
      </c>
      <c r="AL1297">
        <f t="shared" si="407"/>
        <v>9</v>
      </c>
      <c r="AM1297">
        <f t="shared" si="408"/>
        <v>14</v>
      </c>
      <c r="AN1297">
        <f t="shared" si="409"/>
        <v>19</v>
      </c>
      <c r="AO1297">
        <f t="shared" si="410"/>
        <v>24</v>
      </c>
      <c r="AP1297">
        <f t="shared" si="411"/>
        <v>30</v>
      </c>
      <c r="AQ1297">
        <f t="shared" si="419"/>
        <v>26</v>
      </c>
      <c r="AR1297">
        <f t="shared" si="412"/>
        <v>21</v>
      </c>
      <c r="AS1297">
        <f t="shared" si="413"/>
        <v>16</v>
      </c>
      <c r="AT1297">
        <f t="shared" si="414"/>
        <v>11</v>
      </c>
      <c r="AU1297">
        <f t="shared" si="415"/>
        <v>6</v>
      </c>
    </row>
    <row r="1298" spans="1:47" x14ac:dyDescent="0.45">
      <c r="A1298" s="3">
        <v>43313</v>
      </c>
      <c r="B1298" s="3">
        <v>43352</v>
      </c>
      <c r="C1298" s="5">
        <f t="shared" si="404"/>
        <v>39</v>
      </c>
      <c r="D1298" s="5">
        <f t="shared" si="405"/>
        <v>8</v>
      </c>
      <c r="E1298" t="s">
        <v>34</v>
      </c>
      <c r="F1298">
        <v>2000000</v>
      </c>
      <c r="G1298">
        <v>20</v>
      </c>
      <c r="H1298">
        <v>5</v>
      </c>
      <c r="I1298">
        <v>28</v>
      </c>
      <c r="J1298">
        <v>0</v>
      </c>
      <c r="K1298">
        <v>101</v>
      </c>
      <c r="L1298">
        <v>98</v>
      </c>
      <c r="M1298">
        <v>1</v>
      </c>
      <c r="N1298">
        <v>0</v>
      </c>
      <c r="O1298">
        <v>0</v>
      </c>
      <c r="P1298">
        <v>0</v>
      </c>
      <c r="Q1298">
        <v>2386</v>
      </c>
      <c r="R1298">
        <v>1293</v>
      </c>
      <c r="S1298">
        <v>64</v>
      </c>
      <c r="T1298">
        <v>26</v>
      </c>
      <c r="U1298">
        <v>23</v>
      </c>
      <c r="V1298">
        <v>30.214674992749419</v>
      </c>
      <c r="W1298">
        <v>14.06400606631864</v>
      </c>
      <c r="X1298">
        <v>5</v>
      </c>
      <c r="Y1298">
        <v>0</v>
      </c>
      <c r="Z1298">
        <v>59</v>
      </c>
      <c r="AA1298" t="s">
        <v>29</v>
      </c>
      <c r="AB1298">
        <v>0</v>
      </c>
      <c r="AC1298">
        <f t="shared" si="400"/>
        <v>51282.051282051281</v>
      </c>
      <c r="AD1298">
        <f t="shared" si="401"/>
        <v>0</v>
      </c>
      <c r="AE1298">
        <f t="shared" si="402"/>
        <v>0.40625</v>
      </c>
      <c r="AF1298">
        <f t="shared" si="403"/>
        <v>0.359375</v>
      </c>
      <c r="AG1298">
        <v>62</v>
      </c>
      <c r="AH1298">
        <f t="shared" si="416"/>
        <v>1</v>
      </c>
      <c r="AI1298">
        <f t="shared" si="406"/>
        <v>9</v>
      </c>
      <c r="AJ1298">
        <f t="shared" si="417"/>
        <v>0</v>
      </c>
      <c r="AK1298">
        <f t="shared" si="418"/>
        <v>4</v>
      </c>
      <c r="AL1298">
        <f t="shared" si="407"/>
        <v>9</v>
      </c>
      <c r="AM1298">
        <f t="shared" si="408"/>
        <v>14</v>
      </c>
      <c r="AN1298">
        <f t="shared" si="409"/>
        <v>19</v>
      </c>
      <c r="AO1298">
        <f t="shared" si="410"/>
        <v>24</v>
      </c>
      <c r="AP1298">
        <f t="shared" si="411"/>
        <v>8</v>
      </c>
      <c r="AQ1298">
        <f t="shared" si="419"/>
        <v>4</v>
      </c>
      <c r="AR1298">
        <f t="shared" si="412"/>
        <v>1</v>
      </c>
      <c r="AS1298">
        <f t="shared" si="413"/>
        <v>6</v>
      </c>
      <c r="AT1298">
        <f t="shared" si="414"/>
        <v>11</v>
      </c>
      <c r="AU1298">
        <f t="shared" si="415"/>
        <v>16</v>
      </c>
    </row>
    <row r="1299" spans="1:47" x14ac:dyDescent="0.45">
      <c r="A1299" s="3">
        <v>43343</v>
      </c>
      <c r="B1299" s="3">
        <v>43380</v>
      </c>
      <c r="C1299" s="5">
        <f t="shared" si="404"/>
        <v>37</v>
      </c>
      <c r="D1299" s="5">
        <f t="shared" si="405"/>
        <v>8</v>
      </c>
      <c r="E1299" t="s">
        <v>38</v>
      </c>
      <c r="F1299">
        <v>3000000</v>
      </c>
      <c r="G1299">
        <v>35</v>
      </c>
      <c r="H1299">
        <v>2</v>
      </c>
      <c r="I1299">
        <v>32</v>
      </c>
      <c r="J1299">
        <v>1</v>
      </c>
      <c r="K1299">
        <v>43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3716</v>
      </c>
      <c r="R1299">
        <v>2065</v>
      </c>
      <c r="S1299">
        <v>96</v>
      </c>
      <c r="T1299">
        <v>47</v>
      </c>
      <c r="U1299">
        <v>13</v>
      </c>
      <c r="V1299">
        <v>32.762895606335753</v>
      </c>
      <c r="W1299">
        <v>14.03334821428572</v>
      </c>
      <c r="X1299">
        <v>9</v>
      </c>
      <c r="Y1299">
        <v>1</v>
      </c>
      <c r="Z1299">
        <v>111</v>
      </c>
      <c r="AA1299" t="s">
        <v>27</v>
      </c>
      <c r="AB1299">
        <v>2</v>
      </c>
      <c r="AC1299">
        <f t="shared" si="400"/>
        <v>81081.08108108108</v>
      </c>
      <c r="AD1299">
        <f t="shared" si="401"/>
        <v>5.4054054054054057E-2</v>
      </c>
      <c r="AE1299">
        <f t="shared" si="402"/>
        <v>0.48958333333333331</v>
      </c>
      <c r="AF1299">
        <f t="shared" si="403"/>
        <v>0.13541666666666666</v>
      </c>
      <c r="AG1299">
        <v>59</v>
      </c>
      <c r="AH1299">
        <f t="shared" si="416"/>
        <v>31</v>
      </c>
      <c r="AI1299">
        <f t="shared" si="406"/>
        <v>7</v>
      </c>
      <c r="AJ1299">
        <f t="shared" si="417"/>
        <v>30</v>
      </c>
      <c r="AK1299">
        <f t="shared" si="418"/>
        <v>26</v>
      </c>
      <c r="AL1299">
        <f t="shared" si="407"/>
        <v>21</v>
      </c>
      <c r="AM1299">
        <f t="shared" si="408"/>
        <v>16</v>
      </c>
      <c r="AN1299">
        <f t="shared" si="409"/>
        <v>11</v>
      </c>
      <c r="AO1299">
        <f t="shared" si="410"/>
        <v>6</v>
      </c>
      <c r="AP1299">
        <f t="shared" si="411"/>
        <v>6</v>
      </c>
      <c r="AQ1299">
        <f t="shared" si="419"/>
        <v>2</v>
      </c>
      <c r="AR1299">
        <f t="shared" si="412"/>
        <v>3</v>
      </c>
      <c r="AS1299">
        <f t="shared" si="413"/>
        <v>8</v>
      </c>
      <c r="AT1299">
        <f t="shared" si="414"/>
        <v>13</v>
      </c>
      <c r="AU1299">
        <f t="shared" si="415"/>
        <v>18</v>
      </c>
    </row>
    <row r="1300" spans="1:47" x14ac:dyDescent="0.45">
      <c r="A1300" s="3">
        <v>43343</v>
      </c>
      <c r="B1300" s="3">
        <v>43369</v>
      </c>
      <c r="C1300" s="5">
        <f t="shared" si="404"/>
        <v>26</v>
      </c>
      <c r="D1300" s="5">
        <f t="shared" si="405"/>
        <v>8</v>
      </c>
      <c r="E1300" t="s">
        <v>38</v>
      </c>
      <c r="F1300">
        <v>1000000</v>
      </c>
      <c r="G1300">
        <v>419</v>
      </c>
      <c r="H1300">
        <v>8</v>
      </c>
      <c r="I1300">
        <v>72</v>
      </c>
      <c r="J1300">
        <v>0</v>
      </c>
      <c r="K1300">
        <v>44</v>
      </c>
      <c r="L1300">
        <v>0</v>
      </c>
      <c r="M1300">
        <v>11</v>
      </c>
      <c r="N1300">
        <v>10</v>
      </c>
      <c r="O1300">
        <v>8</v>
      </c>
      <c r="P1300">
        <v>0</v>
      </c>
      <c r="Q1300">
        <v>1998</v>
      </c>
      <c r="R1300">
        <v>1061</v>
      </c>
      <c r="S1300">
        <v>48</v>
      </c>
      <c r="T1300">
        <v>18</v>
      </c>
      <c r="U1300">
        <v>8</v>
      </c>
      <c r="V1300">
        <v>25.086546987904509</v>
      </c>
      <c r="W1300">
        <v>15.251548656927429</v>
      </c>
      <c r="X1300">
        <v>5</v>
      </c>
      <c r="Y1300">
        <v>1</v>
      </c>
      <c r="Z1300">
        <v>1599</v>
      </c>
      <c r="AA1300" t="s">
        <v>25</v>
      </c>
      <c r="AB1300">
        <v>21</v>
      </c>
      <c r="AC1300">
        <f t="shared" si="400"/>
        <v>38461.538461538461</v>
      </c>
      <c r="AD1300">
        <f t="shared" si="401"/>
        <v>0.80769230769230771</v>
      </c>
      <c r="AE1300">
        <f t="shared" si="402"/>
        <v>0.375</v>
      </c>
      <c r="AF1300">
        <f t="shared" si="403"/>
        <v>0.16666666666666666</v>
      </c>
      <c r="AG1300">
        <v>59</v>
      </c>
      <c r="AH1300">
        <f t="shared" si="416"/>
        <v>31</v>
      </c>
      <c r="AI1300">
        <f t="shared" si="406"/>
        <v>26</v>
      </c>
      <c r="AJ1300">
        <f t="shared" si="417"/>
        <v>30</v>
      </c>
      <c r="AK1300">
        <f t="shared" si="418"/>
        <v>26</v>
      </c>
      <c r="AL1300">
        <f t="shared" si="407"/>
        <v>21</v>
      </c>
      <c r="AM1300">
        <f t="shared" si="408"/>
        <v>16</v>
      </c>
      <c r="AN1300">
        <f t="shared" si="409"/>
        <v>11</v>
      </c>
      <c r="AO1300">
        <f t="shared" si="410"/>
        <v>6</v>
      </c>
      <c r="AP1300">
        <f t="shared" si="411"/>
        <v>25</v>
      </c>
      <c r="AQ1300">
        <f t="shared" si="419"/>
        <v>21</v>
      </c>
      <c r="AR1300">
        <f t="shared" si="412"/>
        <v>16</v>
      </c>
      <c r="AS1300">
        <f t="shared" si="413"/>
        <v>11</v>
      </c>
      <c r="AT1300">
        <f t="shared" si="414"/>
        <v>6</v>
      </c>
      <c r="AU1300">
        <f t="shared" si="415"/>
        <v>1</v>
      </c>
    </row>
    <row r="1301" spans="1:47" x14ac:dyDescent="0.45">
      <c r="A1301" s="3">
        <v>43343</v>
      </c>
      <c r="B1301" s="3">
        <v>43364</v>
      </c>
      <c r="C1301" s="5">
        <f t="shared" si="404"/>
        <v>21</v>
      </c>
      <c r="D1301" s="5">
        <f t="shared" si="405"/>
        <v>8</v>
      </c>
      <c r="E1301" t="s">
        <v>38</v>
      </c>
      <c r="F1301">
        <v>1000000</v>
      </c>
      <c r="G1301">
        <v>169</v>
      </c>
      <c r="H1301">
        <v>13</v>
      </c>
      <c r="I1301">
        <v>19</v>
      </c>
      <c r="J1301">
        <v>1</v>
      </c>
      <c r="K1301">
        <v>33</v>
      </c>
      <c r="L1301">
        <v>386</v>
      </c>
      <c r="M1301">
        <v>10</v>
      </c>
      <c r="N1301">
        <v>3</v>
      </c>
      <c r="O1301">
        <v>3</v>
      </c>
      <c r="P1301">
        <v>0</v>
      </c>
      <c r="Q1301">
        <v>1831</v>
      </c>
      <c r="R1301">
        <v>991</v>
      </c>
      <c r="S1301">
        <v>58</v>
      </c>
      <c r="T1301">
        <v>6</v>
      </c>
      <c r="U1301">
        <v>11</v>
      </c>
      <c r="V1301">
        <v>33.183115539858733</v>
      </c>
      <c r="W1301">
        <v>12.875638853126411</v>
      </c>
      <c r="X1301">
        <v>6</v>
      </c>
      <c r="Y1301">
        <v>1</v>
      </c>
      <c r="Z1301">
        <v>1053</v>
      </c>
      <c r="AA1301" t="s">
        <v>25</v>
      </c>
      <c r="AB1301">
        <v>14</v>
      </c>
      <c r="AC1301">
        <f t="shared" si="400"/>
        <v>47619.047619047618</v>
      </c>
      <c r="AD1301">
        <f t="shared" si="401"/>
        <v>0.66666666666666663</v>
      </c>
      <c r="AE1301">
        <f t="shared" si="402"/>
        <v>0.10344827586206896</v>
      </c>
      <c r="AF1301">
        <f t="shared" si="403"/>
        <v>0.18965517241379309</v>
      </c>
      <c r="AG1301">
        <v>59</v>
      </c>
      <c r="AH1301">
        <f t="shared" si="416"/>
        <v>31</v>
      </c>
      <c r="AI1301">
        <f t="shared" si="406"/>
        <v>21</v>
      </c>
      <c r="AJ1301">
        <f t="shared" si="417"/>
        <v>30</v>
      </c>
      <c r="AK1301">
        <f t="shared" si="418"/>
        <v>26</v>
      </c>
      <c r="AL1301">
        <f t="shared" si="407"/>
        <v>21</v>
      </c>
      <c r="AM1301">
        <f t="shared" si="408"/>
        <v>16</v>
      </c>
      <c r="AN1301">
        <f t="shared" si="409"/>
        <v>11</v>
      </c>
      <c r="AO1301">
        <f t="shared" si="410"/>
        <v>6</v>
      </c>
      <c r="AP1301">
        <f t="shared" si="411"/>
        <v>20</v>
      </c>
      <c r="AQ1301">
        <f t="shared" si="419"/>
        <v>16</v>
      </c>
      <c r="AR1301">
        <f t="shared" si="412"/>
        <v>11</v>
      </c>
      <c r="AS1301">
        <f t="shared" si="413"/>
        <v>6</v>
      </c>
      <c r="AT1301">
        <f t="shared" si="414"/>
        <v>1</v>
      </c>
      <c r="AU1301">
        <f t="shared" si="415"/>
        <v>4</v>
      </c>
    </row>
    <row r="1302" spans="1:47" x14ac:dyDescent="0.45">
      <c r="A1302" s="3">
        <v>43343</v>
      </c>
      <c r="B1302" s="3">
        <v>43352</v>
      </c>
      <c r="C1302" s="5">
        <f t="shared" si="404"/>
        <v>9</v>
      </c>
      <c r="D1302" s="5">
        <f t="shared" si="405"/>
        <v>8</v>
      </c>
      <c r="E1302" t="s">
        <v>38</v>
      </c>
      <c r="F1302">
        <v>1000000</v>
      </c>
      <c r="G1302">
        <v>141</v>
      </c>
      <c r="H1302">
        <v>4</v>
      </c>
      <c r="I1302">
        <v>40</v>
      </c>
      <c r="J1302">
        <v>0</v>
      </c>
      <c r="K1302">
        <v>45</v>
      </c>
      <c r="L1302">
        <v>618</v>
      </c>
      <c r="M1302">
        <v>10</v>
      </c>
      <c r="N1302">
        <v>5</v>
      </c>
      <c r="O1302">
        <v>5</v>
      </c>
      <c r="P1302">
        <v>0</v>
      </c>
      <c r="Q1302">
        <v>2359</v>
      </c>
      <c r="R1302">
        <v>1283</v>
      </c>
      <c r="S1302">
        <v>86</v>
      </c>
      <c r="T1302">
        <v>55</v>
      </c>
      <c r="U1302">
        <v>16</v>
      </c>
      <c r="V1302">
        <v>36.142031711649679</v>
      </c>
      <c r="W1302">
        <v>11.92443664014211</v>
      </c>
      <c r="X1302">
        <v>6</v>
      </c>
      <c r="Y1302">
        <v>1</v>
      </c>
      <c r="Z1302">
        <v>673</v>
      </c>
      <c r="AA1302" t="s">
        <v>25</v>
      </c>
      <c r="AB1302">
        <v>8</v>
      </c>
      <c r="AC1302">
        <f t="shared" si="400"/>
        <v>111111.11111111111</v>
      </c>
      <c r="AD1302">
        <f t="shared" si="401"/>
        <v>0.88888888888888884</v>
      </c>
      <c r="AE1302">
        <f t="shared" si="402"/>
        <v>0.63953488372093026</v>
      </c>
      <c r="AF1302">
        <f t="shared" si="403"/>
        <v>0.18604651162790697</v>
      </c>
      <c r="AG1302">
        <v>59</v>
      </c>
      <c r="AH1302">
        <f t="shared" si="416"/>
        <v>31</v>
      </c>
      <c r="AI1302">
        <f t="shared" si="406"/>
        <v>9</v>
      </c>
      <c r="AJ1302">
        <f t="shared" si="417"/>
        <v>30</v>
      </c>
      <c r="AK1302">
        <f t="shared" si="418"/>
        <v>26</v>
      </c>
      <c r="AL1302">
        <f t="shared" si="407"/>
        <v>21</v>
      </c>
      <c r="AM1302">
        <f t="shared" si="408"/>
        <v>16</v>
      </c>
      <c r="AN1302">
        <f t="shared" si="409"/>
        <v>11</v>
      </c>
      <c r="AO1302">
        <f t="shared" si="410"/>
        <v>6</v>
      </c>
      <c r="AP1302">
        <f t="shared" si="411"/>
        <v>8</v>
      </c>
      <c r="AQ1302">
        <f t="shared" si="419"/>
        <v>4</v>
      </c>
      <c r="AR1302">
        <f t="shared" si="412"/>
        <v>1</v>
      </c>
      <c r="AS1302">
        <f t="shared" si="413"/>
        <v>6</v>
      </c>
      <c r="AT1302">
        <f t="shared" si="414"/>
        <v>11</v>
      </c>
      <c r="AU1302">
        <f t="shared" si="415"/>
        <v>16</v>
      </c>
    </row>
    <row r="1303" spans="1:47" x14ac:dyDescent="0.45">
      <c r="A1303" s="3">
        <v>43343</v>
      </c>
      <c r="B1303" s="3">
        <v>43373</v>
      </c>
      <c r="C1303" s="5">
        <f t="shared" si="404"/>
        <v>30</v>
      </c>
      <c r="D1303" s="5">
        <f t="shared" si="405"/>
        <v>8</v>
      </c>
      <c r="E1303" t="s">
        <v>38</v>
      </c>
      <c r="F1303">
        <v>2000000</v>
      </c>
      <c r="G1303">
        <v>44</v>
      </c>
      <c r="H1303">
        <v>3</v>
      </c>
      <c r="I1303">
        <v>23</v>
      </c>
      <c r="J1303">
        <v>1</v>
      </c>
      <c r="K1303">
        <v>61</v>
      </c>
      <c r="L1303">
        <v>0</v>
      </c>
      <c r="M1303">
        <v>3</v>
      </c>
      <c r="N1303">
        <v>0</v>
      </c>
      <c r="O1303">
        <v>0</v>
      </c>
      <c r="P1303">
        <v>0</v>
      </c>
      <c r="Q1303">
        <v>2208</v>
      </c>
      <c r="R1303">
        <v>1271</v>
      </c>
      <c r="S1303">
        <v>89</v>
      </c>
      <c r="T1303">
        <v>37</v>
      </c>
      <c r="U1303">
        <v>24</v>
      </c>
      <c r="V1303">
        <v>45.371516279316467</v>
      </c>
      <c r="W1303">
        <v>10.47868510153025</v>
      </c>
      <c r="X1303">
        <v>4</v>
      </c>
      <c r="Y1303">
        <v>1</v>
      </c>
      <c r="Z1303">
        <v>152</v>
      </c>
      <c r="AA1303" t="s">
        <v>31</v>
      </c>
      <c r="AB1303">
        <v>3</v>
      </c>
      <c r="AC1303">
        <f t="shared" si="400"/>
        <v>66666.666666666672</v>
      </c>
      <c r="AD1303">
        <f t="shared" si="401"/>
        <v>0.1</v>
      </c>
      <c r="AE1303">
        <f t="shared" si="402"/>
        <v>0.4157303370786517</v>
      </c>
      <c r="AF1303">
        <f t="shared" si="403"/>
        <v>0.2696629213483146</v>
      </c>
      <c r="AG1303">
        <v>59</v>
      </c>
      <c r="AH1303">
        <f t="shared" si="416"/>
        <v>31</v>
      </c>
      <c r="AI1303">
        <f t="shared" si="406"/>
        <v>30</v>
      </c>
      <c r="AJ1303">
        <f t="shared" si="417"/>
        <v>30</v>
      </c>
      <c r="AK1303">
        <f t="shared" si="418"/>
        <v>26</v>
      </c>
      <c r="AL1303">
        <f t="shared" si="407"/>
        <v>21</v>
      </c>
      <c r="AM1303">
        <f t="shared" si="408"/>
        <v>16</v>
      </c>
      <c r="AN1303">
        <f t="shared" si="409"/>
        <v>11</v>
      </c>
      <c r="AO1303">
        <f t="shared" si="410"/>
        <v>6</v>
      </c>
      <c r="AP1303">
        <f t="shared" si="411"/>
        <v>29</v>
      </c>
      <c r="AQ1303">
        <f t="shared" si="419"/>
        <v>25</v>
      </c>
      <c r="AR1303">
        <f t="shared" si="412"/>
        <v>20</v>
      </c>
      <c r="AS1303">
        <f t="shared" si="413"/>
        <v>15</v>
      </c>
      <c r="AT1303">
        <f t="shared" si="414"/>
        <v>10</v>
      </c>
      <c r="AU1303">
        <f t="shared" si="415"/>
        <v>5</v>
      </c>
    </row>
    <row r="1304" spans="1:47" x14ac:dyDescent="0.45">
      <c r="A1304" s="3">
        <v>43343</v>
      </c>
      <c r="B1304" s="3">
        <v>43370</v>
      </c>
      <c r="C1304" s="5">
        <f t="shared" si="404"/>
        <v>27</v>
      </c>
      <c r="D1304" s="5">
        <f t="shared" si="405"/>
        <v>8</v>
      </c>
      <c r="E1304" t="s">
        <v>38</v>
      </c>
      <c r="F1304">
        <v>500000</v>
      </c>
      <c r="G1304">
        <v>8</v>
      </c>
      <c r="H1304">
        <v>2</v>
      </c>
      <c r="I1304">
        <v>19</v>
      </c>
      <c r="J1304">
        <v>0</v>
      </c>
      <c r="K1304">
        <v>37</v>
      </c>
      <c r="L1304">
        <v>0</v>
      </c>
      <c r="M1304">
        <v>0</v>
      </c>
      <c r="N1304">
        <v>2</v>
      </c>
      <c r="O1304">
        <v>0</v>
      </c>
      <c r="P1304">
        <v>0</v>
      </c>
      <c r="Q1304">
        <v>2221</v>
      </c>
      <c r="R1304">
        <v>1223</v>
      </c>
      <c r="S1304">
        <v>83</v>
      </c>
      <c r="T1304">
        <v>25</v>
      </c>
      <c r="U1304">
        <v>14</v>
      </c>
      <c r="V1304">
        <v>38.243222571397638</v>
      </c>
      <c r="W1304">
        <v>11.585735255002019</v>
      </c>
      <c r="X1304">
        <v>6</v>
      </c>
      <c r="Y1304">
        <v>0</v>
      </c>
      <c r="Z1304">
        <v>22</v>
      </c>
      <c r="AA1304" t="s">
        <v>31</v>
      </c>
      <c r="AB1304">
        <v>1</v>
      </c>
      <c r="AC1304">
        <f t="shared" si="400"/>
        <v>18518.518518518518</v>
      </c>
      <c r="AD1304">
        <f t="shared" si="401"/>
        <v>3.7037037037037035E-2</v>
      </c>
      <c r="AE1304">
        <f t="shared" si="402"/>
        <v>0.30120481927710846</v>
      </c>
      <c r="AF1304">
        <f t="shared" si="403"/>
        <v>0.16867469879518071</v>
      </c>
      <c r="AG1304">
        <v>59</v>
      </c>
      <c r="AH1304">
        <f t="shared" si="416"/>
        <v>31</v>
      </c>
      <c r="AI1304">
        <f t="shared" si="406"/>
        <v>27</v>
      </c>
      <c r="AJ1304">
        <f t="shared" si="417"/>
        <v>30</v>
      </c>
      <c r="AK1304">
        <f t="shared" si="418"/>
        <v>26</v>
      </c>
      <c r="AL1304">
        <f t="shared" si="407"/>
        <v>21</v>
      </c>
      <c r="AM1304">
        <f t="shared" si="408"/>
        <v>16</v>
      </c>
      <c r="AN1304">
        <f t="shared" si="409"/>
        <v>11</v>
      </c>
      <c r="AO1304">
        <f t="shared" si="410"/>
        <v>6</v>
      </c>
      <c r="AP1304">
        <f t="shared" si="411"/>
        <v>26</v>
      </c>
      <c r="AQ1304">
        <f t="shared" si="419"/>
        <v>22</v>
      </c>
      <c r="AR1304">
        <f t="shared" si="412"/>
        <v>17</v>
      </c>
      <c r="AS1304">
        <f t="shared" si="413"/>
        <v>12</v>
      </c>
      <c r="AT1304">
        <f t="shared" si="414"/>
        <v>7</v>
      </c>
      <c r="AU1304">
        <f t="shared" si="415"/>
        <v>2</v>
      </c>
    </row>
    <row r="1305" spans="1:47" x14ac:dyDescent="0.45">
      <c r="A1305" s="3">
        <v>43343</v>
      </c>
      <c r="B1305" s="3">
        <v>43354</v>
      </c>
      <c r="C1305" s="5">
        <f t="shared" si="404"/>
        <v>11</v>
      </c>
      <c r="D1305" s="5">
        <f t="shared" si="405"/>
        <v>8</v>
      </c>
      <c r="E1305" t="s">
        <v>38</v>
      </c>
      <c r="F1305">
        <v>1000000</v>
      </c>
      <c r="G1305">
        <v>77</v>
      </c>
      <c r="H1305">
        <v>8</v>
      </c>
      <c r="I1305">
        <v>62</v>
      </c>
      <c r="J1305">
        <v>0</v>
      </c>
      <c r="K1305">
        <v>23</v>
      </c>
      <c r="L1305">
        <v>460</v>
      </c>
      <c r="M1305">
        <v>64</v>
      </c>
      <c r="N1305">
        <v>13</v>
      </c>
      <c r="O1305">
        <v>12</v>
      </c>
      <c r="P1305">
        <v>0</v>
      </c>
      <c r="Q1305">
        <v>2898</v>
      </c>
      <c r="R1305">
        <v>1646</v>
      </c>
      <c r="S1305">
        <v>115</v>
      </c>
      <c r="T1305">
        <v>17</v>
      </c>
      <c r="U1305">
        <v>0</v>
      </c>
      <c r="V1305">
        <v>43.357807649638147</v>
      </c>
      <c r="W1305">
        <v>10.7675426065825</v>
      </c>
      <c r="X1305">
        <v>7</v>
      </c>
      <c r="Y1305">
        <v>1</v>
      </c>
      <c r="Z1305">
        <v>602</v>
      </c>
      <c r="AA1305" t="s">
        <v>31</v>
      </c>
      <c r="AB1305">
        <v>4</v>
      </c>
      <c r="AC1305">
        <f t="shared" si="400"/>
        <v>90909.090909090912</v>
      </c>
      <c r="AD1305">
        <f t="shared" si="401"/>
        <v>0.36363636363636365</v>
      </c>
      <c r="AE1305">
        <f t="shared" si="402"/>
        <v>0.14782608695652175</v>
      </c>
      <c r="AF1305">
        <f t="shared" si="403"/>
        <v>0</v>
      </c>
      <c r="AG1305">
        <v>59</v>
      </c>
      <c r="AH1305">
        <f t="shared" si="416"/>
        <v>31</v>
      </c>
      <c r="AI1305">
        <f t="shared" si="406"/>
        <v>11</v>
      </c>
      <c r="AJ1305">
        <f t="shared" si="417"/>
        <v>30</v>
      </c>
      <c r="AK1305">
        <f t="shared" si="418"/>
        <v>26</v>
      </c>
      <c r="AL1305">
        <f t="shared" si="407"/>
        <v>21</v>
      </c>
      <c r="AM1305">
        <f t="shared" si="408"/>
        <v>16</v>
      </c>
      <c r="AN1305">
        <f t="shared" si="409"/>
        <v>11</v>
      </c>
      <c r="AO1305">
        <f t="shared" si="410"/>
        <v>6</v>
      </c>
      <c r="AP1305">
        <f t="shared" si="411"/>
        <v>10</v>
      </c>
      <c r="AQ1305">
        <f t="shared" si="419"/>
        <v>6</v>
      </c>
      <c r="AR1305">
        <f t="shared" si="412"/>
        <v>1</v>
      </c>
      <c r="AS1305">
        <f t="shared" si="413"/>
        <v>4</v>
      </c>
      <c r="AT1305">
        <f t="shared" si="414"/>
        <v>9</v>
      </c>
      <c r="AU1305">
        <f t="shared" si="415"/>
        <v>14</v>
      </c>
    </row>
    <row r="1306" spans="1:47" x14ac:dyDescent="0.45">
      <c r="A1306" s="3">
        <v>43343</v>
      </c>
      <c r="B1306" s="3">
        <v>43387</v>
      </c>
      <c r="C1306" s="5">
        <f t="shared" si="404"/>
        <v>44</v>
      </c>
      <c r="D1306" s="5">
        <f t="shared" si="405"/>
        <v>8</v>
      </c>
      <c r="E1306" t="s">
        <v>38</v>
      </c>
      <c r="F1306">
        <v>30000000</v>
      </c>
      <c r="G1306">
        <v>159</v>
      </c>
      <c r="H1306">
        <v>12</v>
      </c>
      <c r="I1306">
        <v>43</v>
      </c>
      <c r="J1306">
        <v>3</v>
      </c>
      <c r="K1306">
        <v>87</v>
      </c>
      <c r="L1306">
        <v>61</v>
      </c>
      <c r="M1306">
        <v>0</v>
      </c>
      <c r="N1306">
        <v>0</v>
      </c>
      <c r="O1306">
        <v>0</v>
      </c>
      <c r="P1306">
        <v>0</v>
      </c>
      <c r="Q1306">
        <v>3450</v>
      </c>
      <c r="R1306">
        <v>1850</v>
      </c>
      <c r="S1306">
        <v>91</v>
      </c>
      <c r="T1306">
        <v>39</v>
      </c>
      <c r="U1306">
        <v>1</v>
      </c>
      <c r="V1306">
        <v>28.43281704781705</v>
      </c>
      <c r="W1306">
        <v>14.343976833976839</v>
      </c>
      <c r="X1306">
        <v>8</v>
      </c>
      <c r="Y1306">
        <v>0</v>
      </c>
      <c r="Z1306">
        <v>14</v>
      </c>
      <c r="AA1306" t="s">
        <v>33</v>
      </c>
      <c r="AB1306">
        <v>3</v>
      </c>
      <c r="AC1306">
        <f t="shared" si="400"/>
        <v>681818.18181818177</v>
      </c>
      <c r="AD1306">
        <f t="shared" si="401"/>
        <v>6.8181818181818177E-2</v>
      </c>
      <c r="AE1306">
        <f t="shared" si="402"/>
        <v>0.42857142857142855</v>
      </c>
      <c r="AF1306">
        <f t="shared" si="403"/>
        <v>1.098901098901099E-2</v>
      </c>
      <c r="AG1306">
        <v>59</v>
      </c>
      <c r="AH1306">
        <f t="shared" si="416"/>
        <v>31</v>
      </c>
      <c r="AI1306">
        <f t="shared" si="406"/>
        <v>14</v>
      </c>
      <c r="AJ1306">
        <f t="shared" si="417"/>
        <v>30</v>
      </c>
      <c r="AK1306">
        <f t="shared" si="418"/>
        <v>26</v>
      </c>
      <c r="AL1306">
        <f t="shared" si="407"/>
        <v>21</v>
      </c>
      <c r="AM1306">
        <f t="shared" si="408"/>
        <v>16</v>
      </c>
      <c r="AN1306">
        <f t="shared" si="409"/>
        <v>11</v>
      </c>
      <c r="AO1306">
        <f t="shared" si="410"/>
        <v>6</v>
      </c>
      <c r="AP1306">
        <f t="shared" si="411"/>
        <v>13</v>
      </c>
      <c r="AQ1306">
        <f t="shared" si="419"/>
        <v>9</v>
      </c>
      <c r="AR1306">
        <f t="shared" si="412"/>
        <v>4</v>
      </c>
      <c r="AS1306">
        <f t="shared" si="413"/>
        <v>1</v>
      </c>
      <c r="AT1306">
        <f t="shared" si="414"/>
        <v>6</v>
      </c>
      <c r="AU1306">
        <f t="shared" si="415"/>
        <v>11</v>
      </c>
    </row>
    <row r="1307" spans="1:47" x14ac:dyDescent="0.45">
      <c r="A1307" s="3">
        <v>43343</v>
      </c>
      <c r="B1307" s="3">
        <v>43373</v>
      </c>
      <c r="C1307" s="5">
        <f t="shared" si="404"/>
        <v>30</v>
      </c>
      <c r="D1307" s="5">
        <f t="shared" si="405"/>
        <v>8</v>
      </c>
      <c r="E1307" t="s">
        <v>38</v>
      </c>
      <c r="F1307">
        <v>800000</v>
      </c>
      <c r="G1307">
        <v>51</v>
      </c>
      <c r="H1307">
        <v>3</v>
      </c>
      <c r="I1307">
        <v>34</v>
      </c>
      <c r="J1307">
        <v>0</v>
      </c>
      <c r="K1307">
        <v>24</v>
      </c>
      <c r="L1307">
        <v>0</v>
      </c>
      <c r="M1307">
        <v>2</v>
      </c>
      <c r="N1307">
        <v>0</v>
      </c>
      <c r="O1307">
        <v>0</v>
      </c>
      <c r="P1307">
        <v>0</v>
      </c>
      <c r="Q1307">
        <v>1050</v>
      </c>
      <c r="R1307">
        <v>592</v>
      </c>
      <c r="S1307">
        <v>20</v>
      </c>
      <c r="T1307">
        <v>20</v>
      </c>
      <c r="U1307">
        <v>0</v>
      </c>
      <c r="V1307">
        <v>26.74032432432432</v>
      </c>
      <c r="W1307">
        <v>16.88305405405406</v>
      </c>
      <c r="X1307">
        <v>5</v>
      </c>
      <c r="Y1307">
        <v>1</v>
      </c>
      <c r="Z1307">
        <v>137</v>
      </c>
      <c r="AA1307" t="s">
        <v>33</v>
      </c>
      <c r="AB1307">
        <v>5</v>
      </c>
      <c r="AC1307">
        <f t="shared" si="400"/>
        <v>26666.666666666668</v>
      </c>
      <c r="AD1307">
        <f t="shared" si="401"/>
        <v>0.16666666666666666</v>
      </c>
      <c r="AE1307">
        <f t="shared" si="402"/>
        <v>1</v>
      </c>
      <c r="AF1307">
        <f t="shared" si="403"/>
        <v>0</v>
      </c>
      <c r="AG1307">
        <v>59</v>
      </c>
      <c r="AH1307">
        <f t="shared" si="416"/>
        <v>31</v>
      </c>
      <c r="AI1307">
        <f t="shared" si="406"/>
        <v>30</v>
      </c>
      <c r="AJ1307">
        <f t="shared" si="417"/>
        <v>30</v>
      </c>
      <c r="AK1307">
        <f t="shared" si="418"/>
        <v>26</v>
      </c>
      <c r="AL1307">
        <f t="shared" si="407"/>
        <v>21</v>
      </c>
      <c r="AM1307">
        <f t="shared" si="408"/>
        <v>16</v>
      </c>
      <c r="AN1307">
        <f t="shared" si="409"/>
        <v>11</v>
      </c>
      <c r="AO1307">
        <f t="shared" si="410"/>
        <v>6</v>
      </c>
      <c r="AP1307">
        <f t="shared" si="411"/>
        <v>29</v>
      </c>
      <c r="AQ1307">
        <f t="shared" si="419"/>
        <v>25</v>
      </c>
      <c r="AR1307">
        <f t="shared" si="412"/>
        <v>20</v>
      </c>
      <c r="AS1307">
        <f t="shared" si="413"/>
        <v>15</v>
      </c>
      <c r="AT1307">
        <f t="shared" si="414"/>
        <v>10</v>
      </c>
      <c r="AU1307">
        <f t="shared" si="415"/>
        <v>5</v>
      </c>
    </row>
    <row r="1308" spans="1:47" x14ac:dyDescent="0.45">
      <c r="A1308" s="3">
        <v>43343</v>
      </c>
      <c r="B1308" s="3">
        <v>43359</v>
      </c>
      <c r="C1308" s="5">
        <f t="shared" si="404"/>
        <v>16</v>
      </c>
      <c r="D1308" s="5">
        <f t="shared" si="405"/>
        <v>8</v>
      </c>
      <c r="E1308" t="s">
        <v>38</v>
      </c>
      <c r="F1308">
        <v>500000</v>
      </c>
      <c r="G1308">
        <v>86</v>
      </c>
      <c r="H1308">
        <v>8</v>
      </c>
      <c r="I1308">
        <v>76</v>
      </c>
      <c r="J1308">
        <v>2</v>
      </c>
      <c r="K1308">
        <v>34</v>
      </c>
      <c r="L1308">
        <v>1298</v>
      </c>
      <c r="M1308">
        <v>1</v>
      </c>
      <c r="N1308">
        <v>1</v>
      </c>
      <c r="O1308">
        <v>1</v>
      </c>
      <c r="P1308">
        <v>0</v>
      </c>
      <c r="Q1308">
        <v>4807</v>
      </c>
      <c r="R1308">
        <v>2684</v>
      </c>
      <c r="S1308">
        <v>185</v>
      </c>
      <c r="T1308">
        <v>117</v>
      </c>
      <c r="U1308">
        <v>26</v>
      </c>
      <c r="V1308">
        <v>40.592057155516223</v>
      </c>
      <c r="W1308">
        <v>11.20176871953921</v>
      </c>
      <c r="X1308">
        <v>8</v>
      </c>
      <c r="Y1308">
        <v>1</v>
      </c>
      <c r="Z1308">
        <v>609</v>
      </c>
      <c r="AA1308" t="s">
        <v>26</v>
      </c>
      <c r="AB1308">
        <v>2</v>
      </c>
      <c r="AC1308">
        <f t="shared" si="400"/>
        <v>31250</v>
      </c>
      <c r="AD1308">
        <f t="shared" si="401"/>
        <v>0.125</v>
      </c>
      <c r="AE1308">
        <f t="shared" si="402"/>
        <v>0.63243243243243241</v>
      </c>
      <c r="AF1308">
        <f t="shared" si="403"/>
        <v>0.14054054054054055</v>
      </c>
      <c r="AG1308">
        <v>59</v>
      </c>
      <c r="AH1308">
        <f t="shared" si="416"/>
        <v>31</v>
      </c>
      <c r="AI1308">
        <f t="shared" si="406"/>
        <v>16</v>
      </c>
      <c r="AJ1308">
        <f t="shared" si="417"/>
        <v>30</v>
      </c>
      <c r="AK1308">
        <f t="shared" si="418"/>
        <v>26</v>
      </c>
      <c r="AL1308">
        <f t="shared" si="407"/>
        <v>21</v>
      </c>
      <c r="AM1308">
        <f t="shared" si="408"/>
        <v>16</v>
      </c>
      <c r="AN1308">
        <f t="shared" si="409"/>
        <v>11</v>
      </c>
      <c r="AO1308">
        <f t="shared" si="410"/>
        <v>6</v>
      </c>
      <c r="AP1308">
        <f t="shared" si="411"/>
        <v>15</v>
      </c>
      <c r="AQ1308">
        <f t="shared" si="419"/>
        <v>11</v>
      </c>
      <c r="AR1308">
        <f t="shared" si="412"/>
        <v>6</v>
      </c>
      <c r="AS1308">
        <f t="shared" si="413"/>
        <v>1</v>
      </c>
      <c r="AT1308">
        <f t="shared" si="414"/>
        <v>4</v>
      </c>
      <c r="AU1308">
        <f t="shared" si="415"/>
        <v>9</v>
      </c>
    </row>
    <row r="1309" spans="1:47" x14ac:dyDescent="0.45">
      <c r="A1309" s="3">
        <v>43343</v>
      </c>
      <c r="B1309" s="3">
        <v>43373</v>
      </c>
      <c r="C1309" s="5">
        <f t="shared" si="404"/>
        <v>30</v>
      </c>
      <c r="D1309" s="5">
        <f t="shared" si="405"/>
        <v>8</v>
      </c>
      <c r="E1309" t="s">
        <v>38</v>
      </c>
      <c r="F1309">
        <v>3000000</v>
      </c>
      <c r="G1309">
        <v>258</v>
      </c>
      <c r="H1309">
        <v>4</v>
      </c>
      <c r="I1309">
        <v>43</v>
      </c>
      <c r="J1309">
        <v>1</v>
      </c>
      <c r="K1309">
        <v>40</v>
      </c>
      <c r="L1309">
        <v>3315</v>
      </c>
      <c r="M1309">
        <v>4</v>
      </c>
      <c r="N1309">
        <v>0</v>
      </c>
      <c r="O1309">
        <v>0</v>
      </c>
      <c r="P1309">
        <v>0</v>
      </c>
      <c r="Q1309">
        <v>3411</v>
      </c>
      <c r="R1309">
        <v>1873</v>
      </c>
      <c r="S1309">
        <v>110</v>
      </c>
      <c r="T1309">
        <v>10</v>
      </c>
      <c r="U1309">
        <v>5</v>
      </c>
      <c r="V1309">
        <v>35.483658277920682</v>
      </c>
      <c r="W1309">
        <v>12.54011847789157</v>
      </c>
      <c r="X1309">
        <v>5</v>
      </c>
      <c r="Y1309">
        <v>1</v>
      </c>
      <c r="Z1309">
        <v>1923</v>
      </c>
      <c r="AA1309" t="s">
        <v>30</v>
      </c>
      <c r="AB1309">
        <v>8</v>
      </c>
      <c r="AC1309">
        <f t="shared" si="400"/>
        <v>100000</v>
      </c>
      <c r="AD1309">
        <f t="shared" si="401"/>
        <v>0.26666666666666666</v>
      </c>
      <c r="AE1309">
        <f t="shared" si="402"/>
        <v>9.0909090909090912E-2</v>
      </c>
      <c r="AF1309">
        <f t="shared" si="403"/>
        <v>4.5454545454545456E-2</v>
      </c>
      <c r="AG1309">
        <v>59</v>
      </c>
      <c r="AH1309">
        <f t="shared" si="416"/>
        <v>31</v>
      </c>
      <c r="AI1309">
        <f t="shared" si="406"/>
        <v>30</v>
      </c>
      <c r="AJ1309">
        <f t="shared" si="417"/>
        <v>30</v>
      </c>
      <c r="AK1309">
        <f t="shared" si="418"/>
        <v>26</v>
      </c>
      <c r="AL1309">
        <f t="shared" si="407"/>
        <v>21</v>
      </c>
      <c r="AM1309">
        <f t="shared" si="408"/>
        <v>16</v>
      </c>
      <c r="AN1309">
        <f t="shared" si="409"/>
        <v>11</v>
      </c>
      <c r="AO1309">
        <f t="shared" si="410"/>
        <v>6</v>
      </c>
      <c r="AP1309">
        <f t="shared" si="411"/>
        <v>29</v>
      </c>
      <c r="AQ1309">
        <f t="shared" si="419"/>
        <v>25</v>
      </c>
      <c r="AR1309">
        <f t="shared" si="412"/>
        <v>20</v>
      </c>
      <c r="AS1309">
        <f t="shared" si="413"/>
        <v>15</v>
      </c>
      <c r="AT1309">
        <f t="shared" si="414"/>
        <v>10</v>
      </c>
      <c r="AU1309">
        <f t="shared" si="415"/>
        <v>5</v>
      </c>
    </row>
    <row r="1310" spans="1:47" x14ac:dyDescent="0.45">
      <c r="A1310" s="3">
        <v>43343</v>
      </c>
      <c r="B1310" s="3">
        <v>43359</v>
      </c>
      <c r="C1310" s="5">
        <f t="shared" si="404"/>
        <v>16</v>
      </c>
      <c r="D1310" s="5">
        <f t="shared" si="405"/>
        <v>8</v>
      </c>
      <c r="E1310" t="s">
        <v>38</v>
      </c>
      <c r="F1310">
        <v>3000000</v>
      </c>
      <c r="G1310">
        <v>53</v>
      </c>
      <c r="H1310">
        <v>4</v>
      </c>
      <c r="I1310">
        <v>24</v>
      </c>
      <c r="J1310">
        <v>0</v>
      </c>
      <c r="K1310">
        <v>54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2998</v>
      </c>
      <c r="R1310">
        <v>1626</v>
      </c>
      <c r="S1310">
        <v>71</v>
      </c>
      <c r="T1310">
        <v>29</v>
      </c>
      <c r="U1310">
        <v>21</v>
      </c>
      <c r="V1310">
        <v>27.605568577516809</v>
      </c>
      <c r="W1310">
        <v>15.09825286281032</v>
      </c>
      <c r="X1310">
        <v>7</v>
      </c>
      <c r="Y1310">
        <v>1</v>
      </c>
      <c r="Z1310">
        <v>153</v>
      </c>
      <c r="AA1310" t="s">
        <v>30</v>
      </c>
      <c r="AB1310">
        <v>10</v>
      </c>
      <c r="AC1310">
        <f t="shared" si="400"/>
        <v>187500</v>
      </c>
      <c r="AD1310">
        <f t="shared" si="401"/>
        <v>0.625</v>
      </c>
      <c r="AE1310">
        <f t="shared" si="402"/>
        <v>0.40845070422535212</v>
      </c>
      <c r="AF1310">
        <f t="shared" si="403"/>
        <v>0.29577464788732394</v>
      </c>
      <c r="AG1310">
        <v>59</v>
      </c>
      <c r="AH1310">
        <f t="shared" si="416"/>
        <v>31</v>
      </c>
      <c r="AI1310">
        <f t="shared" si="406"/>
        <v>16</v>
      </c>
      <c r="AJ1310">
        <f t="shared" si="417"/>
        <v>30</v>
      </c>
      <c r="AK1310">
        <f t="shared" si="418"/>
        <v>26</v>
      </c>
      <c r="AL1310">
        <f t="shared" si="407"/>
        <v>21</v>
      </c>
      <c r="AM1310">
        <f t="shared" si="408"/>
        <v>16</v>
      </c>
      <c r="AN1310">
        <f t="shared" si="409"/>
        <v>11</v>
      </c>
      <c r="AO1310">
        <f t="shared" si="410"/>
        <v>6</v>
      </c>
      <c r="AP1310">
        <f t="shared" si="411"/>
        <v>15</v>
      </c>
      <c r="AQ1310">
        <f t="shared" si="419"/>
        <v>11</v>
      </c>
      <c r="AR1310">
        <f t="shared" si="412"/>
        <v>6</v>
      </c>
      <c r="AS1310">
        <f t="shared" si="413"/>
        <v>1</v>
      </c>
      <c r="AT1310">
        <f t="shared" si="414"/>
        <v>4</v>
      </c>
      <c r="AU1310">
        <f t="shared" si="415"/>
        <v>9</v>
      </c>
    </row>
    <row r="1311" spans="1:47" x14ac:dyDescent="0.45">
      <c r="A1311" s="3">
        <v>43323</v>
      </c>
      <c r="B1311" s="3">
        <v>43353</v>
      </c>
      <c r="C1311" s="5">
        <f t="shared" si="404"/>
        <v>30</v>
      </c>
      <c r="D1311" s="5">
        <f t="shared" si="405"/>
        <v>8</v>
      </c>
      <c r="E1311" t="s">
        <v>39</v>
      </c>
      <c r="F1311">
        <v>2000000</v>
      </c>
      <c r="G1311">
        <v>46</v>
      </c>
      <c r="H1311">
        <v>2</v>
      </c>
      <c r="I1311">
        <v>23</v>
      </c>
      <c r="J1311">
        <v>0</v>
      </c>
      <c r="K1311">
        <v>399</v>
      </c>
      <c r="L1311">
        <v>0</v>
      </c>
      <c r="M1311">
        <v>14</v>
      </c>
      <c r="N1311">
        <v>7</v>
      </c>
      <c r="O1311">
        <v>6</v>
      </c>
      <c r="P1311">
        <v>1</v>
      </c>
      <c r="Q1311">
        <v>2331</v>
      </c>
      <c r="R1311">
        <v>1281</v>
      </c>
      <c r="S1311">
        <v>60</v>
      </c>
      <c r="T1311">
        <v>12</v>
      </c>
      <c r="U1311">
        <v>4</v>
      </c>
      <c r="V1311">
        <v>31.220487704918039</v>
      </c>
      <c r="W1311">
        <v>14.20863114754099</v>
      </c>
      <c r="X1311">
        <v>7</v>
      </c>
      <c r="Y1311">
        <v>1</v>
      </c>
      <c r="Z1311">
        <v>140</v>
      </c>
      <c r="AA1311" t="s">
        <v>27</v>
      </c>
      <c r="AB1311">
        <v>3</v>
      </c>
      <c r="AC1311">
        <f t="shared" si="400"/>
        <v>66666.666666666672</v>
      </c>
      <c r="AD1311">
        <f t="shared" si="401"/>
        <v>0.1</v>
      </c>
      <c r="AE1311">
        <f t="shared" si="402"/>
        <v>0.2</v>
      </c>
      <c r="AF1311">
        <f t="shared" si="403"/>
        <v>6.6666666666666666E-2</v>
      </c>
      <c r="AG1311">
        <v>51</v>
      </c>
      <c r="AH1311">
        <f t="shared" si="416"/>
        <v>11</v>
      </c>
      <c r="AI1311">
        <f t="shared" si="406"/>
        <v>10</v>
      </c>
      <c r="AJ1311">
        <f t="shared" si="417"/>
        <v>10</v>
      </c>
      <c r="AK1311">
        <f t="shared" si="418"/>
        <v>6</v>
      </c>
      <c r="AL1311">
        <f t="shared" si="407"/>
        <v>1</v>
      </c>
      <c r="AM1311">
        <f t="shared" si="408"/>
        <v>4</v>
      </c>
      <c r="AN1311">
        <f t="shared" si="409"/>
        <v>9</v>
      </c>
      <c r="AO1311">
        <f t="shared" si="410"/>
        <v>14</v>
      </c>
      <c r="AP1311">
        <f t="shared" si="411"/>
        <v>9</v>
      </c>
      <c r="AQ1311">
        <f t="shared" si="419"/>
        <v>5</v>
      </c>
      <c r="AR1311">
        <f t="shared" si="412"/>
        <v>0</v>
      </c>
      <c r="AS1311">
        <f t="shared" si="413"/>
        <v>5</v>
      </c>
      <c r="AT1311">
        <f t="shared" si="414"/>
        <v>10</v>
      </c>
      <c r="AU1311">
        <f t="shared" si="415"/>
        <v>15</v>
      </c>
    </row>
    <row r="1312" spans="1:47" x14ac:dyDescent="0.45">
      <c r="A1312" s="3">
        <v>43332</v>
      </c>
      <c r="B1312" s="3">
        <v>43352</v>
      </c>
      <c r="C1312" s="5">
        <f t="shared" si="404"/>
        <v>20</v>
      </c>
      <c r="D1312" s="5">
        <f t="shared" si="405"/>
        <v>8</v>
      </c>
      <c r="E1312" t="s">
        <v>36</v>
      </c>
      <c r="F1312">
        <v>500000</v>
      </c>
      <c r="G1312">
        <v>85</v>
      </c>
      <c r="H1312">
        <v>10</v>
      </c>
      <c r="I1312">
        <v>11</v>
      </c>
      <c r="J1312">
        <v>0</v>
      </c>
      <c r="K1312">
        <v>41</v>
      </c>
      <c r="L1312">
        <v>0</v>
      </c>
      <c r="M1312">
        <v>1</v>
      </c>
      <c r="N1312">
        <v>4</v>
      </c>
      <c r="O1312">
        <v>3</v>
      </c>
      <c r="P1312">
        <v>0</v>
      </c>
      <c r="Q1312">
        <v>3389</v>
      </c>
      <c r="R1312">
        <v>1898</v>
      </c>
      <c r="S1312">
        <v>99</v>
      </c>
      <c r="T1312">
        <v>48</v>
      </c>
      <c r="U1312">
        <v>36</v>
      </c>
      <c r="V1312">
        <v>36.317013709273994</v>
      </c>
      <c r="W1312">
        <v>12.956621962512379</v>
      </c>
      <c r="X1312">
        <v>8</v>
      </c>
      <c r="Y1312">
        <v>1</v>
      </c>
      <c r="Z1312">
        <v>763</v>
      </c>
      <c r="AA1312" t="s">
        <v>27</v>
      </c>
      <c r="AB1312">
        <v>7</v>
      </c>
      <c r="AC1312">
        <f t="shared" si="400"/>
        <v>25000</v>
      </c>
      <c r="AD1312">
        <f t="shared" si="401"/>
        <v>0.35</v>
      </c>
      <c r="AE1312">
        <f t="shared" si="402"/>
        <v>0.48484848484848486</v>
      </c>
      <c r="AF1312">
        <f t="shared" si="403"/>
        <v>0.36363636363636365</v>
      </c>
      <c r="AG1312">
        <v>44</v>
      </c>
      <c r="AH1312">
        <f t="shared" si="416"/>
        <v>20</v>
      </c>
      <c r="AI1312">
        <f t="shared" si="406"/>
        <v>9</v>
      </c>
      <c r="AJ1312">
        <f t="shared" si="417"/>
        <v>19</v>
      </c>
      <c r="AK1312">
        <f t="shared" si="418"/>
        <v>15</v>
      </c>
      <c r="AL1312">
        <f t="shared" si="407"/>
        <v>10</v>
      </c>
      <c r="AM1312">
        <f t="shared" si="408"/>
        <v>5</v>
      </c>
      <c r="AN1312">
        <f t="shared" si="409"/>
        <v>0</v>
      </c>
      <c r="AO1312">
        <f t="shared" si="410"/>
        <v>5</v>
      </c>
      <c r="AP1312">
        <f t="shared" si="411"/>
        <v>8</v>
      </c>
      <c r="AQ1312">
        <f t="shared" si="419"/>
        <v>4</v>
      </c>
      <c r="AR1312">
        <f t="shared" si="412"/>
        <v>1</v>
      </c>
      <c r="AS1312">
        <f t="shared" si="413"/>
        <v>6</v>
      </c>
      <c r="AT1312">
        <f t="shared" si="414"/>
        <v>11</v>
      </c>
      <c r="AU1312">
        <f t="shared" si="415"/>
        <v>16</v>
      </c>
    </row>
    <row r="1313" spans="1:47" x14ac:dyDescent="0.45">
      <c r="A1313" s="3">
        <v>43332</v>
      </c>
      <c r="B1313" s="3">
        <v>43373</v>
      </c>
      <c r="C1313" s="5">
        <f t="shared" si="404"/>
        <v>41</v>
      </c>
      <c r="D1313" s="5">
        <f t="shared" si="405"/>
        <v>8</v>
      </c>
      <c r="E1313" t="s">
        <v>36</v>
      </c>
      <c r="F1313">
        <v>3000000</v>
      </c>
      <c r="G1313">
        <v>46</v>
      </c>
      <c r="H1313">
        <v>12</v>
      </c>
      <c r="I1313">
        <v>36</v>
      </c>
      <c r="J1313">
        <v>1</v>
      </c>
      <c r="K1313">
        <v>81</v>
      </c>
      <c r="L1313">
        <v>50</v>
      </c>
      <c r="M1313">
        <v>0</v>
      </c>
      <c r="N1313">
        <v>2</v>
      </c>
      <c r="O1313">
        <v>0</v>
      </c>
      <c r="P1313">
        <v>0</v>
      </c>
      <c r="Q1313">
        <v>3184</v>
      </c>
      <c r="R1313">
        <v>1810</v>
      </c>
      <c r="S1313">
        <v>98</v>
      </c>
      <c r="T1313">
        <v>45</v>
      </c>
      <c r="U1313">
        <v>2</v>
      </c>
      <c r="V1313">
        <v>39.267355958958213</v>
      </c>
      <c r="W1313">
        <v>12.37063028526328</v>
      </c>
      <c r="X1313">
        <v>8</v>
      </c>
      <c r="Y1313">
        <v>0</v>
      </c>
      <c r="Z1313">
        <v>20</v>
      </c>
      <c r="AA1313" t="s">
        <v>31</v>
      </c>
      <c r="AB1313">
        <v>0</v>
      </c>
      <c r="AC1313">
        <f t="shared" si="400"/>
        <v>73170.731707317071</v>
      </c>
      <c r="AD1313">
        <f t="shared" si="401"/>
        <v>0</v>
      </c>
      <c r="AE1313">
        <f t="shared" si="402"/>
        <v>0.45918367346938777</v>
      </c>
      <c r="AF1313">
        <f t="shared" si="403"/>
        <v>2.0408163265306121E-2</v>
      </c>
      <c r="AG1313">
        <v>44</v>
      </c>
      <c r="AH1313">
        <f t="shared" si="416"/>
        <v>20</v>
      </c>
      <c r="AI1313">
        <f t="shared" si="406"/>
        <v>30</v>
      </c>
      <c r="AJ1313">
        <f t="shared" si="417"/>
        <v>19</v>
      </c>
      <c r="AK1313">
        <f t="shared" si="418"/>
        <v>15</v>
      </c>
      <c r="AL1313">
        <f t="shared" si="407"/>
        <v>10</v>
      </c>
      <c r="AM1313">
        <f t="shared" si="408"/>
        <v>5</v>
      </c>
      <c r="AN1313">
        <f t="shared" si="409"/>
        <v>0</v>
      </c>
      <c r="AO1313">
        <f t="shared" si="410"/>
        <v>5</v>
      </c>
      <c r="AP1313">
        <f t="shared" si="411"/>
        <v>29</v>
      </c>
      <c r="AQ1313">
        <f t="shared" si="419"/>
        <v>25</v>
      </c>
      <c r="AR1313">
        <f t="shared" si="412"/>
        <v>20</v>
      </c>
      <c r="AS1313">
        <f t="shared" si="413"/>
        <v>15</v>
      </c>
      <c r="AT1313">
        <f t="shared" si="414"/>
        <v>10</v>
      </c>
      <c r="AU1313">
        <f t="shared" si="415"/>
        <v>5</v>
      </c>
    </row>
    <row r="1314" spans="1:47" x14ac:dyDescent="0.45">
      <c r="A1314" s="3">
        <v>43332</v>
      </c>
      <c r="B1314" s="3">
        <v>43362</v>
      </c>
      <c r="C1314" s="5">
        <f t="shared" si="404"/>
        <v>30</v>
      </c>
      <c r="D1314" s="5">
        <f t="shared" si="405"/>
        <v>8</v>
      </c>
      <c r="E1314" t="s">
        <v>36</v>
      </c>
      <c r="F1314">
        <v>1000000</v>
      </c>
      <c r="G1314">
        <v>252</v>
      </c>
      <c r="H1314">
        <v>3</v>
      </c>
      <c r="I1314">
        <v>44</v>
      </c>
      <c r="J1314">
        <v>0</v>
      </c>
      <c r="K1314">
        <v>51</v>
      </c>
      <c r="L1314">
        <v>880</v>
      </c>
      <c r="M1314">
        <v>6</v>
      </c>
      <c r="N1314">
        <v>2</v>
      </c>
      <c r="O1314">
        <v>2</v>
      </c>
      <c r="P1314">
        <v>0</v>
      </c>
      <c r="Q1314">
        <v>2438</v>
      </c>
      <c r="R1314">
        <v>1320</v>
      </c>
      <c r="S1314">
        <v>98</v>
      </c>
      <c r="T1314">
        <v>32</v>
      </c>
      <c r="U1314">
        <v>8</v>
      </c>
      <c r="V1314">
        <v>36.90993506493507</v>
      </c>
      <c r="W1314">
        <v>11.45730364873222</v>
      </c>
      <c r="X1314">
        <v>8</v>
      </c>
      <c r="Y1314">
        <v>1</v>
      </c>
      <c r="Z1314">
        <v>1995</v>
      </c>
      <c r="AA1314" t="s">
        <v>31</v>
      </c>
      <c r="AB1314">
        <v>10</v>
      </c>
      <c r="AC1314">
        <f t="shared" si="400"/>
        <v>33333.333333333336</v>
      </c>
      <c r="AD1314">
        <f t="shared" si="401"/>
        <v>0.33333333333333331</v>
      </c>
      <c r="AE1314">
        <f t="shared" si="402"/>
        <v>0.32653061224489793</v>
      </c>
      <c r="AF1314">
        <f t="shared" si="403"/>
        <v>8.1632653061224483E-2</v>
      </c>
      <c r="AG1314">
        <v>44</v>
      </c>
      <c r="AH1314">
        <f t="shared" si="416"/>
        <v>20</v>
      </c>
      <c r="AI1314">
        <f t="shared" si="406"/>
        <v>19</v>
      </c>
      <c r="AJ1314">
        <f t="shared" si="417"/>
        <v>19</v>
      </c>
      <c r="AK1314">
        <f t="shared" si="418"/>
        <v>15</v>
      </c>
      <c r="AL1314">
        <f t="shared" si="407"/>
        <v>10</v>
      </c>
      <c r="AM1314">
        <f t="shared" si="408"/>
        <v>5</v>
      </c>
      <c r="AN1314">
        <f t="shared" si="409"/>
        <v>0</v>
      </c>
      <c r="AO1314">
        <f t="shared" si="410"/>
        <v>5</v>
      </c>
      <c r="AP1314">
        <f t="shared" si="411"/>
        <v>18</v>
      </c>
      <c r="AQ1314">
        <f t="shared" si="419"/>
        <v>14</v>
      </c>
      <c r="AR1314">
        <f t="shared" si="412"/>
        <v>9</v>
      </c>
      <c r="AS1314">
        <f t="shared" si="413"/>
        <v>4</v>
      </c>
      <c r="AT1314">
        <f t="shared" si="414"/>
        <v>1</v>
      </c>
      <c r="AU1314">
        <f t="shared" si="415"/>
        <v>6</v>
      </c>
    </row>
    <row r="1315" spans="1:47" x14ac:dyDescent="0.45">
      <c r="A1315" s="3">
        <v>43332</v>
      </c>
      <c r="B1315" s="3">
        <v>43356</v>
      </c>
      <c r="C1315" s="5">
        <f t="shared" si="404"/>
        <v>24</v>
      </c>
      <c r="D1315" s="5">
        <f t="shared" si="405"/>
        <v>8</v>
      </c>
      <c r="E1315" t="s">
        <v>36</v>
      </c>
      <c r="F1315">
        <v>1000000</v>
      </c>
      <c r="G1315">
        <v>17</v>
      </c>
      <c r="H1315">
        <v>5</v>
      </c>
      <c r="I1315">
        <v>18</v>
      </c>
      <c r="J1315">
        <v>0</v>
      </c>
      <c r="K1315">
        <v>21</v>
      </c>
      <c r="L1315">
        <v>50</v>
      </c>
      <c r="M1315">
        <v>2</v>
      </c>
      <c r="N1315">
        <v>1</v>
      </c>
      <c r="O1315">
        <v>0</v>
      </c>
      <c r="P1315">
        <v>0</v>
      </c>
      <c r="Q1315">
        <v>2443</v>
      </c>
      <c r="R1315">
        <v>1399</v>
      </c>
      <c r="S1315">
        <v>91</v>
      </c>
      <c r="T1315">
        <v>62</v>
      </c>
      <c r="U1315">
        <v>13</v>
      </c>
      <c r="V1315">
        <v>43.498245999890031</v>
      </c>
      <c r="W1315">
        <v>11.01143265597876</v>
      </c>
      <c r="X1315">
        <v>4</v>
      </c>
      <c r="Y1315">
        <v>0</v>
      </c>
      <c r="Z1315">
        <v>26</v>
      </c>
      <c r="AA1315" t="s">
        <v>31</v>
      </c>
      <c r="AB1315">
        <v>3</v>
      </c>
      <c r="AC1315">
        <f t="shared" si="400"/>
        <v>41666.666666666664</v>
      </c>
      <c r="AD1315">
        <f t="shared" si="401"/>
        <v>0.125</v>
      </c>
      <c r="AE1315">
        <f t="shared" si="402"/>
        <v>0.68131868131868134</v>
      </c>
      <c r="AF1315">
        <f t="shared" si="403"/>
        <v>0.14285714285714285</v>
      </c>
      <c r="AG1315">
        <v>44</v>
      </c>
      <c r="AH1315">
        <f t="shared" si="416"/>
        <v>20</v>
      </c>
      <c r="AI1315">
        <f t="shared" si="406"/>
        <v>13</v>
      </c>
      <c r="AJ1315">
        <f t="shared" si="417"/>
        <v>19</v>
      </c>
      <c r="AK1315">
        <f t="shared" si="418"/>
        <v>15</v>
      </c>
      <c r="AL1315">
        <f t="shared" si="407"/>
        <v>10</v>
      </c>
      <c r="AM1315">
        <f t="shared" si="408"/>
        <v>5</v>
      </c>
      <c r="AN1315">
        <f t="shared" si="409"/>
        <v>0</v>
      </c>
      <c r="AO1315">
        <f t="shared" si="410"/>
        <v>5</v>
      </c>
      <c r="AP1315">
        <f t="shared" si="411"/>
        <v>12</v>
      </c>
      <c r="AQ1315">
        <f t="shared" si="419"/>
        <v>8</v>
      </c>
      <c r="AR1315">
        <f t="shared" si="412"/>
        <v>3</v>
      </c>
      <c r="AS1315">
        <f t="shared" si="413"/>
        <v>2</v>
      </c>
      <c r="AT1315">
        <f t="shared" si="414"/>
        <v>7</v>
      </c>
      <c r="AU1315">
        <f t="shared" si="415"/>
        <v>12</v>
      </c>
    </row>
    <row r="1316" spans="1:47" x14ac:dyDescent="0.45">
      <c r="A1316" s="3">
        <v>43332</v>
      </c>
      <c r="B1316" s="3">
        <v>43355</v>
      </c>
      <c r="C1316" s="5">
        <f t="shared" si="404"/>
        <v>23</v>
      </c>
      <c r="D1316" s="5">
        <f t="shared" si="405"/>
        <v>8</v>
      </c>
      <c r="E1316" t="s">
        <v>36</v>
      </c>
      <c r="F1316">
        <v>5000000</v>
      </c>
      <c r="G1316">
        <v>16</v>
      </c>
      <c r="H1316">
        <v>12</v>
      </c>
      <c r="I1316">
        <v>42</v>
      </c>
      <c r="J1316">
        <v>0</v>
      </c>
      <c r="K1316">
        <v>42</v>
      </c>
      <c r="L1316">
        <v>53</v>
      </c>
      <c r="M1316">
        <v>3</v>
      </c>
      <c r="N1316">
        <v>2</v>
      </c>
      <c r="O1316">
        <v>1</v>
      </c>
      <c r="P1316">
        <v>0</v>
      </c>
      <c r="Q1316">
        <v>2962</v>
      </c>
      <c r="R1316">
        <v>1716</v>
      </c>
      <c r="S1316">
        <v>97</v>
      </c>
      <c r="T1316">
        <v>57</v>
      </c>
      <c r="U1316">
        <v>20</v>
      </c>
      <c r="V1316">
        <v>42.850246197101882</v>
      </c>
      <c r="W1316">
        <v>11.67744671136424</v>
      </c>
      <c r="X1316">
        <v>7</v>
      </c>
      <c r="Y1316">
        <v>0</v>
      </c>
      <c r="Z1316">
        <v>29</v>
      </c>
      <c r="AA1316" t="s">
        <v>31</v>
      </c>
      <c r="AB1316">
        <v>0</v>
      </c>
      <c r="AC1316">
        <f t="shared" si="400"/>
        <v>217391.30434782608</v>
      </c>
      <c r="AD1316">
        <f t="shared" si="401"/>
        <v>0</v>
      </c>
      <c r="AE1316">
        <f t="shared" si="402"/>
        <v>0.58762886597938147</v>
      </c>
      <c r="AF1316">
        <f t="shared" si="403"/>
        <v>0.20618556701030927</v>
      </c>
      <c r="AG1316">
        <v>44</v>
      </c>
      <c r="AH1316">
        <f t="shared" si="416"/>
        <v>20</v>
      </c>
      <c r="AI1316">
        <f t="shared" si="406"/>
        <v>12</v>
      </c>
      <c r="AJ1316">
        <f t="shared" si="417"/>
        <v>19</v>
      </c>
      <c r="AK1316">
        <f t="shared" si="418"/>
        <v>15</v>
      </c>
      <c r="AL1316">
        <f t="shared" si="407"/>
        <v>10</v>
      </c>
      <c r="AM1316">
        <f t="shared" si="408"/>
        <v>5</v>
      </c>
      <c r="AN1316">
        <f t="shared" si="409"/>
        <v>0</v>
      </c>
      <c r="AO1316">
        <f t="shared" si="410"/>
        <v>5</v>
      </c>
      <c r="AP1316">
        <f t="shared" si="411"/>
        <v>11</v>
      </c>
      <c r="AQ1316">
        <f t="shared" si="419"/>
        <v>7</v>
      </c>
      <c r="AR1316">
        <f t="shared" si="412"/>
        <v>2</v>
      </c>
      <c r="AS1316">
        <f t="shared" si="413"/>
        <v>3</v>
      </c>
      <c r="AT1316">
        <f t="shared" si="414"/>
        <v>8</v>
      </c>
      <c r="AU1316">
        <f t="shared" si="415"/>
        <v>13</v>
      </c>
    </row>
    <row r="1317" spans="1:47" x14ac:dyDescent="0.45">
      <c r="A1317" s="3">
        <v>43332</v>
      </c>
      <c r="B1317" s="3">
        <v>43349</v>
      </c>
      <c r="C1317" s="5">
        <f t="shared" si="404"/>
        <v>17</v>
      </c>
      <c r="D1317" s="5">
        <f t="shared" si="405"/>
        <v>8</v>
      </c>
      <c r="E1317" t="s">
        <v>36</v>
      </c>
      <c r="F1317">
        <v>1000000</v>
      </c>
      <c r="G1317">
        <v>18</v>
      </c>
      <c r="H1317">
        <v>11</v>
      </c>
      <c r="I1317">
        <v>50</v>
      </c>
      <c r="J1317">
        <v>0</v>
      </c>
      <c r="K1317">
        <v>54</v>
      </c>
      <c r="L1317">
        <v>0</v>
      </c>
      <c r="M1317">
        <v>3</v>
      </c>
      <c r="N1317">
        <v>1</v>
      </c>
      <c r="O1317">
        <v>0</v>
      </c>
      <c r="P1317">
        <v>0</v>
      </c>
      <c r="Q1317">
        <v>2087</v>
      </c>
      <c r="R1317">
        <v>1232</v>
      </c>
      <c r="S1317">
        <v>87</v>
      </c>
      <c r="T1317">
        <v>55</v>
      </c>
      <c r="U1317">
        <v>26</v>
      </c>
      <c r="V1317">
        <v>49.149816017316027</v>
      </c>
      <c r="W1317">
        <v>9.921881997313033</v>
      </c>
      <c r="X1317">
        <v>4</v>
      </c>
      <c r="Y1317">
        <v>0</v>
      </c>
      <c r="Z1317">
        <v>67</v>
      </c>
      <c r="AA1317" t="s">
        <v>31</v>
      </c>
      <c r="AB1317">
        <v>1</v>
      </c>
      <c r="AC1317">
        <f t="shared" si="400"/>
        <v>58823.529411764706</v>
      </c>
      <c r="AD1317">
        <f t="shared" si="401"/>
        <v>5.8823529411764705E-2</v>
      </c>
      <c r="AE1317">
        <f t="shared" si="402"/>
        <v>0.63218390804597702</v>
      </c>
      <c r="AF1317">
        <f t="shared" si="403"/>
        <v>0.2988505747126437</v>
      </c>
      <c r="AG1317">
        <v>44</v>
      </c>
      <c r="AH1317">
        <f t="shared" si="416"/>
        <v>20</v>
      </c>
      <c r="AI1317">
        <f t="shared" si="406"/>
        <v>6</v>
      </c>
      <c r="AJ1317">
        <f t="shared" si="417"/>
        <v>19</v>
      </c>
      <c r="AK1317">
        <f t="shared" si="418"/>
        <v>15</v>
      </c>
      <c r="AL1317">
        <f t="shared" si="407"/>
        <v>10</v>
      </c>
      <c r="AM1317">
        <f t="shared" si="408"/>
        <v>5</v>
      </c>
      <c r="AN1317">
        <f t="shared" si="409"/>
        <v>0</v>
      </c>
      <c r="AO1317">
        <f t="shared" si="410"/>
        <v>5</v>
      </c>
      <c r="AP1317">
        <f t="shared" si="411"/>
        <v>5</v>
      </c>
      <c r="AQ1317">
        <f t="shared" si="419"/>
        <v>1</v>
      </c>
      <c r="AR1317">
        <f t="shared" si="412"/>
        <v>4</v>
      </c>
      <c r="AS1317">
        <f t="shared" si="413"/>
        <v>9</v>
      </c>
      <c r="AT1317">
        <f t="shared" si="414"/>
        <v>14</v>
      </c>
      <c r="AU1317">
        <f t="shared" si="415"/>
        <v>19</v>
      </c>
    </row>
    <row r="1318" spans="1:47" x14ac:dyDescent="0.45">
      <c r="A1318" s="3">
        <v>43332</v>
      </c>
      <c r="B1318" s="3">
        <v>43347</v>
      </c>
      <c r="C1318" s="5">
        <f t="shared" si="404"/>
        <v>15</v>
      </c>
      <c r="D1318" s="5">
        <f t="shared" si="405"/>
        <v>8</v>
      </c>
      <c r="E1318" t="s">
        <v>36</v>
      </c>
      <c r="F1318">
        <v>1000000</v>
      </c>
      <c r="G1318">
        <v>287</v>
      </c>
      <c r="H1318">
        <v>12</v>
      </c>
      <c r="I1318">
        <v>37</v>
      </c>
      <c r="J1318">
        <v>0</v>
      </c>
      <c r="K1318">
        <v>30</v>
      </c>
      <c r="L1318">
        <v>172</v>
      </c>
      <c r="M1318">
        <v>41</v>
      </c>
      <c r="N1318">
        <v>3</v>
      </c>
      <c r="O1318">
        <v>3</v>
      </c>
      <c r="P1318">
        <v>1</v>
      </c>
      <c r="Q1318">
        <v>5233</v>
      </c>
      <c r="R1318">
        <v>2964</v>
      </c>
      <c r="S1318">
        <v>191</v>
      </c>
      <c r="T1318">
        <v>87</v>
      </c>
      <c r="U1318">
        <v>28</v>
      </c>
      <c r="V1318">
        <v>41.720945057973211</v>
      </c>
      <c r="W1318">
        <v>11.295277501042181</v>
      </c>
      <c r="X1318">
        <v>10</v>
      </c>
      <c r="Y1318">
        <v>1</v>
      </c>
      <c r="Z1318">
        <v>3708</v>
      </c>
      <c r="AA1318" t="s">
        <v>31</v>
      </c>
      <c r="AB1318">
        <v>9</v>
      </c>
      <c r="AC1318">
        <f t="shared" si="400"/>
        <v>66666.666666666672</v>
      </c>
      <c r="AD1318">
        <f t="shared" si="401"/>
        <v>0.6</v>
      </c>
      <c r="AE1318">
        <f t="shared" si="402"/>
        <v>0.45549738219895286</v>
      </c>
      <c r="AF1318">
        <f t="shared" si="403"/>
        <v>0.14659685863874344</v>
      </c>
      <c r="AG1318">
        <v>44</v>
      </c>
      <c r="AH1318">
        <f t="shared" si="416"/>
        <v>20</v>
      </c>
      <c r="AI1318">
        <f t="shared" si="406"/>
        <v>4</v>
      </c>
      <c r="AJ1318">
        <f t="shared" si="417"/>
        <v>19</v>
      </c>
      <c r="AK1318">
        <f t="shared" si="418"/>
        <v>15</v>
      </c>
      <c r="AL1318">
        <f t="shared" si="407"/>
        <v>10</v>
      </c>
      <c r="AM1318">
        <f t="shared" si="408"/>
        <v>5</v>
      </c>
      <c r="AN1318">
        <f t="shared" si="409"/>
        <v>0</v>
      </c>
      <c r="AO1318">
        <f t="shared" si="410"/>
        <v>5</v>
      </c>
      <c r="AP1318">
        <f t="shared" si="411"/>
        <v>3</v>
      </c>
      <c r="AQ1318">
        <f t="shared" si="419"/>
        <v>1</v>
      </c>
      <c r="AR1318">
        <f t="shared" si="412"/>
        <v>6</v>
      </c>
      <c r="AS1318">
        <f t="shared" si="413"/>
        <v>11</v>
      </c>
      <c r="AT1318">
        <f t="shared" si="414"/>
        <v>16</v>
      </c>
      <c r="AU1318">
        <f t="shared" si="415"/>
        <v>21</v>
      </c>
    </row>
    <row r="1319" spans="1:47" x14ac:dyDescent="0.45">
      <c r="A1319" s="3">
        <v>43332</v>
      </c>
      <c r="B1319" s="3">
        <v>43342</v>
      </c>
      <c r="C1319" s="5">
        <f t="shared" si="404"/>
        <v>10</v>
      </c>
      <c r="D1319" s="5">
        <f t="shared" si="405"/>
        <v>8</v>
      </c>
      <c r="E1319" t="s">
        <v>36</v>
      </c>
      <c r="F1319">
        <v>3000000</v>
      </c>
      <c r="G1319">
        <v>40</v>
      </c>
      <c r="H1319">
        <v>4</v>
      </c>
      <c r="I1319">
        <v>11</v>
      </c>
      <c r="J1319">
        <v>2</v>
      </c>
      <c r="K1319">
        <v>25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1448</v>
      </c>
      <c r="R1319">
        <v>809</v>
      </c>
      <c r="S1319">
        <v>41</v>
      </c>
      <c r="T1319">
        <v>11</v>
      </c>
      <c r="U1319">
        <v>0</v>
      </c>
      <c r="V1319">
        <v>35.384820163405607</v>
      </c>
      <c r="W1319">
        <v>13.225761403720339</v>
      </c>
      <c r="X1319">
        <v>9</v>
      </c>
      <c r="Y1319">
        <v>1</v>
      </c>
      <c r="Z1319">
        <v>105</v>
      </c>
      <c r="AA1319" t="s">
        <v>31</v>
      </c>
      <c r="AB1319">
        <v>0</v>
      </c>
      <c r="AC1319">
        <f t="shared" si="400"/>
        <v>300000</v>
      </c>
      <c r="AD1319">
        <f t="shared" si="401"/>
        <v>0</v>
      </c>
      <c r="AE1319">
        <f t="shared" si="402"/>
        <v>0.26829268292682928</v>
      </c>
      <c r="AF1319">
        <f t="shared" si="403"/>
        <v>0</v>
      </c>
      <c r="AG1319">
        <v>44</v>
      </c>
      <c r="AH1319">
        <f t="shared" si="416"/>
        <v>20</v>
      </c>
      <c r="AI1319">
        <f t="shared" si="406"/>
        <v>30</v>
      </c>
      <c r="AJ1319">
        <f t="shared" si="417"/>
        <v>19</v>
      </c>
      <c r="AK1319">
        <f t="shared" si="418"/>
        <v>15</v>
      </c>
      <c r="AL1319">
        <f t="shared" si="407"/>
        <v>10</v>
      </c>
      <c r="AM1319">
        <f t="shared" si="408"/>
        <v>5</v>
      </c>
      <c r="AN1319">
        <f t="shared" si="409"/>
        <v>0</v>
      </c>
      <c r="AO1319">
        <f t="shared" si="410"/>
        <v>5</v>
      </c>
      <c r="AP1319">
        <f t="shared" si="411"/>
        <v>29</v>
      </c>
      <c r="AQ1319">
        <f t="shared" si="419"/>
        <v>25</v>
      </c>
      <c r="AR1319">
        <f t="shared" si="412"/>
        <v>20</v>
      </c>
      <c r="AS1319">
        <f t="shared" si="413"/>
        <v>15</v>
      </c>
      <c r="AT1319">
        <f t="shared" si="414"/>
        <v>10</v>
      </c>
      <c r="AU1319">
        <f t="shared" si="415"/>
        <v>5</v>
      </c>
    </row>
    <row r="1320" spans="1:47" x14ac:dyDescent="0.45">
      <c r="A1320" s="3">
        <v>43332</v>
      </c>
      <c r="B1320" s="3">
        <v>43369</v>
      </c>
      <c r="C1320" s="5">
        <f t="shared" si="404"/>
        <v>37</v>
      </c>
      <c r="D1320" s="5">
        <f t="shared" si="405"/>
        <v>8</v>
      </c>
      <c r="E1320" t="s">
        <v>36</v>
      </c>
      <c r="F1320">
        <v>3200000</v>
      </c>
      <c r="G1320">
        <v>254</v>
      </c>
      <c r="H1320">
        <v>12</v>
      </c>
      <c r="I1320">
        <v>43</v>
      </c>
      <c r="J1320">
        <v>2</v>
      </c>
      <c r="K1320">
        <v>44</v>
      </c>
      <c r="L1320">
        <v>1617</v>
      </c>
      <c r="M1320">
        <v>13</v>
      </c>
      <c r="N1320">
        <v>1</v>
      </c>
      <c r="O1320">
        <v>1</v>
      </c>
      <c r="P1320">
        <v>0</v>
      </c>
      <c r="Q1320">
        <v>7063</v>
      </c>
      <c r="R1320">
        <v>3960</v>
      </c>
      <c r="S1320">
        <v>204</v>
      </c>
      <c r="T1320">
        <v>183</v>
      </c>
      <c r="U1320">
        <v>119</v>
      </c>
      <c r="V1320">
        <v>36.240695187165812</v>
      </c>
      <c r="W1320">
        <v>13.02690136660725</v>
      </c>
      <c r="X1320">
        <v>6</v>
      </c>
      <c r="Y1320">
        <v>1</v>
      </c>
      <c r="Z1320">
        <v>830</v>
      </c>
      <c r="AA1320" t="s">
        <v>33</v>
      </c>
      <c r="AB1320">
        <v>15</v>
      </c>
      <c r="AC1320">
        <f t="shared" si="400"/>
        <v>86486.486486486479</v>
      </c>
      <c r="AD1320">
        <f t="shared" si="401"/>
        <v>0.40540540540540543</v>
      </c>
      <c r="AE1320">
        <f t="shared" si="402"/>
        <v>0.8970588235294118</v>
      </c>
      <c r="AF1320">
        <f t="shared" si="403"/>
        <v>0.58333333333333337</v>
      </c>
      <c r="AG1320">
        <v>44</v>
      </c>
      <c r="AH1320">
        <f t="shared" si="416"/>
        <v>20</v>
      </c>
      <c r="AI1320">
        <f t="shared" si="406"/>
        <v>26</v>
      </c>
      <c r="AJ1320">
        <f t="shared" si="417"/>
        <v>19</v>
      </c>
      <c r="AK1320">
        <f t="shared" si="418"/>
        <v>15</v>
      </c>
      <c r="AL1320">
        <f t="shared" si="407"/>
        <v>10</v>
      </c>
      <c r="AM1320">
        <f t="shared" si="408"/>
        <v>5</v>
      </c>
      <c r="AN1320">
        <f t="shared" si="409"/>
        <v>0</v>
      </c>
      <c r="AO1320">
        <f t="shared" si="410"/>
        <v>5</v>
      </c>
      <c r="AP1320">
        <f t="shared" si="411"/>
        <v>25</v>
      </c>
      <c r="AQ1320">
        <f t="shared" si="419"/>
        <v>21</v>
      </c>
      <c r="AR1320">
        <f t="shared" si="412"/>
        <v>16</v>
      </c>
      <c r="AS1320">
        <f t="shared" si="413"/>
        <v>11</v>
      </c>
      <c r="AT1320">
        <f t="shared" si="414"/>
        <v>6</v>
      </c>
      <c r="AU1320">
        <f t="shared" si="415"/>
        <v>1</v>
      </c>
    </row>
    <row r="1321" spans="1:47" x14ac:dyDescent="0.45">
      <c r="A1321" s="3">
        <v>43332</v>
      </c>
      <c r="B1321" s="3">
        <v>43360</v>
      </c>
      <c r="C1321" s="5">
        <f t="shared" si="404"/>
        <v>28</v>
      </c>
      <c r="D1321" s="5">
        <f t="shared" si="405"/>
        <v>8</v>
      </c>
      <c r="E1321" t="s">
        <v>36</v>
      </c>
      <c r="F1321">
        <v>1000000</v>
      </c>
      <c r="G1321">
        <v>125</v>
      </c>
      <c r="H1321">
        <v>2</v>
      </c>
      <c r="I1321">
        <v>7</v>
      </c>
      <c r="J1321">
        <v>0</v>
      </c>
      <c r="K1321">
        <v>43</v>
      </c>
      <c r="L1321">
        <v>0</v>
      </c>
      <c r="M1321">
        <v>2</v>
      </c>
      <c r="N1321">
        <v>0</v>
      </c>
      <c r="O1321">
        <v>0</v>
      </c>
      <c r="P1321">
        <v>0</v>
      </c>
      <c r="Q1321">
        <v>2140</v>
      </c>
      <c r="R1321">
        <v>1229</v>
      </c>
      <c r="S1321">
        <v>81</v>
      </c>
      <c r="T1321">
        <v>26</v>
      </c>
      <c r="U1321">
        <v>16</v>
      </c>
      <c r="V1321">
        <v>44.124559764538077</v>
      </c>
      <c r="W1321">
        <v>10.874193412289429</v>
      </c>
      <c r="X1321">
        <v>7</v>
      </c>
      <c r="Y1321">
        <v>1</v>
      </c>
      <c r="Z1321">
        <v>216</v>
      </c>
      <c r="AA1321" t="s">
        <v>33</v>
      </c>
      <c r="AB1321">
        <v>9</v>
      </c>
      <c r="AC1321">
        <f t="shared" si="400"/>
        <v>35714.285714285717</v>
      </c>
      <c r="AD1321">
        <f t="shared" si="401"/>
        <v>0.32142857142857145</v>
      </c>
      <c r="AE1321">
        <f t="shared" si="402"/>
        <v>0.32098765432098764</v>
      </c>
      <c r="AF1321">
        <f t="shared" si="403"/>
        <v>0.19753086419753085</v>
      </c>
      <c r="AG1321">
        <v>44</v>
      </c>
      <c r="AH1321">
        <f t="shared" si="416"/>
        <v>20</v>
      </c>
      <c r="AI1321">
        <f t="shared" si="406"/>
        <v>17</v>
      </c>
      <c r="AJ1321">
        <f t="shared" si="417"/>
        <v>19</v>
      </c>
      <c r="AK1321">
        <f t="shared" si="418"/>
        <v>15</v>
      </c>
      <c r="AL1321">
        <f t="shared" si="407"/>
        <v>10</v>
      </c>
      <c r="AM1321">
        <f t="shared" si="408"/>
        <v>5</v>
      </c>
      <c r="AN1321">
        <f t="shared" si="409"/>
        <v>0</v>
      </c>
      <c r="AO1321">
        <f t="shared" si="410"/>
        <v>5</v>
      </c>
      <c r="AP1321">
        <f t="shared" si="411"/>
        <v>16</v>
      </c>
      <c r="AQ1321">
        <f t="shared" si="419"/>
        <v>12</v>
      </c>
      <c r="AR1321">
        <f t="shared" si="412"/>
        <v>7</v>
      </c>
      <c r="AS1321">
        <f t="shared" si="413"/>
        <v>2</v>
      </c>
      <c r="AT1321">
        <f t="shared" si="414"/>
        <v>3</v>
      </c>
      <c r="AU1321">
        <f t="shared" si="415"/>
        <v>8</v>
      </c>
    </row>
    <row r="1322" spans="1:47" x14ac:dyDescent="0.45">
      <c r="A1322" s="3">
        <v>43332</v>
      </c>
      <c r="B1322" s="3">
        <v>43359</v>
      </c>
      <c r="C1322" s="5">
        <f t="shared" si="404"/>
        <v>27</v>
      </c>
      <c r="D1322" s="5">
        <f t="shared" si="405"/>
        <v>8</v>
      </c>
      <c r="E1322" t="s">
        <v>36</v>
      </c>
      <c r="F1322">
        <v>2000000</v>
      </c>
      <c r="G1322">
        <v>48</v>
      </c>
      <c r="H1322">
        <v>4</v>
      </c>
      <c r="I1322">
        <v>22</v>
      </c>
      <c r="J1322">
        <v>1</v>
      </c>
      <c r="K1322">
        <v>44</v>
      </c>
      <c r="L1322">
        <v>170</v>
      </c>
      <c r="M1322">
        <v>1</v>
      </c>
      <c r="N1322">
        <v>0</v>
      </c>
      <c r="O1322">
        <v>0</v>
      </c>
      <c r="P1322">
        <v>0</v>
      </c>
      <c r="Q1322">
        <v>2037</v>
      </c>
      <c r="R1322">
        <v>1099</v>
      </c>
      <c r="S1322">
        <v>58</v>
      </c>
      <c r="T1322">
        <v>22</v>
      </c>
      <c r="U1322">
        <v>7</v>
      </c>
      <c r="V1322">
        <v>30.79613057324843</v>
      </c>
      <c r="W1322">
        <v>13.671165165824741</v>
      </c>
      <c r="X1322">
        <v>7</v>
      </c>
      <c r="Y1322">
        <v>1</v>
      </c>
      <c r="Z1322">
        <v>104</v>
      </c>
      <c r="AA1322" t="s">
        <v>33</v>
      </c>
      <c r="AB1322">
        <v>11</v>
      </c>
      <c r="AC1322">
        <f t="shared" si="400"/>
        <v>74074.074074074073</v>
      </c>
      <c r="AD1322">
        <f t="shared" si="401"/>
        <v>0.40740740740740738</v>
      </c>
      <c r="AE1322">
        <f t="shared" si="402"/>
        <v>0.37931034482758619</v>
      </c>
      <c r="AF1322">
        <f t="shared" si="403"/>
        <v>0.1206896551724138</v>
      </c>
      <c r="AG1322">
        <v>44</v>
      </c>
      <c r="AH1322">
        <f t="shared" si="416"/>
        <v>20</v>
      </c>
      <c r="AI1322">
        <f t="shared" si="406"/>
        <v>16</v>
      </c>
      <c r="AJ1322">
        <f t="shared" si="417"/>
        <v>19</v>
      </c>
      <c r="AK1322">
        <f t="shared" si="418"/>
        <v>15</v>
      </c>
      <c r="AL1322">
        <f t="shared" si="407"/>
        <v>10</v>
      </c>
      <c r="AM1322">
        <f t="shared" si="408"/>
        <v>5</v>
      </c>
      <c r="AN1322">
        <f t="shared" si="409"/>
        <v>0</v>
      </c>
      <c r="AO1322">
        <f t="shared" si="410"/>
        <v>5</v>
      </c>
      <c r="AP1322">
        <f t="shared" si="411"/>
        <v>15</v>
      </c>
      <c r="AQ1322">
        <f t="shared" si="419"/>
        <v>11</v>
      </c>
      <c r="AR1322">
        <f t="shared" si="412"/>
        <v>6</v>
      </c>
      <c r="AS1322">
        <f t="shared" si="413"/>
        <v>1</v>
      </c>
      <c r="AT1322">
        <f t="shared" si="414"/>
        <v>4</v>
      </c>
      <c r="AU1322">
        <f t="shared" si="415"/>
        <v>9</v>
      </c>
    </row>
    <row r="1323" spans="1:47" x14ac:dyDescent="0.45">
      <c r="A1323" s="3">
        <v>43332</v>
      </c>
      <c r="B1323" s="3">
        <v>43374</v>
      </c>
      <c r="C1323" s="5">
        <f t="shared" si="404"/>
        <v>42</v>
      </c>
      <c r="D1323" s="5">
        <f t="shared" si="405"/>
        <v>8</v>
      </c>
      <c r="E1323" t="s">
        <v>36</v>
      </c>
      <c r="F1323">
        <v>900000</v>
      </c>
      <c r="G1323">
        <v>50</v>
      </c>
      <c r="H1323">
        <v>5</v>
      </c>
      <c r="I1323">
        <v>14</v>
      </c>
      <c r="J1323">
        <v>0</v>
      </c>
      <c r="K1323">
        <v>49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1373</v>
      </c>
      <c r="R1323">
        <v>760</v>
      </c>
      <c r="S1323">
        <v>52</v>
      </c>
      <c r="T1323">
        <v>32</v>
      </c>
      <c r="U1323">
        <v>12</v>
      </c>
      <c r="V1323">
        <v>39.163805668016209</v>
      </c>
      <c r="W1323">
        <v>11.42763157894737</v>
      </c>
      <c r="X1323">
        <v>9</v>
      </c>
      <c r="Y1323">
        <v>1</v>
      </c>
      <c r="Z1323">
        <v>183</v>
      </c>
      <c r="AA1323" t="s">
        <v>26</v>
      </c>
      <c r="AB1323">
        <v>8</v>
      </c>
      <c r="AC1323">
        <f t="shared" si="400"/>
        <v>21428.571428571428</v>
      </c>
      <c r="AD1323">
        <f t="shared" si="401"/>
        <v>0.19047619047619047</v>
      </c>
      <c r="AE1323">
        <f t="shared" si="402"/>
        <v>0.61538461538461542</v>
      </c>
      <c r="AF1323">
        <f t="shared" si="403"/>
        <v>0.23076923076923078</v>
      </c>
      <c r="AG1323">
        <v>44</v>
      </c>
      <c r="AH1323">
        <f t="shared" si="416"/>
        <v>20</v>
      </c>
      <c r="AI1323">
        <f t="shared" si="406"/>
        <v>1</v>
      </c>
      <c r="AJ1323">
        <f t="shared" si="417"/>
        <v>19</v>
      </c>
      <c r="AK1323">
        <f t="shared" si="418"/>
        <v>15</v>
      </c>
      <c r="AL1323">
        <f t="shared" si="407"/>
        <v>10</v>
      </c>
      <c r="AM1323">
        <f t="shared" si="408"/>
        <v>5</v>
      </c>
      <c r="AN1323">
        <f t="shared" si="409"/>
        <v>0</v>
      </c>
      <c r="AO1323">
        <f t="shared" si="410"/>
        <v>5</v>
      </c>
      <c r="AP1323">
        <f t="shared" si="411"/>
        <v>0</v>
      </c>
      <c r="AQ1323">
        <f t="shared" si="419"/>
        <v>4</v>
      </c>
      <c r="AR1323">
        <f t="shared" si="412"/>
        <v>9</v>
      </c>
      <c r="AS1323">
        <f t="shared" si="413"/>
        <v>14</v>
      </c>
      <c r="AT1323">
        <f t="shared" si="414"/>
        <v>19</v>
      </c>
      <c r="AU1323">
        <f t="shared" si="415"/>
        <v>24</v>
      </c>
    </row>
    <row r="1324" spans="1:47" x14ac:dyDescent="0.45">
      <c r="A1324" s="3">
        <v>43332</v>
      </c>
      <c r="B1324" s="3">
        <v>43360</v>
      </c>
      <c r="C1324" s="5">
        <f t="shared" si="404"/>
        <v>28</v>
      </c>
      <c r="D1324" s="5">
        <f t="shared" si="405"/>
        <v>8</v>
      </c>
      <c r="E1324" t="s">
        <v>36</v>
      </c>
      <c r="F1324">
        <v>1000000</v>
      </c>
      <c r="G1324">
        <v>12</v>
      </c>
      <c r="H1324">
        <v>9</v>
      </c>
      <c r="I1324">
        <v>17</v>
      </c>
      <c r="J1324">
        <v>1</v>
      </c>
      <c r="K1324">
        <v>43</v>
      </c>
      <c r="L1324">
        <v>212</v>
      </c>
      <c r="M1324">
        <v>0</v>
      </c>
      <c r="N1324">
        <v>1</v>
      </c>
      <c r="O1324">
        <v>1</v>
      </c>
      <c r="P1324">
        <v>0</v>
      </c>
      <c r="Q1324">
        <v>1177</v>
      </c>
      <c r="R1324">
        <v>652</v>
      </c>
      <c r="S1324">
        <v>36</v>
      </c>
      <c r="T1324">
        <v>8</v>
      </c>
      <c r="U1324">
        <v>9</v>
      </c>
      <c r="V1324">
        <v>35.731056578050499</v>
      </c>
      <c r="W1324">
        <v>12.77486707566462</v>
      </c>
      <c r="X1324">
        <v>7</v>
      </c>
      <c r="Y1324">
        <v>0</v>
      </c>
      <c r="Z1324">
        <v>34</v>
      </c>
      <c r="AA1324" t="s">
        <v>26</v>
      </c>
      <c r="AB1324">
        <v>0</v>
      </c>
      <c r="AC1324">
        <f t="shared" si="400"/>
        <v>35714.285714285717</v>
      </c>
      <c r="AD1324">
        <f t="shared" si="401"/>
        <v>0</v>
      </c>
      <c r="AE1324">
        <f t="shared" si="402"/>
        <v>0.22222222222222221</v>
      </c>
      <c r="AF1324">
        <f t="shared" si="403"/>
        <v>0.25</v>
      </c>
      <c r="AG1324">
        <v>44</v>
      </c>
      <c r="AH1324">
        <f t="shared" si="416"/>
        <v>20</v>
      </c>
      <c r="AI1324">
        <f t="shared" si="406"/>
        <v>17</v>
      </c>
      <c r="AJ1324">
        <f t="shared" si="417"/>
        <v>19</v>
      </c>
      <c r="AK1324">
        <f t="shared" si="418"/>
        <v>15</v>
      </c>
      <c r="AL1324">
        <f t="shared" si="407"/>
        <v>10</v>
      </c>
      <c r="AM1324">
        <f t="shared" si="408"/>
        <v>5</v>
      </c>
      <c r="AN1324">
        <f t="shared" si="409"/>
        <v>0</v>
      </c>
      <c r="AO1324">
        <f t="shared" si="410"/>
        <v>5</v>
      </c>
      <c r="AP1324">
        <f t="shared" si="411"/>
        <v>16</v>
      </c>
      <c r="AQ1324">
        <f t="shared" si="419"/>
        <v>12</v>
      </c>
      <c r="AR1324">
        <f t="shared" si="412"/>
        <v>7</v>
      </c>
      <c r="AS1324">
        <f t="shared" si="413"/>
        <v>2</v>
      </c>
      <c r="AT1324">
        <f t="shared" si="414"/>
        <v>3</v>
      </c>
      <c r="AU1324">
        <f t="shared" si="415"/>
        <v>8</v>
      </c>
    </row>
    <row r="1325" spans="1:47" x14ac:dyDescent="0.45">
      <c r="A1325" s="3">
        <v>43314</v>
      </c>
      <c r="B1325" s="3">
        <v>43324</v>
      </c>
      <c r="C1325" s="5">
        <f t="shared" si="404"/>
        <v>10</v>
      </c>
      <c r="D1325" s="5">
        <f t="shared" si="405"/>
        <v>8</v>
      </c>
      <c r="E1325" t="s">
        <v>37</v>
      </c>
      <c r="F1325">
        <v>3000000</v>
      </c>
      <c r="G1325">
        <v>133</v>
      </c>
      <c r="H1325">
        <v>8</v>
      </c>
      <c r="I1325">
        <v>41</v>
      </c>
      <c r="J1325">
        <v>1</v>
      </c>
      <c r="K1325">
        <v>33</v>
      </c>
      <c r="L1325">
        <v>1621</v>
      </c>
      <c r="M1325">
        <v>26</v>
      </c>
      <c r="N1325">
        <v>13</v>
      </c>
      <c r="O1325">
        <v>13</v>
      </c>
      <c r="P1325">
        <v>0</v>
      </c>
      <c r="Q1325">
        <v>2684</v>
      </c>
      <c r="R1325">
        <v>1496</v>
      </c>
      <c r="S1325">
        <v>84</v>
      </c>
      <c r="T1325">
        <v>95</v>
      </c>
      <c r="U1325">
        <v>0</v>
      </c>
      <c r="V1325">
        <v>36.975980392156877</v>
      </c>
      <c r="W1325">
        <v>12.526302521008409</v>
      </c>
      <c r="X1325">
        <v>7</v>
      </c>
      <c r="Y1325">
        <v>1</v>
      </c>
      <c r="Z1325">
        <v>462</v>
      </c>
      <c r="AA1325" t="s">
        <v>27</v>
      </c>
      <c r="AB1325">
        <v>4</v>
      </c>
      <c r="AC1325">
        <f t="shared" si="400"/>
        <v>300000</v>
      </c>
      <c r="AD1325">
        <f t="shared" si="401"/>
        <v>0.4</v>
      </c>
      <c r="AE1325">
        <f t="shared" si="402"/>
        <v>1.1309523809523809</v>
      </c>
      <c r="AF1325">
        <f t="shared" si="403"/>
        <v>0</v>
      </c>
      <c r="AG1325">
        <v>66</v>
      </c>
      <c r="AH1325">
        <f t="shared" si="416"/>
        <v>2</v>
      </c>
      <c r="AI1325">
        <f t="shared" si="406"/>
        <v>12</v>
      </c>
      <c r="AJ1325">
        <f t="shared" si="417"/>
        <v>1</v>
      </c>
      <c r="AK1325">
        <f t="shared" si="418"/>
        <v>3</v>
      </c>
      <c r="AL1325">
        <f t="shared" si="407"/>
        <v>8</v>
      </c>
      <c r="AM1325">
        <f t="shared" si="408"/>
        <v>13</v>
      </c>
      <c r="AN1325">
        <f t="shared" si="409"/>
        <v>18</v>
      </c>
      <c r="AO1325">
        <f t="shared" si="410"/>
        <v>23</v>
      </c>
      <c r="AP1325">
        <f t="shared" si="411"/>
        <v>11</v>
      </c>
      <c r="AQ1325">
        <f t="shared" si="419"/>
        <v>7</v>
      </c>
      <c r="AR1325">
        <f t="shared" si="412"/>
        <v>2</v>
      </c>
      <c r="AS1325">
        <f t="shared" si="413"/>
        <v>3</v>
      </c>
      <c r="AT1325">
        <f t="shared" si="414"/>
        <v>8</v>
      </c>
      <c r="AU1325">
        <f t="shared" si="415"/>
        <v>13</v>
      </c>
    </row>
    <row r="1326" spans="1:47" x14ac:dyDescent="0.45">
      <c r="A1326" s="3">
        <v>43314</v>
      </c>
      <c r="B1326" s="3">
        <v>43343</v>
      </c>
      <c r="C1326" s="5">
        <f t="shared" si="404"/>
        <v>29</v>
      </c>
      <c r="D1326" s="5">
        <f t="shared" si="405"/>
        <v>8</v>
      </c>
      <c r="E1326" t="s">
        <v>37</v>
      </c>
      <c r="F1326">
        <v>3000000</v>
      </c>
      <c r="G1326">
        <v>35</v>
      </c>
      <c r="H1326">
        <v>6</v>
      </c>
      <c r="I1326">
        <v>52</v>
      </c>
      <c r="J1326">
        <v>2</v>
      </c>
      <c r="K1326">
        <v>70</v>
      </c>
      <c r="L1326">
        <v>156</v>
      </c>
      <c r="M1326">
        <v>3</v>
      </c>
      <c r="N1326">
        <v>0</v>
      </c>
      <c r="O1326">
        <v>0</v>
      </c>
      <c r="P1326">
        <v>1</v>
      </c>
      <c r="Q1326">
        <v>2363</v>
      </c>
      <c r="R1326">
        <v>1330</v>
      </c>
      <c r="S1326">
        <v>84</v>
      </c>
      <c r="T1326">
        <v>48</v>
      </c>
      <c r="U1326">
        <v>33</v>
      </c>
      <c r="V1326">
        <v>40.45604636591483</v>
      </c>
      <c r="W1326">
        <v>11.549962406015039</v>
      </c>
      <c r="X1326">
        <v>8</v>
      </c>
      <c r="Y1326">
        <v>1</v>
      </c>
      <c r="Z1326">
        <v>102</v>
      </c>
      <c r="AA1326" t="s">
        <v>25</v>
      </c>
      <c r="AB1326">
        <v>3</v>
      </c>
      <c r="AC1326">
        <f t="shared" si="400"/>
        <v>103448.27586206897</v>
      </c>
      <c r="AD1326">
        <f t="shared" si="401"/>
        <v>0.10344827586206896</v>
      </c>
      <c r="AE1326">
        <f t="shared" si="402"/>
        <v>0.5714285714285714</v>
      </c>
      <c r="AF1326">
        <f t="shared" si="403"/>
        <v>0.39285714285714285</v>
      </c>
      <c r="AG1326">
        <v>66</v>
      </c>
      <c r="AH1326">
        <f t="shared" si="416"/>
        <v>2</v>
      </c>
      <c r="AI1326">
        <f t="shared" si="406"/>
        <v>31</v>
      </c>
      <c r="AJ1326">
        <f t="shared" si="417"/>
        <v>1</v>
      </c>
      <c r="AK1326">
        <f t="shared" si="418"/>
        <v>3</v>
      </c>
      <c r="AL1326">
        <f t="shared" si="407"/>
        <v>8</v>
      </c>
      <c r="AM1326">
        <f t="shared" si="408"/>
        <v>13</v>
      </c>
      <c r="AN1326">
        <f t="shared" si="409"/>
        <v>18</v>
      </c>
      <c r="AO1326">
        <f t="shared" si="410"/>
        <v>23</v>
      </c>
      <c r="AP1326">
        <f t="shared" si="411"/>
        <v>30</v>
      </c>
      <c r="AQ1326">
        <f t="shared" si="419"/>
        <v>26</v>
      </c>
      <c r="AR1326">
        <f t="shared" si="412"/>
        <v>21</v>
      </c>
      <c r="AS1326">
        <f t="shared" si="413"/>
        <v>16</v>
      </c>
      <c r="AT1326">
        <f t="shared" si="414"/>
        <v>11</v>
      </c>
      <c r="AU1326">
        <f t="shared" si="415"/>
        <v>6</v>
      </c>
    </row>
    <row r="1327" spans="1:47" x14ac:dyDescent="0.45">
      <c r="A1327" s="3">
        <v>43314</v>
      </c>
      <c r="B1327" s="3">
        <v>43348</v>
      </c>
      <c r="C1327" s="5">
        <f t="shared" si="404"/>
        <v>34</v>
      </c>
      <c r="D1327" s="5">
        <f t="shared" si="405"/>
        <v>8</v>
      </c>
      <c r="E1327" t="s">
        <v>37</v>
      </c>
      <c r="F1327">
        <v>1000000</v>
      </c>
      <c r="G1327">
        <v>20</v>
      </c>
      <c r="H1327">
        <v>4</v>
      </c>
      <c r="I1327">
        <v>24</v>
      </c>
      <c r="J1327">
        <v>0</v>
      </c>
      <c r="K1327">
        <v>29</v>
      </c>
      <c r="L1327">
        <v>94</v>
      </c>
      <c r="M1327">
        <v>1</v>
      </c>
      <c r="N1327">
        <v>0</v>
      </c>
      <c r="O1327">
        <v>0</v>
      </c>
      <c r="P1327">
        <v>0</v>
      </c>
      <c r="Q1327">
        <v>2532</v>
      </c>
      <c r="R1327">
        <v>1361</v>
      </c>
      <c r="S1327">
        <v>85</v>
      </c>
      <c r="T1327">
        <v>7</v>
      </c>
      <c r="U1327">
        <v>8</v>
      </c>
      <c r="V1327">
        <v>33.193492328305332</v>
      </c>
      <c r="W1327">
        <v>12.607270086873839</v>
      </c>
      <c r="X1327">
        <v>3</v>
      </c>
      <c r="Y1327">
        <v>1</v>
      </c>
      <c r="Z1327">
        <v>122</v>
      </c>
      <c r="AA1327" t="s">
        <v>31</v>
      </c>
      <c r="AB1327">
        <v>2</v>
      </c>
      <c r="AC1327">
        <f t="shared" si="400"/>
        <v>29411.764705882353</v>
      </c>
      <c r="AD1327">
        <f t="shared" si="401"/>
        <v>5.8823529411764705E-2</v>
      </c>
      <c r="AE1327">
        <f t="shared" si="402"/>
        <v>8.2352941176470587E-2</v>
      </c>
      <c r="AF1327">
        <f t="shared" si="403"/>
        <v>9.4117647058823528E-2</v>
      </c>
      <c r="AG1327">
        <v>66</v>
      </c>
      <c r="AH1327">
        <f t="shared" si="416"/>
        <v>2</v>
      </c>
      <c r="AI1327">
        <f t="shared" si="406"/>
        <v>5</v>
      </c>
      <c r="AJ1327">
        <f t="shared" si="417"/>
        <v>1</v>
      </c>
      <c r="AK1327">
        <f t="shared" si="418"/>
        <v>3</v>
      </c>
      <c r="AL1327">
        <f t="shared" si="407"/>
        <v>8</v>
      </c>
      <c r="AM1327">
        <f t="shared" si="408"/>
        <v>13</v>
      </c>
      <c r="AN1327">
        <f t="shared" si="409"/>
        <v>18</v>
      </c>
      <c r="AO1327">
        <f t="shared" si="410"/>
        <v>23</v>
      </c>
      <c r="AP1327">
        <f t="shared" si="411"/>
        <v>4</v>
      </c>
      <c r="AQ1327">
        <f t="shared" si="419"/>
        <v>0</v>
      </c>
      <c r="AR1327">
        <f t="shared" si="412"/>
        <v>5</v>
      </c>
      <c r="AS1327">
        <f t="shared" si="413"/>
        <v>10</v>
      </c>
      <c r="AT1327">
        <f t="shared" si="414"/>
        <v>15</v>
      </c>
      <c r="AU1327">
        <f t="shared" si="415"/>
        <v>20</v>
      </c>
    </row>
    <row r="1328" spans="1:47" x14ac:dyDescent="0.45">
      <c r="A1328" s="3">
        <v>43314</v>
      </c>
      <c r="B1328" s="3">
        <v>43345</v>
      </c>
      <c r="C1328" s="5">
        <f t="shared" si="404"/>
        <v>31</v>
      </c>
      <c r="D1328" s="5">
        <f t="shared" si="405"/>
        <v>8</v>
      </c>
      <c r="E1328" t="s">
        <v>37</v>
      </c>
      <c r="F1328">
        <v>1000000</v>
      </c>
      <c r="G1328">
        <v>18</v>
      </c>
      <c r="H1328">
        <v>4</v>
      </c>
      <c r="I1328">
        <v>24</v>
      </c>
      <c r="J1328">
        <v>1</v>
      </c>
      <c r="K1328">
        <v>38</v>
      </c>
      <c r="L1328">
        <v>9</v>
      </c>
      <c r="M1328">
        <v>1</v>
      </c>
      <c r="N1328">
        <v>0</v>
      </c>
      <c r="O1328">
        <v>0</v>
      </c>
      <c r="P1328">
        <v>0</v>
      </c>
      <c r="Q1328">
        <v>1763</v>
      </c>
      <c r="R1328">
        <v>1016</v>
      </c>
      <c r="S1328">
        <v>64</v>
      </c>
      <c r="T1328">
        <v>39</v>
      </c>
      <c r="U1328">
        <v>26</v>
      </c>
      <c r="V1328">
        <v>43.920890748031518</v>
      </c>
      <c r="W1328">
        <v>11.07703740157481</v>
      </c>
      <c r="X1328">
        <v>7</v>
      </c>
      <c r="Y1328">
        <v>1</v>
      </c>
      <c r="Z1328">
        <v>114</v>
      </c>
      <c r="AA1328" t="s">
        <v>31</v>
      </c>
      <c r="AB1328">
        <v>1</v>
      </c>
      <c r="AC1328">
        <f t="shared" si="400"/>
        <v>32258.064516129034</v>
      </c>
      <c r="AD1328">
        <f t="shared" si="401"/>
        <v>3.2258064516129031E-2</v>
      </c>
      <c r="AE1328">
        <f t="shared" si="402"/>
        <v>0.609375</v>
      </c>
      <c r="AF1328">
        <f t="shared" si="403"/>
        <v>0.40625</v>
      </c>
      <c r="AG1328">
        <v>66</v>
      </c>
      <c r="AH1328">
        <f t="shared" si="416"/>
        <v>2</v>
      </c>
      <c r="AI1328">
        <f t="shared" si="406"/>
        <v>2</v>
      </c>
      <c r="AJ1328">
        <f t="shared" si="417"/>
        <v>1</v>
      </c>
      <c r="AK1328">
        <f t="shared" si="418"/>
        <v>3</v>
      </c>
      <c r="AL1328">
        <f t="shared" si="407"/>
        <v>8</v>
      </c>
      <c r="AM1328">
        <f t="shared" si="408"/>
        <v>13</v>
      </c>
      <c r="AN1328">
        <f t="shared" si="409"/>
        <v>18</v>
      </c>
      <c r="AO1328">
        <f t="shared" si="410"/>
        <v>23</v>
      </c>
      <c r="AP1328">
        <f t="shared" si="411"/>
        <v>1</v>
      </c>
      <c r="AQ1328">
        <f t="shared" si="419"/>
        <v>3</v>
      </c>
      <c r="AR1328">
        <f t="shared" si="412"/>
        <v>8</v>
      </c>
      <c r="AS1328">
        <f t="shared" si="413"/>
        <v>13</v>
      </c>
      <c r="AT1328">
        <f t="shared" si="414"/>
        <v>18</v>
      </c>
      <c r="AU1328">
        <f t="shared" si="415"/>
        <v>23</v>
      </c>
    </row>
    <row r="1329" spans="1:47" x14ac:dyDescent="0.45">
      <c r="A1329" s="3">
        <v>43314</v>
      </c>
      <c r="B1329" s="3">
        <v>43335</v>
      </c>
      <c r="C1329" s="5">
        <f t="shared" si="404"/>
        <v>21</v>
      </c>
      <c r="D1329" s="5">
        <f t="shared" si="405"/>
        <v>8</v>
      </c>
      <c r="E1329" t="s">
        <v>37</v>
      </c>
      <c r="F1329">
        <v>1500000</v>
      </c>
      <c r="G1329">
        <v>60</v>
      </c>
      <c r="H1329">
        <v>3</v>
      </c>
      <c r="I1329">
        <v>53</v>
      </c>
      <c r="J1329">
        <v>0</v>
      </c>
      <c r="K1329">
        <v>32</v>
      </c>
      <c r="L1329">
        <v>1524</v>
      </c>
      <c r="M1329">
        <v>6</v>
      </c>
      <c r="N1329">
        <v>2</v>
      </c>
      <c r="O1329">
        <v>2</v>
      </c>
      <c r="P1329">
        <v>0</v>
      </c>
      <c r="Q1329">
        <v>3729</v>
      </c>
      <c r="R1329">
        <v>2054</v>
      </c>
      <c r="S1329">
        <v>112</v>
      </c>
      <c r="T1329">
        <v>59</v>
      </c>
      <c r="U1329">
        <v>12</v>
      </c>
      <c r="V1329">
        <v>34.63084895326196</v>
      </c>
      <c r="W1329">
        <v>12.985008867714569</v>
      </c>
      <c r="X1329">
        <v>10</v>
      </c>
      <c r="Y1329">
        <v>1</v>
      </c>
      <c r="Z1329">
        <v>122</v>
      </c>
      <c r="AA1329" t="s">
        <v>31</v>
      </c>
      <c r="AB1329">
        <v>6</v>
      </c>
      <c r="AC1329">
        <f t="shared" si="400"/>
        <v>71428.571428571435</v>
      </c>
      <c r="AD1329">
        <f t="shared" si="401"/>
        <v>0.2857142857142857</v>
      </c>
      <c r="AE1329">
        <f t="shared" si="402"/>
        <v>0.5267857142857143</v>
      </c>
      <c r="AF1329">
        <f t="shared" si="403"/>
        <v>0.10714285714285714</v>
      </c>
      <c r="AG1329">
        <v>66</v>
      </c>
      <c r="AH1329">
        <f t="shared" si="416"/>
        <v>2</v>
      </c>
      <c r="AI1329">
        <f t="shared" si="406"/>
        <v>23</v>
      </c>
      <c r="AJ1329">
        <f t="shared" si="417"/>
        <v>1</v>
      </c>
      <c r="AK1329">
        <f t="shared" si="418"/>
        <v>3</v>
      </c>
      <c r="AL1329">
        <f t="shared" si="407"/>
        <v>8</v>
      </c>
      <c r="AM1329">
        <f t="shared" si="408"/>
        <v>13</v>
      </c>
      <c r="AN1329">
        <f t="shared" si="409"/>
        <v>18</v>
      </c>
      <c r="AO1329">
        <f t="shared" si="410"/>
        <v>23</v>
      </c>
      <c r="AP1329">
        <f t="shared" si="411"/>
        <v>22</v>
      </c>
      <c r="AQ1329">
        <f t="shared" si="419"/>
        <v>18</v>
      </c>
      <c r="AR1329">
        <f t="shared" si="412"/>
        <v>13</v>
      </c>
      <c r="AS1329">
        <f t="shared" si="413"/>
        <v>8</v>
      </c>
      <c r="AT1329">
        <f t="shared" si="414"/>
        <v>3</v>
      </c>
      <c r="AU1329">
        <f t="shared" si="415"/>
        <v>2</v>
      </c>
    </row>
    <row r="1330" spans="1:47" x14ac:dyDescent="0.45">
      <c r="A1330" s="3">
        <v>43314</v>
      </c>
      <c r="B1330" s="3">
        <v>43339</v>
      </c>
      <c r="C1330" s="5">
        <f t="shared" si="404"/>
        <v>25</v>
      </c>
      <c r="D1330" s="5">
        <f t="shared" si="405"/>
        <v>8</v>
      </c>
      <c r="E1330" t="s">
        <v>37</v>
      </c>
      <c r="F1330">
        <v>1500000</v>
      </c>
      <c r="G1330">
        <v>18</v>
      </c>
      <c r="H1330">
        <v>3</v>
      </c>
      <c r="I1330">
        <v>7</v>
      </c>
      <c r="J1330">
        <v>0</v>
      </c>
      <c r="K1330">
        <v>28</v>
      </c>
      <c r="L1330">
        <v>319</v>
      </c>
      <c r="M1330">
        <v>0</v>
      </c>
      <c r="N1330">
        <v>0</v>
      </c>
      <c r="O1330">
        <v>0</v>
      </c>
      <c r="P1330">
        <v>0</v>
      </c>
      <c r="Q1330">
        <v>1735</v>
      </c>
      <c r="R1330">
        <v>964</v>
      </c>
      <c r="S1330">
        <v>47</v>
      </c>
      <c r="T1330">
        <v>5</v>
      </c>
      <c r="U1330">
        <v>11</v>
      </c>
      <c r="V1330">
        <v>33.754253994879519</v>
      </c>
      <c r="W1330">
        <v>13.64670080339013</v>
      </c>
      <c r="X1330">
        <v>8</v>
      </c>
      <c r="Y1330">
        <v>0</v>
      </c>
      <c r="Z1330">
        <v>56</v>
      </c>
      <c r="AA1330" t="s">
        <v>30</v>
      </c>
      <c r="AB1330">
        <v>0</v>
      </c>
      <c r="AC1330">
        <f t="shared" si="400"/>
        <v>60000</v>
      </c>
      <c r="AD1330">
        <f t="shared" si="401"/>
        <v>0</v>
      </c>
      <c r="AE1330">
        <f t="shared" si="402"/>
        <v>0.10638297872340426</v>
      </c>
      <c r="AF1330">
        <f t="shared" si="403"/>
        <v>0.23404255319148937</v>
      </c>
      <c r="AG1330">
        <v>66</v>
      </c>
      <c r="AH1330">
        <f t="shared" si="416"/>
        <v>2</v>
      </c>
      <c r="AI1330">
        <f t="shared" si="406"/>
        <v>27</v>
      </c>
      <c r="AJ1330">
        <f t="shared" si="417"/>
        <v>1</v>
      </c>
      <c r="AK1330">
        <f t="shared" si="418"/>
        <v>3</v>
      </c>
      <c r="AL1330">
        <f t="shared" si="407"/>
        <v>8</v>
      </c>
      <c r="AM1330">
        <f t="shared" si="408"/>
        <v>13</v>
      </c>
      <c r="AN1330">
        <f t="shared" si="409"/>
        <v>18</v>
      </c>
      <c r="AO1330">
        <f t="shared" si="410"/>
        <v>23</v>
      </c>
      <c r="AP1330">
        <f t="shared" si="411"/>
        <v>26</v>
      </c>
      <c r="AQ1330">
        <f t="shared" si="419"/>
        <v>22</v>
      </c>
      <c r="AR1330">
        <f t="shared" si="412"/>
        <v>17</v>
      </c>
      <c r="AS1330">
        <f t="shared" si="413"/>
        <v>12</v>
      </c>
      <c r="AT1330">
        <f t="shared" si="414"/>
        <v>7</v>
      </c>
      <c r="AU1330">
        <f t="shared" si="415"/>
        <v>2</v>
      </c>
    </row>
    <row r="1331" spans="1:47" x14ac:dyDescent="0.45">
      <c r="A1331" s="3">
        <v>43314</v>
      </c>
      <c r="B1331" s="3">
        <v>43338</v>
      </c>
      <c r="C1331" s="5">
        <f t="shared" si="404"/>
        <v>24</v>
      </c>
      <c r="D1331" s="5">
        <f t="shared" si="405"/>
        <v>8</v>
      </c>
      <c r="E1331" t="s">
        <v>37</v>
      </c>
      <c r="F1331">
        <v>1000000</v>
      </c>
      <c r="G1331">
        <v>23</v>
      </c>
      <c r="H1331">
        <v>3</v>
      </c>
      <c r="I1331">
        <v>26</v>
      </c>
      <c r="J1331">
        <v>3</v>
      </c>
      <c r="K1331">
        <v>29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1855</v>
      </c>
      <c r="R1331">
        <v>1030</v>
      </c>
      <c r="S1331">
        <v>50</v>
      </c>
      <c r="T1331">
        <v>25</v>
      </c>
      <c r="U1331">
        <v>4</v>
      </c>
      <c r="V1331">
        <v>33.563864077669933</v>
      </c>
      <c r="W1331">
        <v>13.69545631067961</v>
      </c>
      <c r="X1331">
        <v>5</v>
      </c>
      <c r="Y1331">
        <v>1</v>
      </c>
      <c r="Z1331">
        <v>104</v>
      </c>
      <c r="AA1331" t="s">
        <v>30</v>
      </c>
      <c r="AB1331">
        <v>1</v>
      </c>
      <c r="AC1331">
        <f t="shared" si="400"/>
        <v>41666.666666666664</v>
      </c>
      <c r="AD1331">
        <f t="shared" si="401"/>
        <v>4.1666666666666664E-2</v>
      </c>
      <c r="AE1331">
        <f t="shared" si="402"/>
        <v>0.5</v>
      </c>
      <c r="AF1331">
        <f t="shared" si="403"/>
        <v>0.08</v>
      </c>
      <c r="AG1331">
        <v>66</v>
      </c>
      <c r="AH1331">
        <f t="shared" si="416"/>
        <v>2</v>
      </c>
      <c r="AI1331">
        <f t="shared" si="406"/>
        <v>26</v>
      </c>
      <c r="AJ1331">
        <f t="shared" si="417"/>
        <v>1</v>
      </c>
      <c r="AK1331">
        <f t="shared" si="418"/>
        <v>3</v>
      </c>
      <c r="AL1331">
        <f t="shared" si="407"/>
        <v>8</v>
      </c>
      <c r="AM1331">
        <f t="shared" si="408"/>
        <v>13</v>
      </c>
      <c r="AN1331">
        <f t="shared" si="409"/>
        <v>18</v>
      </c>
      <c r="AO1331">
        <f t="shared" si="410"/>
        <v>23</v>
      </c>
      <c r="AP1331">
        <f t="shared" si="411"/>
        <v>25</v>
      </c>
      <c r="AQ1331">
        <f t="shared" si="419"/>
        <v>21</v>
      </c>
      <c r="AR1331">
        <f t="shared" si="412"/>
        <v>16</v>
      </c>
      <c r="AS1331">
        <f t="shared" si="413"/>
        <v>11</v>
      </c>
      <c r="AT1331">
        <f t="shared" si="414"/>
        <v>6</v>
      </c>
      <c r="AU1331">
        <f t="shared" si="415"/>
        <v>1</v>
      </c>
    </row>
    <row r="1332" spans="1:47" x14ac:dyDescent="0.45">
      <c r="A1332" s="3">
        <v>43314</v>
      </c>
      <c r="B1332" s="3">
        <v>43332</v>
      </c>
      <c r="C1332" s="5">
        <f t="shared" si="404"/>
        <v>18</v>
      </c>
      <c r="D1332" s="5">
        <f t="shared" si="405"/>
        <v>8</v>
      </c>
      <c r="E1332" t="s">
        <v>37</v>
      </c>
      <c r="F1332">
        <v>10000000</v>
      </c>
      <c r="G1332">
        <v>16</v>
      </c>
      <c r="H1332">
        <v>3</v>
      </c>
      <c r="I1332">
        <v>4</v>
      </c>
      <c r="J1332">
        <v>1</v>
      </c>
      <c r="K1332">
        <v>35</v>
      </c>
      <c r="L1332">
        <v>114</v>
      </c>
      <c r="M1332">
        <v>0</v>
      </c>
      <c r="N1332">
        <v>0</v>
      </c>
      <c r="O1332">
        <v>0</v>
      </c>
      <c r="P1332">
        <v>0</v>
      </c>
      <c r="Q1332">
        <v>1375</v>
      </c>
      <c r="R1332">
        <v>775</v>
      </c>
      <c r="S1332">
        <v>53</v>
      </c>
      <c r="T1332">
        <v>6</v>
      </c>
      <c r="U1332">
        <v>4</v>
      </c>
      <c r="V1332">
        <v>41.896244674376163</v>
      </c>
      <c r="W1332">
        <v>11.048314059646991</v>
      </c>
      <c r="X1332">
        <v>5</v>
      </c>
      <c r="Y1332">
        <v>0</v>
      </c>
      <c r="Z1332">
        <v>17</v>
      </c>
      <c r="AA1332" t="s">
        <v>30</v>
      </c>
      <c r="AB1332">
        <v>0</v>
      </c>
      <c r="AC1332">
        <f t="shared" si="400"/>
        <v>555555.5555555555</v>
      </c>
      <c r="AD1332">
        <f t="shared" si="401"/>
        <v>0</v>
      </c>
      <c r="AE1332">
        <f t="shared" si="402"/>
        <v>0.11320754716981132</v>
      </c>
      <c r="AF1332">
        <f t="shared" si="403"/>
        <v>7.5471698113207544E-2</v>
      </c>
      <c r="AG1332">
        <v>66</v>
      </c>
      <c r="AH1332">
        <f t="shared" si="416"/>
        <v>2</v>
      </c>
      <c r="AI1332">
        <f t="shared" si="406"/>
        <v>20</v>
      </c>
      <c r="AJ1332">
        <f t="shared" si="417"/>
        <v>1</v>
      </c>
      <c r="AK1332">
        <f t="shared" si="418"/>
        <v>3</v>
      </c>
      <c r="AL1332">
        <f t="shared" si="407"/>
        <v>8</v>
      </c>
      <c r="AM1332">
        <f t="shared" si="408"/>
        <v>13</v>
      </c>
      <c r="AN1332">
        <f t="shared" si="409"/>
        <v>18</v>
      </c>
      <c r="AO1332">
        <f t="shared" si="410"/>
        <v>23</v>
      </c>
      <c r="AP1332">
        <f t="shared" si="411"/>
        <v>19</v>
      </c>
      <c r="AQ1332">
        <f t="shared" si="419"/>
        <v>15</v>
      </c>
      <c r="AR1332">
        <f t="shared" si="412"/>
        <v>10</v>
      </c>
      <c r="AS1332">
        <f t="shared" si="413"/>
        <v>5</v>
      </c>
      <c r="AT1332">
        <f t="shared" si="414"/>
        <v>0</v>
      </c>
      <c r="AU1332">
        <f t="shared" si="415"/>
        <v>5</v>
      </c>
    </row>
    <row r="1333" spans="1:47" x14ac:dyDescent="0.45">
      <c r="A1333" s="3">
        <v>43314</v>
      </c>
      <c r="B1333" s="3">
        <v>43331</v>
      </c>
      <c r="C1333" s="5">
        <f t="shared" si="404"/>
        <v>17</v>
      </c>
      <c r="D1333" s="5">
        <f t="shared" si="405"/>
        <v>8</v>
      </c>
      <c r="E1333" t="s">
        <v>37</v>
      </c>
      <c r="F1333">
        <v>5000000</v>
      </c>
      <c r="G1333">
        <v>112</v>
      </c>
      <c r="H1333">
        <v>4</v>
      </c>
      <c r="I1333">
        <v>39</v>
      </c>
      <c r="J1333">
        <v>0</v>
      </c>
      <c r="K1333">
        <v>26</v>
      </c>
      <c r="L1333">
        <v>0</v>
      </c>
      <c r="M1333">
        <v>3</v>
      </c>
      <c r="N1333">
        <v>0</v>
      </c>
      <c r="O1333">
        <v>0</v>
      </c>
      <c r="P1333">
        <v>0</v>
      </c>
      <c r="Q1333">
        <v>2432</v>
      </c>
      <c r="R1333">
        <v>1364</v>
      </c>
      <c r="S1333">
        <v>98</v>
      </c>
      <c r="T1333">
        <v>23</v>
      </c>
      <c r="U1333">
        <v>3</v>
      </c>
      <c r="V1333">
        <v>41.866801424382118</v>
      </c>
      <c r="W1333">
        <v>10.87745945298941</v>
      </c>
      <c r="X1333">
        <v>5</v>
      </c>
      <c r="Y1333">
        <v>1</v>
      </c>
      <c r="Z1333">
        <v>361</v>
      </c>
      <c r="AA1333" t="s">
        <v>30</v>
      </c>
      <c r="AB1333">
        <v>1</v>
      </c>
      <c r="AC1333">
        <f t="shared" si="400"/>
        <v>294117.64705882355</v>
      </c>
      <c r="AD1333">
        <f t="shared" si="401"/>
        <v>5.8823529411764705E-2</v>
      </c>
      <c r="AE1333">
        <f t="shared" si="402"/>
        <v>0.23469387755102042</v>
      </c>
      <c r="AF1333">
        <f t="shared" si="403"/>
        <v>3.0612244897959183E-2</v>
      </c>
      <c r="AG1333">
        <v>66</v>
      </c>
      <c r="AH1333">
        <f t="shared" si="416"/>
        <v>2</v>
      </c>
      <c r="AI1333">
        <f t="shared" si="406"/>
        <v>19</v>
      </c>
      <c r="AJ1333">
        <f t="shared" si="417"/>
        <v>1</v>
      </c>
      <c r="AK1333">
        <f t="shared" si="418"/>
        <v>3</v>
      </c>
      <c r="AL1333">
        <f t="shared" si="407"/>
        <v>8</v>
      </c>
      <c r="AM1333">
        <f t="shared" si="408"/>
        <v>13</v>
      </c>
      <c r="AN1333">
        <f t="shared" si="409"/>
        <v>18</v>
      </c>
      <c r="AO1333">
        <f t="shared" si="410"/>
        <v>23</v>
      </c>
      <c r="AP1333">
        <f t="shared" si="411"/>
        <v>18</v>
      </c>
      <c r="AQ1333">
        <f t="shared" si="419"/>
        <v>14</v>
      </c>
      <c r="AR1333">
        <f t="shared" si="412"/>
        <v>9</v>
      </c>
      <c r="AS1333">
        <f t="shared" si="413"/>
        <v>4</v>
      </c>
      <c r="AT1333">
        <f t="shared" si="414"/>
        <v>1</v>
      </c>
      <c r="AU1333">
        <f t="shared" si="415"/>
        <v>6</v>
      </c>
    </row>
    <row r="1334" spans="1:47" x14ac:dyDescent="0.45">
      <c r="A1334" s="3">
        <v>43325</v>
      </c>
      <c r="B1334" s="3">
        <v>43352</v>
      </c>
      <c r="C1334" s="5">
        <f t="shared" si="404"/>
        <v>27</v>
      </c>
      <c r="D1334" s="5">
        <f t="shared" si="405"/>
        <v>8</v>
      </c>
      <c r="E1334" t="s">
        <v>36</v>
      </c>
      <c r="F1334">
        <v>1000000</v>
      </c>
      <c r="G1334">
        <v>173</v>
      </c>
      <c r="H1334">
        <v>9</v>
      </c>
      <c r="I1334">
        <v>46</v>
      </c>
      <c r="J1334">
        <v>0</v>
      </c>
      <c r="K1334">
        <v>41</v>
      </c>
      <c r="L1334">
        <v>219</v>
      </c>
      <c r="M1334">
        <v>4</v>
      </c>
      <c r="N1334">
        <v>0</v>
      </c>
      <c r="O1334">
        <v>0</v>
      </c>
      <c r="P1334">
        <v>0</v>
      </c>
      <c r="Q1334">
        <v>2759</v>
      </c>
      <c r="R1334">
        <v>1642</v>
      </c>
      <c r="S1334">
        <v>95</v>
      </c>
      <c r="T1334">
        <v>25</v>
      </c>
      <c r="U1334">
        <v>0</v>
      </c>
      <c r="V1334">
        <v>47.140856401051373</v>
      </c>
      <c r="W1334">
        <v>10.978004102827111</v>
      </c>
      <c r="X1334">
        <v>6</v>
      </c>
      <c r="Y1334">
        <v>1</v>
      </c>
      <c r="Z1334">
        <v>1764</v>
      </c>
      <c r="AA1334" t="s">
        <v>25</v>
      </c>
      <c r="AB1334">
        <v>5</v>
      </c>
      <c r="AC1334">
        <f t="shared" si="400"/>
        <v>37037.037037037036</v>
      </c>
      <c r="AD1334">
        <f t="shared" si="401"/>
        <v>0.18518518518518517</v>
      </c>
      <c r="AE1334">
        <f t="shared" si="402"/>
        <v>0.26315789473684209</v>
      </c>
      <c r="AF1334">
        <f t="shared" si="403"/>
        <v>0</v>
      </c>
      <c r="AG1334">
        <v>47</v>
      </c>
      <c r="AH1334">
        <f t="shared" si="416"/>
        <v>13</v>
      </c>
      <c r="AI1334">
        <f t="shared" si="406"/>
        <v>9</v>
      </c>
      <c r="AJ1334">
        <f t="shared" si="417"/>
        <v>12</v>
      </c>
      <c r="AK1334">
        <f t="shared" si="418"/>
        <v>8</v>
      </c>
      <c r="AL1334">
        <f t="shared" si="407"/>
        <v>3</v>
      </c>
      <c r="AM1334">
        <f t="shared" si="408"/>
        <v>2</v>
      </c>
      <c r="AN1334">
        <f t="shared" si="409"/>
        <v>7</v>
      </c>
      <c r="AO1334">
        <f t="shared" si="410"/>
        <v>12</v>
      </c>
      <c r="AP1334">
        <f t="shared" si="411"/>
        <v>8</v>
      </c>
      <c r="AQ1334">
        <f t="shared" si="419"/>
        <v>4</v>
      </c>
      <c r="AR1334">
        <f t="shared" si="412"/>
        <v>1</v>
      </c>
      <c r="AS1334">
        <f t="shared" si="413"/>
        <v>6</v>
      </c>
      <c r="AT1334">
        <f t="shared" si="414"/>
        <v>11</v>
      </c>
      <c r="AU1334">
        <f t="shared" si="415"/>
        <v>16</v>
      </c>
    </row>
    <row r="1335" spans="1:47" x14ac:dyDescent="0.45">
      <c r="A1335" s="3">
        <v>43325</v>
      </c>
      <c r="B1335" s="3">
        <v>43369</v>
      </c>
      <c r="C1335" s="5">
        <f t="shared" si="404"/>
        <v>44</v>
      </c>
      <c r="D1335" s="5">
        <f t="shared" si="405"/>
        <v>8</v>
      </c>
      <c r="E1335" t="s">
        <v>36</v>
      </c>
      <c r="F1335">
        <v>1000000</v>
      </c>
      <c r="G1335">
        <v>110</v>
      </c>
      <c r="H1335">
        <v>6</v>
      </c>
      <c r="I1335">
        <v>26</v>
      </c>
      <c r="J1335">
        <v>0</v>
      </c>
      <c r="K1335">
        <v>28</v>
      </c>
      <c r="L1335">
        <v>218</v>
      </c>
      <c r="M1335">
        <v>4</v>
      </c>
      <c r="N1335">
        <v>8</v>
      </c>
      <c r="O1335">
        <v>8</v>
      </c>
      <c r="P1335">
        <v>0</v>
      </c>
      <c r="Q1335">
        <v>3529</v>
      </c>
      <c r="R1335">
        <v>1987</v>
      </c>
      <c r="S1335">
        <v>118</v>
      </c>
      <c r="T1335">
        <v>52</v>
      </c>
      <c r="U1335">
        <v>2</v>
      </c>
      <c r="V1335">
        <v>39.49008544948947</v>
      </c>
      <c r="W1335">
        <v>11.934525986710231</v>
      </c>
      <c r="X1335">
        <v>4</v>
      </c>
      <c r="Y1335">
        <v>1</v>
      </c>
      <c r="Z1335">
        <v>603</v>
      </c>
      <c r="AA1335" t="s">
        <v>31</v>
      </c>
      <c r="AB1335">
        <v>7</v>
      </c>
      <c r="AC1335">
        <f t="shared" si="400"/>
        <v>22727.272727272728</v>
      </c>
      <c r="AD1335">
        <f t="shared" si="401"/>
        <v>0.15909090909090909</v>
      </c>
      <c r="AE1335">
        <f t="shared" si="402"/>
        <v>0.44067796610169491</v>
      </c>
      <c r="AF1335">
        <f t="shared" si="403"/>
        <v>1.6949152542372881E-2</v>
      </c>
      <c r="AG1335">
        <v>47</v>
      </c>
      <c r="AH1335">
        <f t="shared" si="416"/>
        <v>13</v>
      </c>
      <c r="AI1335">
        <f t="shared" si="406"/>
        <v>26</v>
      </c>
      <c r="AJ1335">
        <f t="shared" si="417"/>
        <v>12</v>
      </c>
      <c r="AK1335">
        <f t="shared" si="418"/>
        <v>8</v>
      </c>
      <c r="AL1335">
        <f t="shared" si="407"/>
        <v>3</v>
      </c>
      <c r="AM1335">
        <f t="shared" si="408"/>
        <v>2</v>
      </c>
      <c r="AN1335">
        <f t="shared" si="409"/>
        <v>7</v>
      </c>
      <c r="AO1335">
        <f t="shared" si="410"/>
        <v>12</v>
      </c>
      <c r="AP1335">
        <f t="shared" si="411"/>
        <v>25</v>
      </c>
      <c r="AQ1335">
        <f t="shared" si="419"/>
        <v>21</v>
      </c>
      <c r="AR1335">
        <f t="shared" si="412"/>
        <v>16</v>
      </c>
      <c r="AS1335">
        <f t="shared" si="413"/>
        <v>11</v>
      </c>
      <c r="AT1335">
        <f t="shared" si="414"/>
        <v>6</v>
      </c>
      <c r="AU1335">
        <f t="shared" si="415"/>
        <v>1</v>
      </c>
    </row>
    <row r="1336" spans="1:47" x14ac:dyDescent="0.45">
      <c r="A1336" s="3">
        <v>43325</v>
      </c>
      <c r="B1336" s="3">
        <v>43360</v>
      </c>
      <c r="C1336" s="5">
        <f t="shared" si="404"/>
        <v>35</v>
      </c>
      <c r="D1336" s="5">
        <f t="shared" si="405"/>
        <v>8</v>
      </c>
      <c r="E1336" t="s">
        <v>36</v>
      </c>
      <c r="F1336">
        <v>3000000</v>
      </c>
      <c r="G1336">
        <v>6</v>
      </c>
      <c r="H1336">
        <v>7</v>
      </c>
      <c r="I1336">
        <v>48</v>
      </c>
      <c r="J1336">
        <v>0</v>
      </c>
      <c r="K1336">
        <v>47</v>
      </c>
      <c r="L1336">
        <v>1862</v>
      </c>
      <c r="M1336">
        <v>0</v>
      </c>
      <c r="N1336">
        <v>0</v>
      </c>
      <c r="O1336">
        <v>0</v>
      </c>
      <c r="P1336">
        <v>0</v>
      </c>
      <c r="Q1336">
        <v>1565</v>
      </c>
      <c r="R1336">
        <v>834</v>
      </c>
      <c r="S1336">
        <v>38</v>
      </c>
      <c r="T1336">
        <v>105</v>
      </c>
      <c r="U1336">
        <v>0</v>
      </c>
      <c r="V1336">
        <v>25.80662249148051</v>
      </c>
      <c r="W1336">
        <v>15.11215953552948</v>
      </c>
      <c r="X1336">
        <v>5</v>
      </c>
      <c r="Y1336">
        <v>0</v>
      </c>
      <c r="Z1336">
        <v>7</v>
      </c>
      <c r="AA1336" t="s">
        <v>31</v>
      </c>
      <c r="AB1336">
        <v>0</v>
      </c>
      <c r="AC1336">
        <f t="shared" si="400"/>
        <v>85714.28571428571</v>
      </c>
      <c r="AD1336">
        <f t="shared" si="401"/>
        <v>0</v>
      </c>
      <c r="AE1336">
        <f t="shared" si="402"/>
        <v>2.763157894736842</v>
      </c>
      <c r="AF1336">
        <f t="shared" si="403"/>
        <v>0</v>
      </c>
      <c r="AG1336">
        <v>47</v>
      </c>
      <c r="AH1336">
        <f t="shared" si="416"/>
        <v>13</v>
      </c>
      <c r="AI1336">
        <f t="shared" si="406"/>
        <v>17</v>
      </c>
      <c r="AJ1336">
        <f t="shared" si="417"/>
        <v>12</v>
      </c>
      <c r="AK1336">
        <f t="shared" si="418"/>
        <v>8</v>
      </c>
      <c r="AL1336">
        <f t="shared" si="407"/>
        <v>3</v>
      </c>
      <c r="AM1336">
        <f t="shared" si="408"/>
        <v>2</v>
      </c>
      <c r="AN1336">
        <f t="shared" si="409"/>
        <v>7</v>
      </c>
      <c r="AO1336">
        <f t="shared" si="410"/>
        <v>12</v>
      </c>
      <c r="AP1336">
        <f t="shared" si="411"/>
        <v>16</v>
      </c>
      <c r="AQ1336">
        <f t="shared" si="419"/>
        <v>12</v>
      </c>
      <c r="AR1336">
        <f t="shared" si="412"/>
        <v>7</v>
      </c>
      <c r="AS1336">
        <f t="shared" si="413"/>
        <v>2</v>
      </c>
      <c r="AT1336">
        <f t="shared" si="414"/>
        <v>3</v>
      </c>
      <c r="AU1336">
        <f t="shared" si="415"/>
        <v>8</v>
      </c>
    </row>
    <row r="1337" spans="1:47" x14ac:dyDescent="0.45">
      <c r="A1337" s="3">
        <v>43325</v>
      </c>
      <c r="B1337" s="3">
        <v>43352</v>
      </c>
      <c r="C1337" s="5">
        <f t="shared" si="404"/>
        <v>27</v>
      </c>
      <c r="D1337" s="5">
        <f t="shared" si="405"/>
        <v>8</v>
      </c>
      <c r="E1337" t="s">
        <v>36</v>
      </c>
      <c r="F1337">
        <v>3000000</v>
      </c>
      <c r="G1337">
        <v>158</v>
      </c>
      <c r="H1337">
        <v>6</v>
      </c>
      <c r="I1337">
        <v>37</v>
      </c>
      <c r="J1337">
        <v>2</v>
      </c>
      <c r="K1337">
        <v>35</v>
      </c>
      <c r="L1337">
        <v>11900</v>
      </c>
      <c r="M1337">
        <v>25</v>
      </c>
      <c r="N1337">
        <v>5</v>
      </c>
      <c r="O1337">
        <v>5</v>
      </c>
      <c r="P1337">
        <v>0</v>
      </c>
      <c r="Q1337">
        <v>3544</v>
      </c>
      <c r="R1337">
        <v>1929</v>
      </c>
      <c r="S1337">
        <v>138</v>
      </c>
      <c r="T1337">
        <v>48</v>
      </c>
      <c r="U1337">
        <v>0</v>
      </c>
      <c r="V1337">
        <v>37.218138312259128</v>
      </c>
      <c r="W1337">
        <v>11.54073376608741</v>
      </c>
      <c r="X1337">
        <v>7</v>
      </c>
      <c r="Y1337">
        <v>1</v>
      </c>
      <c r="Z1337">
        <v>1194</v>
      </c>
      <c r="AA1337" t="s">
        <v>31</v>
      </c>
      <c r="AB1337">
        <v>10</v>
      </c>
      <c r="AC1337">
        <f t="shared" si="400"/>
        <v>111111.11111111111</v>
      </c>
      <c r="AD1337">
        <f t="shared" si="401"/>
        <v>0.37037037037037035</v>
      </c>
      <c r="AE1337">
        <f t="shared" si="402"/>
        <v>0.34782608695652173</v>
      </c>
      <c r="AF1337">
        <f t="shared" si="403"/>
        <v>0</v>
      </c>
      <c r="AG1337">
        <v>47</v>
      </c>
      <c r="AH1337">
        <f t="shared" si="416"/>
        <v>13</v>
      </c>
      <c r="AI1337">
        <f t="shared" si="406"/>
        <v>9</v>
      </c>
      <c r="AJ1337">
        <f t="shared" si="417"/>
        <v>12</v>
      </c>
      <c r="AK1337">
        <f t="shared" si="418"/>
        <v>8</v>
      </c>
      <c r="AL1337">
        <f t="shared" si="407"/>
        <v>3</v>
      </c>
      <c r="AM1337">
        <f t="shared" si="408"/>
        <v>2</v>
      </c>
      <c r="AN1337">
        <f t="shared" si="409"/>
        <v>7</v>
      </c>
      <c r="AO1337">
        <f t="shared" si="410"/>
        <v>12</v>
      </c>
      <c r="AP1337">
        <f t="shared" si="411"/>
        <v>8</v>
      </c>
      <c r="AQ1337">
        <f t="shared" si="419"/>
        <v>4</v>
      </c>
      <c r="AR1337">
        <f t="shared" si="412"/>
        <v>1</v>
      </c>
      <c r="AS1337">
        <f t="shared" si="413"/>
        <v>6</v>
      </c>
      <c r="AT1337">
        <f t="shared" si="414"/>
        <v>11</v>
      </c>
      <c r="AU1337">
        <f t="shared" si="415"/>
        <v>16</v>
      </c>
    </row>
    <row r="1338" spans="1:47" x14ac:dyDescent="0.45">
      <c r="A1338" s="3">
        <v>43325</v>
      </c>
      <c r="B1338" s="3">
        <v>43338</v>
      </c>
      <c r="C1338" s="5">
        <f t="shared" si="404"/>
        <v>13</v>
      </c>
      <c r="D1338" s="5">
        <f t="shared" si="405"/>
        <v>8</v>
      </c>
      <c r="E1338" t="s">
        <v>36</v>
      </c>
      <c r="F1338">
        <v>1500000</v>
      </c>
      <c r="G1338">
        <v>53</v>
      </c>
      <c r="H1338">
        <v>4</v>
      </c>
      <c r="I1338">
        <v>33</v>
      </c>
      <c r="J1338">
        <v>0</v>
      </c>
      <c r="K1338">
        <v>29</v>
      </c>
      <c r="L1338">
        <v>5207</v>
      </c>
      <c r="M1338">
        <v>24</v>
      </c>
      <c r="N1338">
        <v>5</v>
      </c>
      <c r="O1338">
        <v>5</v>
      </c>
      <c r="P1338">
        <v>0</v>
      </c>
      <c r="Q1338">
        <v>1830</v>
      </c>
      <c r="R1338">
        <v>1018</v>
      </c>
      <c r="S1338">
        <v>65</v>
      </c>
      <c r="T1338">
        <v>28</v>
      </c>
      <c r="U1338">
        <v>13</v>
      </c>
      <c r="V1338">
        <v>38.857988363306667</v>
      </c>
      <c r="W1338">
        <v>11.73018074656189</v>
      </c>
      <c r="X1338">
        <v>6</v>
      </c>
      <c r="Y1338">
        <v>1</v>
      </c>
      <c r="Z1338">
        <v>239</v>
      </c>
      <c r="AA1338" t="s">
        <v>31</v>
      </c>
      <c r="AB1338">
        <v>6</v>
      </c>
      <c r="AC1338">
        <f t="shared" si="400"/>
        <v>115384.61538461539</v>
      </c>
      <c r="AD1338">
        <f t="shared" si="401"/>
        <v>0.46153846153846156</v>
      </c>
      <c r="AE1338">
        <f t="shared" si="402"/>
        <v>0.43076923076923079</v>
      </c>
      <c r="AF1338">
        <f t="shared" si="403"/>
        <v>0.2</v>
      </c>
      <c r="AG1338">
        <v>47</v>
      </c>
      <c r="AH1338">
        <f t="shared" si="416"/>
        <v>13</v>
      </c>
      <c r="AI1338">
        <f t="shared" si="406"/>
        <v>26</v>
      </c>
      <c r="AJ1338">
        <f t="shared" si="417"/>
        <v>12</v>
      </c>
      <c r="AK1338">
        <f t="shared" si="418"/>
        <v>8</v>
      </c>
      <c r="AL1338">
        <f t="shared" si="407"/>
        <v>3</v>
      </c>
      <c r="AM1338">
        <f t="shared" si="408"/>
        <v>2</v>
      </c>
      <c r="AN1338">
        <f t="shared" si="409"/>
        <v>7</v>
      </c>
      <c r="AO1338">
        <f t="shared" si="410"/>
        <v>12</v>
      </c>
      <c r="AP1338">
        <f t="shared" si="411"/>
        <v>25</v>
      </c>
      <c r="AQ1338">
        <f t="shared" si="419"/>
        <v>21</v>
      </c>
      <c r="AR1338">
        <f t="shared" si="412"/>
        <v>16</v>
      </c>
      <c r="AS1338">
        <f t="shared" si="413"/>
        <v>11</v>
      </c>
      <c r="AT1338">
        <f t="shared" si="414"/>
        <v>6</v>
      </c>
      <c r="AU1338">
        <f t="shared" si="415"/>
        <v>1</v>
      </c>
    </row>
    <row r="1339" spans="1:47" x14ac:dyDescent="0.45">
      <c r="A1339" s="3">
        <v>43325</v>
      </c>
      <c r="B1339" s="3">
        <v>43340</v>
      </c>
      <c r="C1339" s="5">
        <f t="shared" si="404"/>
        <v>15</v>
      </c>
      <c r="D1339" s="5">
        <f t="shared" si="405"/>
        <v>8</v>
      </c>
      <c r="E1339" t="s">
        <v>36</v>
      </c>
      <c r="F1339">
        <v>1000000</v>
      </c>
      <c r="G1339">
        <v>49</v>
      </c>
      <c r="H1339">
        <v>3</v>
      </c>
      <c r="I1339">
        <v>13</v>
      </c>
      <c r="J1339">
        <v>1</v>
      </c>
      <c r="K1339">
        <v>27</v>
      </c>
      <c r="L1339">
        <v>0</v>
      </c>
      <c r="M1339">
        <v>1</v>
      </c>
      <c r="N1339">
        <v>1</v>
      </c>
      <c r="O1339">
        <v>1</v>
      </c>
      <c r="P1339">
        <v>0</v>
      </c>
      <c r="Q1339">
        <v>1482</v>
      </c>
      <c r="R1339">
        <v>858</v>
      </c>
      <c r="S1339">
        <v>88</v>
      </c>
      <c r="T1339">
        <v>20</v>
      </c>
      <c r="U1339">
        <v>3</v>
      </c>
      <c r="V1339">
        <v>50.811477272727267</v>
      </c>
      <c r="W1339">
        <v>8.5943181818181849</v>
      </c>
      <c r="X1339">
        <v>6</v>
      </c>
      <c r="Y1339">
        <v>1</v>
      </c>
      <c r="Z1339">
        <v>205</v>
      </c>
      <c r="AA1339" t="s">
        <v>33</v>
      </c>
      <c r="AB1339">
        <v>2</v>
      </c>
      <c r="AC1339">
        <f t="shared" si="400"/>
        <v>66666.666666666672</v>
      </c>
      <c r="AD1339">
        <f t="shared" si="401"/>
        <v>0.13333333333333333</v>
      </c>
      <c r="AE1339">
        <f t="shared" si="402"/>
        <v>0.22727272727272727</v>
      </c>
      <c r="AF1339">
        <f t="shared" si="403"/>
        <v>3.4090909090909088E-2</v>
      </c>
      <c r="AG1339">
        <v>47</v>
      </c>
      <c r="AH1339">
        <f t="shared" si="416"/>
        <v>13</v>
      </c>
      <c r="AI1339">
        <f t="shared" si="406"/>
        <v>28</v>
      </c>
      <c r="AJ1339">
        <f t="shared" si="417"/>
        <v>12</v>
      </c>
      <c r="AK1339">
        <f t="shared" si="418"/>
        <v>8</v>
      </c>
      <c r="AL1339">
        <f t="shared" si="407"/>
        <v>3</v>
      </c>
      <c r="AM1339">
        <f t="shared" si="408"/>
        <v>2</v>
      </c>
      <c r="AN1339">
        <f t="shared" si="409"/>
        <v>7</v>
      </c>
      <c r="AO1339">
        <f t="shared" si="410"/>
        <v>12</v>
      </c>
      <c r="AP1339">
        <f t="shared" si="411"/>
        <v>27</v>
      </c>
      <c r="AQ1339">
        <f t="shared" si="419"/>
        <v>23</v>
      </c>
      <c r="AR1339">
        <f t="shared" si="412"/>
        <v>18</v>
      </c>
      <c r="AS1339">
        <f t="shared" si="413"/>
        <v>13</v>
      </c>
      <c r="AT1339">
        <f t="shared" si="414"/>
        <v>8</v>
      </c>
      <c r="AU1339">
        <f t="shared" si="415"/>
        <v>3</v>
      </c>
    </row>
    <row r="1340" spans="1:47" x14ac:dyDescent="0.45">
      <c r="A1340" s="3">
        <v>43325</v>
      </c>
      <c r="B1340" s="3">
        <v>43374</v>
      </c>
      <c r="C1340" s="5">
        <f t="shared" si="404"/>
        <v>49</v>
      </c>
      <c r="D1340" s="5">
        <f t="shared" si="405"/>
        <v>8</v>
      </c>
      <c r="E1340" t="s">
        <v>36</v>
      </c>
      <c r="F1340">
        <v>3000000</v>
      </c>
      <c r="G1340">
        <v>225</v>
      </c>
      <c r="H1340">
        <v>8</v>
      </c>
      <c r="I1340">
        <v>36</v>
      </c>
      <c r="J1340">
        <v>0</v>
      </c>
      <c r="K1340">
        <v>39</v>
      </c>
      <c r="L1340">
        <v>0</v>
      </c>
      <c r="M1340">
        <v>3</v>
      </c>
      <c r="N1340">
        <v>1</v>
      </c>
      <c r="O1340">
        <v>1</v>
      </c>
      <c r="P1340">
        <v>1</v>
      </c>
      <c r="Q1340">
        <v>2375</v>
      </c>
      <c r="R1340">
        <v>1343</v>
      </c>
      <c r="S1340">
        <v>81</v>
      </c>
      <c r="T1340">
        <v>35</v>
      </c>
      <c r="U1340">
        <v>3</v>
      </c>
      <c r="V1340">
        <v>40.396965242730971</v>
      </c>
      <c r="W1340">
        <v>11.743757204710301</v>
      </c>
      <c r="X1340">
        <v>5</v>
      </c>
      <c r="Y1340">
        <v>1</v>
      </c>
      <c r="Z1340">
        <v>822</v>
      </c>
      <c r="AA1340" t="s">
        <v>28</v>
      </c>
      <c r="AB1340">
        <v>17</v>
      </c>
      <c r="AC1340">
        <f t="shared" si="400"/>
        <v>61224.489795918365</v>
      </c>
      <c r="AD1340">
        <f t="shared" si="401"/>
        <v>0.34693877551020408</v>
      </c>
      <c r="AE1340">
        <f t="shared" si="402"/>
        <v>0.43209876543209874</v>
      </c>
      <c r="AF1340">
        <f t="shared" si="403"/>
        <v>3.7037037037037035E-2</v>
      </c>
      <c r="AG1340">
        <v>47</v>
      </c>
      <c r="AH1340">
        <f t="shared" si="416"/>
        <v>13</v>
      </c>
      <c r="AI1340">
        <f t="shared" si="406"/>
        <v>1</v>
      </c>
      <c r="AJ1340">
        <f t="shared" si="417"/>
        <v>12</v>
      </c>
      <c r="AK1340">
        <f t="shared" si="418"/>
        <v>8</v>
      </c>
      <c r="AL1340">
        <f t="shared" si="407"/>
        <v>3</v>
      </c>
      <c r="AM1340">
        <f t="shared" si="408"/>
        <v>2</v>
      </c>
      <c r="AN1340">
        <f t="shared" si="409"/>
        <v>7</v>
      </c>
      <c r="AO1340">
        <f t="shared" si="410"/>
        <v>12</v>
      </c>
      <c r="AP1340">
        <f t="shared" si="411"/>
        <v>0</v>
      </c>
      <c r="AQ1340">
        <f t="shared" si="419"/>
        <v>4</v>
      </c>
      <c r="AR1340">
        <f t="shared" si="412"/>
        <v>9</v>
      </c>
      <c r="AS1340">
        <f t="shared" si="413"/>
        <v>14</v>
      </c>
      <c r="AT1340">
        <f t="shared" si="414"/>
        <v>19</v>
      </c>
      <c r="AU1340">
        <f t="shared" si="415"/>
        <v>24</v>
      </c>
    </row>
    <row r="1341" spans="1:47" x14ac:dyDescent="0.45">
      <c r="A1341" s="3">
        <v>43325</v>
      </c>
      <c r="B1341" s="3">
        <v>43339</v>
      </c>
      <c r="C1341" s="5">
        <f t="shared" si="404"/>
        <v>14</v>
      </c>
      <c r="D1341" s="5">
        <f t="shared" si="405"/>
        <v>8</v>
      </c>
      <c r="E1341" t="s">
        <v>36</v>
      </c>
      <c r="F1341">
        <v>1000000</v>
      </c>
      <c r="G1341">
        <v>113</v>
      </c>
      <c r="H1341">
        <v>8</v>
      </c>
      <c r="I1341">
        <v>41</v>
      </c>
      <c r="J1341">
        <v>8</v>
      </c>
      <c r="K1341">
        <v>28</v>
      </c>
      <c r="L1341">
        <v>0</v>
      </c>
      <c r="M1341">
        <v>2</v>
      </c>
      <c r="N1341">
        <v>1</v>
      </c>
      <c r="O1341">
        <v>0</v>
      </c>
      <c r="P1341">
        <v>0</v>
      </c>
      <c r="Q1341">
        <v>4644</v>
      </c>
      <c r="R1341">
        <v>2764</v>
      </c>
      <c r="S1341">
        <v>200</v>
      </c>
      <c r="T1341">
        <v>77</v>
      </c>
      <c r="U1341">
        <v>12</v>
      </c>
      <c r="V1341">
        <v>50.665008248914631</v>
      </c>
      <c r="W1341">
        <v>9.625849204052102</v>
      </c>
      <c r="X1341">
        <v>6</v>
      </c>
      <c r="Y1341">
        <v>1</v>
      </c>
      <c r="Z1341">
        <v>909</v>
      </c>
      <c r="AA1341" t="s">
        <v>28</v>
      </c>
      <c r="AB1341">
        <v>4</v>
      </c>
      <c r="AC1341">
        <f t="shared" si="400"/>
        <v>71428.571428571435</v>
      </c>
      <c r="AD1341">
        <f t="shared" si="401"/>
        <v>0.2857142857142857</v>
      </c>
      <c r="AE1341">
        <f t="shared" si="402"/>
        <v>0.38500000000000001</v>
      </c>
      <c r="AF1341">
        <f t="shared" si="403"/>
        <v>0.06</v>
      </c>
      <c r="AG1341">
        <v>47</v>
      </c>
      <c r="AH1341">
        <f t="shared" si="416"/>
        <v>13</v>
      </c>
      <c r="AI1341">
        <f t="shared" si="406"/>
        <v>27</v>
      </c>
      <c r="AJ1341">
        <f t="shared" si="417"/>
        <v>12</v>
      </c>
      <c r="AK1341">
        <f t="shared" si="418"/>
        <v>8</v>
      </c>
      <c r="AL1341">
        <f t="shared" si="407"/>
        <v>3</v>
      </c>
      <c r="AM1341">
        <f t="shared" si="408"/>
        <v>2</v>
      </c>
      <c r="AN1341">
        <f t="shared" si="409"/>
        <v>7</v>
      </c>
      <c r="AO1341">
        <f t="shared" si="410"/>
        <v>12</v>
      </c>
      <c r="AP1341">
        <f t="shared" si="411"/>
        <v>26</v>
      </c>
      <c r="AQ1341">
        <f t="shared" si="419"/>
        <v>22</v>
      </c>
      <c r="AR1341">
        <f t="shared" si="412"/>
        <v>17</v>
      </c>
      <c r="AS1341">
        <f t="shared" si="413"/>
        <v>12</v>
      </c>
      <c r="AT1341">
        <f t="shared" si="414"/>
        <v>7</v>
      </c>
      <c r="AU1341">
        <f t="shared" si="415"/>
        <v>2</v>
      </c>
    </row>
    <row r="1342" spans="1:47" x14ac:dyDescent="0.45">
      <c r="A1342" s="3">
        <v>43325</v>
      </c>
      <c r="B1342" s="3">
        <v>43346</v>
      </c>
      <c r="C1342" s="5">
        <f t="shared" si="404"/>
        <v>21</v>
      </c>
      <c r="D1342" s="5">
        <f t="shared" si="405"/>
        <v>8</v>
      </c>
      <c r="E1342" t="s">
        <v>36</v>
      </c>
      <c r="F1342">
        <v>1000000</v>
      </c>
      <c r="G1342">
        <v>88</v>
      </c>
      <c r="H1342">
        <v>5</v>
      </c>
      <c r="I1342">
        <v>34</v>
      </c>
      <c r="J1342">
        <v>0</v>
      </c>
      <c r="K1342">
        <v>77</v>
      </c>
      <c r="L1342">
        <v>29</v>
      </c>
      <c r="M1342">
        <v>3</v>
      </c>
      <c r="N1342">
        <v>5</v>
      </c>
      <c r="O1342">
        <v>4</v>
      </c>
      <c r="P1342">
        <v>1</v>
      </c>
      <c r="Q1342">
        <v>2015</v>
      </c>
      <c r="R1342">
        <v>1073</v>
      </c>
      <c r="S1342">
        <v>59</v>
      </c>
      <c r="T1342">
        <v>38</v>
      </c>
      <c r="U1342">
        <v>14</v>
      </c>
      <c r="V1342">
        <v>29.504374081855101</v>
      </c>
      <c r="W1342">
        <v>13.662078127221321</v>
      </c>
      <c r="X1342">
        <v>8</v>
      </c>
      <c r="Y1342">
        <v>1</v>
      </c>
      <c r="Z1342">
        <v>411</v>
      </c>
      <c r="AA1342" t="s">
        <v>29</v>
      </c>
      <c r="AB1342">
        <v>2</v>
      </c>
      <c r="AC1342">
        <f t="shared" si="400"/>
        <v>47619.047619047618</v>
      </c>
      <c r="AD1342">
        <f t="shared" si="401"/>
        <v>9.5238095238095233E-2</v>
      </c>
      <c r="AE1342">
        <f t="shared" si="402"/>
        <v>0.64406779661016944</v>
      </c>
      <c r="AF1342">
        <f t="shared" si="403"/>
        <v>0.23728813559322035</v>
      </c>
      <c r="AG1342">
        <v>47</v>
      </c>
      <c r="AH1342">
        <f t="shared" si="416"/>
        <v>13</v>
      </c>
      <c r="AI1342">
        <f t="shared" si="406"/>
        <v>3</v>
      </c>
      <c r="AJ1342">
        <f t="shared" si="417"/>
        <v>12</v>
      </c>
      <c r="AK1342">
        <f t="shared" si="418"/>
        <v>8</v>
      </c>
      <c r="AL1342">
        <f t="shared" si="407"/>
        <v>3</v>
      </c>
      <c r="AM1342">
        <f t="shared" si="408"/>
        <v>2</v>
      </c>
      <c r="AN1342">
        <f t="shared" si="409"/>
        <v>7</v>
      </c>
      <c r="AO1342">
        <f t="shared" si="410"/>
        <v>12</v>
      </c>
      <c r="AP1342">
        <f t="shared" si="411"/>
        <v>2</v>
      </c>
      <c r="AQ1342">
        <f t="shared" si="419"/>
        <v>2</v>
      </c>
      <c r="AR1342">
        <f t="shared" si="412"/>
        <v>7</v>
      </c>
      <c r="AS1342">
        <f t="shared" si="413"/>
        <v>12</v>
      </c>
      <c r="AT1342">
        <f t="shared" si="414"/>
        <v>17</v>
      </c>
      <c r="AU1342">
        <f t="shared" si="415"/>
        <v>22</v>
      </c>
    </row>
    <row r="1343" spans="1:47" x14ac:dyDescent="0.45">
      <c r="A1343" s="3">
        <v>43327</v>
      </c>
      <c r="B1343" s="3">
        <v>43352</v>
      </c>
      <c r="C1343" s="5">
        <f t="shared" si="404"/>
        <v>25</v>
      </c>
      <c r="D1343" s="5">
        <f t="shared" si="405"/>
        <v>8</v>
      </c>
      <c r="E1343" t="s">
        <v>34</v>
      </c>
      <c r="F1343">
        <v>1000000</v>
      </c>
      <c r="G1343">
        <v>37</v>
      </c>
      <c r="H1343">
        <v>8</v>
      </c>
      <c r="I1343">
        <v>25</v>
      </c>
      <c r="J1343">
        <v>0</v>
      </c>
      <c r="K1343">
        <v>82</v>
      </c>
      <c r="L1343">
        <v>63</v>
      </c>
      <c r="M1343">
        <v>2</v>
      </c>
      <c r="N1343">
        <v>0</v>
      </c>
      <c r="O1343">
        <v>0</v>
      </c>
      <c r="P1343">
        <v>0</v>
      </c>
      <c r="Q1343">
        <v>3209</v>
      </c>
      <c r="R1343">
        <v>1866</v>
      </c>
      <c r="S1343">
        <v>94</v>
      </c>
      <c r="T1343">
        <v>40</v>
      </c>
      <c r="U1343">
        <v>13</v>
      </c>
      <c r="V1343">
        <v>41.197745775466927</v>
      </c>
      <c r="W1343">
        <v>12.444626576360861</v>
      </c>
      <c r="X1343">
        <v>4</v>
      </c>
      <c r="Y1343">
        <v>1</v>
      </c>
      <c r="Z1343">
        <v>251</v>
      </c>
      <c r="AA1343" t="s">
        <v>25</v>
      </c>
      <c r="AB1343">
        <v>3</v>
      </c>
      <c r="AC1343">
        <f t="shared" si="400"/>
        <v>40000</v>
      </c>
      <c r="AD1343">
        <f t="shared" si="401"/>
        <v>0.12</v>
      </c>
      <c r="AE1343">
        <f t="shared" si="402"/>
        <v>0.42553191489361702</v>
      </c>
      <c r="AF1343">
        <f t="shared" si="403"/>
        <v>0.13829787234042554</v>
      </c>
      <c r="AG1343">
        <v>43</v>
      </c>
      <c r="AH1343">
        <f t="shared" si="416"/>
        <v>15</v>
      </c>
      <c r="AI1343">
        <f t="shared" si="406"/>
        <v>9</v>
      </c>
      <c r="AJ1343">
        <f t="shared" si="417"/>
        <v>14</v>
      </c>
      <c r="AK1343">
        <f t="shared" si="418"/>
        <v>10</v>
      </c>
      <c r="AL1343">
        <f t="shared" si="407"/>
        <v>5</v>
      </c>
      <c r="AM1343">
        <f t="shared" si="408"/>
        <v>0</v>
      </c>
      <c r="AN1343">
        <f t="shared" si="409"/>
        <v>5</v>
      </c>
      <c r="AO1343">
        <f t="shared" si="410"/>
        <v>10</v>
      </c>
      <c r="AP1343">
        <f t="shared" si="411"/>
        <v>8</v>
      </c>
      <c r="AQ1343">
        <f t="shared" si="419"/>
        <v>4</v>
      </c>
      <c r="AR1343">
        <f t="shared" si="412"/>
        <v>1</v>
      </c>
      <c r="AS1343">
        <f t="shared" si="413"/>
        <v>6</v>
      </c>
      <c r="AT1343">
        <f t="shared" si="414"/>
        <v>11</v>
      </c>
      <c r="AU1343">
        <f t="shared" si="415"/>
        <v>16</v>
      </c>
    </row>
    <row r="1344" spans="1:47" x14ac:dyDescent="0.45">
      <c r="A1344" s="3">
        <v>43315</v>
      </c>
      <c r="B1344" s="3">
        <v>43346</v>
      </c>
      <c r="C1344" s="5">
        <f t="shared" si="404"/>
        <v>31</v>
      </c>
      <c r="D1344" s="5">
        <f t="shared" si="405"/>
        <v>8</v>
      </c>
      <c r="E1344" t="s">
        <v>38</v>
      </c>
      <c r="F1344">
        <v>3000000</v>
      </c>
      <c r="G1344">
        <v>193</v>
      </c>
      <c r="H1344">
        <v>7</v>
      </c>
      <c r="I1344">
        <v>31</v>
      </c>
      <c r="J1344">
        <v>3</v>
      </c>
      <c r="K1344">
        <v>21</v>
      </c>
      <c r="L1344">
        <v>1</v>
      </c>
      <c r="M1344">
        <v>0</v>
      </c>
      <c r="N1344">
        <v>1</v>
      </c>
      <c r="O1344">
        <v>0</v>
      </c>
      <c r="P1344">
        <v>0</v>
      </c>
      <c r="Q1344">
        <v>2764</v>
      </c>
      <c r="R1344">
        <v>1534</v>
      </c>
      <c r="S1344">
        <v>95</v>
      </c>
      <c r="T1344">
        <v>33</v>
      </c>
      <c r="U1344">
        <v>15</v>
      </c>
      <c r="V1344">
        <v>38.011001235160933</v>
      </c>
      <c r="W1344">
        <v>11.969012145748991</v>
      </c>
      <c r="X1344">
        <v>7</v>
      </c>
      <c r="Y1344">
        <v>1</v>
      </c>
      <c r="Z1344">
        <v>313</v>
      </c>
      <c r="AA1344" t="s">
        <v>31</v>
      </c>
      <c r="AB1344">
        <v>0</v>
      </c>
      <c r="AC1344">
        <f t="shared" si="400"/>
        <v>96774.193548387091</v>
      </c>
      <c r="AD1344">
        <f t="shared" si="401"/>
        <v>0</v>
      </c>
      <c r="AE1344">
        <f t="shared" si="402"/>
        <v>0.3473684210526316</v>
      </c>
      <c r="AF1344">
        <f t="shared" si="403"/>
        <v>0.15789473684210525</v>
      </c>
      <c r="AG1344">
        <v>70</v>
      </c>
      <c r="AH1344">
        <f t="shared" si="416"/>
        <v>3</v>
      </c>
      <c r="AI1344">
        <f t="shared" si="406"/>
        <v>3</v>
      </c>
      <c r="AJ1344">
        <f t="shared" si="417"/>
        <v>2</v>
      </c>
      <c r="AK1344">
        <f t="shared" si="418"/>
        <v>2</v>
      </c>
      <c r="AL1344">
        <f t="shared" si="407"/>
        <v>7</v>
      </c>
      <c r="AM1344">
        <f t="shared" si="408"/>
        <v>12</v>
      </c>
      <c r="AN1344">
        <f t="shared" si="409"/>
        <v>17</v>
      </c>
      <c r="AO1344">
        <f t="shared" si="410"/>
        <v>22</v>
      </c>
      <c r="AP1344">
        <f t="shared" si="411"/>
        <v>2</v>
      </c>
      <c r="AQ1344">
        <f t="shared" si="419"/>
        <v>2</v>
      </c>
      <c r="AR1344">
        <f t="shared" si="412"/>
        <v>7</v>
      </c>
      <c r="AS1344">
        <f t="shared" si="413"/>
        <v>12</v>
      </c>
      <c r="AT1344">
        <f t="shared" si="414"/>
        <v>17</v>
      </c>
      <c r="AU1344">
        <f t="shared" si="415"/>
        <v>22</v>
      </c>
    </row>
    <row r="1345" spans="1:47" x14ac:dyDescent="0.45">
      <c r="A1345" s="3">
        <v>43315</v>
      </c>
      <c r="B1345" s="3">
        <v>43346</v>
      </c>
      <c r="C1345" s="5">
        <f t="shared" si="404"/>
        <v>31</v>
      </c>
      <c r="D1345" s="5">
        <f t="shared" si="405"/>
        <v>8</v>
      </c>
      <c r="E1345" t="s">
        <v>38</v>
      </c>
      <c r="F1345">
        <v>5000000</v>
      </c>
      <c r="G1345">
        <v>11</v>
      </c>
      <c r="H1345">
        <v>16</v>
      </c>
      <c r="I1345">
        <v>61</v>
      </c>
      <c r="J1345">
        <v>1</v>
      </c>
      <c r="K1345">
        <v>47</v>
      </c>
      <c r="L1345">
        <v>4415</v>
      </c>
      <c r="M1345">
        <v>0</v>
      </c>
      <c r="N1345">
        <v>0</v>
      </c>
      <c r="O1345">
        <v>0</v>
      </c>
      <c r="P1345">
        <v>0</v>
      </c>
      <c r="Q1345">
        <v>3140</v>
      </c>
      <c r="R1345">
        <v>1795</v>
      </c>
      <c r="S1345">
        <v>123</v>
      </c>
      <c r="T1345">
        <v>88</v>
      </c>
      <c r="U1345">
        <v>0</v>
      </c>
      <c r="V1345">
        <v>44.031515275041357</v>
      </c>
      <c r="W1345">
        <v>10.74324614443916</v>
      </c>
      <c r="X1345">
        <v>7</v>
      </c>
      <c r="Y1345">
        <v>0</v>
      </c>
      <c r="Z1345">
        <v>0</v>
      </c>
      <c r="AA1345" t="s">
        <v>31</v>
      </c>
      <c r="AB1345">
        <v>0</v>
      </c>
      <c r="AC1345">
        <f t="shared" si="400"/>
        <v>161290.32258064515</v>
      </c>
      <c r="AD1345">
        <f t="shared" si="401"/>
        <v>0</v>
      </c>
      <c r="AE1345">
        <f t="shared" si="402"/>
        <v>0.71544715447154472</v>
      </c>
      <c r="AF1345">
        <f t="shared" si="403"/>
        <v>0</v>
      </c>
      <c r="AG1345">
        <v>70</v>
      </c>
      <c r="AH1345">
        <f t="shared" si="416"/>
        <v>3</v>
      </c>
      <c r="AI1345">
        <f t="shared" si="406"/>
        <v>3</v>
      </c>
      <c r="AJ1345">
        <f t="shared" si="417"/>
        <v>2</v>
      </c>
      <c r="AK1345">
        <f t="shared" si="418"/>
        <v>2</v>
      </c>
      <c r="AL1345">
        <f t="shared" si="407"/>
        <v>7</v>
      </c>
      <c r="AM1345">
        <f t="shared" si="408"/>
        <v>12</v>
      </c>
      <c r="AN1345">
        <f t="shared" si="409"/>
        <v>17</v>
      </c>
      <c r="AO1345">
        <f t="shared" si="410"/>
        <v>22</v>
      </c>
      <c r="AP1345">
        <f t="shared" si="411"/>
        <v>2</v>
      </c>
      <c r="AQ1345">
        <f t="shared" si="419"/>
        <v>2</v>
      </c>
      <c r="AR1345">
        <f t="shared" si="412"/>
        <v>7</v>
      </c>
      <c r="AS1345">
        <f t="shared" si="413"/>
        <v>12</v>
      </c>
      <c r="AT1345">
        <f t="shared" si="414"/>
        <v>17</v>
      </c>
      <c r="AU1345">
        <f t="shared" si="415"/>
        <v>22</v>
      </c>
    </row>
    <row r="1346" spans="1:47" x14ac:dyDescent="0.45">
      <c r="A1346" s="3">
        <v>43315</v>
      </c>
      <c r="B1346" s="3">
        <v>43343</v>
      </c>
      <c r="C1346" s="5">
        <f t="shared" si="404"/>
        <v>28</v>
      </c>
      <c r="D1346" s="5">
        <f t="shared" si="405"/>
        <v>8</v>
      </c>
      <c r="E1346" t="s">
        <v>38</v>
      </c>
      <c r="F1346">
        <v>500000</v>
      </c>
      <c r="G1346">
        <v>49</v>
      </c>
      <c r="H1346">
        <v>10</v>
      </c>
      <c r="I1346">
        <v>53</v>
      </c>
      <c r="J1346">
        <v>0</v>
      </c>
      <c r="K1346">
        <v>70</v>
      </c>
      <c r="L1346">
        <v>186</v>
      </c>
      <c r="M1346">
        <v>4</v>
      </c>
      <c r="N1346">
        <v>8</v>
      </c>
      <c r="O1346">
        <v>8</v>
      </c>
      <c r="P1346">
        <v>0</v>
      </c>
      <c r="Q1346">
        <v>2123</v>
      </c>
      <c r="R1346">
        <v>1130</v>
      </c>
      <c r="S1346">
        <v>75</v>
      </c>
      <c r="T1346">
        <v>10</v>
      </c>
      <c r="U1346">
        <v>5</v>
      </c>
      <c r="V1346">
        <v>32.599147492625413</v>
      </c>
      <c r="W1346">
        <v>12.45538053097345</v>
      </c>
      <c r="X1346">
        <v>5</v>
      </c>
      <c r="Y1346">
        <v>1</v>
      </c>
      <c r="Z1346">
        <v>680</v>
      </c>
      <c r="AA1346" t="s">
        <v>31</v>
      </c>
      <c r="AB1346">
        <v>9</v>
      </c>
      <c r="AC1346">
        <f t="shared" ref="AC1346:AC1409" si="420">F1346/C1346</f>
        <v>17857.142857142859</v>
      </c>
      <c r="AD1346">
        <f t="shared" ref="AD1346:AD1409" si="421">AB1346/C1346</f>
        <v>0.32142857142857145</v>
      </c>
      <c r="AE1346">
        <f t="shared" ref="AE1346:AE1409" si="422">T1346/S1346</f>
        <v>0.13333333333333333</v>
      </c>
      <c r="AF1346">
        <f t="shared" ref="AF1346:AF1409" si="423">U1346/S1346</f>
        <v>6.6666666666666666E-2</v>
      </c>
      <c r="AG1346">
        <v>70</v>
      </c>
      <c r="AH1346">
        <f t="shared" si="416"/>
        <v>3</v>
      </c>
      <c r="AI1346">
        <f t="shared" si="406"/>
        <v>31</v>
      </c>
      <c r="AJ1346">
        <f t="shared" si="417"/>
        <v>2</v>
      </c>
      <c r="AK1346">
        <f t="shared" si="418"/>
        <v>2</v>
      </c>
      <c r="AL1346">
        <f t="shared" si="407"/>
        <v>7</v>
      </c>
      <c r="AM1346">
        <f t="shared" si="408"/>
        <v>12</v>
      </c>
      <c r="AN1346">
        <f t="shared" si="409"/>
        <v>17</v>
      </c>
      <c r="AO1346">
        <f t="shared" si="410"/>
        <v>22</v>
      </c>
      <c r="AP1346">
        <f t="shared" si="411"/>
        <v>30</v>
      </c>
      <c r="AQ1346">
        <f t="shared" si="419"/>
        <v>26</v>
      </c>
      <c r="AR1346">
        <f t="shared" si="412"/>
        <v>21</v>
      </c>
      <c r="AS1346">
        <f t="shared" si="413"/>
        <v>16</v>
      </c>
      <c r="AT1346">
        <f t="shared" si="414"/>
        <v>11</v>
      </c>
      <c r="AU1346">
        <f t="shared" si="415"/>
        <v>6</v>
      </c>
    </row>
    <row r="1347" spans="1:47" x14ac:dyDescent="0.45">
      <c r="A1347" s="3">
        <v>43315</v>
      </c>
      <c r="B1347" s="3">
        <v>43341</v>
      </c>
      <c r="C1347" s="5">
        <f t="shared" ref="C1347:C1410" si="424">_xlfn.DAYS(B1347,A1347)</f>
        <v>26</v>
      </c>
      <c r="D1347" s="5">
        <f t="shared" ref="D1347:D1410" si="425">MONTH(A1347)</f>
        <v>8</v>
      </c>
      <c r="E1347" t="s">
        <v>38</v>
      </c>
      <c r="F1347">
        <v>3000000</v>
      </c>
      <c r="G1347">
        <v>113</v>
      </c>
      <c r="H1347">
        <v>8</v>
      </c>
      <c r="I1347">
        <v>79</v>
      </c>
      <c r="J1347">
        <v>0</v>
      </c>
      <c r="K1347">
        <v>36</v>
      </c>
      <c r="L1347">
        <v>123</v>
      </c>
      <c r="M1347">
        <v>4</v>
      </c>
      <c r="N1347">
        <v>1</v>
      </c>
      <c r="O1347">
        <v>1</v>
      </c>
      <c r="P1347">
        <v>0</v>
      </c>
      <c r="Q1347">
        <v>6452</v>
      </c>
      <c r="R1347">
        <v>3475</v>
      </c>
      <c r="S1347">
        <v>228</v>
      </c>
      <c r="T1347">
        <v>168</v>
      </c>
      <c r="U1347">
        <v>44</v>
      </c>
      <c r="V1347">
        <v>34.289124731793521</v>
      </c>
      <c r="W1347">
        <v>12.263028587656191</v>
      </c>
      <c r="X1347">
        <v>8</v>
      </c>
      <c r="Y1347">
        <v>1</v>
      </c>
      <c r="Z1347">
        <v>243</v>
      </c>
      <c r="AA1347" t="s">
        <v>31</v>
      </c>
      <c r="AB1347">
        <v>9</v>
      </c>
      <c r="AC1347">
        <f t="shared" si="420"/>
        <v>115384.61538461539</v>
      </c>
      <c r="AD1347">
        <f t="shared" si="421"/>
        <v>0.34615384615384615</v>
      </c>
      <c r="AE1347">
        <f t="shared" si="422"/>
        <v>0.73684210526315785</v>
      </c>
      <c r="AF1347">
        <f t="shared" si="423"/>
        <v>0.19298245614035087</v>
      </c>
      <c r="AG1347">
        <v>70</v>
      </c>
      <c r="AH1347">
        <f t="shared" si="416"/>
        <v>3</v>
      </c>
      <c r="AI1347">
        <f t="shared" ref="AI1347:AI1410" si="426">VALUE(DAY(B1347))</f>
        <v>29</v>
      </c>
      <c r="AJ1347">
        <f t="shared" si="417"/>
        <v>2</v>
      </c>
      <c r="AK1347">
        <f t="shared" si="418"/>
        <v>2</v>
      </c>
      <c r="AL1347">
        <f t="shared" ref="AL1347:AL1410" si="427">ABS(AH1347-10)</f>
        <v>7</v>
      </c>
      <c r="AM1347">
        <f t="shared" ref="AM1347:AM1410" si="428">ABS(AH1347-15)</f>
        <v>12</v>
      </c>
      <c r="AN1347">
        <f t="shared" ref="AN1347:AN1410" si="429">ABS(AH1347-20)</f>
        <v>17</v>
      </c>
      <c r="AO1347">
        <f t="shared" ref="AO1347:AO1410" si="430">ABS(AH1347-25)</f>
        <v>22</v>
      </c>
      <c r="AP1347">
        <f t="shared" ref="AP1347:AP1410" si="431">ABS(AI1347-1)</f>
        <v>28</v>
      </c>
      <c r="AQ1347">
        <f t="shared" si="419"/>
        <v>24</v>
      </c>
      <c r="AR1347">
        <f t="shared" ref="AR1347:AR1410" si="432">ABS(AI1347-10)</f>
        <v>19</v>
      </c>
      <c r="AS1347">
        <f t="shared" ref="AS1347:AS1410" si="433">ABS(AI1347-15)</f>
        <v>14</v>
      </c>
      <c r="AT1347">
        <f t="shared" ref="AT1347:AT1410" si="434">ABS(AI1347-20)</f>
        <v>9</v>
      </c>
      <c r="AU1347">
        <f t="shared" ref="AU1347:AU1410" si="435">ABS(AI1347-25)</f>
        <v>4</v>
      </c>
    </row>
    <row r="1348" spans="1:47" x14ac:dyDescent="0.45">
      <c r="A1348" s="3">
        <v>43315</v>
      </c>
      <c r="B1348" s="3">
        <v>43338</v>
      </c>
      <c r="C1348" s="5">
        <f t="shared" si="424"/>
        <v>23</v>
      </c>
      <c r="D1348" s="5">
        <f t="shared" si="425"/>
        <v>8</v>
      </c>
      <c r="E1348" t="s">
        <v>38</v>
      </c>
      <c r="F1348">
        <v>1000000</v>
      </c>
      <c r="G1348">
        <v>30</v>
      </c>
      <c r="H1348">
        <v>5</v>
      </c>
      <c r="I1348">
        <v>14</v>
      </c>
      <c r="J1348">
        <v>0</v>
      </c>
      <c r="K1348">
        <v>29</v>
      </c>
      <c r="L1348">
        <v>0</v>
      </c>
      <c r="M1348">
        <v>3</v>
      </c>
      <c r="N1348">
        <v>1</v>
      </c>
      <c r="O1348">
        <v>1</v>
      </c>
      <c r="P1348">
        <v>0</v>
      </c>
      <c r="Q1348">
        <v>1570</v>
      </c>
      <c r="R1348">
        <v>859</v>
      </c>
      <c r="S1348">
        <v>35</v>
      </c>
      <c r="T1348">
        <v>25</v>
      </c>
      <c r="U1348">
        <v>19</v>
      </c>
      <c r="V1348">
        <v>27.300018626309679</v>
      </c>
      <c r="W1348">
        <v>15.548652586063531</v>
      </c>
      <c r="X1348">
        <v>6</v>
      </c>
      <c r="Y1348">
        <v>0</v>
      </c>
      <c r="Z1348">
        <v>98</v>
      </c>
      <c r="AA1348" t="s">
        <v>33</v>
      </c>
      <c r="AB1348">
        <v>0</v>
      </c>
      <c r="AC1348">
        <f t="shared" si="420"/>
        <v>43478.260869565216</v>
      </c>
      <c r="AD1348">
        <f t="shared" si="421"/>
        <v>0</v>
      </c>
      <c r="AE1348">
        <f t="shared" si="422"/>
        <v>0.7142857142857143</v>
      </c>
      <c r="AF1348">
        <f t="shared" si="423"/>
        <v>0.54285714285714282</v>
      </c>
      <c r="AG1348">
        <v>70</v>
      </c>
      <c r="AH1348">
        <f t="shared" ref="AH1348:AH1411" si="436">VALUE(DAY(A1348))</f>
        <v>3</v>
      </c>
      <c r="AI1348">
        <f t="shared" si="426"/>
        <v>26</v>
      </c>
      <c r="AJ1348">
        <f t="shared" ref="AJ1348:AJ1411" si="437">ABS(AH1348-1)</f>
        <v>2</v>
      </c>
      <c r="AK1348">
        <f t="shared" ref="AK1348:AK1411" si="438">ABS(AH1348-5)</f>
        <v>2</v>
      </c>
      <c r="AL1348">
        <f t="shared" si="427"/>
        <v>7</v>
      </c>
      <c r="AM1348">
        <f t="shared" si="428"/>
        <v>12</v>
      </c>
      <c r="AN1348">
        <f t="shared" si="429"/>
        <v>17</v>
      </c>
      <c r="AO1348">
        <f t="shared" si="430"/>
        <v>22</v>
      </c>
      <c r="AP1348">
        <f t="shared" si="431"/>
        <v>25</v>
      </c>
      <c r="AQ1348">
        <f t="shared" ref="AQ1348:AQ1411" si="439">ABS(AI1348-5)</f>
        <v>21</v>
      </c>
      <c r="AR1348">
        <f t="shared" si="432"/>
        <v>16</v>
      </c>
      <c r="AS1348">
        <f t="shared" si="433"/>
        <v>11</v>
      </c>
      <c r="AT1348">
        <f t="shared" si="434"/>
        <v>6</v>
      </c>
      <c r="AU1348">
        <f t="shared" si="435"/>
        <v>1</v>
      </c>
    </row>
    <row r="1349" spans="1:47" x14ac:dyDescent="0.45">
      <c r="A1349" s="3">
        <v>43315</v>
      </c>
      <c r="B1349" s="3">
        <v>43332</v>
      </c>
      <c r="C1349" s="5">
        <f t="shared" si="424"/>
        <v>17</v>
      </c>
      <c r="D1349" s="5">
        <f t="shared" si="425"/>
        <v>8</v>
      </c>
      <c r="E1349" t="s">
        <v>38</v>
      </c>
      <c r="F1349">
        <v>500000</v>
      </c>
      <c r="G1349">
        <v>47</v>
      </c>
      <c r="H1349">
        <v>5</v>
      </c>
      <c r="I1349">
        <v>39</v>
      </c>
      <c r="J1349">
        <v>0</v>
      </c>
      <c r="K1349">
        <v>55</v>
      </c>
      <c r="L1349">
        <v>2488</v>
      </c>
      <c r="M1349">
        <v>4</v>
      </c>
      <c r="N1349">
        <v>0</v>
      </c>
      <c r="O1349">
        <v>0</v>
      </c>
      <c r="P1349">
        <v>0</v>
      </c>
      <c r="Q1349">
        <v>1229</v>
      </c>
      <c r="R1349">
        <v>712</v>
      </c>
      <c r="S1349">
        <v>49</v>
      </c>
      <c r="T1349">
        <v>13</v>
      </c>
      <c r="U1349">
        <v>16</v>
      </c>
      <c r="V1349">
        <v>46.056372391653298</v>
      </c>
      <c r="W1349">
        <v>10.4451972024765</v>
      </c>
      <c r="X1349">
        <v>7</v>
      </c>
      <c r="Y1349">
        <v>1</v>
      </c>
      <c r="Z1349">
        <v>810</v>
      </c>
      <c r="AA1349" t="s">
        <v>26</v>
      </c>
      <c r="AB1349">
        <v>5</v>
      </c>
      <c r="AC1349">
        <f t="shared" si="420"/>
        <v>29411.764705882353</v>
      </c>
      <c r="AD1349">
        <f t="shared" si="421"/>
        <v>0.29411764705882354</v>
      </c>
      <c r="AE1349">
        <f t="shared" si="422"/>
        <v>0.26530612244897961</v>
      </c>
      <c r="AF1349">
        <f t="shared" si="423"/>
        <v>0.32653061224489793</v>
      </c>
      <c r="AG1349">
        <v>70</v>
      </c>
      <c r="AH1349">
        <f t="shared" si="436"/>
        <v>3</v>
      </c>
      <c r="AI1349">
        <f t="shared" si="426"/>
        <v>20</v>
      </c>
      <c r="AJ1349">
        <f t="shared" si="437"/>
        <v>2</v>
      </c>
      <c r="AK1349">
        <f t="shared" si="438"/>
        <v>2</v>
      </c>
      <c r="AL1349">
        <f t="shared" si="427"/>
        <v>7</v>
      </c>
      <c r="AM1349">
        <f t="shared" si="428"/>
        <v>12</v>
      </c>
      <c r="AN1349">
        <f t="shared" si="429"/>
        <v>17</v>
      </c>
      <c r="AO1349">
        <f t="shared" si="430"/>
        <v>22</v>
      </c>
      <c r="AP1349">
        <f t="shared" si="431"/>
        <v>19</v>
      </c>
      <c r="AQ1349">
        <f t="shared" si="439"/>
        <v>15</v>
      </c>
      <c r="AR1349">
        <f t="shared" si="432"/>
        <v>10</v>
      </c>
      <c r="AS1349">
        <f t="shared" si="433"/>
        <v>5</v>
      </c>
      <c r="AT1349">
        <f t="shared" si="434"/>
        <v>0</v>
      </c>
      <c r="AU1349">
        <f t="shared" si="435"/>
        <v>5</v>
      </c>
    </row>
    <row r="1350" spans="1:47" x14ac:dyDescent="0.45">
      <c r="A1350" s="3">
        <v>43315</v>
      </c>
      <c r="B1350" s="3">
        <v>43338</v>
      </c>
      <c r="C1350" s="5">
        <f t="shared" si="424"/>
        <v>23</v>
      </c>
      <c r="D1350" s="5">
        <f t="shared" si="425"/>
        <v>8</v>
      </c>
      <c r="E1350" t="s">
        <v>38</v>
      </c>
      <c r="F1350">
        <v>1500000</v>
      </c>
      <c r="G1350">
        <v>85</v>
      </c>
      <c r="H1350">
        <v>9</v>
      </c>
      <c r="I1350">
        <v>12</v>
      </c>
      <c r="J1350">
        <v>0</v>
      </c>
      <c r="K1350">
        <v>65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2214</v>
      </c>
      <c r="R1350">
        <v>1299</v>
      </c>
      <c r="S1350">
        <v>82</v>
      </c>
      <c r="T1350">
        <v>7</v>
      </c>
      <c r="U1350">
        <v>7</v>
      </c>
      <c r="V1350">
        <v>46.5646906156706</v>
      </c>
      <c r="W1350">
        <v>10.699949022700389</v>
      </c>
      <c r="X1350">
        <v>7</v>
      </c>
      <c r="Y1350">
        <v>1</v>
      </c>
      <c r="Z1350">
        <v>930</v>
      </c>
      <c r="AA1350" t="s">
        <v>30</v>
      </c>
      <c r="AB1350">
        <v>1</v>
      </c>
      <c r="AC1350">
        <f t="shared" si="420"/>
        <v>65217.391304347824</v>
      </c>
      <c r="AD1350">
        <f t="shared" si="421"/>
        <v>4.3478260869565216E-2</v>
      </c>
      <c r="AE1350">
        <f t="shared" si="422"/>
        <v>8.5365853658536592E-2</v>
      </c>
      <c r="AF1350">
        <f t="shared" si="423"/>
        <v>8.5365853658536592E-2</v>
      </c>
      <c r="AG1350">
        <v>70</v>
      </c>
      <c r="AH1350">
        <f t="shared" si="436"/>
        <v>3</v>
      </c>
      <c r="AI1350">
        <f t="shared" si="426"/>
        <v>26</v>
      </c>
      <c r="AJ1350">
        <f t="shared" si="437"/>
        <v>2</v>
      </c>
      <c r="AK1350">
        <f t="shared" si="438"/>
        <v>2</v>
      </c>
      <c r="AL1350">
        <f t="shared" si="427"/>
        <v>7</v>
      </c>
      <c r="AM1350">
        <f t="shared" si="428"/>
        <v>12</v>
      </c>
      <c r="AN1350">
        <f t="shared" si="429"/>
        <v>17</v>
      </c>
      <c r="AO1350">
        <f t="shared" si="430"/>
        <v>22</v>
      </c>
      <c r="AP1350">
        <f t="shared" si="431"/>
        <v>25</v>
      </c>
      <c r="AQ1350">
        <f t="shared" si="439"/>
        <v>21</v>
      </c>
      <c r="AR1350">
        <f t="shared" si="432"/>
        <v>16</v>
      </c>
      <c r="AS1350">
        <f t="shared" si="433"/>
        <v>11</v>
      </c>
      <c r="AT1350">
        <f t="shared" si="434"/>
        <v>6</v>
      </c>
      <c r="AU1350">
        <f t="shared" si="435"/>
        <v>1</v>
      </c>
    </row>
    <row r="1351" spans="1:47" x14ac:dyDescent="0.45">
      <c r="A1351" s="3">
        <v>43299</v>
      </c>
      <c r="B1351" s="3">
        <v>43343</v>
      </c>
      <c r="C1351" s="5">
        <f t="shared" si="424"/>
        <v>44</v>
      </c>
      <c r="D1351" s="5">
        <f t="shared" si="425"/>
        <v>7</v>
      </c>
      <c r="E1351" t="s">
        <v>34</v>
      </c>
      <c r="F1351">
        <v>3000000</v>
      </c>
      <c r="G1351">
        <v>18</v>
      </c>
      <c r="H1351">
        <v>1</v>
      </c>
      <c r="I1351">
        <v>7</v>
      </c>
      <c r="J1351">
        <v>0</v>
      </c>
      <c r="K1351">
        <v>34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3287</v>
      </c>
      <c r="R1351">
        <v>1891</v>
      </c>
      <c r="S1351">
        <v>96</v>
      </c>
      <c r="T1351">
        <v>14</v>
      </c>
      <c r="U1351">
        <v>0</v>
      </c>
      <c r="V1351">
        <v>39.787040284020833</v>
      </c>
      <c r="W1351">
        <v>12.603345617398199</v>
      </c>
      <c r="X1351">
        <v>6</v>
      </c>
      <c r="Y1351">
        <v>0</v>
      </c>
      <c r="Z1351">
        <v>0</v>
      </c>
      <c r="AA1351" t="s">
        <v>32</v>
      </c>
      <c r="AB1351">
        <v>0</v>
      </c>
      <c r="AC1351">
        <f t="shared" si="420"/>
        <v>68181.818181818177</v>
      </c>
      <c r="AD1351">
        <f t="shared" si="421"/>
        <v>0</v>
      </c>
      <c r="AE1351">
        <f t="shared" si="422"/>
        <v>0.14583333333333334</v>
      </c>
      <c r="AF1351">
        <f t="shared" si="423"/>
        <v>0</v>
      </c>
      <c r="AG1351">
        <v>57</v>
      </c>
      <c r="AH1351">
        <f t="shared" si="436"/>
        <v>18</v>
      </c>
      <c r="AI1351">
        <f t="shared" si="426"/>
        <v>31</v>
      </c>
      <c r="AJ1351">
        <f t="shared" si="437"/>
        <v>17</v>
      </c>
      <c r="AK1351">
        <f t="shared" si="438"/>
        <v>13</v>
      </c>
      <c r="AL1351">
        <f t="shared" si="427"/>
        <v>8</v>
      </c>
      <c r="AM1351">
        <f t="shared" si="428"/>
        <v>3</v>
      </c>
      <c r="AN1351">
        <f t="shared" si="429"/>
        <v>2</v>
      </c>
      <c r="AO1351">
        <f t="shared" si="430"/>
        <v>7</v>
      </c>
      <c r="AP1351">
        <f t="shared" si="431"/>
        <v>30</v>
      </c>
      <c r="AQ1351">
        <f t="shared" si="439"/>
        <v>26</v>
      </c>
      <c r="AR1351">
        <f t="shared" si="432"/>
        <v>21</v>
      </c>
      <c r="AS1351">
        <f t="shared" si="433"/>
        <v>16</v>
      </c>
      <c r="AT1351">
        <f t="shared" si="434"/>
        <v>11</v>
      </c>
      <c r="AU1351">
        <f t="shared" si="435"/>
        <v>6</v>
      </c>
    </row>
    <row r="1352" spans="1:47" x14ac:dyDescent="0.45">
      <c r="A1352" s="3">
        <v>43299</v>
      </c>
      <c r="B1352" s="3">
        <v>43341</v>
      </c>
      <c r="C1352" s="5">
        <f t="shared" si="424"/>
        <v>42</v>
      </c>
      <c r="D1352" s="5">
        <f t="shared" si="425"/>
        <v>7</v>
      </c>
      <c r="E1352" t="s">
        <v>34</v>
      </c>
      <c r="F1352">
        <v>1500000</v>
      </c>
      <c r="G1352">
        <v>76</v>
      </c>
      <c r="H1352">
        <v>3</v>
      </c>
      <c r="I1352">
        <v>22</v>
      </c>
      <c r="J1352">
        <v>0</v>
      </c>
      <c r="K1352">
        <v>52</v>
      </c>
      <c r="L1352">
        <v>65</v>
      </c>
      <c r="M1352">
        <v>0</v>
      </c>
      <c r="N1352">
        <v>0</v>
      </c>
      <c r="O1352">
        <v>0</v>
      </c>
      <c r="P1352">
        <v>0</v>
      </c>
      <c r="Q1352">
        <v>1731</v>
      </c>
      <c r="R1352">
        <v>955</v>
      </c>
      <c r="S1352">
        <v>71</v>
      </c>
      <c r="T1352">
        <v>43</v>
      </c>
      <c r="U1352">
        <v>12</v>
      </c>
      <c r="V1352">
        <v>39.839498562052938</v>
      </c>
      <c r="W1352">
        <v>11.04404689919622</v>
      </c>
      <c r="X1352">
        <v>8</v>
      </c>
      <c r="Y1352">
        <v>1</v>
      </c>
      <c r="Z1352">
        <v>125</v>
      </c>
      <c r="AA1352" t="s">
        <v>31</v>
      </c>
      <c r="AB1352">
        <v>8</v>
      </c>
      <c r="AC1352">
        <f t="shared" si="420"/>
        <v>35714.285714285717</v>
      </c>
      <c r="AD1352">
        <f t="shared" si="421"/>
        <v>0.19047619047619047</v>
      </c>
      <c r="AE1352">
        <f t="shared" si="422"/>
        <v>0.60563380281690138</v>
      </c>
      <c r="AF1352">
        <f t="shared" si="423"/>
        <v>0.16901408450704225</v>
      </c>
      <c r="AG1352">
        <v>57</v>
      </c>
      <c r="AH1352">
        <f t="shared" si="436"/>
        <v>18</v>
      </c>
      <c r="AI1352">
        <f t="shared" si="426"/>
        <v>29</v>
      </c>
      <c r="AJ1352">
        <f t="shared" si="437"/>
        <v>17</v>
      </c>
      <c r="AK1352">
        <f t="shared" si="438"/>
        <v>13</v>
      </c>
      <c r="AL1352">
        <f t="shared" si="427"/>
        <v>8</v>
      </c>
      <c r="AM1352">
        <f t="shared" si="428"/>
        <v>3</v>
      </c>
      <c r="AN1352">
        <f t="shared" si="429"/>
        <v>2</v>
      </c>
      <c r="AO1352">
        <f t="shared" si="430"/>
        <v>7</v>
      </c>
      <c r="AP1352">
        <f t="shared" si="431"/>
        <v>28</v>
      </c>
      <c r="AQ1352">
        <f t="shared" si="439"/>
        <v>24</v>
      </c>
      <c r="AR1352">
        <f t="shared" si="432"/>
        <v>19</v>
      </c>
      <c r="AS1352">
        <f t="shared" si="433"/>
        <v>14</v>
      </c>
      <c r="AT1352">
        <f t="shared" si="434"/>
        <v>9</v>
      </c>
      <c r="AU1352">
        <f t="shared" si="435"/>
        <v>4</v>
      </c>
    </row>
    <row r="1353" spans="1:47" x14ac:dyDescent="0.45">
      <c r="A1353" s="3">
        <v>43299</v>
      </c>
      <c r="B1353" s="3">
        <v>43332</v>
      </c>
      <c r="C1353" s="5">
        <f t="shared" si="424"/>
        <v>33</v>
      </c>
      <c r="D1353" s="5">
        <f t="shared" si="425"/>
        <v>7</v>
      </c>
      <c r="E1353" t="s">
        <v>34</v>
      </c>
      <c r="F1353">
        <v>1500000</v>
      </c>
      <c r="G1353">
        <v>11</v>
      </c>
      <c r="H1353">
        <v>3</v>
      </c>
      <c r="I1353">
        <v>27</v>
      </c>
      <c r="J1353">
        <v>0</v>
      </c>
      <c r="K1353">
        <v>25</v>
      </c>
      <c r="L1353">
        <v>2236</v>
      </c>
      <c r="M1353">
        <v>0</v>
      </c>
      <c r="N1353">
        <v>0</v>
      </c>
      <c r="O1353">
        <v>0</v>
      </c>
      <c r="P1353">
        <v>0</v>
      </c>
      <c r="Q1353">
        <v>2059</v>
      </c>
      <c r="R1353">
        <v>1133</v>
      </c>
      <c r="S1353">
        <v>49</v>
      </c>
      <c r="T1353">
        <v>28</v>
      </c>
      <c r="U1353">
        <v>11</v>
      </c>
      <c r="V1353">
        <v>29.622201487832569</v>
      </c>
      <c r="W1353">
        <v>14.87188572869572</v>
      </c>
      <c r="X1353">
        <v>9</v>
      </c>
      <c r="Y1353">
        <v>0</v>
      </c>
      <c r="Z1353">
        <v>2</v>
      </c>
      <c r="AA1353" t="s">
        <v>31</v>
      </c>
      <c r="AB1353">
        <v>0</v>
      </c>
      <c r="AC1353">
        <f t="shared" si="420"/>
        <v>45454.545454545456</v>
      </c>
      <c r="AD1353">
        <f t="shared" si="421"/>
        <v>0</v>
      </c>
      <c r="AE1353">
        <f t="shared" si="422"/>
        <v>0.5714285714285714</v>
      </c>
      <c r="AF1353">
        <f t="shared" si="423"/>
        <v>0.22448979591836735</v>
      </c>
      <c r="AG1353">
        <v>57</v>
      </c>
      <c r="AH1353">
        <f t="shared" si="436"/>
        <v>18</v>
      </c>
      <c r="AI1353">
        <f t="shared" si="426"/>
        <v>20</v>
      </c>
      <c r="AJ1353">
        <f t="shared" si="437"/>
        <v>17</v>
      </c>
      <c r="AK1353">
        <f t="shared" si="438"/>
        <v>13</v>
      </c>
      <c r="AL1353">
        <f t="shared" si="427"/>
        <v>8</v>
      </c>
      <c r="AM1353">
        <f t="shared" si="428"/>
        <v>3</v>
      </c>
      <c r="AN1353">
        <f t="shared" si="429"/>
        <v>2</v>
      </c>
      <c r="AO1353">
        <f t="shared" si="430"/>
        <v>7</v>
      </c>
      <c r="AP1353">
        <f t="shared" si="431"/>
        <v>19</v>
      </c>
      <c r="AQ1353">
        <f t="shared" si="439"/>
        <v>15</v>
      </c>
      <c r="AR1353">
        <f t="shared" si="432"/>
        <v>10</v>
      </c>
      <c r="AS1353">
        <f t="shared" si="433"/>
        <v>5</v>
      </c>
      <c r="AT1353">
        <f t="shared" si="434"/>
        <v>0</v>
      </c>
      <c r="AU1353">
        <f t="shared" si="435"/>
        <v>5</v>
      </c>
    </row>
    <row r="1354" spans="1:47" x14ac:dyDescent="0.45">
      <c r="A1354" s="3">
        <v>43299</v>
      </c>
      <c r="B1354" s="3">
        <v>43315</v>
      </c>
      <c r="C1354" s="5">
        <f t="shared" si="424"/>
        <v>16</v>
      </c>
      <c r="D1354" s="5">
        <f t="shared" si="425"/>
        <v>7</v>
      </c>
      <c r="E1354" t="s">
        <v>34</v>
      </c>
      <c r="F1354">
        <v>1000000</v>
      </c>
      <c r="G1354">
        <v>102</v>
      </c>
      <c r="H1354">
        <v>4</v>
      </c>
      <c r="I1354">
        <v>33</v>
      </c>
      <c r="J1354">
        <v>1</v>
      </c>
      <c r="K1354">
        <v>31</v>
      </c>
      <c r="L1354">
        <v>1777</v>
      </c>
      <c r="M1354">
        <v>1</v>
      </c>
      <c r="N1354">
        <v>1</v>
      </c>
      <c r="O1354">
        <v>1</v>
      </c>
      <c r="P1354">
        <v>0</v>
      </c>
      <c r="Q1354">
        <v>2145</v>
      </c>
      <c r="R1354">
        <v>1254</v>
      </c>
      <c r="S1354">
        <v>73</v>
      </c>
      <c r="T1354">
        <v>64</v>
      </c>
      <c r="U1354">
        <v>54</v>
      </c>
      <c r="V1354">
        <v>44.688720259553037</v>
      </c>
      <c r="W1354">
        <v>11.29366258111031</v>
      </c>
      <c r="X1354">
        <v>6</v>
      </c>
      <c r="Y1354">
        <v>1</v>
      </c>
      <c r="Z1354">
        <v>739</v>
      </c>
      <c r="AA1354" t="s">
        <v>31</v>
      </c>
      <c r="AB1354">
        <v>9</v>
      </c>
      <c r="AC1354">
        <f t="shared" si="420"/>
        <v>62500</v>
      </c>
      <c r="AD1354">
        <f t="shared" si="421"/>
        <v>0.5625</v>
      </c>
      <c r="AE1354">
        <f t="shared" si="422"/>
        <v>0.87671232876712324</v>
      </c>
      <c r="AF1354">
        <f t="shared" si="423"/>
        <v>0.73972602739726023</v>
      </c>
      <c r="AG1354">
        <v>57</v>
      </c>
      <c r="AH1354">
        <f t="shared" si="436"/>
        <v>18</v>
      </c>
      <c r="AI1354">
        <f t="shared" si="426"/>
        <v>3</v>
      </c>
      <c r="AJ1354">
        <f t="shared" si="437"/>
        <v>17</v>
      </c>
      <c r="AK1354">
        <f t="shared" si="438"/>
        <v>13</v>
      </c>
      <c r="AL1354">
        <f t="shared" si="427"/>
        <v>8</v>
      </c>
      <c r="AM1354">
        <f t="shared" si="428"/>
        <v>3</v>
      </c>
      <c r="AN1354">
        <f t="shared" si="429"/>
        <v>2</v>
      </c>
      <c r="AO1354">
        <f t="shared" si="430"/>
        <v>7</v>
      </c>
      <c r="AP1354">
        <f t="shared" si="431"/>
        <v>2</v>
      </c>
      <c r="AQ1354">
        <f t="shared" si="439"/>
        <v>2</v>
      </c>
      <c r="AR1354">
        <f t="shared" si="432"/>
        <v>7</v>
      </c>
      <c r="AS1354">
        <f t="shared" si="433"/>
        <v>12</v>
      </c>
      <c r="AT1354">
        <f t="shared" si="434"/>
        <v>17</v>
      </c>
      <c r="AU1354">
        <f t="shared" si="435"/>
        <v>22</v>
      </c>
    </row>
    <row r="1355" spans="1:47" x14ac:dyDescent="0.45">
      <c r="A1355" s="3">
        <v>43299</v>
      </c>
      <c r="B1355" s="3">
        <v>43332</v>
      </c>
      <c r="C1355" s="5">
        <f t="shared" si="424"/>
        <v>33</v>
      </c>
      <c r="D1355" s="5">
        <f t="shared" si="425"/>
        <v>7</v>
      </c>
      <c r="E1355" t="s">
        <v>34</v>
      </c>
      <c r="F1355">
        <v>1000000</v>
      </c>
      <c r="G1355">
        <v>41</v>
      </c>
      <c r="H1355">
        <v>6</v>
      </c>
      <c r="I1355">
        <v>20</v>
      </c>
      <c r="J1355">
        <v>0</v>
      </c>
      <c r="K1355">
        <v>41</v>
      </c>
      <c r="L1355">
        <v>44</v>
      </c>
      <c r="M1355">
        <v>4</v>
      </c>
      <c r="N1355">
        <v>1</v>
      </c>
      <c r="O1355">
        <v>1</v>
      </c>
      <c r="P1355">
        <v>0</v>
      </c>
      <c r="Q1355">
        <v>3087</v>
      </c>
      <c r="R1355">
        <v>1726</v>
      </c>
      <c r="S1355">
        <v>84</v>
      </c>
      <c r="T1355">
        <v>27</v>
      </c>
      <c r="U1355">
        <v>16</v>
      </c>
      <c r="V1355">
        <v>34.669664928543853</v>
      </c>
      <c r="W1355">
        <v>13.528206422777689</v>
      </c>
      <c r="X1355">
        <v>7</v>
      </c>
      <c r="Y1355">
        <v>1</v>
      </c>
      <c r="Z1355">
        <v>156</v>
      </c>
      <c r="AA1355" t="s">
        <v>33</v>
      </c>
      <c r="AB1355">
        <v>0</v>
      </c>
      <c r="AC1355">
        <f t="shared" si="420"/>
        <v>30303.030303030304</v>
      </c>
      <c r="AD1355">
        <f t="shared" si="421"/>
        <v>0</v>
      </c>
      <c r="AE1355">
        <f t="shared" si="422"/>
        <v>0.32142857142857145</v>
      </c>
      <c r="AF1355">
        <f t="shared" si="423"/>
        <v>0.19047619047619047</v>
      </c>
      <c r="AG1355">
        <v>57</v>
      </c>
      <c r="AH1355">
        <f t="shared" si="436"/>
        <v>18</v>
      </c>
      <c r="AI1355">
        <f t="shared" si="426"/>
        <v>20</v>
      </c>
      <c r="AJ1355">
        <f t="shared" si="437"/>
        <v>17</v>
      </c>
      <c r="AK1355">
        <f t="shared" si="438"/>
        <v>13</v>
      </c>
      <c r="AL1355">
        <f t="shared" si="427"/>
        <v>8</v>
      </c>
      <c r="AM1355">
        <f t="shared" si="428"/>
        <v>3</v>
      </c>
      <c r="AN1355">
        <f t="shared" si="429"/>
        <v>2</v>
      </c>
      <c r="AO1355">
        <f t="shared" si="430"/>
        <v>7</v>
      </c>
      <c r="AP1355">
        <f t="shared" si="431"/>
        <v>19</v>
      </c>
      <c r="AQ1355">
        <f t="shared" si="439"/>
        <v>15</v>
      </c>
      <c r="AR1355">
        <f t="shared" si="432"/>
        <v>10</v>
      </c>
      <c r="AS1355">
        <f t="shared" si="433"/>
        <v>5</v>
      </c>
      <c r="AT1355">
        <f t="shared" si="434"/>
        <v>0</v>
      </c>
      <c r="AU1355">
        <f t="shared" si="435"/>
        <v>5</v>
      </c>
    </row>
    <row r="1356" spans="1:47" x14ac:dyDescent="0.45">
      <c r="A1356" s="3">
        <v>43299</v>
      </c>
      <c r="B1356" s="3">
        <v>43332</v>
      </c>
      <c r="C1356" s="5">
        <f t="shared" si="424"/>
        <v>33</v>
      </c>
      <c r="D1356" s="5">
        <f t="shared" si="425"/>
        <v>7</v>
      </c>
      <c r="E1356" t="s">
        <v>34</v>
      </c>
      <c r="F1356">
        <v>15000000</v>
      </c>
      <c r="G1356">
        <v>91</v>
      </c>
      <c r="H1356">
        <v>4</v>
      </c>
      <c r="I1356">
        <v>26</v>
      </c>
      <c r="J1356">
        <v>0</v>
      </c>
      <c r="K1356">
        <v>132</v>
      </c>
      <c r="L1356">
        <v>484</v>
      </c>
      <c r="M1356">
        <v>5</v>
      </c>
      <c r="N1356">
        <v>0</v>
      </c>
      <c r="O1356">
        <v>0</v>
      </c>
      <c r="P1356">
        <v>0</v>
      </c>
      <c r="Q1356">
        <v>2905</v>
      </c>
      <c r="R1356">
        <v>1565</v>
      </c>
      <c r="S1356">
        <v>92</v>
      </c>
      <c r="T1356">
        <v>29</v>
      </c>
      <c r="U1356">
        <v>15</v>
      </c>
      <c r="V1356">
        <v>32.53190668842899</v>
      </c>
      <c r="W1356">
        <v>12.947753507431591</v>
      </c>
      <c r="X1356">
        <v>2</v>
      </c>
      <c r="Y1356">
        <v>0</v>
      </c>
      <c r="Z1356">
        <v>85</v>
      </c>
      <c r="AA1356" t="s">
        <v>33</v>
      </c>
      <c r="AB1356">
        <v>4</v>
      </c>
      <c r="AC1356">
        <f t="shared" si="420"/>
        <v>454545.45454545453</v>
      </c>
      <c r="AD1356">
        <f t="shared" si="421"/>
        <v>0.12121212121212122</v>
      </c>
      <c r="AE1356">
        <f t="shared" si="422"/>
        <v>0.31521739130434784</v>
      </c>
      <c r="AF1356">
        <f t="shared" si="423"/>
        <v>0.16304347826086957</v>
      </c>
      <c r="AG1356">
        <v>57</v>
      </c>
      <c r="AH1356">
        <f t="shared" si="436"/>
        <v>18</v>
      </c>
      <c r="AI1356">
        <f t="shared" si="426"/>
        <v>20</v>
      </c>
      <c r="AJ1356">
        <f t="shared" si="437"/>
        <v>17</v>
      </c>
      <c r="AK1356">
        <f t="shared" si="438"/>
        <v>13</v>
      </c>
      <c r="AL1356">
        <f t="shared" si="427"/>
        <v>8</v>
      </c>
      <c r="AM1356">
        <f t="shared" si="428"/>
        <v>3</v>
      </c>
      <c r="AN1356">
        <f t="shared" si="429"/>
        <v>2</v>
      </c>
      <c r="AO1356">
        <f t="shared" si="430"/>
        <v>7</v>
      </c>
      <c r="AP1356">
        <f t="shared" si="431"/>
        <v>19</v>
      </c>
      <c r="AQ1356">
        <f t="shared" si="439"/>
        <v>15</v>
      </c>
      <c r="AR1356">
        <f t="shared" si="432"/>
        <v>10</v>
      </c>
      <c r="AS1356">
        <f t="shared" si="433"/>
        <v>5</v>
      </c>
      <c r="AT1356">
        <f t="shared" si="434"/>
        <v>0</v>
      </c>
      <c r="AU1356">
        <f t="shared" si="435"/>
        <v>5</v>
      </c>
    </row>
    <row r="1357" spans="1:47" x14ac:dyDescent="0.45">
      <c r="A1357" s="3">
        <v>43299</v>
      </c>
      <c r="B1357" s="3">
        <v>43331</v>
      </c>
      <c r="C1357" s="5">
        <f t="shared" si="424"/>
        <v>32</v>
      </c>
      <c r="D1357" s="5">
        <f t="shared" si="425"/>
        <v>7</v>
      </c>
      <c r="E1357" t="s">
        <v>34</v>
      </c>
      <c r="F1357">
        <v>1000000</v>
      </c>
      <c r="G1357">
        <v>67</v>
      </c>
      <c r="H1357">
        <v>19</v>
      </c>
      <c r="I1357">
        <v>39</v>
      </c>
      <c r="J1357">
        <v>0</v>
      </c>
      <c r="K1357">
        <v>52</v>
      </c>
      <c r="L1357">
        <v>1533</v>
      </c>
      <c r="M1357">
        <v>3</v>
      </c>
      <c r="N1357">
        <v>0</v>
      </c>
      <c r="O1357">
        <v>0</v>
      </c>
      <c r="P1357">
        <v>0</v>
      </c>
      <c r="Q1357">
        <v>4024</v>
      </c>
      <c r="R1357">
        <v>2167</v>
      </c>
      <c r="S1357">
        <v>103</v>
      </c>
      <c r="T1357">
        <v>27</v>
      </c>
      <c r="U1357">
        <v>2</v>
      </c>
      <c r="V1357">
        <v>28.383028301844551</v>
      </c>
      <c r="W1357">
        <v>14.527097638451441</v>
      </c>
      <c r="X1357">
        <v>5</v>
      </c>
      <c r="Y1357">
        <v>1</v>
      </c>
      <c r="Z1357">
        <v>629</v>
      </c>
      <c r="AA1357" t="s">
        <v>33</v>
      </c>
      <c r="AB1357">
        <v>7</v>
      </c>
      <c r="AC1357">
        <f t="shared" si="420"/>
        <v>31250</v>
      </c>
      <c r="AD1357">
        <f t="shared" si="421"/>
        <v>0.21875</v>
      </c>
      <c r="AE1357">
        <f t="shared" si="422"/>
        <v>0.26213592233009708</v>
      </c>
      <c r="AF1357">
        <f t="shared" si="423"/>
        <v>1.9417475728155338E-2</v>
      </c>
      <c r="AG1357">
        <v>57</v>
      </c>
      <c r="AH1357">
        <f t="shared" si="436"/>
        <v>18</v>
      </c>
      <c r="AI1357">
        <f t="shared" si="426"/>
        <v>19</v>
      </c>
      <c r="AJ1357">
        <f t="shared" si="437"/>
        <v>17</v>
      </c>
      <c r="AK1357">
        <f t="shared" si="438"/>
        <v>13</v>
      </c>
      <c r="AL1357">
        <f t="shared" si="427"/>
        <v>8</v>
      </c>
      <c r="AM1357">
        <f t="shared" si="428"/>
        <v>3</v>
      </c>
      <c r="AN1357">
        <f t="shared" si="429"/>
        <v>2</v>
      </c>
      <c r="AO1357">
        <f t="shared" si="430"/>
        <v>7</v>
      </c>
      <c r="AP1357">
        <f t="shared" si="431"/>
        <v>18</v>
      </c>
      <c r="AQ1357">
        <f t="shared" si="439"/>
        <v>14</v>
      </c>
      <c r="AR1357">
        <f t="shared" si="432"/>
        <v>9</v>
      </c>
      <c r="AS1357">
        <f t="shared" si="433"/>
        <v>4</v>
      </c>
      <c r="AT1357">
        <f t="shared" si="434"/>
        <v>1</v>
      </c>
      <c r="AU1357">
        <f t="shared" si="435"/>
        <v>6</v>
      </c>
    </row>
    <row r="1358" spans="1:47" x14ac:dyDescent="0.45">
      <c r="A1358" s="3">
        <v>43299</v>
      </c>
      <c r="B1358" s="3">
        <v>43320</v>
      </c>
      <c r="C1358" s="5">
        <f t="shared" si="424"/>
        <v>21</v>
      </c>
      <c r="D1358" s="5">
        <f t="shared" si="425"/>
        <v>7</v>
      </c>
      <c r="E1358" t="s">
        <v>34</v>
      </c>
      <c r="F1358">
        <v>1000000</v>
      </c>
      <c r="G1358">
        <v>77</v>
      </c>
      <c r="H1358">
        <v>7</v>
      </c>
      <c r="I1358">
        <v>56</v>
      </c>
      <c r="J1358">
        <v>2</v>
      </c>
      <c r="K1358">
        <v>47</v>
      </c>
      <c r="L1358">
        <v>0</v>
      </c>
      <c r="M1358">
        <v>3</v>
      </c>
      <c r="N1358">
        <v>0</v>
      </c>
      <c r="O1358">
        <v>0</v>
      </c>
      <c r="P1358">
        <v>0</v>
      </c>
      <c r="Q1358">
        <v>4327</v>
      </c>
      <c r="R1358">
        <v>2410</v>
      </c>
      <c r="S1358">
        <v>155</v>
      </c>
      <c r="T1358">
        <v>79</v>
      </c>
      <c r="U1358">
        <v>46</v>
      </c>
      <c r="V1358">
        <v>39.159528175612387</v>
      </c>
      <c r="W1358">
        <v>11.66001204658011</v>
      </c>
      <c r="X1358">
        <v>6</v>
      </c>
      <c r="Y1358">
        <v>1</v>
      </c>
      <c r="Z1358">
        <v>1600</v>
      </c>
      <c r="AA1358" t="s">
        <v>33</v>
      </c>
      <c r="AB1358">
        <v>5</v>
      </c>
      <c r="AC1358">
        <f t="shared" si="420"/>
        <v>47619.047619047618</v>
      </c>
      <c r="AD1358">
        <f t="shared" si="421"/>
        <v>0.23809523809523808</v>
      </c>
      <c r="AE1358">
        <f t="shared" si="422"/>
        <v>0.50967741935483868</v>
      </c>
      <c r="AF1358">
        <f t="shared" si="423"/>
        <v>0.29677419354838708</v>
      </c>
      <c r="AG1358">
        <v>57</v>
      </c>
      <c r="AH1358">
        <f t="shared" si="436"/>
        <v>18</v>
      </c>
      <c r="AI1358">
        <f t="shared" si="426"/>
        <v>8</v>
      </c>
      <c r="AJ1358">
        <f t="shared" si="437"/>
        <v>17</v>
      </c>
      <c r="AK1358">
        <f t="shared" si="438"/>
        <v>13</v>
      </c>
      <c r="AL1358">
        <f t="shared" si="427"/>
        <v>8</v>
      </c>
      <c r="AM1358">
        <f t="shared" si="428"/>
        <v>3</v>
      </c>
      <c r="AN1358">
        <f t="shared" si="429"/>
        <v>2</v>
      </c>
      <c r="AO1358">
        <f t="shared" si="430"/>
        <v>7</v>
      </c>
      <c r="AP1358">
        <f t="shared" si="431"/>
        <v>7</v>
      </c>
      <c r="AQ1358">
        <f t="shared" si="439"/>
        <v>3</v>
      </c>
      <c r="AR1358">
        <f t="shared" si="432"/>
        <v>2</v>
      </c>
      <c r="AS1358">
        <f t="shared" si="433"/>
        <v>7</v>
      </c>
      <c r="AT1358">
        <f t="shared" si="434"/>
        <v>12</v>
      </c>
      <c r="AU1358">
        <f t="shared" si="435"/>
        <v>17</v>
      </c>
    </row>
    <row r="1359" spans="1:47" x14ac:dyDescent="0.45">
      <c r="A1359" s="3">
        <v>43299</v>
      </c>
      <c r="B1359" s="3">
        <v>43328</v>
      </c>
      <c r="C1359" s="5">
        <f t="shared" si="424"/>
        <v>29</v>
      </c>
      <c r="D1359" s="5">
        <f t="shared" si="425"/>
        <v>7</v>
      </c>
      <c r="E1359" t="s">
        <v>34</v>
      </c>
      <c r="F1359">
        <v>1500000</v>
      </c>
      <c r="G1359">
        <v>15</v>
      </c>
      <c r="H1359">
        <v>4</v>
      </c>
      <c r="I1359">
        <v>18</v>
      </c>
      <c r="J1359">
        <v>0</v>
      </c>
      <c r="K1359">
        <v>90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1226</v>
      </c>
      <c r="R1359">
        <v>674</v>
      </c>
      <c r="S1359">
        <v>48</v>
      </c>
      <c r="T1359">
        <v>12</v>
      </c>
      <c r="U1359">
        <v>1</v>
      </c>
      <c r="V1359">
        <v>38.696061449060352</v>
      </c>
      <c r="W1359">
        <v>11.35034495548962</v>
      </c>
      <c r="X1359">
        <v>9</v>
      </c>
      <c r="Y1359">
        <v>0</v>
      </c>
      <c r="Z1359">
        <v>40</v>
      </c>
      <c r="AA1359" t="s">
        <v>26</v>
      </c>
      <c r="AB1359">
        <v>0</v>
      </c>
      <c r="AC1359">
        <f t="shared" si="420"/>
        <v>51724.137931034486</v>
      </c>
      <c r="AD1359">
        <f t="shared" si="421"/>
        <v>0</v>
      </c>
      <c r="AE1359">
        <f t="shared" si="422"/>
        <v>0.25</v>
      </c>
      <c r="AF1359">
        <f t="shared" si="423"/>
        <v>2.0833333333333332E-2</v>
      </c>
      <c r="AG1359">
        <v>57</v>
      </c>
      <c r="AH1359">
        <f t="shared" si="436"/>
        <v>18</v>
      </c>
      <c r="AI1359">
        <f t="shared" si="426"/>
        <v>16</v>
      </c>
      <c r="AJ1359">
        <f t="shared" si="437"/>
        <v>17</v>
      </c>
      <c r="AK1359">
        <f t="shared" si="438"/>
        <v>13</v>
      </c>
      <c r="AL1359">
        <f t="shared" si="427"/>
        <v>8</v>
      </c>
      <c r="AM1359">
        <f t="shared" si="428"/>
        <v>3</v>
      </c>
      <c r="AN1359">
        <f t="shared" si="429"/>
        <v>2</v>
      </c>
      <c r="AO1359">
        <f t="shared" si="430"/>
        <v>7</v>
      </c>
      <c r="AP1359">
        <f t="shared" si="431"/>
        <v>15</v>
      </c>
      <c r="AQ1359">
        <f t="shared" si="439"/>
        <v>11</v>
      </c>
      <c r="AR1359">
        <f t="shared" si="432"/>
        <v>6</v>
      </c>
      <c r="AS1359">
        <f t="shared" si="433"/>
        <v>1</v>
      </c>
      <c r="AT1359">
        <f t="shared" si="434"/>
        <v>4</v>
      </c>
      <c r="AU1359">
        <f t="shared" si="435"/>
        <v>9</v>
      </c>
    </row>
    <row r="1360" spans="1:47" x14ac:dyDescent="0.45">
      <c r="A1360" s="3">
        <v>43299</v>
      </c>
      <c r="B1360" s="3">
        <v>43337</v>
      </c>
      <c r="C1360" s="5">
        <f t="shared" si="424"/>
        <v>38</v>
      </c>
      <c r="D1360" s="5">
        <f t="shared" si="425"/>
        <v>7</v>
      </c>
      <c r="E1360" t="s">
        <v>34</v>
      </c>
      <c r="F1360">
        <v>30000000</v>
      </c>
      <c r="G1360">
        <v>250</v>
      </c>
      <c r="H1360">
        <v>6</v>
      </c>
      <c r="I1360">
        <v>21</v>
      </c>
      <c r="J1360">
        <v>2</v>
      </c>
      <c r="K1360">
        <v>106</v>
      </c>
      <c r="L1360">
        <v>120</v>
      </c>
      <c r="M1360">
        <v>1</v>
      </c>
      <c r="N1360">
        <v>0</v>
      </c>
      <c r="O1360">
        <v>0</v>
      </c>
      <c r="P1360">
        <v>0</v>
      </c>
      <c r="Q1360">
        <v>2157</v>
      </c>
      <c r="R1360">
        <v>1158</v>
      </c>
      <c r="S1360">
        <v>64</v>
      </c>
      <c r="T1360">
        <v>20</v>
      </c>
      <c r="U1360">
        <v>0</v>
      </c>
      <c r="V1360">
        <v>30.885905926165801</v>
      </c>
      <c r="W1360">
        <v>13.44635524611399</v>
      </c>
      <c r="X1360">
        <v>8</v>
      </c>
      <c r="Y1360">
        <v>1</v>
      </c>
      <c r="Z1360">
        <v>210</v>
      </c>
      <c r="AA1360" t="s">
        <v>28</v>
      </c>
      <c r="AB1360">
        <v>19</v>
      </c>
      <c r="AC1360">
        <f t="shared" si="420"/>
        <v>789473.68421052629</v>
      </c>
      <c r="AD1360">
        <f t="shared" si="421"/>
        <v>0.5</v>
      </c>
      <c r="AE1360">
        <f t="shared" si="422"/>
        <v>0.3125</v>
      </c>
      <c r="AF1360">
        <f t="shared" si="423"/>
        <v>0</v>
      </c>
      <c r="AG1360">
        <v>57</v>
      </c>
      <c r="AH1360">
        <f t="shared" si="436"/>
        <v>18</v>
      </c>
      <c r="AI1360">
        <f t="shared" si="426"/>
        <v>25</v>
      </c>
      <c r="AJ1360">
        <f t="shared" si="437"/>
        <v>17</v>
      </c>
      <c r="AK1360">
        <f t="shared" si="438"/>
        <v>13</v>
      </c>
      <c r="AL1360">
        <f t="shared" si="427"/>
        <v>8</v>
      </c>
      <c r="AM1360">
        <f t="shared" si="428"/>
        <v>3</v>
      </c>
      <c r="AN1360">
        <f t="shared" si="429"/>
        <v>2</v>
      </c>
      <c r="AO1360">
        <f t="shared" si="430"/>
        <v>7</v>
      </c>
      <c r="AP1360">
        <f t="shared" si="431"/>
        <v>24</v>
      </c>
      <c r="AQ1360">
        <f t="shared" si="439"/>
        <v>20</v>
      </c>
      <c r="AR1360">
        <f t="shared" si="432"/>
        <v>15</v>
      </c>
      <c r="AS1360">
        <f t="shared" si="433"/>
        <v>10</v>
      </c>
      <c r="AT1360">
        <f t="shared" si="434"/>
        <v>5</v>
      </c>
      <c r="AU1360">
        <f t="shared" si="435"/>
        <v>0</v>
      </c>
    </row>
    <row r="1361" spans="1:47" x14ac:dyDescent="0.45">
      <c r="A1361" s="3">
        <v>43299</v>
      </c>
      <c r="B1361" s="3">
        <v>43332</v>
      </c>
      <c r="C1361" s="5">
        <f t="shared" si="424"/>
        <v>33</v>
      </c>
      <c r="D1361" s="5">
        <f t="shared" si="425"/>
        <v>7</v>
      </c>
      <c r="E1361" t="s">
        <v>34</v>
      </c>
      <c r="F1361">
        <v>7000000</v>
      </c>
      <c r="G1361">
        <v>15</v>
      </c>
      <c r="H1361">
        <v>2</v>
      </c>
      <c r="I1361">
        <v>13</v>
      </c>
      <c r="J1361">
        <v>0</v>
      </c>
      <c r="K1361">
        <v>61</v>
      </c>
      <c r="L1361">
        <v>88</v>
      </c>
      <c r="M1361">
        <v>0</v>
      </c>
      <c r="N1361">
        <v>0</v>
      </c>
      <c r="O1361">
        <v>0</v>
      </c>
      <c r="P1361">
        <v>0</v>
      </c>
      <c r="Q1361">
        <v>1939</v>
      </c>
      <c r="R1361">
        <v>1006</v>
      </c>
      <c r="S1361">
        <v>35</v>
      </c>
      <c r="T1361">
        <v>3</v>
      </c>
      <c r="U1361">
        <v>0</v>
      </c>
      <c r="V1361">
        <v>14.599966202783319</v>
      </c>
      <c r="W1361">
        <v>18.36345186026697</v>
      </c>
      <c r="X1361">
        <v>5</v>
      </c>
      <c r="Y1361">
        <v>0</v>
      </c>
      <c r="Z1361">
        <v>6</v>
      </c>
      <c r="AA1361" t="s">
        <v>28</v>
      </c>
      <c r="AB1361">
        <v>1</v>
      </c>
      <c r="AC1361">
        <f t="shared" si="420"/>
        <v>212121.21212121213</v>
      </c>
      <c r="AD1361">
        <f t="shared" si="421"/>
        <v>3.0303030303030304E-2</v>
      </c>
      <c r="AE1361">
        <f t="shared" si="422"/>
        <v>8.5714285714285715E-2</v>
      </c>
      <c r="AF1361">
        <f t="shared" si="423"/>
        <v>0</v>
      </c>
      <c r="AG1361">
        <v>57</v>
      </c>
      <c r="AH1361">
        <f t="shared" si="436"/>
        <v>18</v>
      </c>
      <c r="AI1361">
        <f t="shared" si="426"/>
        <v>20</v>
      </c>
      <c r="AJ1361">
        <f t="shared" si="437"/>
        <v>17</v>
      </c>
      <c r="AK1361">
        <f t="shared" si="438"/>
        <v>13</v>
      </c>
      <c r="AL1361">
        <f t="shared" si="427"/>
        <v>8</v>
      </c>
      <c r="AM1361">
        <f t="shared" si="428"/>
        <v>3</v>
      </c>
      <c r="AN1361">
        <f t="shared" si="429"/>
        <v>2</v>
      </c>
      <c r="AO1361">
        <f t="shared" si="430"/>
        <v>7</v>
      </c>
      <c r="AP1361">
        <f t="shared" si="431"/>
        <v>19</v>
      </c>
      <c r="AQ1361">
        <f t="shared" si="439"/>
        <v>15</v>
      </c>
      <c r="AR1361">
        <f t="shared" si="432"/>
        <v>10</v>
      </c>
      <c r="AS1361">
        <f t="shared" si="433"/>
        <v>5</v>
      </c>
      <c r="AT1361">
        <f t="shared" si="434"/>
        <v>0</v>
      </c>
      <c r="AU1361">
        <f t="shared" si="435"/>
        <v>5</v>
      </c>
    </row>
    <row r="1362" spans="1:47" x14ac:dyDescent="0.45">
      <c r="A1362" s="3">
        <v>43299</v>
      </c>
      <c r="B1362" s="3">
        <v>43345</v>
      </c>
      <c r="C1362" s="5">
        <f t="shared" si="424"/>
        <v>46</v>
      </c>
      <c r="D1362" s="5">
        <f t="shared" si="425"/>
        <v>7</v>
      </c>
      <c r="E1362" t="s">
        <v>34</v>
      </c>
      <c r="F1362">
        <v>2000000</v>
      </c>
      <c r="G1362">
        <v>131</v>
      </c>
      <c r="H1362">
        <v>17</v>
      </c>
      <c r="I1362">
        <v>71</v>
      </c>
      <c r="J1362">
        <v>0</v>
      </c>
      <c r="K1362">
        <v>38</v>
      </c>
      <c r="L1362">
        <v>0</v>
      </c>
      <c r="M1362">
        <v>9</v>
      </c>
      <c r="N1362">
        <v>11</v>
      </c>
      <c r="O1362">
        <v>11</v>
      </c>
      <c r="P1362">
        <v>1</v>
      </c>
      <c r="Q1362">
        <v>11404</v>
      </c>
      <c r="R1362">
        <v>6513</v>
      </c>
      <c r="S1362">
        <v>367</v>
      </c>
      <c r="T1362">
        <v>387</v>
      </c>
      <c r="U1362">
        <v>3</v>
      </c>
      <c r="V1362">
        <v>40.691023298195091</v>
      </c>
      <c r="W1362">
        <v>11.992495168957831</v>
      </c>
      <c r="X1362">
        <v>3</v>
      </c>
      <c r="Y1362">
        <v>1</v>
      </c>
      <c r="Z1362">
        <v>514</v>
      </c>
      <c r="AA1362" t="s">
        <v>30</v>
      </c>
      <c r="AB1362">
        <v>28</v>
      </c>
      <c r="AC1362">
        <f t="shared" si="420"/>
        <v>43478.260869565216</v>
      </c>
      <c r="AD1362">
        <f t="shared" si="421"/>
        <v>0.60869565217391308</v>
      </c>
      <c r="AE1362">
        <f t="shared" si="422"/>
        <v>1.0544959128065394</v>
      </c>
      <c r="AF1362">
        <f t="shared" si="423"/>
        <v>8.1743869209809257E-3</v>
      </c>
      <c r="AG1362">
        <v>57</v>
      </c>
      <c r="AH1362">
        <f t="shared" si="436"/>
        <v>18</v>
      </c>
      <c r="AI1362">
        <f t="shared" si="426"/>
        <v>2</v>
      </c>
      <c r="AJ1362">
        <f t="shared" si="437"/>
        <v>17</v>
      </c>
      <c r="AK1362">
        <f t="shared" si="438"/>
        <v>13</v>
      </c>
      <c r="AL1362">
        <f t="shared" si="427"/>
        <v>8</v>
      </c>
      <c r="AM1362">
        <f t="shared" si="428"/>
        <v>3</v>
      </c>
      <c r="AN1362">
        <f t="shared" si="429"/>
        <v>2</v>
      </c>
      <c r="AO1362">
        <f t="shared" si="430"/>
        <v>7</v>
      </c>
      <c r="AP1362">
        <f t="shared" si="431"/>
        <v>1</v>
      </c>
      <c r="AQ1362">
        <f t="shared" si="439"/>
        <v>3</v>
      </c>
      <c r="AR1362">
        <f t="shared" si="432"/>
        <v>8</v>
      </c>
      <c r="AS1362">
        <f t="shared" si="433"/>
        <v>13</v>
      </c>
      <c r="AT1362">
        <f t="shared" si="434"/>
        <v>18</v>
      </c>
      <c r="AU1362">
        <f t="shared" si="435"/>
        <v>23</v>
      </c>
    </row>
    <row r="1363" spans="1:47" x14ac:dyDescent="0.45">
      <c r="A1363" s="3">
        <v>43299</v>
      </c>
      <c r="B1363" s="3">
        <v>43324</v>
      </c>
      <c r="C1363" s="5">
        <f t="shared" si="424"/>
        <v>25</v>
      </c>
      <c r="D1363" s="5">
        <f t="shared" si="425"/>
        <v>7</v>
      </c>
      <c r="E1363" t="s">
        <v>34</v>
      </c>
      <c r="F1363">
        <v>3000000</v>
      </c>
      <c r="G1363">
        <v>168</v>
      </c>
      <c r="H1363">
        <v>6</v>
      </c>
      <c r="I1363">
        <v>60</v>
      </c>
      <c r="J1363">
        <v>2</v>
      </c>
      <c r="K1363">
        <v>33</v>
      </c>
      <c r="L1363">
        <v>0</v>
      </c>
      <c r="M1363">
        <v>11</v>
      </c>
      <c r="N1363">
        <v>2</v>
      </c>
      <c r="O1363">
        <v>2</v>
      </c>
      <c r="P1363">
        <v>0</v>
      </c>
      <c r="Q1363">
        <v>4798</v>
      </c>
      <c r="R1363">
        <v>2570</v>
      </c>
      <c r="S1363">
        <v>139</v>
      </c>
      <c r="T1363">
        <v>41</v>
      </c>
      <c r="U1363">
        <v>10</v>
      </c>
      <c r="V1363">
        <v>30.126507712118269</v>
      </c>
      <c r="W1363">
        <v>13.650518993365621</v>
      </c>
      <c r="X1363">
        <v>6</v>
      </c>
      <c r="Y1363">
        <v>1</v>
      </c>
      <c r="Z1363">
        <v>616</v>
      </c>
      <c r="AA1363" t="s">
        <v>30</v>
      </c>
      <c r="AB1363">
        <v>13</v>
      </c>
      <c r="AC1363">
        <f t="shared" si="420"/>
        <v>120000</v>
      </c>
      <c r="AD1363">
        <f t="shared" si="421"/>
        <v>0.52</v>
      </c>
      <c r="AE1363">
        <f t="shared" si="422"/>
        <v>0.29496402877697842</v>
      </c>
      <c r="AF1363">
        <f t="shared" si="423"/>
        <v>7.1942446043165464E-2</v>
      </c>
      <c r="AG1363">
        <v>57</v>
      </c>
      <c r="AH1363">
        <f t="shared" si="436"/>
        <v>18</v>
      </c>
      <c r="AI1363">
        <f t="shared" si="426"/>
        <v>12</v>
      </c>
      <c r="AJ1363">
        <f t="shared" si="437"/>
        <v>17</v>
      </c>
      <c r="AK1363">
        <f t="shared" si="438"/>
        <v>13</v>
      </c>
      <c r="AL1363">
        <f t="shared" si="427"/>
        <v>8</v>
      </c>
      <c r="AM1363">
        <f t="shared" si="428"/>
        <v>3</v>
      </c>
      <c r="AN1363">
        <f t="shared" si="429"/>
        <v>2</v>
      </c>
      <c r="AO1363">
        <f t="shared" si="430"/>
        <v>7</v>
      </c>
      <c r="AP1363">
        <f t="shared" si="431"/>
        <v>11</v>
      </c>
      <c r="AQ1363">
        <f t="shared" si="439"/>
        <v>7</v>
      </c>
      <c r="AR1363">
        <f t="shared" si="432"/>
        <v>2</v>
      </c>
      <c r="AS1363">
        <f t="shared" si="433"/>
        <v>3</v>
      </c>
      <c r="AT1363">
        <f t="shared" si="434"/>
        <v>8</v>
      </c>
      <c r="AU1363">
        <f t="shared" si="435"/>
        <v>13</v>
      </c>
    </row>
    <row r="1364" spans="1:47" x14ac:dyDescent="0.45">
      <c r="A1364" s="3">
        <v>43312</v>
      </c>
      <c r="B1364" s="3">
        <v>43343</v>
      </c>
      <c r="C1364" s="5">
        <f t="shared" si="424"/>
        <v>31</v>
      </c>
      <c r="D1364" s="5">
        <f t="shared" si="425"/>
        <v>7</v>
      </c>
      <c r="E1364" t="s">
        <v>35</v>
      </c>
      <c r="F1364">
        <v>3000000</v>
      </c>
      <c r="G1364">
        <v>8</v>
      </c>
      <c r="H1364">
        <v>3</v>
      </c>
      <c r="I1364">
        <v>27</v>
      </c>
      <c r="J1364">
        <v>5</v>
      </c>
      <c r="K1364">
        <v>50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3322</v>
      </c>
      <c r="R1364">
        <v>1926</v>
      </c>
      <c r="S1364">
        <v>104</v>
      </c>
      <c r="T1364">
        <v>26</v>
      </c>
      <c r="U1364">
        <v>9</v>
      </c>
      <c r="V1364">
        <v>42.118354601006502</v>
      </c>
      <c r="W1364">
        <v>11.985355659397721</v>
      </c>
      <c r="X1364">
        <v>7</v>
      </c>
      <c r="Y1364">
        <v>0</v>
      </c>
      <c r="Z1364">
        <v>30</v>
      </c>
      <c r="AA1364" t="s">
        <v>32</v>
      </c>
      <c r="AB1364">
        <v>4</v>
      </c>
      <c r="AC1364">
        <f t="shared" si="420"/>
        <v>96774.193548387091</v>
      </c>
      <c r="AD1364">
        <f t="shared" si="421"/>
        <v>0.12903225806451613</v>
      </c>
      <c r="AE1364">
        <f t="shared" si="422"/>
        <v>0.25</v>
      </c>
      <c r="AF1364">
        <f t="shared" si="423"/>
        <v>8.6538461538461536E-2</v>
      </c>
      <c r="AG1364">
        <v>61</v>
      </c>
      <c r="AH1364">
        <f t="shared" si="436"/>
        <v>31</v>
      </c>
      <c r="AI1364">
        <f t="shared" si="426"/>
        <v>31</v>
      </c>
      <c r="AJ1364">
        <f t="shared" si="437"/>
        <v>30</v>
      </c>
      <c r="AK1364">
        <f t="shared" si="438"/>
        <v>26</v>
      </c>
      <c r="AL1364">
        <f t="shared" si="427"/>
        <v>21</v>
      </c>
      <c r="AM1364">
        <f t="shared" si="428"/>
        <v>16</v>
      </c>
      <c r="AN1364">
        <f t="shared" si="429"/>
        <v>11</v>
      </c>
      <c r="AO1364">
        <f t="shared" si="430"/>
        <v>6</v>
      </c>
      <c r="AP1364">
        <f t="shared" si="431"/>
        <v>30</v>
      </c>
      <c r="AQ1364">
        <f t="shared" si="439"/>
        <v>26</v>
      </c>
      <c r="AR1364">
        <f t="shared" si="432"/>
        <v>21</v>
      </c>
      <c r="AS1364">
        <f t="shared" si="433"/>
        <v>16</v>
      </c>
      <c r="AT1364">
        <f t="shared" si="434"/>
        <v>11</v>
      </c>
      <c r="AU1364">
        <f t="shared" si="435"/>
        <v>6</v>
      </c>
    </row>
    <row r="1365" spans="1:47" x14ac:dyDescent="0.45">
      <c r="A1365" s="3">
        <v>43312</v>
      </c>
      <c r="B1365" s="3">
        <v>43343</v>
      </c>
      <c r="C1365" s="5">
        <f t="shared" si="424"/>
        <v>31</v>
      </c>
      <c r="D1365" s="5">
        <f t="shared" si="425"/>
        <v>7</v>
      </c>
      <c r="E1365" t="s">
        <v>35</v>
      </c>
      <c r="F1365">
        <v>3000000</v>
      </c>
      <c r="G1365">
        <v>11</v>
      </c>
      <c r="H1365">
        <v>4</v>
      </c>
      <c r="I1365">
        <v>24</v>
      </c>
      <c r="J1365">
        <v>0</v>
      </c>
      <c r="K1365">
        <v>70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1512</v>
      </c>
      <c r="R1365">
        <v>832</v>
      </c>
      <c r="S1365">
        <v>36</v>
      </c>
      <c r="T1365">
        <v>15</v>
      </c>
      <c r="U1365">
        <v>0</v>
      </c>
      <c r="V1365">
        <v>29.632991452991462</v>
      </c>
      <c r="W1365">
        <v>14.86756410256411</v>
      </c>
      <c r="X1365">
        <v>6</v>
      </c>
      <c r="Y1365">
        <v>0</v>
      </c>
      <c r="Z1365">
        <v>31</v>
      </c>
      <c r="AA1365" t="s">
        <v>32</v>
      </c>
      <c r="AB1365">
        <v>0</v>
      </c>
      <c r="AC1365">
        <f t="shared" si="420"/>
        <v>96774.193548387091</v>
      </c>
      <c r="AD1365">
        <f t="shared" si="421"/>
        <v>0</v>
      </c>
      <c r="AE1365">
        <f t="shared" si="422"/>
        <v>0.41666666666666669</v>
      </c>
      <c r="AF1365">
        <f t="shared" si="423"/>
        <v>0</v>
      </c>
      <c r="AG1365">
        <v>61</v>
      </c>
      <c r="AH1365">
        <f t="shared" si="436"/>
        <v>31</v>
      </c>
      <c r="AI1365">
        <f t="shared" si="426"/>
        <v>31</v>
      </c>
      <c r="AJ1365">
        <f t="shared" si="437"/>
        <v>30</v>
      </c>
      <c r="AK1365">
        <f t="shared" si="438"/>
        <v>26</v>
      </c>
      <c r="AL1365">
        <f t="shared" si="427"/>
        <v>21</v>
      </c>
      <c r="AM1365">
        <f t="shared" si="428"/>
        <v>16</v>
      </c>
      <c r="AN1365">
        <f t="shared" si="429"/>
        <v>11</v>
      </c>
      <c r="AO1365">
        <f t="shared" si="430"/>
        <v>6</v>
      </c>
      <c r="AP1365">
        <f t="shared" si="431"/>
        <v>30</v>
      </c>
      <c r="AQ1365">
        <f t="shared" si="439"/>
        <v>26</v>
      </c>
      <c r="AR1365">
        <f t="shared" si="432"/>
        <v>21</v>
      </c>
      <c r="AS1365">
        <f t="shared" si="433"/>
        <v>16</v>
      </c>
      <c r="AT1365">
        <f t="shared" si="434"/>
        <v>11</v>
      </c>
      <c r="AU1365">
        <f t="shared" si="435"/>
        <v>6</v>
      </c>
    </row>
    <row r="1366" spans="1:47" x14ac:dyDescent="0.45">
      <c r="A1366" s="3">
        <v>43312</v>
      </c>
      <c r="B1366" s="3">
        <v>43343</v>
      </c>
      <c r="C1366" s="5">
        <f t="shared" si="424"/>
        <v>31</v>
      </c>
      <c r="D1366" s="5">
        <f t="shared" si="425"/>
        <v>7</v>
      </c>
      <c r="E1366" t="s">
        <v>35</v>
      </c>
      <c r="F1366">
        <v>500000</v>
      </c>
      <c r="G1366">
        <v>24</v>
      </c>
      <c r="H1366">
        <v>10</v>
      </c>
      <c r="I1366">
        <v>35</v>
      </c>
      <c r="J1366">
        <v>0</v>
      </c>
      <c r="K1366">
        <v>34</v>
      </c>
      <c r="L1366">
        <v>501</v>
      </c>
      <c r="M1366">
        <v>3</v>
      </c>
      <c r="N1366">
        <v>0</v>
      </c>
      <c r="O1366">
        <v>0</v>
      </c>
      <c r="P1366">
        <v>0</v>
      </c>
      <c r="Q1366">
        <v>3636</v>
      </c>
      <c r="R1366">
        <v>1990</v>
      </c>
      <c r="S1366">
        <v>116</v>
      </c>
      <c r="T1366">
        <v>65</v>
      </c>
      <c r="U1366">
        <v>54</v>
      </c>
      <c r="V1366">
        <v>34.846821608040223</v>
      </c>
      <c r="W1366">
        <v>12.660718246404439</v>
      </c>
      <c r="X1366">
        <v>8</v>
      </c>
      <c r="Y1366">
        <v>1</v>
      </c>
      <c r="Z1366">
        <v>787</v>
      </c>
      <c r="AA1366" t="s">
        <v>32</v>
      </c>
      <c r="AB1366">
        <v>10</v>
      </c>
      <c r="AC1366">
        <f t="shared" si="420"/>
        <v>16129.032258064517</v>
      </c>
      <c r="AD1366">
        <f t="shared" si="421"/>
        <v>0.32258064516129031</v>
      </c>
      <c r="AE1366">
        <f t="shared" si="422"/>
        <v>0.56034482758620685</v>
      </c>
      <c r="AF1366">
        <f t="shared" si="423"/>
        <v>0.46551724137931033</v>
      </c>
      <c r="AG1366">
        <v>61</v>
      </c>
      <c r="AH1366">
        <f t="shared" si="436"/>
        <v>31</v>
      </c>
      <c r="AI1366">
        <f t="shared" si="426"/>
        <v>31</v>
      </c>
      <c r="AJ1366">
        <f t="shared" si="437"/>
        <v>30</v>
      </c>
      <c r="AK1366">
        <f t="shared" si="438"/>
        <v>26</v>
      </c>
      <c r="AL1366">
        <f t="shared" si="427"/>
        <v>21</v>
      </c>
      <c r="AM1366">
        <f t="shared" si="428"/>
        <v>16</v>
      </c>
      <c r="AN1366">
        <f t="shared" si="429"/>
        <v>11</v>
      </c>
      <c r="AO1366">
        <f t="shared" si="430"/>
        <v>6</v>
      </c>
      <c r="AP1366">
        <f t="shared" si="431"/>
        <v>30</v>
      </c>
      <c r="AQ1366">
        <f t="shared" si="439"/>
        <v>26</v>
      </c>
      <c r="AR1366">
        <f t="shared" si="432"/>
        <v>21</v>
      </c>
      <c r="AS1366">
        <f t="shared" si="433"/>
        <v>16</v>
      </c>
      <c r="AT1366">
        <f t="shared" si="434"/>
        <v>11</v>
      </c>
      <c r="AU1366">
        <f t="shared" si="435"/>
        <v>6</v>
      </c>
    </row>
    <row r="1367" spans="1:47" x14ac:dyDescent="0.45">
      <c r="A1367" s="3">
        <v>43312</v>
      </c>
      <c r="B1367" s="3">
        <v>43339</v>
      </c>
      <c r="C1367" s="5">
        <f t="shared" si="424"/>
        <v>27</v>
      </c>
      <c r="D1367" s="5">
        <f t="shared" si="425"/>
        <v>7</v>
      </c>
      <c r="E1367" t="s">
        <v>35</v>
      </c>
      <c r="F1367">
        <v>500000</v>
      </c>
      <c r="G1367">
        <v>173</v>
      </c>
      <c r="H1367">
        <v>5</v>
      </c>
      <c r="I1367">
        <v>25</v>
      </c>
      <c r="J1367">
        <v>0</v>
      </c>
      <c r="K1367">
        <v>44</v>
      </c>
      <c r="L1367">
        <v>655</v>
      </c>
      <c r="M1367">
        <v>36</v>
      </c>
      <c r="N1367">
        <v>5</v>
      </c>
      <c r="O1367">
        <v>5</v>
      </c>
      <c r="P1367">
        <v>0</v>
      </c>
      <c r="Q1367">
        <v>1191</v>
      </c>
      <c r="R1367">
        <v>674</v>
      </c>
      <c r="S1367">
        <v>47</v>
      </c>
      <c r="T1367">
        <v>7</v>
      </c>
      <c r="U1367">
        <v>5</v>
      </c>
      <c r="V1367">
        <v>42.785996275017403</v>
      </c>
      <c r="W1367">
        <v>10.854101269019511</v>
      </c>
      <c r="X1367">
        <v>6</v>
      </c>
      <c r="Y1367">
        <v>1</v>
      </c>
      <c r="Z1367">
        <v>1710</v>
      </c>
      <c r="AA1367" t="s">
        <v>32</v>
      </c>
      <c r="AB1367">
        <v>4</v>
      </c>
      <c r="AC1367">
        <f t="shared" si="420"/>
        <v>18518.518518518518</v>
      </c>
      <c r="AD1367">
        <f t="shared" si="421"/>
        <v>0.14814814814814814</v>
      </c>
      <c r="AE1367">
        <f t="shared" si="422"/>
        <v>0.14893617021276595</v>
      </c>
      <c r="AF1367">
        <f t="shared" si="423"/>
        <v>0.10638297872340426</v>
      </c>
      <c r="AG1367">
        <v>61</v>
      </c>
      <c r="AH1367">
        <f t="shared" si="436"/>
        <v>31</v>
      </c>
      <c r="AI1367">
        <f t="shared" si="426"/>
        <v>27</v>
      </c>
      <c r="AJ1367">
        <f t="shared" si="437"/>
        <v>30</v>
      </c>
      <c r="AK1367">
        <f t="shared" si="438"/>
        <v>26</v>
      </c>
      <c r="AL1367">
        <f t="shared" si="427"/>
        <v>21</v>
      </c>
      <c r="AM1367">
        <f t="shared" si="428"/>
        <v>16</v>
      </c>
      <c r="AN1367">
        <f t="shared" si="429"/>
        <v>11</v>
      </c>
      <c r="AO1367">
        <f t="shared" si="430"/>
        <v>6</v>
      </c>
      <c r="AP1367">
        <f t="shared" si="431"/>
        <v>26</v>
      </c>
      <c r="AQ1367">
        <f t="shared" si="439"/>
        <v>22</v>
      </c>
      <c r="AR1367">
        <f t="shared" si="432"/>
        <v>17</v>
      </c>
      <c r="AS1367">
        <f t="shared" si="433"/>
        <v>12</v>
      </c>
      <c r="AT1367">
        <f t="shared" si="434"/>
        <v>7</v>
      </c>
      <c r="AU1367">
        <f t="shared" si="435"/>
        <v>2</v>
      </c>
    </row>
    <row r="1368" spans="1:47" x14ac:dyDescent="0.45">
      <c r="A1368" s="3">
        <v>43312</v>
      </c>
      <c r="B1368" s="3">
        <v>43338</v>
      </c>
      <c r="C1368" s="5">
        <f t="shared" si="424"/>
        <v>26</v>
      </c>
      <c r="D1368" s="5">
        <f t="shared" si="425"/>
        <v>7</v>
      </c>
      <c r="E1368" t="s">
        <v>35</v>
      </c>
      <c r="F1368">
        <v>1000000</v>
      </c>
      <c r="G1368">
        <v>177</v>
      </c>
      <c r="H1368">
        <v>7</v>
      </c>
      <c r="I1368">
        <v>26</v>
      </c>
      <c r="J1368">
        <v>2</v>
      </c>
      <c r="K1368">
        <v>45</v>
      </c>
      <c r="L1368">
        <v>1057</v>
      </c>
      <c r="M1368">
        <v>8</v>
      </c>
      <c r="N1368">
        <v>2</v>
      </c>
      <c r="O1368">
        <v>2</v>
      </c>
      <c r="P1368">
        <v>0</v>
      </c>
      <c r="Q1368">
        <v>2624</v>
      </c>
      <c r="R1368">
        <v>1464</v>
      </c>
      <c r="S1368">
        <v>69</v>
      </c>
      <c r="T1368">
        <v>11</v>
      </c>
      <c r="U1368">
        <v>3</v>
      </c>
      <c r="V1368">
        <v>33.666560940841087</v>
      </c>
      <c r="W1368">
        <v>13.834509384651939</v>
      </c>
      <c r="X1368">
        <v>9</v>
      </c>
      <c r="Y1368">
        <v>1</v>
      </c>
      <c r="Z1368">
        <v>1326</v>
      </c>
      <c r="AA1368" t="s">
        <v>32</v>
      </c>
      <c r="AB1368">
        <v>6</v>
      </c>
      <c r="AC1368">
        <f t="shared" si="420"/>
        <v>38461.538461538461</v>
      </c>
      <c r="AD1368">
        <f t="shared" si="421"/>
        <v>0.23076923076923078</v>
      </c>
      <c r="AE1368">
        <f t="shared" si="422"/>
        <v>0.15942028985507245</v>
      </c>
      <c r="AF1368">
        <f t="shared" si="423"/>
        <v>4.3478260869565216E-2</v>
      </c>
      <c r="AG1368">
        <v>61</v>
      </c>
      <c r="AH1368">
        <f t="shared" si="436"/>
        <v>31</v>
      </c>
      <c r="AI1368">
        <f t="shared" si="426"/>
        <v>26</v>
      </c>
      <c r="AJ1368">
        <f t="shared" si="437"/>
        <v>30</v>
      </c>
      <c r="AK1368">
        <f t="shared" si="438"/>
        <v>26</v>
      </c>
      <c r="AL1368">
        <f t="shared" si="427"/>
        <v>21</v>
      </c>
      <c r="AM1368">
        <f t="shared" si="428"/>
        <v>16</v>
      </c>
      <c r="AN1368">
        <f t="shared" si="429"/>
        <v>11</v>
      </c>
      <c r="AO1368">
        <f t="shared" si="430"/>
        <v>6</v>
      </c>
      <c r="AP1368">
        <f t="shared" si="431"/>
        <v>25</v>
      </c>
      <c r="AQ1368">
        <f t="shared" si="439"/>
        <v>21</v>
      </c>
      <c r="AR1368">
        <f t="shared" si="432"/>
        <v>16</v>
      </c>
      <c r="AS1368">
        <f t="shared" si="433"/>
        <v>11</v>
      </c>
      <c r="AT1368">
        <f t="shared" si="434"/>
        <v>6</v>
      </c>
      <c r="AU1368">
        <f t="shared" si="435"/>
        <v>1</v>
      </c>
    </row>
    <row r="1369" spans="1:47" x14ac:dyDescent="0.45">
      <c r="A1369" s="3">
        <v>43312</v>
      </c>
      <c r="B1369" s="3">
        <v>43325</v>
      </c>
      <c r="C1369" s="5">
        <f t="shared" si="424"/>
        <v>13</v>
      </c>
      <c r="D1369" s="5">
        <f t="shared" si="425"/>
        <v>7</v>
      </c>
      <c r="E1369" t="s">
        <v>35</v>
      </c>
      <c r="F1369">
        <v>1000000</v>
      </c>
      <c r="G1369">
        <v>226</v>
      </c>
      <c r="H1369">
        <v>6</v>
      </c>
      <c r="I1369">
        <v>43</v>
      </c>
      <c r="J1369">
        <v>0</v>
      </c>
      <c r="K1369">
        <v>21</v>
      </c>
      <c r="L1369">
        <v>0</v>
      </c>
      <c r="M1369">
        <v>139</v>
      </c>
      <c r="N1369">
        <v>26</v>
      </c>
      <c r="O1369">
        <v>25</v>
      </c>
      <c r="P1369">
        <v>1</v>
      </c>
      <c r="Q1369">
        <v>4293</v>
      </c>
      <c r="R1369">
        <v>2352</v>
      </c>
      <c r="S1369">
        <v>121</v>
      </c>
      <c r="T1369">
        <v>44</v>
      </c>
      <c r="U1369">
        <v>14</v>
      </c>
      <c r="V1369">
        <v>32.688831590487467</v>
      </c>
      <c r="W1369">
        <v>13.528836650362621</v>
      </c>
      <c r="X1369">
        <v>5</v>
      </c>
      <c r="Y1369">
        <v>1</v>
      </c>
      <c r="Z1369">
        <v>4086</v>
      </c>
      <c r="AA1369" t="s">
        <v>32</v>
      </c>
      <c r="AB1369">
        <v>9</v>
      </c>
      <c r="AC1369">
        <f t="shared" si="420"/>
        <v>76923.076923076922</v>
      </c>
      <c r="AD1369">
        <f t="shared" si="421"/>
        <v>0.69230769230769229</v>
      </c>
      <c r="AE1369">
        <f t="shared" si="422"/>
        <v>0.36363636363636365</v>
      </c>
      <c r="AF1369">
        <f t="shared" si="423"/>
        <v>0.11570247933884298</v>
      </c>
      <c r="AG1369">
        <v>61</v>
      </c>
      <c r="AH1369">
        <f t="shared" si="436"/>
        <v>31</v>
      </c>
      <c r="AI1369">
        <f t="shared" si="426"/>
        <v>13</v>
      </c>
      <c r="AJ1369">
        <f t="shared" si="437"/>
        <v>30</v>
      </c>
      <c r="AK1369">
        <f t="shared" si="438"/>
        <v>26</v>
      </c>
      <c r="AL1369">
        <f t="shared" si="427"/>
        <v>21</v>
      </c>
      <c r="AM1369">
        <f t="shared" si="428"/>
        <v>16</v>
      </c>
      <c r="AN1369">
        <f t="shared" si="429"/>
        <v>11</v>
      </c>
      <c r="AO1369">
        <f t="shared" si="430"/>
        <v>6</v>
      </c>
      <c r="AP1369">
        <f t="shared" si="431"/>
        <v>12</v>
      </c>
      <c r="AQ1369">
        <f t="shared" si="439"/>
        <v>8</v>
      </c>
      <c r="AR1369">
        <f t="shared" si="432"/>
        <v>3</v>
      </c>
      <c r="AS1369">
        <f t="shared" si="433"/>
        <v>2</v>
      </c>
      <c r="AT1369">
        <f t="shared" si="434"/>
        <v>7</v>
      </c>
      <c r="AU1369">
        <f t="shared" si="435"/>
        <v>12</v>
      </c>
    </row>
    <row r="1370" spans="1:47" x14ac:dyDescent="0.45">
      <c r="A1370" s="3">
        <v>43312</v>
      </c>
      <c r="B1370" s="3">
        <v>43345</v>
      </c>
      <c r="C1370" s="5">
        <f t="shared" si="424"/>
        <v>33</v>
      </c>
      <c r="D1370" s="5">
        <f t="shared" si="425"/>
        <v>7</v>
      </c>
      <c r="E1370" t="s">
        <v>35</v>
      </c>
      <c r="F1370">
        <v>500000</v>
      </c>
      <c r="G1370">
        <v>51</v>
      </c>
      <c r="H1370">
        <v>11</v>
      </c>
      <c r="I1370">
        <v>32</v>
      </c>
      <c r="J1370">
        <v>0</v>
      </c>
      <c r="K1370">
        <v>22</v>
      </c>
      <c r="L1370">
        <v>667</v>
      </c>
      <c r="M1370">
        <v>10</v>
      </c>
      <c r="N1370">
        <v>8</v>
      </c>
      <c r="O1370">
        <v>4</v>
      </c>
      <c r="P1370">
        <v>1</v>
      </c>
      <c r="Q1370">
        <v>4963</v>
      </c>
      <c r="R1370">
        <v>2625</v>
      </c>
      <c r="S1370">
        <v>85</v>
      </c>
      <c r="T1370">
        <v>42</v>
      </c>
      <c r="U1370">
        <v>11</v>
      </c>
      <c r="V1370">
        <v>15.53901176470589</v>
      </c>
      <c r="W1370">
        <v>18.763984313725491</v>
      </c>
      <c r="X1370">
        <v>7</v>
      </c>
      <c r="Y1370">
        <v>1</v>
      </c>
      <c r="Z1370">
        <v>1328</v>
      </c>
      <c r="AA1370" t="s">
        <v>27</v>
      </c>
      <c r="AB1370">
        <v>6</v>
      </c>
      <c r="AC1370">
        <f t="shared" si="420"/>
        <v>15151.515151515152</v>
      </c>
      <c r="AD1370">
        <f t="shared" si="421"/>
        <v>0.18181818181818182</v>
      </c>
      <c r="AE1370">
        <f t="shared" si="422"/>
        <v>0.49411764705882355</v>
      </c>
      <c r="AF1370">
        <f t="shared" si="423"/>
        <v>0.12941176470588237</v>
      </c>
      <c r="AG1370">
        <v>61</v>
      </c>
      <c r="AH1370">
        <f t="shared" si="436"/>
        <v>31</v>
      </c>
      <c r="AI1370">
        <f t="shared" si="426"/>
        <v>2</v>
      </c>
      <c r="AJ1370">
        <f t="shared" si="437"/>
        <v>30</v>
      </c>
      <c r="AK1370">
        <f t="shared" si="438"/>
        <v>26</v>
      </c>
      <c r="AL1370">
        <f t="shared" si="427"/>
        <v>21</v>
      </c>
      <c r="AM1370">
        <f t="shared" si="428"/>
        <v>16</v>
      </c>
      <c r="AN1370">
        <f t="shared" si="429"/>
        <v>11</v>
      </c>
      <c r="AO1370">
        <f t="shared" si="430"/>
        <v>6</v>
      </c>
      <c r="AP1370">
        <f t="shared" si="431"/>
        <v>1</v>
      </c>
      <c r="AQ1370">
        <f t="shared" si="439"/>
        <v>3</v>
      </c>
      <c r="AR1370">
        <f t="shared" si="432"/>
        <v>8</v>
      </c>
      <c r="AS1370">
        <f t="shared" si="433"/>
        <v>13</v>
      </c>
      <c r="AT1370">
        <f t="shared" si="434"/>
        <v>18</v>
      </c>
      <c r="AU1370">
        <f t="shared" si="435"/>
        <v>23</v>
      </c>
    </row>
    <row r="1371" spans="1:47" x14ac:dyDescent="0.45">
      <c r="A1371" s="3">
        <v>43312</v>
      </c>
      <c r="B1371" s="3">
        <v>43345</v>
      </c>
      <c r="C1371" s="5">
        <f t="shared" si="424"/>
        <v>33</v>
      </c>
      <c r="D1371" s="5">
        <f t="shared" si="425"/>
        <v>7</v>
      </c>
      <c r="E1371" t="s">
        <v>35</v>
      </c>
      <c r="F1371">
        <v>1000000</v>
      </c>
      <c r="G1371">
        <v>102</v>
      </c>
      <c r="H1371">
        <v>12</v>
      </c>
      <c r="I1371">
        <v>31</v>
      </c>
      <c r="J1371">
        <v>4</v>
      </c>
      <c r="K1371">
        <v>22</v>
      </c>
      <c r="L1371">
        <v>1151</v>
      </c>
      <c r="M1371">
        <v>2</v>
      </c>
      <c r="N1371">
        <v>1</v>
      </c>
      <c r="O1371">
        <v>1</v>
      </c>
      <c r="P1371">
        <v>0</v>
      </c>
      <c r="Q1371">
        <v>2643</v>
      </c>
      <c r="R1371">
        <v>1433</v>
      </c>
      <c r="S1371">
        <v>95</v>
      </c>
      <c r="T1371">
        <v>20</v>
      </c>
      <c r="U1371">
        <v>1</v>
      </c>
      <c r="V1371">
        <v>35.489774047820191</v>
      </c>
      <c r="W1371">
        <v>12.056554596540201</v>
      </c>
      <c r="X1371">
        <v>6</v>
      </c>
      <c r="Y1371">
        <v>1</v>
      </c>
      <c r="Z1371">
        <v>1055</v>
      </c>
      <c r="AA1371" t="s">
        <v>27</v>
      </c>
      <c r="AB1371">
        <v>9</v>
      </c>
      <c r="AC1371">
        <f t="shared" si="420"/>
        <v>30303.030303030304</v>
      </c>
      <c r="AD1371">
        <f t="shared" si="421"/>
        <v>0.27272727272727271</v>
      </c>
      <c r="AE1371">
        <f t="shared" si="422"/>
        <v>0.21052631578947367</v>
      </c>
      <c r="AF1371">
        <f t="shared" si="423"/>
        <v>1.0526315789473684E-2</v>
      </c>
      <c r="AG1371">
        <v>61</v>
      </c>
      <c r="AH1371">
        <f t="shared" si="436"/>
        <v>31</v>
      </c>
      <c r="AI1371">
        <f t="shared" si="426"/>
        <v>2</v>
      </c>
      <c r="AJ1371">
        <f t="shared" si="437"/>
        <v>30</v>
      </c>
      <c r="AK1371">
        <f t="shared" si="438"/>
        <v>26</v>
      </c>
      <c r="AL1371">
        <f t="shared" si="427"/>
        <v>21</v>
      </c>
      <c r="AM1371">
        <f t="shared" si="428"/>
        <v>16</v>
      </c>
      <c r="AN1371">
        <f t="shared" si="429"/>
        <v>11</v>
      </c>
      <c r="AO1371">
        <f t="shared" si="430"/>
        <v>6</v>
      </c>
      <c r="AP1371">
        <f t="shared" si="431"/>
        <v>1</v>
      </c>
      <c r="AQ1371">
        <f t="shared" si="439"/>
        <v>3</v>
      </c>
      <c r="AR1371">
        <f t="shared" si="432"/>
        <v>8</v>
      </c>
      <c r="AS1371">
        <f t="shared" si="433"/>
        <v>13</v>
      </c>
      <c r="AT1371">
        <f t="shared" si="434"/>
        <v>18</v>
      </c>
      <c r="AU1371">
        <f t="shared" si="435"/>
        <v>23</v>
      </c>
    </row>
    <row r="1372" spans="1:47" x14ac:dyDescent="0.45">
      <c r="A1372" s="3">
        <v>43312</v>
      </c>
      <c r="B1372" s="3">
        <v>43342</v>
      </c>
      <c r="C1372" s="5">
        <f t="shared" si="424"/>
        <v>30</v>
      </c>
      <c r="D1372" s="5">
        <f t="shared" si="425"/>
        <v>7</v>
      </c>
      <c r="E1372" t="s">
        <v>35</v>
      </c>
      <c r="F1372">
        <v>1000000</v>
      </c>
      <c r="G1372">
        <v>26</v>
      </c>
      <c r="H1372">
        <v>9</v>
      </c>
      <c r="I1372">
        <v>29</v>
      </c>
      <c r="J1372">
        <v>1</v>
      </c>
      <c r="K1372">
        <v>91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2385</v>
      </c>
      <c r="R1372">
        <v>1368</v>
      </c>
      <c r="S1372">
        <v>81</v>
      </c>
      <c r="T1372">
        <v>67</v>
      </c>
      <c r="U1372">
        <v>47</v>
      </c>
      <c r="V1372">
        <v>42.199356725146231</v>
      </c>
      <c r="W1372">
        <v>11.5690350877193</v>
      </c>
      <c r="X1372">
        <v>11</v>
      </c>
      <c r="Y1372">
        <v>0</v>
      </c>
      <c r="Z1372">
        <v>74</v>
      </c>
      <c r="AA1372" t="s">
        <v>25</v>
      </c>
      <c r="AB1372">
        <v>3</v>
      </c>
      <c r="AC1372">
        <f t="shared" si="420"/>
        <v>33333.333333333336</v>
      </c>
      <c r="AD1372">
        <f t="shared" si="421"/>
        <v>0.1</v>
      </c>
      <c r="AE1372">
        <f t="shared" si="422"/>
        <v>0.8271604938271605</v>
      </c>
      <c r="AF1372">
        <f t="shared" si="423"/>
        <v>0.58024691358024694</v>
      </c>
      <c r="AG1372">
        <v>61</v>
      </c>
      <c r="AH1372">
        <f t="shared" si="436"/>
        <v>31</v>
      </c>
      <c r="AI1372">
        <f t="shared" si="426"/>
        <v>30</v>
      </c>
      <c r="AJ1372">
        <f t="shared" si="437"/>
        <v>30</v>
      </c>
      <c r="AK1372">
        <f t="shared" si="438"/>
        <v>26</v>
      </c>
      <c r="AL1372">
        <f t="shared" si="427"/>
        <v>21</v>
      </c>
      <c r="AM1372">
        <f t="shared" si="428"/>
        <v>16</v>
      </c>
      <c r="AN1372">
        <f t="shared" si="429"/>
        <v>11</v>
      </c>
      <c r="AO1372">
        <f t="shared" si="430"/>
        <v>6</v>
      </c>
      <c r="AP1372">
        <f t="shared" si="431"/>
        <v>29</v>
      </c>
      <c r="AQ1372">
        <f t="shared" si="439"/>
        <v>25</v>
      </c>
      <c r="AR1372">
        <f t="shared" si="432"/>
        <v>20</v>
      </c>
      <c r="AS1372">
        <f t="shared" si="433"/>
        <v>15</v>
      </c>
      <c r="AT1372">
        <f t="shared" si="434"/>
        <v>10</v>
      </c>
      <c r="AU1372">
        <f t="shared" si="435"/>
        <v>5</v>
      </c>
    </row>
    <row r="1373" spans="1:47" x14ac:dyDescent="0.45">
      <c r="A1373" s="3">
        <v>43312</v>
      </c>
      <c r="B1373" s="3">
        <v>43345</v>
      </c>
      <c r="C1373" s="5">
        <f t="shared" si="424"/>
        <v>33</v>
      </c>
      <c r="D1373" s="5">
        <f t="shared" si="425"/>
        <v>7</v>
      </c>
      <c r="E1373" t="s">
        <v>35</v>
      </c>
      <c r="F1373">
        <v>1000000</v>
      </c>
      <c r="G1373">
        <v>18</v>
      </c>
      <c r="H1373">
        <v>4</v>
      </c>
      <c r="I1373">
        <v>19</v>
      </c>
      <c r="J1373">
        <v>0</v>
      </c>
      <c r="K1373">
        <v>32</v>
      </c>
      <c r="L1373">
        <v>0</v>
      </c>
      <c r="M1373">
        <v>0</v>
      </c>
      <c r="N1373">
        <v>2</v>
      </c>
      <c r="O1373">
        <v>0</v>
      </c>
      <c r="P1373">
        <v>0</v>
      </c>
      <c r="Q1373">
        <v>1078</v>
      </c>
      <c r="R1373">
        <v>578</v>
      </c>
      <c r="S1373">
        <v>27</v>
      </c>
      <c r="T1373">
        <v>22</v>
      </c>
      <c r="U1373">
        <v>0</v>
      </c>
      <c r="V1373">
        <v>27.3230904780213</v>
      </c>
      <c r="W1373">
        <v>14.7665013456363</v>
      </c>
      <c r="X1373">
        <v>7</v>
      </c>
      <c r="Y1373">
        <v>0</v>
      </c>
      <c r="Z1373">
        <v>23</v>
      </c>
      <c r="AA1373" t="s">
        <v>31</v>
      </c>
      <c r="AB1373">
        <v>0</v>
      </c>
      <c r="AC1373">
        <f t="shared" si="420"/>
        <v>30303.030303030304</v>
      </c>
      <c r="AD1373">
        <f t="shared" si="421"/>
        <v>0</v>
      </c>
      <c r="AE1373">
        <f t="shared" si="422"/>
        <v>0.81481481481481477</v>
      </c>
      <c r="AF1373">
        <f t="shared" si="423"/>
        <v>0</v>
      </c>
      <c r="AG1373">
        <v>61</v>
      </c>
      <c r="AH1373">
        <f t="shared" si="436"/>
        <v>31</v>
      </c>
      <c r="AI1373">
        <f t="shared" si="426"/>
        <v>2</v>
      </c>
      <c r="AJ1373">
        <f t="shared" si="437"/>
        <v>30</v>
      </c>
      <c r="AK1373">
        <f t="shared" si="438"/>
        <v>26</v>
      </c>
      <c r="AL1373">
        <f t="shared" si="427"/>
        <v>21</v>
      </c>
      <c r="AM1373">
        <f t="shared" si="428"/>
        <v>16</v>
      </c>
      <c r="AN1373">
        <f t="shared" si="429"/>
        <v>11</v>
      </c>
      <c r="AO1373">
        <f t="shared" si="430"/>
        <v>6</v>
      </c>
      <c r="AP1373">
        <f t="shared" si="431"/>
        <v>1</v>
      </c>
      <c r="AQ1373">
        <f t="shared" si="439"/>
        <v>3</v>
      </c>
      <c r="AR1373">
        <f t="shared" si="432"/>
        <v>8</v>
      </c>
      <c r="AS1373">
        <f t="shared" si="433"/>
        <v>13</v>
      </c>
      <c r="AT1373">
        <f t="shared" si="434"/>
        <v>18</v>
      </c>
      <c r="AU1373">
        <f t="shared" si="435"/>
        <v>23</v>
      </c>
    </row>
    <row r="1374" spans="1:47" x14ac:dyDescent="0.45">
      <c r="A1374" s="3">
        <v>43312</v>
      </c>
      <c r="B1374" s="3">
        <v>43339</v>
      </c>
      <c r="C1374" s="5">
        <f t="shared" si="424"/>
        <v>27</v>
      </c>
      <c r="D1374" s="5">
        <f t="shared" si="425"/>
        <v>7</v>
      </c>
      <c r="E1374" t="s">
        <v>35</v>
      </c>
      <c r="F1374">
        <v>1000000</v>
      </c>
      <c r="G1374">
        <v>7</v>
      </c>
      <c r="H1374">
        <v>3</v>
      </c>
      <c r="I1374">
        <v>14</v>
      </c>
      <c r="J1374">
        <v>0</v>
      </c>
      <c r="K1374">
        <v>28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1803</v>
      </c>
      <c r="R1374">
        <v>994</v>
      </c>
      <c r="S1374">
        <v>68</v>
      </c>
      <c r="T1374">
        <v>18</v>
      </c>
      <c r="U1374">
        <v>13</v>
      </c>
      <c r="V1374">
        <v>38.543561072316272</v>
      </c>
      <c r="W1374">
        <v>11.51470529056693</v>
      </c>
      <c r="X1374">
        <v>6</v>
      </c>
      <c r="Y1374">
        <v>0</v>
      </c>
      <c r="Z1374">
        <v>9</v>
      </c>
      <c r="AA1374" t="s">
        <v>31</v>
      </c>
      <c r="AB1374">
        <v>0</v>
      </c>
      <c r="AC1374">
        <f t="shared" si="420"/>
        <v>37037.037037037036</v>
      </c>
      <c r="AD1374">
        <f t="shared" si="421"/>
        <v>0</v>
      </c>
      <c r="AE1374">
        <f t="shared" si="422"/>
        <v>0.26470588235294118</v>
      </c>
      <c r="AF1374">
        <f t="shared" si="423"/>
        <v>0.19117647058823528</v>
      </c>
      <c r="AG1374">
        <v>61</v>
      </c>
      <c r="AH1374">
        <f t="shared" si="436"/>
        <v>31</v>
      </c>
      <c r="AI1374">
        <f t="shared" si="426"/>
        <v>27</v>
      </c>
      <c r="AJ1374">
        <f t="shared" si="437"/>
        <v>30</v>
      </c>
      <c r="AK1374">
        <f t="shared" si="438"/>
        <v>26</v>
      </c>
      <c r="AL1374">
        <f t="shared" si="427"/>
        <v>21</v>
      </c>
      <c r="AM1374">
        <f t="shared" si="428"/>
        <v>16</v>
      </c>
      <c r="AN1374">
        <f t="shared" si="429"/>
        <v>11</v>
      </c>
      <c r="AO1374">
        <f t="shared" si="430"/>
        <v>6</v>
      </c>
      <c r="AP1374">
        <f t="shared" si="431"/>
        <v>26</v>
      </c>
      <c r="AQ1374">
        <f t="shared" si="439"/>
        <v>22</v>
      </c>
      <c r="AR1374">
        <f t="shared" si="432"/>
        <v>17</v>
      </c>
      <c r="AS1374">
        <f t="shared" si="433"/>
        <v>12</v>
      </c>
      <c r="AT1374">
        <f t="shared" si="434"/>
        <v>7</v>
      </c>
      <c r="AU1374">
        <f t="shared" si="435"/>
        <v>2</v>
      </c>
    </row>
    <row r="1375" spans="1:47" x14ac:dyDescent="0.45">
      <c r="A1375" s="3">
        <v>43312</v>
      </c>
      <c r="B1375" s="3">
        <v>43339</v>
      </c>
      <c r="C1375" s="5">
        <f t="shared" si="424"/>
        <v>27</v>
      </c>
      <c r="D1375" s="5">
        <f t="shared" si="425"/>
        <v>7</v>
      </c>
      <c r="E1375" t="s">
        <v>35</v>
      </c>
      <c r="F1375">
        <v>1000000</v>
      </c>
      <c r="G1375">
        <v>16</v>
      </c>
      <c r="H1375">
        <v>3</v>
      </c>
      <c r="I1375">
        <v>16</v>
      </c>
      <c r="J1375">
        <v>0</v>
      </c>
      <c r="K1375">
        <v>28</v>
      </c>
      <c r="L1375">
        <v>1538</v>
      </c>
      <c r="M1375">
        <v>0</v>
      </c>
      <c r="N1375">
        <v>0</v>
      </c>
      <c r="O1375">
        <v>0</v>
      </c>
      <c r="P1375">
        <v>0</v>
      </c>
      <c r="Q1375">
        <v>1353</v>
      </c>
      <c r="R1375">
        <v>814</v>
      </c>
      <c r="S1375">
        <v>58</v>
      </c>
      <c r="T1375">
        <v>35</v>
      </c>
      <c r="U1375">
        <v>14</v>
      </c>
      <c r="V1375">
        <v>51.97108108108111</v>
      </c>
      <c r="W1375">
        <v>9.4969617893755824</v>
      </c>
      <c r="X1375">
        <v>2</v>
      </c>
      <c r="Y1375">
        <v>1</v>
      </c>
      <c r="Z1375">
        <v>107</v>
      </c>
      <c r="AA1375" t="s">
        <v>31</v>
      </c>
      <c r="AB1375">
        <v>1</v>
      </c>
      <c r="AC1375">
        <f t="shared" si="420"/>
        <v>37037.037037037036</v>
      </c>
      <c r="AD1375">
        <f t="shared" si="421"/>
        <v>3.7037037037037035E-2</v>
      </c>
      <c r="AE1375">
        <f t="shared" si="422"/>
        <v>0.60344827586206895</v>
      </c>
      <c r="AF1375">
        <f t="shared" si="423"/>
        <v>0.2413793103448276</v>
      </c>
      <c r="AG1375">
        <v>61</v>
      </c>
      <c r="AH1375">
        <f t="shared" si="436"/>
        <v>31</v>
      </c>
      <c r="AI1375">
        <f t="shared" si="426"/>
        <v>27</v>
      </c>
      <c r="AJ1375">
        <f t="shared" si="437"/>
        <v>30</v>
      </c>
      <c r="AK1375">
        <f t="shared" si="438"/>
        <v>26</v>
      </c>
      <c r="AL1375">
        <f t="shared" si="427"/>
        <v>21</v>
      </c>
      <c r="AM1375">
        <f t="shared" si="428"/>
        <v>16</v>
      </c>
      <c r="AN1375">
        <f t="shared" si="429"/>
        <v>11</v>
      </c>
      <c r="AO1375">
        <f t="shared" si="430"/>
        <v>6</v>
      </c>
      <c r="AP1375">
        <f t="shared" si="431"/>
        <v>26</v>
      </c>
      <c r="AQ1375">
        <f t="shared" si="439"/>
        <v>22</v>
      </c>
      <c r="AR1375">
        <f t="shared" si="432"/>
        <v>17</v>
      </c>
      <c r="AS1375">
        <f t="shared" si="433"/>
        <v>12</v>
      </c>
      <c r="AT1375">
        <f t="shared" si="434"/>
        <v>7</v>
      </c>
      <c r="AU1375">
        <f t="shared" si="435"/>
        <v>2</v>
      </c>
    </row>
    <row r="1376" spans="1:47" x14ac:dyDescent="0.45">
      <c r="A1376" s="3">
        <v>43312</v>
      </c>
      <c r="B1376" s="3">
        <v>43338</v>
      </c>
      <c r="C1376" s="5">
        <f t="shared" si="424"/>
        <v>26</v>
      </c>
      <c r="D1376" s="5">
        <f t="shared" si="425"/>
        <v>7</v>
      </c>
      <c r="E1376" t="s">
        <v>35</v>
      </c>
      <c r="F1376">
        <v>1200000</v>
      </c>
      <c r="G1376">
        <v>94</v>
      </c>
      <c r="H1376">
        <v>8</v>
      </c>
      <c r="I1376">
        <v>34</v>
      </c>
      <c r="J1376">
        <v>0</v>
      </c>
      <c r="K1376">
        <v>85</v>
      </c>
      <c r="L1376">
        <v>330</v>
      </c>
      <c r="M1376">
        <v>0</v>
      </c>
      <c r="N1376">
        <v>0</v>
      </c>
      <c r="O1376">
        <v>0</v>
      </c>
      <c r="P1376">
        <v>0</v>
      </c>
      <c r="Q1376">
        <v>2485</v>
      </c>
      <c r="R1376">
        <v>1308</v>
      </c>
      <c r="S1376">
        <v>68</v>
      </c>
      <c r="T1376">
        <v>32</v>
      </c>
      <c r="U1376">
        <v>35</v>
      </c>
      <c r="V1376">
        <v>26.584112250404761</v>
      </c>
      <c r="W1376">
        <v>14.32996042453679</v>
      </c>
      <c r="X1376">
        <v>6</v>
      </c>
      <c r="Y1376">
        <v>1</v>
      </c>
      <c r="Z1376">
        <v>332</v>
      </c>
      <c r="AA1376" t="s">
        <v>31</v>
      </c>
      <c r="AB1376">
        <v>2</v>
      </c>
      <c r="AC1376">
        <f t="shared" si="420"/>
        <v>46153.846153846156</v>
      </c>
      <c r="AD1376">
        <f t="shared" si="421"/>
        <v>7.6923076923076927E-2</v>
      </c>
      <c r="AE1376">
        <f t="shared" si="422"/>
        <v>0.47058823529411764</v>
      </c>
      <c r="AF1376">
        <f t="shared" si="423"/>
        <v>0.51470588235294112</v>
      </c>
      <c r="AG1376">
        <v>61</v>
      </c>
      <c r="AH1376">
        <f t="shared" si="436"/>
        <v>31</v>
      </c>
      <c r="AI1376">
        <f t="shared" si="426"/>
        <v>26</v>
      </c>
      <c r="AJ1376">
        <f t="shared" si="437"/>
        <v>30</v>
      </c>
      <c r="AK1376">
        <f t="shared" si="438"/>
        <v>26</v>
      </c>
      <c r="AL1376">
        <f t="shared" si="427"/>
        <v>21</v>
      </c>
      <c r="AM1376">
        <f t="shared" si="428"/>
        <v>16</v>
      </c>
      <c r="AN1376">
        <f t="shared" si="429"/>
        <v>11</v>
      </c>
      <c r="AO1376">
        <f t="shared" si="430"/>
        <v>6</v>
      </c>
      <c r="AP1376">
        <f t="shared" si="431"/>
        <v>25</v>
      </c>
      <c r="AQ1376">
        <f t="shared" si="439"/>
        <v>21</v>
      </c>
      <c r="AR1376">
        <f t="shared" si="432"/>
        <v>16</v>
      </c>
      <c r="AS1376">
        <f t="shared" si="433"/>
        <v>11</v>
      </c>
      <c r="AT1376">
        <f t="shared" si="434"/>
        <v>6</v>
      </c>
      <c r="AU1376">
        <f t="shared" si="435"/>
        <v>1</v>
      </c>
    </row>
    <row r="1377" spans="1:47" x14ac:dyDescent="0.45">
      <c r="A1377" s="3">
        <v>43312</v>
      </c>
      <c r="B1377" s="3">
        <v>43332</v>
      </c>
      <c r="C1377" s="5">
        <f t="shared" si="424"/>
        <v>20</v>
      </c>
      <c r="D1377" s="5">
        <f t="shared" si="425"/>
        <v>7</v>
      </c>
      <c r="E1377" t="s">
        <v>35</v>
      </c>
      <c r="F1377">
        <v>1000000</v>
      </c>
      <c r="G1377">
        <v>3</v>
      </c>
      <c r="H1377">
        <v>6</v>
      </c>
      <c r="I1377">
        <v>51</v>
      </c>
      <c r="J1377">
        <v>0</v>
      </c>
      <c r="K1377">
        <v>35</v>
      </c>
      <c r="L1377">
        <v>124</v>
      </c>
      <c r="M1377">
        <v>2</v>
      </c>
      <c r="N1377">
        <v>6</v>
      </c>
      <c r="O1377">
        <v>4</v>
      </c>
      <c r="P1377">
        <v>0</v>
      </c>
      <c r="Q1377">
        <v>3897</v>
      </c>
      <c r="R1377">
        <v>2158</v>
      </c>
      <c r="S1377">
        <v>147</v>
      </c>
      <c r="T1377">
        <v>37</v>
      </c>
      <c r="U1377">
        <v>8</v>
      </c>
      <c r="V1377">
        <v>39.160566441590561</v>
      </c>
      <c r="W1377">
        <v>11.444203249418401</v>
      </c>
      <c r="X1377">
        <v>10</v>
      </c>
      <c r="Y1377">
        <v>0</v>
      </c>
      <c r="Z1377">
        <v>49</v>
      </c>
      <c r="AA1377" t="s">
        <v>31</v>
      </c>
      <c r="AB1377">
        <v>3</v>
      </c>
      <c r="AC1377">
        <f t="shared" si="420"/>
        <v>50000</v>
      </c>
      <c r="AD1377">
        <f t="shared" si="421"/>
        <v>0.15</v>
      </c>
      <c r="AE1377">
        <f t="shared" si="422"/>
        <v>0.25170068027210885</v>
      </c>
      <c r="AF1377">
        <f t="shared" si="423"/>
        <v>5.4421768707482991E-2</v>
      </c>
      <c r="AG1377">
        <v>61</v>
      </c>
      <c r="AH1377">
        <f t="shared" si="436"/>
        <v>31</v>
      </c>
      <c r="AI1377">
        <f t="shared" si="426"/>
        <v>20</v>
      </c>
      <c r="AJ1377">
        <f t="shared" si="437"/>
        <v>30</v>
      </c>
      <c r="AK1377">
        <f t="shared" si="438"/>
        <v>26</v>
      </c>
      <c r="AL1377">
        <f t="shared" si="427"/>
        <v>21</v>
      </c>
      <c r="AM1377">
        <f t="shared" si="428"/>
        <v>16</v>
      </c>
      <c r="AN1377">
        <f t="shared" si="429"/>
        <v>11</v>
      </c>
      <c r="AO1377">
        <f t="shared" si="430"/>
        <v>6</v>
      </c>
      <c r="AP1377">
        <f t="shared" si="431"/>
        <v>19</v>
      </c>
      <c r="AQ1377">
        <f t="shared" si="439"/>
        <v>15</v>
      </c>
      <c r="AR1377">
        <f t="shared" si="432"/>
        <v>10</v>
      </c>
      <c r="AS1377">
        <f t="shared" si="433"/>
        <v>5</v>
      </c>
      <c r="AT1377">
        <f t="shared" si="434"/>
        <v>0</v>
      </c>
      <c r="AU1377">
        <f t="shared" si="435"/>
        <v>5</v>
      </c>
    </row>
    <row r="1378" spans="1:47" x14ac:dyDescent="0.45">
      <c r="A1378" s="3">
        <v>43312</v>
      </c>
      <c r="B1378" s="3">
        <v>43319</v>
      </c>
      <c r="C1378" s="5">
        <f t="shared" si="424"/>
        <v>7</v>
      </c>
      <c r="D1378" s="5">
        <f t="shared" si="425"/>
        <v>7</v>
      </c>
      <c r="E1378" t="s">
        <v>35</v>
      </c>
      <c r="F1378">
        <v>500000</v>
      </c>
      <c r="G1378">
        <v>59</v>
      </c>
      <c r="H1378">
        <v>5</v>
      </c>
      <c r="I1378">
        <v>21</v>
      </c>
      <c r="J1378">
        <v>0</v>
      </c>
      <c r="K1378">
        <v>54</v>
      </c>
      <c r="L1378">
        <v>295</v>
      </c>
      <c r="M1378">
        <v>9</v>
      </c>
      <c r="N1378">
        <v>4</v>
      </c>
      <c r="O1378">
        <v>2</v>
      </c>
      <c r="P1378">
        <v>1</v>
      </c>
      <c r="Q1378">
        <v>2482</v>
      </c>
      <c r="R1378">
        <v>1373</v>
      </c>
      <c r="S1378">
        <v>82</v>
      </c>
      <c r="T1378">
        <v>24</v>
      </c>
      <c r="U1378">
        <v>3</v>
      </c>
      <c r="V1378">
        <v>36.906799912955449</v>
      </c>
      <c r="W1378">
        <v>12.27122173271988</v>
      </c>
      <c r="X1378">
        <v>7</v>
      </c>
      <c r="Y1378">
        <v>1</v>
      </c>
      <c r="Z1378">
        <v>702</v>
      </c>
      <c r="AA1378" t="s">
        <v>31</v>
      </c>
      <c r="AB1378">
        <v>2</v>
      </c>
      <c r="AC1378">
        <f t="shared" si="420"/>
        <v>71428.571428571435</v>
      </c>
      <c r="AD1378">
        <f t="shared" si="421"/>
        <v>0.2857142857142857</v>
      </c>
      <c r="AE1378">
        <f t="shared" si="422"/>
        <v>0.29268292682926828</v>
      </c>
      <c r="AF1378">
        <f t="shared" si="423"/>
        <v>3.6585365853658534E-2</v>
      </c>
      <c r="AG1378">
        <v>61</v>
      </c>
      <c r="AH1378">
        <f t="shared" si="436"/>
        <v>31</v>
      </c>
      <c r="AI1378">
        <f t="shared" si="426"/>
        <v>7</v>
      </c>
      <c r="AJ1378">
        <f t="shared" si="437"/>
        <v>30</v>
      </c>
      <c r="AK1378">
        <f t="shared" si="438"/>
        <v>26</v>
      </c>
      <c r="AL1378">
        <f t="shared" si="427"/>
        <v>21</v>
      </c>
      <c r="AM1378">
        <f t="shared" si="428"/>
        <v>16</v>
      </c>
      <c r="AN1378">
        <f t="shared" si="429"/>
        <v>11</v>
      </c>
      <c r="AO1378">
        <f t="shared" si="430"/>
        <v>6</v>
      </c>
      <c r="AP1378">
        <f t="shared" si="431"/>
        <v>6</v>
      </c>
      <c r="AQ1378">
        <f t="shared" si="439"/>
        <v>2</v>
      </c>
      <c r="AR1378">
        <f t="shared" si="432"/>
        <v>3</v>
      </c>
      <c r="AS1378">
        <f t="shared" si="433"/>
        <v>8</v>
      </c>
      <c r="AT1378">
        <f t="shared" si="434"/>
        <v>13</v>
      </c>
      <c r="AU1378">
        <f t="shared" si="435"/>
        <v>18</v>
      </c>
    </row>
    <row r="1379" spans="1:47" x14ac:dyDescent="0.45">
      <c r="A1379" s="3">
        <v>43312</v>
      </c>
      <c r="B1379" s="3">
        <v>43352</v>
      </c>
      <c r="C1379" s="5">
        <f t="shared" si="424"/>
        <v>40</v>
      </c>
      <c r="D1379" s="5">
        <f t="shared" si="425"/>
        <v>7</v>
      </c>
      <c r="E1379" t="s">
        <v>35</v>
      </c>
      <c r="F1379">
        <v>10000000</v>
      </c>
      <c r="G1379">
        <v>20</v>
      </c>
      <c r="H1379">
        <v>6</v>
      </c>
      <c r="I1379">
        <v>20</v>
      </c>
      <c r="J1379">
        <v>0</v>
      </c>
      <c r="K1379">
        <v>51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1697</v>
      </c>
      <c r="R1379">
        <v>983</v>
      </c>
      <c r="S1379">
        <v>61</v>
      </c>
      <c r="T1379">
        <v>34</v>
      </c>
      <c r="U1379">
        <v>13</v>
      </c>
      <c r="V1379">
        <v>44.429491019462013</v>
      </c>
      <c r="W1379">
        <v>11.065659490018851</v>
      </c>
      <c r="X1379">
        <v>9</v>
      </c>
      <c r="Y1379">
        <v>0</v>
      </c>
      <c r="Z1379">
        <v>6</v>
      </c>
      <c r="AA1379" t="s">
        <v>33</v>
      </c>
      <c r="AB1379">
        <v>0</v>
      </c>
      <c r="AC1379">
        <f t="shared" si="420"/>
        <v>250000</v>
      </c>
      <c r="AD1379">
        <f t="shared" si="421"/>
        <v>0</v>
      </c>
      <c r="AE1379">
        <f t="shared" si="422"/>
        <v>0.55737704918032782</v>
      </c>
      <c r="AF1379">
        <f t="shared" si="423"/>
        <v>0.21311475409836064</v>
      </c>
      <c r="AG1379">
        <v>61</v>
      </c>
      <c r="AH1379">
        <f t="shared" si="436"/>
        <v>31</v>
      </c>
      <c r="AI1379">
        <f t="shared" si="426"/>
        <v>9</v>
      </c>
      <c r="AJ1379">
        <f t="shared" si="437"/>
        <v>30</v>
      </c>
      <c r="AK1379">
        <f t="shared" si="438"/>
        <v>26</v>
      </c>
      <c r="AL1379">
        <f t="shared" si="427"/>
        <v>21</v>
      </c>
      <c r="AM1379">
        <f t="shared" si="428"/>
        <v>16</v>
      </c>
      <c r="AN1379">
        <f t="shared" si="429"/>
        <v>11</v>
      </c>
      <c r="AO1379">
        <f t="shared" si="430"/>
        <v>6</v>
      </c>
      <c r="AP1379">
        <f t="shared" si="431"/>
        <v>8</v>
      </c>
      <c r="AQ1379">
        <f t="shared" si="439"/>
        <v>4</v>
      </c>
      <c r="AR1379">
        <f t="shared" si="432"/>
        <v>1</v>
      </c>
      <c r="AS1379">
        <f t="shared" si="433"/>
        <v>6</v>
      </c>
      <c r="AT1379">
        <f t="shared" si="434"/>
        <v>11</v>
      </c>
      <c r="AU1379">
        <f t="shared" si="435"/>
        <v>16</v>
      </c>
    </row>
    <row r="1380" spans="1:47" x14ac:dyDescent="0.45">
      <c r="A1380" s="3">
        <v>43312</v>
      </c>
      <c r="B1380" s="3">
        <v>43345</v>
      </c>
      <c r="C1380" s="5">
        <f t="shared" si="424"/>
        <v>33</v>
      </c>
      <c r="D1380" s="5">
        <f t="shared" si="425"/>
        <v>7</v>
      </c>
      <c r="E1380" t="s">
        <v>35</v>
      </c>
      <c r="F1380">
        <v>1000000</v>
      </c>
      <c r="G1380">
        <v>43</v>
      </c>
      <c r="H1380">
        <v>6</v>
      </c>
      <c r="I1380">
        <v>34</v>
      </c>
      <c r="J1380">
        <v>1</v>
      </c>
      <c r="K1380">
        <v>38</v>
      </c>
      <c r="L1380">
        <v>2039</v>
      </c>
      <c r="M1380">
        <v>0</v>
      </c>
      <c r="N1380">
        <v>0</v>
      </c>
      <c r="O1380">
        <v>0</v>
      </c>
      <c r="P1380">
        <v>0</v>
      </c>
      <c r="Q1380">
        <v>2445</v>
      </c>
      <c r="R1380">
        <v>1341</v>
      </c>
      <c r="S1380">
        <v>92</v>
      </c>
      <c r="T1380">
        <v>46</v>
      </c>
      <c r="U1380">
        <v>32</v>
      </c>
      <c r="V1380">
        <v>37.791949591479437</v>
      </c>
      <c r="W1380">
        <v>11.60921530006809</v>
      </c>
      <c r="X1380">
        <v>11</v>
      </c>
      <c r="Y1380">
        <v>1</v>
      </c>
      <c r="Z1380">
        <v>373</v>
      </c>
      <c r="AA1380" t="s">
        <v>33</v>
      </c>
      <c r="AB1380">
        <v>5</v>
      </c>
      <c r="AC1380">
        <f t="shared" si="420"/>
        <v>30303.030303030304</v>
      </c>
      <c r="AD1380">
        <f t="shared" si="421"/>
        <v>0.15151515151515152</v>
      </c>
      <c r="AE1380">
        <f t="shared" si="422"/>
        <v>0.5</v>
      </c>
      <c r="AF1380">
        <f t="shared" si="423"/>
        <v>0.34782608695652173</v>
      </c>
      <c r="AG1380">
        <v>61</v>
      </c>
      <c r="AH1380">
        <f t="shared" si="436"/>
        <v>31</v>
      </c>
      <c r="AI1380">
        <f t="shared" si="426"/>
        <v>2</v>
      </c>
      <c r="AJ1380">
        <f t="shared" si="437"/>
        <v>30</v>
      </c>
      <c r="AK1380">
        <f t="shared" si="438"/>
        <v>26</v>
      </c>
      <c r="AL1380">
        <f t="shared" si="427"/>
        <v>21</v>
      </c>
      <c r="AM1380">
        <f t="shared" si="428"/>
        <v>16</v>
      </c>
      <c r="AN1380">
        <f t="shared" si="429"/>
        <v>11</v>
      </c>
      <c r="AO1380">
        <f t="shared" si="430"/>
        <v>6</v>
      </c>
      <c r="AP1380">
        <f t="shared" si="431"/>
        <v>1</v>
      </c>
      <c r="AQ1380">
        <f t="shared" si="439"/>
        <v>3</v>
      </c>
      <c r="AR1380">
        <f t="shared" si="432"/>
        <v>8</v>
      </c>
      <c r="AS1380">
        <f t="shared" si="433"/>
        <v>13</v>
      </c>
      <c r="AT1380">
        <f t="shared" si="434"/>
        <v>18</v>
      </c>
      <c r="AU1380">
        <f t="shared" si="435"/>
        <v>23</v>
      </c>
    </row>
    <row r="1381" spans="1:47" x14ac:dyDescent="0.45">
      <c r="A1381" s="3">
        <v>43312</v>
      </c>
      <c r="B1381" s="3">
        <v>43343</v>
      </c>
      <c r="C1381" s="5">
        <f t="shared" si="424"/>
        <v>31</v>
      </c>
      <c r="D1381" s="5">
        <f t="shared" si="425"/>
        <v>7</v>
      </c>
      <c r="E1381" t="s">
        <v>35</v>
      </c>
      <c r="F1381">
        <v>3000000</v>
      </c>
      <c r="G1381">
        <v>9</v>
      </c>
      <c r="H1381">
        <v>4</v>
      </c>
      <c r="I1381">
        <v>25</v>
      </c>
      <c r="J1381">
        <v>0</v>
      </c>
      <c r="K1381">
        <v>50</v>
      </c>
      <c r="L1381">
        <v>724</v>
      </c>
      <c r="M1381">
        <v>0</v>
      </c>
      <c r="N1381">
        <v>0</v>
      </c>
      <c r="O1381">
        <v>0</v>
      </c>
      <c r="P1381">
        <v>0</v>
      </c>
      <c r="Q1381">
        <v>1313</v>
      </c>
      <c r="R1381">
        <v>698</v>
      </c>
      <c r="S1381">
        <v>44</v>
      </c>
      <c r="T1381">
        <v>7</v>
      </c>
      <c r="U1381">
        <v>15</v>
      </c>
      <c r="V1381">
        <v>31.59329447772862</v>
      </c>
      <c r="W1381">
        <v>12.793666319353999</v>
      </c>
      <c r="X1381">
        <v>7</v>
      </c>
      <c r="Y1381">
        <v>0</v>
      </c>
      <c r="Z1381">
        <v>1</v>
      </c>
      <c r="AA1381" t="s">
        <v>33</v>
      </c>
      <c r="AB1381">
        <v>0</v>
      </c>
      <c r="AC1381">
        <f t="shared" si="420"/>
        <v>96774.193548387091</v>
      </c>
      <c r="AD1381">
        <f t="shared" si="421"/>
        <v>0</v>
      </c>
      <c r="AE1381">
        <f t="shared" si="422"/>
        <v>0.15909090909090909</v>
      </c>
      <c r="AF1381">
        <f t="shared" si="423"/>
        <v>0.34090909090909088</v>
      </c>
      <c r="AG1381">
        <v>61</v>
      </c>
      <c r="AH1381">
        <f t="shared" si="436"/>
        <v>31</v>
      </c>
      <c r="AI1381">
        <f t="shared" si="426"/>
        <v>31</v>
      </c>
      <c r="AJ1381">
        <f t="shared" si="437"/>
        <v>30</v>
      </c>
      <c r="AK1381">
        <f t="shared" si="438"/>
        <v>26</v>
      </c>
      <c r="AL1381">
        <f t="shared" si="427"/>
        <v>21</v>
      </c>
      <c r="AM1381">
        <f t="shared" si="428"/>
        <v>16</v>
      </c>
      <c r="AN1381">
        <f t="shared" si="429"/>
        <v>11</v>
      </c>
      <c r="AO1381">
        <f t="shared" si="430"/>
        <v>6</v>
      </c>
      <c r="AP1381">
        <f t="shared" si="431"/>
        <v>30</v>
      </c>
      <c r="AQ1381">
        <f t="shared" si="439"/>
        <v>26</v>
      </c>
      <c r="AR1381">
        <f t="shared" si="432"/>
        <v>21</v>
      </c>
      <c r="AS1381">
        <f t="shared" si="433"/>
        <v>16</v>
      </c>
      <c r="AT1381">
        <f t="shared" si="434"/>
        <v>11</v>
      </c>
      <c r="AU1381">
        <f t="shared" si="435"/>
        <v>6</v>
      </c>
    </row>
    <row r="1382" spans="1:47" x14ac:dyDescent="0.45">
      <c r="A1382" s="3">
        <v>43312</v>
      </c>
      <c r="B1382" s="3">
        <v>43345</v>
      </c>
      <c r="C1382" s="5">
        <f t="shared" si="424"/>
        <v>33</v>
      </c>
      <c r="D1382" s="5">
        <f t="shared" si="425"/>
        <v>7</v>
      </c>
      <c r="E1382" t="s">
        <v>35</v>
      </c>
      <c r="F1382">
        <v>5000000</v>
      </c>
      <c r="G1382">
        <v>26</v>
      </c>
      <c r="H1382">
        <v>2</v>
      </c>
      <c r="I1382">
        <v>24</v>
      </c>
      <c r="J1382">
        <v>0</v>
      </c>
      <c r="K1382">
        <v>22</v>
      </c>
      <c r="L1382">
        <v>8645</v>
      </c>
      <c r="M1382">
        <v>0</v>
      </c>
      <c r="N1382">
        <v>0</v>
      </c>
      <c r="O1382">
        <v>0</v>
      </c>
      <c r="P1382">
        <v>0</v>
      </c>
      <c r="Q1382">
        <v>2177</v>
      </c>
      <c r="R1382">
        <v>1189</v>
      </c>
      <c r="S1382">
        <v>58</v>
      </c>
      <c r="T1382">
        <v>25</v>
      </c>
      <c r="U1382">
        <v>18</v>
      </c>
      <c r="V1382">
        <v>31.129097981497068</v>
      </c>
      <c r="W1382">
        <v>14.010214465937761</v>
      </c>
      <c r="X1382">
        <v>6</v>
      </c>
      <c r="Y1382">
        <v>0</v>
      </c>
      <c r="Z1382">
        <v>21</v>
      </c>
      <c r="AA1382" t="s">
        <v>26</v>
      </c>
      <c r="AB1382">
        <v>0</v>
      </c>
      <c r="AC1382">
        <f t="shared" si="420"/>
        <v>151515.15151515152</v>
      </c>
      <c r="AD1382">
        <f t="shared" si="421"/>
        <v>0</v>
      </c>
      <c r="AE1382">
        <f t="shared" si="422"/>
        <v>0.43103448275862066</v>
      </c>
      <c r="AF1382">
        <f t="shared" si="423"/>
        <v>0.31034482758620691</v>
      </c>
      <c r="AG1382">
        <v>61</v>
      </c>
      <c r="AH1382">
        <f t="shared" si="436"/>
        <v>31</v>
      </c>
      <c r="AI1382">
        <f t="shared" si="426"/>
        <v>2</v>
      </c>
      <c r="AJ1382">
        <f t="shared" si="437"/>
        <v>30</v>
      </c>
      <c r="AK1382">
        <f t="shared" si="438"/>
        <v>26</v>
      </c>
      <c r="AL1382">
        <f t="shared" si="427"/>
        <v>21</v>
      </c>
      <c r="AM1382">
        <f t="shared" si="428"/>
        <v>16</v>
      </c>
      <c r="AN1382">
        <f t="shared" si="429"/>
        <v>11</v>
      </c>
      <c r="AO1382">
        <f t="shared" si="430"/>
        <v>6</v>
      </c>
      <c r="AP1382">
        <f t="shared" si="431"/>
        <v>1</v>
      </c>
      <c r="AQ1382">
        <f t="shared" si="439"/>
        <v>3</v>
      </c>
      <c r="AR1382">
        <f t="shared" si="432"/>
        <v>8</v>
      </c>
      <c r="AS1382">
        <f t="shared" si="433"/>
        <v>13</v>
      </c>
      <c r="AT1382">
        <f t="shared" si="434"/>
        <v>18</v>
      </c>
      <c r="AU1382">
        <f t="shared" si="435"/>
        <v>23</v>
      </c>
    </row>
    <row r="1383" spans="1:47" x14ac:dyDescent="0.45">
      <c r="A1383" s="3">
        <v>43312</v>
      </c>
      <c r="B1383" s="3">
        <v>43345</v>
      </c>
      <c r="C1383" s="5">
        <f t="shared" si="424"/>
        <v>33</v>
      </c>
      <c r="D1383" s="5">
        <f t="shared" si="425"/>
        <v>7</v>
      </c>
      <c r="E1383" t="s">
        <v>35</v>
      </c>
      <c r="F1383">
        <v>1000000</v>
      </c>
      <c r="G1383">
        <v>30</v>
      </c>
      <c r="H1383">
        <v>3</v>
      </c>
      <c r="I1383">
        <v>22</v>
      </c>
      <c r="J1383">
        <v>1</v>
      </c>
      <c r="K1383">
        <v>108</v>
      </c>
      <c r="L1383">
        <v>696</v>
      </c>
      <c r="M1383">
        <v>1</v>
      </c>
      <c r="N1383">
        <v>1</v>
      </c>
      <c r="O1383">
        <v>0</v>
      </c>
      <c r="P1383">
        <v>0</v>
      </c>
      <c r="Q1383">
        <v>1515</v>
      </c>
      <c r="R1383">
        <v>859</v>
      </c>
      <c r="S1383">
        <v>41</v>
      </c>
      <c r="T1383">
        <v>9</v>
      </c>
      <c r="U1383">
        <v>11</v>
      </c>
      <c r="V1383">
        <v>36.362294500127767</v>
      </c>
      <c r="W1383">
        <v>13.392384224424321</v>
      </c>
      <c r="X1383">
        <v>7</v>
      </c>
      <c r="Y1383">
        <v>0</v>
      </c>
      <c r="Z1383">
        <v>49</v>
      </c>
      <c r="AA1383" t="s">
        <v>26</v>
      </c>
      <c r="AB1383">
        <v>0</v>
      </c>
      <c r="AC1383">
        <f t="shared" si="420"/>
        <v>30303.030303030304</v>
      </c>
      <c r="AD1383">
        <f t="shared" si="421"/>
        <v>0</v>
      </c>
      <c r="AE1383">
        <f t="shared" si="422"/>
        <v>0.21951219512195122</v>
      </c>
      <c r="AF1383">
        <f t="shared" si="423"/>
        <v>0.26829268292682928</v>
      </c>
      <c r="AG1383">
        <v>61</v>
      </c>
      <c r="AH1383">
        <f t="shared" si="436"/>
        <v>31</v>
      </c>
      <c r="AI1383">
        <f t="shared" si="426"/>
        <v>2</v>
      </c>
      <c r="AJ1383">
        <f t="shared" si="437"/>
        <v>30</v>
      </c>
      <c r="AK1383">
        <f t="shared" si="438"/>
        <v>26</v>
      </c>
      <c r="AL1383">
        <f t="shared" si="427"/>
        <v>21</v>
      </c>
      <c r="AM1383">
        <f t="shared" si="428"/>
        <v>16</v>
      </c>
      <c r="AN1383">
        <f t="shared" si="429"/>
        <v>11</v>
      </c>
      <c r="AO1383">
        <f t="shared" si="430"/>
        <v>6</v>
      </c>
      <c r="AP1383">
        <f t="shared" si="431"/>
        <v>1</v>
      </c>
      <c r="AQ1383">
        <f t="shared" si="439"/>
        <v>3</v>
      </c>
      <c r="AR1383">
        <f t="shared" si="432"/>
        <v>8</v>
      </c>
      <c r="AS1383">
        <f t="shared" si="433"/>
        <v>13</v>
      </c>
      <c r="AT1383">
        <f t="shared" si="434"/>
        <v>18</v>
      </c>
      <c r="AU1383">
        <f t="shared" si="435"/>
        <v>23</v>
      </c>
    </row>
    <row r="1384" spans="1:47" x14ac:dyDescent="0.45">
      <c r="A1384" s="3">
        <v>43312</v>
      </c>
      <c r="B1384" s="3">
        <v>43342</v>
      </c>
      <c r="C1384" s="5">
        <f t="shared" si="424"/>
        <v>30</v>
      </c>
      <c r="D1384" s="5">
        <f t="shared" si="425"/>
        <v>7</v>
      </c>
      <c r="E1384" t="s">
        <v>35</v>
      </c>
      <c r="F1384">
        <v>3000000</v>
      </c>
      <c r="G1384">
        <v>310</v>
      </c>
      <c r="H1384">
        <v>4</v>
      </c>
      <c r="I1384">
        <v>25</v>
      </c>
      <c r="J1384">
        <v>1</v>
      </c>
      <c r="K1384">
        <v>111</v>
      </c>
      <c r="L1384">
        <v>0</v>
      </c>
      <c r="M1384">
        <v>139</v>
      </c>
      <c r="N1384">
        <v>7</v>
      </c>
      <c r="O1384">
        <v>7</v>
      </c>
      <c r="P1384">
        <v>0</v>
      </c>
      <c r="Q1384">
        <v>2253</v>
      </c>
      <c r="R1384">
        <v>1286</v>
      </c>
      <c r="S1384">
        <v>90</v>
      </c>
      <c r="T1384">
        <v>51</v>
      </c>
      <c r="U1384">
        <v>16</v>
      </c>
      <c r="V1384">
        <v>44.11731432521168</v>
      </c>
      <c r="W1384">
        <v>10.65560601347849</v>
      </c>
      <c r="X1384">
        <v>7</v>
      </c>
      <c r="Y1384">
        <v>1</v>
      </c>
      <c r="Z1384">
        <v>959</v>
      </c>
      <c r="AA1384" t="s">
        <v>30</v>
      </c>
      <c r="AB1384">
        <v>31</v>
      </c>
      <c r="AC1384">
        <f t="shared" si="420"/>
        <v>100000</v>
      </c>
      <c r="AD1384">
        <f t="shared" si="421"/>
        <v>1.0333333333333334</v>
      </c>
      <c r="AE1384">
        <f t="shared" si="422"/>
        <v>0.56666666666666665</v>
      </c>
      <c r="AF1384">
        <f t="shared" si="423"/>
        <v>0.17777777777777778</v>
      </c>
      <c r="AG1384">
        <v>61</v>
      </c>
      <c r="AH1384">
        <f t="shared" si="436"/>
        <v>31</v>
      </c>
      <c r="AI1384">
        <f t="shared" si="426"/>
        <v>30</v>
      </c>
      <c r="AJ1384">
        <f t="shared" si="437"/>
        <v>30</v>
      </c>
      <c r="AK1384">
        <f t="shared" si="438"/>
        <v>26</v>
      </c>
      <c r="AL1384">
        <f t="shared" si="427"/>
        <v>21</v>
      </c>
      <c r="AM1384">
        <f t="shared" si="428"/>
        <v>16</v>
      </c>
      <c r="AN1384">
        <f t="shared" si="429"/>
        <v>11</v>
      </c>
      <c r="AO1384">
        <f t="shared" si="430"/>
        <v>6</v>
      </c>
      <c r="AP1384">
        <f t="shared" si="431"/>
        <v>29</v>
      </c>
      <c r="AQ1384">
        <f t="shared" si="439"/>
        <v>25</v>
      </c>
      <c r="AR1384">
        <f t="shared" si="432"/>
        <v>20</v>
      </c>
      <c r="AS1384">
        <f t="shared" si="433"/>
        <v>15</v>
      </c>
      <c r="AT1384">
        <f t="shared" si="434"/>
        <v>10</v>
      </c>
      <c r="AU1384">
        <f t="shared" si="435"/>
        <v>5</v>
      </c>
    </row>
    <row r="1385" spans="1:47" x14ac:dyDescent="0.45">
      <c r="A1385" s="3">
        <v>43312</v>
      </c>
      <c r="B1385" s="3">
        <v>43331</v>
      </c>
      <c r="C1385" s="5">
        <f t="shared" si="424"/>
        <v>19</v>
      </c>
      <c r="D1385" s="5">
        <f t="shared" si="425"/>
        <v>7</v>
      </c>
      <c r="E1385" t="s">
        <v>35</v>
      </c>
      <c r="F1385">
        <v>3000000</v>
      </c>
      <c r="G1385">
        <v>309</v>
      </c>
      <c r="H1385">
        <v>3</v>
      </c>
      <c r="I1385">
        <v>41</v>
      </c>
      <c r="J1385">
        <v>0</v>
      </c>
      <c r="K1385">
        <v>52</v>
      </c>
      <c r="L1385">
        <v>0</v>
      </c>
      <c r="M1385">
        <v>4</v>
      </c>
      <c r="N1385">
        <v>0</v>
      </c>
      <c r="O1385">
        <v>0</v>
      </c>
      <c r="P1385">
        <v>0</v>
      </c>
      <c r="Q1385">
        <v>3878</v>
      </c>
      <c r="R1385">
        <v>2190</v>
      </c>
      <c r="S1385">
        <v>110</v>
      </c>
      <c r="T1385">
        <v>32</v>
      </c>
      <c r="U1385">
        <v>6</v>
      </c>
      <c r="V1385">
        <v>36.819601494396011</v>
      </c>
      <c r="W1385">
        <v>13.06970527189706</v>
      </c>
      <c r="X1385">
        <v>7</v>
      </c>
      <c r="Y1385">
        <v>1</v>
      </c>
      <c r="Z1385">
        <v>2149</v>
      </c>
      <c r="AA1385" t="s">
        <v>30</v>
      </c>
      <c r="AB1385">
        <v>4</v>
      </c>
      <c r="AC1385">
        <f t="shared" si="420"/>
        <v>157894.73684210525</v>
      </c>
      <c r="AD1385">
        <f t="shared" si="421"/>
        <v>0.21052631578947367</v>
      </c>
      <c r="AE1385">
        <f t="shared" si="422"/>
        <v>0.29090909090909089</v>
      </c>
      <c r="AF1385">
        <f t="shared" si="423"/>
        <v>5.4545454545454543E-2</v>
      </c>
      <c r="AG1385">
        <v>61</v>
      </c>
      <c r="AH1385">
        <f t="shared" si="436"/>
        <v>31</v>
      </c>
      <c r="AI1385">
        <f t="shared" si="426"/>
        <v>19</v>
      </c>
      <c r="AJ1385">
        <f t="shared" si="437"/>
        <v>30</v>
      </c>
      <c r="AK1385">
        <f t="shared" si="438"/>
        <v>26</v>
      </c>
      <c r="AL1385">
        <f t="shared" si="427"/>
        <v>21</v>
      </c>
      <c r="AM1385">
        <f t="shared" si="428"/>
        <v>16</v>
      </c>
      <c r="AN1385">
        <f t="shared" si="429"/>
        <v>11</v>
      </c>
      <c r="AO1385">
        <f t="shared" si="430"/>
        <v>6</v>
      </c>
      <c r="AP1385">
        <f t="shared" si="431"/>
        <v>18</v>
      </c>
      <c r="AQ1385">
        <f t="shared" si="439"/>
        <v>14</v>
      </c>
      <c r="AR1385">
        <f t="shared" si="432"/>
        <v>9</v>
      </c>
      <c r="AS1385">
        <f t="shared" si="433"/>
        <v>4</v>
      </c>
      <c r="AT1385">
        <f t="shared" si="434"/>
        <v>1</v>
      </c>
      <c r="AU1385">
        <f t="shared" si="435"/>
        <v>6</v>
      </c>
    </row>
    <row r="1386" spans="1:47" x14ac:dyDescent="0.45">
      <c r="A1386" s="3">
        <v>43312</v>
      </c>
      <c r="B1386" s="3">
        <v>43327</v>
      </c>
      <c r="C1386" s="5">
        <f t="shared" si="424"/>
        <v>15</v>
      </c>
      <c r="D1386" s="5">
        <f t="shared" si="425"/>
        <v>7</v>
      </c>
      <c r="E1386" t="s">
        <v>35</v>
      </c>
      <c r="F1386">
        <v>2000000</v>
      </c>
      <c r="G1386">
        <v>39</v>
      </c>
      <c r="H1386">
        <v>4</v>
      </c>
      <c r="I1386">
        <v>21</v>
      </c>
      <c r="J1386">
        <v>4</v>
      </c>
      <c r="K1386">
        <v>65</v>
      </c>
      <c r="L1386">
        <v>140</v>
      </c>
      <c r="M1386">
        <v>15</v>
      </c>
      <c r="N1386">
        <v>1</v>
      </c>
      <c r="O1386">
        <v>1</v>
      </c>
      <c r="P1386">
        <v>0</v>
      </c>
      <c r="Q1386">
        <v>2826</v>
      </c>
      <c r="R1386">
        <v>1615</v>
      </c>
      <c r="S1386">
        <v>82</v>
      </c>
      <c r="T1386">
        <v>82</v>
      </c>
      <c r="U1386">
        <v>38</v>
      </c>
      <c r="V1386">
        <v>38.807547194744423</v>
      </c>
      <c r="W1386">
        <v>12.739270935588619</v>
      </c>
      <c r="X1386">
        <v>10</v>
      </c>
      <c r="Y1386">
        <v>1</v>
      </c>
      <c r="Z1386">
        <v>104</v>
      </c>
      <c r="AA1386" t="s">
        <v>30</v>
      </c>
      <c r="AB1386">
        <v>3</v>
      </c>
      <c r="AC1386">
        <f t="shared" si="420"/>
        <v>133333.33333333334</v>
      </c>
      <c r="AD1386">
        <f t="shared" si="421"/>
        <v>0.2</v>
      </c>
      <c r="AE1386">
        <f t="shared" si="422"/>
        <v>1</v>
      </c>
      <c r="AF1386">
        <f t="shared" si="423"/>
        <v>0.46341463414634149</v>
      </c>
      <c r="AG1386">
        <v>61</v>
      </c>
      <c r="AH1386">
        <f t="shared" si="436"/>
        <v>31</v>
      </c>
      <c r="AI1386">
        <f t="shared" si="426"/>
        <v>15</v>
      </c>
      <c r="AJ1386">
        <f t="shared" si="437"/>
        <v>30</v>
      </c>
      <c r="AK1386">
        <f t="shared" si="438"/>
        <v>26</v>
      </c>
      <c r="AL1386">
        <f t="shared" si="427"/>
        <v>21</v>
      </c>
      <c r="AM1386">
        <f t="shared" si="428"/>
        <v>16</v>
      </c>
      <c r="AN1386">
        <f t="shared" si="429"/>
        <v>11</v>
      </c>
      <c r="AO1386">
        <f t="shared" si="430"/>
        <v>6</v>
      </c>
      <c r="AP1386">
        <f t="shared" si="431"/>
        <v>14</v>
      </c>
      <c r="AQ1386">
        <f t="shared" si="439"/>
        <v>10</v>
      </c>
      <c r="AR1386">
        <f t="shared" si="432"/>
        <v>5</v>
      </c>
      <c r="AS1386">
        <f t="shared" si="433"/>
        <v>0</v>
      </c>
      <c r="AT1386">
        <f t="shared" si="434"/>
        <v>5</v>
      </c>
      <c r="AU1386">
        <f t="shared" si="435"/>
        <v>10</v>
      </c>
    </row>
    <row r="1387" spans="1:47" x14ac:dyDescent="0.45">
      <c r="A1387" s="3">
        <v>43312</v>
      </c>
      <c r="B1387" s="3">
        <v>43326</v>
      </c>
      <c r="C1387" s="5">
        <f t="shared" si="424"/>
        <v>14</v>
      </c>
      <c r="D1387" s="5">
        <f t="shared" si="425"/>
        <v>7</v>
      </c>
      <c r="E1387" t="s">
        <v>35</v>
      </c>
      <c r="F1387">
        <v>3000000</v>
      </c>
      <c r="G1387">
        <v>138</v>
      </c>
      <c r="H1387">
        <v>7</v>
      </c>
      <c r="I1387">
        <v>42</v>
      </c>
      <c r="J1387">
        <v>3</v>
      </c>
      <c r="K1387">
        <v>77</v>
      </c>
      <c r="L1387">
        <v>44</v>
      </c>
      <c r="M1387">
        <v>9</v>
      </c>
      <c r="N1387">
        <v>2</v>
      </c>
      <c r="O1387">
        <v>2</v>
      </c>
      <c r="P1387">
        <v>0</v>
      </c>
      <c r="Q1387">
        <v>1997</v>
      </c>
      <c r="R1387">
        <v>1105</v>
      </c>
      <c r="S1387">
        <v>56</v>
      </c>
      <c r="T1387">
        <v>27</v>
      </c>
      <c r="U1387">
        <v>14</v>
      </c>
      <c r="V1387">
        <v>33.914386312217232</v>
      </c>
      <c r="W1387">
        <v>13.43096557853911</v>
      </c>
      <c r="X1387">
        <v>6</v>
      </c>
      <c r="Y1387">
        <v>1</v>
      </c>
      <c r="Z1387">
        <v>331</v>
      </c>
      <c r="AA1387" t="s">
        <v>30</v>
      </c>
      <c r="AB1387">
        <v>8</v>
      </c>
      <c r="AC1387">
        <f t="shared" si="420"/>
        <v>214285.71428571429</v>
      </c>
      <c r="AD1387">
        <f t="shared" si="421"/>
        <v>0.5714285714285714</v>
      </c>
      <c r="AE1387">
        <f t="shared" si="422"/>
        <v>0.48214285714285715</v>
      </c>
      <c r="AF1387">
        <f t="shared" si="423"/>
        <v>0.25</v>
      </c>
      <c r="AG1387">
        <v>61</v>
      </c>
      <c r="AH1387">
        <f t="shared" si="436"/>
        <v>31</v>
      </c>
      <c r="AI1387">
        <f t="shared" si="426"/>
        <v>14</v>
      </c>
      <c r="AJ1387">
        <f t="shared" si="437"/>
        <v>30</v>
      </c>
      <c r="AK1387">
        <f t="shared" si="438"/>
        <v>26</v>
      </c>
      <c r="AL1387">
        <f t="shared" si="427"/>
        <v>21</v>
      </c>
      <c r="AM1387">
        <f t="shared" si="428"/>
        <v>16</v>
      </c>
      <c r="AN1387">
        <f t="shared" si="429"/>
        <v>11</v>
      </c>
      <c r="AO1387">
        <f t="shared" si="430"/>
        <v>6</v>
      </c>
      <c r="AP1387">
        <f t="shared" si="431"/>
        <v>13</v>
      </c>
      <c r="AQ1387">
        <f t="shared" si="439"/>
        <v>9</v>
      </c>
      <c r="AR1387">
        <f t="shared" si="432"/>
        <v>4</v>
      </c>
      <c r="AS1387">
        <f t="shared" si="433"/>
        <v>1</v>
      </c>
      <c r="AT1387">
        <f t="shared" si="434"/>
        <v>6</v>
      </c>
      <c r="AU1387">
        <f t="shared" si="435"/>
        <v>11</v>
      </c>
    </row>
    <row r="1388" spans="1:47" x14ac:dyDescent="0.45">
      <c r="A1388" s="3">
        <v>43311</v>
      </c>
      <c r="B1388" s="3">
        <v>43343</v>
      </c>
      <c r="C1388" s="5">
        <f t="shared" si="424"/>
        <v>32</v>
      </c>
      <c r="D1388" s="5">
        <f t="shared" si="425"/>
        <v>7</v>
      </c>
      <c r="E1388" t="s">
        <v>36</v>
      </c>
      <c r="F1388">
        <v>2000000</v>
      </c>
      <c r="G1388">
        <v>13</v>
      </c>
      <c r="H1388">
        <v>7</v>
      </c>
      <c r="I1388">
        <v>10</v>
      </c>
      <c r="J1388">
        <v>0</v>
      </c>
      <c r="K1388">
        <v>30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1655</v>
      </c>
      <c r="R1388">
        <v>948</v>
      </c>
      <c r="S1388">
        <v>53</v>
      </c>
      <c r="T1388">
        <v>34</v>
      </c>
      <c r="U1388">
        <v>10</v>
      </c>
      <c r="V1388">
        <v>40.986867685693817</v>
      </c>
      <c r="W1388">
        <v>11.986060027067911</v>
      </c>
      <c r="X1388">
        <v>8</v>
      </c>
      <c r="Y1388">
        <v>1</v>
      </c>
      <c r="Z1388">
        <v>100</v>
      </c>
      <c r="AA1388" t="s">
        <v>32</v>
      </c>
      <c r="AB1388">
        <v>1</v>
      </c>
      <c r="AC1388">
        <f t="shared" si="420"/>
        <v>62500</v>
      </c>
      <c r="AD1388">
        <f t="shared" si="421"/>
        <v>3.125E-2</v>
      </c>
      <c r="AE1388">
        <f t="shared" si="422"/>
        <v>0.64150943396226412</v>
      </c>
      <c r="AF1388">
        <f t="shared" si="423"/>
        <v>0.18867924528301888</v>
      </c>
      <c r="AG1388">
        <v>49</v>
      </c>
      <c r="AH1388">
        <f t="shared" si="436"/>
        <v>30</v>
      </c>
      <c r="AI1388">
        <f t="shared" si="426"/>
        <v>31</v>
      </c>
      <c r="AJ1388">
        <f t="shared" si="437"/>
        <v>29</v>
      </c>
      <c r="AK1388">
        <f t="shared" si="438"/>
        <v>25</v>
      </c>
      <c r="AL1388">
        <f t="shared" si="427"/>
        <v>20</v>
      </c>
      <c r="AM1388">
        <f t="shared" si="428"/>
        <v>15</v>
      </c>
      <c r="AN1388">
        <f t="shared" si="429"/>
        <v>10</v>
      </c>
      <c r="AO1388">
        <f t="shared" si="430"/>
        <v>5</v>
      </c>
      <c r="AP1388">
        <f t="shared" si="431"/>
        <v>30</v>
      </c>
      <c r="AQ1388">
        <f t="shared" si="439"/>
        <v>26</v>
      </c>
      <c r="AR1388">
        <f t="shared" si="432"/>
        <v>21</v>
      </c>
      <c r="AS1388">
        <f t="shared" si="433"/>
        <v>16</v>
      </c>
      <c r="AT1388">
        <f t="shared" si="434"/>
        <v>11</v>
      </c>
      <c r="AU1388">
        <f t="shared" si="435"/>
        <v>6</v>
      </c>
    </row>
    <row r="1389" spans="1:47" x14ac:dyDescent="0.45">
      <c r="A1389" s="3">
        <v>43311</v>
      </c>
      <c r="B1389" s="3">
        <v>43338</v>
      </c>
      <c r="C1389" s="5">
        <f t="shared" si="424"/>
        <v>27</v>
      </c>
      <c r="D1389" s="5">
        <f t="shared" si="425"/>
        <v>7</v>
      </c>
      <c r="E1389" t="s">
        <v>36</v>
      </c>
      <c r="F1389">
        <v>500000</v>
      </c>
      <c r="G1389">
        <v>106</v>
      </c>
      <c r="H1389">
        <v>6</v>
      </c>
      <c r="I1389">
        <v>18</v>
      </c>
      <c r="J1389">
        <v>0</v>
      </c>
      <c r="K1389">
        <v>45</v>
      </c>
      <c r="L1389">
        <v>354</v>
      </c>
      <c r="M1389">
        <v>14</v>
      </c>
      <c r="N1389">
        <v>5</v>
      </c>
      <c r="O1389">
        <v>5</v>
      </c>
      <c r="P1389">
        <v>0</v>
      </c>
      <c r="Q1389">
        <v>3845</v>
      </c>
      <c r="R1389">
        <v>2117</v>
      </c>
      <c r="S1389">
        <v>112</v>
      </c>
      <c r="T1389">
        <v>73</v>
      </c>
      <c r="U1389">
        <v>20</v>
      </c>
      <c r="V1389">
        <v>33.994987452763347</v>
      </c>
      <c r="W1389">
        <v>13.21343946116472</v>
      </c>
      <c r="X1389">
        <v>5</v>
      </c>
      <c r="Y1389">
        <v>1</v>
      </c>
      <c r="Z1389">
        <v>1310</v>
      </c>
      <c r="AA1389" t="s">
        <v>27</v>
      </c>
      <c r="AB1389">
        <v>8</v>
      </c>
      <c r="AC1389">
        <f t="shared" si="420"/>
        <v>18518.518518518518</v>
      </c>
      <c r="AD1389">
        <f t="shared" si="421"/>
        <v>0.29629629629629628</v>
      </c>
      <c r="AE1389">
        <f t="shared" si="422"/>
        <v>0.6517857142857143</v>
      </c>
      <c r="AF1389">
        <f t="shared" si="423"/>
        <v>0.17857142857142858</v>
      </c>
      <c r="AG1389">
        <v>49</v>
      </c>
      <c r="AH1389">
        <f t="shared" si="436"/>
        <v>30</v>
      </c>
      <c r="AI1389">
        <f t="shared" si="426"/>
        <v>26</v>
      </c>
      <c r="AJ1389">
        <f t="shared" si="437"/>
        <v>29</v>
      </c>
      <c r="AK1389">
        <f t="shared" si="438"/>
        <v>25</v>
      </c>
      <c r="AL1389">
        <f t="shared" si="427"/>
        <v>20</v>
      </c>
      <c r="AM1389">
        <f t="shared" si="428"/>
        <v>15</v>
      </c>
      <c r="AN1389">
        <f t="shared" si="429"/>
        <v>10</v>
      </c>
      <c r="AO1389">
        <f t="shared" si="430"/>
        <v>5</v>
      </c>
      <c r="AP1389">
        <f t="shared" si="431"/>
        <v>25</v>
      </c>
      <c r="AQ1389">
        <f t="shared" si="439"/>
        <v>21</v>
      </c>
      <c r="AR1389">
        <f t="shared" si="432"/>
        <v>16</v>
      </c>
      <c r="AS1389">
        <f t="shared" si="433"/>
        <v>11</v>
      </c>
      <c r="AT1389">
        <f t="shared" si="434"/>
        <v>6</v>
      </c>
      <c r="AU1389">
        <f t="shared" si="435"/>
        <v>1</v>
      </c>
    </row>
    <row r="1390" spans="1:47" x14ac:dyDescent="0.45">
      <c r="A1390" s="3">
        <v>43311</v>
      </c>
      <c r="B1390" s="3">
        <v>43352</v>
      </c>
      <c r="C1390" s="5">
        <f t="shared" si="424"/>
        <v>41</v>
      </c>
      <c r="D1390" s="5">
        <f t="shared" si="425"/>
        <v>7</v>
      </c>
      <c r="E1390" t="s">
        <v>36</v>
      </c>
      <c r="F1390">
        <v>1440000</v>
      </c>
      <c r="G1390">
        <v>44</v>
      </c>
      <c r="H1390">
        <v>5</v>
      </c>
      <c r="I1390">
        <v>50</v>
      </c>
      <c r="J1390">
        <v>0</v>
      </c>
      <c r="K1390">
        <v>41</v>
      </c>
      <c r="L1390">
        <v>269</v>
      </c>
      <c r="M1390">
        <v>3</v>
      </c>
      <c r="N1390">
        <v>0</v>
      </c>
      <c r="O1390">
        <v>0</v>
      </c>
      <c r="P1390">
        <v>0</v>
      </c>
      <c r="Q1390">
        <v>3460</v>
      </c>
      <c r="R1390">
        <v>1899</v>
      </c>
      <c r="S1390">
        <v>88</v>
      </c>
      <c r="T1390">
        <v>17</v>
      </c>
      <c r="U1390">
        <v>13</v>
      </c>
      <c r="V1390">
        <v>30.789581268849641</v>
      </c>
      <c r="W1390">
        <v>14.3257594308009</v>
      </c>
      <c r="X1390">
        <v>7</v>
      </c>
      <c r="Y1390">
        <v>1</v>
      </c>
      <c r="Z1390">
        <v>212</v>
      </c>
      <c r="AA1390" t="s">
        <v>25</v>
      </c>
      <c r="AB1390">
        <v>4</v>
      </c>
      <c r="AC1390">
        <f t="shared" si="420"/>
        <v>35121.951219512193</v>
      </c>
      <c r="AD1390">
        <f t="shared" si="421"/>
        <v>9.7560975609756101E-2</v>
      </c>
      <c r="AE1390">
        <f t="shared" si="422"/>
        <v>0.19318181818181818</v>
      </c>
      <c r="AF1390">
        <f t="shared" si="423"/>
        <v>0.14772727272727273</v>
      </c>
      <c r="AG1390">
        <v>49</v>
      </c>
      <c r="AH1390">
        <f t="shared" si="436"/>
        <v>30</v>
      </c>
      <c r="AI1390">
        <f t="shared" si="426"/>
        <v>9</v>
      </c>
      <c r="AJ1390">
        <f t="shared" si="437"/>
        <v>29</v>
      </c>
      <c r="AK1390">
        <f t="shared" si="438"/>
        <v>25</v>
      </c>
      <c r="AL1390">
        <f t="shared" si="427"/>
        <v>20</v>
      </c>
      <c r="AM1390">
        <f t="shared" si="428"/>
        <v>15</v>
      </c>
      <c r="AN1390">
        <f t="shared" si="429"/>
        <v>10</v>
      </c>
      <c r="AO1390">
        <f t="shared" si="430"/>
        <v>5</v>
      </c>
      <c r="AP1390">
        <f t="shared" si="431"/>
        <v>8</v>
      </c>
      <c r="AQ1390">
        <f t="shared" si="439"/>
        <v>4</v>
      </c>
      <c r="AR1390">
        <f t="shared" si="432"/>
        <v>1</v>
      </c>
      <c r="AS1390">
        <f t="shared" si="433"/>
        <v>6</v>
      </c>
      <c r="AT1390">
        <f t="shared" si="434"/>
        <v>11</v>
      </c>
      <c r="AU1390">
        <f t="shared" si="435"/>
        <v>16</v>
      </c>
    </row>
    <row r="1391" spans="1:47" x14ac:dyDescent="0.45">
      <c r="A1391" s="3">
        <v>43311</v>
      </c>
      <c r="B1391" s="3">
        <v>43352</v>
      </c>
      <c r="C1391" s="5">
        <f t="shared" si="424"/>
        <v>41</v>
      </c>
      <c r="D1391" s="5">
        <f t="shared" si="425"/>
        <v>7</v>
      </c>
      <c r="E1391" t="s">
        <v>36</v>
      </c>
      <c r="F1391">
        <v>2000000</v>
      </c>
      <c r="G1391">
        <v>20</v>
      </c>
      <c r="H1391">
        <v>4</v>
      </c>
      <c r="I1391">
        <v>15</v>
      </c>
      <c r="J1391">
        <v>2</v>
      </c>
      <c r="K1391">
        <v>25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2188</v>
      </c>
      <c r="R1391">
        <v>1227</v>
      </c>
      <c r="S1391">
        <v>77</v>
      </c>
      <c r="T1391">
        <v>17</v>
      </c>
      <c r="U1391">
        <v>14</v>
      </c>
      <c r="V1391">
        <v>39.801251389197631</v>
      </c>
      <c r="W1391">
        <v>11.66656611522138</v>
      </c>
      <c r="X1391">
        <v>10</v>
      </c>
      <c r="Y1391">
        <v>0</v>
      </c>
      <c r="Z1391">
        <v>38</v>
      </c>
      <c r="AA1391" t="s">
        <v>33</v>
      </c>
      <c r="AB1391">
        <v>0</v>
      </c>
      <c r="AC1391">
        <f t="shared" si="420"/>
        <v>48780.487804878052</v>
      </c>
      <c r="AD1391">
        <f t="shared" si="421"/>
        <v>0</v>
      </c>
      <c r="AE1391">
        <f t="shared" si="422"/>
        <v>0.22077922077922077</v>
      </c>
      <c r="AF1391">
        <f t="shared" si="423"/>
        <v>0.18181818181818182</v>
      </c>
      <c r="AG1391">
        <v>49</v>
      </c>
      <c r="AH1391">
        <f t="shared" si="436"/>
        <v>30</v>
      </c>
      <c r="AI1391">
        <f t="shared" si="426"/>
        <v>9</v>
      </c>
      <c r="AJ1391">
        <f t="shared" si="437"/>
        <v>29</v>
      </c>
      <c r="AK1391">
        <f t="shared" si="438"/>
        <v>25</v>
      </c>
      <c r="AL1391">
        <f t="shared" si="427"/>
        <v>20</v>
      </c>
      <c r="AM1391">
        <f t="shared" si="428"/>
        <v>15</v>
      </c>
      <c r="AN1391">
        <f t="shared" si="429"/>
        <v>10</v>
      </c>
      <c r="AO1391">
        <f t="shared" si="430"/>
        <v>5</v>
      </c>
      <c r="AP1391">
        <f t="shared" si="431"/>
        <v>8</v>
      </c>
      <c r="AQ1391">
        <f t="shared" si="439"/>
        <v>4</v>
      </c>
      <c r="AR1391">
        <f t="shared" si="432"/>
        <v>1</v>
      </c>
      <c r="AS1391">
        <f t="shared" si="433"/>
        <v>6</v>
      </c>
      <c r="AT1391">
        <f t="shared" si="434"/>
        <v>11</v>
      </c>
      <c r="AU1391">
        <f t="shared" si="435"/>
        <v>16</v>
      </c>
    </row>
    <row r="1392" spans="1:47" x14ac:dyDescent="0.45">
      <c r="A1392" s="3">
        <v>43311</v>
      </c>
      <c r="B1392" s="3">
        <v>43332</v>
      </c>
      <c r="C1392" s="5">
        <f t="shared" si="424"/>
        <v>21</v>
      </c>
      <c r="D1392" s="5">
        <f t="shared" si="425"/>
        <v>7</v>
      </c>
      <c r="E1392" t="s">
        <v>36</v>
      </c>
      <c r="F1392">
        <v>1000000</v>
      </c>
      <c r="G1392">
        <v>75</v>
      </c>
      <c r="H1392">
        <v>8</v>
      </c>
      <c r="I1392">
        <v>39</v>
      </c>
      <c r="J1392">
        <v>0</v>
      </c>
      <c r="K1392">
        <v>41</v>
      </c>
      <c r="L1392">
        <v>0</v>
      </c>
      <c r="M1392">
        <v>19</v>
      </c>
      <c r="N1392">
        <v>7</v>
      </c>
      <c r="O1392">
        <v>7</v>
      </c>
      <c r="P1392">
        <v>1</v>
      </c>
      <c r="Q1392">
        <v>2541</v>
      </c>
      <c r="R1392">
        <v>1416</v>
      </c>
      <c r="S1392">
        <v>81</v>
      </c>
      <c r="T1392">
        <v>106</v>
      </c>
      <c r="U1392">
        <v>19</v>
      </c>
      <c r="V1392">
        <v>37.27731324544888</v>
      </c>
      <c r="W1392">
        <v>12.40277777777778</v>
      </c>
      <c r="X1392">
        <v>5</v>
      </c>
      <c r="Y1392">
        <v>1</v>
      </c>
      <c r="Z1392">
        <v>704</v>
      </c>
      <c r="AA1392" t="s">
        <v>33</v>
      </c>
      <c r="AB1392">
        <v>9</v>
      </c>
      <c r="AC1392">
        <f t="shared" si="420"/>
        <v>47619.047619047618</v>
      </c>
      <c r="AD1392">
        <f t="shared" si="421"/>
        <v>0.42857142857142855</v>
      </c>
      <c r="AE1392">
        <f t="shared" si="422"/>
        <v>1.308641975308642</v>
      </c>
      <c r="AF1392">
        <f t="shared" si="423"/>
        <v>0.23456790123456789</v>
      </c>
      <c r="AG1392">
        <v>49</v>
      </c>
      <c r="AH1392">
        <f t="shared" si="436"/>
        <v>30</v>
      </c>
      <c r="AI1392">
        <f t="shared" si="426"/>
        <v>20</v>
      </c>
      <c r="AJ1392">
        <f t="shared" si="437"/>
        <v>29</v>
      </c>
      <c r="AK1392">
        <f t="shared" si="438"/>
        <v>25</v>
      </c>
      <c r="AL1392">
        <f t="shared" si="427"/>
        <v>20</v>
      </c>
      <c r="AM1392">
        <f t="shared" si="428"/>
        <v>15</v>
      </c>
      <c r="AN1392">
        <f t="shared" si="429"/>
        <v>10</v>
      </c>
      <c r="AO1392">
        <f t="shared" si="430"/>
        <v>5</v>
      </c>
      <c r="AP1392">
        <f t="shared" si="431"/>
        <v>19</v>
      </c>
      <c r="AQ1392">
        <f t="shared" si="439"/>
        <v>15</v>
      </c>
      <c r="AR1392">
        <f t="shared" si="432"/>
        <v>10</v>
      </c>
      <c r="AS1392">
        <f t="shared" si="433"/>
        <v>5</v>
      </c>
      <c r="AT1392">
        <f t="shared" si="434"/>
        <v>0</v>
      </c>
      <c r="AU1392">
        <f t="shared" si="435"/>
        <v>5</v>
      </c>
    </row>
    <row r="1393" spans="1:47" x14ac:dyDescent="0.45">
      <c r="A1393" s="3">
        <v>43311</v>
      </c>
      <c r="B1393" s="3">
        <v>43348</v>
      </c>
      <c r="C1393" s="5">
        <f t="shared" si="424"/>
        <v>37</v>
      </c>
      <c r="D1393" s="5">
        <f t="shared" si="425"/>
        <v>7</v>
      </c>
      <c r="E1393" t="s">
        <v>36</v>
      </c>
      <c r="F1393">
        <v>1000000</v>
      </c>
      <c r="G1393">
        <v>45</v>
      </c>
      <c r="H1393">
        <v>5</v>
      </c>
      <c r="I1393">
        <v>17</v>
      </c>
      <c r="J1393">
        <v>0</v>
      </c>
      <c r="K1393">
        <v>45</v>
      </c>
      <c r="L1393">
        <v>0</v>
      </c>
      <c r="M1393">
        <v>3</v>
      </c>
      <c r="N1393">
        <v>1</v>
      </c>
      <c r="O1393">
        <v>1</v>
      </c>
      <c r="P1393">
        <v>0</v>
      </c>
      <c r="Q1393">
        <v>2188</v>
      </c>
      <c r="R1393">
        <v>1226</v>
      </c>
      <c r="S1393">
        <v>69</v>
      </c>
      <c r="T1393">
        <v>29</v>
      </c>
      <c r="U1393">
        <v>21</v>
      </c>
      <c r="V1393">
        <v>37.817654325365908</v>
      </c>
      <c r="W1393">
        <v>12.39861905099653</v>
      </c>
      <c r="X1393">
        <v>7</v>
      </c>
      <c r="Y1393">
        <v>1</v>
      </c>
      <c r="Z1393">
        <v>212</v>
      </c>
      <c r="AA1393" t="s">
        <v>28</v>
      </c>
      <c r="AB1393">
        <v>1</v>
      </c>
      <c r="AC1393">
        <f t="shared" si="420"/>
        <v>27027.027027027027</v>
      </c>
      <c r="AD1393">
        <f t="shared" si="421"/>
        <v>2.7027027027027029E-2</v>
      </c>
      <c r="AE1393">
        <f t="shared" si="422"/>
        <v>0.42028985507246375</v>
      </c>
      <c r="AF1393">
        <f t="shared" si="423"/>
        <v>0.30434782608695654</v>
      </c>
      <c r="AG1393">
        <v>49</v>
      </c>
      <c r="AH1393">
        <f t="shared" si="436"/>
        <v>30</v>
      </c>
      <c r="AI1393">
        <f t="shared" si="426"/>
        <v>5</v>
      </c>
      <c r="AJ1393">
        <f t="shared" si="437"/>
        <v>29</v>
      </c>
      <c r="AK1393">
        <f t="shared" si="438"/>
        <v>25</v>
      </c>
      <c r="AL1393">
        <f t="shared" si="427"/>
        <v>20</v>
      </c>
      <c r="AM1393">
        <f t="shared" si="428"/>
        <v>15</v>
      </c>
      <c r="AN1393">
        <f t="shared" si="429"/>
        <v>10</v>
      </c>
      <c r="AO1393">
        <f t="shared" si="430"/>
        <v>5</v>
      </c>
      <c r="AP1393">
        <f t="shared" si="431"/>
        <v>4</v>
      </c>
      <c r="AQ1393">
        <f t="shared" si="439"/>
        <v>0</v>
      </c>
      <c r="AR1393">
        <f t="shared" si="432"/>
        <v>5</v>
      </c>
      <c r="AS1393">
        <f t="shared" si="433"/>
        <v>10</v>
      </c>
      <c r="AT1393">
        <f t="shared" si="434"/>
        <v>15</v>
      </c>
      <c r="AU1393">
        <f t="shared" si="435"/>
        <v>20</v>
      </c>
    </row>
    <row r="1394" spans="1:47" x14ac:dyDescent="0.45">
      <c r="A1394" s="3">
        <v>43311</v>
      </c>
      <c r="B1394" s="3">
        <v>43343</v>
      </c>
      <c r="C1394" s="5">
        <f t="shared" si="424"/>
        <v>32</v>
      </c>
      <c r="D1394" s="5">
        <f t="shared" si="425"/>
        <v>7</v>
      </c>
      <c r="E1394" t="s">
        <v>36</v>
      </c>
      <c r="F1394">
        <v>3000000</v>
      </c>
      <c r="G1394">
        <v>313</v>
      </c>
      <c r="H1394">
        <v>7</v>
      </c>
      <c r="I1394">
        <v>32</v>
      </c>
      <c r="J1394">
        <v>3</v>
      </c>
      <c r="K1394">
        <v>60</v>
      </c>
      <c r="L1394">
        <v>20</v>
      </c>
      <c r="M1394">
        <v>15</v>
      </c>
      <c r="N1394">
        <v>1</v>
      </c>
      <c r="O1394">
        <v>1</v>
      </c>
      <c r="P1394">
        <v>0</v>
      </c>
      <c r="Q1394">
        <v>3003</v>
      </c>
      <c r="R1394">
        <v>1727</v>
      </c>
      <c r="S1394">
        <v>103</v>
      </c>
      <c r="T1394">
        <v>56</v>
      </c>
      <c r="U1394">
        <v>48</v>
      </c>
      <c r="V1394">
        <v>42.709498484942173</v>
      </c>
      <c r="W1394">
        <v>11.467597551171851</v>
      </c>
      <c r="X1394">
        <v>6</v>
      </c>
      <c r="Y1394">
        <v>1</v>
      </c>
      <c r="Z1394">
        <v>636</v>
      </c>
      <c r="AA1394" t="s">
        <v>30</v>
      </c>
      <c r="AB1394">
        <v>15</v>
      </c>
      <c r="AC1394">
        <f t="shared" si="420"/>
        <v>93750</v>
      </c>
      <c r="AD1394">
        <f t="shared" si="421"/>
        <v>0.46875</v>
      </c>
      <c r="AE1394">
        <f t="shared" si="422"/>
        <v>0.5436893203883495</v>
      </c>
      <c r="AF1394">
        <f t="shared" si="423"/>
        <v>0.46601941747572817</v>
      </c>
      <c r="AG1394">
        <v>49</v>
      </c>
      <c r="AH1394">
        <f t="shared" si="436"/>
        <v>30</v>
      </c>
      <c r="AI1394">
        <f t="shared" si="426"/>
        <v>31</v>
      </c>
      <c r="AJ1394">
        <f t="shared" si="437"/>
        <v>29</v>
      </c>
      <c r="AK1394">
        <f t="shared" si="438"/>
        <v>25</v>
      </c>
      <c r="AL1394">
        <f t="shared" si="427"/>
        <v>20</v>
      </c>
      <c r="AM1394">
        <f t="shared" si="428"/>
        <v>15</v>
      </c>
      <c r="AN1394">
        <f t="shared" si="429"/>
        <v>10</v>
      </c>
      <c r="AO1394">
        <f t="shared" si="430"/>
        <v>5</v>
      </c>
      <c r="AP1394">
        <f t="shared" si="431"/>
        <v>30</v>
      </c>
      <c r="AQ1394">
        <f t="shared" si="439"/>
        <v>26</v>
      </c>
      <c r="AR1394">
        <f t="shared" si="432"/>
        <v>21</v>
      </c>
      <c r="AS1394">
        <f t="shared" si="433"/>
        <v>16</v>
      </c>
      <c r="AT1394">
        <f t="shared" si="434"/>
        <v>11</v>
      </c>
      <c r="AU1394">
        <f t="shared" si="435"/>
        <v>6</v>
      </c>
    </row>
    <row r="1395" spans="1:47" x14ac:dyDescent="0.45">
      <c r="A1395" s="3">
        <v>43311</v>
      </c>
      <c r="B1395" s="3">
        <v>43331</v>
      </c>
      <c r="C1395" s="5">
        <f t="shared" si="424"/>
        <v>20</v>
      </c>
      <c r="D1395" s="5">
        <f t="shared" si="425"/>
        <v>7</v>
      </c>
      <c r="E1395" t="s">
        <v>36</v>
      </c>
      <c r="F1395">
        <v>1000000</v>
      </c>
      <c r="G1395">
        <v>49</v>
      </c>
      <c r="H1395">
        <v>5</v>
      </c>
      <c r="I1395">
        <v>24</v>
      </c>
      <c r="J1395">
        <v>1</v>
      </c>
      <c r="K1395">
        <v>72</v>
      </c>
      <c r="L1395">
        <v>5</v>
      </c>
      <c r="M1395">
        <v>3</v>
      </c>
      <c r="N1395">
        <v>0</v>
      </c>
      <c r="O1395">
        <v>0</v>
      </c>
      <c r="P1395">
        <v>0</v>
      </c>
      <c r="Q1395">
        <v>2199</v>
      </c>
      <c r="R1395">
        <v>1217</v>
      </c>
      <c r="S1395">
        <v>79</v>
      </c>
      <c r="T1395">
        <v>28</v>
      </c>
      <c r="U1395">
        <v>14</v>
      </c>
      <c r="V1395">
        <v>38.334933068450113</v>
      </c>
      <c r="W1395">
        <v>11.73942086267331</v>
      </c>
      <c r="X1395">
        <v>7</v>
      </c>
      <c r="Y1395">
        <v>1</v>
      </c>
      <c r="Z1395">
        <v>177</v>
      </c>
      <c r="AA1395" t="s">
        <v>30</v>
      </c>
      <c r="AB1395">
        <v>6</v>
      </c>
      <c r="AC1395">
        <f t="shared" si="420"/>
        <v>50000</v>
      </c>
      <c r="AD1395">
        <f t="shared" si="421"/>
        <v>0.3</v>
      </c>
      <c r="AE1395">
        <f t="shared" si="422"/>
        <v>0.35443037974683544</v>
      </c>
      <c r="AF1395">
        <f t="shared" si="423"/>
        <v>0.17721518987341772</v>
      </c>
      <c r="AG1395">
        <v>49</v>
      </c>
      <c r="AH1395">
        <f t="shared" si="436"/>
        <v>30</v>
      </c>
      <c r="AI1395">
        <f t="shared" si="426"/>
        <v>19</v>
      </c>
      <c r="AJ1395">
        <f t="shared" si="437"/>
        <v>29</v>
      </c>
      <c r="AK1395">
        <f t="shared" si="438"/>
        <v>25</v>
      </c>
      <c r="AL1395">
        <f t="shared" si="427"/>
        <v>20</v>
      </c>
      <c r="AM1395">
        <f t="shared" si="428"/>
        <v>15</v>
      </c>
      <c r="AN1395">
        <f t="shared" si="429"/>
        <v>10</v>
      </c>
      <c r="AO1395">
        <f t="shared" si="430"/>
        <v>5</v>
      </c>
      <c r="AP1395">
        <f t="shared" si="431"/>
        <v>18</v>
      </c>
      <c r="AQ1395">
        <f t="shared" si="439"/>
        <v>14</v>
      </c>
      <c r="AR1395">
        <f t="shared" si="432"/>
        <v>9</v>
      </c>
      <c r="AS1395">
        <f t="shared" si="433"/>
        <v>4</v>
      </c>
      <c r="AT1395">
        <f t="shared" si="434"/>
        <v>1</v>
      </c>
      <c r="AU1395">
        <f t="shared" si="435"/>
        <v>6</v>
      </c>
    </row>
    <row r="1396" spans="1:47" x14ac:dyDescent="0.45">
      <c r="A1396" s="3">
        <v>43311</v>
      </c>
      <c r="B1396" s="3">
        <v>43359</v>
      </c>
      <c r="C1396" s="5">
        <f t="shared" si="424"/>
        <v>48</v>
      </c>
      <c r="D1396" s="5">
        <f t="shared" si="425"/>
        <v>7</v>
      </c>
      <c r="E1396" t="s">
        <v>36</v>
      </c>
      <c r="F1396">
        <v>3000000</v>
      </c>
      <c r="G1396">
        <v>15</v>
      </c>
      <c r="H1396">
        <v>4</v>
      </c>
      <c r="I1396">
        <v>29</v>
      </c>
      <c r="J1396">
        <v>1</v>
      </c>
      <c r="K1396">
        <v>28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4701</v>
      </c>
      <c r="R1396">
        <v>2625</v>
      </c>
      <c r="S1396">
        <v>150</v>
      </c>
      <c r="T1396">
        <v>120</v>
      </c>
      <c r="U1396">
        <v>28</v>
      </c>
      <c r="V1396">
        <v>37.565985714285738</v>
      </c>
      <c r="W1396">
        <v>12.36711428571429</v>
      </c>
      <c r="X1396">
        <v>6</v>
      </c>
      <c r="Y1396">
        <v>1</v>
      </c>
      <c r="Z1396">
        <v>133</v>
      </c>
      <c r="AA1396" t="s">
        <v>29</v>
      </c>
      <c r="AB1396">
        <v>0</v>
      </c>
      <c r="AC1396">
        <f t="shared" si="420"/>
        <v>62500</v>
      </c>
      <c r="AD1396">
        <f t="shared" si="421"/>
        <v>0</v>
      </c>
      <c r="AE1396">
        <f t="shared" si="422"/>
        <v>0.8</v>
      </c>
      <c r="AF1396">
        <f t="shared" si="423"/>
        <v>0.18666666666666668</v>
      </c>
      <c r="AG1396">
        <v>49</v>
      </c>
      <c r="AH1396">
        <f t="shared" si="436"/>
        <v>30</v>
      </c>
      <c r="AI1396">
        <f t="shared" si="426"/>
        <v>16</v>
      </c>
      <c r="AJ1396">
        <f t="shared" si="437"/>
        <v>29</v>
      </c>
      <c r="AK1396">
        <f t="shared" si="438"/>
        <v>25</v>
      </c>
      <c r="AL1396">
        <f t="shared" si="427"/>
        <v>20</v>
      </c>
      <c r="AM1396">
        <f t="shared" si="428"/>
        <v>15</v>
      </c>
      <c r="AN1396">
        <f t="shared" si="429"/>
        <v>10</v>
      </c>
      <c r="AO1396">
        <f t="shared" si="430"/>
        <v>5</v>
      </c>
      <c r="AP1396">
        <f t="shared" si="431"/>
        <v>15</v>
      </c>
      <c r="AQ1396">
        <f t="shared" si="439"/>
        <v>11</v>
      </c>
      <c r="AR1396">
        <f t="shared" si="432"/>
        <v>6</v>
      </c>
      <c r="AS1396">
        <f t="shared" si="433"/>
        <v>1</v>
      </c>
      <c r="AT1396">
        <f t="shared" si="434"/>
        <v>4</v>
      </c>
      <c r="AU1396">
        <f t="shared" si="435"/>
        <v>9</v>
      </c>
    </row>
    <row r="1397" spans="1:47" x14ac:dyDescent="0.45">
      <c r="A1397" s="3">
        <v>43297</v>
      </c>
      <c r="B1397" s="3">
        <v>43340</v>
      </c>
      <c r="C1397" s="5">
        <f t="shared" si="424"/>
        <v>43</v>
      </c>
      <c r="D1397" s="5">
        <f t="shared" si="425"/>
        <v>7</v>
      </c>
      <c r="E1397" t="s">
        <v>36</v>
      </c>
      <c r="F1397">
        <v>1000000</v>
      </c>
      <c r="G1397">
        <v>63</v>
      </c>
      <c r="H1397">
        <v>9</v>
      </c>
      <c r="I1397">
        <v>21</v>
      </c>
      <c r="J1397">
        <v>0</v>
      </c>
      <c r="K1397">
        <v>27</v>
      </c>
      <c r="L1397">
        <v>1028</v>
      </c>
      <c r="M1397">
        <v>9</v>
      </c>
      <c r="N1397">
        <v>7</v>
      </c>
      <c r="O1397">
        <v>6</v>
      </c>
      <c r="P1397">
        <v>1</v>
      </c>
      <c r="Q1397">
        <v>3120</v>
      </c>
      <c r="R1397">
        <v>1769</v>
      </c>
      <c r="S1397">
        <v>97</v>
      </c>
      <c r="T1397">
        <v>68</v>
      </c>
      <c r="U1397">
        <v>32</v>
      </c>
      <c r="V1397">
        <v>39.114606889558438</v>
      </c>
      <c r="W1397">
        <v>12.33423228220266</v>
      </c>
      <c r="X1397">
        <v>7</v>
      </c>
      <c r="Y1397">
        <v>1</v>
      </c>
      <c r="Z1397">
        <v>1110</v>
      </c>
      <c r="AA1397" t="s">
        <v>32</v>
      </c>
      <c r="AB1397">
        <v>10</v>
      </c>
      <c r="AC1397">
        <f t="shared" si="420"/>
        <v>23255.81395348837</v>
      </c>
      <c r="AD1397">
        <f t="shared" si="421"/>
        <v>0.23255813953488372</v>
      </c>
      <c r="AE1397">
        <f t="shared" si="422"/>
        <v>0.7010309278350515</v>
      </c>
      <c r="AF1397">
        <f t="shared" si="423"/>
        <v>0.32989690721649484</v>
      </c>
      <c r="AG1397">
        <v>60</v>
      </c>
      <c r="AH1397">
        <f t="shared" si="436"/>
        <v>16</v>
      </c>
      <c r="AI1397">
        <f t="shared" si="426"/>
        <v>28</v>
      </c>
      <c r="AJ1397">
        <f t="shared" si="437"/>
        <v>15</v>
      </c>
      <c r="AK1397">
        <f t="shared" si="438"/>
        <v>11</v>
      </c>
      <c r="AL1397">
        <f t="shared" si="427"/>
        <v>6</v>
      </c>
      <c r="AM1397">
        <f t="shared" si="428"/>
        <v>1</v>
      </c>
      <c r="AN1397">
        <f t="shared" si="429"/>
        <v>4</v>
      </c>
      <c r="AO1397">
        <f t="shared" si="430"/>
        <v>9</v>
      </c>
      <c r="AP1397">
        <f t="shared" si="431"/>
        <v>27</v>
      </c>
      <c r="AQ1397">
        <f t="shared" si="439"/>
        <v>23</v>
      </c>
      <c r="AR1397">
        <f t="shared" si="432"/>
        <v>18</v>
      </c>
      <c r="AS1397">
        <f t="shared" si="433"/>
        <v>13</v>
      </c>
      <c r="AT1397">
        <f t="shared" si="434"/>
        <v>8</v>
      </c>
      <c r="AU1397">
        <f t="shared" si="435"/>
        <v>3</v>
      </c>
    </row>
    <row r="1398" spans="1:47" x14ac:dyDescent="0.45">
      <c r="A1398" s="3">
        <v>43297</v>
      </c>
      <c r="B1398" s="3">
        <v>43329</v>
      </c>
      <c r="C1398" s="5">
        <f t="shared" si="424"/>
        <v>32</v>
      </c>
      <c r="D1398" s="5">
        <f t="shared" si="425"/>
        <v>7</v>
      </c>
      <c r="E1398" t="s">
        <v>36</v>
      </c>
      <c r="F1398">
        <v>1000000</v>
      </c>
      <c r="G1398">
        <v>165</v>
      </c>
      <c r="H1398">
        <v>4</v>
      </c>
      <c r="I1398">
        <v>49</v>
      </c>
      <c r="J1398">
        <v>0</v>
      </c>
      <c r="K1398">
        <v>17</v>
      </c>
      <c r="L1398">
        <v>781</v>
      </c>
      <c r="M1398">
        <v>1</v>
      </c>
      <c r="N1398">
        <v>1</v>
      </c>
      <c r="O1398">
        <v>1</v>
      </c>
      <c r="P1398">
        <v>0</v>
      </c>
      <c r="Q1398">
        <v>5231</v>
      </c>
      <c r="R1398">
        <v>2897</v>
      </c>
      <c r="S1398">
        <v>123</v>
      </c>
      <c r="T1398">
        <v>66</v>
      </c>
      <c r="U1398">
        <v>27</v>
      </c>
      <c r="V1398">
        <v>30.169938764800179</v>
      </c>
      <c r="W1398">
        <v>14.902409894171431</v>
      </c>
      <c r="X1398">
        <v>7</v>
      </c>
      <c r="Y1398">
        <v>1</v>
      </c>
      <c r="Z1398">
        <v>2053</v>
      </c>
      <c r="AA1398" t="s">
        <v>27</v>
      </c>
      <c r="AB1398">
        <v>9</v>
      </c>
      <c r="AC1398">
        <f t="shared" si="420"/>
        <v>31250</v>
      </c>
      <c r="AD1398">
        <f t="shared" si="421"/>
        <v>0.28125</v>
      </c>
      <c r="AE1398">
        <f t="shared" si="422"/>
        <v>0.53658536585365857</v>
      </c>
      <c r="AF1398">
        <f t="shared" si="423"/>
        <v>0.21951219512195122</v>
      </c>
      <c r="AG1398">
        <v>60</v>
      </c>
      <c r="AH1398">
        <f t="shared" si="436"/>
        <v>16</v>
      </c>
      <c r="AI1398">
        <f t="shared" si="426"/>
        <v>17</v>
      </c>
      <c r="AJ1398">
        <f t="shared" si="437"/>
        <v>15</v>
      </c>
      <c r="AK1398">
        <f t="shared" si="438"/>
        <v>11</v>
      </c>
      <c r="AL1398">
        <f t="shared" si="427"/>
        <v>6</v>
      </c>
      <c r="AM1398">
        <f t="shared" si="428"/>
        <v>1</v>
      </c>
      <c r="AN1398">
        <f t="shared" si="429"/>
        <v>4</v>
      </c>
      <c r="AO1398">
        <f t="shared" si="430"/>
        <v>9</v>
      </c>
      <c r="AP1398">
        <f t="shared" si="431"/>
        <v>16</v>
      </c>
      <c r="AQ1398">
        <f t="shared" si="439"/>
        <v>12</v>
      </c>
      <c r="AR1398">
        <f t="shared" si="432"/>
        <v>7</v>
      </c>
      <c r="AS1398">
        <f t="shared" si="433"/>
        <v>2</v>
      </c>
      <c r="AT1398">
        <f t="shared" si="434"/>
        <v>3</v>
      </c>
      <c r="AU1398">
        <f t="shared" si="435"/>
        <v>8</v>
      </c>
    </row>
    <row r="1399" spans="1:47" x14ac:dyDescent="0.45">
      <c r="A1399" s="3">
        <v>43297</v>
      </c>
      <c r="B1399" s="3">
        <v>43311</v>
      </c>
      <c r="C1399" s="5">
        <f t="shared" si="424"/>
        <v>14</v>
      </c>
      <c r="D1399" s="5">
        <f t="shared" si="425"/>
        <v>7</v>
      </c>
      <c r="E1399" t="s">
        <v>36</v>
      </c>
      <c r="F1399">
        <v>500000</v>
      </c>
      <c r="G1399">
        <v>21</v>
      </c>
      <c r="H1399">
        <v>4</v>
      </c>
      <c r="I1399">
        <v>26</v>
      </c>
      <c r="J1399">
        <v>0</v>
      </c>
      <c r="K1399">
        <v>46</v>
      </c>
      <c r="L1399">
        <v>65</v>
      </c>
      <c r="M1399">
        <v>2</v>
      </c>
      <c r="N1399">
        <v>4</v>
      </c>
      <c r="O1399">
        <v>0</v>
      </c>
      <c r="P1399">
        <v>0</v>
      </c>
      <c r="Q1399">
        <v>3616</v>
      </c>
      <c r="R1399">
        <v>2099</v>
      </c>
      <c r="S1399">
        <v>99</v>
      </c>
      <c r="T1399">
        <v>28</v>
      </c>
      <c r="U1399">
        <v>28</v>
      </c>
      <c r="V1399">
        <v>39.572405426345433</v>
      </c>
      <c r="W1399">
        <v>13.00694414367592</v>
      </c>
      <c r="X1399">
        <v>6</v>
      </c>
      <c r="Y1399">
        <v>0</v>
      </c>
      <c r="Z1399">
        <v>45</v>
      </c>
      <c r="AA1399" t="s">
        <v>27</v>
      </c>
      <c r="AB1399">
        <v>0</v>
      </c>
      <c r="AC1399">
        <f t="shared" si="420"/>
        <v>35714.285714285717</v>
      </c>
      <c r="AD1399">
        <f t="shared" si="421"/>
        <v>0</v>
      </c>
      <c r="AE1399">
        <f t="shared" si="422"/>
        <v>0.28282828282828282</v>
      </c>
      <c r="AF1399">
        <f t="shared" si="423"/>
        <v>0.28282828282828282</v>
      </c>
      <c r="AG1399">
        <v>60</v>
      </c>
      <c r="AH1399">
        <f t="shared" si="436"/>
        <v>16</v>
      </c>
      <c r="AI1399">
        <f t="shared" si="426"/>
        <v>30</v>
      </c>
      <c r="AJ1399">
        <f t="shared" si="437"/>
        <v>15</v>
      </c>
      <c r="AK1399">
        <f t="shared" si="438"/>
        <v>11</v>
      </c>
      <c r="AL1399">
        <f t="shared" si="427"/>
        <v>6</v>
      </c>
      <c r="AM1399">
        <f t="shared" si="428"/>
        <v>1</v>
      </c>
      <c r="AN1399">
        <f t="shared" si="429"/>
        <v>4</v>
      </c>
      <c r="AO1399">
        <f t="shared" si="430"/>
        <v>9</v>
      </c>
      <c r="AP1399">
        <f t="shared" si="431"/>
        <v>29</v>
      </c>
      <c r="AQ1399">
        <f t="shared" si="439"/>
        <v>25</v>
      </c>
      <c r="AR1399">
        <f t="shared" si="432"/>
        <v>20</v>
      </c>
      <c r="AS1399">
        <f t="shared" si="433"/>
        <v>15</v>
      </c>
      <c r="AT1399">
        <f t="shared" si="434"/>
        <v>10</v>
      </c>
      <c r="AU1399">
        <f t="shared" si="435"/>
        <v>5</v>
      </c>
    </row>
    <row r="1400" spans="1:47" x14ac:dyDescent="0.45">
      <c r="A1400" s="3">
        <v>43297</v>
      </c>
      <c r="B1400" s="3">
        <v>43325</v>
      </c>
      <c r="C1400" s="5">
        <f t="shared" si="424"/>
        <v>28</v>
      </c>
      <c r="D1400" s="5">
        <f t="shared" si="425"/>
        <v>7</v>
      </c>
      <c r="E1400" t="s">
        <v>36</v>
      </c>
      <c r="F1400">
        <v>1000000</v>
      </c>
      <c r="G1400">
        <v>85</v>
      </c>
      <c r="H1400">
        <v>4</v>
      </c>
      <c r="I1400">
        <v>54</v>
      </c>
      <c r="J1400">
        <v>0</v>
      </c>
      <c r="K1400">
        <v>48</v>
      </c>
      <c r="L1400">
        <v>113</v>
      </c>
      <c r="M1400">
        <v>0</v>
      </c>
      <c r="N1400">
        <v>0</v>
      </c>
      <c r="O1400">
        <v>0</v>
      </c>
      <c r="P1400">
        <v>0</v>
      </c>
      <c r="Q1400">
        <v>1647</v>
      </c>
      <c r="R1400">
        <v>892</v>
      </c>
      <c r="S1400">
        <v>44</v>
      </c>
      <c r="T1400">
        <v>33</v>
      </c>
      <c r="U1400">
        <v>27</v>
      </c>
      <c r="V1400">
        <v>30.05167957602939</v>
      </c>
      <c r="W1400">
        <v>14.104031797798619</v>
      </c>
      <c r="X1400">
        <v>8</v>
      </c>
      <c r="Y1400">
        <v>1</v>
      </c>
      <c r="Z1400">
        <v>480</v>
      </c>
      <c r="AA1400" t="s">
        <v>31</v>
      </c>
      <c r="AB1400">
        <v>2</v>
      </c>
      <c r="AC1400">
        <f t="shared" si="420"/>
        <v>35714.285714285717</v>
      </c>
      <c r="AD1400">
        <f t="shared" si="421"/>
        <v>7.1428571428571425E-2</v>
      </c>
      <c r="AE1400">
        <f t="shared" si="422"/>
        <v>0.75</v>
      </c>
      <c r="AF1400">
        <f t="shared" si="423"/>
        <v>0.61363636363636365</v>
      </c>
      <c r="AG1400">
        <v>60</v>
      </c>
      <c r="AH1400">
        <f t="shared" si="436"/>
        <v>16</v>
      </c>
      <c r="AI1400">
        <f t="shared" si="426"/>
        <v>13</v>
      </c>
      <c r="AJ1400">
        <f t="shared" si="437"/>
        <v>15</v>
      </c>
      <c r="AK1400">
        <f t="shared" si="438"/>
        <v>11</v>
      </c>
      <c r="AL1400">
        <f t="shared" si="427"/>
        <v>6</v>
      </c>
      <c r="AM1400">
        <f t="shared" si="428"/>
        <v>1</v>
      </c>
      <c r="AN1400">
        <f t="shared" si="429"/>
        <v>4</v>
      </c>
      <c r="AO1400">
        <f t="shared" si="430"/>
        <v>9</v>
      </c>
      <c r="AP1400">
        <f t="shared" si="431"/>
        <v>12</v>
      </c>
      <c r="AQ1400">
        <f t="shared" si="439"/>
        <v>8</v>
      </c>
      <c r="AR1400">
        <f t="shared" si="432"/>
        <v>3</v>
      </c>
      <c r="AS1400">
        <f t="shared" si="433"/>
        <v>2</v>
      </c>
      <c r="AT1400">
        <f t="shared" si="434"/>
        <v>7</v>
      </c>
      <c r="AU1400">
        <f t="shared" si="435"/>
        <v>12</v>
      </c>
    </row>
    <row r="1401" spans="1:47" x14ac:dyDescent="0.45">
      <c r="A1401" s="3">
        <v>43297</v>
      </c>
      <c r="B1401" s="3">
        <v>43314</v>
      </c>
      <c r="C1401" s="5">
        <f t="shared" si="424"/>
        <v>17</v>
      </c>
      <c r="D1401" s="5">
        <f t="shared" si="425"/>
        <v>7</v>
      </c>
      <c r="E1401" t="s">
        <v>36</v>
      </c>
      <c r="F1401">
        <v>500000</v>
      </c>
      <c r="G1401">
        <v>81</v>
      </c>
      <c r="H1401">
        <v>7</v>
      </c>
      <c r="I1401">
        <v>15</v>
      </c>
      <c r="J1401">
        <v>0</v>
      </c>
      <c r="K1401">
        <v>79</v>
      </c>
      <c r="L1401">
        <v>575</v>
      </c>
      <c r="M1401">
        <v>13</v>
      </c>
      <c r="N1401">
        <v>3</v>
      </c>
      <c r="O1401">
        <v>3</v>
      </c>
      <c r="P1401">
        <v>0</v>
      </c>
      <c r="Q1401">
        <v>1674</v>
      </c>
      <c r="R1401">
        <v>924</v>
      </c>
      <c r="S1401">
        <v>62</v>
      </c>
      <c r="T1401">
        <v>0</v>
      </c>
      <c r="U1401">
        <v>0</v>
      </c>
      <c r="V1401">
        <v>38.439394637620467</v>
      </c>
      <c r="W1401">
        <v>11.60018014243821</v>
      </c>
      <c r="X1401">
        <v>4</v>
      </c>
      <c r="Y1401">
        <v>1</v>
      </c>
      <c r="Z1401">
        <v>453</v>
      </c>
      <c r="AA1401" t="s">
        <v>31</v>
      </c>
      <c r="AB1401">
        <v>4</v>
      </c>
      <c r="AC1401">
        <f t="shared" si="420"/>
        <v>29411.764705882353</v>
      </c>
      <c r="AD1401">
        <f t="shared" si="421"/>
        <v>0.23529411764705882</v>
      </c>
      <c r="AE1401">
        <f t="shared" si="422"/>
        <v>0</v>
      </c>
      <c r="AF1401">
        <f t="shared" si="423"/>
        <v>0</v>
      </c>
      <c r="AG1401">
        <v>60</v>
      </c>
      <c r="AH1401">
        <f t="shared" si="436"/>
        <v>16</v>
      </c>
      <c r="AI1401">
        <f t="shared" si="426"/>
        <v>2</v>
      </c>
      <c r="AJ1401">
        <f t="shared" si="437"/>
        <v>15</v>
      </c>
      <c r="AK1401">
        <f t="shared" si="438"/>
        <v>11</v>
      </c>
      <c r="AL1401">
        <f t="shared" si="427"/>
        <v>6</v>
      </c>
      <c r="AM1401">
        <f t="shared" si="428"/>
        <v>1</v>
      </c>
      <c r="AN1401">
        <f t="shared" si="429"/>
        <v>4</v>
      </c>
      <c r="AO1401">
        <f t="shared" si="430"/>
        <v>9</v>
      </c>
      <c r="AP1401">
        <f t="shared" si="431"/>
        <v>1</v>
      </c>
      <c r="AQ1401">
        <f t="shared" si="439"/>
        <v>3</v>
      </c>
      <c r="AR1401">
        <f t="shared" si="432"/>
        <v>8</v>
      </c>
      <c r="AS1401">
        <f t="shared" si="433"/>
        <v>13</v>
      </c>
      <c r="AT1401">
        <f t="shared" si="434"/>
        <v>18</v>
      </c>
      <c r="AU1401">
        <f t="shared" si="435"/>
        <v>23</v>
      </c>
    </row>
    <row r="1402" spans="1:47" x14ac:dyDescent="0.45">
      <c r="A1402" s="3">
        <v>43297</v>
      </c>
      <c r="B1402" s="3">
        <v>43312</v>
      </c>
      <c r="C1402" s="5">
        <f t="shared" si="424"/>
        <v>15</v>
      </c>
      <c r="D1402" s="5">
        <f t="shared" si="425"/>
        <v>7</v>
      </c>
      <c r="E1402" t="s">
        <v>36</v>
      </c>
      <c r="F1402">
        <v>500000</v>
      </c>
      <c r="G1402">
        <v>2</v>
      </c>
      <c r="H1402">
        <v>5</v>
      </c>
      <c r="I1402">
        <v>21</v>
      </c>
      <c r="J1402">
        <v>0</v>
      </c>
      <c r="K1402">
        <v>24</v>
      </c>
      <c r="L1402">
        <v>323</v>
      </c>
      <c r="M1402">
        <v>0</v>
      </c>
      <c r="N1402">
        <v>0</v>
      </c>
      <c r="O1402">
        <v>0</v>
      </c>
      <c r="P1402">
        <v>0</v>
      </c>
      <c r="Q1402">
        <v>2275</v>
      </c>
      <c r="R1402">
        <v>1314</v>
      </c>
      <c r="S1402">
        <v>98</v>
      </c>
      <c r="T1402">
        <v>23</v>
      </c>
      <c r="U1402">
        <v>12</v>
      </c>
      <c r="V1402">
        <v>46.753111545988283</v>
      </c>
      <c r="W1402">
        <v>10.06916845276924</v>
      </c>
      <c r="X1402">
        <v>4</v>
      </c>
      <c r="Y1402">
        <v>0</v>
      </c>
      <c r="Z1402">
        <v>5</v>
      </c>
      <c r="AA1402" t="s">
        <v>31</v>
      </c>
      <c r="AB1402">
        <v>0</v>
      </c>
      <c r="AC1402">
        <f t="shared" si="420"/>
        <v>33333.333333333336</v>
      </c>
      <c r="AD1402">
        <f t="shared" si="421"/>
        <v>0</v>
      </c>
      <c r="AE1402">
        <f t="shared" si="422"/>
        <v>0.23469387755102042</v>
      </c>
      <c r="AF1402">
        <f t="shared" si="423"/>
        <v>0.12244897959183673</v>
      </c>
      <c r="AG1402">
        <v>60</v>
      </c>
      <c r="AH1402">
        <f t="shared" si="436"/>
        <v>16</v>
      </c>
      <c r="AI1402">
        <f t="shared" si="426"/>
        <v>31</v>
      </c>
      <c r="AJ1402">
        <f t="shared" si="437"/>
        <v>15</v>
      </c>
      <c r="AK1402">
        <f t="shared" si="438"/>
        <v>11</v>
      </c>
      <c r="AL1402">
        <f t="shared" si="427"/>
        <v>6</v>
      </c>
      <c r="AM1402">
        <f t="shared" si="428"/>
        <v>1</v>
      </c>
      <c r="AN1402">
        <f t="shared" si="429"/>
        <v>4</v>
      </c>
      <c r="AO1402">
        <f t="shared" si="430"/>
        <v>9</v>
      </c>
      <c r="AP1402">
        <f t="shared" si="431"/>
        <v>30</v>
      </c>
      <c r="AQ1402">
        <f t="shared" si="439"/>
        <v>26</v>
      </c>
      <c r="AR1402">
        <f t="shared" si="432"/>
        <v>21</v>
      </c>
      <c r="AS1402">
        <f t="shared" si="433"/>
        <v>16</v>
      </c>
      <c r="AT1402">
        <f t="shared" si="434"/>
        <v>11</v>
      </c>
      <c r="AU1402">
        <f t="shared" si="435"/>
        <v>6</v>
      </c>
    </row>
    <row r="1403" spans="1:47" x14ac:dyDescent="0.45">
      <c r="A1403" s="3">
        <v>43297</v>
      </c>
      <c r="B1403" s="3">
        <v>43312</v>
      </c>
      <c r="C1403" s="5">
        <f t="shared" si="424"/>
        <v>15</v>
      </c>
      <c r="D1403" s="5">
        <f t="shared" si="425"/>
        <v>7</v>
      </c>
      <c r="E1403" t="s">
        <v>36</v>
      </c>
      <c r="F1403">
        <v>3000000</v>
      </c>
      <c r="G1403">
        <v>3</v>
      </c>
      <c r="H1403">
        <v>1</v>
      </c>
      <c r="I1403">
        <v>16</v>
      </c>
      <c r="J1403">
        <v>0</v>
      </c>
      <c r="K1403">
        <v>45</v>
      </c>
      <c r="L1403">
        <v>2</v>
      </c>
      <c r="M1403">
        <v>0</v>
      </c>
      <c r="N1403">
        <v>0</v>
      </c>
      <c r="O1403">
        <v>0</v>
      </c>
      <c r="P1403">
        <v>0</v>
      </c>
      <c r="Q1403">
        <v>1335</v>
      </c>
      <c r="R1403">
        <v>754</v>
      </c>
      <c r="S1403">
        <v>50</v>
      </c>
      <c r="T1403">
        <v>26</v>
      </c>
      <c r="U1403">
        <v>4</v>
      </c>
      <c r="V1403">
        <v>41.739675331565017</v>
      </c>
      <c r="W1403">
        <v>11.183772944297081</v>
      </c>
      <c r="X1403">
        <v>7</v>
      </c>
      <c r="Y1403">
        <v>0</v>
      </c>
      <c r="Z1403">
        <v>1</v>
      </c>
      <c r="AA1403" t="s">
        <v>31</v>
      </c>
      <c r="AB1403">
        <v>0</v>
      </c>
      <c r="AC1403">
        <f t="shared" si="420"/>
        <v>200000</v>
      </c>
      <c r="AD1403">
        <f t="shared" si="421"/>
        <v>0</v>
      </c>
      <c r="AE1403">
        <f t="shared" si="422"/>
        <v>0.52</v>
      </c>
      <c r="AF1403">
        <f t="shared" si="423"/>
        <v>0.08</v>
      </c>
      <c r="AG1403">
        <v>60</v>
      </c>
      <c r="AH1403">
        <f t="shared" si="436"/>
        <v>16</v>
      </c>
      <c r="AI1403">
        <f t="shared" si="426"/>
        <v>31</v>
      </c>
      <c r="AJ1403">
        <f t="shared" si="437"/>
        <v>15</v>
      </c>
      <c r="AK1403">
        <f t="shared" si="438"/>
        <v>11</v>
      </c>
      <c r="AL1403">
        <f t="shared" si="427"/>
        <v>6</v>
      </c>
      <c r="AM1403">
        <f t="shared" si="428"/>
        <v>1</v>
      </c>
      <c r="AN1403">
        <f t="shared" si="429"/>
        <v>4</v>
      </c>
      <c r="AO1403">
        <f t="shared" si="430"/>
        <v>9</v>
      </c>
      <c r="AP1403">
        <f t="shared" si="431"/>
        <v>30</v>
      </c>
      <c r="AQ1403">
        <f t="shared" si="439"/>
        <v>26</v>
      </c>
      <c r="AR1403">
        <f t="shared" si="432"/>
        <v>21</v>
      </c>
      <c r="AS1403">
        <f t="shared" si="433"/>
        <v>16</v>
      </c>
      <c r="AT1403">
        <f t="shared" si="434"/>
        <v>11</v>
      </c>
      <c r="AU1403">
        <f t="shared" si="435"/>
        <v>6</v>
      </c>
    </row>
    <row r="1404" spans="1:47" x14ac:dyDescent="0.45">
      <c r="A1404" s="3">
        <v>43297</v>
      </c>
      <c r="B1404" s="3">
        <v>43311</v>
      </c>
      <c r="C1404" s="5">
        <f t="shared" si="424"/>
        <v>14</v>
      </c>
      <c r="D1404" s="5">
        <f t="shared" si="425"/>
        <v>7</v>
      </c>
      <c r="E1404" t="s">
        <v>36</v>
      </c>
      <c r="F1404">
        <v>1000000</v>
      </c>
      <c r="G1404">
        <v>14</v>
      </c>
      <c r="H1404">
        <v>11</v>
      </c>
      <c r="I1404">
        <v>20</v>
      </c>
      <c r="J1404">
        <v>0</v>
      </c>
      <c r="K1404">
        <v>25</v>
      </c>
      <c r="L1404">
        <v>44</v>
      </c>
      <c r="M1404">
        <v>0</v>
      </c>
      <c r="N1404">
        <v>1</v>
      </c>
      <c r="O1404">
        <v>1</v>
      </c>
      <c r="P1404">
        <v>0</v>
      </c>
      <c r="Q1404">
        <v>1929</v>
      </c>
      <c r="R1404">
        <v>1149</v>
      </c>
      <c r="S1404">
        <v>96</v>
      </c>
      <c r="T1404">
        <v>40</v>
      </c>
      <c r="U1404">
        <v>32</v>
      </c>
      <c r="V1404">
        <v>52.655909350522222</v>
      </c>
      <c r="W1404">
        <v>8.8882563642297683</v>
      </c>
      <c r="X1404">
        <v>7</v>
      </c>
      <c r="Y1404">
        <v>1</v>
      </c>
      <c r="Z1404">
        <v>109</v>
      </c>
      <c r="AA1404" t="s">
        <v>31</v>
      </c>
      <c r="AB1404">
        <v>1</v>
      </c>
      <c r="AC1404">
        <f t="shared" si="420"/>
        <v>71428.571428571435</v>
      </c>
      <c r="AD1404">
        <f t="shared" si="421"/>
        <v>7.1428571428571425E-2</v>
      </c>
      <c r="AE1404">
        <f t="shared" si="422"/>
        <v>0.41666666666666669</v>
      </c>
      <c r="AF1404">
        <f t="shared" si="423"/>
        <v>0.33333333333333331</v>
      </c>
      <c r="AG1404">
        <v>60</v>
      </c>
      <c r="AH1404">
        <f t="shared" si="436"/>
        <v>16</v>
      </c>
      <c r="AI1404">
        <f t="shared" si="426"/>
        <v>30</v>
      </c>
      <c r="AJ1404">
        <f t="shared" si="437"/>
        <v>15</v>
      </c>
      <c r="AK1404">
        <f t="shared" si="438"/>
        <v>11</v>
      </c>
      <c r="AL1404">
        <f t="shared" si="427"/>
        <v>6</v>
      </c>
      <c r="AM1404">
        <f t="shared" si="428"/>
        <v>1</v>
      </c>
      <c r="AN1404">
        <f t="shared" si="429"/>
        <v>4</v>
      </c>
      <c r="AO1404">
        <f t="shared" si="430"/>
        <v>9</v>
      </c>
      <c r="AP1404">
        <f t="shared" si="431"/>
        <v>29</v>
      </c>
      <c r="AQ1404">
        <f t="shared" si="439"/>
        <v>25</v>
      </c>
      <c r="AR1404">
        <f t="shared" si="432"/>
        <v>20</v>
      </c>
      <c r="AS1404">
        <f t="shared" si="433"/>
        <v>15</v>
      </c>
      <c r="AT1404">
        <f t="shared" si="434"/>
        <v>10</v>
      </c>
      <c r="AU1404">
        <f t="shared" si="435"/>
        <v>5</v>
      </c>
    </row>
    <row r="1405" spans="1:47" x14ac:dyDescent="0.45">
      <c r="A1405" s="3">
        <v>43297</v>
      </c>
      <c r="B1405" s="3">
        <v>43338</v>
      </c>
      <c r="C1405" s="5">
        <f t="shared" si="424"/>
        <v>41</v>
      </c>
      <c r="D1405" s="5">
        <f t="shared" si="425"/>
        <v>7</v>
      </c>
      <c r="E1405" t="s">
        <v>36</v>
      </c>
      <c r="F1405">
        <v>1000000</v>
      </c>
      <c r="G1405">
        <v>1002</v>
      </c>
      <c r="H1405">
        <v>6</v>
      </c>
      <c r="I1405">
        <v>34</v>
      </c>
      <c r="J1405">
        <v>0</v>
      </c>
      <c r="K1405">
        <v>45</v>
      </c>
      <c r="L1405">
        <v>31</v>
      </c>
      <c r="M1405">
        <v>9</v>
      </c>
      <c r="N1405">
        <v>2</v>
      </c>
      <c r="O1405">
        <v>2</v>
      </c>
      <c r="P1405">
        <v>0</v>
      </c>
      <c r="Q1405">
        <v>5219</v>
      </c>
      <c r="R1405">
        <v>2822</v>
      </c>
      <c r="S1405">
        <v>160</v>
      </c>
      <c r="T1405">
        <v>51</v>
      </c>
      <c r="U1405">
        <v>15</v>
      </c>
      <c r="V1405">
        <v>32.473901355421702</v>
      </c>
      <c r="W1405">
        <v>13.11151656626506</v>
      </c>
      <c r="X1405">
        <v>5</v>
      </c>
      <c r="Y1405">
        <v>1</v>
      </c>
      <c r="Z1405">
        <v>5316</v>
      </c>
      <c r="AA1405" t="s">
        <v>33</v>
      </c>
      <c r="AB1405">
        <v>19</v>
      </c>
      <c r="AC1405">
        <f t="shared" si="420"/>
        <v>24390.243902439026</v>
      </c>
      <c r="AD1405">
        <f t="shared" si="421"/>
        <v>0.46341463414634149</v>
      </c>
      <c r="AE1405">
        <f t="shared" si="422"/>
        <v>0.31874999999999998</v>
      </c>
      <c r="AF1405">
        <f t="shared" si="423"/>
        <v>9.375E-2</v>
      </c>
      <c r="AG1405">
        <v>60</v>
      </c>
      <c r="AH1405">
        <f t="shared" si="436"/>
        <v>16</v>
      </c>
      <c r="AI1405">
        <f t="shared" si="426"/>
        <v>26</v>
      </c>
      <c r="AJ1405">
        <f t="shared" si="437"/>
        <v>15</v>
      </c>
      <c r="AK1405">
        <f t="shared" si="438"/>
        <v>11</v>
      </c>
      <c r="AL1405">
        <f t="shared" si="427"/>
        <v>6</v>
      </c>
      <c r="AM1405">
        <f t="shared" si="428"/>
        <v>1</v>
      </c>
      <c r="AN1405">
        <f t="shared" si="429"/>
        <v>4</v>
      </c>
      <c r="AO1405">
        <f t="shared" si="430"/>
        <v>9</v>
      </c>
      <c r="AP1405">
        <f t="shared" si="431"/>
        <v>25</v>
      </c>
      <c r="AQ1405">
        <f t="shared" si="439"/>
        <v>21</v>
      </c>
      <c r="AR1405">
        <f t="shared" si="432"/>
        <v>16</v>
      </c>
      <c r="AS1405">
        <f t="shared" si="433"/>
        <v>11</v>
      </c>
      <c r="AT1405">
        <f t="shared" si="434"/>
        <v>6</v>
      </c>
      <c r="AU1405">
        <f t="shared" si="435"/>
        <v>1</v>
      </c>
    </row>
    <row r="1406" spans="1:47" x14ac:dyDescent="0.45">
      <c r="A1406" s="3">
        <v>43297</v>
      </c>
      <c r="B1406" s="3">
        <v>43324</v>
      </c>
      <c r="C1406" s="5">
        <f t="shared" si="424"/>
        <v>27</v>
      </c>
      <c r="D1406" s="5">
        <f t="shared" si="425"/>
        <v>7</v>
      </c>
      <c r="E1406" t="s">
        <v>36</v>
      </c>
      <c r="F1406">
        <v>1500000</v>
      </c>
      <c r="G1406">
        <v>24</v>
      </c>
      <c r="H1406">
        <v>4</v>
      </c>
      <c r="I1406">
        <v>15</v>
      </c>
      <c r="J1406">
        <v>0</v>
      </c>
      <c r="K1406">
        <v>22</v>
      </c>
      <c r="L1406">
        <v>6737</v>
      </c>
      <c r="M1406">
        <v>0</v>
      </c>
      <c r="N1406">
        <v>0</v>
      </c>
      <c r="O1406">
        <v>0</v>
      </c>
      <c r="P1406">
        <v>0</v>
      </c>
      <c r="Q1406">
        <v>2622</v>
      </c>
      <c r="R1406">
        <v>1394</v>
      </c>
      <c r="S1406">
        <v>73</v>
      </c>
      <c r="T1406">
        <v>35</v>
      </c>
      <c r="U1406">
        <v>6</v>
      </c>
      <c r="V1406">
        <v>28.326989740767711</v>
      </c>
      <c r="W1406">
        <v>14.052232267447581</v>
      </c>
      <c r="X1406">
        <v>4</v>
      </c>
      <c r="Y1406">
        <v>1</v>
      </c>
      <c r="Z1406">
        <v>111</v>
      </c>
      <c r="AA1406" t="s">
        <v>33</v>
      </c>
      <c r="AB1406">
        <v>1</v>
      </c>
      <c r="AC1406">
        <f t="shared" si="420"/>
        <v>55555.555555555555</v>
      </c>
      <c r="AD1406">
        <f t="shared" si="421"/>
        <v>3.7037037037037035E-2</v>
      </c>
      <c r="AE1406">
        <f t="shared" si="422"/>
        <v>0.47945205479452052</v>
      </c>
      <c r="AF1406">
        <f t="shared" si="423"/>
        <v>8.2191780821917804E-2</v>
      </c>
      <c r="AG1406">
        <v>60</v>
      </c>
      <c r="AH1406">
        <f t="shared" si="436"/>
        <v>16</v>
      </c>
      <c r="AI1406">
        <f t="shared" si="426"/>
        <v>12</v>
      </c>
      <c r="AJ1406">
        <f t="shared" si="437"/>
        <v>15</v>
      </c>
      <c r="AK1406">
        <f t="shared" si="438"/>
        <v>11</v>
      </c>
      <c r="AL1406">
        <f t="shared" si="427"/>
        <v>6</v>
      </c>
      <c r="AM1406">
        <f t="shared" si="428"/>
        <v>1</v>
      </c>
      <c r="AN1406">
        <f t="shared" si="429"/>
        <v>4</v>
      </c>
      <c r="AO1406">
        <f t="shared" si="430"/>
        <v>9</v>
      </c>
      <c r="AP1406">
        <f t="shared" si="431"/>
        <v>11</v>
      </c>
      <c r="AQ1406">
        <f t="shared" si="439"/>
        <v>7</v>
      </c>
      <c r="AR1406">
        <f t="shared" si="432"/>
        <v>2</v>
      </c>
      <c r="AS1406">
        <f t="shared" si="433"/>
        <v>3</v>
      </c>
      <c r="AT1406">
        <f t="shared" si="434"/>
        <v>8</v>
      </c>
      <c r="AU1406">
        <f t="shared" si="435"/>
        <v>13</v>
      </c>
    </row>
    <row r="1407" spans="1:47" x14ac:dyDescent="0.45">
      <c r="A1407" s="3">
        <v>43306</v>
      </c>
      <c r="B1407" s="3">
        <v>43336</v>
      </c>
      <c r="C1407" s="5">
        <f t="shared" si="424"/>
        <v>30</v>
      </c>
      <c r="D1407" s="5">
        <f t="shared" si="425"/>
        <v>7</v>
      </c>
      <c r="E1407" t="s">
        <v>34</v>
      </c>
      <c r="F1407">
        <v>3000000</v>
      </c>
      <c r="G1407">
        <v>18</v>
      </c>
      <c r="H1407">
        <v>1</v>
      </c>
      <c r="I1407">
        <v>15</v>
      </c>
      <c r="J1407">
        <v>0</v>
      </c>
      <c r="K1407">
        <v>21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1851</v>
      </c>
      <c r="R1407">
        <v>1013</v>
      </c>
      <c r="S1407">
        <v>70</v>
      </c>
      <c r="T1407">
        <v>2</v>
      </c>
      <c r="U1407">
        <v>0</v>
      </c>
      <c r="V1407">
        <v>37.561504935834172</v>
      </c>
      <c r="W1407">
        <v>11.61535763644056</v>
      </c>
      <c r="X1407">
        <v>7</v>
      </c>
      <c r="Y1407">
        <v>0</v>
      </c>
      <c r="Z1407">
        <v>6</v>
      </c>
      <c r="AA1407" t="s">
        <v>32</v>
      </c>
      <c r="AB1407">
        <v>0</v>
      </c>
      <c r="AC1407">
        <f t="shared" si="420"/>
        <v>100000</v>
      </c>
      <c r="AD1407">
        <f t="shared" si="421"/>
        <v>0</v>
      </c>
      <c r="AE1407">
        <f t="shared" si="422"/>
        <v>2.8571428571428571E-2</v>
      </c>
      <c r="AF1407">
        <f t="shared" si="423"/>
        <v>0</v>
      </c>
      <c r="AG1407">
        <v>49</v>
      </c>
      <c r="AH1407">
        <f t="shared" si="436"/>
        <v>25</v>
      </c>
      <c r="AI1407">
        <f t="shared" si="426"/>
        <v>24</v>
      </c>
      <c r="AJ1407">
        <f t="shared" si="437"/>
        <v>24</v>
      </c>
      <c r="AK1407">
        <f t="shared" si="438"/>
        <v>20</v>
      </c>
      <c r="AL1407">
        <f t="shared" si="427"/>
        <v>15</v>
      </c>
      <c r="AM1407">
        <f t="shared" si="428"/>
        <v>10</v>
      </c>
      <c r="AN1407">
        <f t="shared" si="429"/>
        <v>5</v>
      </c>
      <c r="AO1407">
        <f t="shared" si="430"/>
        <v>0</v>
      </c>
      <c r="AP1407">
        <f t="shared" si="431"/>
        <v>23</v>
      </c>
      <c r="AQ1407">
        <f t="shared" si="439"/>
        <v>19</v>
      </c>
      <c r="AR1407">
        <f t="shared" si="432"/>
        <v>14</v>
      </c>
      <c r="AS1407">
        <f t="shared" si="433"/>
        <v>9</v>
      </c>
      <c r="AT1407">
        <f t="shared" si="434"/>
        <v>4</v>
      </c>
      <c r="AU1407">
        <f t="shared" si="435"/>
        <v>1</v>
      </c>
    </row>
    <row r="1408" spans="1:47" x14ac:dyDescent="0.45">
      <c r="A1408" s="3">
        <v>43306</v>
      </c>
      <c r="B1408" s="3">
        <v>43325</v>
      </c>
      <c r="C1408" s="5">
        <f t="shared" si="424"/>
        <v>19</v>
      </c>
      <c r="D1408" s="5">
        <f t="shared" si="425"/>
        <v>7</v>
      </c>
      <c r="E1408" t="s">
        <v>34</v>
      </c>
      <c r="F1408">
        <v>1000000</v>
      </c>
      <c r="G1408">
        <v>66</v>
      </c>
      <c r="H1408">
        <v>4</v>
      </c>
      <c r="I1408">
        <v>20</v>
      </c>
      <c r="J1408">
        <v>0</v>
      </c>
      <c r="K1408">
        <v>48</v>
      </c>
      <c r="L1408">
        <v>0</v>
      </c>
      <c r="M1408">
        <v>139</v>
      </c>
      <c r="N1408">
        <v>26</v>
      </c>
      <c r="O1408">
        <v>25</v>
      </c>
      <c r="P1408">
        <v>0</v>
      </c>
      <c r="Q1408">
        <v>2355</v>
      </c>
      <c r="R1408">
        <v>1265</v>
      </c>
      <c r="S1408">
        <v>61</v>
      </c>
      <c r="T1408">
        <v>13</v>
      </c>
      <c r="U1408">
        <v>18</v>
      </c>
      <c r="V1408">
        <v>28.289786820449709</v>
      </c>
      <c r="W1408">
        <v>14.46529385083911</v>
      </c>
      <c r="X1408">
        <v>5</v>
      </c>
      <c r="Y1408">
        <v>1</v>
      </c>
      <c r="Z1408">
        <v>360</v>
      </c>
      <c r="AA1408" t="s">
        <v>32</v>
      </c>
      <c r="AB1408">
        <v>4</v>
      </c>
      <c r="AC1408">
        <f t="shared" si="420"/>
        <v>52631.57894736842</v>
      </c>
      <c r="AD1408">
        <f t="shared" si="421"/>
        <v>0.21052631578947367</v>
      </c>
      <c r="AE1408">
        <f t="shared" si="422"/>
        <v>0.21311475409836064</v>
      </c>
      <c r="AF1408">
        <f t="shared" si="423"/>
        <v>0.29508196721311475</v>
      </c>
      <c r="AG1408">
        <v>49</v>
      </c>
      <c r="AH1408">
        <f t="shared" si="436"/>
        <v>25</v>
      </c>
      <c r="AI1408">
        <f t="shared" si="426"/>
        <v>13</v>
      </c>
      <c r="AJ1408">
        <f t="shared" si="437"/>
        <v>24</v>
      </c>
      <c r="AK1408">
        <f t="shared" si="438"/>
        <v>20</v>
      </c>
      <c r="AL1408">
        <f t="shared" si="427"/>
        <v>15</v>
      </c>
      <c r="AM1408">
        <f t="shared" si="428"/>
        <v>10</v>
      </c>
      <c r="AN1408">
        <f t="shared" si="429"/>
        <v>5</v>
      </c>
      <c r="AO1408">
        <f t="shared" si="430"/>
        <v>0</v>
      </c>
      <c r="AP1408">
        <f t="shared" si="431"/>
        <v>12</v>
      </c>
      <c r="AQ1408">
        <f t="shared" si="439"/>
        <v>8</v>
      </c>
      <c r="AR1408">
        <f t="shared" si="432"/>
        <v>3</v>
      </c>
      <c r="AS1408">
        <f t="shared" si="433"/>
        <v>2</v>
      </c>
      <c r="AT1408">
        <f t="shared" si="434"/>
        <v>7</v>
      </c>
      <c r="AU1408">
        <f t="shared" si="435"/>
        <v>12</v>
      </c>
    </row>
    <row r="1409" spans="1:47" x14ac:dyDescent="0.45">
      <c r="A1409" s="3">
        <v>43306</v>
      </c>
      <c r="B1409" s="3">
        <v>43324</v>
      </c>
      <c r="C1409" s="5">
        <f t="shared" si="424"/>
        <v>18</v>
      </c>
      <c r="D1409" s="5">
        <f t="shared" si="425"/>
        <v>7</v>
      </c>
      <c r="E1409" t="s">
        <v>34</v>
      </c>
      <c r="F1409">
        <v>1500000</v>
      </c>
      <c r="G1409">
        <v>223</v>
      </c>
      <c r="H1409">
        <v>7</v>
      </c>
      <c r="I1409">
        <v>45</v>
      </c>
      <c r="J1409">
        <v>0</v>
      </c>
      <c r="K1409">
        <v>22</v>
      </c>
      <c r="L1409">
        <v>0</v>
      </c>
      <c r="M1409">
        <v>20</v>
      </c>
      <c r="N1409">
        <v>4</v>
      </c>
      <c r="O1409">
        <v>4</v>
      </c>
      <c r="P1409">
        <v>0</v>
      </c>
      <c r="Q1409">
        <v>3285</v>
      </c>
      <c r="R1409">
        <v>1839</v>
      </c>
      <c r="S1409">
        <v>125</v>
      </c>
      <c r="T1409">
        <v>47</v>
      </c>
      <c r="U1409">
        <v>30</v>
      </c>
      <c r="V1409">
        <v>40.781602218597072</v>
      </c>
      <c r="W1409">
        <v>11.22598342577488</v>
      </c>
      <c r="X1409">
        <v>7</v>
      </c>
      <c r="Y1409">
        <v>1</v>
      </c>
      <c r="Z1409">
        <v>1381</v>
      </c>
      <c r="AA1409" t="s">
        <v>27</v>
      </c>
      <c r="AB1409">
        <v>16</v>
      </c>
      <c r="AC1409">
        <f t="shared" si="420"/>
        <v>83333.333333333328</v>
      </c>
      <c r="AD1409">
        <f t="shared" si="421"/>
        <v>0.88888888888888884</v>
      </c>
      <c r="AE1409">
        <f t="shared" si="422"/>
        <v>0.376</v>
      </c>
      <c r="AF1409">
        <f t="shared" si="423"/>
        <v>0.24</v>
      </c>
      <c r="AG1409">
        <v>49</v>
      </c>
      <c r="AH1409">
        <f t="shared" si="436"/>
        <v>25</v>
      </c>
      <c r="AI1409">
        <f t="shared" si="426"/>
        <v>12</v>
      </c>
      <c r="AJ1409">
        <f t="shared" si="437"/>
        <v>24</v>
      </c>
      <c r="AK1409">
        <f t="shared" si="438"/>
        <v>20</v>
      </c>
      <c r="AL1409">
        <f t="shared" si="427"/>
        <v>15</v>
      </c>
      <c r="AM1409">
        <f t="shared" si="428"/>
        <v>10</v>
      </c>
      <c r="AN1409">
        <f t="shared" si="429"/>
        <v>5</v>
      </c>
      <c r="AO1409">
        <f t="shared" si="430"/>
        <v>0</v>
      </c>
      <c r="AP1409">
        <f t="shared" si="431"/>
        <v>11</v>
      </c>
      <c r="AQ1409">
        <f t="shared" si="439"/>
        <v>7</v>
      </c>
      <c r="AR1409">
        <f t="shared" si="432"/>
        <v>2</v>
      </c>
      <c r="AS1409">
        <f t="shared" si="433"/>
        <v>3</v>
      </c>
      <c r="AT1409">
        <f t="shared" si="434"/>
        <v>8</v>
      </c>
      <c r="AU1409">
        <f t="shared" si="435"/>
        <v>13</v>
      </c>
    </row>
    <row r="1410" spans="1:47" x14ac:dyDescent="0.45">
      <c r="A1410" s="3">
        <v>43306</v>
      </c>
      <c r="B1410" s="3">
        <v>43329</v>
      </c>
      <c r="C1410" s="5">
        <f t="shared" si="424"/>
        <v>23</v>
      </c>
      <c r="D1410" s="5">
        <f t="shared" si="425"/>
        <v>7</v>
      </c>
      <c r="E1410" t="s">
        <v>34</v>
      </c>
      <c r="F1410">
        <v>800000</v>
      </c>
      <c r="G1410">
        <v>26</v>
      </c>
      <c r="H1410">
        <v>12</v>
      </c>
      <c r="I1410">
        <v>11</v>
      </c>
      <c r="J1410">
        <v>0</v>
      </c>
      <c r="K1410">
        <v>54</v>
      </c>
      <c r="L1410">
        <v>37</v>
      </c>
      <c r="M1410">
        <v>2</v>
      </c>
      <c r="N1410">
        <v>0</v>
      </c>
      <c r="O1410">
        <v>0</v>
      </c>
      <c r="P1410">
        <v>0</v>
      </c>
      <c r="Q1410">
        <v>2842</v>
      </c>
      <c r="R1410">
        <v>1656</v>
      </c>
      <c r="S1410">
        <v>115</v>
      </c>
      <c r="T1410">
        <v>67</v>
      </c>
      <c r="U1410">
        <v>13</v>
      </c>
      <c r="V1410">
        <v>47.029869565217382</v>
      </c>
      <c r="W1410">
        <v>10.27696618357488</v>
      </c>
      <c r="X1410">
        <v>7</v>
      </c>
      <c r="Y1410">
        <v>1</v>
      </c>
      <c r="Z1410">
        <v>168</v>
      </c>
      <c r="AA1410" t="s">
        <v>25</v>
      </c>
      <c r="AB1410">
        <v>0</v>
      </c>
      <c r="AC1410">
        <f t="shared" ref="AC1410:AC1473" si="440">F1410/C1410</f>
        <v>34782.608695652176</v>
      </c>
      <c r="AD1410">
        <f t="shared" ref="AD1410:AD1473" si="441">AB1410/C1410</f>
        <v>0</v>
      </c>
      <c r="AE1410">
        <f t="shared" ref="AE1410:AE1473" si="442">T1410/S1410</f>
        <v>0.58260869565217388</v>
      </c>
      <c r="AF1410">
        <f t="shared" ref="AF1410:AF1473" si="443">U1410/S1410</f>
        <v>0.11304347826086956</v>
      </c>
      <c r="AG1410">
        <v>49</v>
      </c>
      <c r="AH1410">
        <f t="shared" si="436"/>
        <v>25</v>
      </c>
      <c r="AI1410">
        <f t="shared" si="426"/>
        <v>17</v>
      </c>
      <c r="AJ1410">
        <f t="shared" si="437"/>
        <v>24</v>
      </c>
      <c r="AK1410">
        <f t="shared" si="438"/>
        <v>20</v>
      </c>
      <c r="AL1410">
        <f t="shared" si="427"/>
        <v>15</v>
      </c>
      <c r="AM1410">
        <f t="shared" si="428"/>
        <v>10</v>
      </c>
      <c r="AN1410">
        <f t="shared" si="429"/>
        <v>5</v>
      </c>
      <c r="AO1410">
        <f t="shared" si="430"/>
        <v>0</v>
      </c>
      <c r="AP1410">
        <f t="shared" si="431"/>
        <v>16</v>
      </c>
      <c r="AQ1410">
        <f t="shared" si="439"/>
        <v>12</v>
      </c>
      <c r="AR1410">
        <f t="shared" si="432"/>
        <v>7</v>
      </c>
      <c r="AS1410">
        <f t="shared" si="433"/>
        <v>2</v>
      </c>
      <c r="AT1410">
        <f t="shared" si="434"/>
        <v>3</v>
      </c>
      <c r="AU1410">
        <f t="shared" si="435"/>
        <v>8</v>
      </c>
    </row>
    <row r="1411" spans="1:47" x14ac:dyDescent="0.45">
      <c r="A1411" s="3">
        <v>43306</v>
      </c>
      <c r="B1411" s="3">
        <v>43338</v>
      </c>
      <c r="C1411" s="5">
        <f t="shared" ref="C1411:C1474" si="444">_xlfn.DAYS(B1411,A1411)</f>
        <v>32</v>
      </c>
      <c r="D1411" s="5">
        <f t="shared" ref="D1411:D1474" si="445">MONTH(A1411)</f>
        <v>7</v>
      </c>
      <c r="E1411" t="s">
        <v>34</v>
      </c>
      <c r="F1411">
        <v>1000000</v>
      </c>
      <c r="G1411">
        <v>24</v>
      </c>
      <c r="H1411">
        <v>2</v>
      </c>
      <c r="I1411">
        <v>50</v>
      </c>
      <c r="J1411">
        <v>0</v>
      </c>
      <c r="K1411">
        <v>45</v>
      </c>
      <c r="L1411">
        <v>0</v>
      </c>
      <c r="M1411">
        <v>2</v>
      </c>
      <c r="N1411">
        <v>0</v>
      </c>
      <c r="O1411">
        <v>0</v>
      </c>
      <c r="P1411">
        <v>0</v>
      </c>
      <c r="Q1411">
        <v>1792</v>
      </c>
      <c r="R1411">
        <v>998</v>
      </c>
      <c r="S1411">
        <v>47</v>
      </c>
      <c r="T1411">
        <v>18</v>
      </c>
      <c r="U1411">
        <v>9</v>
      </c>
      <c r="V1411">
        <v>33.37543278045456</v>
      </c>
      <c r="W1411">
        <v>13.879252547648489</v>
      </c>
      <c r="X1411">
        <v>7</v>
      </c>
      <c r="Y1411">
        <v>1</v>
      </c>
      <c r="Z1411">
        <v>158</v>
      </c>
      <c r="AA1411" t="s">
        <v>31</v>
      </c>
      <c r="AB1411">
        <v>3</v>
      </c>
      <c r="AC1411">
        <f t="shared" si="440"/>
        <v>31250</v>
      </c>
      <c r="AD1411">
        <f t="shared" si="441"/>
        <v>9.375E-2</v>
      </c>
      <c r="AE1411">
        <f t="shared" si="442"/>
        <v>0.38297872340425532</v>
      </c>
      <c r="AF1411">
        <f t="shared" si="443"/>
        <v>0.19148936170212766</v>
      </c>
      <c r="AG1411">
        <v>49</v>
      </c>
      <c r="AH1411">
        <f t="shared" si="436"/>
        <v>25</v>
      </c>
      <c r="AI1411">
        <f t="shared" ref="AI1411:AI1474" si="446">VALUE(DAY(B1411))</f>
        <v>26</v>
      </c>
      <c r="AJ1411">
        <f t="shared" si="437"/>
        <v>24</v>
      </c>
      <c r="AK1411">
        <f t="shared" si="438"/>
        <v>20</v>
      </c>
      <c r="AL1411">
        <f t="shared" ref="AL1411:AL1474" si="447">ABS(AH1411-10)</f>
        <v>15</v>
      </c>
      <c r="AM1411">
        <f t="shared" ref="AM1411:AM1474" si="448">ABS(AH1411-15)</f>
        <v>10</v>
      </c>
      <c r="AN1411">
        <f t="shared" ref="AN1411:AN1474" si="449">ABS(AH1411-20)</f>
        <v>5</v>
      </c>
      <c r="AO1411">
        <f t="shared" ref="AO1411:AO1474" si="450">ABS(AH1411-25)</f>
        <v>0</v>
      </c>
      <c r="AP1411">
        <f t="shared" ref="AP1411:AP1474" si="451">ABS(AI1411-1)</f>
        <v>25</v>
      </c>
      <c r="AQ1411">
        <f t="shared" si="439"/>
        <v>21</v>
      </c>
      <c r="AR1411">
        <f t="shared" ref="AR1411:AR1474" si="452">ABS(AI1411-10)</f>
        <v>16</v>
      </c>
      <c r="AS1411">
        <f t="shared" ref="AS1411:AS1474" si="453">ABS(AI1411-15)</f>
        <v>11</v>
      </c>
      <c r="AT1411">
        <f t="shared" ref="AT1411:AT1474" si="454">ABS(AI1411-20)</f>
        <v>6</v>
      </c>
      <c r="AU1411">
        <f t="shared" ref="AU1411:AU1474" si="455">ABS(AI1411-25)</f>
        <v>1</v>
      </c>
    </row>
    <row r="1412" spans="1:47" x14ac:dyDescent="0.45">
      <c r="A1412" s="3">
        <v>43306</v>
      </c>
      <c r="B1412" s="3">
        <v>43334</v>
      </c>
      <c r="C1412" s="5">
        <f t="shared" si="444"/>
        <v>28</v>
      </c>
      <c r="D1412" s="5">
        <f t="shared" si="445"/>
        <v>7</v>
      </c>
      <c r="E1412" t="s">
        <v>34</v>
      </c>
      <c r="F1412">
        <v>1000000</v>
      </c>
      <c r="G1412">
        <v>94</v>
      </c>
      <c r="H1412">
        <v>6</v>
      </c>
      <c r="I1412">
        <v>32</v>
      </c>
      <c r="J1412">
        <v>0</v>
      </c>
      <c r="K1412">
        <v>59</v>
      </c>
      <c r="L1412">
        <v>1073</v>
      </c>
      <c r="M1412">
        <v>1</v>
      </c>
      <c r="N1412">
        <v>0</v>
      </c>
      <c r="O1412">
        <v>0</v>
      </c>
      <c r="P1412">
        <v>0</v>
      </c>
      <c r="Q1412">
        <v>3723</v>
      </c>
      <c r="R1412">
        <v>2050</v>
      </c>
      <c r="S1412">
        <v>107</v>
      </c>
      <c r="T1412">
        <v>107</v>
      </c>
      <c r="U1412">
        <v>5</v>
      </c>
      <c r="V1412">
        <v>33.746884659220463</v>
      </c>
      <c r="W1412">
        <v>13.311913836334631</v>
      </c>
      <c r="X1412">
        <v>6</v>
      </c>
      <c r="Y1412">
        <v>1</v>
      </c>
      <c r="Z1412">
        <v>412</v>
      </c>
      <c r="AA1412" t="s">
        <v>31</v>
      </c>
      <c r="AB1412">
        <v>8</v>
      </c>
      <c r="AC1412">
        <f t="shared" si="440"/>
        <v>35714.285714285717</v>
      </c>
      <c r="AD1412">
        <f t="shared" si="441"/>
        <v>0.2857142857142857</v>
      </c>
      <c r="AE1412">
        <f t="shared" si="442"/>
        <v>1</v>
      </c>
      <c r="AF1412">
        <f t="shared" si="443"/>
        <v>4.6728971962616821E-2</v>
      </c>
      <c r="AG1412">
        <v>49</v>
      </c>
      <c r="AH1412">
        <f t="shared" ref="AH1412:AH1475" si="456">VALUE(DAY(A1412))</f>
        <v>25</v>
      </c>
      <c r="AI1412">
        <f t="shared" si="446"/>
        <v>22</v>
      </c>
      <c r="AJ1412">
        <f t="shared" ref="AJ1412:AJ1475" si="457">ABS(AH1412-1)</f>
        <v>24</v>
      </c>
      <c r="AK1412">
        <f t="shared" ref="AK1412:AK1475" si="458">ABS(AH1412-5)</f>
        <v>20</v>
      </c>
      <c r="AL1412">
        <f t="shared" si="447"/>
        <v>15</v>
      </c>
      <c r="AM1412">
        <f t="shared" si="448"/>
        <v>10</v>
      </c>
      <c r="AN1412">
        <f t="shared" si="449"/>
        <v>5</v>
      </c>
      <c r="AO1412">
        <f t="shared" si="450"/>
        <v>0</v>
      </c>
      <c r="AP1412">
        <f t="shared" si="451"/>
        <v>21</v>
      </c>
      <c r="AQ1412">
        <f t="shared" ref="AQ1412:AQ1475" si="459">ABS(AI1412-5)</f>
        <v>17</v>
      </c>
      <c r="AR1412">
        <f t="shared" si="452"/>
        <v>12</v>
      </c>
      <c r="AS1412">
        <f t="shared" si="453"/>
        <v>7</v>
      </c>
      <c r="AT1412">
        <f t="shared" si="454"/>
        <v>2</v>
      </c>
      <c r="AU1412">
        <f t="shared" si="455"/>
        <v>3</v>
      </c>
    </row>
    <row r="1413" spans="1:47" x14ac:dyDescent="0.45">
      <c r="A1413" s="3">
        <v>43306</v>
      </c>
      <c r="B1413" s="3">
        <v>43332</v>
      </c>
      <c r="C1413" s="5">
        <f t="shared" si="444"/>
        <v>26</v>
      </c>
      <c r="D1413" s="5">
        <f t="shared" si="445"/>
        <v>7</v>
      </c>
      <c r="E1413" t="s">
        <v>34</v>
      </c>
      <c r="F1413">
        <v>10000000</v>
      </c>
      <c r="G1413">
        <v>14</v>
      </c>
      <c r="H1413">
        <v>6</v>
      </c>
      <c r="I1413">
        <v>39</v>
      </c>
      <c r="J1413">
        <v>0</v>
      </c>
      <c r="K1413">
        <v>81</v>
      </c>
      <c r="L1413">
        <v>1756</v>
      </c>
      <c r="M1413">
        <v>0</v>
      </c>
      <c r="N1413">
        <v>0</v>
      </c>
      <c r="O1413">
        <v>0</v>
      </c>
      <c r="P1413">
        <v>0</v>
      </c>
      <c r="Q1413">
        <v>1901</v>
      </c>
      <c r="R1413">
        <v>983</v>
      </c>
      <c r="S1413">
        <v>48</v>
      </c>
      <c r="T1413">
        <v>28</v>
      </c>
      <c r="U1413">
        <v>15</v>
      </c>
      <c r="V1413">
        <v>22.442745528145171</v>
      </c>
      <c r="W1413">
        <v>15.216610503560529</v>
      </c>
      <c r="X1413">
        <v>5</v>
      </c>
      <c r="Y1413">
        <v>0</v>
      </c>
      <c r="Z1413">
        <v>7</v>
      </c>
      <c r="AA1413" t="s">
        <v>31</v>
      </c>
      <c r="AB1413">
        <v>0</v>
      </c>
      <c r="AC1413">
        <f t="shared" si="440"/>
        <v>384615.38461538462</v>
      </c>
      <c r="AD1413">
        <f t="shared" si="441"/>
        <v>0</v>
      </c>
      <c r="AE1413">
        <f t="shared" si="442"/>
        <v>0.58333333333333337</v>
      </c>
      <c r="AF1413">
        <f t="shared" si="443"/>
        <v>0.3125</v>
      </c>
      <c r="AG1413">
        <v>49</v>
      </c>
      <c r="AH1413">
        <f t="shared" si="456"/>
        <v>25</v>
      </c>
      <c r="AI1413">
        <f t="shared" si="446"/>
        <v>20</v>
      </c>
      <c r="AJ1413">
        <f t="shared" si="457"/>
        <v>24</v>
      </c>
      <c r="AK1413">
        <f t="shared" si="458"/>
        <v>20</v>
      </c>
      <c r="AL1413">
        <f t="shared" si="447"/>
        <v>15</v>
      </c>
      <c r="AM1413">
        <f t="shared" si="448"/>
        <v>10</v>
      </c>
      <c r="AN1413">
        <f t="shared" si="449"/>
        <v>5</v>
      </c>
      <c r="AO1413">
        <f t="shared" si="450"/>
        <v>0</v>
      </c>
      <c r="AP1413">
        <f t="shared" si="451"/>
        <v>19</v>
      </c>
      <c r="AQ1413">
        <f t="shared" si="459"/>
        <v>15</v>
      </c>
      <c r="AR1413">
        <f t="shared" si="452"/>
        <v>10</v>
      </c>
      <c r="AS1413">
        <f t="shared" si="453"/>
        <v>5</v>
      </c>
      <c r="AT1413">
        <f t="shared" si="454"/>
        <v>0</v>
      </c>
      <c r="AU1413">
        <f t="shared" si="455"/>
        <v>5</v>
      </c>
    </row>
    <row r="1414" spans="1:47" x14ac:dyDescent="0.45">
      <c r="A1414" s="3">
        <v>43306</v>
      </c>
      <c r="B1414" s="3">
        <v>43324</v>
      </c>
      <c r="C1414" s="5">
        <f t="shared" si="444"/>
        <v>18</v>
      </c>
      <c r="D1414" s="5">
        <f t="shared" si="445"/>
        <v>7</v>
      </c>
      <c r="E1414" t="s">
        <v>34</v>
      </c>
      <c r="F1414">
        <v>1000000</v>
      </c>
      <c r="G1414">
        <v>41</v>
      </c>
      <c r="H1414">
        <v>6</v>
      </c>
      <c r="I1414">
        <v>47</v>
      </c>
      <c r="J1414">
        <v>0</v>
      </c>
      <c r="K1414">
        <v>33</v>
      </c>
      <c r="L1414">
        <v>6284</v>
      </c>
      <c r="M1414">
        <v>3</v>
      </c>
      <c r="N1414">
        <v>1</v>
      </c>
      <c r="O1414">
        <v>1</v>
      </c>
      <c r="P1414">
        <v>1</v>
      </c>
      <c r="Q1414">
        <v>3247</v>
      </c>
      <c r="R1414">
        <v>1839</v>
      </c>
      <c r="S1414">
        <v>115</v>
      </c>
      <c r="T1414">
        <v>27</v>
      </c>
      <c r="U1414">
        <v>1</v>
      </c>
      <c r="V1414">
        <v>41.23123228597774</v>
      </c>
      <c r="W1414">
        <v>11.48108395394472</v>
      </c>
      <c r="X1414">
        <v>10</v>
      </c>
      <c r="Y1414">
        <v>1</v>
      </c>
      <c r="Z1414">
        <v>705</v>
      </c>
      <c r="AA1414" t="s">
        <v>33</v>
      </c>
      <c r="AB1414">
        <v>22</v>
      </c>
      <c r="AC1414">
        <f t="shared" si="440"/>
        <v>55555.555555555555</v>
      </c>
      <c r="AD1414">
        <f t="shared" si="441"/>
        <v>1.2222222222222223</v>
      </c>
      <c r="AE1414">
        <f t="shared" si="442"/>
        <v>0.23478260869565218</v>
      </c>
      <c r="AF1414">
        <f t="shared" si="443"/>
        <v>8.6956521739130436E-3</v>
      </c>
      <c r="AG1414">
        <v>49</v>
      </c>
      <c r="AH1414">
        <f t="shared" si="456"/>
        <v>25</v>
      </c>
      <c r="AI1414">
        <f t="shared" si="446"/>
        <v>12</v>
      </c>
      <c r="AJ1414">
        <f t="shared" si="457"/>
        <v>24</v>
      </c>
      <c r="AK1414">
        <f t="shared" si="458"/>
        <v>20</v>
      </c>
      <c r="AL1414">
        <f t="shared" si="447"/>
        <v>15</v>
      </c>
      <c r="AM1414">
        <f t="shared" si="448"/>
        <v>10</v>
      </c>
      <c r="AN1414">
        <f t="shared" si="449"/>
        <v>5</v>
      </c>
      <c r="AO1414">
        <f t="shared" si="450"/>
        <v>0</v>
      </c>
      <c r="AP1414">
        <f t="shared" si="451"/>
        <v>11</v>
      </c>
      <c r="AQ1414">
        <f t="shared" si="459"/>
        <v>7</v>
      </c>
      <c r="AR1414">
        <f t="shared" si="452"/>
        <v>2</v>
      </c>
      <c r="AS1414">
        <f t="shared" si="453"/>
        <v>3</v>
      </c>
      <c r="AT1414">
        <f t="shared" si="454"/>
        <v>8</v>
      </c>
      <c r="AU1414">
        <f t="shared" si="455"/>
        <v>13</v>
      </c>
    </row>
    <row r="1415" spans="1:47" x14ac:dyDescent="0.45">
      <c r="A1415" s="3">
        <v>43306</v>
      </c>
      <c r="B1415" s="3">
        <v>43324</v>
      </c>
      <c r="C1415" s="5">
        <f t="shared" si="444"/>
        <v>18</v>
      </c>
      <c r="D1415" s="5">
        <f t="shared" si="445"/>
        <v>7</v>
      </c>
      <c r="E1415" t="s">
        <v>34</v>
      </c>
      <c r="F1415">
        <v>10000000</v>
      </c>
      <c r="G1415">
        <v>281</v>
      </c>
      <c r="H1415">
        <v>32</v>
      </c>
      <c r="I1415">
        <v>34</v>
      </c>
      <c r="J1415">
        <v>9</v>
      </c>
      <c r="K1415">
        <v>79</v>
      </c>
      <c r="L1415">
        <v>2356</v>
      </c>
      <c r="M1415">
        <v>48</v>
      </c>
      <c r="N1415">
        <v>4</v>
      </c>
      <c r="O1415">
        <v>4</v>
      </c>
      <c r="P1415">
        <v>1</v>
      </c>
      <c r="Q1415">
        <v>6053</v>
      </c>
      <c r="R1415">
        <v>3376</v>
      </c>
      <c r="S1415">
        <v>182</v>
      </c>
      <c r="T1415">
        <v>27</v>
      </c>
      <c r="U1415">
        <v>9</v>
      </c>
      <c r="V1415">
        <v>36.323717644914353</v>
      </c>
      <c r="W1415">
        <v>12.801098510494249</v>
      </c>
      <c r="X1415">
        <v>6</v>
      </c>
      <c r="Y1415">
        <v>1</v>
      </c>
      <c r="Z1415">
        <v>889</v>
      </c>
      <c r="AA1415" t="s">
        <v>30</v>
      </c>
      <c r="AB1415">
        <v>10</v>
      </c>
      <c r="AC1415">
        <f t="shared" si="440"/>
        <v>555555.5555555555</v>
      </c>
      <c r="AD1415">
        <f t="shared" si="441"/>
        <v>0.55555555555555558</v>
      </c>
      <c r="AE1415">
        <f t="shared" si="442"/>
        <v>0.14835164835164835</v>
      </c>
      <c r="AF1415">
        <f t="shared" si="443"/>
        <v>4.9450549450549448E-2</v>
      </c>
      <c r="AG1415">
        <v>49</v>
      </c>
      <c r="AH1415">
        <f t="shared" si="456"/>
        <v>25</v>
      </c>
      <c r="AI1415">
        <f t="shared" si="446"/>
        <v>12</v>
      </c>
      <c r="AJ1415">
        <f t="shared" si="457"/>
        <v>24</v>
      </c>
      <c r="AK1415">
        <f t="shared" si="458"/>
        <v>20</v>
      </c>
      <c r="AL1415">
        <f t="shared" si="447"/>
        <v>15</v>
      </c>
      <c r="AM1415">
        <f t="shared" si="448"/>
        <v>10</v>
      </c>
      <c r="AN1415">
        <f t="shared" si="449"/>
        <v>5</v>
      </c>
      <c r="AO1415">
        <f t="shared" si="450"/>
        <v>0</v>
      </c>
      <c r="AP1415">
        <f t="shared" si="451"/>
        <v>11</v>
      </c>
      <c r="AQ1415">
        <f t="shared" si="459"/>
        <v>7</v>
      </c>
      <c r="AR1415">
        <f t="shared" si="452"/>
        <v>2</v>
      </c>
      <c r="AS1415">
        <f t="shared" si="453"/>
        <v>3</v>
      </c>
      <c r="AT1415">
        <f t="shared" si="454"/>
        <v>8</v>
      </c>
      <c r="AU1415">
        <f t="shared" si="455"/>
        <v>13</v>
      </c>
    </row>
    <row r="1416" spans="1:47" x14ac:dyDescent="0.45">
      <c r="A1416" s="3">
        <v>43307</v>
      </c>
      <c r="B1416" s="3">
        <v>43332</v>
      </c>
      <c r="C1416" s="5">
        <f t="shared" si="444"/>
        <v>25</v>
      </c>
      <c r="D1416" s="5">
        <f t="shared" si="445"/>
        <v>7</v>
      </c>
      <c r="E1416" t="s">
        <v>37</v>
      </c>
      <c r="F1416">
        <v>1000000</v>
      </c>
      <c r="G1416">
        <v>33</v>
      </c>
      <c r="H1416">
        <v>9</v>
      </c>
      <c r="I1416">
        <v>27</v>
      </c>
      <c r="J1416">
        <v>0</v>
      </c>
      <c r="K1416">
        <v>25</v>
      </c>
      <c r="L1416">
        <v>0</v>
      </c>
      <c r="M1416">
        <v>0</v>
      </c>
      <c r="N1416">
        <v>1</v>
      </c>
      <c r="O1416">
        <v>1</v>
      </c>
      <c r="P1416">
        <v>0</v>
      </c>
      <c r="Q1416">
        <v>2755</v>
      </c>
      <c r="R1416">
        <v>1495</v>
      </c>
      <c r="S1416">
        <v>80</v>
      </c>
      <c r="T1416">
        <v>40</v>
      </c>
      <c r="U1416">
        <v>15</v>
      </c>
      <c r="V1416">
        <v>31.965515259197328</v>
      </c>
      <c r="W1416">
        <v>13.44327550167224</v>
      </c>
      <c r="X1416">
        <v>8</v>
      </c>
      <c r="Y1416">
        <v>1</v>
      </c>
      <c r="Z1416">
        <v>368</v>
      </c>
      <c r="AA1416" t="s">
        <v>32</v>
      </c>
      <c r="AB1416">
        <v>5</v>
      </c>
      <c r="AC1416">
        <f t="shared" si="440"/>
        <v>40000</v>
      </c>
      <c r="AD1416">
        <f t="shared" si="441"/>
        <v>0.2</v>
      </c>
      <c r="AE1416">
        <f t="shared" si="442"/>
        <v>0.5</v>
      </c>
      <c r="AF1416">
        <f t="shared" si="443"/>
        <v>0.1875</v>
      </c>
      <c r="AG1416">
        <v>48</v>
      </c>
      <c r="AH1416">
        <f t="shared" si="456"/>
        <v>26</v>
      </c>
      <c r="AI1416">
        <f t="shared" si="446"/>
        <v>20</v>
      </c>
      <c r="AJ1416">
        <f t="shared" si="457"/>
        <v>25</v>
      </c>
      <c r="AK1416">
        <f t="shared" si="458"/>
        <v>21</v>
      </c>
      <c r="AL1416">
        <f t="shared" si="447"/>
        <v>16</v>
      </c>
      <c r="AM1416">
        <f t="shared" si="448"/>
        <v>11</v>
      </c>
      <c r="AN1416">
        <f t="shared" si="449"/>
        <v>6</v>
      </c>
      <c r="AO1416">
        <f t="shared" si="450"/>
        <v>1</v>
      </c>
      <c r="AP1416">
        <f t="shared" si="451"/>
        <v>19</v>
      </c>
      <c r="AQ1416">
        <f t="shared" si="459"/>
        <v>15</v>
      </c>
      <c r="AR1416">
        <f t="shared" si="452"/>
        <v>10</v>
      </c>
      <c r="AS1416">
        <f t="shared" si="453"/>
        <v>5</v>
      </c>
      <c r="AT1416">
        <f t="shared" si="454"/>
        <v>0</v>
      </c>
      <c r="AU1416">
        <f t="shared" si="455"/>
        <v>5</v>
      </c>
    </row>
    <row r="1417" spans="1:47" x14ac:dyDescent="0.45">
      <c r="A1417" s="3">
        <v>43307</v>
      </c>
      <c r="B1417" s="3">
        <v>43331</v>
      </c>
      <c r="C1417" s="5">
        <f t="shared" si="444"/>
        <v>24</v>
      </c>
      <c r="D1417" s="5">
        <f t="shared" si="445"/>
        <v>7</v>
      </c>
      <c r="E1417" t="s">
        <v>37</v>
      </c>
      <c r="F1417">
        <v>1000000</v>
      </c>
      <c r="G1417">
        <v>45</v>
      </c>
      <c r="H1417">
        <v>6</v>
      </c>
      <c r="I1417">
        <v>21</v>
      </c>
      <c r="J1417">
        <v>0</v>
      </c>
      <c r="K1417">
        <v>26</v>
      </c>
      <c r="L1417">
        <v>56</v>
      </c>
      <c r="M1417">
        <v>0</v>
      </c>
      <c r="N1417">
        <v>0</v>
      </c>
      <c r="O1417">
        <v>0</v>
      </c>
      <c r="P1417">
        <v>0</v>
      </c>
      <c r="Q1417">
        <v>1562</v>
      </c>
      <c r="R1417">
        <v>856</v>
      </c>
      <c r="S1417">
        <v>61</v>
      </c>
      <c r="T1417">
        <v>13</v>
      </c>
      <c r="U1417">
        <v>14</v>
      </c>
      <c r="V1417">
        <v>38.21648766661562</v>
      </c>
      <c r="W1417">
        <v>11.41502987590011</v>
      </c>
      <c r="X1417">
        <v>3</v>
      </c>
      <c r="Y1417">
        <v>1</v>
      </c>
      <c r="Z1417">
        <v>215</v>
      </c>
      <c r="AA1417" t="s">
        <v>32</v>
      </c>
      <c r="AB1417">
        <v>2</v>
      </c>
      <c r="AC1417">
        <f t="shared" si="440"/>
        <v>41666.666666666664</v>
      </c>
      <c r="AD1417">
        <f t="shared" si="441"/>
        <v>8.3333333333333329E-2</v>
      </c>
      <c r="AE1417">
        <f t="shared" si="442"/>
        <v>0.21311475409836064</v>
      </c>
      <c r="AF1417">
        <f t="shared" si="443"/>
        <v>0.22950819672131148</v>
      </c>
      <c r="AG1417">
        <v>48</v>
      </c>
      <c r="AH1417">
        <f t="shared" si="456"/>
        <v>26</v>
      </c>
      <c r="AI1417">
        <f t="shared" si="446"/>
        <v>19</v>
      </c>
      <c r="AJ1417">
        <f t="shared" si="457"/>
        <v>25</v>
      </c>
      <c r="AK1417">
        <f t="shared" si="458"/>
        <v>21</v>
      </c>
      <c r="AL1417">
        <f t="shared" si="447"/>
        <v>16</v>
      </c>
      <c r="AM1417">
        <f t="shared" si="448"/>
        <v>11</v>
      </c>
      <c r="AN1417">
        <f t="shared" si="449"/>
        <v>6</v>
      </c>
      <c r="AO1417">
        <f t="shared" si="450"/>
        <v>1</v>
      </c>
      <c r="AP1417">
        <f t="shared" si="451"/>
        <v>18</v>
      </c>
      <c r="AQ1417">
        <f t="shared" si="459"/>
        <v>14</v>
      </c>
      <c r="AR1417">
        <f t="shared" si="452"/>
        <v>9</v>
      </c>
      <c r="AS1417">
        <f t="shared" si="453"/>
        <v>4</v>
      </c>
      <c r="AT1417">
        <f t="shared" si="454"/>
        <v>1</v>
      </c>
      <c r="AU1417">
        <f t="shared" si="455"/>
        <v>6</v>
      </c>
    </row>
    <row r="1418" spans="1:47" x14ac:dyDescent="0.45">
      <c r="A1418" s="3">
        <v>43307</v>
      </c>
      <c r="B1418" s="3">
        <v>43339</v>
      </c>
      <c r="C1418" s="5">
        <f t="shared" si="444"/>
        <v>32</v>
      </c>
      <c r="D1418" s="5">
        <f t="shared" si="445"/>
        <v>7</v>
      </c>
      <c r="E1418" t="s">
        <v>37</v>
      </c>
      <c r="F1418">
        <v>1000000</v>
      </c>
      <c r="G1418">
        <v>11</v>
      </c>
      <c r="H1418">
        <v>5</v>
      </c>
      <c r="I1418">
        <v>18</v>
      </c>
      <c r="J1418">
        <v>0</v>
      </c>
      <c r="K1418">
        <v>28</v>
      </c>
      <c r="L1418">
        <v>268</v>
      </c>
      <c r="M1418">
        <v>0</v>
      </c>
      <c r="N1418">
        <v>0</v>
      </c>
      <c r="O1418">
        <v>0</v>
      </c>
      <c r="P1418">
        <v>0</v>
      </c>
      <c r="Q1418">
        <v>2932</v>
      </c>
      <c r="R1418">
        <v>1700</v>
      </c>
      <c r="S1418">
        <v>88</v>
      </c>
      <c r="T1418">
        <v>20</v>
      </c>
      <c r="U1418">
        <v>11</v>
      </c>
      <c r="V1418">
        <v>41.316927807486678</v>
      </c>
      <c r="W1418">
        <v>12.295620320855621</v>
      </c>
      <c r="X1418">
        <v>5</v>
      </c>
      <c r="Y1418">
        <v>0</v>
      </c>
      <c r="Z1418">
        <v>85</v>
      </c>
      <c r="AA1418" t="s">
        <v>25</v>
      </c>
      <c r="AB1418">
        <v>3</v>
      </c>
      <c r="AC1418">
        <f t="shared" si="440"/>
        <v>31250</v>
      </c>
      <c r="AD1418">
        <f t="shared" si="441"/>
        <v>9.375E-2</v>
      </c>
      <c r="AE1418">
        <f t="shared" si="442"/>
        <v>0.22727272727272727</v>
      </c>
      <c r="AF1418">
        <f t="shared" si="443"/>
        <v>0.125</v>
      </c>
      <c r="AG1418">
        <v>48</v>
      </c>
      <c r="AH1418">
        <f t="shared" si="456"/>
        <v>26</v>
      </c>
      <c r="AI1418">
        <f t="shared" si="446"/>
        <v>27</v>
      </c>
      <c r="AJ1418">
        <f t="shared" si="457"/>
        <v>25</v>
      </c>
      <c r="AK1418">
        <f t="shared" si="458"/>
        <v>21</v>
      </c>
      <c r="AL1418">
        <f t="shared" si="447"/>
        <v>16</v>
      </c>
      <c r="AM1418">
        <f t="shared" si="448"/>
        <v>11</v>
      </c>
      <c r="AN1418">
        <f t="shared" si="449"/>
        <v>6</v>
      </c>
      <c r="AO1418">
        <f t="shared" si="450"/>
        <v>1</v>
      </c>
      <c r="AP1418">
        <f t="shared" si="451"/>
        <v>26</v>
      </c>
      <c r="AQ1418">
        <f t="shared" si="459"/>
        <v>22</v>
      </c>
      <c r="AR1418">
        <f t="shared" si="452"/>
        <v>17</v>
      </c>
      <c r="AS1418">
        <f t="shared" si="453"/>
        <v>12</v>
      </c>
      <c r="AT1418">
        <f t="shared" si="454"/>
        <v>7</v>
      </c>
      <c r="AU1418">
        <f t="shared" si="455"/>
        <v>2</v>
      </c>
    </row>
    <row r="1419" spans="1:47" x14ac:dyDescent="0.45">
      <c r="A1419" s="3">
        <v>43307</v>
      </c>
      <c r="B1419" s="3">
        <v>43358</v>
      </c>
      <c r="C1419" s="5">
        <f t="shared" si="444"/>
        <v>51</v>
      </c>
      <c r="D1419" s="5">
        <f t="shared" si="445"/>
        <v>7</v>
      </c>
      <c r="E1419" t="s">
        <v>37</v>
      </c>
      <c r="F1419">
        <v>2000000</v>
      </c>
      <c r="G1419">
        <v>24</v>
      </c>
      <c r="H1419">
        <v>3</v>
      </c>
      <c r="I1419">
        <v>36</v>
      </c>
      <c r="J1419">
        <v>0</v>
      </c>
      <c r="K1419">
        <v>156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3124</v>
      </c>
      <c r="R1419">
        <v>1662</v>
      </c>
      <c r="S1419">
        <v>111</v>
      </c>
      <c r="T1419">
        <v>22</v>
      </c>
      <c r="U1419">
        <v>8</v>
      </c>
      <c r="V1419">
        <v>32.617937847594902</v>
      </c>
      <c r="W1419">
        <v>12.42948352684815</v>
      </c>
      <c r="X1419">
        <v>5</v>
      </c>
      <c r="Y1419">
        <v>1</v>
      </c>
      <c r="Z1419">
        <v>119</v>
      </c>
      <c r="AA1419" t="s">
        <v>31</v>
      </c>
      <c r="AB1419">
        <v>4</v>
      </c>
      <c r="AC1419">
        <f t="shared" si="440"/>
        <v>39215.686274509804</v>
      </c>
      <c r="AD1419">
        <f t="shared" si="441"/>
        <v>7.8431372549019607E-2</v>
      </c>
      <c r="AE1419">
        <f t="shared" si="442"/>
        <v>0.1981981981981982</v>
      </c>
      <c r="AF1419">
        <f t="shared" si="443"/>
        <v>7.2072072072072071E-2</v>
      </c>
      <c r="AG1419">
        <v>48</v>
      </c>
      <c r="AH1419">
        <f t="shared" si="456"/>
        <v>26</v>
      </c>
      <c r="AI1419">
        <f t="shared" si="446"/>
        <v>15</v>
      </c>
      <c r="AJ1419">
        <f t="shared" si="457"/>
        <v>25</v>
      </c>
      <c r="AK1419">
        <f t="shared" si="458"/>
        <v>21</v>
      </c>
      <c r="AL1419">
        <f t="shared" si="447"/>
        <v>16</v>
      </c>
      <c r="AM1419">
        <f t="shared" si="448"/>
        <v>11</v>
      </c>
      <c r="AN1419">
        <f t="shared" si="449"/>
        <v>6</v>
      </c>
      <c r="AO1419">
        <f t="shared" si="450"/>
        <v>1</v>
      </c>
      <c r="AP1419">
        <f t="shared" si="451"/>
        <v>14</v>
      </c>
      <c r="AQ1419">
        <f t="shared" si="459"/>
        <v>10</v>
      </c>
      <c r="AR1419">
        <f t="shared" si="452"/>
        <v>5</v>
      </c>
      <c r="AS1419">
        <f t="shared" si="453"/>
        <v>0</v>
      </c>
      <c r="AT1419">
        <f t="shared" si="454"/>
        <v>5</v>
      </c>
      <c r="AU1419">
        <f t="shared" si="455"/>
        <v>10</v>
      </c>
    </row>
    <row r="1420" spans="1:47" x14ac:dyDescent="0.45">
      <c r="A1420" s="3">
        <v>43307</v>
      </c>
      <c r="B1420" s="3">
        <v>43339</v>
      </c>
      <c r="C1420" s="5">
        <f t="shared" si="444"/>
        <v>32</v>
      </c>
      <c r="D1420" s="5">
        <f t="shared" si="445"/>
        <v>7</v>
      </c>
      <c r="E1420" t="s">
        <v>37</v>
      </c>
      <c r="F1420">
        <v>6000000</v>
      </c>
      <c r="G1420">
        <v>32</v>
      </c>
      <c r="H1420">
        <v>4</v>
      </c>
      <c r="I1420">
        <v>25</v>
      </c>
      <c r="J1420">
        <v>0</v>
      </c>
      <c r="K1420">
        <v>28</v>
      </c>
      <c r="L1420">
        <v>147</v>
      </c>
      <c r="M1420">
        <v>1</v>
      </c>
      <c r="N1420">
        <v>0</v>
      </c>
      <c r="O1420">
        <v>0</v>
      </c>
      <c r="P1420">
        <v>0</v>
      </c>
      <c r="Q1420">
        <v>2699</v>
      </c>
      <c r="R1420">
        <v>1528</v>
      </c>
      <c r="S1420">
        <v>86</v>
      </c>
      <c r="T1420">
        <v>39</v>
      </c>
      <c r="U1420">
        <v>2</v>
      </c>
      <c r="V1420">
        <v>39.366884207963011</v>
      </c>
      <c r="W1420">
        <v>12.182365152806531</v>
      </c>
      <c r="X1420">
        <v>4</v>
      </c>
      <c r="Y1420">
        <v>0</v>
      </c>
      <c r="Z1420">
        <v>31</v>
      </c>
      <c r="AA1420" t="s">
        <v>31</v>
      </c>
      <c r="AB1420">
        <v>2</v>
      </c>
      <c r="AC1420">
        <f t="shared" si="440"/>
        <v>187500</v>
      </c>
      <c r="AD1420">
        <f t="shared" si="441"/>
        <v>6.25E-2</v>
      </c>
      <c r="AE1420">
        <f t="shared" si="442"/>
        <v>0.45348837209302323</v>
      </c>
      <c r="AF1420">
        <f t="shared" si="443"/>
        <v>2.3255813953488372E-2</v>
      </c>
      <c r="AG1420">
        <v>48</v>
      </c>
      <c r="AH1420">
        <f t="shared" si="456"/>
        <v>26</v>
      </c>
      <c r="AI1420">
        <f t="shared" si="446"/>
        <v>27</v>
      </c>
      <c r="AJ1420">
        <f t="shared" si="457"/>
        <v>25</v>
      </c>
      <c r="AK1420">
        <f t="shared" si="458"/>
        <v>21</v>
      </c>
      <c r="AL1420">
        <f t="shared" si="447"/>
        <v>16</v>
      </c>
      <c r="AM1420">
        <f t="shared" si="448"/>
        <v>11</v>
      </c>
      <c r="AN1420">
        <f t="shared" si="449"/>
        <v>6</v>
      </c>
      <c r="AO1420">
        <f t="shared" si="450"/>
        <v>1</v>
      </c>
      <c r="AP1420">
        <f t="shared" si="451"/>
        <v>26</v>
      </c>
      <c r="AQ1420">
        <f t="shared" si="459"/>
        <v>22</v>
      </c>
      <c r="AR1420">
        <f t="shared" si="452"/>
        <v>17</v>
      </c>
      <c r="AS1420">
        <f t="shared" si="453"/>
        <v>12</v>
      </c>
      <c r="AT1420">
        <f t="shared" si="454"/>
        <v>7</v>
      </c>
      <c r="AU1420">
        <f t="shared" si="455"/>
        <v>2</v>
      </c>
    </row>
    <row r="1421" spans="1:47" x14ac:dyDescent="0.45">
      <c r="A1421" s="3">
        <v>43307</v>
      </c>
      <c r="B1421" s="3">
        <v>43338</v>
      </c>
      <c r="C1421" s="5">
        <f t="shared" si="444"/>
        <v>31</v>
      </c>
      <c r="D1421" s="5">
        <f t="shared" si="445"/>
        <v>7</v>
      </c>
      <c r="E1421" t="s">
        <v>37</v>
      </c>
      <c r="F1421">
        <v>5000000</v>
      </c>
      <c r="G1421">
        <v>82</v>
      </c>
      <c r="H1421">
        <v>8</v>
      </c>
      <c r="I1421">
        <v>25</v>
      </c>
      <c r="J1421">
        <v>5</v>
      </c>
      <c r="K1421">
        <v>29</v>
      </c>
      <c r="L1421">
        <v>1</v>
      </c>
      <c r="M1421">
        <v>2</v>
      </c>
      <c r="N1421">
        <v>0</v>
      </c>
      <c r="O1421">
        <v>0</v>
      </c>
      <c r="P1421">
        <v>0</v>
      </c>
      <c r="Q1421">
        <v>3036</v>
      </c>
      <c r="R1421">
        <v>1691</v>
      </c>
      <c r="S1421">
        <v>89</v>
      </c>
      <c r="T1421">
        <v>4</v>
      </c>
      <c r="U1421">
        <v>11</v>
      </c>
      <c r="V1421">
        <v>35.66023063276171</v>
      </c>
      <c r="W1421">
        <v>13.00557066824364</v>
      </c>
      <c r="X1421">
        <v>7</v>
      </c>
      <c r="Y1421">
        <v>1</v>
      </c>
      <c r="Z1421">
        <v>238</v>
      </c>
      <c r="AA1421" t="s">
        <v>33</v>
      </c>
      <c r="AB1421">
        <v>0</v>
      </c>
      <c r="AC1421">
        <f t="shared" si="440"/>
        <v>161290.32258064515</v>
      </c>
      <c r="AD1421">
        <f t="shared" si="441"/>
        <v>0</v>
      </c>
      <c r="AE1421">
        <f t="shared" si="442"/>
        <v>4.49438202247191E-2</v>
      </c>
      <c r="AF1421">
        <f t="shared" si="443"/>
        <v>0.12359550561797752</v>
      </c>
      <c r="AG1421">
        <v>48</v>
      </c>
      <c r="AH1421">
        <f t="shared" si="456"/>
        <v>26</v>
      </c>
      <c r="AI1421">
        <f t="shared" si="446"/>
        <v>26</v>
      </c>
      <c r="AJ1421">
        <f t="shared" si="457"/>
        <v>25</v>
      </c>
      <c r="AK1421">
        <f t="shared" si="458"/>
        <v>21</v>
      </c>
      <c r="AL1421">
        <f t="shared" si="447"/>
        <v>16</v>
      </c>
      <c r="AM1421">
        <f t="shared" si="448"/>
        <v>11</v>
      </c>
      <c r="AN1421">
        <f t="shared" si="449"/>
        <v>6</v>
      </c>
      <c r="AO1421">
        <f t="shared" si="450"/>
        <v>1</v>
      </c>
      <c r="AP1421">
        <f t="shared" si="451"/>
        <v>25</v>
      </c>
      <c r="AQ1421">
        <f t="shared" si="459"/>
        <v>21</v>
      </c>
      <c r="AR1421">
        <f t="shared" si="452"/>
        <v>16</v>
      </c>
      <c r="AS1421">
        <f t="shared" si="453"/>
        <v>11</v>
      </c>
      <c r="AT1421">
        <f t="shared" si="454"/>
        <v>6</v>
      </c>
      <c r="AU1421">
        <f t="shared" si="455"/>
        <v>1</v>
      </c>
    </row>
    <row r="1422" spans="1:47" x14ac:dyDescent="0.45">
      <c r="A1422" s="3">
        <v>43307</v>
      </c>
      <c r="B1422" s="3">
        <v>43338</v>
      </c>
      <c r="C1422" s="5">
        <f t="shared" si="444"/>
        <v>31</v>
      </c>
      <c r="D1422" s="5">
        <f t="shared" si="445"/>
        <v>7</v>
      </c>
      <c r="E1422" t="s">
        <v>37</v>
      </c>
      <c r="F1422">
        <v>1000000</v>
      </c>
      <c r="G1422">
        <v>412</v>
      </c>
      <c r="H1422">
        <v>5</v>
      </c>
      <c r="I1422">
        <v>43</v>
      </c>
      <c r="J1422">
        <v>1</v>
      </c>
      <c r="K1422">
        <v>29</v>
      </c>
      <c r="L1422">
        <v>459</v>
      </c>
      <c r="M1422">
        <v>5</v>
      </c>
      <c r="N1422">
        <v>0</v>
      </c>
      <c r="O1422">
        <v>0</v>
      </c>
      <c r="P1422">
        <v>0</v>
      </c>
      <c r="Q1422">
        <v>5853</v>
      </c>
      <c r="R1422">
        <v>3324</v>
      </c>
      <c r="S1422">
        <v>171</v>
      </c>
      <c r="T1422">
        <v>76</v>
      </c>
      <c r="U1422">
        <v>19</v>
      </c>
      <c r="V1422">
        <v>38.138579074038923</v>
      </c>
      <c r="W1422">
        <v>12.768850465513969</v>
      </c>
      <c r="X1422">
        <v>8</v>
      </c>
      <c r="Y1422">
        <v>1</v>
      </c>
      <c r="Z1422">
        <v>3182</v>
      </c>
      <c r="AA1422" t="s">
        <v>30</v>
      </c>
      <c r="AB1422">
        <v>9</v>
      </c>
      <c r="AC1422">
        <f t="shared" si="440"/>
        <v>32258.064516129034</v>
      </c>
      <c r="AD1422">
        <f t="shared" si="441"/>
        <v>0.29032258064516131</v>
      </c>
      <c r="AE1422">
        <f t="shared" si="442"/>
        <v>0.44444444444444442</v>
      </c>
      <c r="AF1422">
        <f t="shared" si="443"/>
        <v>0.1111111111111111</v>
      </c>
      <c r="AG1422">
        <v>48</v>
      </c>
      <c r="AH1422">
        <f t="shared" si="456"/>
        <v>26</v>
      </c>
      <c r="AI1422">
        <f t="shared" si="446"/>
        <v>26</v>
      </c>
      <c r="AJ1422">
        <f t="shared" si="457"/>
        <v>25</v>
      </c>
      <c r="AK1422">
        <f t="shared" si="458"/>
        <v>21</v>
      </c>
      <c r="AL1422">
        <f t="shared" si="447"/>
        <v>16</v>
      </c>
      <c r="AM1422">
        <f t="shared" si="448"/>
        <v>11</v>
      </c>
      <c r="AN1422">
        <f t="shared" si="449"/>
        <v>6</v>
      </c>
      <c r="AO1422">
        <f t="shared" si="450"/>
        <v>1</v>
      </c>
      <c r="AP1422">
        <f t="shared" si="451"/>
        <v>25</v>
      </c>
      <c r="AQ1422">
        <f t="shared" si="459"/>
        <v>21</v>
      </c>
      <c r="AR1422">
        <f t="shared" si="452"/>
        <v>16</v>
      </c>
      <c r="AS1422">
        <f t="shared" si="453"/>
        <v>11</v>
      </c>
      <c r="AT1422">
        <f t="shared" si="454"/>
        <v>6</v>
      </c>
      <c r="AU1422">
        <f t="shared" si="455"/>
        <v>1</v>
      </c>
    </row>
    <row r="1423" spans="1:47" x14ac:dyDescent="0.45">
      <c r="A1423" s="3">
        <v>43307</v>
      </c>
      <c r="B1423" s="3">
        <v>43338</v>
      </c>
      <c r="C1423" s="5">
        <f t="shared" si="444"/>
        <v>31</v>
      </c>
      <c r="D1423" s="5">
        <f t="shared" si="445"/>
        <v>7</v>
      </c>
      <c r="E1423" t="s">
        <v>37</v>
      </c>
      <c r="F1423">
        <v>2000000</v>
      </c>
      <c r="G1423">
        <v>53</v>
      </c>
      <c r="H1423">
        <v>3</v>
      </c>
      <c r="I1423">
        <v>22</v>
      </c>
      <c r="J1423">
        <v>1</v>
      </c>
      <c r="K1423">
        <v>55</v>
      </c>
      <c r="L1423">
        <v>0</v>
      </c>
      <c r="M1423">
        <v>67</v>
      </c>
      <c r="N1423">
        <v>21</v>
      </c>
      <c r="O1423">
        <v>21</v>
      </c>
      <c r="P1423">
        <v>0</v>
      </c>
      <c r="Q1423">
        <v>3291</v>
      </c>
      <c r="R1423">
        <v>1814</v>
      </c>
      <c r="S1423">
        <v>86</v>
      </c>
      <c r="T1423">
        <v>32</v>
      </c>
      <c r="U1423">
        <v>14</v>
      </c>
      <c r="V1423">
        <v>31.942339940001549</v>
      </c>
      <c r="W1423">
        <v>14.044107074177591</v>
      </c>
      <c r="X1423">
        <v>8</v>
      </c>
      <c r="Y1423">
        <v>1</v>
      </c>
      <c r="Z1423">
        <v>493</v>
      </c>
      <c r="AA1423" t="s">
        <v>30</v>
      </c>
      <c r="AB1423">
        <v>6</v>
      </c>
      <c r="AC1423">
        <f t="shared" si="440"/>
        <v>64516.129032258068</v>
      </c>
      <c r="AD1423">
        <f t="shared" si="441"/>
        <v>0.19354838709677419</v>
      </c>
      <c r="AE1423">
        <f t="shared" si="442"/>
        <v>0.37209302325581395</v>
      </c>
      <c r="AF1423">
        <f t="shared" si="443"/>
        <v>0.16279069767441862</v>
      </c>
      <c r="AG1423">
        <v>48</v>
      </c>
      <c r="AH1423">
        <f t="shared" si="456"/>
        <v>26</v>
      </c>
      <c r="AI1423">
        <f t="shared" si="446"/>
        <v>26</v>
      </c>
      <c r="AJ1423">
        <f t="shared" si="457"/>
        <v>25</v>
      </c>
      <c r="AK1423">
        <f t="shared" si="458"/>
        <v>21</v>
      </c>
      <c r="AL1423">
        <f t="shared" si="447"/>
        <v>16</v>
      </c>
      <c r="AM1423">
        <f t="shared" si="448"/>
        <v>11</v>
      </c>
      <c r="AN1423">
        <f t="shared" si="449"/>
        <v>6</v>
      </c>
      <c r="AO1423">
        <f t="shared" si="450"/>
        <v>1</v>
      </c>
      <c r="AP1423">
        <f t="shared" si="451"/>
        <v>25</v>
      </c>
      <c r="AQ1423">
        <f t="shared" si="459"/>
        <v>21</v>
      </c>
      <c r="AR1423">
        <f t="shared" si="452"/>
        <v>16</v>
      </c>
      <c r="AS1423">
        <f t="shared" si="453"/>
        <v>11</v>
      </c>
      <c r="AT1423">
        <f t="shared" si="454"/>
        <v>6</v>
      </c>
      <c r="AU1423">
        <f t="shared" si="455"/>
        <v>1</v>
      </c>
    </row>
    <row r="1424" spans="1:47" x14ac:dyDescent="0.45">
      <c r="A1424" s="3">
        <v>43307</v>
      </c>
      <c r="B1424" s="3">
        <v>43338</v>
      </c>
      <c r="C1424" s="5">
        <f t="shared" si="444"/>
        <v>31</v>
      </c>
      <c r="D1424" s="5">
        <f t="shared" si="445"/>
        <v>7</v>
      </c>
      <c r="E1424" t="s">
        <v>37</v>
      </c>
      <c r="F1424">
        <v>1000000</v>
      </c>
      <c r="G1424">
        <v>361</v>
      </c>
      <c r="H1424">
        <v>5</v>
      </c>
      <c r="I1424">
        <v>24</v>
      </c>
      <c r="J1424">
        <v>0</v>
      </c>
      <c r="K1424">
        <v>45</v>
      </c>
      <c r="L1424">
        <v>0</v>
      </c>
      <c r="M1424">
        <v>9</v>
      </c>
      <c r="N1424">
        <v>6</v>
      </c>
      <c r="O1424">
        <v>4</v>
      </c>
      <c r="P1424">
        <v>0</v>
      </c>
      <c r="Q1424">
        <v>2273</v>
      </c>
      <c r="R1424">
        <v>1260</v>
      </c>
      <c r="S1424">
        <v>33</v>
      </c>
      <c r="T1424">
        <v>37</v>
      </c>
      <c r="U1424">
        <v>20</v>
      </c>
      <c r="V1424">
        <v>15.464740259740269</v>
      </c>
      <c r="W1424">
        <v>20.58773448773449</v>
      </c>
      <c r="X1424">
        <v>9</v>
      </c>
      <c r="Y1424">
        <v>1</v>
      </c>
      <c r="Z1424">
        <v>3044</v>
      </c>
      <c r="AA1424" t="s">
        <v>30</v>
      </c>
      <c r="AB1424">
        <v>12</v>
      </c>
      <c r="AC1424">
        <f t="shared" si="440"/>
        <v>32258.064516129034</v>
      </c>
      <c r="AD1424">
        <f t="shared" si="441"/>
        <v>0.38709677419354838</v>
      </c>
      <c r="AE1424">
        <f t="shared" si="442"/>
        <v>1.1212121212121211</v>
      </c>
      <c r="AF1424">
        <f t="shared" si="443"/>
        <v>0.60606060606060608</v>
      </c>
      <c r="AG1424">
        <v>48</v>
      </c>
      <c r="AH1424">
        <f t="shared" si="456"/>
        <v>26</v>
      </c>
      <c r="AI1424">
        <f t="shared" si="446"/>
        <v>26</v>
      </c>
      <c r="AJ1424">
        <f t="shared" si="457"/>
        <v>25</v>
      </c>
      <c r="AK1424">
        <f t="shared" si="458"/>
        <v>21</v>
      </c>
      <c r="AL1424">
        <f t="shared" si="447"/>
        <v>16</v>
      </c>
      <c r="AM1424">
        <f t="shared" si="448"/>
        <v>11</v>
      </c>
      <c r="AN1424">
        <f t="shared" si="449"/>
        <v>6</v>
      </c>
      <c r="AO1424">
        <f t="shared" si="450"/>
        <v>1</v>
      </c>
      <c r="AP1424">
        <f t="shared" si="451"/>
        <v>25</v>
      </c>
      <c r="AQ1424">
        <f t="shared" si="459"/>
        <v>21</v>
      </c>
      <c r="AR1424">
        <f t="shared" si="452"/>
        <v>16</v>
      </c>
      <c r="AS1424">
        <f t="shared" si="453"/>
        <v>11</v>
      </c>
      <c r="AT1424">
        <f t="shared" si="454"/>
        <v>6</v>
      </c>
      <c r="AU1424">
        <f t="shared" si="455"/>
        <v>1</v>
      </c>
    </row>
    <row r="1425" spans="1:47" x14ac:dyDescent="0.45">
      <c r="A1425" s="3">
        <v>43304</v>
      </c>
      <c r="B1425" s="3">
        <v>43331</v>
      </c>
      <c r="C1425" s="5">
        <f t="shared" si="444"/>
        <v>27</v>
      </c>
      <c r="D1425" s="5">
        <f t="shared" si="445"/>
        <v>7</v>
      </c>
      <c r="E1425" t="s">
        <v>36</v>
      </c>
      <c r="F1425">
        <v>2000000</v>
      </c>
      <c r="G1425">
        <v>40</v>
      </c>
      <c r="H1425">
        <v>4</v>
      </c>
      <c r="I1425">
        <v>35</v>
      </c>
      <c r="J1425">
        <v>0</v>
      </c>
      <c r="K1425">
        <v>62</v>
      </c>
      <c r="L1425">
        <v>0</v>
      </c>
      <c r="M1425">
        <v>6</v>
      </c>
      <c r="N1425">
        <v>2</v>
      </c>
      <c r="O1425">
        <v>2</v>
      </c>
      <c r="P1425">
        <v>0</v>
      </c>
      <c r="Q1425">
        <v>3545</v>
      </c>
      <c r="R1425">
        <v>2021</v>
      </c>
      <c r="S1425">
        <v>167</v>
      </c>
      <c r="T1425">
        <v>54</v>
      </c>
      <c r="U1425">
        <v>12</v>
      </c>
      <c r="V1425">
        <v>46.156327809497299</v>
      </c>
      <c r="W1425">
        <v>9.8278698219592506</v>
      </c>
      <c r="X1425">
        <v>9</v>
      </c>
      <c r="Y1425">
        <v>1</v>
      </c>
      <c r="Z1425">
        <v>509</v>
      </c>
      <c r="AA1425" t="s">
        <v>32</v>
      </c>
      <c r="AB1425">
        <v>9</v>
      </c>
      <c r="AC1425">
        <f t="shared" si="440"/>
        <v>74074.074074074073</v>
      </c>
      <c r="AD1425">
        <f t="shared" si="441"/>
        <v>0.33333333333333331</v>
      </c>
      <c r="AE1425">
        <f t="shared" si="442"/>
        <v>0.32335329341317365</v>
      </c>
      <c r="AF1425">
        <f t="shared" si="443"/>
        <v>7.1856287425149698E-2</v>
      </c>
      <c r="AG1425">
        <v>56</v>
      </c>
      <c r="AH1425">
        <f t="shared" si="456"/>
        <v>23</v>
      </c>
      <c r="AI1425">
        <f t="shared" si="446"/>
        <v>19</v>
      </c>
      <c r="AJ1425">
        <f t="shared" si="457"/>
        <v>22</v>
      </c>
      <c r="AK1425">
        <f t="shared" si="458"/>
        <v>18</v>
      </c>
      <c r="AL1425">
        <f t="shared" si="447"/>
        <v>13</v>
      </c>
      <c r="AM1425">
        <f t="shared" si="448"/>
        <v>8</v>
      </c>
      <c r="AN1425">
        <f t="shared" si="449"/>
        <v>3</v>
      </c>
      <c r="AO1425">
        <f t="shared" si="450"/>
        <v>2</v>
      </c>
      <c r="AP1425">
        <f t="shared" si="451"/>
        <v>18</v>
      </c>
      <c r="AQ1425">
        <f t="shared" si="459"/>
        <v>14</v>
      </c>
      <c r="AR1425">
        <f t="shared" si="452"/>
        <v>9</v>
      </c>
      <c r="AS1425">
        <f t="shared" si="453"/>
        <v>4</v>
      </c>
      <c r="AT1425">
        <f t="shared" si="454"/>
        <v>1</v>
      </c>
      <c r="AU1425">
        <f t="shared" si="455"/>
        <v>6</v>
      </c>
    </row>
    <row r="1426" spans="1:47" x14ac:dyDescent="0.45">
      <c r="A1426" s="3">
        <v>43304</v>
      </c>
      <c r="B1426" s="3">
        <v>43324</v>
      </c>
      <c r="C1426" s="5">
        <f t="shared" si="444"/>
        <v>20</v>
      </c>
      <c r="D1426" s="5">
        <f t="shared" si="445"/>
        <v>7</v>
      </c>
      <c r="E1426" t="s">
        <v>36</v>
      </c>
      <c r="F1426">
        <v>1000000</v>
      </c>
      <c r="G1426">
        <v>163</v>
      </c>
      <c r="H1426">
        <v>5</v>
      </c>
      <c r="I1426">
        <v>33</v>
      </c>
      <c r="J1426">
        <v>0</v>
      </c>
      <c r="K1426">
        <v>49</v>
      </c>
      <c r="L1426">
        <v>0</v>
      </c>
      <c r="M1426">
        <v>3</v>
      </c>
      <c r="N1426">
        <v>0</v>
      </c>
      <c r="O1426">
        <v>0</v>
      </c>
      <c r="P1426">
        <v>0</v>
      </c>
      <c r="Q1426">
        <v>4685</v>
      </c>
      <c r="R1426">
        <v>2632</v>
      </c>
      <c r="S1426">
        <v>135</v>
      </c>
      <c r="T1426">
        <v>45</v>
      </c>
      <c r="U1426">
        <v>29</v>
      </c>
      <c r="V1426">
        <v>36.45697354497355</v>
      </c>
      <c r="W1426">
        <v>13.01773488686255</v>
      </c>
      <c r="X1426">
        <v>8</v>
      </c>
      <c r="Y1426">
        <v>1</v>
      </c>
      <c r="Z1426">
        <v>1038</v>
      </c>
      <c r="AA1426" t="s">
        <v>27</v>
      </c>
      <c r="AB1426">
        <v>4</v>
      </c>
      <c r="AC1426">
        <f t="shared" si="440"/>
        <v>50000</v>
      </c>
      <c r="AD1426">
        <f t="shared" si="441"/>
        <v>0.2</v>
      </c>
      <c r="AE1426">
        <f t="shared" si="442"/>
        <v>0.33333333333333331</v>
      </c>
      <c r="AF1426">
        <f t="shared" si="443"/>
        <v>0.21481481481481482</v>
      </c>
      <c r="AG1426">
        <v>56</v>
      </c>
      <c r="AH1426">
        <f t="shared" si="456"/>
        <v>23</v>
      </c>
      <c r="AI1426">
        <f t="shared" si="446"/>
        <v>12</v>
      </c>
      <c r="AJ1426">
        <f t="shared" si="457"/>
        <v>22</v>
      </c>
      <c r="AK1426">
        <f t="shared" si="458"/>
        <v>18</v>
      </c>
      <c r="AL1426">
        <f t="shared" si="447"/>
        <v>13</v>
      </c>
      <c r="AM1426">
        <f t="shared" si="448"/>
        <v>8</v>
      </c>
      <c r="AN1426">
        <f t="shared" si="449"/>
        <v>3</v>
      </c>
      <c r="AO1426">
        <f t="shared" si="450"/>
        <v>2</v>
      </c>
      <c r="AP1426">
        <f t="shared" si="451"/>
        <v>11</v>
      </c>
      <c r="AQ1426">
        <f t="shared" si="459"/>
        <v>7</v>
      </c>
      <c r="AR1426">
        <f t="shared" si="452"/>
        <v>2</v>
      </c>
      <c r="AS1426">
        <f t="shared" si="453"/>
        <v>3</v>
      </c>
      <c r="AT1426">
        <f t="shared" si="454"/>
        <v>8</v>
      </c>
      <c r="AU1426">
        <f t="shared" si="455"/>
        <v>13</v>
      </c>
    </row>
    <row r="1427" spans="1:47" x14ac:dyDescent="0.45">
      <c r="A1427" s="3">
        <v>43304</v>
      </c>
      <c r="B1427" s="3">
        <v>43331</v>
      </c>
      <c r="C1427" s="5">
        <f t="shared" si="444"/>
        <v>27</v>
      </c>
      <c r="D1427" s="5">
        <f t="shared" si="445"/>
        <v>7</v>
      </c>
      <c r="E1427" t="s">
        <v>36</v>
      </c>
      <c r="F1427">
        <v>2000000</v>
      </c>
      <c r="G1427">
        <v>119</v>
      </c>
      <c r="H1427">
        <v>6</v>
      </c>
      <c r="I1427">
        <v>66</v>
      </c>
      <c r="J1427">
        <v>0</v>
      </c>
      <c r="K1427">
        <v>26</v>
      </c>
      <c r="L1427">
        <v>9878</v>
      </c>
      <c r="M1427">
        <v>25</v>
      </c>
      <c r="N1427">
        <v>6</v>
      </c>
      <c r="O1427">
        <v>6</v>
      </c>
      <c r="P1427">
        <v>0</v>
      </c>
      <c r="Q1427">
        <v>2388</v>
      </c>
      <c r="R1427">
        <v>1319</v>
      </c>
      <c r="S1427">
        <v>82</v>
      </c>
      <c r="T1427">
        <v>60</v>
      </c>
      <c r="U1427">
        <v>3</v>
      </c>
      <c r="V1427">
        <v>37.343228563767873</v>
      </c>
      <c r="W1427">
        <v>12.046749847445399</v>
      </c>
      <c r="X1427">
        <v>7</v>
      </c>
      <c r="Y1427">
        <v>1</v>
      </c>
      <c r="Z1427">
        <v>1189</v>
      </c>
      <c r="AA1427" t="s">
        <v>31</v>
      </c>
      <c r="AB1427">
        <v>6</v>
      </c>
      <c r="AC1427">
        <f t="shared" si="440"/>
        <v>74074.074074074073</v>
      </c>
      <c r="AD1427">
        <f t="shared" si="441"/>
        <v>0.22222222222222221</v>
      </c>
      <c r="AE1427">
        <f t="shared" si="442"/>
        <v>0.73170731707317072</v>
      </c>
      <c r="AF1427">
        <f t="shared" si="443"/>
        <v>3.6585365853658534E-2</v>
      </c>
      <c r="AG1427">
        <v>56</v>
      </c>
      <c r="AH1427">
        <f t="shared" si="456"/>
        <v>23</v>
      </c>
      <c r="AI1427">
        <f t="shared" si="446"/>
        <v>19</v>
      </c>
      <c r="AJ1427">
        <f t="shared" si="457"/>
        <v>22</v>
      </c>
      <c r="AK1427">
        <f t="shared" si="458"/>
        <v>18</v>
      </c>
      <c r="AL1427">
        <f t="shared" si="447"/>
        <v>13</v>
      </c>
      <c r="AM1427">
        <f t="shared" si="448"/>
        <v>8</v>
      </c>
      <c r="AN1427">
        <f t="shared" si="449"/>
        <v>3</v>
      </c>
      <c r="AO1427">
        <f t="shared" si="450"/>
        <v>2</v>
      </c>
      <c r="AP1427">
        <f t="shared" si="451"/>
        <v>18</v>
      </c>
      <c r="AQ1427">
        <f t="shared" si="459"/>
        <v>14</v>
      </c>
      <c r="AR1427">
        <f t="shared" si="452"/>
        <v>9</v>
      </c>
      <c r="AS1427">
        <f t="shared" si="453"/>
        <v>4</v>
      </c>
      <c r="AT1427">
        <f t="shared" si="454"/>
        <v>1</v>
      </c>
      <c r="AU1427">
        <f t="shared" si="455"/>
        <v>6</v>
      </c>
    </row>
    <row r="1428" spans="1:47" x14ac:dyDescent="0.45">
      <c r="A1428" s="3">
        <v>43304</v>
      </c>
      <c r="B1428" s="3">
        <v>43331</v>
      </c>
      <c r="C1428" s="5">
        <f t="shared" si="444"/>
        <v>27</v>
      </c>
      <c r="D1428" s="5">
        <f t="shared" si="445"/>
        <v>7</v>
      </c>
      <c r="E1428" t="s">
        <v>36</v>
      </c>
      <c r="F1428">
        <v>500000</v>
      </c>
      <c r="G1428">
        <v>439</v>
      </c>
      <c r="H1428">
        <v>5</v>
      </c>
      <c r="I1428">
        <v>27</v>
      </c>
      <c r="J1428">
        <v>14</v>
      </c>
      <c r="K1428">
        <v>46</v>
      </c>
      <c r="L1428">
        <v>0</v>
      </c>
      <c r="M1428">
        <v>9</v>
      </c>
      <c r="N1428">
        <v>3</v>
      </c>
      <c r="O1428">
        <v>3</v>
      </c>
      <c r="P1428">
        <v>0</v>
      </c>
      <c r="Q1428">
        <v>2855</v>
      </c>
      <c r="R1428">
        <v>1665</v>
      </c>
      <c r="S1428">
        <v>91</v>
      </c>
      <c r="T1428">
        <v>0</v>
      </c>
      <c r="U1428">
        <v>63</v>
      </c>
      <c r="V1428">
        <v>43.198981288981322</v>
      </c>
      <c r="W1428">
        <v>11.77934791934792</v>
      </c>
      <c r="X1428">
        <v>6</v>
      </c>
      <c r="Y1428">
        <v>1</v>
      </c>
      <c r="Z1428">
        <v>6399</v>
      </c>
      <c r="AA1428" t="s">
        <v>33</v>
      </c>
      <c r="AB1428">
        <v>6</v>
      </c>
      <c r="AC1428">
        <f t="shared" si="440"/>
        <v>18518.518518518518</v>
      </c>
      <c r="AD1428">
        <f t="shared" si="441"/>
        <v>0.22222222222222221</v>
      </c>
      <c r="AE1428">
        <f t="shared" si="442"/>
        <v>0</v>
      </c>
      <c r="AF1428">
        <f t="shared" si="443"/>
        <v>0.69230769230769229</v>
      </c>
      <c r="AG1428">
        <v>56</v>
      </c>
      <c r="AH1428">
        <f t="shared" si="456"/>
        <v>23</v>
      </c>
      <c r="AI1428">
        <f t="shared" si="446"/>
        <v>19</v>
      </c>
      <c r="AJ1428">
        <f t="shared" si="457"/>
        <v>22</v>
      </c>
      <c r="AK1428">
        <f t="shared" si="458"/>
        <v>18</v>
      </c>
      <c r="AL1428">
        <f t="shared" si="447"/>
        <v>13</v>
      </c>
      <c r="AM1428">
        <f t="shared" si="448"/>
        <v>8</v>
      </c>
      <c r="AN1428">
        <f t="shared" si="449"/>
        <v>3</v>
      </c>
      <c r="AO1428">
        <f t="shared" si="450"/>
        <v>2</v>
      </c>
      <c r="AP1428">
        <f t="shared" si="451"/>
        <v>18</v>
      </c>
      <c r="AQ1428">
        <f t="shared" si="459"/>
        <v>14</v>
      </c>
      <c r="AR1428">
        <f t="shared" si="452"/>
        <v>9</v>
      </c>
      <c r="AS1428">
        <f t="shared" si="453"/>
        <v>4</v>
      </c>
      <c r="AT1428">
        <f t="shared" si="454"/>
        <v>1</v>
      </c>
      <c r="AU1428">
        <f t="shared" si="455"/>
        <v>6</v>
      </c>
    </row>
    <row r="1429" spans="1:47" x14ac:dyDescent="0.45">
      <c r="A1429" s="3">
        <v>43291</v>
      </c>
      <c r="B1429" s="3">
        <v>43322</v>
      </c>
      <c r="C1429" s="5">
        <f t="shared" si="444"/>
        <v>31</v>
      </c>
      <c r="D1429" s="5">
        <f t="shared" si="445"/>
        <v>7</v>
      </c>
      <c r="E1429" t="s">
        <v>35</v>
      </c>
      <c r="F1429">
        <v>1000000</v>
      </c>
      <c r="G1429">
        <v>175</v>
      </c>
      <c r="H1429">
        <v>9</v>
      </c>
      <c r="I1429">
        <v>45</v>
      </c>
      <c r="J1429">
        <v>0</v>
      </c>
      <c r="K1429">
        <v>24</v>
      </c>
      <c r="L1429">
        <v>4762</v>
      </c>
      <c r="M1429">
        <v>9</v>
      </c>
      <c r="N1429">
        <v>2</v>
      </c>
      <c r="O1429">
        <v>2</v>
      </c>
      <c r="P1429">
        <v>0</v>
      </c>
      <c r="Q1429">
        <v>3055</v>
      </c>
      <c r="R1429">
        <v>1680</v>
      </c>
      <c r="S1429">
        <v>106</v>
      </c>
      <c r="T1429">
        <v>90</v>
      </c>
      <c r="U1429">
        <v>32</v>
      </c>
      <c r="V1429">
        <v>36.907136118598402</v>
      </c>
      <c r="W1429">
        <v>12.04887017070979</v>
      </c>
      <c r="X1429">
        <v>8</v>
      </c>
      <c r="Y1429">
        <v>1</v>
      </c>
      <c r="Z1429">
        <v>1097</v>
      </c>
      <c r="AA1429" t="s">
        <v>32</v>
      </c>
      <c r="AB1429">
        <v>11</v>
      </c>
      <c r="AC1429">
        <f t="shared" si="440"/>
        <v>32258.064516129034</v>
      </c>
      <c r="AD1429">
        <f t="shared" si="441"/>
        <v>0.35483870967741937</v>
      </c>
      <c r="AE1429">
        <f t="shared" si="442"/>
        <v>0.84905660377358494</v>
      </c>
      <c r="AF1429">
        <f t="shared" si="443"/>
        <v>0.30188679245283018</v>
      </c>
      <c r="AG1429">
        <v>75</v>
      </c>
      <c r="AH1429">
        <f t="shared" si="456"/>
        <v>10</v>
      </c>
      <c r="AI1429">
        <f t="shared" si="446"/>
        <v>10</v>
      </c>
      <c r="AJ1429">
        <f t="shared" si="457"/>
        <v>9</v>
      </c>
      <c r="AK1429">
        <f t="shared" si="458"/>
        <v>5</v>
      </c>
      <c r="AL1429">
        <f t="shared" si="447"/>
        <v>0</v>
      </c>
      <c r="AM1429">
        <f t="shared" si="448"/>
        <v>5</v>
      </c>
      <c r="AN1429">
        <f t="shared" si="449"/>
        <v>10</v>
      </c>
      <c r="AO1429">
        <f t="shared" si="450"/>
        <v>15</v>
      </c>
      <c r="AP1429">
        <f t="shared" si="451"/>
        <v>9</v>
      </c>
      <c r="AQ1429">
        <f t="shared" si="459"/>
        <v>5</v>
      </c>
      <c r="AR1429">
        <f t="shared" si="452"/>
        <v>0</v>
      </c>
      <c r="AS1429">
        <f t="shared" si="453"/>
        <v>5</v>
      </c>
      <c r="AT1429">
        <f t="shared" si="454"/>
        <v>10</v>
      </c>
      <c r="AU1429">
        <f t="shared" si="455"/>
        <v>15</v>
      </c>
    </row>
    <row r="1430" spans="1:47" x14ac:dyDescent="0.45">
      <c r="A1430" s="3">
        <v>43291</v>
      </c>
      <c r="B1430" s="3">
        <v>43317</v>
      </c>
      <c r="C1430" s="5">
        <f t="shared" si="444"/>
        <v>26</v>
      </c>
      <c r="D1430" s="5">
        <f t="shared" si="445"/>
        <v>7</v>
      </c>
      <c r="E1430" t="s">
        <v>35</v>
      </c>
      <c r="F1430">
        <v>1000000</v>
      </c>
      <c r="G1430">
        <v>17</v>
      </c>
      <c r="H1430">
        <v>7</v>
      </c>
      <c r="I1430">
        <v>24</v>
      </c>
      <c r="J1430">
        <v>0</v>
      </c>
      <c r="K1430">
        <v>29</v>
      </c>
      <c r="L1430">
        <v>0</v>
      </c>
      <c r="M1430">
        <v>6</v>
      </c>
      <c r="N1430">
        <v>4</v>
      </c>
      <c r="O1430">
        <v>3</v>
      </c>
      <c r="P1430">
        <v>0</v>
      </c>
      <c r="Q1430">
        <v>2049</v>
      </c>
      <c r="R1430">
        <v>1128</v>
      </c>
      <c r="S1430">
        <v>64</v>
      </c>
      <c r="T1430">
        <v>11</v>
      </c>
      <c r="U1430">
        <v>16</v>
      </c>
      <c r="V1430">
        <v>35.270625000000017</v>
      </c>
      <c r="W1430">
        <v>12.718324468085109</v>
      </c>
      <c r="X1430">
        <v>8</v>
      </c>
      <c r="Y1430">
        <v>0</v>
      </c>
      <c r="Z1430">
        <v>66</v>
      </c>
      <c r="AA1430" t="s">
        <v>32</v>
      </c>
      <c r="AB1430">
        <v>1</v>
      </c>
      <c r="AC1430">
        <f t="shared" si="440"/>
        <v>38461.538461538461</v>
      </c>
      <c r="AD1430">
        <f t="shared" si="441"/>
        <v>3.8461538461538464E-2</v>
      </c>
      <c r="AE1430">
        <f t="shared" si="442"/>
        <v>0.171875</v>
      </c>
      <c r="AF1430">
        <f t="shared" si="443"/>
        <v>0.25</v>
      </c>
      <c r="AG1430">
        <v>75</v>
      </c>
      <c r="AH1430">
        <f t="shared" si="456"/>
        <v>10</v>
      </c>
      <c r="AI1430">
        <f t="shared" si="446"/>
        <v>5</v>
      </c>
      <c r="AJ1430">
        <f t="shared" si="457"/>
        <v>9</v>
      </c>
      <c r="AK1430">
        <f t="shared" si="458"/>
        <v>5</v>
      </c>
      <c r="AL1430">
        <f t="shared" si="447"/>
        <v>0</v>
      </c>
      <c r="AM1430">
        <f t="shared" si="448"/>
        <v>5</v>
      </c>
      <c r="AN1430">
        <f t="shared" si="449"/>
        <v>10</v>
      </c>
      <c r="AO1430">
        <f t="shared" si="450"/>
        <v>15</v>
      </c>
      <c r="AP1430">
        <f t="shared" si="451"/>
        <v>4</v>
      </c>
      <c r="AQ1430">
        <f t="shared" si="459"/>
        <v>0</v>
      </c>
      <c r="AR1430">
        <f t="shared" si="452"/>
        <v>5</v>
      </c>
      <c r="AS1430">
        <f t="shared" si="453"/>
        <v>10</v>
      </c>
      <c r="AT1430">
        <f t="shared" si="454"/>
        <v>15</v>
      </c>
      <c r="AU1430">
        <f t="shared" si="455"/>
        <v>20</v>
      </c>
    </row>
    <row r="1431" spans="1:47" x14ac:dyDescent="0.45">
      <c r="A1431" s="3">
        <v>43291</v>
      </c>
      <c r="B1431" s="3">
        <v>43312</v>
      </c>
      <c r="C1431" s="5">
        <f t="shared" si="444"/>
        <v>21</v>
      </c>
      <c r="D1431" s="5">
        <f t="shared" si="445"/>
        <v>7</v>
      </c>
      <c r="E1431" t="s">
        <v>35</v>
      </c>
      <c r="F1431">
        <v>1000000</v>
      </c>
      <c r="G1431">
        <v>12</v>
      </c>
      <c r="H1431">
        <v>11</v>
      </c>
      <c r="I1431">
        <v>14</v>
      </c>
      <c r="J1431">
        <v>0</v>
      </c>
      <c r="K1431">
        <v>40</v>
      </c>
      <c r="L1431">
        <v>654</v>
      </c>
      <c r="M1431">
        <v>6</v>
      </c>
      <c r="N1431">
        <v>1</v>
      </c>
      <c r="O1431">
        <v>1</v>
      </c>
      <c r="P1431">
        <v>0</v>
      </c>
      <c r="Q1431">
        <v>1465</v>
      </c>
      <c r="R1431">
        <v>845</v>
      </c>
      <c r="S1431">
        <v>47</v>
      </c>
      <c r="T1431">
        <v>9</v>
      </c>
      <c r="U1431">
        <v>10</v>
      </c>
      <c r="V1431">
        <v>41.913222963615787</v>
      </c>
      <c r="W1431">
        <v>11.879690293340049</v>
      </c>
      <c r="X1431">
        <v>7</v>
      </c>
      <c r="Y1431">
        <v>1</v>
      </c>
      <c r="Z1431">
        <v>193</v>
      </c>
      <c r="AA1431" t="s">
        <v>32</v>
      </c>
      <c r="AB1431">
        <v>3</v>
      </c>
      <c r="AC1431">
        <f t="shared" si="440"/>
        <v>47619.047619047618</v>
      </c>
      <c r="AD1431">
        <f t="shared" si="441"/>
        <v>0.14285714285714285</v>
      </c>
      <c r="AE1431">
        <f t="shared" si="442"/>
        <v>0.19148936170212766</v>
      </c>
      <c r="AF1431">
        <f t="shared" si="443"/>
        <v>0.21276595744680851</v>
      </c>
      <c r="AG1431">
        <v>75</v>
      </c>
      <c r="AH1431">
        <f t="shared" si="456"/>
        <v>10</v>
      </c>
      <c r="AI1431">
        <f t="shared" si="446"/>
        <v>31</v>
      </c>
      <c r="AJ1431">
        <f t="shared" si="457"/>
        <v>9</v>
      </c>
      <c r="AK1431">
        <f t="shared" si="458"/>
        <v>5</v>
      </c>
      <c r="AL1431">
        <f t="shared" si="447"/>
        <v>0</v>
      </c>
      <c r="AM1431">
        <f t="shared" si="448"/>
        <v>5</v>
      </c>
      <c r="AN1431">
        <f t="shared" si="449"/>
        <v>10</v>
      </c>
      <c r="AO1431">
        <f t="shared" si="450"/>
        <v>15</v>
      </c>
      <c r="AP1431">
        <f t="shared" si="451"/>
        <v>30</v>
      </c>
      <c r="AQ1431">
        <f t="shared" si="459"/>
        <v>26</v>
      </c>
      <c r="AR1431">
        <f t="shared" si="452"/>
        <v>21</v>
      </c>
      <c r="AS1431">
        <f t="shared" si="453"/>
        <v>16</v>
      </c>
      <c r="AT1431">
        <f t="shared" si="454"/>
        <v>11</v>
      </c>
      <c r="AU1431">
        <f t="shared" si="455"/>
        <v>6</v>
      </c>
    </row>
    <row r="1432" spans="1:47" x14ac:dyDescent="0.45">
      <c r="A1432" s="3">
        <v>43291</v>
      </c>
      <c r="B1432" s="3">
        <v>43303</v>
      </c>
      <c r="C1432" s="5">
        <f t="shared" si="444"/>
        <v>12</v>
      </c>
      <c r="D1432" s="5">
        <f t="shared" si="445"/>
        <v>7</v>
      </c>
      <c r="E1432" t="s">
        <v>35</v>
      </c>
      <c r="F1432">
        <v>2000000</v>
      </c>
      <c r="G1432">
        <v>42</v>
      </c>
      <c r="H1432">
        <v>12</v>
      </c>
      <c r="I1432">
        <v>18</v>
      </c>
      <c r="J1432">
        <v>0</v>
      </c>
      <c r="K1432">
        <v>39</v>
      </c>
      <c r="L1432">
        <v>0</v>
      </c>
      <c r="M1432">
        <v>2</v>
      </c>
      <c r="N1432">
        <v>1</v>
      </c>
      <c r="O1432">
        <v>1</v>
      </c>
      <c r="P1432">
        <v>0</v>
      </c>
      <c r="Q1432">
        <v>3526</v>
      </c>
      <c r="R1432">
        <v>2031</v>
      </c>
      <c r="S1432">
        <v>85</v>
      </c>
      <c r="T1432">
        <v>80</v>
      </c>
      <c r="U1432">
        <v>46</v>
      </c>
      <c r="V1432">
        <v>35.709206186462779</v>
      </c>
      <c r="W1432">
        <v>14.214574912387411</v>
      </c>
      <c r="X1432">
        <v>6</v>
      </c>
      <c r="Y1432">
        <v>1</v>
      </c>
      <c r="Z1432">
        <v>145</v>
      </c>
      <c r="AA1432" t="s">
        <v>32</v>
      </c>
      <c r="AB1432">
        <v>1</v>
      </c>
      <c r="AC1432">
        <f t="shared" si="440"/>
        <v>166666.66666666666</v>
      </c>
      <c r="AD1432">
        <f t="shared" si="441"/>
        <v>8.3333333333333329E-2</v>
      </c>
      <c r="AE1432">
        <f t="shared" si="442"/>
        <v>0.94117647058823528</v>
      </c>
      <c r="AF1432">
        <f t="shared" si="443"/>
        <v>0.54117647058823526</v>
      </c>
      <c r="AG1432">
        <v>75</v>
      </c>
      <c r="AH1432">
        <f t="shared" si="456"/>
        <v>10</v>
      </c>
      <c r="AI1432">
        <f t="shared" si="446"/>
        <v>22</v>
      </c>
      <c r="AJ1432">
        <f t="shared" si="457"/>
        <v>9</v>
      </c>
      <c r="AK1432">
        <f t="shared" si="458"/>
        <v>5</v>
      </c>
      <c r="AL1432">
        <f t="shared" si="447"/>
        <v>0</v>
      </c>
      <c r="AM1432">
        <f t="shared" si="448"/>
        <v>5</v>
      </c>
      <c r="AN1432">
        <f t="shared" si="449"/>
        <v>10</v>
      </c>
      <c r="AO1432">
        <f t="shared" si="450"/>
        <v>15</v>
      </c>
      <c r="AP1432">
        <f t="shared" si="451"/>
        <v>21</v>
      </c>
      <c r="AQ1432">
        <f t="shared" si="459"/>
        <v>17</v>
      </c>
      <c r="AR1432">
        <f t="shared" si="452"/>
        <v>12</v>
      </c>
      <c r="AS1432">
        <f t="shared" si="453"/>
        <v>7</v>
      </c>
      <c r="AT1432">
        <f t="shared" si="454"/>
        <v>2</v>
      </c>
      <c r="AU1432">
        <f t="shared" si="455"/>
        <v>3</v>
      </c>
    </row>
    <row r="1433" spans="1:47" x14ac:dyDescent="0.45">
      <c r="A1433" s="3">
        <v>43291</v>
      </c>
      <c r="B1433" s="3">
        <v>43312</v>
      </c>
      <c r="C1433" s="5">
        <f t="shared" si="444"/>
        <v>21</v>
      </c>
      <c r="D1433" s="5">
        <f t="shared" si="445"/>
        <v>7</v>
      </c>
      <c r="E1433" t="s">
        <v>35</v>
      </c>
      <c r="F1433">
        <v>1000000</v>
      </c>
      <c r="G1433">
        <v>26</v>
      </c>
      <c r="H1433">
        <v>15</v>
      </c>
      <c r="I1433">
        <v>26</v>
      </c>
      <c r="J1433">
        <v>0</v>
      </c>
      <c r="K1433">
        <v>24</v>
      </c>
      <c r="L1433">
        <v>4910</v>
      </c>
      <c r="M1433">
        <v>1</v>
      </c>
      <c r="N1433">
        <v>0</v>
      </c>
      <c r="O1433">
        <v>0</v>
      </c>
      <c r="P1433">
        <v>0</v>
      </c>
      <c r="Q1433">
        <v>4351</v>
      </c>
      <c r="R1433">
        <v>2399</v>
      </c>
      <c r="S1433">
        <v>144</v>
      </c>
      <c r="T1433">
        <v>70</v>
      </c>
      <c r="U1433">
        <v>55</v>
      </c>
      <c r="V1433">
        <v>36.488699993631599</v>
      </c>
      <c r="W1433">
        <v>12.308625555787129</v>
      </c>
      <c r="X1433">
        <v>9</v>
      </c>
      <c r="Y1433">
        <v>1</v>
      </c>
      <c r="Z1433">
        <v>552</v>
      </c>
      <c r="AA1433" t="s">
        <v>27</v>
      </c>
      <c r="AB1433">
        <v>8</v>
      </c>
      <c r="AC1433">
        <f t="shared" si="440"/>
        <v>47619.047619047618</v>
      </c>
      <c r="AD1433">
        <f t="shared" si="441"/>
        <v>0.38095238095238093</v>
      </c>
      <c r="AE1433">
        <f t="shared" si="442"/>
        <v>0.4861111111111111</v>
      </c>
      <c r="AF1433">
        <f t="shared" si="443"/>
        <v>0.38194444444444442</v>
      </c>
      <c r="AG1433">
        <v>75</v>
      </c>
      <c r="AH1433">
        <f t="shared" si="456"/>
        <v>10</v>
      </c>
      <c r="AI1433">
        <f t="shared" si="446"/>
        <v>31</v>
      </c>
      <c r="AJ1433">
        <f t="shared" si="457"/>
        <v>9</v>
      </c>
      <c r="AK1433">
        <f t="shared" si="458"/>
        <v>5</v>
      </c>
      <c r="AL1433">
        <f t="shared" si="447"/>
        <v>0</v>
      </c>
      <c r="AM1433">
        <f t="shared" si="448"/>
        <v>5</v>
      </c>
      <c r="AN1433">
        <f t="shared" si="449"/>
        <v>10</v>
      </c>
      <c r="AO1433">
        <f t="shared" si="450"/>
        <v>15</v>
      </c>
      <c r="AP1433">
        <f t="shared" si="451"/>
        <v>30</v>
      </c>
      <c r="AQ1433">
        <f t="shared" si="459"/>
        <v>26</v>
      </c>
      <c r="AR1433">
        <f t="shared" si="452"/>
        <v>21</v>
      </c>
      <c r="AS1433">
        <f t="shared" si="453"/>
        <v>16</v>
      </c>
      <c r="AT1433">
        <f t="shared" si="454"/>
        <v>11</v>
      </c>
      <c r="AU1433">
        <f t="shared" si="455"/>
        <v>6</v>
      </c>
    </row>
    <row r="1434" spans="1:47" x14ac:dyDescent="0.45">
      <c r="A1434" s="3">
        <v>43291</v>
      </c>
      <c r="B1434" s="3">
        <v>43312</v>
      </c>
      <c r="C1434" s="5">
        <f t="shared" si="444"/>
        <v>21</v>
      </c>
      <c r="D1434" s="5">
        <f t="shared" si="445"/>
        <v>7</v>
      </c>
      <c r="E1434" t="s">
        <v>35</v>
      </c>
      <c r="F1434">
        <v>3000000</v>
      </c>
      <c r="G1434">
        <v>74</v>
      </c>
      <c r="H1434">
        <v>6</v>
      </c>
      <c r="I1434">
        <v>19</v>
      </c>
      <c r="J1434">
        <v>2</v>
      </c>
      <c r="K1434">
        <v>70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1845</v>
      </c>
      <c r="R1434">
        <v>1091</v>
      </c>
      <c r="S1434">
        <v>67</v>
      </c>
      <c r="T1434">
        <v>39</v>
      </c>
      <c r="U1434">
        <v>18</v>
      </c>
      <c r="V1434">
        <v>47.239336498077897</v>
      </c>
      <c r="W1434">
        <v>10.71568409100237</v>
      </c>
      <c r="X1434">
        <v>9</v>
      </c>
      <c r="Y1434">
        <v>1</v>
      </c>
      <c r="Z1434">
        <v>161</v>
      </c>
      <c r="AA1434" t="s">
        <v>27</v>
      </c>
      <c r="AB1434">
        <v>2</v>
      </c>
      <c r="AC1434">
        <f t="shared" si="440"/>
        <v>142857.14285714287</v>
      </c>
      <c r="AD1434">
        <f t="shared" si="441"/>
        <v>9.5238095238095233E-2</v>
      </c>
      <c r="AE1434">
        <f t="shared" si="442"/>
        <v>0.58208955223880599</v>
      </c>
      <c r="AF1434">
        <f t="shared" si="443"/>
        <v>0.26865671641791045</v>
      </c>
      <c r="AG1434">
        <v>75</v>
      </c>
      <c r="AH1434">
        <f t="shared" si="456"/>
        <v>10</v>
      </c>
      <c r="AI1434">
        <f t="shared" si="446"/>
        <v>31</v>
      </c>
      <c r="AJ1434">
        <f t="shared" si="457"/>
        <v>9</v>
      </c>
      <c r="AK1434">
        <f t="shared" si="458"/>
        <v>5</v>
      </c>
      <c r="AL1434">
        <f t="shared" si="447"/>
        <v>0</v>
      </c>
      <c r="AM1434">
        <f t="shared" si="448"/>
        <v>5</v>
      </c>
      <c r="AN1434">
        <f t="shared" si="449"/>
        <v>10</v>
      </c>
      <c r="AO1434">
        <f t="shared" si="450"/>
        <v>15</v>
      </c>
      <c r="AP1434">
        <f t="shared" si="451"/>
        <v>30</v>
      </c>
      <c r="AQ1434">
        <f t="shared" si="459"/>
        <v>26</v>
      </c>
      <c r="AR1434">
        <f t="shared" si="452"/>
        <v>21</v>
      </c>
      <c r="AS1434">
        <f t="shared" si="453"/>
        <v>16</v>
      </c>
      <c r="AT1434">
        <f t="shared" si="454"/>
        <v>11</v>
      </c>
      <c r="AU1434">
        <f t="shared" si="455"/>
        <v>6</v>
      </c>
    </row>
    <row r="1435" spans="1:47" x14ac:dyDescent="0.45">
      <c r="A1435" s="3">
        <v>43291</v>
      </c>
      <c r="B1435" s="3">
        <v>43298</v>
      </c>
      <c r="C1435" s="5">
        <f t="shared" si="444"/>
        <v>7</v>
      </c>
      <c r="D1435" s="5">
        <f t="shared" si="445"/>
        <v>7</v>
      </c>
      <c r="E1435" t="s">
        <v>35</v>
      </c>
      <c r="F1435">
        <v>500000</v>
      </c>
      <c r="G1435">
        <v>127</v>
      </c>
      <c r="H1435">
        <v>6</v>
      </c>
      <c r="I1435">
        <v>19</v>
      </c>
      <c r="J1435">
        <v>0</v>
      </c>
      <c r="K1435">
        <v>44</v>
      </c>
      <c r="L1435">
        <v>1256</v>
      </c>
      <c r="M1435">
        <v>26</v>
      </c>
      <c r="N1435">
        <v>3</v>
      </c>
      <c r="O1435">
        <v>3</v>
      </c>
      <c r="P1435">
        <v>0</v>
      </c>
      <c r="Q1435">
        <v>4104</v>
      </c>
      <c r="R1435">
        <v>2233</v>
      </c>
      <c r="S1435">
        <v>113</v>
      </c>
      <c r="T1435">
        <v>103</v>
      </c>
      <c r="U1435">
        <v>33</v>
      </c>
      <c r="V1435">
        <v>31.292345231820381</v>
      </c>
      <c r="W1435">
        <v>13.80387192910843</v>
      </c>
      <c r="X1435">
        <v>6</v>
      </c>
      <c r="Y1435">
        <v>1</v>
      </c>
      <c r="Z1435">
        <v>2210</v>
      </c>
      <c r="AA1435" t="s">
        <v>27</v>
      </c>
      <c r="AB1435">
        <v>20</v>
      </c>
      <c r="AC1435">
        <f t="shared" si="440"/>
        <v>71428.571428571435</v>
      </c>
      <c r="AD1435">
        <f t="shared" si="441"/>
        <v>2.8571428571428572</v>
      </c>
      <c r="AE1435">
        <f t="shared" si="442"/>
        <v>0.91150442477876104</v>
      </c>
      <c r="AF1435">
        <f t="shared" si="443"/>
        <v>0.29203539823008851</v>
      </c>
      <c r="AG1435">
        <v>75</v>
      </c>
      <c r="AH1435">
        <f t="shared" si="456"/>
        <v>10</v>
      </c>
      <c r="AI1435">
        <f t="shared" si="446"/>
        <v>17</v>
      </c>
      <c r="AJ1435">
        <f t="shared" si="457"/>
        <v>9</v>
      </c>
      <c r="AK1435">
        <f t="shared" si="458"/>
        <v>5</v>
      </c>
      <c r="AL1435">
        <f t="shared" si="447"/>
        <v>0</v>
      </c>
      <c r="AM1435">
        <f t="shared" si="448"/>
        <v>5</v>
      </c>
      <c r="AN1435">
        <f t="shared" si="449"/>
        <v>10</v>
      </c>
      <c r="AO1435">
        <f t="shared" si="450"/>
        <v>15</v>
      </c>
      <c r="AP1435">
        <f t="shared" si="451"/>
        <v>16</v>
      </c>
      <c r="AQ1435">
        <f t="shared" si="459"/>
        <v>12</v>
      </c>
      <c r="AR1435">
        <f t="shared" si="452"/>
        <v>7</v>
      </c>
      <c r="AS1435">
        <f t="shared" si="453"/>
        <v>2</v>
      </c>
      <c r="AT1435">
        <f t="shared" si="454"/>
        <v>3</v>
      </c>
      <c r="AU1435">
        <f t="shared" si="455"/>
        <v>8</v>
      </c>
    </row>
    <row r="1436" spans="1:47" x14ac:dyDescent="0.45">
      <c r="A1436" s="3">
        <v>43291</v>
      </c>
      <c r="B1436" s="3">
        <v>43318</v>
      </c>
      <c r="C1436" s="5">
        <f t="shared" si="444"/>
        <v>27</v>
      </c>
      <c r="D1436" s="5">
        <f t="shared" si="445"/>
        <v>7</v>
      </c>
      <c r="E1436" t="s">
        <v>35</v>
      </c>
      <c r="F1436">
        <v>3000000</v>
      </c>
      <c r="G1436">
        <v>15</v>
      </c>
      <c r="H1436">
        <v>2</v>
      </c>
      <c r="I1436">
        <v>11</v>
      </c>
      <c r="J1436">
        <v>0</v>
      </c>
      <c r="K1436">
        <v>28</v>
      </c>
      <c r="L1436">
        <v>3060</v>
      </c>
      <c r="M1436">
        <v>0</v>
      </c>
      <c r="N1436">
        <v>0</v>
      </c>
      <c r="O1436">
        <v>0</v>
      </c>
      <c r="P1436">
        <v>0</v>
      </c>
      <c r="Q1436">
        <v>2591</v>
      </c>
      <c r="R1436">
        <v>1435</v>
      </c>
      <c r="S1436">
        <v>94</v>
      </c>
      <c r="T1436">
        <v>14</v>
      </c>
      <c r="U1436">
        <v>3</v>
      </c>
      <c r="V1436">
        <v>38.588415560827372</v>
      </c>
      <c r="W1436">
        <v>11.66950737638075</v>
      </c>
      <c r="X1436">
        <v>3</v>
      </c>
      <c r="Y1436">
        <v>1</v>
      </c>
      <c r="Z1436">
        <v>104</v>
      </c>
      <c r="AA1436" t="s">
        <v>25</v>
      </c>
      <c r="AB1436">
        <v>3</v>
      </c>
      <c r="AC1436">
        <f t="shared" si="440"/>
        <v>111111.11111111111</v>
      </c>
      <c r="AD1436">
        <f t="shared" si="441"/>
        <v>0.1111111111111111</v>
      </c>
      <c r="AE1436">
        <f t="shared" si="442"/>
        <v>0.14893617021276595</v>
      </c>
      <c r="AF1436">
        <f t="shared" si="443"/>
        <v>3.1914893617021274E-2</v>
      </c>
      <c r="AG1436">
        <v>75</v>
      </c>
      <c r="AH1436">
        <f t="shared" si="456"/>
        <v>10</v>
      </c>
      <c r="AI1436">
        <f t="shared" si="446"/>
        <v>6</v>
      </c>
      <c r="AJ1436">
        <f t="shared" si="457"/>
        <v>9</v>
      </c>
      <c r="AK1436">
        <f t="shared" si="458"/>
        <v>5</v>
      </c>
      <c r="AL1436">
        <f t="shared" si="447"/>
        <v>0</v>
      </c>
      <c r="AM1436">
        <f t="shared" si="448"/>
        <v>5</v>
      </c>
      <c r="AN1436">
        <f t="shared" si="449"/>
        <v>10</v>
      </c>
      <c r="AO1436">
        <f t="shared" si="450"/>
        <v>15</v>
      </c>
      <c r="AP1436">
        <f t="shared" si="451"/>
        <v>5</v>
      </c>
      <c r="AQ1436">
        <f t="shared" si="459"/>
        <v>1</v>
      </c>
      <c r="AR1436">
        <f t="shared" si="452"/>
        <v>4</v>
      </c>
      <c r="AS1436">
        <f t="shared" si="453"/>
        <v>9</v>
      </c>
      <c r="AT1436">
        <f t="shared" si="454"/>
        <v>14</v>
      </c>
      <c r="AU1436">
        <f t="shared" si="455"/>
        <v>19</v>
      </c>
    </row>
    <row r="1437" spans="1:47" x14ac:dyDescent="0.45">
      <c r="A1437" s="3">
        <v>43291</v>
      </c>
      <c r="B1437" s="3">
        <v>43311</v>
      </c>
      <c r="C1437" s="5">
        <f t="shared" si="444"/>
        <v>20</v>
      </c>
      <c r="D1437" s="5">
        <f t="shared" si="445"/>
        <v>7</v>
      </c>
      <c r="E1437" t="s">
        <v>35</v>
      </c>
      <c r="F1437">
        <v>1000000</v>
      </c>
      <c r="G1437">
        <v>185</v>
      </c>
      <c r="H1437">
        <v>2</v>
      </c>
      <c r="I1437">
        <v>61</v>
      </c>
      <c r="J1437">
        <v>0</v>
      </c>
      <c r="K1437">
        <v>25</v>
      </c>
      <c r="L1437">
        <v>1046</v>
      </c>
      <c r="M1437">
        <v>16</v>
      </c>
      <c r="N1437">
        <v>1</v>
      </c>
      <c r="O1437">
        <v>0</v>
      </c>
      <c r="P1437">
        <v>0</v>
      </c>
      <c r="Q1437">
        <v>3207</v>
      </c>
      <c r="R1437">
        <v>1771</v>
      </c>
      <c r="S1437">
        <v>128</v>
      </c>
      <c r="T1437">
        <v>39</v>
      </c>
      <c r="U1437">
        <v>22</v>
      </c>
      <c r="V1437">
        <v>39.594346701192848</v>
      </c>
      <c r="W1437">
        <v>11.17394334944947</v>
      </c>
      <c r="X1437">
        <v>9</v>
      </c>
      <c r="Y1437">
        <v>1</v>
      </c>
      <c r="Z1437">
        <v>913</v>
      </c>
      <c r="AA1437" t="s">
        <v>25</v>
      </c>
      <c r="AB1437">
        <v>21</v>
      </c>
      <c r="AC1437">
        <f t="shared" si="440"/>
        <v>50000</v>
      </c>
      <c r="AD1437">
        <f t="shared" si="441"/>
        <v>1.05</v>
      </c>
      <c r="AE1437">
        <f t="shared" si="442"/>
        <v>0.3046875</v>
      </c>
      <c r="AF1437">
        <f t="shared" si="443"/>
        <v>0.171875</v>
      </c>
      <c r="AG1437">
        <v>75</v>
      </c>
      <c r="AH1437">
        <f t="shared" si="456"/>
        <v>10</v>
      </c>
      <c r="AI1437">
        <f t="shared" si="446"/>
        <v>30</v>
      </c>
      <c r="AJ1437">
        <f t="shared" si="457"/>
        <v>9</v>
      </c>
      <c r="AK1437">
        <f t="shared" si="458"/>
        <v>5</v>
      </c>
      <c r="AL1437">
        <f t="shared" si="447"/>
        <v>0</v>
      </c>
      <c r="AM1437">
        <f t="shared" si="448"/>
        <v>5</v>
      </c>
      <c r="AN1437">
        <f t="shared" si="449"/>
        <v>10</v>
      </c>
      <c r="AO1437">
        <f t="shared" si="450"/>
        <v>15</v>
      </c>
      <c r="AP1437">
        <f t="shared" si="451"/>
        <v>29</v>
      </c>
      <c r="AQ1437">
        <f t="shared" si="459"/>
        <v>25</v>
      </c>
      <c r="AR1437">
        <f t="shared" si="452"/>
        <v>20</v>
      </c>
      <c r="AS1437">
        <f t="shared" si="453"/>
        <v>15</v>
      </c>
      <c r="AT1437">
        <f t="shared" si="454"/>
        <v>10</v>
      </c>
      <c r="AU1437">
        <f t="shared" si="455"/>
        <v>5</v>
      </c>
    </row>
    <row r="1438" spans="1:47" x14ac:dyDescent="0.45">
      <c r="A1438" s="3">
        <v>43291</v>
      </c>
      <c r="B1438" s="3">
        <v>43324</v>
      </c>
      <c r="C1438" s="5">
        <f t="shared" si="444"/>
        <v>33</v>
      </c>
      <c r="D1438" s="5">
        <f t="shared" si="445"/>
        <v>7</v>
      </c>
      <c r="E1438" t="s">
        <v>35</v>
      </c>
      <c r="F1438">
        <v>1000000</v>
      </c>
      <c r="G1438">
        <v>66</v>
      </c>
      <c r="H1438">
        <v>6</v>
      </c>
      <c r="I1438">
        <v>46</v>
      </c>
      <c r="J1438">
        <v>0</v>
      </c>
      <c r="K1438">
        <v>69</v>
      </c>
      <c r="L1438">
        <v>5263</v>
      </c>
      <c r="M1438">
        <v>1</v>
      </c>
      <c r="N1438">
        <v>0</v>
      </c>
      <c r="O1438">
        <v>0</v>
      </c>
      <c r="P1438">
        <v>0</v>
      </c>
      <c r="Q1438">
        <v>5504</v>
      </c>
      <c r="R1438">
        <v>3076</v>
      </c>
      <c r="S1438">
        <v>142</v>
      </c>
      <c r="T1438">
        <v>67</v>
      </c>
      <c r="U1438">
        <v>11</v>
      </c>
      <c r="V1438">
        <v>33.470205223538898</v>
      </c>
      <c r="W1438">
        <v>13.972343266360189</v>
      </c>
      <c r="X1438">
        <v>7</v>
      </c>
      <c r="Y1438">
        <v>1</v>
      </c>
      <c r="Z1438">
        <v>270</v>
      </c>
      <c r="AA1438" t="s">
        <v>31</v>
      </c>
      <c r="AB1438">
        <v>5</v>
      </c>
      <c r="AC1438">
        <f t="shared" si="440"/>
        <v>30303.030303030304</v>
      </c>
      <c r="AD1438">
        <f t="shared" si="441"/>
        <v>0.15151515151515152</v>
      </c>
      <c r="AE1438">
        <f t="shared" si="442"/>
        <v>0.47183098591549294</v>
      </c>
      <c r="AF1438">
        <f t="shared" si="443"/>
        <v>7.746478873239436E-2</v>
      </c>
      <c r="AG1438">
        <v>75</v>
      </c>
      <c r="AH1438">
        <f t="shared" si="456"/>
        <v>10</v>
      </c>
      <c r="AI1438">
        <f t="shared" si="446"/>
        <v>12</v>
      </c>
      <c r="AJ1438">
        <f t="shared" si="457"/>
        <v>9</v>
      </c>
      <c r="AK1438">
        <f t="shared" si="458"/>
        <v>5</v>
      </c>
      <c r="AL1438">
        <f t="shared" si="447"/>
        <v>0</v>
      </c>
      <c r="AM1438">
        <f t="shared" si="448"/>
        <v>5</v>
      </c>
      <c r="AN1438">
        <f t="shared" si="449"/>
        <v>10</v>
      </c>
      <c r="AO1438">
        <f t="shared" si="450"/>
        <v>15</v>
      </c>
      <c r="AP1438">
        <f t="shared" si="451"/>
        <v>11</v>
      </c>
      <c r="AQ1438">
        <f t="shared" si="459"/>
        <v>7</v>
      </c>
      <c r="AR1438">
        <f t="shared" si="452"/>
        <v>2</v>
      </c>
      <c r="AS1438">
        <f t="shared" si="453"/>
        <v>3</v>
      </c>
      <c r="AT1438">
        <f t="shared" si="454"/>
        <v>8</v>
      </c>
      <c r="AU1438">
        <f t="shared" si="455"/>
        <v>13</v>
      </c>
    </row>
    <row r="1439" spans="1:47" x14ac:dyDescent="0.45">
      <c r="A1439" s="3">
        <v>43291</v>
      </c>
      <c r="B1439" s="3">
        <v>43322</v>
      </c>
      <c r="C1439" s="5">
        <f t="shared" si="444"/>
        <v>31</v>
      </c>
      <c r="D1439" s="5">
        <f t="shared" si="445"/>
        <v>7</v>
      </c>
      <c r="E1439" t="s">
        <v>35</v>
      </c>
      <c r="F1439">
        <v>3000000</v>
      </c>
      <c r="G1439">
        <v>338</v>
      </c>
      <c r="H1439">
        <v>6</v>
      </c>
      <c r="I1439">
        <v>32</v>
      </c>
      <c r="J1439">
        <v>3</v>
      </c>
      <c r="K1439">
        <v>35</v>
      </c>
      <c r="L1439">
        <v>3319</v>
      </c>
      <c r="M1439">
        <v>15</v>
      </c>
      <c r="N1439">
        <v>2</v>
      </c>
      <c r="O1439">
        <v>2</v>
      </c>
      <c r="P1439">
        <v>0</v>
      </c>
      <c r="Q1439">
        <v>6252</v>
      </c>
      <c r="R1439">
        <v>3282</v>
      </c>
      <c r="S1439">
        <v>144</v>
      </c>
      <c r="T1439">
        <v>43</v>
      </c>
      <c r="U1439">
        <v>38</v>
      </c>
      <c r="V1439">
        <v>22.543871496038999</v>
      </c>
      <c r="W1439">
        <v>15.7769949725777</v>
      </c>
      <c r="X1439">
        <v>7</v>
      </c>
      <c r="Y1439">
        <v>1</v>
      </c>
      <c r="Z1439">
        <v>1470</v>
      </c>
      <c r="AA1439" t="s">
        <v>31</v>
      </c>
      <c r="AB1439">
        <v>6</v>
      </c>
      <c r="AC1439">
        <f t="shared" si="440"/>
        <v>96774.193548387091</v>
      </c>
      <c r="AD1439">
        <f t="shared" si="441"/>
        <v>0.19354838709677419</v>
      </c>
      <c r="AE1439">
        <f t="shared" si="442"/>
        <v>0.2986111111111111</v>
      </c>
      <c r="AF1439">
        <f t="shared" si="443"/>
        <v>0.2638888888888889</v>
      </c>
      <c r="AG1439">
        <v>75</v>
      </c>
      <c r="AH1439">
        <f t="shared" si="456"/>
        <v>10</v>
      </c>
      <c r="AI1439">
        <f t="shared" si="446"/>
        <v>10</v>
      </c>
      <c r="AJ1439">
        <f t="shared" si="457"/>
        <v>9</v>
      </c>
      <c r="AK1439">
        <f t="shared" si="458"/>
        <v>5</v>
      </c>
      <c r="AL1439">
        <f t="shared" si="447"/>
        <v>0</v>
      </c>
      <c r="AM1439">
        <f t="shared" si="448"/>
        <v>5</v>
      </c>
      <c r="AN1439">
        <f t="shared" si="449"/>
        <v>10</v>
      </c>
      <c r="AO1439">
        <f t="shared" si="450"/>
        <v>15</v>
      </c>
      <c r="AP1439">
        <f t="shared" si="451"/>
        <v>9</v>
      </c>
      <c r="AQ1439">
        <f t="shared" si="459"/>
        <v>5</v>
      </c>
      <c r="AR1439">
        <f t="shared" si="452"/>
        <v>0</v>
      </c>
      <c r="AS1439">
        <f t="shared" si="453"/>
        <v>5</v>
      </c>
      <c r="AT1439">
        <f t="shared" si="454"/>
        <v>10</v>
      </c>
      <c r="AU1439">
        <f t="shared" si="455"/>
        <v>15</v>
      </c>
    </row>
    <row r="1440" spans="1:47" x14ac:dyDescent="0.45">
      <c r="A1440" s="3">
        <v>43291</v>
      </c>
      <c r="B1440" s="3">
        <v>43318</v>
      </c>
      <c r="C1440" s="5">
        <f t="shared" si="444"/>
        <v>27</v>
      </c>
      <c r="D1440" s="5">
        <f t="shared" si="445"/>
        <v>7</v>
      </c>
      <c r="E1440" t="s">
        <v>35</v>
      </c>
      <c r="F1440">
        <v>2500000</v>
      </c>
      <c r="G1440">
        <v>6</v>
      </c>
      <c r="H1440">
        <v>8</v>
      </c>
      <c r="I1440">
        <v>37</v>
      </c>
      <c r="J1440">
        <v>0</v>
      </c>
      <c r="K1440">
        <v>55</v>
      </c>
      <c r="L1440">
        <v>12</v>
      </c>
      <c r="M1440">
        <v>0</v>
      </c>
      <c r="N1440">
        <v>0</v>
      </c>
      <c r="O1440">
        <v>0</v>
      </c>
      <c r="P1440">
        <v>0</v>
      </c>
      <c r="Q1440">
        <v>3205</v>
      </c>
      <c r="R1440">
        <v>1774</v>
      </c>
      <c r="S1440">
        <v>106</v>
      </c>
      <c r="T1440">
        <v>21</v>
      </c>
      <c r="U1440">
        <v>0</v>
      </c>
      <c r="V1440">
        <v>37.005384909914739</v>
      </c>
      <c r="W1440">
        <v>12.25547042181617</v>
      </c>
      <c r="X1440">
        <v>8</v>
      </c>
      <c r="Y1440">
        <v>0</v>
      </c>
      <c r="Z1440">
        <v>5</v>
      </c>
      <c r="AA1440" t="s">
        <v>31</v>
      </c>
      <c r="AB1440">
        <v>0</v>
      </c>
      <c r="AC1440">
        <f t="shared" si="440"/>
        <v>92592.592592592599</v>
      </c>
      <c r="AD1440">
        <f t="shared" si="441"/>
        <v>0</v>
      </c>
      <c r="AE1440">
        <f t="shared" si="442"/>
        <v>0.19811320754716982</v>
      </c>
      <c r="AF1440">
        <f t="shared" si="443"/>
        <v>0</v>
      </c>
      <c r="AG1440">
        <v>75</v>
      </c>
      <c r="AH1440">
        <f t="shared" si="456"/>
        <v>10</v>
      </c>
      <c r="AI1440">
        <f t="shared" si="446"/>
        <v>6</v>
      </c>
      <c r="AJ1440">
        <f t="shared" si="457"/>
        <v>9</v>
      </c>
      <c r="AK1440">
        <f t="shared" si="458"/>
        <v>5</v>
      </c>
      <c r="AL1440">
        <f t="shared" si="447"/>
        <v>0</v>
      </c>
      <c r="AM1440">
        <f t="shared" si="448"/>
        <v>5</v>
      </c>
      <c r="AN1440">
        <f t="shared" si="449"/>
        <v>10</v>
      </c>
      <c r="AO1440">
        <f t="shared" si="450"/>
        <v>15</v>
      </c>
      <c r="AP1440">
        <f t="shared" si="451"/>
        <v>5</v>
      </c>
      <c r="AQ1440">
        <f t="shared" si="459"/>
        <v>1</v>
      </c>
      <c r="AR1440">
        <f t="shared" si="452"/>
        <v>4</v>
      </c>
      <c r="AS1440">
        <f t="shared" si="453"/>
        <v>9</v>
      </c>
      <c r="AT1440">
        <f t="shared" si="454"/>
        <v>14</v>
      </c>
      <c r="AU1440">
        <f t="shared" si="455"/>
        <v>19</v>
      </c>
    </row>
    <row r="1441" spans="1:47" x14ac:dyDescent="0.45">
      <c r="A1441" s="3">
        <v>43291</v>
      </c>
      <c r="B1441" s="3">
        <v>43332</v>
      </c>
      <c r="C1441" s="5">
        <f t="shared" si="444"/>
        <v>41</v>
      </c>
      <c r="D1441" s="5">
        <f t="shared" si="445"/>
        <v>7</v>
      </c>
      <c r="E1441" t="s">
        <v>35</v>
      </c>
      <c r="F1441">
        <v>2000000</v>
      </c>
      <c r="G1441">
        <v>278</v>
      </c>
      <c r="H1441">
        <v>12</v>
      </c>
      <c r="I1441">
        <v>28</v>
      </c>
      <c r="J1441">
        <v>0</v>
      </c>
      <c r="K1441">
        <v>41</v>
      </c>
      <c r="L1441">
        <v>1386</v>
      </c>
      <c r="M1441">
        <v>7</v>
      </c>
      <c r="N1441">
        <v>6</v>
      </c>
      <c r="O1441">
        <v>6</v>
      </c>
      <c r="P1441">
        <v>1</v>
      </c>
      <c r="Q1441">
        <v>3040</v>
      </c>
      <c r="R1441">
        <v>1757</v>
      </c>
      <c r="S1441">
        <v>124</v>
      </c>
      <c r="T1441">
        <v>33</v>
      </c>
      <c r="U1441">
        <v>36</v>
      </c>
      <c r="V1441">
        <v>46.076326238823547</v>
      </c>
      <c r="W1441">
        <v>10.352667624433151</v>
      </c>
      <c r="X1441">
        <v>7</v>
      </c>
      <c r="Y1441">
        <v>1</v>
      </c>
      <c r="Z1441">
        <v>463</v>
      </c>
      <c r="AA1441" t="s">
        <v>33</v>
      </c>
      <c r="AB1441">
        <v>9</v>
      </c>
      <c r="AC1441">
        <f t="shared" si="440"/>
        <v>48780.487804878052</v>
      </c>
      <c r="AD1441">
        <f t="shared" si="441"/>
        <v>0.21951219512195122</v>
      </c>
      <c r="AE1441">
        <f t="shared" si="442"/>
        <v>0.2661290322580645</v>
      </c>
      <c r="AF1441">
        <f t="shared" si="443"/>
        <v>0.29032258064516131</v>
      </c>
      <c r="AG1441">
        <v>75</v>
      </c>
      <c r="AH1441">
        <f t="shared" si="456"/>
        <v>10</v>
      </c>
      <c r="AI1441">
        <f t="shared" si="446"/>
        <v>20</v>
      </c>
      <c r="AJ1441">
        <f t="shared" si="457"/>
        <v>9</v>
      </c>
      <c r="AK1441">
        <f t="shared" si="458"/>
        <v>5</v>
      </c>
      <c r="AL1441">
        <f t="shared" si="447"/>
        <v>0</v>
      </c>
      <c r="AM1441">
        <f t="shared" si="448"/>
        <v>5</v>
      </c>
      <c r="AN1441">
        <f t="shared" si="449"/>
        <v>10</v>
      </c>
      <c r="AO1441">
        <f t="shared" si="450"/>
        <v>15</v>
      </c>
      <c r="AP1441">
        <f t="shared" si="451"/>
        <v>19</v>
      </c>
      <c r="AQ1441">
        <f t="shared" si="459"/>
        <v>15</v>
      </c>
      <c r="AR1441">
        <f t="shared" si="452"/>
        <v>10</v>
      </c>
      <c r="AS1441">
        <f t="shared" si="453"/>
        <v>5</v>
      </c>
      <c r="AT1441">
        <f t="shared" si="454"/>
        <v>0</v>
      </c>
      <c r="AU1441">
        <f t="shared" si="455"/>
        <v>5</v>
      </c>
    </row>
    <row r="1442" spans="1:47" x14ac:dyDescent="0.45">
      <c r="A1442" s="3">
        <v>43291</v>
      </c>
      <c r="B1442" s="3">
        <v>43310</v>
      </c>
      <c r="C1442" s="5">
        <f t="shared" si="444"/>
        <v>19</v>
      </c>
      <c r="D1442" s="5">
        <f t="shared" si="445"/>
        <v>7</v>
      </c>
      <c r="E1442" t="s">
        <v>35</v>
      </c>
      <c r="F1442">
        <v>1000000</v>
      </c>
      <c r="G1442">
        <v>21</v>
      </c>
      <c r="H1442">
        <v>6</v>
      </c>
      <c r="I1442">
        <v>33</v>
      </c>
      <c r="J1442">
        <v>0</v>
      </c>
      <c r="K1442">
        <v>26</v>
      </c>
      <c r="L1442">
        <v>51</v>
      </c>
      <c r="M1442">
        <v>0</v>
      </c>
      <c r="N1442">
        <v>0</v>
      </c>
      <c r="O1442">
        <v>0</v>
      </c>
      <c r="P1442">
        <v>0</v>
      </c>
      <c r="Q1442">
        <v>3588</v>
      </c>
      <c r="R1442">
        <v>2010</v>
      </c>
      <c r="S1442">
        <v>97</v>
      </c>
      <c r="T1442">
        <v>57</v>
      </c>
      <c r="U1442">
        <v>26</v>
      </c>
      <c r="V1442">
        <v>34.78521234036009</v>
      </c>
      <c r="W1442">
        <v>13.555323895983999</v>
      </c>
      <c r="X1442">
        <v>9</v>
      </c>
      <c r="Y1442">
        <v>1</v>
      </c>
      <c r="Z1442">
        <v>269</v>
      </c>
      <c r="AA1442" t="s">
        <v>33</v>
      </c>
      <c r="AB1442">
        <v>0</v>
      </c>
      <c r="AC1442">
        <f t="shared" si="440"/>
        <v>52631.57894736842</v>
      </c>
      <c r="AD1442">
        <f t="shared" si="441"/>
        <v>0</v>
      </c>
      <c r="AE1442">
        <f t="shared" si="442"/>
        <v>0.58762886597938147</v>
      </c>
      <c r="AF1442">
        <f t="shared" si="443"/>
        <v>0.26804123711340205</v>
      </c>
      <c r="AG1442">
        <v>75</v>
      </c>
      <c r="AH1442">
        <f t="shared" si="456"/>
        <v>10</v>
      </c>
      <c r="AI1442">
        <f t="shared" si="446"/>
        <v>29</v>
      </c>
      <c r="AJ1442">
        <f t="shared" si="457"/>
        <v>9</v>
      </c>
      <c r="AK1442">
        <f t="shared" si="458"/>
        <v>5</v>
      </c>
      <c r="AL1442">
        <f t="shared" si="447"/>
        <v>0</v>
      </c>
      <c r="AM1442">
        <f t="shared" si="448"/>
        <v>5</v>
      </c>
      <c r="AN1442">
        <f t="shared" si="449"/>
        <v>10</v>
      </c>
      <c r="AO1442">
        <f t="shared" si="450"/>
        <v>15</v>
      </c>
      <c r="AP1442">
        <f t="shared" si="451"/>
        <v>28</v>
      </c>
      <c r="AQ1442">
        <f t="shared" si="459"/>
        <v>24</v>
      </c>
      <c r="AR1442">
        <f t="shared" si="452"/>
        <v>19</v>
      </c>
      <c r="AS1442">
        <f t="shared" si="453"/>
        <v>14</v>
      </c>
      <c r="AT1442">
        <f t="shared" si="454"/>
        <v>9</v>
      </c>
      <c r="AU1442">
        <f t="shared" si="455"/>
        <v>4</v>
      </c>
    </row>
    <row r="1443" spans="1:47" x14ac:dyDescent="0.45">
      <c r="A1443" s="3">
        <v>43291</v>
      </c>
      <c r="B1443" s="3">
        <v>43320</v>
      </c>
      <c r="C1443" s="5">
        <f t="shared" si="444"/>
        <v>29</v>
      </c>
      <c r="D1443" s="5">
        <f t="shared" si="445"/>
        <v>7</v>
      </c>
      <c r="E1443" t="s">
        <v>35</v>
      </c>
      <c r="F1443">
        <v>5000000</v>
      </c>
      <c r="G1443">
        <v>505</v>
      </c>
      <c r="H1443">
        <v>6</v>
      </c>
      <c r="I1443">
        <v>29</v>
      </c>
      <c r="J1443">
        <v>4</v>
      </c>
      <c r="K1443">
        <v>42</v>
      </c>
      <c r="L1443">
        <v>1249</v>
      </c>
      <c r="M1443">
        <v>20</v>
      </c>
      <c r="N1443">
        <v>0</v>
      </c>
      <c r="O1443">
        <v>0</v>
      </c>
      <c r="P1443">
        <v>0</v>
      </c>
      <c r="Q1443">
        <v>4384</v>
      </c>
      <c r="R1443">
        <v>2421</v>
      </c>
      <c r="S1443">
        <v>125</v>
      </c>
      <c r="T1443">
        <v>24</v>
      </c>
      <c r="U1443">
        <v>13</v>
      </c>
      <c r="V1443">
        <v>33.980940966542789</v>
      </c>
      <c r="W1443">
        <v>13.33121929781082</v>
      </c>
      <c r="X1443">
        <v>6</v>
      </c>
      <c r="Y1443">
        <v>1</v>
      </c>
      <c r="Z1443">
        <v>3074</v>
      </c>
      <c r="AA1443" t="s">
        <v>26</v>
      </c>
      <c r="AB1443">
        <v>5</v>
      </c>
      <c r="AC1443">
        <f t="shared" si="440"/>
        <v>172413.79310344829</v>
      </c>
      <c r="AD1443">
        <f t="shared" si="441"/>
        <v>0.17241379310344829</v>
      </c>
      <c r="AE1443">
        <f t="shared" si="442"/>
        <v>0.192</v>
      </c>
      <c r="AF1443">
        <f t="shared" si="443"/>
        <v>0.104</v>
      </c>
      <c r="AG1443">
        <v>75</v>
      </c>
      <c r="AH1443">
        <f t="shared" si="456"/>
        <v>10</v>
      </c>
      <c r="AI1443">
        <f t="shared" si="446"/>
        <v>8</v>
      </c>
      <c r="AJ1443">
        <f t="shared" si="457"/>
        <v>9</v>
      </c>
      <c r="AK1443">
        <f t="shared" si="458"/>
        <v>5</v>
      </c>
      <c r="AL1443">
        <f t="shared" si="447"/>
        <v>0</v>
      </c>
      <c r="AM1443">
        <f t="shared" si="448"/>
        <v>5</v>
      </c>
      <c r="AN1443">
        <f t="shared" si="449"/>
        <v>10</v>
      </c>
      <c r="AO1443">
        <f t="shared" si="450"/>
        <v>15</v>
      </c>
      <c r="AP1443">
        <f t="shared" si="451"/>
        <v>7</v>
      </c>
      <c r="AQ1443">
        <f t="shared" si="459"/>
        <v>3</v>
      </c>
      <c r="AR1443">
        <f t="shared" si="452"/>
        <v>2</v>
      </c>
      <c r="AS1443">
        <f t="shared" si="453"/>
        <v>7</v>
      </c>
      <c r="AT1443">
        <f t="shared" si="454"/>
        <v>12</v>
      </c>
      <c r="AU1443">
        <f t="shared" si="455"/>
        <v>17</v>
      </c>
    </row>
    <row r="1444" spans="1:47" x14ac:dyDescent="0.45">
      <c r="A1444" s="3">
        <v>43291</v>
      </c>
      <c r="B1444" s="3">
        <v>43336</v>
      </c>
      <c r="C1444" s="5">
        <f t="shared" si="444"/>
        <v>45</v>
      </c>
      <c r="D1444" s="5">
        <f t="shared" si="445"/>
        <v>7</v>
      </c>
      <c r="E1444" t="s">
        <v>35</v>
      </c>
      <c r="F1444">
        <v>3000000</v>
      </c>
      <c r="G1444">
        <v>262</v>
      </c>
      <c r="H1444">
        <v>7</v>
      </c>
      <c r="I1444">
        <v>31</v>
      </c>
      <c r="J1444">
        <v>2</v>
      </c>
      <c r="K1444">
        <v>98</v>
      </c>
      <c r="L1444">
        <v>15</v>
      </c>
      <c r="M1444">
        <v>6</v>
      </c>
      <c r="N1444">
        <v>2</v>
      </c>
      <c r="O1444">
        <v>2</v>
      </c>
      <c r="P1444">
        <v>0</v>
      </c>
      <c r="Q1444">
        <v>3185</v>
      </c>
      <c r="R1444">
        <v>1780</v>
      </c>
      <c r="S1444">
        <v>79</v>
      </c>
      <c r="T1444">
        <v>29</v>
      </c>
      <c r="U1444">
        <v>11</v>
      </c>
      <c r="V1444">
        <v>32.588413454700628</v>
      </c>
      <c r="W1444">
        <v>14.31138671597212</v>
      </c>
      <c r="X1444">
        <v>8</v>
      </c>
      <c r="Y1444">
        <v>1</v>
      </c>
      <c r="Z1444">
        <v>1604</v>
      </c>
      <c r="AA1444" t="s">
        <v>30</v>
      </c>
      <c r="AB1444">
        <v>14</v>
      </c>
      <c r="AC1444">
        <f t="shared" si="440"/>
        <v>66666.666666666672</v>
      </c>
      <c r="AD1444">
        <f t="shared" si="441"/>
        <v>0.31111111111111112</v>
      </c>
      <c r="AE1444">
        <f t="shared" si="442"/>
        <v>0.36708860759493672</v>
      </c>
      <c r="AF1444">
        <f t="shared" si="443"/>
        <v>0.13924050632911392</v>
      </c>
      <c r="AG1444">
        <v>75</v>
      </c>
      <c r="AH1444">
        <f t="shared" si="456"/>
        <v>10</v>
      </c>
      <c r="AI1444">
        <f t="shared" si="446"/>
        <v>24</v>
      </c>
      <c r="AJ1444">
        <f t="shared" si="457"/>
        <v>9</v>
      </c>
      <c r="AK1444">
        <f t="shared" si="458"/>
        <v>5</v>
      </c>
      <c r="AL1444">
        <f t="shared" si="447"/>
        <v>0</v>
      </c>
      <c r="AM1444">
        <f t="shared" si="448"/>
        <v>5</v>
      </c>
      <c r="AN1444">
        <f t="shared" si="449"/>
        <v>10</v>
      </c>
      <c r="AO1444">
        <f t="shared" si="450"/>
        <v>15</v>
      </c>
      <c r="AP1444">
        <f t="shared" si="451"/>
        <v>23</v>
      </c>
      <c r="AQ1444">
        <f t="shared" si="459"/>
        <v>19</v>
      </c>
      <c r="AR1444">
        <f t="shared" si="452"/>
        <v>14</v>
      </c>
      <c r="AS1444">
        <f t="shared" si="453"/>
        <v>9</v>
      </c>
      <c r="AT1444">
        <f t="shared" si="454"/>
        <v>4</v>
      </c>
      <c r="AU1444">
        <f t="shared" si="455"/>
        <v>1</v>
      </c>
    </row>
    <row r="1445" spans="1:47" x14ac:dyDescent="0.45">
      <c r="A1445" s="3">
        <v>43291</v>
      </c>
      <c r="B1445" s="3">
        <v>43305</v>
      </c>
      <c r="C1445" s="5">
        <f t="shared" si="444"/>
        <v>14</v>
      </c>
      <c r="D1445" s="5">
        <f t="shared" si="445"/>
        <v>7</v>
      </c>
      <c r="E1445" t="s">
        <v>35</v>
      </c>
      <c r="F1445">
        <v>2000000</v>
      </c>
      <c r="G1445">
        <v>63</v>
      </c>
      <c r="H1445">
        <v>7</v>
      </c>
      <c r="I1445">
        <v>31</v>
      </c>
      <c r="J1445">
        <v>0</v>
      </c>
      <c r="K1445">
        <v>26</v>
      </c>
      <c r="L1445">
        <v>61</v>
      </c>
      <c r="M1445">
        <v>4</v>
      </c>
      <c r="N1445">
        <v>2</v>
      </c>
      <c r="O1445">
        <v>2</v>
      </c>
      <c r="P1445">
        <v>0</v>
      </c>
      <c r="Q1445">
        <v>2045</v>
      </c>
      <c r="R1445">
        <v>1148</v>
      </c>
      <c r="S1445">
        <v>71</v>
      </c>
      <c r="T1445">
        <v>10</v>
      </c>
      <c r="U1445">
        <v>8</v>
      </c>
      <c r="V1445">
        <v>39.720489031751498</v>
      </c>
      <c r="W1445">
        <v>11.73595033616332</v>
      </c>
      <c r="X1445">
        <v>7</v>
      </c>
      <c r="Y1445">
        <v>1</v>
      </c>
      <c r="Z1445">
        <v>144</v>
      </c>
      <c r="AA1445" t="s">
        <v>29</v>
      </c>
      <c r="AB1445">
        <v>6</v>
      </c>
      <c r="AC1445">
        <f t="shared" si="440"/>
        <v>142857.14285714287</v>
      </c>
      <c r="AD1445">
        <f t="shared" si="441"/>
        <v>0.42857142857142855</v>
      </c>
      <c r="AE1445">
        <f t="shared" si="442"/>
        <v>0.14084507042253522</v>
      </c>
      <c r="AF1445">
        <f t="shared" si="443"/>
        <v>0.11267605633802817</v>
      </c>
      <c r="AG1445">
        <v>75</v>
      </c>
      <c r="AH1445">
        <f t="shared" si="456"/>
        <v>10</v>
      </c>
      <c r="AI1445">
        <f t="shared" si="446"/>
        <v>24</v>
      </c>
      <c r="AJ1445">
        <f t="shared" si="457"/>
        <v>9</v>
      </c>
      <c r="AK1445">
        <f t="shared" si="458"/>
        <v>5</v>
      </c>
      <c r="AL1445">
        <f t="shared" si="447"/>
        <v>0</v>
      </c>
      <c r="AM1445">
        <f t="shared" si="448"/>
        <v>5</v>
      </c>
      <c r="AN1445">
        <f t="shared" si="449"/>
        <v>10</v>
      </c>
      <c r="AO1445">
        <f t="shared" si="450"/>
        <v>15</v>
      </c>
      <c r="AP1445">
        <f t="shared" si="451"/>
        <v>23</v>
      </c>
      <c r="AQ1445">
        <f t="shared" si="459"/>
        <v>19</v>
      </c>
      <c r="AR1445">
        <f t="shared" si="452"/>
        <v>14</v>
      </c>
      <c r="AS1445">
        <f t="shared" si="453"/>
        <v>9</v>
      </c>
      <c r="AT1445">
        <f t="shared" si="454"/>
        <v>4</v>
      </c>
      <c r="AU1445">
        <f t="shared" si="455"/>
        <v>1</v>
      </c>
    </row>
    <row r="1446" spans="1:47" x14ac:dyDescent="0.45">
      <c r="A1446" s="3">
        <v>43284</v>
      </c>
      <c r="B1446" s="3">
        <v>43317</v>
      </c>
      <c r="C1446" s="5">
        <f t="shared" si="444"/>
        <v>33</v>
      </c>
      <c r="D1446" s="5">
        <f t="shared" si="445"/>
        <v>7</v>
      </c>
      <c r="E1446" t="s">
        <v>35</v>
      </c>
      <c r="F1446">
        <v>700000</v>
      </c>
      <c r="G1446">
        <v>32</v>
      </c>
      <c r="H1446">
        <v>2</v>
      </c>
      <c r="I1446">
        <v>19</v>
      </c>
      <c r="J1446">
        <v>0</v>
      </c>
      <c r="K1446">
        <v>19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2473</v>
      </c>
      <c r="R1446">
        <v>1392</v>
      </c>
      <c r="S1446">
        <v>83</v>
      </c>
      <c r="T1446">
        <v>35</v>
      </c>
      <c r="U1446">
        <v>0</v>
      </c>
      <c r="V1446">
        <v>39.513642501038653</v>
      </c>
      <c r="W1446">
        <v>11.914372316853621</v>
      </c>
      <c r="X1446">
        <v>4</v>
      </c>
      <c r="Y1446">
        <v>1</v>
      </c>
      <c r="Z1446">
        <v>143</v>
      </c>
      <c r="AA1446" t="s">
        <v>32</v>
      </c>
      <c r="AB1446">
        <v>0</v>
      </c>
      <c r="AC1446">
        <f t="shared" si="440"/>
        <v>21212.121212121212</v>
      </c>
      <c r="AD1446">
        <f t="shared" si="441"/>
        <v>0</v>
      </c>
      <c r="AE1446">
        <f t="shared" si="442"/>
        <v>0.42168674698795183</v>
      </c>
      <c r="AF1446">
        <f t="shared" si="443"/>
        <v>0</v>
      </c>
      <c r="AG1446">
        <v>21</v>
      </c>
      <c r="AH1446">
        <f t="shared" si="456"/>
        <v>3</v>
      </c>
      <c r="AI1446">
        <f t="shared" si="446"/>
        <v>5</v>
      </c>
      <c r="AJ1446">
        <f t="shared" si="457"/>
        <v>2</v>
      </c>
      <c r="AK1446">
        <f t="shared" si="458"/>
        <v>2</v>
      </c>
      <c r="AL1446">
        <f t="shared" si="447"/>
        <v>7</v>
      </c>
      <c r="AM1446">
        <f t="shared" si="448"/>
        <v>12</v>
      </c>
      <c r="AN1446">
        <f t="shared" si="449"/>
        <v>17</v>
      </c>
      <c r="AO1446">
        <f t="shared" si="450"/>
        <v>22</v>
      </c>
      <c r="AP1446">
        <f t="shared" si="451"/>
        <v>4</v>
      </c>
      <c r="AQ1446">
        <f t="shared" si="459"/>
        <v>0</v>
      </c>
      <c r="AR1446">
        <f t="shared" si="452"/>
        <v>5</v>
      </c>
      <c r="AS1446">
        <f t="shared" si="453"/>
        <v>10</v>
      </c>
      <c r="AT1446">
        <f t="shared" si="454"/>
        <v>15</v>
      </c>
      <c r="AU1446">
        <f t="shared" si="455"/>
        <v>20</v>
      </c>
    </row>
    <row r="1447" spans="1:47" x14ac:dyDescent="0.45">
      <c r="A1447" s="3">
        <v>43284</v>
      </c>
      <c r="B1447" s="3">
        <v>43304</v>
      </c>
      <c r="C1447" s="5">
        <f t="shared" si="444"/>
        <v>20</v>
      </c>
      <c r="D1447" s="5">
        <f t="shared" si="445"/>
        <v>7</v>
      </c>
      <c r="E1447" t="s">
        <v>35</v>
      </c>
      <c r="F1447">
        <v>500000</v>
      </c>
      <c r="G1447">
        <v>213</v>
      </c>
      <c r="H1447">
        <v>6</v>
      </c>
      <c r="I1447">
        <v>25</v>
      </c>
      <c r="J1447">
        <v>0</v>
      </c>
      <c r="K1447">
        <v>38</v>
      </c>
      <c r="L1447">
        <v>655</v>
      </c>
      <c r="M1447">
        <v>36</v>
      </c>
      <c r="N1447">
        <v>5</v>
      </c>
      <c r="O1447">
        <v>5</v>
      </c>
      <c r="P1447">
        <v>1</v>
      </c>
      <c r="Q1447">
        <v>2027</v>
      </c>
      <c r="R1447">
        <v>1123</v>
      </c>
      <c r="S1447">
        <v>65</v>
      </c>
      <c r="T1447">
        <v>21</v>
      </c>
      <c r="U1447">
        <v>9</v>
      </c>
      <c r="V1447">
        <v>36.59705308582781</v>
      </c>
      <c r="W1447">
        <v>12.44684238646483</v>
      </c>
      <c r="X1447">
        <v>3</v>
      </c>
      <c r="Y1447">
        <v>1</v>
      </c>
      <c r="Z1447">
        <v>2851</v>
      </c>
      <c r="AA1447" t="s">
        <v>32</v>
      </c>
      <c r="AB1447">
        <v>7</v>
      </c>
      <c r="AC1447">
        <f t="shared" si="440"/>
        <v>25000</v>
      </c>
      <c r="AD1447">
        <f t="shared" si="441"/>
        <v>0.35</v>
      </c>
      <c r="AE1447">
        <f t="shared" si="442"/>
        <v>0.32307692307692309</v>
      </c>
      <c r="AF1447">
        <f t="shared" si="443"/>
        <v>0.13846153846153847</v>
      </c>
      <c r="AG1447">
        <v>21</v>
      </c>
      <c r="AH1447">
        <f t="shared" si="456"/>
        <v>3</v>
      </c>
      <c r="AI1447">
        <f t="shared" si="446"/>
        <v>23</v>
      </c>
      <c r="AJ1447">
        <f t="shared" si="457"/>
        <v>2</v>
      </c>
      <c r="AK1447">
        <f t="shared" si="458"/>
        <v>2</v>
      </c>
      <c r="AL1447">
        <f t="shared" si="447"/>
        <v>7</v>
      </c>
      <c r="AM1447">
        <f t="shared" si="448"/>
        <v>12</v>
      </c>
      <c r="AN1447">
        <f t="shared" si="449"/>
        <v>17</v>
      </c>
      <c r="AO1447">
        <f t="shared" si="450"/>
        <v>22</v>
      </c>
      <c r="AP1447">
        <f t="shared" si="451"/>
        <v>22</v>
      </c>
      <c r="AQ1447">
        <f t="shared" si="459"/>
        <v>18</v>
      </c>
      <c r="AR1447">
        <f t="shared" si="452"/>
        <v>13</v>
      </c>
      <c r="AS1447">
        <f t="shared" si="453"/>
        <v>8</v>
      </c>
      <c r="AT1447">
        <f t="shared" si="454"/>
        <v>3</v>
      </c>
      <c r="AU1447">
        <f t="shared" si="455"/>
        <v>2</v>
      </c>
    </row>
    <row r="1448" spans="1:47" x14ac:dyDescent="0.45">
      <c r="A1448" s="3">
        <v>43284</v>
      </c>
      <c r="B1448" s="3">
        <v>43317</v>
      </c>
      <c r="C1448" s="5">
        <f t="shared" si="444"/>
        <v>33</v>
      </c>
      <c r="D1448" s="5">
        <f t="shared" si="445"/>
        <v>7</v>
      </c>
      <c r="E1448" t="s">
        <v>35</v>
      </c>
      <c r="F1448">
        <v>5000000</v>
      </c>
      <c r="G1448">
        <v>20</v>
      </c>
      <c r="H1448">
        <v>10</v>
      </c>
      <c r="I1448">
        <v>35</v>
      </c>
      <c r="J1448">
        <v>0</v>
      </c>
      <c r="K1448">
        <v>45</v>
      </c>
      <c r="L1448">
        <v>0</v>
      </c>
      <c r="M1448">
        <v>1</v>
      </c>
      <c r="N1448">
        <v>8</v>
      </c>
      <c r="O1448">
        <v>0</v>
      </c>
      <c r="P1448">
        <v>0</v>
      </c>
      <c r="Q1448">
        <v>2841</v>
      </c>
      <c r="R1448">
        <v>1634</v>
      </c>
      <c r="S1448">
        <v>103</v>
      </c>
      <c r="T1448">
        <v>23</v>
      </c>
      <c r="U1448">
        <v>0</v>
      </c>
      <c r="V1448">
        <v>43.640794702380248</v>
      </c>
      <c r="W1448">
        <v>11.113391760050391</v>
      </c>
      <c r="X1448">
        <v>8</v>
      </c>
      <c r="Y1448">
        <v>0</v>
      </c>
      <c r="Z1448">
        <v>11</v>
      </c>
      <c r="AA1448" t="s">
        <v>27</v>
      </c>
      <c r="AB1448">
        <v>0</v>
      </c>
      <c r="AC1448">
        <f t="shared" si="440"/>
        <v>151515.15151515152</v>
      </c>
      <c r="AD1448">
        <f t="shared" si="441"/>
        <v>0</v>
      </c>
      <c r="AE1448">
        <f t="shared" si="442"/>
        <v>0.22330097087378642</v>
      </c>
      <c r="AF1448">
        <f t="shared" si="443"/>
        <v>0</v>
      </c>
      <c r="AG1448">
        <v>21</v>
      </c>
      <c r="AH1448">
        <f t="shared" si="456"/>
        <v>3</v>
      </c>
      <c r="AI1448">
        <f t="shared" si="446"/>
        <v>5</v>
      </c>
      <c r="AJ1448">
        <f t="shared" si="457"/>
        <v>2</v>
      </c>
      <c r="AK1448">
        <f t="shared" si="458"/>
        <v>2</v>
      </c>
      <c r="AL1448">
        <f t="shared" si="447"/>
        <v>7</v>
      </c>
      <c r="AM1448">
        <f t="shared" si="448"/>
        <v>12</v>
      </c>
      <c r="AN1448">
        <f t="shared" si="449"/>
        <v>17</v>
      </c>
      <c r="AO1448">
        <f t="shared" si="450"/>
        <v>22</v>
      </c>
      <c r="AP1448">
        <f t="shared" si="451"/>
        <v>4</v>
      </c>
      <c r="AQ1448">
        <f t="shared" si="459"/>
        <v>0</v>
      </c>
      <c r="AR1448">
        <f t="shared" si="452"/>
        <v>5</v>
      </c>
      <c r="AS1448">
        <f t="shared" si="453"/>
        <v>10</v>
      </c>
      <c r="AT1448">
        <f t="shared" si="454"/>
        <v>15</v>
      </c>
      <c r="AU1448">
        <f t="shared" si="455"/>
        <v>20</v>
      </c>
    </row>
    <row r="1449" spans="1:47" x14ac:dyDescent="0.45">
      <c r="A1449" s="3">
        <v>43284</v>
      </c>
      <c r="B1449" s="3">
        <v>43326</v>
      </c>
      <c r="C1449" s="5">
        <f t="shared" si="444"/>
        <v>42</v>
      </c>
      <c r="D1449" s="5">
        <f t="shared" si="445"/>
        <v>7</v>
      </c>
      <c r="E1449" t="s">
        <v>35</v>
      </c>
      <c r="F1449">
        <v>1000000</v>
      </c>
      <c r="G1449">
        <v>231</v>
      </c>
      <c r="H1449">
        <v>6</v>
      </c>
      <c r="I1449">
        <v>23</v>
      </c>
      <c r="J1449">
        <v>0</v>
      </c>
      <c r="K1449">
        <v>31</v>
      </c>
      <c r="L1449">
        <v>0</v>
      </c>
      <c r="M1449">
        <v>0</v>
      </c>
      <c r="N1449">
        <v>2</v>
      </c>
      <c r="O1449">
        <v>0</v>
      </c>
      <c r="P1449">
        <v>0</v>
      </c>
      <c r="Q1449">
        <v>2456</v>
      </c>
      <c r="R1449">
        <v>1324</v>
      </c>
      <c r="S1449">
        <v>85</v>
      </c>
      <c r="T1449">
        <v>1</v>
      </c>
      <c r="U1449">
        <v>2</v>
      </c>
      <c r="V1449">
        <v>34.09316029856052</v>
      </c>
      <c r="W1449">
        <v>12.37364528167763</v>
      </c>
      <c r="X1449">
        <v>9</v>
      </c>
      <c r="Y1449">
        <v>1</v>
      </c>
      <c r="Z1449">
        <v>849</v>
      </c>
      <c r="AA1449" t="s">
        <v>25</v>
      </c>
      <c r="AB1449">
        <v>2</v>
      </c>
      <c r="AC1449">
        <f t="shared" si="440"/>
        <v>23809.523809523809</v>
      </c>
      <c r="AD1449">
        <f t="shared" si="441"/>
        <v>4.7619047619047616E-2</v>
      </c>
      <c r="AE1449">
        <f t="shared" si="442"/>
        <v>1.1764705882352941E-2</v>
      </c>
      <c r="AF1449">
        <f t="shared" si="443"/>
        <v>2.3529411764705882E-2</v>
      </c>
      <c r="AG1449">
        <v>21</v>
      </c>
      <c r="AH1449">
        <f t="shared" si="456"/>
        <v>3</v>
      </c>
      <c r="AI1449">
        <f t="shared" si="446"/>
        <v>14</v>
      </c>
      <c r="AJ1449">
        <f t="shared" si="457"/>
        <v>2</v>
      </c>
      <c r="AK1449">
        <f t="shared" si="458"/>
        <v>2</v>
      </c>
      <c r="AL1449">
        <f t="shared" si="447"/>
        <v>7</v>
      </c>
      <c r="AM1449">
        <f t="shared" si="448"/>
        <v>12</v>
      </c>
      <c r="AN1449">
        <f t="shared" si="449"/>
        <v>17</v>
      </c>
      <c r="AO1449">
        <f t="shared" si="450"/>
        <v>22</v>
      </c>
      <c r="AP1449">
        <f t="shared" si="451"/>
        <v>13</v>
      </c>
      <c r="AQ1449">
        <f t="shared" si="459"/>
        <v>9</v>
      </c>
      <c r="AR1449">
        <f t="shared" si="452"/>
        <v>4</v>
      </c>
      <c r="AS1449">
        <f t="shared" si="453"/>
        <v>1</v>
      </c>
      <c r="AT1449">
        <f t="shared" si="454"/>
        <v>6</v>
      </c>
      <c r="AU1449">
        <f t="shared" si="455"/>
        <v>11</v>
      </c>
    </row>
    <row r="1450" spans="1:47" x14ac:dyDescent="0.45">
      <c r="A1450" s="3">
        <v>43284</v>
      </c>
      <c r="B1450" s="3">
        <v>43317</v>
      </c>
      <c r="C1450" s="5">
        <f t="shared" si="444"/>
        <v>33</v>
      </c>
      <c r="D1450" s="5">
        <f t="shared" si="445"/>
        <v>7</v>
      </c>
      <c r="E1450" t="s">
        <v>35</v>
      </c>
      <c r="F1450">
        <v>3000000</v>
      </c>
      <c r="G1450">
        <v>46</v>
      </c>
      <c r="H1450">
        <v>4</v>
      </c>
      <c r="I1450">
        <v>22</v>
      </c>
      <c r="J1450">
        <v>0</v>
      </c>
      <c r="K1450">
        <v>40</v>
      </c>
      <c r="L1450">
        <v>1450</v>
      </c>
      <c r="M1450">
        <v>2</v>
      </c>
      <c r="N1450">
        <v>2</v>
      </c>
      <c r="O1450">
        <v>1</v>
      </c>
      <c r="P1450">
        <v>0</v>
      </c>
      <c r="Q1450">
        <v>2076</v>
      </c>
      <c r="R1450">
        <v>1123</v>
      </c>
      <c r="S1450">
        <v>67</v>
      </c>
      <c r="T1450">
        <v>57</v>
      </c>
      <c r="U1450">
        <v>15</v>
      </c>
      <c r="V1450">
        <v>33.429155646522531</v>
      </c>
      <c r="W1450">
        <v>12.76057893967385</v>
      </c>
      <c r="X1450">
        <v>9</v>
      </c>
      <c r="Y1450">
        <v>0</v>
      </c>
      <c r="Z1450">
        <v>55</v>
      </c>
      <c r="AA1450" t="s">
        <v>31</v>
      </c>
      <c r="AB1450">
        <v>4</v>
      </c>
      <c r="AC1450">
        <f t="shared" si="440"/>
        <v>90909.090909090912</v>
      </c>
      <c r="AD1450">
        <f t="shared" si="441"/>
        <v>0.12121212121212122</v>
      </c>
      <c r="AE1450">
        <f t="shared" si="442"/>
        <v>0.85074626865671643</v>
      </c>
      <c r="AF1450">
        <f t="shared" si="443"/>
        <v>0.22388059701492538</v>
      </c>
      <c r="AG1450">
        <v>21</v>
      </c>
      <c r="AH1450">
        <f t="shared" si="456"/>
        <v>3</v>
      </c>
      <c r="AI1450">
        <f t="shared" si="446"/>
        <v>5</v>
      </c>
      <c r="AJ1450">
        <f t="shared" si="457"/>
        <v>2</v>
      </c>
      <c r="AK1450">
        <f t="shared" si="458"/>
        <v>2</v>
      </c>
      <c r="AL1450">
        <f t="shared" si="447"/>
        <v>7</v>
      </c>
      <c r="AM1450">
        <f t="shared" si="448"/>
        <v>12</v>
      </c>
      <c r="AN1450">
        <f t="shared" si="449"/>
        <v>17</v>
      </c>
      <c r="AO1450">
        <f t="shared" si="450"/>
        <v>22</v>
      </c>
      <c r="AP1450">
        <f t="shared" si="451"/>
        <v>4</v>
      </c>
      <c r="AQ1450">
        <f t="shared" si="459"/>
        <v>0</v>
      </c>
      <c r="AR1450">
        <f t="shared" si="452"/>
        <v>5</v>
      </c>
      <c r="AS1450">
        <f t="shared" si="453"/>
        <v>10</v>
      </c>
      <c r="AT1450">
        <f t="shared" si="454"/>
        <v>15</v>
      </c>
      <c r="AU1450">
        <f t="shared" si="455"/>
        <v>20</v>
      </c>
    </row>
    <row r="1451" spans="1:47" x14ac:dyDescent="0.45">
      <c r="A1451" s="3">
        <v>43284</v>
      </c>
      <c r="B1451" s="3">
        <v>43312</v>
      </c>
      <c r="C1451" s="5">
        <f t="shared" si="444"/>
        <v>28</v>
      </c>
      <c r="D1451" s="5">
        <f t="shared" si="445"/>
        <v>7</v>
      </c>
      <c r="E1451" t="s">
        <v>35</v>
      </c>
      <c r="F1451">
        <v>1000000</v>
      </c>
      <c r="G1451">
        <v>23</v>
      </c>
      <c r="H1451">
        <v>9</v>
      </c>
      <c r="I1451">
        <v>19</v>
      </c>
      <c r="J1451">
        <v>0</v>
      </c>
      <c r="K1451">
        <v>61</v>
      </c>
      <c r="L1451">
        <v>532</v>
      </c>
      <c r="M1451">
        <v>2</v>
      </c>
      <c r="N1451">
        <v>4</v>
      </c>
      <c r="O1451">
        <v>2</v>
      </c>
      <c r="P1451">
        <v>0</v>
      </c>
      <c r="Q1451">
        <v>2452</v>
      </c>
      <c r="R1451">
        <v>1373</v>
      </c>
      <c r="S1451">
        <v>59</v>
      </c>
      <c r="T1451">
        <v>29</v>
      </c>
      <c r="U1451">
        <v>0</v>
      </c>
      <c r="V1451">
        <v>32.130113570432229</v>
      </c>
      <c r="W1451">
        <v>14.55903292308072</v>
      </c>
      <c r="X1451">
        <v>5</v>
      </c>
      <c r="Y1451">
        <v>0</v>
      </c>
      <c r="Z1451">
        <v>19</v>
      </c>
      <c r="AA1451" t="s">
        <v>31</v>
      </c>
      <c r="AB1451">
        <v>0</v>
      </c>
      <c r="AC1451">
        <f t="shared" si="440"/>
        <v>35714.285714285717</v>
      </c>
      <c r="AD1451">
        <f t="shared" si="441"/>
        <v>0</v>
      </c>
      <c r="AE1451">
        <f t="shared" si="442"/>
        <v>0.49152542372881358</v>
      </c>
      <c r="AF1451">
        <f t="shared" si="443"/>
        <v>0</v>
      </c>
      <c r="AG1451">
        <v>21</v>
      </c>
      <c r="AH1451">
        <f t="shared" si="456"/>
        <v>3</v>
      </c>
      <c r="AI1451">
        <f t="shared" si="446"/>
        <v>31</v>
      </c>
      <c r="AJ1451">
        <f t="shared" si="457"/>
        <v>2</v>
      </c>
      <c r="AK1451">
        <f t="shared" si="458"/>
        <v>2</v>
      </c>
      <c r="AL1451">
        <f t="shared" si="447"/>
        <v>7</v>
      </c>
      <c r="AM1451">
        <f t="shared" si="448"/>
        <v>12</v>
      </c>
      <c r="AN1451">
        <f t="shared" si="449"/>
        <v>17</v>
      </c>
      <c r="AO1451">
        <f t="shared" si="450"/>
        <v>22</v>
      </c>
      <c r="AP1451">
        <f t="shared" si="451"/>
        <v>30</v>
      </c>
      <c r="AQ1451">
        <f t="shared" si="459"/>
        <v>26</v>
      </c>
      <c r="AR1451">
        <f t="shared" si="452"/>
        <v>21</v>
      </c>
      <c r="AS1451">
        <f t="shared" si="453"/>
        <v>16</v>
      </c>
      <c r="AT1451">
        <f t="shared" si="454"/>
        <v>11</v>
      </c>
      <c r="AU1451">
        <f t="shared" si="455"/>
        <v>6</v>
      </c>
    </row>
    <row r="1452" spans="1:47" x14ac:dyDescent="0.45">
      <c r="A1452" s="3">
        <v>43284</v>
      </c>
      <c r="B1452" s="3">
        <v>43311</v>
      </c>
      <c r="C1452" s="5">
        <f t="shared" si="444"/>
        <v>27</v>
      </c>
      <c r="D1452" s="5">
        <f t="shared" si="445"/>
        <v>7</v>
      </c>
      <c r="E1452" t="s">
        <v>35</v>
      </c>
      <c r="F1452">
        <v>1000000</v>
      </c>
      <c r="G1452">
        <v>113</v>
      </c>
      <c r="H1452">
        <v>4</v>
      </c>
      <c r="I1452">
        <v>27</v>
      </c>
      <c r="J1452">
        <v>0</v>
      </c>
      <c r="K1452">
        <v>15</v>
      </c>
      <c r="L1452">
        <v>3</v>
      </c>
      <c r="M1452">
        <v>5</v>
      </c>
      <c r="N1452">
        <v>0</v>
      </c>
      <c r="O1452">
        <v>0</v>
      </c>
      <c r="P1452">
        <v>0</v>
      </c>
      <c r="Q1452">
        <v>1511</v>
      </c>
      <c r="R1452">
        <v>843</v>
      </c>
      <c r="S1452">
        <v>45</v>
      </c>
      <c r="T1452">
        <v>10</v>
      </c>
      <c r="U1452">
        <v>22</v>
      </c>
      <c r="V1452">
        <v>36.18294424673789</v>
      </c>
      <c r="W1452">
        <v>12.86641518386714</v>
      </c>
      <c r="X1452">
        <v>8</v>
      </c>
      <c r="Y1452">
        <v>1</v>
      </c>
      <c r="Z1452">
        <v>1382</v>
      </c>
      <c r="AA1452" t="s">
        <v>31</v>
      </c>
      <c r="AB1452">
        <v>3</v>
      </c>
      <c r="AC1452">
        <f t="shared" si="440"/>
        <v>37037.037037037036</v>
      </c>
      <c r="AD1452">
        <f t="shared" si="441"/>
        <v>0.1111111111111111</v>
      </c>
      <c r="AE1452">
        <f t="shared" si="442"/>
        <v>0.22222222222222221</v>
      </c>
      <c r="AF1452">
        <f t="shared" si="443"/>
        <v>0.48888888888888887</v>
      </c>
      <c r="AG1452">
        <v>21</v>
      </c>
      <c r="AH1452">
        <f t="shared" si="456"/>
        <v>3</v>
      </c>
      <c r="AI1452">
        <f t="shared" si="446"/>
        <v>30</v>
      </c>
      <c r="AJ1452">
        <f t="shared" si="457"/>
        <v>2</v>
      </c>
      <c r="AK1452">
        <f t="shared" si="458"/>
        <v>2</v>
      </c>
      <c r="AL1452">
        <f t="shared" si="447"/>
        <v>7</v>
      </c>
      <c r="AM1452">
        <f t="shared" si="448"/>
        <v>12</v>
      </c>
      <c r="AN1452">
        <f t="shared" si="449"/>
        <v>17</v>
      </c>
      <c r="AO1452">
        <f t="shared" si="450"/>
        <v>22</v>
      </c>
      <c r="AP1452">
        <f t="shared" si="451"/>
        <v>29</v>
      </c>
      <c r="AQ1452">
        <f t="shared" si="459"/>
        <v>25</v>
      </c>
      <c r="AR1452">
        <f t="shared" si="452"/>
        <v>20</v>
      </c>
      <c r="AS1452">
        <f t="shared" si="453"/>
        <v>15</v>
      </c>
      <c r="AT1452">
        <f t="shared" si="454"/>
        <v>10</v>
      </c>
      <c r="AU1452">
        <f t="shared" si="455"/>
        <v>5</v>
      </c>
    </row>
    <row r="1453" spans="1:47" x14ac:dyDescent="0.45">
      <c r="A1453" s="3">
        <v>43284</v>
      </c>
      <c r="B1453" s="3">
        <v>43311</v>
      </c>
      <c r="C1453" s="5">
        <f t="shared" si="444"/>
        <v>27</v>
      </c>
      <c r="D1453" s="5">
        <f t="shared" si="445"/>
        <v>7</v>
      </c>
      <c r="E1453" t="s">
        <v>35</v>
      </c>
      <c r="F1453">
        <v>2000000</v>
      </c>
      <c r="G1453">
        <v>23</v>
      </c>
      <c r="H1453">
        <v>5</v>
      </c>
      <c r="I1453">
        <v>30</v>
      </c>
      <c r="J1453">
        <v>0</v>
      </c>
      <c r="K1453">
        <v>51</v>
      </c>
      <c r="L1453">
        <v>0</v>
      </c>
      <c r="M1453">
        <v>1</v>
      </c>
      <c r="N1453">
        <v>1</v>
      </c>
      <c r="O1453">
        <v>0</v>
      </c>
      <c r="P1453">
        <v>0</v>
      </c>
      <c r="Q1453">
        <v>3094</v>
      </c>
      <c r="R1453">
        <v>1705</v>
      </c>
      <c r="S1453">
        <v>79</v>
      </c>
      <c r="T1453">
        <v>23</v>
      </c>
      <c r="U1453">
        <v>4</v>
      </c>
      <c r="V1453">
        <v>31.408518133561049</v>
      </c>
      <c r="W1453">
        <v>14.24010913545418</v>
      </c>
      <c r="X1453">
        <v>4</v>
      </c>
      <c r="Y1453">
        <v>1</v>
      </c>
      <c r="Z1453">
        <v>106</v>
      </c>
      <c r="AA1453" t="s">
        <v>31</v>
      </c>
      <c r="AB1453">
        <v>6</v>
      </c>
      <c r="AC1453">
        <f t="shared" si="440"/>
        <v>74074.074074074073</v>
      </c>
      <c r="AD1453">
        <f t="shared" si="441"/>
        <v>0.22222222222222221</v>
      </c>
      <c r="AE1453">
        <f t="shared" si="442"/>
        <v>0.29113924050632911</v>
      </c>
      <c r="AF1453">
        <f t="shared" si="443"/>
        <v>5.0632911392405063E-2</v>
      </c>
      <c r="AG1453">
        <v>21</v>
      </c>
      <c r="AH1453">
        <f t="shared" si="456"/>
        <v>3</v>
      </c>
      <c r="AI1453">
        <f t="shared" si="446"/>
        <v>30</v>
      </c>
      <c r="AJ1453">
        <f t="shared" si="457"/>
        <v>2</v>
      </c>
      <c r="AK1453">
        <f t="shared" si="458"/>
        <v>2</v>
      </c>
      <c r="AL1453">
        <f t="shared" si="447"/>
        <v>7</v>
      </c>
      <c r="AM1453">
        <f t="shared" si="448"/>
        <v>12</v>
      </c>
      <c r="AN1453">
        <f t="shared" si="449"/>
        <v>17</v>
      </c>
      <c r="AO1453">
        <f t="shared" si="450"/>
        <v>22</v>
      </c>
      <c r="AP1453">
        <f t="shared" si="451"/>
        <v>29</v>
      </c>
      <c r="AQ1453">
        <f t="shared" si="459"/>
        <v>25</v>
      </c>
      <c r="AR1453">
        <f t="shared" si="452"/>
        <v>20</v>
      </c>
      <c r="AS1453">
        <f t="shared" si="453"/>
        <v>15</v>
      </c>
      <c r="AT1453">
        <f t="shared" si="454"/>
        <v>10</v>
      </c>
      <c r="AU1453">
        <f t="shared" si="455"/>
        <v>5</v>
      </c>
    </row>
    <row r="1454" spans="1:47" x14ac:dyDescent="0.45">
      <c r="A1454" s="3">
        <v>43284</v>
      </c>
      <c r="B1454" s="3">
        <v>43304</v>
      </c>
      <c r="C1454" s="5">
        <f t="shared" si="444"/>
        <v>20</v>
      </c>
      <c r="D1454" s="5">
        <f t="shared" si="445"/>
        <v>7</v>
      </c>
      <c r="E1454" t="s">
        <v>35</v>
      </c>
      <c r="F1454">
        <v>500000</v>
      </c>
      <c r="G1454">
        <v>17</v>
      </c>
      <c r="H1454">
        <v>3</v>
      </c>
      <c r="I1454">
        <v>22</v>
      </c>
      <c r="J1454">
        <v>0</v>
      </c>
      <c r="K1454">
        <v>32</v>
      </c>
      <c r="L1454">
        <v>680</v>
      </c>
      <c r="M1454">
        <v>0</v>
      </c>
      <c r="N1454">
        <v>0</v>
      </c>
      <c r="O1454">
        <v>0</v>
      </c>
      <c r="P1454">
        <v>0</v>
      </c>
      <c r="Q1454">
        <v>1757</v>
      </c>
      <c r="R1454">
        <v>997</v>
      </c>
      <c r="S1454">
        <v>57</v>
      </c>
      <c r="T1454">
        <v>1</v>
      </c>
      <c r="U1454">
        <v>11</v>
      </c>
      <c r="V1454">
        <v>39.991935103556301</v>
      </c>
      <c r="W1454">
        <v>12.02656390223302</v>
      </c>
      <c r="X1454">
        <v>5</v>
      </c>
      <c r="Y1454">
        <v>1</v>
      </c>
      <c r="Z1454">
        <v>136</v>
      </c>
      <c r="AA1454" t="s">
        <v>31</v>
      </c>
      <c r="AB1454">
        <v>0</v>
      </c>
      <c r="AC1454">
        <f t="shared" si="440"/>
        <v>25000</v>
      </c>
      <c r="AD1454">
        <f t="shared" si="441"/>
        <v>0</v>
      </c>
      <c r="AE1454">
        <f t="shared" si="442"/>
        <v>1.7543859649122806E-2</v>
      </c>
      <c r="AF1454">
        <f t="shared" si="443"/>
        <v>0.19298245614035087</v>
      </c>
      <c r="AG1454">
        <v>21</v>
      </c>
      <c r="AH1454">
        <f t="shared" si="456"/>
        <v>3</v>
      </c>
      <c r="AI1454">
        <f t="shared" si="446"/>
        <v>23</v>
      </c>
      <c r="AJ1454">
        <f t="shared" si="457"/>
        <v>2</v>
      </c>
      <c r="AK1454">
        <f t="shared" si="458"/>
        <v>2</v>
      </c>
      <c r="AL1454">
        <f t="shared" si="447"/>
        <v>7</v>
      </c>
      <c r="AM1454">
        <f t="shared" si="448"/>
        <v>12</v>
      </c>
      <c r="AN1454">
        <f t="shared" si="449"/>
        <v>17</v>
      </c>
      <c r="AO1454">
        <f t="shared" si="450"/>
        <v>22</v>
      </c>
      <c r="AP1454">
        <f t="shared" si="451"/>
        <v>22</v>
      </c>
      <c r="AQ1454">
        <f t="shared" si="459"/>
        <v>18</v>
      </c>
      <c r="AR1454">
        <f t="shared" si="452"/>
        <v>13</v>
      </c>
      <c r="AS1454">
        <f t="shared" si="453"/>
        <v>8</v>
      </c>
      <c r="AT1454">
        <f t="shared" si="454"/>
        <v>3</v>
      </c>
      <c r="AU1454">
        <f t="shared" si="455"/>
        <v>2</v>
      </c>
    </row>
    <row r="1455" spans="1:47" x14ac:dyDescent="0.45">
      <c r="A1455" s="3">
        <v>43284</v>
      </c>
      <c r="B1455" s="3">
        <v>43304</v>
      </c>
      <c r="C1455" s="5">
        <f t="shared" si="444"/>
        <v>20</v>
      </c>
      <c r="D1455" s="5">
        <f t="shared" si="445"/>
        <v>7</v>
      </c>
      <c r="E1455" t="s">
        <v>35</v>
      </c>
      <c r="F1455">
        <v>500000</v>
      </c>
      <c r="G1455">
        <v>39</v>
      </c>
      <c r="H1455">
        <v>10</v>
      </c>
      <c r="I1455">
        <v>50</v>
      </c>
      <c r="J1455">
        <v>0</v>
      </c>
      <c r="K1455">
        <v>68</v>
      </c>
      <c r="L1455">
        <v>186</v>
      </c>
      <c r="M1455">
        <v>4</v>
      </c>
      <c r="N1455">
        <v>8</v>
      </c>
      <c r="O1455">
        <v>8</v>
      </c>
      <c r="P1455">
        <v>0</v>
      </c>
      <c r="Q1455">
        <v>2034</v>
      </c>
      <c r="R1455">
        <v>1092</v>
      </c>
      <c r="S1455">
        <v>74</v>
      </c>
      <c r="T1455">
        <v>0</v>
      </c>
      <c r="U1455">
        <v>2</v>
      </c>
      <c r="V1455">
        <v>34.277771012771041</v>
      </c>
      <c r="W1455">
        <v>12.144256014256021</v>
      </c>
      <c r="X1455">
        <v>2</v>
      </c>
      <c r="Y1455">
        <v>1</v>
      </c>
      <c r="Z1455">
        <v>483</v>
      </c>
      <c r="AA1455" t="s">
        <v>31</v>
      </c>
      <c r="AB1455">
        <v>15</v>
      </c>
      <c r="AC1455">
        <f t="shared" si="440"/>
        <v>25000</v>
      </c>
      <c r="AD1455">
        <f t="shared" si="441"/>
        <v>0.75</v>
      </c>
      <c r="AE1455">
        <f t="shared" si="442"/>
        <v>0</v>
      </c>
      <c r="AF1455">
        <f t="shared" si="443"/>
        <v>2.7027027027027029E-2</v>
      </c>
      <c r="AG1455">
        <v>21</v>
      </c>
      <c r="AH1455">
        <f t="shared" si="456"/>
        <v>3</v>
      </c>
      <c r="AI1455">
        <f t="shared" si="446"/>
        <v>23</v>
      </c>
      <c r="AJ1455">
        <f t="shared" si="457"/>
        <v>2</v>
      </c>
      <c r="AK1455">
        <f t="shared" si="458"/>
        <v>2</v>
      </c>
      <c r="AL1455">
        <f t="shared" si="447"/>
        <v>7</v>
      </c>
      <c r="AM1455">
        <f t="shared" si="448"/>
        <v>12</v>
      </c>
      <c r="AN1455">
        <f t="shared" si="449"/>
        <v>17</v>
      </c>
      <c r="AO1455">
        <f t="shared" si="450"/>
        <v>22</v>
      </c>
      <c r="AP1455">
        <f t="shared" si="451"/>
        <v>22</v>
      </c>
      <c r="AQ1455">
        <f t="shared" si="459"/>
        <v>18</v>
      </c>
      <c r="AR1455">
        <f t="shared" si="452"/>
        <v>13</v>
      </c>
      <c r="AS1455">
        <f t="shared" si="453"/>
        <v>8</v>
      </c>
      <c r="AT1455">
        <f t="shared" si="454"/>
        <v>3</v>
      </c>
      <c r="AU1455">
        <f t="shared" si="455"/>
        <v>2</v>
      </c>
    </row>
    <row r="1456" spans="1:47" x14ac:dyDescent="0.45">
      <c r="A1456" s="3">
        <v>43284</v>
      </c>
      <c r="B1456" s="3">
        <v>43317</v>
      </c>
      <c r="C1456" s="5">
        <f t="shared" si="444"/>
        <v>33</v>
      </c>
      <c r="D1456" s="5">
        <f t="shared" si="445"/>
        <v>7</v>
      </c>
      <c r="E1456" t="s">
        <v>35</v>
      </c>
      <c r="F1456">
        <v>3000000</v>
      </c>
      <c r="G1456">
        <v>71</v>
      </c>
      <c r="H1456">
        <v>3</v>
      </c>
      <c r="I1456">
        <v>48</v>
      </c>
      <c r="J1456">
        <v>3</v>
      </c>
      <c r="K1456">
        <v>111</v>
      </c>
      <c r="L1456">
        <v>0</v>
      </c>
      <c r="M1456">
        <v>2</v>
      </c>
      <c r="N1456">
        <v>1</v>
      </c>
      <c r="O1456">
        <v>1</v>
      </c>
      <c r="P1456">
        <v>0</v>
      </c>
      <c r="Q1456">
        <v>3661</v>
      </c>
      <c r="R1456">
        <v>2040</v>
      </c>
      <c r="S1456">
        <v>120</v>
      </c>
      <c r="T1456">
        <v>77</v>
      </c>
      <c r="U1456">
        <v>6</v>
      </c>
      <c r="V1456">
        <v>37.756176470588258</v>
      </c>
      <c r="W1456">
        <v>12.21637254901961</v>
      </c>
      <c r="X1456">
        <v>7</v>
      </c>
      <c r="Y1456">
        <v>1</v>
      </c>
      <c r="Z1456">
        <v>1684</v>
      </c>
      <c r="AA1456" t="s">
        <v>33</v>
      </c>
      <c r="AB1456">
        <v>8</v>
      </c>
      <c r="AC1456">
        <f t="shared" si="440"/>
        <v>90909.090909090912</v>
      </c>
      <c r="AD1456">
        <f t="shared" si="441"/>
        <v>0.24242424242424243</v>
      </c>
      <c r="AE1456">
        <f t="shared" si="442"/>
        <v>0.64166666666666672</v>
      </c>
      <c r="AF1456">
        <f t="shared" si="443"/>
        <v>0.05</v>
      </c>
      <c r="AG1456">
        <v>21</v>
      </c>
      <c r="AH1456">
        <f t="shared" si="456"/>
        <v>3</v>
      </c>
      <c r="AI1456">
        <f t="shared" si="446"/>
        <v>5</v>
      </c>
      <c r="AJ1456">
        <f t="shared" si="457"/>
        <v>2</v>
      </c>
      <c r="AK1456">
        <f t="shared" si="458"/>
        <v>2</v>
      </c>
      <c r="AL1456">
        <f t="shared" si="447"/>
        <v>7</v>
      </c>
      <c r="AM1456">
        <f t="shared" si="448"/>
        <v>12</v>
      </c>
      <c r="AN1456">
        <f t="shared" si="449"/>
        <v>17</v>
      </c>
      <c r="AO1456">
        <f t="shared" si="450"/>
        <v>22</v>
      </c>
      <c r="AP1456">
        <f t="shared" si="451"/>
        <v>4</v>
      </c>
      <c r="AQ1456">
        <f t="shared" si="459"/>
        <v>0</v>
      </c>
      <c r="AR1456">
        <f t="shared" si="452"/>
        <v>5</v>
      </c>
      <c r="AS1456">
        <f t="shared" si="453"/>
        <v>10</v>
      </c>
      <c r="AT1456">
        <f t="shared" si="454"/>
        <v>15</v>
      </c>
      <c r="AU1456">
        <f t="shared" si="455"/>
        <v>20</v>
      </c>
    </row>
    <row r="1457" spans="1:47" x14ac:dyDescent="0.45">
      <c r="A1457" s="3">
        <v>43284</v>
      </c>
      <c r="B1457" s="3">
        <v>43317</v>
      </c>
      <c r="C1457" s="5">
        <f t="shared" si="444"/>
        <v>33</v>
      </c>
      <c r="D1457" s="5">
        <f t="shared" si="445"/>
        <v>7</v>
      </c>
      <c r="E1457" t="s">
        <v>35</v>
      </c>
      <c r="F1457">
        <v>1000000</v>
      </c>
      <c r="G1457">
        <v>249</v>
      </c>
      <c r="H1457">
        <v>10</v>
      </c>
      <c r="I1457">
        <v>42</v>
      </c>
      <c r="J1457">
        <v>0</v>
      </c>
      <c r="K1457">
        <v>45</v>
      </c>
      <c r="L1457">
        <v>67</v>
      </c>
      <c r="M1457">
        <v>1</v>
      </c>
      <c r="N1457">
        <v>0</v>
      </c>
      <c r="O1457">
        <v>0</v>
      </c>
      <c r="P1457">
        <v>0</v>
      </c>
      <c r="Q1457">
        <v>4342</v>
      </c>
      <c r="R1457">
        <v>2415</v>
      </c>
      <c r="S1457">
        <v>181</v>
      </c>
      <c r="T1457">
        <v>64</v>
      </c>
      <c r="U1457">
        <v>30</v>
      </c>
      <c r="V1457">
        <v>41.187475721492063</v>
      </c>
      <c r="W1457">
        <v>10.82916051839905</v>
      </c>
      <c r="X1457">
        <v>7</v>
      </c>
      <c r="Y1457">
        <v>1</v>
      </c>
      <c r="Z1457">
        <v>1770</v>
      </c>
      <c r="AA1457" t="s">
        <v>33</v>
      </c>
      <c r="AB1457">
        <v>11</v>
      </c>
      <c r="AC1457">
        <f t="shared" si="440"/>
        <v>30303.030303030304</v>
      </c>
      <c r="AD1457">
        <f t="shared" si="441"/>
        <v>0.33333333333333331</v>
      </c>
      <c r="AE1457">
        <f t="shared" si="442"/>
        <v>0.35359116022099446</v>
      </c>
      <c r="AF1457">
        <f t="shared" si="443"/>
        <v>0.16574585635359115</v>
      </c>
      <c r="AG1457">
        <v>21</v>
      </c>
      <c r="AH1457">
        <f t="shared" si="456"/>
        <v>3</v>
      </c>
      <c r="AI1457">
        <f t="shared" si="446"/>
        <v>5</v>
      </c>
      <c r="AJ1457">
        <f t="shared" si="457"/>
        <v>2</v>
      </c>
      <c r="AK1457">
        <f t="shared" si="458"/>
        <v>2</v>
      </c>
      <c r="AL1457">
        <f t="shared" si="447"/>
        <v>7</v>
      </c>
      <c r="AM1457">
        <f t="shared" si="448"/>
        <v>12</v>
      </c>
      <c r="AN1457">
        <f t="shared" si="449"/>
        <v>17</v>
      </c>
      <c r="AO1457">
        <f t="shared" si="450"/>
        <v>22</v>
      </c>
      <c r="AP1457">
        <f t="shared" si="451"/>
        <v>4</v>
      </c>
      <c r="AQ1457">
        <f t="shared" si="459"/>
        <v>0</v>
      </c>
      <c r="AR1457">
        <f t="shared" si="452"/>
        <v>5</v>
      </c>
      <c r="AS1457">
        <f t="shared" si="453"/>
        <v>10</v>
      </c>
      <c r="AT1457">
        <f t="shared" si="454"/>
        <v>15</v>
      </c>
      <c r="AU1457">
        <f t="shared" si="455"/>
        <v>20</v>
      </c>
    </row>
    <row r="1458" spans="1:47" x14ac:dyDescent="0.45">
      <c r="A1458" s="3">
        <v>43284</v>
      </c>
      <c r="B1458" s="3">
        <v>43315</v>
      </c>
      <c r="C1458" s="5">
        <f t="shared" si="444"/>
        <v>31</v>
      </c>
      <c r="D1458" s="5">
        <f t="shared" si="445"/>
        <v>7</v>
      </c>
      <c r="E1458" t="s">
        <v>35</v>
      </c>
      <c r="F1458">
        <v>1000000</v>
      </c>
      <c r="G1458">
        <v>22</v>
      </c>
      <c r="H1458">
        <v>7</v>
      </c>
      <c r="I1458">
        <v>27</v>
      </c>
      <c r="J1458">
        <v>2</v>
      </c>
      <c r="K1458">
        <v>31</v>
      </c>
      <c r="L1458">
        <v>0</v>
      </c>
      <c r="M1458">
        <v>7</v>
      </c>
      <c r="N1458">
        <v>3</v>
      </c>
      <c r="O1458">
        <v>3</v>
      </c>
      <c r="P1458">
        <v>0</v>
      </c>
      <c r="Q1458">
        <v>3359</v>
      </c>
      <c r="R1458">
        <v>1949</v>
      </c>
      <c r="S1458">
        <v>116</v>
      </c>
      <c r="T1458">
        <v>73</v>
      </c>
      <c r="U1458">
        <v>31</v>
      </c>
      <c r="V1458">
        <v>43.977555797845042</v>
      </c>
      <c r="W1458">
        <v>11.299357893526301</v>
      </c>
      <c r="X1458">
        <v>5</v>
      </c>
      <c r="Y1458">
        <v>1</v>
      </c>
      <c r="Z1458">
        <v>102</v>
      </c>
      <c r="AA1458" t="s">
        <v>26</v>
      </c>
      <c r="AB1458">
        <v>4</v>
      </c>
      <c r="AC1458">
        <f t="shared" si="440"/>
        <v>32258.064516129034</v>
      </c>
      <c r="AD1458">
        <f t="shared" si="441"/>
        <v>0.12903225806451613</v>
      </c>
      <c r="AE1458">
        <f t="shared" si="442"/>
        <v>0.62931034482758619</v>
      </c>
      <c r="AF1458">
        <f t="shared" si="443"/>
        <v>0.26724137931034481</v>
      </c>
      <c r="AG1458">
        <v>21</v>
      </c>
      <c r="AH1458">
        <f t="shared" si="456"/>
        <v>3</v>
      </c>
      <c r="AI1458">
        <f t="shared" si="446"/>
        <v>3</v>
      </c>
      <c r="AJ1458">
        <f t="shared" si="457"/>
        <v>2</v>
      </c>
      <c r="AK1458">
        <f t="shared" si="458"/>
        <v>2</v>
      </c>
      <c r="AL1458">
        <f t="shared" si="447"/>
        <v>7</v>
      </c>
      <c r="AM1458">
        <f t="shared" si="448"/>
        <v>12</v>
      </c>
      <c r="AN1458">
        <f t="shared" si="449"/>
        <v>17</v>
      </c>
      <c r="AO1458">
        <f t="shared" si="450"/>
        <v>22</v>
      </c>
      <c r="AP1458">
        <f t="shared" si="451"/>
        <v>2</v>
      </c>
      <c r="AQ1458">
        <f t="shared" si="459"/>
        <v>2</v>
      </c>
      <c r="AR1458">
        <f t="shared" si="452"/>
        <v>7</v>
      </c>
      <c r="AS1458">
        <f t="shared" si="453"/>
        <v>12</v>
      </c>
      <c r="AT1458">
        <f t="shared" si="454"/>
        <v>17</v>
      </c>
      <c r="AU1458">
        <f t="shared" si="455"/>
        <v>22</v>
      </c>
    </row>
    <row r="1459" spans="1:47" x14ac:dyDescent="0.45">
      <c r="A1459" s="3">
        <v>43284</v>
      </c>
      <c r="B1459" s="3">
        <v>43312</v>
      </c>
      <c r="C1459" s="5">
        <f t="shared" si="444"/>
        <v>28</v>
      </c>
      <c r="D1459" s="5">
        <f t="shared" si="445"/>
        <v>7</v>
      </c>
      <c r="E1459" t="s">
        <v>35</v>
      </c>
      <c r="F1459">
        <v>2000000</v>
      </c>
      <c r="G1459">
        <v>102</v>
      </c>
      <c r="H1459">
        <v>4</v>
      </c>
      <c r="I1459">
        <v>28</v>
      </c>
      <c r="J1459">
        <v>1</v>
      </c>
      <c r="K1459">
        <v>61</v>
      </c>
      <c r="L1459">
        <v>746</v>
      </c>
      <c r="M1459">
        <v>1</v>
      </c>
      <c r="N1459">
        <v>0</v>
      </c>
      <c r="O1459">
        <v>0</v>
      </c>
      <c r="P1459">
        <v>0</v>
      </c>
      <c r="Q1459">
        <v>3582</v>
      </c>
      <c r="R1459">
        <v>1891</v>
      </c>
      <c r="S1459">
        <v>96</v>
      </c>
      <c r="T1459">
        <v>17</v>
      </c>
      <c r="U1459">
        <v>20</v>
      </c>
      <c r="V1459">
        <v>26.589261331085879</v>
      </c>
      <c r="W1459">
        <v>14.444170577736649</v>
      </c>
      <c r="X1459">
        <v>7</v>
      </c>
      <c r="Y1459">
        <v>1</v>
      </c>
      <c r="Z1459">
        <v>220</v>
      </c>
      <c r="AA1459" t="s">
        <v>26</v>
      </c>
      <c r="AB1459">
        <v>5</v>
      </c>
      <c r="AC1459">
        <f t="shared" si="440"/>
        <v>71428.571428571435</v>
      </c>
      <c r="AD1459">
        <f t="shared" si="441"/>
        <v>0.17857142857142858</v>
      </c>
      <c r="AE1459">
        <f t="shared" si="442"/>
        <v>0.17708333333333334</v>
      </c>
      <c r="AF1459">
        <f t="shared" si="443"/>
        <v>0.20833333333333334</v>
      </c>
      <c r="AG1459">
        <v>21</v>
      </c>
      <c r="AH1459">
        <f t="shared" si="456"/>
        <v>3</v>
      </c>
      <c r="AI1459">
        <f t="shared" si="446"/>
        <v>31</v>
      </c>
      <c r="AJ1459">
        <f t="shared" si="457"/>
        <v>2</v>
      </c>
      <c r="AK1459">
        <f t="shared" si="458"/>
        <v>2</v>
      </c>
      <c r="AL1459">
        <f t="shared" si="447"/>
        <v>7</v>
      </c>
      <c r="AM1459">
        <f t="shared" si="448"/>
        <v>12</v>
      </c>
      <c r="AN1459">
        <f t="shared" si="449"/>
        <v>17</v>
      </c>
      <c r="AO1459">
        <f t="shared" si="450"/>
        <v>22</v>
      </c>
      <c r="AP1459">
        <f t="shared" si="451"/>
        <v>30</v>
      </c>
      <c r="AQ1459">
        <f t="shared" si="459"/>
        <v>26</v>
      </c>
      <c r="AR1459">
        <f t="shared" si="452"/>
        <v>21</v>
      </c>
      <c r="AS1459">
        <f t="shared" si="453"/>
        <v>16</v>
      </c>
      <c r="AT1459">
        <f t="shared" si="454"/>
        <v>11</v>
      </c>
      <c r="AU1459">
        <f t="shared" si="455"/>
        <v>6</v>
      </c>
    </row>
    <row r="1460" spans="1:47" x14ac:dyDescent="0.45">
      <c r="A1460" s="3">
        <v>43284</v>
      </c>
      <c r="B1460" s="3">
        <v>43315</v>
      </c>
      <c r="C1460" s="5">
        <f t="shared" si="444"/>
        <v>31</v>
      </c>
      <c r="D1460" s="5">
        <f t="shared" si="445"/>
        <v>7</v>
      </c>
      <c r="E1460" t="s">
        <v>35</v>
      </c>
      <c r="F1460">
        <v>23000000</v>
      </c>
      <c r="G1460">
        <v>56</v>
      </c>
      <c r="H1460">
        <v>3</v>
      </c>
      <c r="I1460">
        <v>33</v>
      </c>
      <c r="J1460">
        <v>0</v>
      </c>
      <c r="K1460">
        <v>58</v>
      </c>
      <c r="L1460">
        <v>0</v>
      </c>
      <c r="M1460">
        <v>5</v>
      </c>
      <c r="N1460">
        <v>0</v>
      </c>
      <c r="O1460">
        <v>0</v>
      </c>
      <c r="P1460">
        <v>0</v>
      </c>
      <c r="Q1460">
        <v>1953</v>
      </c>
      <c r="R1460">
        <v>1104</v>
      </c>
      <c r="S1460">
        <v>57</v>
      </c>
      <c r="T1460">
        <v>53</v>
      </c>
      <c r="U1460">
        <v>18</v>
      </c>
      <c r="V1460">
        <v>37.516813501144178</v>
      </c>
      <c r="W1460">
        <v>12.838140732265449</v>
      </c>
      <c r="X1460">
        <v>4</v>
      </c>
      <c r="Y1460">
        <v>0</v>
      </c>
      <c r="Z1460">
        <v>20</v>
      </c>
      <c r="AA1460" t="s">
        <v>28</v>
      </c>
      <c r="AB1460">
        <v>4</v>
      </c>
      <c r="AC1460">
        <f t="shared" si="440"/>
        <v>741935.48387096776</v>
      </c>
      <c r="AD1460">
        <f t="shared" si="441"/>
        <v>0.12903225806451613</v>
      </c>
      <c r="AE1460">
        <f t="shared" si="442"/>
        <v>0.92982456140350878</v>
      </c>
      <c r="AF1460">
        <f t="shared" si="443"/>
        <v>0.31578947368421051</v>
      </c>
      <c r="AG1460">
        <v>21</v>
      </c>
      <c r="AH1460">
        <f t="shared" si="456"/>
        <v>3</v>
      </c>
      <c r="AI1460">
        <f t="shared" si="446"/>
        <v>3</v>
      </c>
      <c r="AJ1460">
        <f t="shared" si="457"/>
        <v>2</v>
      </c>
      <c r="AK1460">
        <f t="shared" si="458"/>
        <v>2</v>
      </c>
      <c r="AL1460">
        <f t="shared" si="447"/>
        <v>7</v>
      </c>
      <c r="AM1460">
        <f t="shared" si="448"/>
        <v>12</v>
      </c>
      <c r="AN1460">
        <f t="shared" si="449"/>
        <v>17</v>
      </c>
      <c r="AO1460">
        <f t="shared" si="450"/>
        <v>22</v>
      </c>
      <c r="AP1460">
        <f t="shared" si="451"/>
        <v>2</v>
      </c>
      <c r="AQ1460">
        <f t="shared" si="459"/>
        <v>2</v>
      </c>
      <c r="AR1460">
        <f t="shared" si="452"/>
        <v>7</v>
      </c>
      <c r="AS1460">
        <f t="shared" si="453"/>
        <v>12</v>
      </c>
      <c r="AT1460">
        <f t="shared" si="454"/>
        <v>17</v>
      </c>
      <c r="AU1460">
        <f t="shared" si="455"/>
        <v>22</v>
      </c>
    </row>
    <row r="1461" spans="1:47" x14ac:dyDescent="0.45">
      <c r="A1461" s="3">
        <v>43284</v>
      </c>
      <c r="B1461" s="3">
        <v>43327</v>
      </c>
      <c r="C1461" s="5">
        <f t="shared" si="444"/>
        <v>43</v>
      </c>
      <c r="D1461" s="5">
        <f t="shared" si="445"/>
        <v>7</v>
      </c>
      <c r="E1461" t="s">
        <v>35</v>
      </c>
      <c r="F1461">
        <v>3000000</v>
      </c>
      <c r="G1461">
        <v>99</v>
      </c>
      <c r="H1461">
        <v>9</v>
      </c>
      <c r="I1461">
        <v>25</v>
      </c>
      <c r="J1461">
        <v>2</v>
      </c>
      <c r="K1461">
        <v>46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2534</v>
      </c>
      <c r="R1461">
        <v>1401</v>
      </c>
      <c r="S1461">
        <v>70</v>
      </c>
      <c r="T1461">
        <v>43</v>
      </c>
      <c r="U1461">
        <v>25</v>
      </c>
      <c r="V1461">
        <v>33.503797644539617</v>
      </c>
      <c r="W1461">
        <v>13.55832660344652</v>
      </c>
      <c r="X1461">
        <v>6</v>
      </c>
      <c r="Y1461">
        <v>1</v>
      </c>
      <c r="Z1461">
        <v>192</v>
      </c>
      <c r="AA1461" t="s">
        <v>30</v>
      </c>
      <c r="AB1461">
        <v>5</v>
      </c>
      <c r="AC1461">
        <f t="shared" si="440"/>
        <v>69767.441860465115</v>
      </c>
      <c r="AD1461">
        <f t="shared" si="441"/>
        <v>0.11627906976744186</v>
      </c>
      <c r="AE1461">
        <f t="shared" si="442"/>
        <v>0.61428571428571432</v>
      </c>
      <c r="AF1461">
        <f t="shared" si="443"/>
        <v>0.35714285714285715</v>
      </c>
      <c r="AG1461">
        <v>21</v>
      </c>
      <c r="AH1461">
        <f t="shared" si="456"/>
        <v>3</v>
      </c>
      <c r="AI1461">
        <f t="shared" si="446"/>
        <v>15</v>
      </c>
      <c r="AJ1461">
        <f t="shared" si="457"/>
        <v>2</v>
      </c>
      <c r="AK1461">
        <f t="shared" si="458"/>
        <v>2</v>
      </c>
      <c r="AL1461">
        <f t="shared" si="447"/>
        <v>7</v>
      </c>
      <c r="AM1461">
        <f t="shared" si="448"/>
        <v>12</v>
      </c>
      <c r="AN1461">
        <f t="shared" si="449"/>
        <v>17</v>
      </c>
      <c r="AO1461">
        <f t="shared" si="450"/>
        <v>22</v>
      </c>
      <c r="AP1461">
        <f t="shared" si="451"/>
        <v>14</v>
      </c>
      <c r="AQ1461">
        <f t="shared" si="459"/>
        <v>10</v>
      </c>
      <c r="AR1461">
        <f t="shared" si="452"/>
        <v>5</v>
      </c>
      <c r="AS1461">
        <f t="shared" si="453"/>
        <v>0</v>
      </c>
      <c r="AT1461">
        <f t="shared" si="454"/>
        <v>5</v>
      </c>
      <c r="AU1461">
        <f t="shared" si="455"/>
        <v>10</v>
      </c>
    </row>
    <row r="1462" spans="1:47" x14ac:dyDescent="0.45">
      <c r="A1462" s="3">
        <v>43293</v>
      </c>
      <c r="B1462" s="3">
        <v>43317</v>
      </c>
      <c r="C1462" s="5">
        <f t="shared" si="444"/>
        <v>24</v>
      </c>
      <c r="D1462" s="5">
        <f t="shared" si="445"/>
        <v>7</v>
      </c>
      <c r="E1462" t="s">
        <v>37</v>
      </c>
      <c r="F1462">
        <v>1000000</v>
      </c>
      <c r="G1462">
        <v>40</v>
      </c>
      <c r="H1462">
        <v>3</v>
      </c>
      <c r="I1462">
        <v>15</v>
      </c>
      <c r="J1462">
        <v>0</v>
      </c>
      <c r="K1462">
        <v>45</v>
      </c>
      <c r="L1462">
        <v>507</v>
      </c>
      <c r="M1462">
        <v>1</v>
      </c>
      <c r="N1462">
        <v>0</v>
      </c>
      <c r="O1462">
        <v>0</v>
      </c>
      <c r="P1462">
        <v>0</v>
      </c>
      <c r="Q1462">
        <v>3477</v>
      </c>
      <c r="R1462">
        <v>1997</v>
      </c>
      <c r="S1462">
        <v>105</v>
      </c>
      <c r="T1462">
        <v>47</v>
      </c>
      <c r="U1462">
        <v>25</v>
      </c>
      <c r="V1462">
        <v>40.232619596060772</v>
      </c>
      <c r="W1462">
        <v>12.37254624794334</v>
      </c>
      <c r="X1462">
        <v>7</v>
      </c>
      <c r="Y1462">
        <v>1</v>
      </c>
      <c r="Z1462">
        <v>174</v>
      </c>
      <c r="AA1462" t="s">
        <v>32</v>
      </c>
      <c r="AB1462">
        <v>4</v>
      </c>
      <c r="AC1462">
        <f t="shared" si="440"/>
        <v>41666.666666666664</v>
      </c>
      <c r="AD1462">
        <f t="shared" si="441"/>
        <v>0.16666666666666666</v>
      </c>
      <c r="AE1462">
        <f t="shared" si="442"/>
        <v>0.44761904761904764</v>
      </c>
      <c r="AF1462">
        <f t="shared" si="443"/>
        <v>0.23809523809523808</v>
      </c>
      <c r="AG1462">
        <v>94</v>
      </c>
      <c r="AH1462">
        <f t="shared" si="456"/>
        <v>12</v>
      </c>
      <c r="AI1462">
        <f t="shared" si="446"/>
        <v>5</v>
      </c>
      <c r="AJ1462">
        <f t="shared" si="457"/>
        <v>11</v>
      </c>
      <c r="AK1462">
        <f t="shared" si="458"/>
        <v>7</v>
      </c>
      <c r="AL1462">
        <f t="shared" si="447"/>
        <v>2</v>
      </c>
      <c r="AM1462">
        <f t="shared" si="448"/>
        <v>3</v>
      </c>
      <c r="AN1462">
        <f t="shared" si="449"/>
        <v>8</v>
      </c>
      <c r="AO1462">
        <f t="shared" si="450"/>
        <v>13</v>
      </c>
      <c r="AP1462">
        <f t="shared" si="451"/>
        <v>4</v>
      </c>
      <c r="AQ1462">
        <f t="shared" si="459"/>
        <v>0</v>
      </c>
      <c r="AR1462">
        <f t="shared" si="452"/>
        <v>5</v>
      </c>
      <c r="AS1462">
        <f t="shared" si="453"/>
        <v>10</v>
      </c>
      <c r="AT1462">
        <f t="shared" si="454"/>
        <v>15</v>
      </c>
      <c r="AU1462">
        <f t="shared" si="455"/>
        <v>20</v>
      </c>
    </row>
    <row r="1463" spans="1:47" x14ac:dyDescent="0.45">
      <c r="A1463" s="3">
        <v>43293</v>
      </c>
      <c r="B1463" s="3">
        <v>43313</v>
      </c>
      <c r="C1463" s="5">
        <f t="shared" si="444"/>
        <v>20</v>
      </c>
      <c r="D1463" s="5">
        <f t="shared" si="445"/>
        <v>7</v>
      </c>
      <c r="E1463" t="s">
        <v>37</v>
      </c>
      <c r="F1463">
        <v>1000000</v>
      </c>
      <c r="G1463">
        <v>38</v>
      </c>
      <c r="H1463">
        <v>3</v>
      </c>
      <c r="I1463">
        <v>12</v>
      </c>
      <c r="J1463">
        <v>0</v>
      </c>
      <c r="K1463">
        <v>23</v>
      </c>
      <c r="L1463">
        <v>1675</v>
      </c>
      <c r="M1463">
        <v>0</v>
      </c>
      <c r="N1463">
        <v>1</v>
      </c>
      <c r="O1463">
        <v>0</v>
      </c>
      <c r="P1463">
        <v>0</v>
      </c>
      <c r="Q1463">
        <v>1991</v>
      </c>
      <c r="R1463">
        <v>1089</v>
      </c>
      <c r="S1463">
        <v>33</v>
      </c>
      <c r="T1463">
        <v>11</v>
      </c>
      <c r="U1463">
        <v>15</v>
      </c>
      <c r="V1463">
        <v>18.667272727272749</v>
      </c>
      <c r="W1463">
        <v>18.853737373737381</v>
      </c>
      <c r="X1463">
        <v>5</v>
      </c>
      <c r="Y1463">
        <v>1</v>
      </c>
      <c r="Z1463">
        <v>163</v>
      </c>
      <c r="AA1463" t="s">
        <v>27</v>
      </c>
      <c r="AB1463">
        <v>3</v>
      </c>
      <c r="AC1463">
        <f t="shared" si="440"/>
        <v>50000</v>
      </c>
      <c r="AD1463">
        <f t="shared" si="441"/>
        <v>0.15</v>
      </c>
      <c r="AE1463">
        <f t="shared" si="442"/>
        <v>0.33333333333333331</v>
      </c>
      <c r="AF1463">
        <f t="shared" si="443"/>
        <v>0.45454545454545453</v>
      </c>
      <c r="AG1463">
        <v>94</v>
      </c>
      <c r="AH1463">
        <f t="shared" si="456"/>
        <v>12</v>
      </c>
      <c r="AI1463">
        <f t="shared" si="446"/>
        <v>1</v>
      </c>
      <c r="AJ1463">
        <f t="shared" si="457"/>
        <v>11</v>
      </c>
      <c r="AK1463">
        <f t="shared" si="458"/>
        <v>7</v>
      </c>
      <c r="AL1463">
        <f t="shared" si="447"/>
        <v>2</v>
      </c>
      <c r="AM1463">
        <f t="shared" si="448"/>
        <v>3</v>
      </c>
      <c r="AN1463">
        <f t="shared" si="449"/>
        <v>8</v>
      </c>
      <c r="AO1463">
        <f t="shared" si="450"/>
        <v>13</v>
      </c>
      <c r="AP1463">
        <f t="shared" si="451"/>
        <v>0</v>
      </c>
      <c r="AQ1463">
        <f t="shared" si="459"/>
        <v>4</v>
      </c>
      <c r="AR1463">
        <f t="shared" si="452"/>
        <v>9</v>
      </c>
      <c r="AS1463">
        <f t="shared" si="453"/>
        <v>14</v>
      </c>
      <c r="AT1463">
        <f t="shared" si="454"/>
        <v>19</v>
      </c>
      <c r="AU1463">
        <f t="shared" si="455"/>
        <v>24</v>
      </c>
    </row>
    <row r="1464" spans="1:47" x14ac:dyDescent="0.45">
      <c r="A1464" s="3">
        <v>43293</v>
      </c>
      <c r="B1464" s="3">
        <v>43310</v>
      </c>
      <c r="C1464" s="5">
        <f t="shared" si="444"/>
        <v>17</v>
      </c>
      <c r="D1464" s="5">
        <f t="shared" si="445"/>
        <v>7</v>
      </c>
      <c r="E1464" t="s">
        <v>37</v>
      </c>
      <c r="F1464">
        <v>500000</v>
      </c>
      <c r="G1464">
        <v>14</v>
      </c>
      <c r="H1464">
        <v>2</v>
      </c>
      <c r="I1464">
        <v>18</v>
      </c>
      <c r="J1464">
        <v>0</v>
      </c>
      <c r="K1464">
        <v>26</v>
      </c>
      <c r="L1464">
        <v>4828</v>
      </c>
      <c r="M1464">
        <v>0</v>
      </c>
      <c r="N1464">
        <v>0</v>
      </c>
      <c r="O1464">
        <v>0</v>
      </c>
      <c r="P1464">
        <v>0</v>
      </c>
      <c r="Q1464">
        <v>2344</v>
      </c>
      <c r="R1464">
        <v>1347</v>
      </c>
      <c r="S1464">
        <v>98</v>
      </c>
      <c r="T1464">
        <v>26</v>
      </c>
      <c r="U1464">
        <v>15</v>
      </c>
      <c r="V1464">
        <v>45.666111199490963</v>
      </c>
      <c r="W1464">
        <v>10.304437449812889</v>
      </c>
      <c r="X1464">
        <v>9</v>
      </c>
      <c r="Y1464">
        <v>1</v>
      </c>
      <c r="Z1464">
        <v>101</v>
      </c>
      <c r="AA1464" t="s">
        <v>27</v>
      </c>
      <c r="AB1464">
        <v>1</v>
      </c>
      <c r="AC1464">
        <f t="shared" si="440"/>
        <v>29411.764705882353</v>
      </c>
      <c r="AD1464">
        <f t="shared" si="441"/>
        <v>5.8823529411764705E-2</v>
      </c>
      <c r="AE1464">
        <f t="shared" si="442"/>
        <v>0.26530612244897961</v>
      </c>
      <c r="AF1464">
        <f t="shared" si="443"/>
        <v>0.15306122448979592</v>
      </c>
      <c r="AG1464">
        <v>94</v>
      </c>
      <c r="AH1464">
        <f t="shared" si="456"/>
        <v>12</v>
      </c>
      <c r="AI1464">
        <f t="shared" si="446"/>
        <v>29</v>
      </c>
      <c r="AJ1464">
        <f t="shared" si="457"/>
        <v>11</v>
      </c>
      <c r="AK1464">
        <f t="shared" si="458"/>
        <v>7</v>
      </c>
      <c r="AL1464">
        <f t="shared" si="447"/>
        <v>2</v>
      </c>
      <c r="AM1464">
        <f t="shared" si="448"/>
        <v>3</v>
      </c>
      <c r="AN1464">
        <f t="shared" si="449"/>
        <v>8</v>
      </c>
      <c r="AO1464">
        <f t="shared" si="450"/>
        <v>13</v>
      </c>
      <c r="AP1464">
        <f t="shared" si="451"/>
        <v>28</v>
      </c>
      <c r="AQ1464">
        <f t="shared" si="459"/>
        <v>24</v>
      </c>
      <c r="AR1464">
        <f t="shared" si="452"/>
        <v>19</v>
      </c>
      <c r="AS1464">
        <f t="shared" si="453"/>
        <v>14</v>
      </c>
      <c r="AT1464">
        <f t="shared" si="454"/>
        <v>9</v>
      </c>
      <c r="AU1464">
        <f t="shared" si="455"/>
        <v>4</v>
      </c>
    </row>
    <row r="1465" spans="1:47" x14ac:dyDescent="0.45">
      <c r="A1465" s="3">
        <v>43293</v>
      </c>
      <c r="B1465" s="3">
        <v>43343</v>
      </c>
      <c r="C1465" s="5">
        <f t="shared" si="444"/>
        <v>50</v>
      </c>
      <c r="D1465" s="5">
        <f t="shared" si="445"/>
        <v>7</v>
      </c>
      <c r="E1465" t="s">
        <v>37</v>
      </c>
      <c r="F1465">
        <v>5000000</v>
      </c>
      <c r="G1465">
        <v>28</v>
      </c>
      <c r="H1465">
        <v>10</v>
      </c>
      <c r="I1465">
        <v>23</v>
      </c>
      <c r="J1465">
        <v>0</v>
      </c>
      <c r="K1465">
        <v>50</v>
      </c>
      <c r="L1465">
        <v>1518</v>
      </c>
      <c r="M1465">
        <v>0</v>
      </c>
      <c r="N1465">
        <v>1</v>
      </c>
      <c r="O1465">
        <v>1</v>
      </c>
      <c r="P1465">
        <v>0</v>
      </c>
      <c r="Q1465">
        <v>2657</v>
      </c>
      <c r="R1465">
        <v>1514</v>
      </c>
      <c r="S1465">
        <v>73</v>
      </c>
      <c r="T1465">
        <v>25</v>
      </c>
      <c r="U1465">
        <v>11</v>
      </c>
      <c r="V1465">
        <v>37.315089574926297</v>
      </c>
      <c r="W1465">
        <v>13.20694757604821</v>
      </c>
      <c r="X1465">
        <v>9</v>
      </c>
      <c r="Y1465">
        <v>0</v>
      </c>
      <c r="Z1465">
        <v>14</v>
      </c>
      <c r="AA1465" t="s">
        <v>25</v>
      </c>
      <c r="AB1465">
        <v>2</v>
      </c>
      <c r="AC1465">
        <f t="shared" si="440"/>
        <v>100000</v>
      </c>
      <c r="AD1465">
        <f t="shared" si="441"/>
        <v>0.04</v>
      </c>
      <c r="AE1465">
        <f t="shared" si="442"/>
        <v>0.34246575342465752</v>
      </c>
      <c r="AF1465">
        <f t="shared" si="443"/>
        <v>0.15068493150684931</v>
      </c>
      <c r="AG1465">
        <v>94</v>
      </c>
      <c r="AH1465">
        <f t="shared" si="456"/>
        <v>12</v>
      </c>
      <c r="AI1465">
        <f t="shared" si="446"/>
        <v>31</v>
      </c>
      <c r="AJ1465">
        <f t="shared" si="457"/>
        <v>11</v>
      </c>
      <c r="AK1465">
        <f t="shared" si="458"/>
        <v>7</v>
      </c>
      <c r="AL1465">
        <f t="shared" si="447"/>
        <v>2</v>
      </c>
      <c r="AM1465">
        <f t="shared" si="448"/>
        <v>3</v>
      </c>
      <c r="AN1465">
        <f t="shared" si="449"/>
        <v>8</v>
      </c>
      <c r="AO1465">
        <f t="shared" si="450"/>
        <v>13</v>
      </c>
      <c r="AP1465">
        <f t="shared" si="451"/>
        <v>30</v>
      </c>
      <c r="AQ1465">
        <f t="shared" si="459"/>
        <v>26</v>
      </c>
      <c r="AR1465">
        <f t="shared" si="452"/>
        <v>21</v>
      </c>
      <c r="AS1465">
        <f t="shared" si="453"/>
        <v>16</v>
      </c>
      <c r="AT1465">
        <f t="shared" si="454"/>
        <v>11</v>
      </c>
      <c r="AU1465">
        <f t="shared" si="455"/>
        <v>6</v>
      </c>
    </row>
    <row r="1466" spans="1:47" x14ac:dyDescent="0.45">
      <c r="A1466" s="3">
        <v>43293</v>
      </c>
      <c r="B1466" s="3">
        <v>43325</v>
      </c>
      <c r="C1466" s="5">
        <f t="shared" si="444"/>
        <v>32</v>
      </c>
      <c r="D1466" s="5">
        <f t="shared" si="445"/>
        <v>7</v>
      </c>
      <c r="E1466" t="s">
        <v>37</v>
      </c>
      <c r="F1466">
        <v>1000000</v>
      </c>
      <c r="G1466">
        <v>341</v>
      </c>
      <c r="H1466">
        <v>5</v>
      </c>
      <c r="I1466">
        <v>25</v>
      </c>
      <c r="J1466">
        <v>0</v>
      </c>
      <c r="K1466">
        <v>48</v>
      </c>
      <c r="L1466">
        <v>103</v>
      </c>
      <c r="M1466">
        <v>43</v>
      </c>
      <c r="N1466">
        <v>4</v>
      </c>
      <c r="O1466">
        <v>4</v>
      </c>
      <c r="P1466">
        <v>0</v>
      </c>
      <c r="Q1466">
        <v>3823</v>
      </c>
      <c r="R1466">
        <v>2159</v>
      </c>
      <c r="S1466">
        <v>115</v>
      </c>
      <c r="T1466">
        <v>49</v>
      </c>
      <c r="U1466">
        <v>7</v>
      </c>
      <c r="V1466">
        <v>37.975958112652819</v>
      </c>
      <c r="W1466">
        <v>12.626406911412291</v>
      </c>
      <c r="X1466">
        <v>5</v>
      </c>
      <c r="Y1466">
        <v>1</v>
      </c>
      <c r="Z1466">
        <v>5592</v>
      </c>
      <c r="AA1466" t="s">
        <v>25</v>
      </c>
      <c r="AB1466">
        <v>34</v>
      </c>
      <c r="AC1466">
        <f t="shared" si="440"/>
        <v>31250</v>
      </c>
      <c r="AD1466">
        <f t="shared" si="441"/>
        <v>1.0625</v>
      </c>
      <c r="AE1466">
        <f t="shared" si="442"/>
        <v>0.42608695652173911</v>
      </c>
      <c r="AF1466">
        <f t="shared" si="443"/>
        <v>6.0869565217391307E-2</v>
      </c>
      <c r="AG1466">
        <v>94</v>
      </c>
      <c r="AH1466">
        <f t="shared" si="456"/>
        <v>12</v>
      </c>
      <c r="AI1466">
        <f t="shared" si="446"/>
        <v>13</v>
      </c>
      <c r="AJ1466">
        <f t="shared" si="457"/>
        <v>11</v>
      </c>
      <c r="AK1466">
        <f t="shared" si="458"/>
        <v>7</v>
      </c>
      <c r="AL1466">
        <f t="shared" si="447"/>
        <v>2</v>
      </c>
      <c r="AM1466">
        <f t="shared" si="448"/>
        <v>3</v>
      </c>
      <c r="AN1466">
        <f t="shared" si="449"/>
        <v>8</v>
      </c>
      <c r="AO1466">
        <f t="shared" si="450"/>
        <v>13</v>
      </c>
      <c r="AP1466">
        <f t="shared" si="451"/>
        <v>12</v>
      </c>
      <c r="AQ1466">
        <f t="shared" si="459"/>
        <v>8</v>
      </c>
      <c r="AR1466">
        <f t="shared" si="452"/>
        <v>3</v>
      </c>
      <c r="AS1466">
        <f t="shared" si="453"/>
        <v>2</v>
      </c>
      <c r="AT1466">
        <f t="shared" si="454"/>
        <v>7</v>
      </c>
      <c r="AU1466">
        <f t="shared" si="455"/>
        <v>12</v>
      </c>
    </row>
    <row r="1467" spans="1:47" x14ac:dyDescent="0.45">
      <c r="A1467" s="3">
        <v>43293</v>
      </c>
      <c r="B1467" s="3">
        <v>43324</v>
      </c>
      <c r="C1467" s="5">
        <f t="shared" si="444"/>
        <v>31</v>
      </c>
      <c r="D1467" s="5">
        <f t="shared" si="445"/>
        <v>7</v>
      </c>
      <c r="E1467" t="s">
        <v>37</v>
      </c>
      <c r="F1467">
        <v>1000000</v>
      </c>
      <c r="G1467">
        <v>41</v>
      </c>
      <c r="H1467">
        <v>10</v>
      </c>
      <c r="I1467">
        <v>25</v>
      </c>
      <c r="J1467">
        <v>1</v>
      </c>
      <c r="K1467">
        <v>59</v>
      </c>
      <c r="L1467">
        <v>1300</v>
      </c>
      <c r="M1467">
        <v>2</v>
      </c>
      <c r="N1467">
        <v>2</v>
      </c>
      <c r="O1467">
        <v>1</v>
      </c>
      <c r="P1467">
        <v>0</v>
      </c>
      <c r="Q1467">
        <v>2227</v>
      </c>
      <c r="R1467">
        <v>1291</v>
      </c>
      <c r="S1467">
        <v>81</v>
      </c>
      <c r="T1467">
        <v>79</v>
      </c>
      <c r="U1467">
        <v>29</v>
      </c>
      <c r="V1467">
        <v>44.721016056076763</v>
      </c>
      <c r="W1467">
        <v>10.981154430960791</v>
      </c>
      <c r="X1467">
        <v>7</v>
      </c>
      <c r="Y1467">
        <v>1</v>
      </c>
      <c r="Z1467">
        <v>258</v>
      </c>
      <c r="AA1467" t="s">
        <v>25</v>
      </c>
      <c r="AB1467">
        <v>2</v>
      </c>
      <c r="AC1467">
        <f t="shared" si="440"/>
        <v>32258.064516129034</v>
      </c>
      <c r="AD1467">
        <f t="shared" si="441"/>
        <v>6.4516129032258063E-2</v>
      </c>
      <c r="AE1467">
        <f t="shared" si="442"/>
        <v>0.97530864197530864</v>
      </c>
      <c r="AF1467">
        <f t="shared" si="443"/>
        <v>0.35802469135802467</v>
      </c>
      <c r="AG1467">
        <v>94</v>
      </c>
      <c r="AH1467">
        <f t="shared" si="456"/>
        <v>12</v>
      </c>
      <c r="AI1467">
        <f t="shared" si="446"/>
        <v>12</v>
      </c>
      <c r="AJ1467">
        <f t="shared" si="457"/>
        <v>11</v>
      </c>
      <c r="AK1467">
        <f t="shared" si="458"/>
        <v>7</v>
      </c>
      <c r="AL1467">
        <f t="shared" si="447"/>
        <v>2</v>
      </c>
      <c r="AM1467">
        <f t="shared" si="448"/>
        <v>3</v>
      </c>
      <c r="AN1467">
        <f t="shared" si="449"/>
        <v>8</v>
      </c>
      <c r="AO1467">
        <f t="shared" si="450"/>
        <v>13</v>
      </c>
      <c r="AP1467">
        <f t="shared" si="451"/>
        <v>11</v>
      </c>
      <c r="AQ1467">
        <f t="shared" si="459"/>
        <v>7</v>
      </c>
      <c r="AR1467">
        <f t="shared" si="452"/>
        <v>2</v>
      </c>
      <c r="AS1467">
        <f t="shared" si="453"/>
        <v>3</v>
      </c>
      <c r="AT1467">
        <f t="shared" si="454"/>
        <v>8</v>
      </c>
      <c r="AU1467">
        <f t="shared" si="455"/>
        <v>13</v>
      </c>
    </row>
    <row r="1468" spans="1:47" x14ac:dyDescent="0.45">
      <c r="A1468" s="3">
        <v>43293</v>
      </c>
      <c r="B1468" s="3">
        <v>43312</v>
      </c>
      <c r="C1468" s="5">
        <f t="shared" si="444"/>
        <v>19</v>
      </c>
      <c r="D1468" s="5">
        <f t="shared" si="445"/>
        <v>7</v>
      </c>
      <c r="E1468" t="s">
        <v>37</v>
      </c>
      <c r="F1468">
        <v>9000000</v>
      </c>
      <c r="G1468">
        <v>15</v>
      </c>
      <c r="H1468">
        <v>6</v>
      </c>
      <c r="I1468">
        <v>24</v>
      </c>
      <c r="J1468">
        <v>0</v>
      </c>
      <c r="K1468">
        <v>61</v>
      </c>
      <c r="L1468">
        <v>21700</v>
      </c>
      <c r="M1468">
        <v>1</v>
      </c>
      <c r="N1468">
        <v>1</v>
      </c>
      <c r="O1468">
        <v>0</v>
      </c>
      <c r="P1468">
        <v>0</v>
      </c>
      <c r="Q1468">
        <v>1740</v>
      </c>
      <c r="R1468">
        <v>973</v>
      </c>
      <c r="S1468">
        <v>61</v>
      </c>
      <c r="T1468">
        <v>6</v>
      </c>
      <c r="U1468">
        <v>23</v>
      </c>
      <c r="V1468">
        <v>39.356120499385071</v>
      </c>
      <c r="W1468">
        <v>11.73256684582077</v>
      </c>
      <c r="X1468">
        <v>7</v>
      </c>
      <c r="Y1468">
        <v>0</v>
      </c>
      <c r="Z1468">
        <v>26</v>
      </c>
      <c r="AA1468" t="s">
        <v>25</v>
      </c>
      <c r="AB1468">
        <v>1</v>
      </c>
      <c r="AC1468">
        <f t="shared" si="440"/>
        <v>473684.21052631579</v>
      </c>
      <c r="AD1468">
        <f t="shared" si="441"/>
        <v>5.2631578947368418E-2</v>
      </c>
      <c r="AE1468">
        <f t="shared" si="442"/>
        <v>9.8360655737704916E-2</v>
      </c>
      <c r="AF1468">
        <f t="shared" si="443"/>
        <v>0.37704918032786883</v>
      </c>
      <c r="AG1468">
        <v>94</v>
      </c>
      <c r="AH1468">
        <f t="shared" si="456"/>
        <v>12</v>
      </c>
      <c r="AI1468">
        <f t="shared" si="446"/>
        <v>31</v>
      </c>
      <c r="AJ1468">
        <f t="shared" si="457"/>
        <v>11</v>
      </c>
      <c r="AK1468">
        <f t="shared" si="458"/>
        <v>7</v>
      </c>
      <c r="AL1468">
        <f t="shared" si="447"/>
        <v>2</v>
      </c>
      <c r="AM1468">
        <f t="shared" si="448"/>
        <v>3</v>
      </c>
      <c r="AN1468">
        <f t="shared" si="449"/>
        <v>8</v>
      </c>
      <c r="AO1468">
        <f t="shared" si="450"/>
        <v>13</v>
      </c>
      <c r="AP1468">
        <f t="shared" si="451"/>
        <v>30</v>
      </c>
      <c r="AQ1468">
        <f t="shared" si="459"/>
        <v>26</v>
      </c>
      <c r="AR1468">
        <f t="shared" si="452"/>
        <v>21</v>
      </c>
      <c r="AS1468">
        <f t="shared" si="453"/>
        <v>16</v>
      </c>
      <c r="AT1468">
        <f t="shared" si="454"/>
        <v>11</v>
      </c>
      <c r="AU1468">
        <f t="shared" si="455"/>
        <v>6</v>
      </c>
    </row>
    <row r="1469" spans="1:47" x14ac:dyDescent="0.45">
      <c r="A1469" s="3">
        <v>43293</v>
      </c>
      <c r="B1469" s="3">
        <v>43324</v>
      </c>
      <c r="C1469" s="5">
        <f t="shared" si="444"/>
        <v>31</v>
      </c>
      <c r="D1469" s="5">
        <f t="shared" si="445"/>
        <v>7</v>
      </c>
      <c r="E1469" t="s">
        <v>37</v>
      </c>
      <c r="F1469">
        <v>30000000</v>
      </c>
      <c r="G1469">
        <v>12</v>
      </c>
      <c r="H1469">
        <v>6</v>
      </c>
      <c r="I1469">
        <v>47</v>
      </c>
      <c r="J1469">
        <v>1</v>
      </c>
      <c r="K1469">
        <v>83</v>
      </c>
      <c r="L1469">
        <v>24500</v>
      </c>
      <c r="M1469">
        <v>0</v>
      </c>
      <c r="N1469">
        <v>0</v>
      </c>
      <c r="O1469">
        <v>0</v>
      </c>
      <c r="P1469">
        <v>0</v>
      </c>
      <c r="Q1469">
        <v>1870</v>
      </c>
      <c r="R1469">
        <v>1033</v>
      </c>
      <c r="S1469">
        <v>46</v>
      </c>
      <c r="T1469">
        <v>31</v>
      </c>
      <c r="U1469">
        <v>6</v>
      </c>
      <c r="V1469">
        <v>30.893518140494169</v>
      </c>
      <c r="W1469">
        <v>14.529127698977231</v>
      </c>
      <c r="X1469">
        <v>8</v>
      </c>
      <c r="Y1469">
        <v>0</v>
      </c>
      <c r="Z1469">
        <v>4</v>
      </c>
      <c r="AA1469" t="s">
        <v>31</v>
      </c>
      <c r="AB1469">
        <v>0</v>
      </c>
      <c r="AC1469">
        <f t="shared" si="440"/>
        <v>967741.93548387091</v>
      </c>
      <c r="AD1469">
        <f t="shared" si="441"/>
        <v>0</v>
      </c>
      <c r="AE1469">
        <f t="shared" si="442"/>
        <v>0.67391304347826086</v>
      </c>
      <c r="AF1469">
        <f t="shared" si="443"/>
        <v>0.13043478260869565</v>
      </c>
      <c r="AG1469">
        <v>94</v>
      </c>
      <c r="AH1469">
        <f t="shared" si="456"/>
        <v>12</v>
      </c>
      <c r="AI1469">
        <f t="shared" si="446"/>
        <v>12</v>
      </c>
      <c r="AJ1469">
        <f t="shared" si="457"/>
        <v>11</v>
      </c>
      <c r="AK1469">
        <f t="shared" si="458"/>
        <v>7</v>
      </c>
      <c r="AL1469">
        <f t="shared" si="447"/>
        <v>2</v>
      </c>
      <c r="AM1469">
        <f t="shared" si="448"/>
        <v>3</v>
      </c>
      <c r="AN1469">
        <f t="shared" si="449"/>
        <v>8</v>
      </c>
      <c r="AO1469">
        <f t="shared" si="450"/>
        <v>13</v>
      </c>
      <c r="AP1469">
        <f t="shared" si="451"/>
        <v>11</v>
      </c>
      <c r="AQ1469">
        <f t="shared" si="459"/>
        <v>7</v>
      </c>
      <c r="AR1469">
        <f t="shared" si="452"/>
        <v>2</v>
      </c>
      <c r="AS1469">
        <f t="shared" si="453"/>
        <v>3</v>
      </c>
      <c r="AT1469">
        <f t="shared" si="454"/>
        <v>8</v>
      </c>
      <c r="AU1469">
        <f t="shared" si="455"/>
        <v>13</v>
      </c>
    </row>
    <row r="1470" spans="1:47" x14ac:dyDescent="0.45">
      <c r="A1470" s="3">
        <v>43293</v>
      </c>
      <c r="B1470" s="3">
        <v>43318</v>
      </c>
      <c r="C1470" s="5">
        <f t="shared" si="444"/>
        <v>25</v>
      </c>
      <c r="D1470" s="5">
        <f t="shared" si="445"/>
        <v>7</v>
      </c>
      <c r="E1470" t="s">
        <v>37</v>
      </c>
      <c r="F1470">
        <v>500000</v>
      </c>
      <c r="G1470">
        <v>24</v>
      </c>
      <c r="H1470">
        <v>6</v>
      </c>
      <c r="I1470">
        <v>15</v>
      </c>
      <c r="J1470">
        <v>0</v>
      </c>
      <c r="K1470">
        <v>28</v>
      </c>
      <c r="L1470">
        <v>0</v>
      </c>
      <c r="M1470">
        <v>7</v>
      </c>
      <c r="N1470">
        <v>2</v>
      </c>
      <c r="O1470">
        <v>2</v>
      </c>
      <c r="P1470">
        <v>0</v>
      </c>
      <c r="Q1470">
        <v>2600</v>
      </c>
      <c r="R1470">
        <v>1473</v>
      </c>
      <c r="S1470">
        <v>96</v>
      </c>
      <c r="T1470">
        <v>36</v>
      </c>
      <c r="U1470">
        <v>13</v>
      </c>
      <c r="V1470">
        <v>41.933191509674167</v>
      </c>
      <c r="W1470">
        <v>11.22230418363883</v>
      </c>
      <c r="X1470">
        <v>11</v>
      </c>
      <c r="Y1470">
        <v>0</v>
      </c>
      <c r="Z1470">
        <v>49</v>
      </c>
      <c r="AA1470" t="s">
        <v>31</v>
      </c>
      <c r="AB1470">
        <v>0</v>
      </c>
      <c r="AC1470">
        <f t="shared" si="440"/>
        <v>20000</v>
      </c>
      <c r="AD1470">
        <f t="shared" si="441"/>
        <v>0</v>
      </c>
      <c r="AE1470">
        <f t="shared" si="442"/>
        <v>0.375</v>
      </c>
      <c r="AF1470">
        <f t="shared" si="443"/>
        <v>0.13541666666666666</v>
      </c>
      <c r="AG1470">
        <v>94</v>
      </c>
      <c r="AH1470">
        <f t="shared" si="456"/>
        <v>12</v>
      </c>
      <c r="AI1470">
        <f t="shared" si="446"/>
        <v>6</v>
      </c>
      <c r="AJ1470">
        <f t="shared" si="457"/>
        <v>11</v>
      </c>
      <c r="AK1470">
        <f t="shared" si="458"/>
        <v>7</v>
      </c>
      <c r="AL1470">
        <f t="shared" si="447"/>
        <v>2</v>
      </c>
      <c r="AM1470">
        <f t="shared" si="448"/>
        <v>3</v>
      </c>
      <c r="AN1470">
        <f t="shared" si="449"/>
        <v>8</v>
      </c>
      <c r="AO1470">
        <f t="shared" si="450"/>
        <v>13</v>
      </c>
      <c r="AP1470">
        <f t="shared" si="451"/>
        <v>5</v>
      </c>
      <c r="AQ1470">
        <f t="shared" si="459"/>
        <v>1</v>
      </c>
      <c r="AR1470">
        <f t="shared" si="452"/>
        <v>4</v>
      </c>
      <c r="AS1470">
        <f t="shared" si="453"/>
        <v>9</v>
      </c>
      <c r="AT1470">
        <f t="shared" si="454"/>
        <v>14</v>
      </c>
      <c r="AU1470">
        <f t="shared" si="455"/>
        <v>19</v>
      </c>
    </row>
    <row r="1471" spans="1:47" x14ac:dyDescent="0.45">
      <c r="A1471" s="3">
        <v>43293</v>
      </c>
      <c r="B1471" s="3">
        <v>43306</v>
      </c>
      <c r="C1471" s="5">
        <f t="shared" si="444"/>
        <v>13</v>
      </c>
      <c r="D1471" s="5">
        <f t="shared" si="445"/>
        <v>7</v>
      </c>
      <c r="E1471" t="s">
        <v>37</v>
      </c>
      <c r="F1471">
        <v>3000000</v>
      </c>
      <c r="G1471">
        <v>58</v>
      </c>
      <c r="H1471">
        <v>6</v>
      </c>
      <c r="I1471">
        <v>21</v>
      </c>
      <c r="J1471">
        <v>1</v>
      </c>
      <c r="K1471">
        <v>9</v>
      </c>
      <c r="L1471">
        <v>378</v>
      </c>
      <c r="M1471">
        <v>2</v>
      </c>
      <c r="N1471">
        <v>1</v>
      </c>
      <c r="O1471">
        <v>1</v>
      </c>
      <c r="P1471">
        <v>0</v>
      </c>
      <c r="Q1471">
        <v>2526</v>
      </c>
      <c r="R1471">
        <v>1380</v>
      </c>
      <c r="S1471">
        <v>86</v>
      </c>
      <c r="T1471">
        <v>24</v>
      </c>
      <c r="U1471">
        <v>16</v>
      </c>
      <c r="V1471">
        <v>35.693008088978793</v>
      </c>
      <c r="W1471">
        <v>12.26726996966633</v>
      </c>
      <c r="X1471">
        <v>9</v>
      </c>
      <c r="Y1471">
        <v>1</v>
      </c>
      <c r="Z1471">
        <v>110</v>
      </c>
      <c r="AA1471" t="s">
        <v>31</v>
      </c>
      <c r="AB1471">
        <v>2</v>
      </c>
      <c r="AC1471">
        <f t="shared" si="440"/>
        <v>230769.23076923078</v>
      </c>
      <c r="AD1471">
        <f t="shared" si="441"/>
        <v>0.15384615384615385</v>
      </c>
      <c r="AE1471">
        <f t="shared" si="442"/>
        <v>0.27906976744186046</v>
      </c>
      <c r="AF1471">
        <f t="shared" si="443"/>
        <v>0.18604651162790697</v>
      </c>
      <c r="AG1471">
        <v>94</v>
      </c>
      <c r="AH1471">
        <f t="shared" si="456"/>
        <v>12</v>
      </c>
      <c r="AI1471">
        <f t="shared" si="446"/>
        <v>25</v>
      </c>
      <c r="AJ1471">
        <f t="shared" si="457"/>
        <v>11</v>
      </c>
      <c r="AK1471">
        <f t="shared" si="458"/>
        <v>7</v>
      </c>
      <c r="AL1471">
        <f t="shared" si="447"/>
        <v>2</v>
      </c>
      <c r="AM1471">
        <f t="shared" si="448"/>
        <v>3</v>
      </c>
      <c r="AN1471">
        <f t="shared" si="449"/>
        <v>8</v>
      </c>
      <c r="AO1471">
        <f t="shared" si="450"/>
        <v>13</v>
      </c>
      <c r="AP1471">
        <f t="shared" si="451"/>
        <v>24</v>
      </c>
      <c r="AQ1471">
        <f t="shared" si="459"/>
        <v>20</v>
      </c>
      <c r="AR1471">
        <f t="shared" si="452"/>
        <v>15</v>
      </c>
      <c r="AS1471">
        <f t="shared" si="453"/>
        <v>10</v>
      </c>
      <c r="AT1471">
        <f t="shared" si="454"/>
        <v>5</v>
      </c>
      <c r="AU1471">
        <f t="shared" si="455"/>
        <v>0</v>
      </c>
    </row>
    <row r="1472" spans="1:47" x14ac:dyDescent="0.45">
      <c r="A1472" s="3">
        <v>43293</v>
      </c>
      <c r="B1472" s="3">
        <v>43324</v>
      </c>
      <c r="C1472" s="5">
        <f t="shared" si="444"/>
        <v>31</v>
      </c>
      <c r="D1472" s="5">
        <f t="shared" si="445"/>
        <v>7</v>
      </c>
      <c r="E1472" t="s">
        <v>37</v>
      </c>
      <c r="F1472">
        <v>2000000</v>
      </c>
      <c r="G1472">
        <v>38</v>
      </c>
      <c r="H1472">
        <v>9</v>
      </c>
      <c r="I1472">
        <v>42</v>
      </c>
      <c r="J1472">
        <v>0</v>
      </c>
      <c r="K1472">
        <v>69</v>
      </c>
      <c r="L1472">
        <v>0</v>
      </c>
      <c r="M1472">
        <v>4</v>
      </c>
      <c r="N1472">
        <v>0</v>
      </c>
      <c r="O1472">
        <v>0</v>
      </c>
      <c r="P1472">
        <v>0</v>
      </c>
      <c r="Q1472">
        <v>2368</v>
      </c>
      <c r="R1472">
        <v>1371</v>
      </c>
      <c r="S1472">
        <v>87</v>
      </c>
      <c r="T1472">
        <v>49</v>
      </c>
      <c r="U1472">
        <v>19</v>
      </c>
      <c r="V1472">
        <v>44.718336980306361</v>
      </c>
      <c r="W1472">
        <v>10.93689780930104</v>
      </c>
      <c r="X1472">
        <v>7</v>
      </c>
      <c r="Y1472">
        <v>0</v>
      </c>
      <c r="Z1472">
        <v>53</v>
      </c>
      <c r="AA1472" t="s">
        <v>33</v>
      </c>
      <c r="AB1472">
        <v>0</v>
      </c>
      <c r="AC1472">
        <f t="shared" si="440"/>
        <v>64516.129032258068</v>
      </c>
      <c r="AD1472">
        <f t="shared" si="441"/>
        <v>0</v>
      </c>
      <c r="AE1472">
        <f t="shared" si="442"/>
        <v>0.56321839080459768</v>
      </c>
      <c r="AF1472">
        <f t="shared" si="443"/>
        <v>0.21839080459770116</v>
      </c>
      <c r="AG1472">
        <v>94</v>
      </c>
      <c r="AH1472">
        <f t="shared" si="456"/>
        <v>12</v>
      </c>
      <c r="AI1472">
        <f t="shared" si="446"/>
        <v>12</v>
      </c>
      <c r="AJ1472">
        <f t="shared" si="457"/>
        <v>11</v>
      </c>
      <c r="AK1472">
        <f t="shared" si="458"/>
        <v>7</v>
      </c>
      <c r="AL1472">
        <f t="shared" si="447"/>
        <v>2</v>
      </c>
      <c r="AM1472">
        <f t="shared" si="448"/>
        <v>3</v>
      </c>
      <c r="AN1472">
        <f t="shared" si="449"/>
        <v>8</v>
      </c>
      <c r="AO1472">
        <f t="shared" si="450"/>
        <v>13</v>
      </c>
      <c r="AP1472">
        <f t="shared" si="451"/>
        <v>11</v>
      </c>
      <c r="AQ1472">
        <f t="shared" si="459"/>
        <v>7</v>
      </c>
      <c r="AR1472">
        <f t="shared" si="452"/>
        <v>2</v>
      </c>
      <c r="AS1472">
        <f t="shared" si="453"/>
        <v>3</v>
      </c>
      <c r="AT1472">
        <f t="shared" si="454"/>
        <v>8</v>
      </c>
      <c r="AU1472">
        <f t="shared" si="455"/>
        <v>13</v>
      </c>
    </row>
    <row r="1473" spans="1:47" x14ac:dyDescent="0.45">
      <c r="A1473" s="3">
        <v>43300</v>
      </c>
      <c r="B1473" s="3">
        <v>43312</v>
      </c>
      <c r="C1473" s="5">
        <f t="shared" si="444"/>
        <v>12</v>
      </c>
      <c r="D1473" s="5">
        <f t="shared" si="445"/>
        <v>7</v>
      </c>
      <c r="E1473" t="s">
        <v>37</v>
      </c>
      <c r="F1473">
        <v>5000000</v>
      </c>
      <c r="G1473">
        <v>9</v>
      </c>
      <c r="H1473">
        <v>6</v>
      </c>
      <c r="I1473">
        <v>13</v>
      </c>
      <c r="J1473">
        <v>1</v>
      </c>
      <c r="K1473">
        <v>24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2304</v>
      </c>
      <c r="R1473">
        <v>1221</v>
      </c>
      <c r="S1473">
        <v>59</v>
      </c>
      <c r="T1473">
        <v>68</v>
      </c>
      <c r="U1473">
        <v>18</v>
      </c>
      <c r="V1473">
        <v>26.19133177861994</v>
      </c>
      <c r="W1473">
        <v>14.74735601549161</v>
      </c>
      <c r="X1473">
        <v>5</v>
      </c>
      <c r="Y1473">
        <v>0</v>
      </c>
      <c r="Z1473">
        <v>10</v>
      </c>
      <c r="AA1473" t="s">
        <v>32</v>
      </c>
      <c r="AB1473">
        <v>0</v>
      </c>
      <c r="AC1473">
        <f t="shared" si="440"/>
        <v>416666.66666666669</v>
      </c>
      <c r="AD1473">
        <f t="shared" si="441"/>
        <v>0</v>
      </c>
      <c r="AE1473">
        <f t="shared" si="442"/>
        <v>1.152542372881356</v>
      </c>
      <c r="AF1473">
        <f t="shared" si="443"/>
        <v>0.30508474576271188</v>
      </c>
      <c r="AG1473">
        <v>48</v>
      </c>
      <c r="AH1473">
        <f t="shared" si="456"/>
        <v>19</v>
      </c>
      <c r="AI1473">
        <f t="shared" si="446"/>
        <v>31</v>
      </c>
      <c r="AJ1473">
        <f t="shared" si="457"/>
        <v>18</v>
      </c>
      <c r="AK1473">
        <f t="shared" si="458"/>
        <v>14</v>
      </c>
      <c r="AL1473">
        <f t="shared" si="447"/>
        <v>9</v>
      </c>
      <c r="AM1473">
        <f t="shared" si="448"/>
        <v>4</v>
      </c>
      <c r="AN1473">
        <f t="shared" si="449"/>
        <v>1</v>
      </c>
      <c r="AO1473">
        <f t="shared" si="450"/>
        <v>6</v>
      </c>
      <c r="AP1473">
        <f t="shared" si="451"/>
        <v>30</v>
      </c>
      <c r="AQ1473">
        <f t="shared" si="459"/>
        <v>26</v>
      </c>
      <c r="AR1473">
        <f t="shared" si="452"/>
        <v>21</v>
      </c>
      <c r="AS1473">
        <f t="shared" si="453"/>
        <v>16</v>
      </c>
      <c r="AT1473">
        <f t="shared" si="454"/>
        <v>11</v>
      </c>
      <c r="AU1473">
        <f t="shared" si="455"/>
        <v>6</v>
      </c>
    </row>
    <row r="1474" spans="1:47" x14ac:dyDescent="0.45">
      <c r="A1474" s="3">
        <v>43300</v>
      </c>
      <c r="B1474" s="3">
        <v>43331</v>
      </c>
      <c r="C1474" s="5">
        <f t="shared" si="444"/>
        <v>31</v>
      </c>
      <c r="D1474" s="5">
        <f t="shared" si="445"/>
        <v>7</v>
      </c>
      <c r="E1474" t="s">
        <v>37</v>
      </c>
      <c r="F1474">
        <v>600000</v>
      </c>
      <c r="G1474">
        <v>28</v>
      </c>
      <c r="H1474">
        <v>3</v>
      </c>
      <c r="I1474">
        <v>27</v>
      </c>
      <c r="J1474">
        <v>0</v>
      </c>
      <c r="K1474">
        <v>26</v>
      </c>
      <c r="L1474">
        <v>46</v>
      </c>
      <c r="M1474">
        <v>0</v>
      </c>
      <c r="N1474">
        <v>2</v>
      </c>
      <c r="O1474">
        <v>0</v>
      </c>
      <c r="P1474">
        <v>0</v>
      </c>
      <c r="Q1474">
        <v>1208</v>
      </c>
      <c r="R1474">
        <v>654</v>
      </c>
      <c r="S1474">
        <v>50</v>
      </c>
      <c r="T1474">
        <v>17</v>
      </c>
      <c r="U1474">
        <v>18</v>
      </c>
      <c r="V1474">
        <v>37.294579816513789</v>
      </c>
      <c r="W1474">
        <v>11.30691865443425</v>
      </c>
      <c r="X1474">
        <v>5</v>
      </c>
      <c r="Y1474">
        <v>1</v>
      </c>
      <c r="Z1474">
        <v>103</v>
      </c>
      <c r="AA1474" t="s">
        <v>31</v>
      </c>
      <c r="AB1474">
        <v>4</v>
      </c>
      <c r="AC1474">
        <f t="shared" ref="AC1474:AC1537" si="460">F1474/C1474</f>
        <v>19354.83870967742</v>
      </c>
      <c r="AD1474">
        <f t="shared" ref="AD1474:AD1537" si="461">AB1474/C1474</f>
        <v>0.12903225806451613</v>
      </c>
      <c r="AE1474">
        <f t="shared" ref="AE1474:AE1537" si="462">T1474/S1474</f>
        <v>0.34</v>
      </c>
      <c r="AF1474">
        <f t="shared" ref="AF1474:AF1537" si="463">U1474/S1474</f>
        <v>0.36</v>
      </c>
      <c r="AG1474">
        <v>48</v>
      </c>
      <c r="AH1474">
        <f t="shared" si="456"/>
        <v>19</v>
      </c>
      <c r="AI1474">
        <f t="shared" si="446"/>
        <v>19</v>
      </c>
      <c r="AJ1474">
        <f t="shared" si="457"/>
        <v>18</v>
      </c>
      <c r="AK1474">
        <f t="shared" si="458"/>
        <v>14</v>
      </c>
      <c r="AL1474">
        <f t="shared" si="447"/>
        <v>9</v>
      </c>
      <c r="AM1474">
        <f t="shared" si="448"/>
        <v>4</v>
      </c>
      <c r="AN1474">
        <f t="shared" si="449"/>
        <v>1</v>
      </c>
      <c r="AO1474">
        <f t="shared" si="450"/>
        <v>6</v>
      </c>
      <c r="AP1474">
        <f t="shared" si="451"/>
        <v>18</v>
      </c>
      <c r="AQ1474">
        <f t="shared" si="459"/>
        <v>14</v>
      </c>
      <c r="AR1474">
        <f t="shared" si="452"/>
        <v>9</v>
      </c>
      <c r="AS1474">
        <f t="shared" si="453"/>
        <v>4</v>
      </c>
      <c r="AT1474">
        <f t="shared" si="454"/>
        <v>1</v>
      </c>
      <c r="AU1474">
        <f t="shared" si="455"/>
        <v>6</v>
      </c>
    </row>
    <row r="1475" spans="1:47" x14ac:dyDescent="0.45">
      <c r="A1475" s="3">
        <v>43300</v>
      </c>
      <c r="B1475" s="3">
        <v>43324</v>
      </c>
      <c r="C1475" s="5">
        <f t="shared" ref="C1475:C1538" si="464">_xlfn.DAYS(B1475,A1475)</f>
        <v>24</v>
      </c>
      <c r="D1475" s="5">
        <f t="shared" ref="D1475:D1538" si="465">MONTH(A1475)</f>
        <v>7</v>
      </c>
      <c r="E1475" t="s">
        <v>37</v>
      </c>
      <c r="F1475">
        <v>1000000</v>
      </c>
      <c r="G1475">
        <v>22</v>
      </c>
      <c r="H1475">
        <v>4</v>
      </c>
      <c r="I1475">
        <v>34</v>
      </c>
      <c r="J1475">
        <v>2</v>
      </c>
      <c r="K1475">
        <v>33</v>
      </c>
      <c r="L1475">
        <v>0</v>
      </c>
      <c r="M1475">
        <v>11</v>
      </c>
      <c r="N1475">
        <v>10</v>
      </c>
      <c r="O1475">
        <v>10</v>
      </c>
      <c r="P1475">
        <v>1</v>
      </c>
      <c r="Q1475">
        <v>2251</v>
      </c>
      <c r="R1475">
        <v>1387</v>
      </c>
      <c r="S1475">
        <v>103</v>
      </c>
      <c r="T1475">
        <v>13</v>
      </c>
      <c r="U1475">
        <v>17</v>
      </c>
      <c r="V1475">
        <v>55.867350781528927</v>
      </c>
      <c r="W1475">
        <v>8.8122883082156811</v>
      </c>
      <c r="X1475">
        <v>6</v>
      </c>
      <c r="Y1475">
        <v>1</v>
      </c>
      <c r="Z1475">
        <v>102</v>
      </c>
      <c r="AA1475" t="s">
        <v>33</v>
      </c>
      <c r="AB1475">
        <v>6</v>
      </c>
      <c r="AC1475">
        <f t="shared" si="460"/>
        <v>41666.666666666664</v>
      </c>
      <c r="AD1475">
        <f t="shared" si="461"/>
        <v>0.25</v>
      </c>
      <c r="AE1475">
        <f t="shared" si="462"/>
        <v>0.12621359223300971</v>
      </c>
      <c r="AF1475">
        <f t="shared" si="463"/>
        <v>0.1650485436893204</v>
      </c>
      <c r="AG1475">
        <v>48</v>
      </c>
      <c r="AH1475">
        <f t="shared" si="456"/>
        <v>19</v>
      </c>
      <c r="AI1475">
        <f t="shared" ref="AI1475:AI1538" si="466">VALUE(DAY(B1475))</f>
        <v>12</v>
      </c>
      <c r="AJ1475">
        <f t="shared" si="457"/>
        <v>18</v>
      </c>
      <c r="AK1475">
        <f t="shared" si="458"/>
        <v>14</v>
      </c>
      <c r="AL1475">
        <f t="shared" ref="AL1475:AL1538" si="467">ABS(AH1475-10)</f>
        <v>9</v>
      </c>
      <c r="AM1475">
        <f t="shared" ref="AM1475:AM1538" si="468">ABS(AH1475-15)</f>
        <v>4</v>
      </c>
      <c r="AN1475">
        <f t="shared" ref="AN1475:AN1538" si="469">ABS(AH1475-20)</f>
        <v>1</v>
      </c>
      <c r="AO1475">
        <f t="shared" ref="AO1475:AO1538" si="470">ABS(AH1475-25)</f>
        <v>6</v>
      </c>
      <c r="AP1475">
        <f t="shared" ref="AP1475:AP1538" si="471">ABS(AI1475-1)</f>
        <v>11</v>
      </c>
      <c r="AQ1475">
        <f t="shared" si="459"/>
        <v>7</v>
      </c>
      <c r="AR1475">
        <f t="shared" ref="AR1475:AR1538" si="472">ABS(AI1475-10)</f>
        <v>2</v>
      </c>
      <c r="AS1475">
        <f t="shared" ref="AS1475:AS1538" si="473">ABS(AI1475-15)</f>
        <v>3</v>
      </c>
      <c r="AT1475">
        <f t="shared" ref="AT1475:AT1538" si="474">ABS(AI1475-20)</f>
        <v>8</v>
      </c>
      <c r="AU1475">
        <f t="shared" ref="AU1475:AU1538" si="475">ABS(AI1475-25)</f>
        <v>13</v>
      </c>
    </row>
    <row r="1476" spans="1:47" x14ac:dyDescent="0.45">
      <c r="A1476" s="3">
        <v>43283</v>
      </c>
      <c r="B1476" s="3">
        <v>43312</v>
      </c>
      <c r="C1476" s="5">
        <f t="shared" si="464"/>
        <v>29</v>
      </c>
      <c r="D1476" s="5">
        <f t="shared" si="465"/>
        <v>7</v>
      </c>
      <c r="E1476" t="s">
        <v>36</v>
      </c>
      <c r="F1476">
        <v>3000000</v>
      </c>
      <c r="G1476">
        <v>1</v>
      </c>
      <c r="H1476">
        <v>4</v>
      </c>
      <c r="I1476">
        <v>17</v>
      </c>
      <c r="J1476">
        <v>0</v>
      </c>
      <c r="K1476">
        <v>24</v>
      </c>
      <c r="L1476">
        <v>0</v>
      </c>
      <c r="M1476">
        <v>1</v>
      </c>
      <c r="N1476">
        <v>2</v>
      </c>
      <c r="O1476">
        <v>2</v>
      </c>
      <c r="P1476">
        <v>1</v>
      </c>
      <c r="Q1476">
        <v>2196</v>
      </c>
      <c r="R1476">
        <v>1223</v>
      </c>
      <c r="S1476">
        <v>61</v>
      </c>
      <c r="T1476">
        <v>46</v>
      </c>
      <c r="U1476">
        <v>13</v>
      </c>
      <c r="V1476">
        <v>34.578622441456787</v>
      </c>
      <c r="W1476">
        <v>13.41707893784432</v>
      </c>
      <c r="X1476">
        <v>7</v>
      </c>
      <c r="Y1476">
        <v>1</v>
      </c>
      <c r="Z1476">
        <v>659</v>
      </c>
      <c r="AA1476" t="s">
        <v>32</v>
      </c>
      <c r="AB1476">
        <v>0</v>
      </c>
      <c r="AC1476">
        <f t="shared" si="460"/>
        <v>103448.27586206897</v>
      </c>
      <c r="AD1476">
        <f t="shared" si="461"/>
        <v>0</v>
      </c>
      <c r="AE1476">
        <f t="shared" si="462"/>
        <v>0.75409836065573765</v>
      </c>
      <c r="AF1476">
        <f t="shared" si="463"/>
        <v>0.21311475409836064</v>
      </c>
      <c r="AG1476">
        <v>23</v>
      </c>
      <c r="AH1476">
        <f t="shared" ref="AH1476:AH1539" si="476">VALUE(DAY(A1476))</f>
        <v>2</v>
      </c>
      <c r="AI1476">
        <f t="shared" si="466"/>
        <v>31</v>
      </c>
      <c r="AJ1476">
        <f t="shared" ref="AJ1476:AJ1539" si="477">ABS(AH1476-1)</f>
        <v>1</v>
      </c>
      <c r="AK1476">
        <f t="shared" ref="AK1476:AK1539" si="478">ABS(AH1476-5)</f>
        <v>3</v>
      </c>
      <c r="AL1476">
        <f t="shared" si="467"/>
        <v>8</v>
      </c>
      <c r="AM1476">
        <f t="shared" si="468"/>
        <v>13</v>
      </c>
      <c r="AN1476">
        <f t="shared" si="469"/>
        <v>18</v>
      </c>
      <c r="AO1476">
        <f t="shared" si="470"/>
        <v>23</v>
      </c>
      <c r="AP1476">
        <f t="shared" si="471"/>
        <v>30</v>
      </c>
      <c r="AQ1476">
        <f t="shared" ref="AQ1476:AQ1539" si="479">ABS(AI1476-5)</f>
        <v>26</v>
      </c>
      <c r="AR1476">
        <f t="shared" si="472"/>
        <v>21</v>
      </c>
      <c r="AS1476">
        <f t="shared" si="473"/>
        <v>16</v>
      </c>
      <c r="AT1476">
        <f t="shared" si="474"/>
        <v>11</v>
      </c>
      <c r="AU1476">
        <f t="shared" si="475"/>
        <v>6</v>
      </c>
    </row>
    <row r="1477" spans="1:47" x14ac:dyDescent="0.45">
      <c r="A1477" s="3">
        <v>43283</v>
      </c>
      <c r="B1477" s="3">
        <v>43327</v>
      </c>
      <c r="C1477" s="5">
        <f t="shared" si="464"/>
        <v>44</v>
      </c>
      <c r="D1477" s="5">
        <f t="shared" si="465"/>
        <v>7</v>
      </c>
      <c r="E1477" t="s">
        <v>36</v>
      </c>
      <c r="F1477">
        <v>1000000</v>
      </c>
      <c r="G1477">
        <v>12</v>
      </c>
      <c r="H1477">
        <v>5</v>
      </c>
      <c r="I1477">
        <v>18</v>
      </c>
      <c r="J1477">
        <v>0</v>
      </c>
      <c r="K1477">
        <v>30</v>
      </c>
      <c r="L1477">
        <v>50</v>
      </c>
      <c r="M1477">
        <v>0</v>
      </c>
      <c r="N1477">
        <v>0</v>
      </c>
      <c r="O1477">
        <v>0</v>
      </c>
      <c r="P1477">
        <v>0</v>
      </c>
      <c r="Q1477">
        <v>1309</v>
      </c>
      <c r="R1477">
        <v>741</v>
      </c>
      <c r="S1477">
        <v>31</v>
      </c>
      <c r="T1477">
        <v>34</v>
      </c>
      <c r="U1477">
        <v>14</v>
      </c>
      <c r="V1477">
        <v>33.124642810500227</v>
      </c>
      <c r="W1477">
        <v>14.57733228853772</v>
      </c>
      <c r="X1477">
        <v>7</v>
      </c>
      <c r="Y1477">
        <v>0</v>
      </c>
      <c r="Z1477">
        <v>13</v>
      </c>
      <c r="AA1477" t="s">
        <v>25</v>
      </c>
      <c r="AB1477">
        <v>0</v>
      </c>
      <c r="AC1477">
        <f t="shared" si="460"/>
        <v>22727.272727272728</v>
      </c>
      <c r="AD1477">
        <f t="shared" si="461"/>
        <v>0</v>
      </c>
      <c r="AE1477">
        <f t="shared" si="462"/>
        <v>1.096774193548387</v>
      </c>
      <c r="AF1477">
        <f t="shared" si="463"/>
        <v>0.45161290322580644</v>
      </c>
      <c r="AG1477">
        <v>23</v>
      </c>
      <c r="AH1477">
        <f t="shared" si="476"/>
        <v>2</v>
      </c>
      <c r="AI1477">
        <f t="shared" si="466"/>
        <v>15</v>
      </c>
      <c r="AJ1477">
        <f t="shared" si="477"/>
        <v>1</v>
      </c>
      <c r="AK1477">
        <f t="shared" si="478"/>
        <v>3</v>
      </c>
      <c r="AL1477">
        <f t="shared" si="467"/>
        <v>8</v>
      </c>
      <c r="AM1477">
        <f t="shared" si="468"/>
        <v>13</v>
      </c>
      <c r="AN1477">
        <f t="shared" si="469"/>
        <v>18</v>
      </c>
      <c r="AO1477">
        <f t="shared" si="470"/>
        <v>23</v>
      </c>
      <c r="AP1477">
        <f t="shared" si="471"/>
        <v>14</v>
      </c>
      <c r="AQ1477">
        <f t="shared" si="479"/>
        <v>10</v>
      </c>
      <c r="AR1477">
        <f t="shared" si="472"/>
        <v>5</v>
      </c>
      <c r="AS1477">
        <f t="shared" si="473"/>
        <v>0</v>
      </c>
      <c r="AT1477">
        <f t="shared" si="474"/>
        <v>5</v>
      </c>
      <c r="AU1477">
        <f t="shared" si="475"/>
        <v>10</v>
      </c>
    </row>
    <row r="1478" spans="1:47" x14ac:dyDescent="0.45">
      <c r="A1478" s="3">
        <v>43283</v>
      </c>
      <c r="B1478" s="3">
        <v>43338</v>
      </c>
      <c r="C1478" s="5">
        <f t="shared" si="464"/>
        <v>55</v>
      </c>
      <c r="D1478" s="5">
        <f t="shared" si="465"/>
        <v>7</v>
      </c>
      <c r="E1478" t="s">
        <v>36</v>
      </c>
      <c r="F1478">
        <v>5000000</v>
      </c>
      <c r="G1478">
        <v>160</v>
      </c>
      <c r="H1478">
        <v>16</v>
      </c>
      <c r="I1478">
        <v>92</v>
      </c>
      <c r="J1478">
        <v>0</v>
      </c>
      <c r="K1478">
        <v>85</v>
      </c>
      <c r="L1478">
        <v>133</v>
      </c>
      <c r="M1478">
        <v>5</v>
      </c>
      <c r="N1478">
        <v>1</v>
      </c>
      <c r="O1478">
        <v>1</v>
      </c>
      <c r="P1478">
        <v>0</v>
      </c>
      <c r="Q1478">
        <v>2773</v>
      </c>
      <c r="R1478">
        <v>1642</v>
      </c>
      <c r="S1478">
        <v>122</v>
      </c>
      <c r="T1478">
        <v>50</v>
      </c>
      <c r="U1478">
        <v>37</v>
      </c>
      <c r="V1478">
        <v>50.302112976977327</v>
      </c>
      <c r="W1478">
        <v>9.5867874044048662</v>
      </c>
      <c r="X1478">
        <v>5</v>
      </c>
      <c r="Y1478">
        <v>1</v>
      </c>
      <c r="Z1478">
        <v>366</v>
      </c>
      <c r="AA1478" t="s">
        <v>31</v>
      </c>
      <c r="AB1478">
        <v>15</v>
      </c>
      <c r="AC1478">
        <f t="shared" si="460"/>
        <v>90909.090909090912</v>
      </c>
      <c r="AD1478">
        <f t="shared" si="461"/>
        <v>0.27272727272727271</v>
      </c>
      <c r="AE1478">
        <f t="shared" si="462"/>
        <v>0.4098360655737705</v>
      </c>
      <c r="AF1478">
        <f t="shared" si="463"/>
        <v>0.30327868852459017</v>
      </c>
      <c r="AG1478">
        <v>23</v>
      </c>
      <c r="AH1478">
        <f t="shared" si="476"/>
        <v>2</v>
      </c>
      <c r="AI1478">
        <f t="shared" si="466"/>
        <v>26</v>
      </c>
      <c r="AJ1478">
        <f t="shared" si="477"/>
        <v>1</v>
      </c>
      <c r="AK1478">
        <f t="shared" si="478"/>
        <v>3</v>
      </c>
      <c r="AL1478">
        <f t="shared" si="467"/>
        <v>8</v>
      </c>
      <c r="AM1478">
        <f t="shared" si="468"/>
        <v>13</v>
      </c>
      <c r="AN1478">
        <f t="shared" si="469"/>
        <v>18</v>
      </c>
      <c r="AO1478">
        <f t="shared" si="470"/>
        <v>23</v>
      </c>
      <c r="AP1478">
        <f t="shared" si="471"/>
        <v>25</v>
      </c>
      <c r="AQ1478">
        <f t="shared" si="479"/>
        <v>21</v>
      </c>
      <c r="AR1478">
        <f t="shared" si="472"/>
        <v>16</v>
      </c>
      <c r="AS1478">
        <f t="shared" si="473"/>
        <v>11</v>
      </c>
      <c r="AT1478">
        <f t="shared" si="474"/>
        <v>6</v>
      </c>
      <c r="AU1478">
        <f t="shared" si="475"/>
        <v>1</v>
      </c>
    </row>
    <row r="1479" spans="1:47" x14ac:dyDescent="0.45">
      <c r="A1479" s="3">
        <v>43283</v>
      </c>
      <c r="B1479" s="3">
        <v>43315</v>
      </c>
      <c r="C1479" s="5">
        <f t="shared" si="464"/>
        <v>32</v>
      </c>
      <c r="D1479" s="5">
        <f t="shared" si="465"/>
        <v>7</v>
      </c>
      <c r="E1479" t="s">
        <v>36</v>
      </c>
      <c r="F1479">
        <v>1000000</v>
      </c>
      <c r="G1479">
        <v>97</v>
      </c>
      <c r="H1479">
        <v>18</v>
      </c>
      <c r="I1479">
        <v>40</v>
      </c>
      <c r="J1479">
        <v>2</v>
      </c>
      <c r="K1479">
        <v>78</v>
      </c>
      <c r="L1479">
        <v>4175</v>
      </c>
      <c r="M1479">
        <v>4</v>
      </c>
      <c r="N1479">
        <v>5</v>
      </c>
      <c r="O1479">
        <v>5</v>
      </c>
      <c r="P1479">
        <v>0</v>
      </c>
      <c r="Q1479">
        <v>3452</v>
      </c>
      <c r="R1479">
        <v>1930</v>
      </c>
      <c r="S1479">
        <v>112</v>
      </c>
      <c r="T1479">
        <v>75</v>
      </c>
      <c r="U1479">
        <v>2</v>
      </c>
      <c r="V1479">
        <v>38.028727331606227</v>
      </c>
      <c r="W1479">
        <v>12.23602794226499</v>
      </c>
      <c r="X1479">
        <v>8</v>
      </c>
      <c r="Y1479">
        <v>1</v>
      </c>
      <c r="Z1479">
        <v>1008</v>
      </c>
      <c r="AA1479" t="s">
        <v>31</v>
      </c>
      <c r="AB1479">
        <v>14</v>
      </c>
      <c r="AC1479">
        <f t="shared" si="460"/>
        <v>31250</v>
      </c>
      <c r="AD1479">
        <f t="shared" si="461"/>
        <v>0.4375</v>
      </c>
      <c r="AE1479">
        <f t="shared" si="462"/>
        <v>0.6696428571428571</v>
      </c>
      <c r="AF1479">
        <f t="shared" si="463"/>
        <v>1.7857142857142856E-2</v>
      </c>
      <c r="AG1479">
        <v>23</v>
      </c>
      <c r="AH1479">
        <f t="shared" si="476"/>
        <v>2</v>
      </c>
      <c r="AI1479">
        <f t="shared" si="466"/>
        <v>3</v>
      </c>
      <c r="AJ1479">
        <f t="shared" si="477"/>
        <v>1</v>
      </c>
      <c r="AK1479">
        <f t="shared" si="478"/>
        <v>3</v>
      </c>
      <c r="AL1479">
        <f t="shared" si="467"/>
        <v>8</v>
      </c>
      <c r="AM1479">
        <f t="shared" si="468"/>
        <v>13</v>
      </c>
      <c r="AN1479">
        <f t="shared" si="469"/>
        <v>18</v>
      </c>
      <c r="AO1479">
        <f t="shared" si="470"/>
        <v>23</v>
      </c>
      <c r="AP1479">
        <f t="shared" si="471"/>
        <v>2</v>
      </c>
      <c r="AQ1479">
        <f t="shared" si="479"/>
        <v>2</v>
      </c>
      <c r="AR1479">
        <f t="shared" si="472"/>
        <v>7</v>
      </c>
      <c r="AS1479">
        <f t="shared" si="473"/>
        <v>12</v>
      </c>
      <c r="AT1479">
        <f t="shared" si="474"/>
        <v>17</v>
      </c>
      <c r="AU1479">
        <f t="shared" si="475"/>
        <v>22</v>
      </c>
    </row>
    <row r="1480" spans="1:47" x14ac:dyDescent="0.45">
      <c r="A1480" s="3">
        <v>43283</v>
      </c>
      <c r="B1480" s="3">
        <v>43313</v>
      </c>
      <c r="C1480" s="5">
        <f t="shared" si="464"/>
        <v>30</v>
      </c>
      <c r="D1480" s="5">
        <f t="shared" si="465"/>
        <v>7</v>
      </c>
      <c r="E1480" t="s">
        <v>36</v>
      </c>
      <c r="F1480">
        <v>3000000</v>
      </c>
      <c r="G1480">
        <v>36</v>
      </c>
      <c r="H1480">
        <v>6</v>
      </c>
      <c r="I1480">
        <v>26</v>
      </c>
      <c r="J1480">
        <v>0</v>
      </c>
      <c r="K1480">
        <v>60</v>
      </c>
      <c r="L1480">
        <v>2660</v>
      </c>
      <c r="M1480">
        <v>9</v>
      </c>
      <c r="N1480">
        <v>2</v>
      </c>
      <c r="O1480">
        <v>1</v>
      </c>
      <c r="P1480">
        <v>0</v>
      </c>
      <c r="Q1480">
        <v>4264</v>
      </c>
      <c r="R1480">
        <v>2384</v>
      </c>
      <c r="S1480">
        <v>149</v>
      </c>
      <c r="T1480">
        <v>77</v>
      </c>
      <c r="U1480">
        <v>26</v>
      </c>
      <c r="V1480">
        <v>39.280234899328889</v>
      </c>
      <c r="W1480">
        <v>11.755369127516779</v>
      </c>
      <c r="X1480">
        <v>5</v>
      </c>
      <c r="Y1480">
        <v>1</v>
      </c>
      <c r="Z1480">
        <v>111</v>
      </c>
      <c r="AA1480" t="s">
        <v>31</v>
      </c>
      <c r="AB1480">
        <v>3</v>
      </c>
      <c r="AC1480">
        <f t="shared" si="460"/>
        <v>100000</v>
      </c>
      <c r="AD1480">
        <f t="shared" si="461"/>
        <v>0.1</v>
      </c>
      <c r="AE1480">
        <f t="shared" si="462"/>
        <v>0.51677852348993292</v>
      </c>
      <c r="AF1480">
        <f t="shared" si="463"/>
        <v>0.17449664429530201</v>
      </c>
      <c r="AG1480">
        <v>23</v>
      </c>
      <c r="AH1480">
        <f t="shared" si="476"/>
        <v>2</v>
      </c>
      <c r="AI1480">
        <f t="shared" si="466"/>
        <v>1</v>
      </c>
      <c r="AJ1480">
        <f t="shared" si="477"/>
        <v>1</v>
      </c>
      <c r="AK1480">
        <f t="shared" si="478"/>
        <v>3</v>
      </c>
      <c r="AL1480">
        <f t="shared" si="467"/>
        <v>8</v>
      </c>
      <c r="AM1480">
        <f t="shared" si="468"/>
        <v>13</v>
      </c>
      <c r="AN1480">
        <f t="shared" si="469"/>
        <v>18</v>
      </c>
      <c r="AO1480">
        <f t="shared" si="470"/>
        <v>23</v>
      </c>
      <c r="AP1480">
        <f t="shared" si="471"/>
        <v>0</v>
      </c>
      <c r="AQ1480">
        <f t="shared" si="479"/>
        <v>4</v>
      </c>
      <c r="AR1480">
        <f t="shared" si="472"/>
        <v>9</v>
      </c>
      <c r="AS1480">
        <f t="shared" si="473"/>
        <v>14</v>
      </c>
      <c r="AT1480">
        <f t="shared" si="474"/>
        <v>19</v>
      </c>
      <c r="AU1480">
        <f t="shared" si="475"/>
        <v>24</v>
      </c>
    </row>
    <row r="1481" spans="1:47" x14ac:dyDescent="0.45">
      <c r="A1481" s="3">
        <v>43283</v>
      </c>
      <c r="B1481" s="3">
        <v>43303</v>
      </c>
      <c r="C1481" s="5">
        <f t="shared" si="464"/>
        <v>20</v>
      </c>
      <c r="D1481" s="5">
        <f t="shared" si="465"/>
        <v>7</v>
      </c>
      <c r="E1481" t="s">
        <v>36</v>
      </c>
      <c r="F1481">
        <v>700000</v>
      </c>
      <c r="G1481">
        <v>68</v>
      </c>
      <c r="H1481">
        <v>4</v>
      </c>
      <c r="I1481">
        <v>27</v>
      </c>
      <c r="J1481">
        <v>0</v>
      </c>
      <c r="K1481">
        <v>23</v>
      </c>
      <c r="L1481">
        <v>433</v>
      </c>
      <c r="M1481">
        <v>0</v>
      </c>
      <c r="N1481">
        <v>1</v>
      </c>
      <c r="O1481">
        <v>1</v>
      </c>
      <c r="P1481">
        <v>0</v>
      </c>
      <c r="Q1481">
        <v>3140</v>
      </c>
      <c r="R1481">
        <v>1676</v>
      </c>
      <c r="S1481">
        <v>81</v>
      </c>
      <c r="T1481">
        <v>2</v>
      </c>
      <c r="U1481">
        <v>7</v>
      </c>
      <c r="V1481">
        <v>27.334464922360748</v>
      </c>
      <c r="W1481">
        <v>14.587028197648721</v>
      </c>
      <c r="X1481">
        <v>6</v>
      </c>
      <c r="Y1481">
        <v>1</v>
      </c>
      <c r="Z1481">
        <v>338</v>
      </c>
      <c r="AA1481" t="s">
        <v>31</v>
      </c>
      <c r="AB1481">
        <v>2</v>
      </c>
      <c r="AC1481">
        <f t="shared" si="460"/>
        <v>35000</v>
      </c>
      <c r="AD1481">
        <f t="shared" si="461"/>
        <v>0.1</v>
      </c>
      <c r="AE1481">
        <f t="shared" si="462"/>
        <v>2.4691358024691357E-2</v>
      </c>
      <c r="AF1481">
        <f t="shared" si="463"/>
        <v>8.6419753086419748E-2</v>
      </c>
      <c r="AG1481">
        <v>23</v>
      </c>
      <c r="AH1481">
        <f t="shared" si="476"/>
        <v>2</v>
      </c>
      <c r="AI1481">
        <f t="shared" si="466"/>
        <v>22</v>
      </c>
      <c r="AJ1481">
        <f t="shared" si="477"/>
        <v>1</v>
      </c>
      <c r="AK1481">
        <f t="shared" si="478"/>
        <v>3</v>
      </c>
      <c r="AL1481">
        <f t="shared" si="467"/>
        <v>8</v>
      </c>
      <c r="AM1481">
        <f t="shared" si="468"/>
        <v>13</v>
      </c>
      <c r="AN1481">
        <f t="shared" si="469"/>
        <v>18</v>
      </c>
      <c r="AO1481">
        <f t="shared" si="470"/>
        <v>23</v>
      </c>
      <c r="AP1481">
        <f t="shared" si="471"/>
        <v>21</v>
      </c>
      <c r="AQ1481">
        <f t="shared" si="479"/>
        <v>17</v>
      </c>
      <c r="AR1481">
        <f t="shared" si="472"/>
        <v>12</v>
      </c>
      <c r="AS1481">
        <f t="shared" si="473"/>
        <v>7</v>
      </c>
      <c r="AT1481">
        <f t="shared" si="474"/>
        <v>2</v>
      </c>
      <c r="AU1481">
        <f t="shared" si="475"/>
        <v>3</v>
      </c>
    </row>
    <row r="1482" spans="1:47" x14ac:dyDescent="0.45">
      <c r="A1482" s="3">
        <v>43283</v>
      </c>
      <c r="B1482" s="3">
        <v>43303</v>
      </c>
      <c r="C1482" s="5">
        <f t="shared" si="464"/>
        <v>20</v>
      </c>
      <c r="D1482" s="5">
        <f t="shared" si="465"/>
        <v>7</v>
      </c>
      <c r="E1482" t="s">
        <v>36</v>
      </c>
      <c r="F1482">
        <v>1200000</v>
      </c>
      <c r="G1482">
        <v>9</v>
      </c>
      <c r="H1482">
        <v>1</v>
      </c>
      <c r="I1482">
        <v>14</v>
      </c>
      <c r="J1482">
        <v>0</v>
      </c>
      <c r="K1482">
        <v>23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1026</v>
      </c>
      <c r="R1482">
        <v>585</v>
      </c>
      <c r="S1482">
        <v>30</v>
      </c>
      <c r="T1482">
        <v>13</v>
      </c>
      <c r="U1482">
        <v>6</v>
      </c>
      <c r="V1482">
        <v>38.667115384615407</v>
      </c>
      <c r="W1482">
        <v>12.710384615384619</v>
      </c>
      <c r="X1482">
        <v>4</v>
      </c>
      <c r="Y1482">
        <v>0</v>
      </c>
      <c r="Z1482">
        <v>10</v>
      </c>
      <c r="AA1482" t="s">
        <v>31</v>
      </c>
      <c r="AB1482">
        <v>0</v>
      </c>
      <c r="AC1482">
        <f t="shared" si="460"/>
        <v>60000</v>
      </c>
      <c r="AD1482">
        <f t="shared" si="461"/>
        <v>0</v>
      </c>
      <c r="AE1482">
        <f t="shared" si="462"/>
        <v>0.43333333333333335</v>
      </c>
      <c r="AF1482">
        <f t="shared" si="463"/>
        <v>0.2</v>
      </c>
      <c r="AG1482">
        <v>23</v>
      </c>
      <c r="AH1482">
        <f t="shared" si="476"/>
        <v>2</v>
      </c>
      <c r="AI1482">
        <f t="shared" si="466"/>
        <v>22</v>
      </c>
      <c r="AJ1482">
        <f t="shared" si="477"/>
        <v>1</v>
      </c>
      <c r="AK1482">
        <f t="shared" si="478"/>
        <v>3</v>
      </c>
      <c r="AL1482">
        <f t="shared" si="467"/>
        <v>8</v>
      </c>
      <c r="AM1482">
        <f t="shared" si="468"/>
        <v>13</v>
      </c>
      <c r="AN1482">
        <f t="shared" si="469"/>
        <v>18</v>
      </c>
      <c r="AO1482">
        <f t="shared" si="470"/>
        <v>23</v>
      </c>
      <c r="AP1482">
        <f t="shared" si="471"/>
        <v>21</v>
      </c>
      <c r="AQ1482">
        <f t="shared" si="479"/>
        <v>17</v>
      </c>
      <c r="AR1482">
        <f t="shared" si="472"/>
        <v>12</v>
      </c>
      <c r="AS1482">
        <f t="shared" si="473"/>
        <v>7</v>
      </c>
      <c r="AT1482">
        <f t="shared" si="474"/>
        <v>2</v>
      </c>
      <c r="AU1482">
        <f t="shared" si="475"/>
        <v>3</v>
      </c>
    </row>
    <row r="1483" spans="1:47" x14ac:dyDescent="0.45">
      <c r="A1483" s="3">
        <v>43283</v>
      </c>
      <c r="B1483" s="3">
        <v>43308</v>
      </c>
      <c r="C1483" s="5">
        <f t="shared" si="464"/>
        <v>25</v>
      </c>
      <c r="D1483" s="5">
        <f t="shared" si="465"/>
        <v>7</v>
      </c>
      <c r="E1483" t="s">
        <v>36</v>
      </c>
      <c r="F1483">
        <v>500000</v>
      </c>
      <c r="G1483">
        <v>21</v>
      </c>
      <c r="H1483">
        <v>7</v>
      </c>
      <c r="I1483">
        <v>29</v>
      </c>
      <c r="J1483">
        <v>3</v>
      </c>
      <c r="K1483">
        <v>18</v>
      </c>
      <c r="L1483">
        <v>510</v>
      </c>
      <c r="M1483">
        <v>1</v>
      </c>
      <c r="N1483">
        <v>0</v>
      </c>
      <c r="O1483">
        <v>0</v>
      </c>
      <c r="P1483">
        <v>0</v>
      </c>
      <c r="Q1483">
        <v>3335</v>
      </c>
      <c r="R1483">
        <v>1811</v>
      </c>
      <c r="S1483">
        <v>96</v>
      </c>
      <c r="T1483">
        <v>63</v>
      </c>
      <c r="U1483">
        <v>38</v>
      </c>
      <c r="V1483">
        <v>31.894515834943888</v>
      </c>
      <c r="W1483">
        <v>13.49717093456654</v>
      </c>
      <c r="X1483">
        <v>5</v>
      </c>
      <c r="Y1483">
        <v>1</v>
      </c>
      <c r="Z1483">
        <v>141</v>
      </c>
      <c r="AA1483" t="s">
        <v>33</v>
      </c>
      <c r="AB1483">
        <v>4</v>
      </c>
      <c r="AC1483">
        <f t="shared" si="460"/>
        <v>20000</v>
      </c>
      <c r="AD1483">
        <f t="shared" si="461"/>
        <v>0.16</v>
      </c>
      <c r="AE1483">
        <f t="shared" si="462"/>
        <v>0.65625</v>
      </c>
      <c r="AF1483">
        <f t="shared" si="463"/>
        <v>0.39583333333333331</v>
      </c>
      <c r="AG1483">
        <v>23</v>
      </c>
      <c r="AH1483">
        <f t="shared" si="476"/>
        <v>2</v>
      </c>
      <c r="AI1483">
        <f t="shared" si="466"/>
        <v>27</v>
      </c>
      <c r="AJ1483">
        <f t="shared" si="477"/>
        <v>1</v>
      </c>
      <c r="AK1483">
        <f t="shared" si="478"/>
        <v>3</v>
      </c>
      <c r="AL1483">
        <f t="shared" si="467"/>
        <v>8</v>
      </c>
      <c r="AM1483">
        <f t="shared" si="468"/>
        <v>13</v>
      </c>
      <c r="AN1483">
        <f t="shared" si="469"/>
        <v>18</v>
      </c>
      <c r="AO1483">
        <f t="shared" si="470"/>
        <v>23</v>
      </c>
      <c r="AP1483">
        <f t="shared" si="471"/>
        <v>26</v>
      </c>
      <c r="AQ1483">
        <f t="shared" si="479"/>
        <v>22</v>
      </c>
      <c r="AR1483">
        <f t="shared" si="472"/>
        <v>17</v>
      </c>
      <c r="AS1483">
        <f t="shared" si="473"/>
        <v>12</v>
      </c>
      <c r="AT1483">
        <f t="shared" si="474"/>
        <v>7</v>
      </c>
      <c r="AU1483">
        <f t="shared" si="475"/>
        <v>2</v>
      </c>
    </row>
    <row r="1484" spans="1:47" x14ac:dyDescent="0.45">
      <c r="A1484" s="3">
        <v>43283</v>
      </c>
      <c r="B1484" s="3">
        <v>43315</v>
      </c>
      <c r="C1484" s="5">
        <f t="shared" si="464"/>
        <v>32</v>
      </c>
      <c r="D1484" s="5">
        <f t="shared" si="465"/>
        <v>7</v>
      </c>
      <c r="E1484" t="s">
        <v>36</v>
      </c>
      <c r="F1484">
        <v>1500000</v>
      </c>
      <c r="G1484">
        <v>42</v>
      </c>
      <c r="H1484">
        <v>10</v>
      </c>
      <c r="I1484">
        <v>36</v>
      </c>
      <c r="J1484">
        <v>0</v>
      </c>
      <c r="K1484">
        <v>67</v>
      </c>
      <c r="L1484">
        <v>1194</v>
      </c>
      <c r="M1484">
        <v>8</v>
      </c>
      <c r="N1484">
        <v>2</v>
      </c>
      <c r="O1484">
        <v>2</v>
      </c>
      <c r="P1484">
        <v>0</v>
      </c>
      <c r="Q1484">
        <v>2382</v>
      </c>
      <c r="R1484">
        <v>1309</v>
      </c>
      <c r="S1484">
        <v>71</v>
      </c>
      <c r="T1484">
        <v>52</v>
      </c>
      <c r="U1484">
        <v>36</v>
      </c>
      <c r="V1484">
        <v>34.174390191415881</v>
      </c>
      <c r="W1484">
        <v>13.072856174480039</v>
      </c>
      <c r="X1484">
        <v>9</v>
      </c>
      <c r="Y1484">
        <v>1</v>
      </c>
      <c r="Z1484">
        <v>101</v>
      </c>
      <c r="AA1484" t="s">
        <v>26</v>
      </c>
      <c r="AB1484">
        <v>12</v>
      </c>
      <c r="AC1484">
        <f t="shared" si="460"/>
        <v>46875</v>
      </c>
      <c r="AD1484">
        <f t="shared" si="461"/>
        <v>0.375</v>
      </c>
      <c r="AE1484">
        <f t="shared" si="462"/>
        <v>0.73239436619718312</v>
      </c>
      <c r="AF1484">
        <f t="shared" si="463"/>
        <v>0.50704225352112675</v>
      </c>
      <c r="AG1484">
        <v>23</v>
      </c>
      <c r="AH1484">
        <f t="shared" si="476"/>
        <v>2</v>
      </c>
      <c r="AI1484">
        <f t="shared" si="466"/>
        <v>3</v>
      </c>
      <c r="AJ1484">
        <f t="shared" si="477"/>
        <v>1</v>
      </c>
      <c r="AK1484">
        <f t="shared" si="478"/>
        <v>3</v>
      </c>
      <c r="AL1484">
        <f t="shared" si="467"/>
        <v>8</v>
      </c>
      <c r="AM1484">
        <f t="shared" si="468"/>
        <v>13</v>
      </c>
      <c r="AN1484">
        <f t="shared" si="469"/>
        <v>18</v>
      </c>
      <c r="AO1484">
        <f t="shared" si="470"/>
        <v>23</v>
      </c>
      <c r="AP1484">
        <f t="shared" si="471"/>
        <v>2</v>
      </c>
      <c r="AQ1484">
        <f t="shared" si="479"/>
        <v>2</v>
      </c>
      <c r="AR1484">
        <f t="shared" si="472"/>
        <v>7</v>
      </c>
      <c r="AS1484">
        <f t="shared" si="473"/>
        <v>12</v>
      </c>
      <c r="AT1484">
        <f t="shared" si="474"/>
        <v>17</v>
      </c>
      <c r="AU1484">
        <f t="shared" si="475"/>
        <v>22</v>
      </c>
    </row>
    <row r="1485" spans="1:47" x14ac:dyDescent="0.45">
      <c r="A1485" s="3">
        <v>43283</v>
      </c>
      <c r="B1485" s="3">
        <v>43312</v>
      </c>
      <c r="C1485" s="5">
        <f t="shared" si="464"/>
        <v>29</v>
      </c>
      <c r="D1485" s="5">
        <f t="shared" si="465"/>
        <v>7</v>
      </c>
      <c r="E1485" t="s">
        <v>36</v>
      </c>
      <c r="F1485">
        <v>3000000</v>
      </c>
      <c r="G1485">
        <v>211</v>
      </c>
      <c r="H1485">
        <v>4</v>
      </c>
      <c r="I1485">
        <v>46</v>
      </c>
      <c r="J1485">
        <v>3</v>
      </c>
      <c r="K1485">
        <v>40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10118</v>
      </c>
      <c r="R1485">
        <v>5574</v>
      </c>
      <c r="S1485">
        <v>315</v>
      </c>
      <c r="T1485">
        <v>38</v>
      </c>
      <c r="U1485">
        <v>17</v>
      </c>
      <c r="V1485">
        <v>35.307271977036272</v>
      </c>
      <c r="W1485">
        <v>12.730662053411249</v>
      </c>
      <c r="X1485">
        <v>10</v>
      </c>
      <c r="Y1485">
        <v>1</v>
      </c>
      <c r="Z1485">
        <v>524</v>
      </c>
      <c r="AA1485" t="s">
        <v>30</v>
      </c>
      <c r="AB1485">
        <v>17</v>
      </c>
      <c r="AC1485">
        <f t="shared" si="460"/>
        <v>103448.27586206897</v>
      </c>
      <c r="AD1485">
        <f t="shared" si="461"/>
        <v>0.58620689655172409</v>
      </c>
      <c r="AE1485">
        <f t="shared" si="462"/>
        <v>0.12063492063492064</v>
      </c>
      <c r="AF1485">
        <f t="shared" si="463"/>
        <v>5.3968253968253971E-2</v>
      </c>
      <c r="AG1485">
        <v>23</v>
      </c>
      <c r="AH1485">
        <f t="shared" si="476"/>
        <v>2</v>
      </c>
      <c r="AI1485">
        <f t="shared" si="466"/>
        <v>31</v>
      </c>
      <c r="AJ1485">
        <f t="shared" si="477"/>
        <v>1</v>
      </c>
      <c r="AK1485">
        <f t="shared" si="478"/>
        <v>3</v>
      </c>
      <c r="AL1485">
        <f t="shared" si="467"/>
        <v>8</v>
      </c>
      <c r="AM1485">
        <f t="shared" si="468"/>
        <v>13</v>
      </c>
      <c r="AN1485">
        <f t="shared" si="469"/>
        <v>18</v>
      </c>
      <c r="AO1485">
        <f t="shared" si="470"/>
        <v>23</v>
      </c>
      <c r="AP1485">
        <f t="shared" si="471"/>
        <v>30</v>
      </c>
      <c r="AQ1485">
        <f t="shared" si="479"/>
        <v>26</v>
      </c>
      <c r="AR1485">
        <f t="shared" si="472"/>
        <v>21</v>
      </c>
      <c r="AS1485">
        <f t="shared" si="473"/>
        <v>16</v>
      </c>
      <c r="AT1485">
        <f t="shared" si="474"/>
        <v>11</v>
      </c>
      <c r="AU1485">
        <f t="shared" si="475"/>
        <v>6</v>
      </c>
    </row>
    <row r="1486" spans="1:47" x14ac:dyDescent="0.45">
      <c r="A1486" s="3">
        <v>43283</v>
      </c>
      <c r="B1486" s="3">
        <v>43303</v>
      </c>
      <c r="C1486" s="5">
        <f t="shared" si="464"/>
        <v>20</v>
      </c>
      <c r="D1486" s="5">
        <f t="shared" si="465"/>
        <v>7</v>
      </c>
      <c r="E1486" t="s">
        <v>36</v>
      </c>
      <c r="F1486">
        <v>1000000</v>
      </c>
      <c r="G1486">
        <v>34</v>
      </c>
      <c r="H1486">
        <v>7</v>
      </c>
      <c r="I1486">
        <v>48</v>
      </c>
      <c r="J1486">
        <v>1</v>
      </c>
      <c r="K1486">
        <v>59</v>
      </c>
      <c r="L1486">
        <v>328</v>
      </c>
      <c r="M1486">
        <v>5</v>
      </c>
      <c r="N1486">
        <v>3</v>
      </c>
      <c r="O1486">
        <v>3</v>
      </c>
      <c r="P1486">
        <v>0</v>
      </c>
      <c r="Q1486">
        <v>3769</v>
      </c>
      <c r="R1486">
        <v>2228</v>
      </c>
      <c r="S1486">
        <v>133</v>
      </c>
      <c r="T1486">
        <v>77</v>
      </c>
      <c r="U1486">
        <v>11</v>
      </c>
      <c r="V1486">
        <v>46.718107814419398</v>
      </c>
      <c r="W1486">
        <v>10.90472320838002</v>
      </c>
      <c r="X1486">
        <v>6</v>
      </c>
      <c r="Y1486">
        <v>1</v>
      </c>
      <c r="Z1486">
        <v>239</v>
      </c>
      <c r="AA1486" t="s">
        <v>29</v>
      </c>
      <c r="AB1486">
        <v>2</v>
      </c>
      <c r="AC1486">
        <f t="shared" si="460"/>
        <v>50000</v>
      </c>
      <c r="AD1486">
        <f t="shared" si="461"/>
        <v>0.1</v>
      </c>
      <c r="AE1486">
        <f t="shared" si="462"/>
        <v>0.57894736842105265</v>
      </c>
      <c r="AF1486">
        <f t="shared" si="463"/>
        <v>8.2706766917293228E-2</v>
      </c>
      <c r="AG1486">
        <v>23</v>
      </c>
      <c r="AH1486">
        <f t="shared" si="476"/>
        <v>2</v>
      </c>
      <c r="AI1486">
        <f t="shared" si="466"/>
        <v>22</v>
      </c>
      <c r="AJ1486">
        <f t="shared" si="477"/>
        <v>1</v>
      </c>
      <c r="AK1486">
        <f t="shared" si="478"/>
        <v>3</v>
      </c>
      <c r="AL1486">
        <f t="shared" si="467"/>
        <v>8</v>
      </c>
      <c r="AM1486">
        <f t="shared" si="468"/>
        <v>13</v>
      </c>
      <c r="AN1486">
        <f t="shared" si="469"/>
        <v>18</v>
      </c>
      <c r="AO1486">
        <f t="shared" si="470"/>
        <v>23</v>
      </c>
      <c r="AP1486">
        <f t="shared" si="471"/>
        <v>21</v>
      </c>
      <c r="AQ1486">
        <f t="shared" si="479"/>
        <v>17</v>
      </c>
      <c r="AR1486">
        <f t="shared" si="472"/>
        <v>12</v>
      </c>
      <c r="AS1486">
        <f t="shared" si="473"/>
        <v>7</v>
      </c>
      <c r="AT1486">
        <f t="shared" si="474"/>
        <v>2</v>
      </c>
      <c r="AU1486">
        <f t="shared" si="475"/>
        <v>3</v>
      </c>
    </row>
    <row r="1487" spans="1:47" x14ac:dyDescent="0.45">
      <c r="A1487" s="3">
        <v>43283</v>
      </c>
      <c r="B1487" s="3">
        <v>43303</v>
      </c>
      <c r="C1487" s="5">
        <f t="shared" si="464"/>
        <v>20</v>
      </c>
      <c r="D1487" s="5">
        <f t="shared" si="465"/>
        <v>7</v>
      </c>
      <c r="E1487" t="s">
        <v>36</v>
      </c>
      <c r="F1487">
        <v>1000000</v>
      </c>
      <c r="G1487">
        <v>120</v>
      </c>
      <c r="H1487">
        <v>6</v>
      </c>
      <c r="I1487">
        <v>72</v>
      </c>
      <c r="J1487">
        <v>0</v>
      </c>
      <c r="K1487">
        <v>43</v>
      </c>
      <c r="L1487">
        <v>82</v>
      </c>
      <c r="M1487">
        <v>26</v>
      </c>
      <c r="N1487">
        <v>4</v>
      </c>
      <c r="O1487">
        <v>3</v>
      </c>
      <c r="P1487">
        <v>0</v>
      </c>
      <c r="Q1487">
        <v>5913</v>
      </c>
      <c r="R1487">
        <v>3360</v>
      </c>
      <c r="S1487">
        <v>199</v>
      </c>
      <c r="T1487">
        <v>133</v>
      </c>
      <c r="U1487">
        <v>34</v>
      </c>
      <c r="V1487">
        <v>40.816418700646118</v>
      </c>
      <c r="W1487">
        <v>11.76081748025844</v>
      </c>
      <c r="X1487">
        <v>7</v>
      </c>
      <c r="Y1487">
        <v>1</v>
      </c>
      <c r="Z1487">
        <v>660</v>
      </c>
      <c r="AA1487" t="s">
        <v>29</v>
      </c>
      <c r="AB1487">
        <v>7</v>
      </c>
      <c r="AC1487">
        <f t="shared" si="460"/>
        <v>50000</v>
      </c>
      <c r="AD1487">
        <f t="shared" si="461"/>
        <v>0.35</v>
      </c>
      <c r="AE1487">
        <f t="shared" si="462"/>
        <v>0.66834170854271358</v>
      </c>
      <c r="AF1487">
        <f t="shared" si="463"/>
        <v>0.17085427135678391</v>
      </c>
      <c r="AG1487">
        <v>23</v>
      </c>
      <c r="AH1487">
        <f t="shared" si="476"/>
        <v>2</v>
      </c>
      <c r="AI1487">
        <f t="shared" si="466"/>
        <v>22</v>
      </c>
      <c r="AJ1487">
        <f t="shared" si="477"/>
        <v>1</v>
      </c>
      <c r="AK1487">
        <f t="shared" si="478"/>
        <v>3</v>
      </c>
      <c r="AL1487">
        <f t="shared" si="467"/>
        <v>8</v>
      </c>
      <c r="AM1487">
        <f t="shared" si="468"/>
        <v>13</v>
      </c>
      <c r="AN1487">
        <f t="shared" si="469"/>
        <v>18</v>
      </c>
      <c r="AO1487">
        <f t="shared" si="470"/>
        <v>23</v>
      </c>
      <c r="AP1487">
        <f t="shared" si="471"/>
        <v>21</v>
      </c>
      <c r="AQ1487">
        <f t="shared" si="479"/>
        <v>17</v>
      </c>
      <c r="AR1487">
        <f t="shared" si="472"/>
        <v>12</v>
      </c>
      <c r="AS1487">
        <f t="shared" si="473"/>
        <v>7</v>
      </c>
      <c r="AT1487">
        <f t="shared" si="474"/>
        <v>2</v>
      </c>
      <c r="AU1487">
        <f t="shared" si="475"/>
        <v>3</v>
      </c>
    </row>
    <row r="1488" spans="1:47" x14ac:dyDescent="0.45">
      <c r="A1488" s="3">
        <v>43290</v>
      </c>
      <c r="B1488" s="3">
        <v>43310</v>
      </c>
      <c r="C1488" s="5">
        <f t="shared" si="464"/>
        <v>20</v>
      </c>
      <c r="D1488" s="5">
        <f t="shared" si="465"/>
        <v>7</v>
      </c>
      <c r="E1488" t="s">
        <v>36</v>
      </c>
      <c r="F1488">
        <v>2000000</v>
      </c>
      <c r="G1488">
        <v>24</v>
      </c>
      <c r="H1488">
        <v>6</v>
      </c>
      <c r="I1488">
        <v>35</v>
      </c>
      <c r="J1488">
        <v>0</v>
      </c>
      <c r="K1488">
        <v>26</v>
      </c>
      <c r="L1488">
        <v>799</v>
      </c>
      <c r="M1488">
        <v>2</v>
      </c>
      <c r="N1488">
        <v>2</v>
      </c>
      <c r="O1488">
        <v>2</v>
      </c>
      <c r="P1488">
        <v>0</v>
      </c>
      <c r="Q1488">
        <v>2522</v>
      </c>
      <c r="R1488">
        <v>1434</v>
      </c>
      <c r="S1488">
        <v>89</v>
      </c>
      <c r="T1488">
        <v>56</v>
      </c>
      <c r="U1488">
        <v>22</v>
      </c>
      <c r="V1488">
        <v>41.693507357435038</v>
      </c>
      <c r="W1488">
        <v>11.44667936000501</v>
      </c>
      <c r="X1488">
        <v>11</v>
      </c>
      <c r="Y1488">
        <v>1</v>
      </c>
      <c r="Z1488">
        <v>164</v>
      </c>
      <c r="AA1488" t="s">
        <v>32</v>
      </c>
      <c r="AB1488">
        <v>4</v>
      </c>
      <c r="AC1488">
        <f t="shared" si="460"/>
        <v>100000</v>
      </c>
      <c r="AD1488">
        <f t="shared" si="461"/>
        <v>0.2</v>
      </c>
      <c r="AE1488">
        <f t="shared" si="462"/>
        <v>0.6292134831460674</v>
      </c>
      <c r="AF1488">
        <f t="shared" si="463"/>
        <v>0.24719101123595505</v>
      </c>
      <c r="AG1488">
        <v>59</v>
      </c>
      <c r="AH1488">
        <f t="shared" si="476"/>
        <v>9</v>
      </c>
      <c r="AI1488">
        <f t="shared" si="466"/>
        <v>29</v>
      </c>
      <c r="AJ1488">
        <f t="shared" si="477"/>
        <v>8</v>
      </c>
      <c r="AK1488">
        <f t="shared" si="478"/>
        <v>4</v>
      </c>
      <c r="AL1488">
        <f t="shared" si="467"/>
        <v>1</v>
      </c>
      <c r="AM1488">
        <f t="shared" si="468"/>
        <v>6</v>
      </c>
      <c r="AN1488">
        <f t="shared" si="469"/>
        <v>11</v>
      </c>
      <c r="AO1488">
        <f t="shared" si="470"/>
        <v>16</v>
      </c>
      <c r="AP1488">
        <f t="shared" si="471"/>
        <v>28</v>
      </c>
      <c r="AQ1488">
        <f t="shared" si="479"/>
        <v>24</v>
      </c>
      <c r="AR1488">
        <f t="shared" si="472"/>
        <v>19</v>
      </c>
      <c r="AS1488">
        <f t="shared" si="473"/>
        <v>14</v>
      </c>
      <c r="AT1488">
        <f t="shared" si="474"/>
        <v>9</v>
      </c>
      <c r="AU1488">
        <f t="shared" si="475"/>
        <v>4</v>
      </c>
    </row>
    <row r="1489" spans="1:47" x14ac:dyDescent="0.45">
      <c r="A1489" s="3">
        <v>43290</v>
      </c>
      <c r="B1489" s="3">
        <v>43303</v>
      </c>
      <c r="C1489" s="5">
        <f t="shared" si="464"/>
        <v>13</v>
      </c>
      <c r="D1489" s="5">
        <f t="shared" si="465"/>
        <v>7</v>
      </c>
      <c r="E1489" t="s">
        <v>36</v>
      </c>
      <c r="F1489">
        <v>1000000</v>
      </c>
      <c r="G1489">
        <v>25</v>
      </c>
      <c r="H1489">
        <v>10</v>
      </c>
      <c r="I1489">
        <v>47</v>
      </c>
      <c r="J1489">
        <v>0</v>
      </c>
      <c r="K1489">
        <v>23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4521</v>
      </c>
      <c r="R1489">
        <v>2434</v>
      </c>
      <c r="S1489">
        <v>126</v>
      </c>
      <c r="T1489">
        <v>67</v>
      </c>
      <c r="U1489">
        <v>40</v>
      </c>
      <c r="V1489">
        <v>30.088665205879689</v>
      </c>
      <c r="W1489">
        <v>13.861558085847321</v>
      </c>
      <c r="X1489">
        <v>4</v>
      </c>
      <c r="Y1489">
        <v>1</v>
      </c>
      <c r="Z1489">
        <v>155</v>
      </c>
      <c r="AA1489" t="s">
        <v>32</v>
      </c>
      <c r="AB1489">
        <v>1</v>
      </c>
      <c r="AC1489">
        <f t="shared" si="460"/>
        <v>76923.076923076922</v>
      </c>
      <c r="AD1489">
        <f t="shared" si="461"/>
        <v>7.6923076923076927E-2</v>
      </c>
      <c r="AE1489">
        <f t="shared" si="462"/>
        <v>0.53174603174603174</v>
      </c>
      <c r="AF1489">
        <f t="shared" si="463"/>
        <v>0.31746031746031744</v>
      </c>
      <c r="AG1489">
        <v>59</v>
      </c>
      <c r="AH1489">
        <f t="shared" si="476"/>
        <v>9</v>
      </c>
      <c r="AI1489">
        <f t="shared" si="466"/>
        <v>22</v>
      </c>
      <c r="AJ1489">
        <f t="shared" si="477"/>
        <v>8</v>
      </c>
      <c r="AK1489">
        <f t="shared" si="478"/>
        <v>4</v>
      </c>
      <c r="AL1489">
        <f t="shared" si="467"/>
        <v>1</v>
      </c>
      <c r="AM1489">
        <f t="shared" si="468"/>
        <v>6</v>
      </c>
      <c r="AN1489">
        <f t="shared" si="469"/>
        <v>11</v>
      </c>
      <c r="AO1489">
        <f t="shared" si="470"/>
        <v>16</v>
      </c>
      <c r="AP1489">
        <f t="shared" si="471"/>
        <v>21</v>
      </c>
      <c r="AQ1489">
        <f t="shared" si="479"/>
        <v>17</v>
      </c>
      <c r="AR1489">
        <f t="shared" si="472"/>
        <v>12</v>
      </c>
      <c r="AS1489">
        <f t="shared" si="473"/>
        <v>7</v>
      </c>
      <c r="AT1489">
        <f t="shared" si="474"/>
        <v>2</v>
      </c>
      <c r="AU1489">
        <f t="shared" si="475"/>
        <v>3</v>
      </c>
    </row>
    <row r="1490" spans="1:47" x14ac:dyDescent="0.45">
      <c r="A1490" s="3">
        <v>43290</v>
      </c>
      <c r="B1490" s="3">
        <v>43299</v>
      </c>
      <c r="C1490" s="5">
        <f t="shared" si="464"/>
        <v>9</v>
      </c>
      <c r="D1490" s="5">
        <f t="shared" si="465"/>
        <v>7</v>
      </c>
      <c r="E1490" t="s">
        <v>36</v>
      </c>
      <c r="F1490">
        <v>10000000</v>
      </c>
      <c r="G1490">
        <v>20</v>
      </c>
      <c r="H1490">
        <v>7</v>
      </c>
      <c r="I1490">
        <v>21</v>
      </c>
      <c r="J1490">
        <v>0</v>
      </c>
      <c r="K1490">
        <v>94</v>
      </c>
      <c r="L1490">
        <v>0</v>
      </c>
      <c r="M1490">
        <v>6</v>
      </c>
      <c r="N1490">
        <v>1</v>
      </c>
      <c r="O1490">
        <v>1</v>
      </c>
      <c r="P1490">
        <v>0</v>
      </c>
      <c r="Q1490">
        <v>2097</v>
      </c>
      <c r="R1490">
        <v>1175</v>
      </c>
      <c r="S1490">
        <v>52</v>
      </c>
      <c r="T1490">
        <v>10</v>
      </c>
      <c r="U1490">
        <v>4</v>
      </c>
      <c r="V1490">
        <v>32.915903846153867</v>
      </c>
      <c r="W1490">
        <v>14.28173404255319</v>
      </c>
      <c r="X1490">
        <v>7</v>
      </c>
      <c r="Y1490">
        <v>0</v>
      </c>
      <c r="Z1490">
        <v>37</v>
      </c>
      <c r="AA1490" t="s">
        <v>32</v>
      </c>
      <c r="AB1490">
        <v>4</v>
      </c>
      <c r="AC1490">
        <f t="shared" si="460"/>
        <v>1111111.111111111</v>
      </c>
      <c r="AD1490">
        <f t="shared" si="461"/>
        <v>0.44444444444444442</v>
      </c>
      <c r="AE1490">
        <f t="shared" si="462"/>
        <v>0.19230769230769232</v>
      </c>
      <c r="AF1490">
        <f t="shared" si="463"/>
        <v>7.6923076923076927E-2</v>
      </c>
      <c r="AG1490">
        <v>59</v>
      </c>
      <c r="AH1490">
        <f t="shared" si="476"/>
        <v>9</v>
      </c>
      <c r="AI1490">
        <f t="shared" si="466"/>
        <v>18</v>
      </c>
      <c r="AJ1490">
        <f t="shared" si="477"/>
        <v>8</v>
      </c>
      <c r="AK1490">
        <f t="shared" si="478"/>
        <v>4</v>
      </c>
      <c r="AL1490">
        <f t="shared" si="467"/>
        <v>1</v>
      </c>
      <c r="AM1490">
        <f t="shared" si="468"/>
        <v>6</v>
      </c>
      <c r="AN1490">
        <f t="shared" si="469"/>
        <v>11</v>
      </c>
      <c r="AO1490">
        <f t="shared" si="470"/>
        <v>16</v>
      </c>
      <c r="AP1490">
        <f t="shared" si="471"/>
        <v>17</v>
      </c>
      <c r="AQ1490">
        <f t="shared" si="479"/>
        <v>13</v>
      </c>
      <c r="AR1490">
        <f t="shared" si="472"/>
        <v>8</v>
      </c>
      <c r="AS1490">
        <f t="shared" si="473"/>
        <v>3</v>
      </c>
      <c r="AT1490">
        <f t="shared" si="474"/>
        <v>2</v>
      </c>
      <c r="AU1490">
        <f t="shared" si="475"/>
        <v>7</v>
      </c>
    </row>
    <row r="1491" spans="1:47" x14ac:dyDescent="0.45">
      <c r="A1491" s="3">
        <v>43290</v>
      </c>
      <c r="B1491" s="3">
        <v>43320</v>
      </c>
      <c r="C1491" s="5">
        <f t="shared" si="464"/>
        <v>30</v>
      </c>
      <c r="D1491" s="5">
        <f t="shared" si="465"/>
        <v>7</v>
      </c>
      <c r="E1491" t="s">
        <v>36</v>
      </c>
      <c r="F1491">
        <v>2000000</v>
      </c>
      <c r="G1491">
        <v>19</v>
      </c>
      <c r="H1491">
        <v>3</v>
      </c>
      <c r="I1491">
        <v>30</v>
      </c>
      <c r="J1491">
        <v>1</v>
      </c>
      <c r="K1491">
        <v>83</v>
      </c>
      <c r="L1491">
        <v>926</v>
      </c>
      <c r="M1491">
        <v>0</v>
      </c>
      <c r="N1491">
        <v>0</v>
      </c>
      <c r="O1491">
        <v>0</v>
      </c>
      <c r="P1491">
        <v>0</v>
      </c>
      <c r="Q1491">
        <v>2106</v>
      </c>
      <c r="R1491">
        <v>1214</v>
      </c>
      <c r="S1491">
        <v>84</v>
      </c>
      <c r="T1491">
        <v>109</v>
      </c>
      <c r="U1491">
        <v>32</v>
      </c>
      <c r="V1491">
        <v>45.405042559033518</v>
      </c>
      <c r="W1491">
        <v>10.516609790538951</v>
      </c>
      <c r="X1491">
        <v>6</v>
      </c>
      <c r="Y1491">
        <v>0</v>
      </c>
      <c r="Z1491">
        <v>78</v>
      </c>
      <c r="AA1491" t="s">
        <v>25</v>
      </c>
      <c r="AB1491">
        <v>0</v>
      </c>
      <c r="AC1491">
        <f t="shared" si="460"/>
        <v>66666.666666666672</v>
      </c>
      <c r="AD1491">
        <f t="shared" si="461"/>
        <v>0</v>
      </c>
      <c r="AE1491">
        <f t="shared" si="462"/>
        <v>1.2976190476190477</v>
      </c>
      <c r="AF1491">
        <f t="shared" si="463"/>
        <v>0.38095238095238093</v>
      </c>
      <c r="AG1491">
        <v>59</v>
      </c>
      <c r="AH1491">
        <f t="shared" si="476"/>
        <v>9</v>
      </c>
      <c r="AI1491">
        <f t="shared" si="466"/>
        <v>8</v>
      </c>
      <c r="AJ1491">
        <f t="shared" si="477"/>
        <v>8</v>
      </c>
      <c r="AK1491">
        <f t="shared" si="478"/>
        <v>4</v>
      </c>
      <c r="AL1491">
        <f t="shared" si="467"/>
        <v>1</v>
      </c>
      <c r="AM1491">
        <f t="shared" si="468"/>
        <v>6</v>
      </c>
      <c r="AN1491">
        <f t="shared" si="469"/>
        <v>11</v>
      </c>
      <c r="AO1491">
        <f t="shared" si="470"/>
        <v>16</v>
      </c>
      <c r="AP1491">
        <f t="shared" si="471"/>
        <v>7</v>
      </c>
      <c r="AQ1491">
        <f t="shared" si="479"/>
        <v>3</v>
      </c>
      <c r="AR1491">
        <f t="shared" si="472"/>
        <v>2</v>
      </c>
      <c r="AS1491">
        <f t="shared" si="473"/>
        <v>7</v>
      </c>
      <c r="AT1491">
        <f t="shared" si="474"/>
        <v>12</v>
      </c>
      <c r="AU1491">
        <f t="shared" si="475"/>
        <v>17</v>
      </c>
    </row>
    <row r="1492" spans="1:47" x14ac:dyDescent="0.45">
      <c r="A1492" s="3">
        <v>43290</v>
      </c>
      <c r="B1492" s="3">
        <v>43327</v>
      </c>
      <c r="C1492" s="5">
        <f t="shared" si="464"/>
        <v>37</v>
      </c>
      <c r="D1492" s="5">
        <f t="shared" si="465"/>
        <v>7</v>
      </c>
      <c r="E1492" t="s">
        <v>36</v>
      </c>
      <c r="F1492">
        <v>1000000</v>
      </c>
      <c r="G1492">
        <v>46</v>
      </c>
      <c r="H1492">
        <v>2</v>
      </c>
      <c r="I1492">
        <v>10</v>
      </c>
      <c r="J1492">
        <v>0</v>
      </c>
      <c r="K1492">
        <v>46</v>
      </c>
      <c r="L1492">
        <v>5641</v>
      </c>
      <c r="M1492">
        <v>6</v>
      </c>
      <c r="N1492">
        <v>4</v>
      </c>
      <c r="O1492">
        <v>4</v>
      </c>
      <c r="P1492">
        <v>0</v>
      </c>
      <c r="Q1492">
        <v>3062</v>
      </c>
      <c r="R1492">
        <v>1721</v>
      </c>
      <c r="S1492">
        <v>113</v>
      </c>
      <c r="T1492">
        <v>23</v>
      </c>
      <c r="U1492">
        <v>14</v>
      </c>
      <c r="V1492">
        <v>40.856297480884251</v>
      </c>
      <c r="W1492">
        <v>11.344272572542209</v>
      </c>
      <c r="X1492">
        <v>4</v>
      </c>
      <c r="Y1492">
        <v>1</v>
      </c>
      <c r="Z1492">
        <v>238</v>
      </c>
      <c r="AA1492" t="s">
        <v>31</v>
      </c>
      <c r="AB1492">
        <v>1</v>
      </c>
      <c r="AC1492">
        <f t="shared" si="460"/>
        <v>27027.027027027027</v>
      </c>
      <c r="AD1492">
        <f t="shared" si="461"/>
        <v>2.7027027027027029E-2</v>
      </c>
      <c r="AE1492">
        <f t="shared" si="462"/>
        <v>0.20353982300884957</v>
      </c>
      <c r="AF1492">
        <f t="shared" si="463"/>
        <v>0.12389380530973451</v>
      </c>
      <c r="AG1492">
        <v>59</v>
      </c>
      <c r="AH1492">
        <f t="shared" si="476"/>
        <v>9</v>
      </c>
      <c r="AI1492">
        <f t="shared" si="466"/>
        <v>15</v>
      </c>
      <c r="AJ1492">
        <f t="shared" si="477"/>
        <v>8</v>
      </c>
      <c r="AK1492">
        <f t="shared" si="478"/>
        <v>4</v>
      </c>
      <c r="AL1492">
        <f t="shared" si="467"/>
        <v>1</v>
      </c>
      <c r="AM1492">
        <f t="shared" si="468"/>
        <v>6</v>
      </c>
      <c r="AN1492">
        <f t="shared" si="469"/>
        <v>11</v>
      </c>
      <c r="AO1492">
        <f t="shared" si="470"/>
        <v>16</v>
      </c>
      <c r="AP1492">
        <f t="shared" si="471"/>
        <v>14</v>
      </c>
      <c r="AQ1492">
        <f t="shared" si="479"/>
        <v>10</v>
      </c>
      <c r="AR1492">
        <f t="shared" si="472"/>
        <v>5</v>
      </c>
      <c r="AS1492">
        <f t="shared" si="473"/>
        <v>0</v>
      </c>
      <c r="AT1492">
        <f t="shared" si="474"/>
        <v>5</v>
      </c>
      <c r="AU1492">
        <f t="shared" si="475"/>
        <v>10</v>
      </c>
    </row>
    <row r="1493" spans="1:47" x14ac:dyDescent="0.45">
      <c r="A1493" s="3">
        <v>43290</v>
      </c>
      <c r="B1493" s="3">
        <v>43317</v>
      </c>
      <c r="C1493" s="5">
        <f t="shared" si="464"/>
        <v>27</v>
      </c>
      <c r="D1493" s="5">
        <f t="shared" si="465"/>
        <v>7</v>
      </c>
      <c r="E1493" t="s">
        <v>36</v>
      </c>
      <c r="F1493">
        <v>600000</v>
      </c>
      <c r="G1493">
        <v>81</v>
      </c>
      <c r="H1493">
        <v>5</v>
      </c>
      <c r="I1493">
        <v>35</v>
      </c>
      <c r="J1493">
        <v>0</v>
      </c>
      <c r="K1493">
        <v>29</v>
      </c>
      <c r="L1493">
        <v>239</v>
      </c>
      <c r="M1493">
        <v>2</v>
      </c>
      <c r="N1493">
        <v>1</v>
      </c>
      <c r="O1493">
        <v>0</v>
      </c>
      <c r="P1493">
        <v>0</v>
      </c>
      <c r="Q1493">
        <v>1954</v>
      </c>
      <c r="R1493">
        <v>1089</v>
      </c>
      <c r="S1493">
        <v>66</v>
      </c>
      <c r="T1493">
        <v>53</v>
      </c>
      <c r="U1493">
        <v>28</v>
      </c>
      <c r="V1493">
        <v>38.289152892561987</v>
      </c>
      <c r="W1493">
        <v>12.017819100091829</v>
      </c>
      <c r="X1493">
        <v>8</v>
      </c>
      <c r="Y1493">
        <v>1</v>
      </c>
      <c r="Z1493">
        <v>653</v>
      </c>
      <c r="AA1493" t="s">
        <v>31</v>
      </c>
      <c r="AB1493">
        <v>5</v>
      </c>
      <c r="AC1493">
        <f t="shared" si="460"/>
        <v>22222.222222222223</v>
      </c>
      <c r="AD1493">
        <f t="shared" si="461"/>
        <v>0.18518518518518517</v>
      </c>
      <c r="AE1493">
        <f t="shared" si="462"/>
        <v>0.80303030303030298</v>
      </c>
      <c r="AF1493">
        <f t="shared" si="463"/>
        <v>0.42424242424242425</v>
      </c>
      <c r="AG1493">
        <v>59</v>
      </c>
      <c r="AH1493">
        <f t="shared" si="476"/>
        <v>9</v>
      </c>
      <c r="AI1493">
        <f t="shared" si="466"/>
        <v>5</v>
      </c>
      <c r="AJ1493">
        <f t="shared" si="477"/>
        <v>8</v>
      </c>
      <c r="AK1493">
        <f t="shared" si="478"/>
        <v>4</v>
      </c>
      <c r="AL1493">
        <f t="shared" si="467"/>
        <v>1</v>
      </c>
      <c r="AM1493">
        <f t="shared" si="468"/>
        <v>6</v>
      </c>
      <c r="AN1493">
        <f t="shared" si="469"/>
        <v>11</v>
      </c>
      <c r="AO1493">
        <f t="shared" si="470"/>
        <v>16</v>
      </c>
      <c r="AP1493">
        <f t="shared" si="471"/>
        <v>4</v>
      </c>
      <c r="AQ1493">
        <f t="shared" si="479"/>
        <v>0</v>
      </c>
      <c r="AR1493">
        <f t="shared" si="472"/>
        <v>5</v>
      </c>
      <c r="AS1493">
        <f t="shared" si="473"/>
        <v>10</v>
      </c>
      <c r="AT1493">
        <f t="shared" si="474"/>
        <v>15</v>
      </c>
      <c r="AU1493">
        <f t="shared" si="475"/>
        <v>20</v>
      </c>
    </row>
    <row r="1494" spans="1:47" x14ac:dyDescent="0.45">
      <c r="A1494" s="3">
        <v>43290</v>
      </c>
      <c r="B1494" s="3">
        <v>43317</v>
      </c>
      <c r="C1494" s="5">
        <f t="shared" si="464"/>
        <v>27</v>
      </c>
      <c r="D1494" s="5">
        <f t="shared" si="465"/>
        <v>7</v>
      </c>
      <c r="E1494" t="s">
        <v>36</v>
      </c>
      <c r="F1494">
        <v>1000000</v>
      </c>
      <c r="G1494">
        <v>122</v>
      </c>
      <c r="H1494">
        <v>6</v>
      </c>
      <c r="I1494">
        <v>48</v>
      </c>
      <c r="J1494">
        <v>0</v>
      </c>
      <c r="K1494">
        <v>56</v>
      </c>
      <c r="L1494">
        <v>10100</v>
      </c>
      <c r="M1494">
        <v>114</v>
      </c>
      <c r="N1494">
        <v>14</v>
      </c>
      <c r="O1494">
        <v>14</v>
      </c>
      <c r="P1494">
        <v>0</v>
      </c>
      <c r="Q1494">
        <v>3702</v>
      </c>
      <c r="R1494">
        <v>2078</v>
      </c>
      <c r="S1494">
        <v>127</v>
      </c>
      <c r="T1494">
        <v>111</v>
      </c>
      <c r="U1494">
        <v>10</v>
      </c>
      <c r="V1494">
        <v>39.510711579122869</v>
      </c>
      <c r="W1494">
        <v>11.81320401961305</v>
      </c>
      <c r="X1494">
        <v>7</v>
      </c>
      <c r="Y1494">
        <v>1</v>
      </c>
      <c r="Z1494">
        <v>797</v>
      </c>
      <c r="AA1494" t="s">
        <v>31</v>
      </c>
      <c r="AB1494">
        <v>1</v>
      </c>
      <c r="AC1494">
        <f t="shared" si="460"/>
        <v>37037.037037037036</v>
      </c>
      <c r="AD1494">
        <f t="shared" si="461"/>
        <v>3.7037037037037035E-2</v>
      </c>
      <c r="AE1494">
        <f t="shared" si="462"/>
        <v>0.87401574803149606</v>
      </c>
      <c r="AF1494">
        <f t="shared" si="463"/>
        <v>7.874015748031496E-2</v>
      </c>
      <c r="AG1494">
        <v>59</v>
      </c>
      <c r="AH1494">
        <f t="shared" si="476"/>
        <v>9</v>
      </c>
      <c r="AI1494">
        <f t="shared" si="466"/>
        <v>5</v>
      </c>
      <c r="AJ1494">
        <f t="shared" si="477"/>
        <v>8</v>
      </c>
      <c r="AK1494">
        <f t="shared" si="478"/>
        <v>4</v>
      </c>
      <c r="AL1494">
        <f t="shared" si="467"/>
        <v>1</v>
      </c>
      <c r="AM1494">
        <f t="shared" si="468"/>
        <v>6</v>
      </c>
      <c r="AN1494">
        <f t="shared" si="469"/>
        <v>11</v>
      </c>
      <c r="AO1494">
        <f t="shared" si="470"/>
        <v>16</v>
      </c>
      <c r="AP1494">
        <f t="shared" si="471"/>
        <v>4</v>
      </c>
      <c r="AQ1494">
        <f t="shared" si="479"/>
        <v>0</v>
      </c>
      <c r="AR1494">
        <f t="shared" si="472"/>
        <v>5</v>
      </c>
      <c r="AS1494">
        <f t="shared" si="473"/>
        <v>10</v>
      </c>
      <c r="AT1494">
        <f t="shared" si="474"/>
        <v>15</v>
      </c>
      <c r="AU1494">
        <f t="shared" si="475"/>
        <v>20</v>
      </c>
    </row>
    <row r="1495" spans="1:47" x14ac:dyDescent="0.45">
      <c r="A1495" s="3">
        <v>43290</v>
      </c>
      <c r="B1495" s="3">
        <v>43310</v>
      </c>
      <c r="C1495" s="5">
        <f t="shared" si="464"/>
        <v>20</v>
      </c>
      <c r="D1495" s="5">
        <f t="shared" si="465"/>
        <v>7</v>
      </c>
      <c r="E1495" t="s">
        <v>36</v>
      </c>
      <c r="F1495">
        <v>1000000</v>
      </c>
      <c r="G1495">
        <v>88</v>
      </c>
      <c r="H1495">
        <v>6</v>
      </c>
      <c r="I1495">
        <v>4</v>
      </c>
      <c r="J1495">
        <v>0</v>
      </c>
      <c r="K1495">
        <v>26</v>
      </c>
      <c r="L1495">
        <v>0</v>
      </c>
      <c r="M1495">
        <v>21</v>
      </c>
      <c r="N1495">
        <v>5</v>
      </c>
      <c r="O1495">
        <v>5</v>
      </c>
      <c r="P1495">
        <v>0</v>
      </c>
      <c r="Q1495">
        <v>1081</v>
      </c>
      <c r="R1495">
        <v>611</v>
      </c>
      <c r="S1495">
        <v>43</v>
      </c>
      <c r="T1495">
        <v>21</v>
      </c>
      <c r="U1495">
        <v>13</v>
      </c>
      <c r="V1495">
        <v>42.735635062611827</v>
      </c>
      <c r="W1495">
        <v>10.82855098389982</v>
      </c>
      <c r="X1495">
        <v>6</v>
      </c>
      <c r="Y1495">
        <v>1</v>
      </c>
      <c r="Z1495">
        <v>561</v>
      </c>
      <c r="AA1495" t="s">
        <v>31</v>
      </c>
      <c r="AB1495">
        <v>17</v>
      </c>
      <c r="AC1495">
        <f t="shared" si="460"/>
        <v>50000</v>
      </c>
      <c r="AD1495">
        <f t="shared" si="461"/>
        <v>0.85</v>
      </c>
      <c r="AE1495">
        <f t="shared" si="462"/>
        <v>0.48837209302325579</v>
      </c>
      <c r="AF1495">
        <f t="shared" si="463"/>
        <v>0.30232558139534882</v>
      </c>
      <c r="AG1495">
        <v>59</v>
      </c>
      <c r="AH1495">
        <f t="shared" si="476"/>
        <v>9</v>
      </c>
      <c r="AI1495">
        <f t="shared" si="466"/>
        <v>29</v>
      </c>
      <c r="AJ1495">
        <f t="shared" si="477"/>
        <v>8</v>
      </c>
      <c r="AK1495">
        <f t="shared" si="478"/>
        <v>4</v>
      </c>
      <c r="AL1495">
        <f t="shared" si="467"/>
        <v>1</v>
      </c>
      <c r="AM1495">
        <f t="shared" si="468"/>
        <v>6</v>
      </c>
      <c r="AN1495">
        <f t="shared" si="469"/>
        <v>11</v>
      </c>
      <c r="AO1495">
        <f t="shared" si="470"/>
        <v>16</v>
      </c>
      <c r="AP1495">
        <f t="shared" si="471"/>
        <v>28</v>
      </c>
      <c r="AQ1495">
        <f t="shared" si="479"/>
        <v>24</v>
      </c>
      <c r="AR1495">
        <f t="shared" si="472"/>
        <v>19</v>
      </c>
      <c r="AS1495">
        <f t="shared" si="473"/>
        <v>14</v>
      </c>
      <c r="AT1495">
        <f t="shared" si="474"/>
        <v>9</v>
      </c>
      <c r="AU1495">
        <f t="shared" si="475"/>
        <v>4</v>
      </c>
    </row>
    <row r="1496" spans="1:47" x14ac:dyDescent="0.45">
      <c r="A1496" s="3">
        <v>43290</v>
      </c>
      <c r="B1496" s="3">
        <v>43325</v>
      </c>
      <c r="C1496" s="5">
        <f t="shared" si="464"/>
        <v>35</v>
      </c>
      <c r="D1496" s="5">
        <f t="shared" si="465"/>
        <v>7</v>
      </c>
      <c r="E1496" t="s">
        <v>36</v>
      </c>
      <c r="F1496">
        <v>3000000</v>
      </c>
      <c r="G1496">
        <v>335</v>
      </c>
      <c r="H1496">
        <v>8</v>
      </c>
      <c r="I1496">
        <v>39</v>
      </c>
      <c r="J1496">
        <v>4</v>
      </c>
      <c r="K1496">
        <v>67</v>
      </c>
      <c r="L1496">
        <v>151</v>
      </c>
      <c r="M1496">
        <v>11</v>
      </c>
      <c r="N1496">
        <v>1</v>
      </c>
      <c r="O1496">
        <v>1</v>
      </c>
      <c r="P1496">
        <v>0</v>
      </c>
      <c r="Q1496">
        <v>3701</v>
      </c>
      <c r="R1496">
        <v>2126</v>
      </c>
      <c r="S1496">
        <v>126</v>
      </c>
      <c r="T1496">
        <v>37</v>
      </c>
      <c r="U1496">
        <v>28</v>
      </c>
      <c r="V1496">
        <v>42.434853141005561</v>
      </c>
      <c r="W1496">
        <v>11.532244769968189</v>
      </c>
      <c r="X1496">
        <v>6</v>
      </c>
      <c r="Y1496">
        <v>1</v>
      </c>
      <c r="Z1496">
        <v>2565</v>
      </c>
      <c r="AA1496" t="s">
        <v>30</v>
      </c>
      <c r="AB1496">
        <v>9</v>
      </c>
      <c r="AC1496">
        <f t="shared" si="460"/>
        <v>85714.28571428571</v>
      </c>
      <c r="AD1496">
        <f t="shared" si="461"/>
        <v>0.25714285714285712</v>
      </c>
      <c r="AE1496">
        <f t="shared" si="462"/>
        <v>0.29365079365079366</v>
      </c>
      <c r="AF1496">
        <f t="shared" si="463"/>
        <v>0.22222222222222221</v>
      </c>
      <c r="AG1496">
        <v>59</v>
      </c>
      <c r="AH1496">
        <f t="shared" si="476"/>
        <v>9</v>
      </c>
      <c r="AI1496">
        <f t="shared" si="466"/>
        <v>13</v>
      </c>
      <c r="AJ1496">
        <f t="shared" si="477"/>
        <v>8</v>
      </c>
      <c r="AK1496">
        <f t="shared" si="478"/>
        <v>4</v>
      </c>
      <c r="AL1496">
        <f t="shared" si="467"/>
        <v>1</v>
      </c>
      <c r="AM1496">
        <f t="shared" si="468"/>
        <v>6</v>
      </c>
      <c r="AN1496">
        <f t="shared" si="469"/>
        <v>11</v>
      </c>
      <c r="AO1496">
        <f t="shared" si="470"/>
        <v>16</v>
      </c>
      <c r="AP1496">
        <f t="shared" si="471"/>
        <v>12</v>
      </c>
      <c r="AQ1496">
        <f t="shared" si="479"/>
        <v>8</v>
      </c>
      <c r="AR1496">
        <f t="shared" si="472"/>
        <v>3</v>
      </c>
      <c r="AS1496">
        <f t="shared" si="473"/>
        <v>2</v>
      </c>
      <c r="AT1496">
        <f t="shared" si="474"/>
        <v>7</v>
      </c>
      <c r="AU1496">
        <f t="shared" si="475"/>
        <v>12</v>
      </c>
    </row>
    <row r="1497" spans="1:47" x14ac:dyDescent="0.45">
      <c r="A1497" s="3">
        <v>43285</v>
      </c>
      <c r="B1497" s="3">
        <v>43306</v>
      </c>
      <c r="C1497" s="5">
        <f t="shared" si="464"/>
        <v>21</v>
      </c>
      <c r="D1497" s="5">
        <f t="shared" si="465"/>
        <v>7</v>
      </c>
      <c r="E1497" t="s">
        <v>34</v>
      </c>
      <c r="F1497">
        <v>3000000</v>
      </c>
      <c r="G1497">
        <v>10</v>
      </c>
      <c r="H1497">
        <v>4</v>
      </c>
      <c r="I1497">
        <v>29</v>
      </c>
      <c r="J1497">
        <v>0</v>
      </c>
      <c r="K1497">
        <v>46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2932</v>
      </c>
      <c r="R1497">
        <v>1654</v>
      </c>
      <c r="S1497">
        <v>84</v>
      </c>
      <c r="T1497">
        <v>47</v>
      </c>
      <c r="U1497">
        <v>16</v>
      </c>
      <c r="V1497">
        <v>36.881089278516747</v>
      </c>
      <c r="W1497">
        <v>13.006818967006399</v>
      </c>
      <c r="X1497">
        <v>8</v>
      </c>
      <c r="Y1497">
        <v>0</v>
      </c>
      <c r="Z1497">
        <v>10</v>
      </c>
      <c r="AA1497" t="s">
        <v>32</v>
      </c>
      <c r="AB1497">
        <v>0</v>
      </c>
      <c r="AC1497">
        <f t="shared" si="460"/>
        <v>142857.14285714287</v>
      </c>
      <c r="AD1497">
        <f t="shared" si="461"/>
        <v>0</v>
      </c>
      <c r="AE1497">
        <f t="shared" si="462"/>
        <v>0.55952380952380953</v>
      </c>
      <c r="AF1497">
        <f t="shared" si="463"/>
        <v>0.19047619047619047</v>
      </c>
      <c r="AG1497">
        <v>21</v>
      </c>
      <c r="AH1497">
        <f t="shared" si="476"/>
        <v>4</v>
      </c>
      <c r="AI1497">
        <f t="shared" si="466"/>
        <v>25</v>
      </c>
      <c r="AJ1497">
        <f t="shared" si="477"/>
        <v>3</v>
      </c>
      <c r="AK1497">
        <f t="shared" si="478"/>
        <v>1</v>
      </c>
      <c r="AL1497">
        <f t="shared" si="467"/>
        <v>6</v>
      </c>
      <c r="AM1497">
        <f t="shared" si="468"/>
        <v>11</v>
      </c>
      <c r="AN1497">
        <f t="shared" si="469"/>
        <v>16</v>
      </c>
      <c r="AO1497">
        <f t="shared" si="470"/>
        <v>21</v>
      </c>
      <c r="AP1497">
        <f t="shared" si="471"/>
        <v>24</v>
      </c>
      <c r="AQ1497">
        <f t="shared" si="479"/>
        <v>20</v>
      </c>
      <c r="AR1497">
        <f t="shared" si="472"/>
        <v>15</v>
      </c>
      <c r="AS1497">
        <f t="shared" si="473"/>
        <v>10</v>
      </c>
      <c r="AT1497">
        <f t="shared" si="474"/>
        <v>5</v>
      </c>
      <c r="AU1497">
        <f t="shared" si="475"/>
        <v>0</v>
      </c>
    </row>
    <row r="1498" spans="1:47" x14ac:dyDescent="0.45">
      <c r="A1498" s="3">
        <v>43285</v>
      </c>
      <c r="B1498" s="3">
        <v>43322</v>
      </c>
      <c r="C1498" s="5">
        <f t="shared" si="464"/>
        <v>37</v>
      </c>
      <c r="D1498" s="5">
        <f t="shared" si="465"/>
        <v>7</v>
      </c>
      <c r="E1498" t="s">
        <v>34</v>
      </c>
      <c r="F1498">
        <v>5000000</v>
      </c>
      <c r="G1498">
        <v>293</v>
      </c>
      <c r="H1498">
        <v>6</v>
      </c>
      <c r="I1498">
        <v>58</v>
      </c>
      <c r="J1498">
        <v>1</v>
      </c>
      <c r="K1498">
        <v>71</v>
      </c>
      <c r="L1498">
        <v>0</v>
      </c>
      <c r="M1498">
        <v>40</v>
      </c>
      <c r="N1498">
        <v>4</v>
      </c>
      <c r="O1498">
        <v>3</v>
      </c>
      <c r="P1498">
        <v>0</v>
      </c>
      <c r="Q1498">
        <v>1363</v>
      </c>
      <c r="R1498">
        <v>797</v>
      </c>
      <c r="S1498">
        <v>59</v>
      </c>
      <c r="T1498">
        <v>34</v>
      </c>
      <c r="U1498">
        <v>15</v>
      </c>
      <c r="V1498">
        <v>48.444099057907863</v>
      </c>
      <c r="W1498">
        <v>9.8582298024371084</v>
      </c>
      <c r="X1498">
        <v>5</v>
      </c>
      <c r="Y1498">
        <v>1</v>
      </c>
      <c r="Z1498">
        <v>279</v>
      </c>
      <c r="AA1498" t="s">
        <v>25</v>
      </c>
      <c r="AB1498">
        <v>12</v>
      </c>
      <c r="AC1498">
        <f t="shared" si="460"/>
        <v>135135.13513513515</v>
      </c>
      <c r="AD1498">
        <f t="shared" si="461"/>
        <v>0.32432432432432434</v>
      </c>
      <c r="AE1498">
        <f t="shared" si="462"/>
        <v>0.57627118644067798</v>
      </c>
      <c r="AF1498">
        <f t="shared" si="463"/>
        <v>0.25423728813559321</v>
      </c>
      <c r="AG1498">
        <v>21</v>
      </c>
      <c r="AH1498">
        <f t="shared" si="476"/>
        <v>4</v>
      </c>
      <c r="AI1498">
        <f t="shared" si="466"/>
        <v>10</v>
      </c>
      <c r="AJ1498">
        <f t="shared" si="477"/>
        <v>3</v>
      </c>
      <c r="AK1498">
        <f t="shared" si="478"/>
        <v>1</v>
      </c>
      <c r="AL1498">
        <f t="shared" si="467"/>
        <v>6</v>
      </c>
      <c r="AM1498">
        <f t="shared" si="468"/>
        <v>11</v>
      </c>
      <c r="AN1498">
        <f t="shared" si="469"/>
        <v>16</v>
      </c>
      <c r="AO1498">
        <f t="shared" si="470"/>
        <v>21</v>
      </c>
      <c r="AP1498">
        <f t="shared" si="471"/>
        <v>9</v>
      </c>
      <c r="AQ1498">
        <f t="shared" si="479"/>
        <v>5</v>
      </c>
      <c r="AR1498">
        <f t="shared" si="472"/>
        <v>0</v>
      </c>
      <c r="AS1498">
        <f t="shared" si="473"/>
        <v>5</v>
      </c>
      <c r="AT1498">
        <f t="shared" si="474"/>
        <v>10</v>
      </c>
      <c r="AU1498">
        <f t="shared" si="475"/>
        <v>15</v>
      </c>
    </row>
    <row r="1499" spans="1:47" x14ac:dyDescent="0.45">
      <c r="A1499" s="3">
        <v>43285</v>
      </c>
      <c r="B1499" s="3">
        <v>43316</v>
      </c>
      <c r="C1499" s="5">
        <f t="shared" si="464"/>
        <v>31</v>
      </c>
      <c r="D1499" s="5">
        <f t="shared" si="465"/>
        <v>7</v>
      </c>
      <c r="E1499" t="s">
        <v>34</v>
      </c>
      <c r="F1499">
        <v>500000</v>
      </c>
      <c r="G1499">
        <v>5</v>
      </c>
      <c r="H1499">
        <v>2</v>
      </c>
      <c r="I1499">
        <v>13</v>
      </c>
      <c r="J1499">
        <v>0</v>
      </c>
      <c r="K1499">
        <v>41</v>
      </c>
      <c r="L1499">
        <v>0</v>
      </c>
      <c r="M1499">
        <v>0</v>
      </c>
      <c r="N1499">
        <v>4</v>
      </c>
      <c r="O1499">
        <v>0</v>
      </c>
      <c r="P1499">
        <v>0</v>
      </c>
      <c r="Q1499">
        <v>1010</v>
      </c>
      <c r="R1499">
        <v>572</v>
      </c>
      <c r="S1499">
        <v>48</v>
      </c>
      <c r="T1499">
        <v>0</v>
      </c>
      <c r="U1499">
        <v>1</v>
      </c>
      <c r="V1499">
        <v>45.358464452214463</v>
      </c>
      <c r="W1499">
        <v>9.8931643356643377</v>
      </c>
      <c r="X1499">
        <v>4</v>
      </c>
      <c r="Y1499">
        <v>0</v>
      </c>
      <c r="Z1499">
        <v>17</v>
      </c>
      <c r="AA1499" t="s">
        <v>25</v>
      </c>
      <c r="AB1499">
        <v>0</v>
      </c>
      <c r="AC1499">
        <f t="shared" si="460"/>
        <v>16129.032258064517</v>
      </c>
      <c r="AD1499">
        <f t="shared" si="461"/>
        <v>0</v>
      </c>
      <c r="AE1499">
        <f t="shared" si="462"/>
        <v>0</v>
      </c>
      <c r="AF1499">
        <f t="shared" si="463"/>
        <v>2.0833333333333332E-2</v>
      </c>
      <c r="AG1499">
        <v>21</v>
      </c>
      <c r="AH1499">
        <f t="shared" si="476"/>
        <v>4</v>
      </c>
      <c r="AI1499">
        <f t="shared" si="466"/>
        <v>4</v>
      </c>
      <c r="AJ1499">
        <f t="shared" si="477"/>
        <v>3</v>
      </c>
      <c r="AK1499">
        <f t="shared" si="478"/>
        <v>1</v>
      </c>
      <c r="AL1499">
        <f t="shared" si="467"/>
        <v>6</v>
      </c>
      <c r="AM1499">
        <f t="shared" si="468"/>
        <v>11</v>
      </c>
      <c r="AN1499">
        <f t="shared" si="469"/>
        <v>16</v>
      </c>
      <c r="AO1499">
        <f t="shared" si="470"/>
        <v>21</v>
      </c>
      <c r="AP1499">
        <f t="shared" si="471"/>
        <v>3</v>
      </c>
      <c r="AQ1499">
        <f t="shared" si="479"/>
        <v>1</v>
      </c>
      <c r="AR1499">
        <f t="shared" si="472"/>
        <v>6</v>
      </c>
      <c r="AS1499">
        <f t="shared" si="473"/>
        <v>11</v>
      </c>
      <c r="AT1499">
        <f t="shared" si="474"/>
        <v>16</v>
      </c>
      <c r="AU1499">
        <f t="shared" si="475"/>
        <v>21</v>
      </c>
    </row>
    <row r="1500" spans="1:47" x14ac:dyDescent="0.45">
      <c r="A1500" s="3">
        <v>43285</v>
      </c>
      <c r="B1500" s="3">
        <v>43312</v>
      </c>
      <c r="C1500" s="5">
        <f t="shared" si="464"/>
        <v>27</v>
      </c>
      <c r="D1500" s="5">
        <f t="shared" si="465"/>
        <v>7</v>
      </c>
      <c r="E1500" t="s">
        <v>34</v>
      </c>
      <c r="F1500">
        <v>1000000</v>
      </c>
      <c r="G1500">
        <v>22</v>
      </c>
      <c r="H1500">
        <v>6</v>
      </c>
      <c r="I1500">
        <v>25</v>
      </c>
      <c r="J1500">
        <v>1</v>
      </c>
      <c r="K1500">
        <v>34</v>
      </c>
      <c r="L1500">
        <v>235</v>
      </c>
      <c r="M1500">
        <v>2</v>
      </c>
      <c r="N1500">
        <v>0</v>
      </c>
      <c r="O1500">
        <v>0</v>
      </c>
      <c r="P1500">
        <v>0</v>
      </c>
      <c r="Q1500">
        <v>1651</v>
      </c>
      <c r="R1500">
        <v>899</v>
      </c>
      <c r="S1500">
        <v>66</v>
      </c>
      <c r="T1500">
        <v>27</v>
      </c>
      <c r="U1500">
        <v>8</v>
      </c>
      <c r="V1500">
        <v>37.642840108538138</v>
      </c>
      <c r="W1500">
        <v>11.3927955303873</v>
      </c>
      <c r="X1500">
        <v>8</v>
      </c>
      <c r="Y1500">
        <v>1</v>
      </c>
      <c r="Z1500">
        <v>223</v>
      </c>
      <c r="AA1500" t="s">
        <v>25</v>
      </c>
      <c r="AB1500">
        <v>4</v>
      </c>
      <c r="AC1500">
        <f t="shared" si="460"/>
        <v>37037.037037037036</v>
      </c>
      <c r="AD1500">
        <f t="shared" si="461"/>
        <v>0.14814814814814814</v>
      </c>
      <c r="AE1500">
        <f t="shared" si="462"/>
        <v>0.40909090909090912</v>
      </c>
      <c r="AF1500">
        <f t="shared" si="463"/>
        <v>0.12121212121212122</v>
      </c>
      <c r="AG1500">
        <v>21</v>
      </c>
      <c r="AH1500">
        <f t="shared" si="476"/>
        <v>4</v>
      </c>
      <c r="AI1500">
        <f t="shared" si="466"/>
        <v>31</v>
      </c>
      <c r="AJ1500">
        <f t="shared" si="477"/>
        <v>3</v>
      </c>
      <c r="AK1500">
        <f t="shared" si="478"/>
        <v>1</v>
      </c>
      <c r="AL1500">
        <f t="shared" si="467"/>
        <v>6</v>
      </c>
      <c r="AM1500">
        <f t="shared" si="468"/>
        <v>11</v>
      </c>
      <c r="AN1500">
        <f t="shared" si="469"/>
        <v>16</v>
      </c>
      <c r="AO1500">
        <f t="shared" si="470"/>
        <v>21</v>
      </c>
      <c r="AP1500">
        <f t="shared" si="471"/>
        <v>30</v>
      </c>
      <c r="AQ1500">
        <f t="shared" si="479"/>
        <v>26</v>
      </c>
      <c r="AR1500">
        <f t="shared" si="472"/>
        <v>21</v>
      </c>
      <c r="AS1500">
        <f t="shared" si="473"/>
        <v>16</v>
      </c>
      <c r="AT1500">
        <f t="shared" si="474"/>
        <v>11</v>
      </c>
      <c r="AU1500">
        <f t="shared" si="475"/>
        <v>6</v>
      </c>
    </row>
    <row r="1501" spans="1:47" x14ac:dyDescent="0.45">
      <c r="A1501" s="3">
        <v>43285</v>
      </c>
      <c r="B1501" s="3">
        <v>43312</v>
      </c>
      <c r="C1501" s="5">
        <f t="shared" si="464"/>
        <v>27</v>
      </c>
      <c r="D1501" s="5">
        <f t="shared" si="465"/>
        <v>7</v>
      </c>
      <c r="E1501" t="s">
        <v>34</v>
      </c>
      <c r="F1501">
        <v>1000000</v>
      </c>
      <c r="G1501">
        <v>32</v>
      </c>
      <c r="H1501">
        <v>6</v>
      </c>
      <c r="I1501">
        <v>19</v>
      </c>
      <c r="J1501">
        <v>2</v>
      </c>
      <c r="K1501">
        <v>34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2701</v>
      </c>
      <c r="R1501">
        <v>1571</v>
      </c>
      <c r="S1501">
        <v>81</v>
      </c>
      <c r="T1501">
        <v>135</v>
      </c>
      <c r="U1501">
        <v>99</v>
      </c>
      <c r="V1501">
        <v>41.697325521999829</v>
      </c>
      <c r="W1501">
        <v>12.261661597944221</v>
      </c>
      <c r="X1501">
        <v>2</v>
      </c>
      <c r="Y1501">
        <v>1</v>
      </c>
      <c r="Z1501">
        <v>100</v>
      </c>
      <c r="AA1501" t="s">
        <v>25</v>
      </c>
      <c r="AB1501">
        <v>8</v>
      </c>
      <c r="AC1501">
        <f t="shared" si="460"/>
        <v>37037.037037037036</v>
      </c>
      <c r="AD1501">
        <f t="shared" si="461"/>
        <v>0.29629629629629628</v>
      </c>
      <c r="AE1501">
        <f t="shared" si="462"/>
        <v>1.6666666666666667</v>
      </c>
      <c r="AF1501">
        <f t="shared" si="463"/>
        <v>1.2222222222222223</v>
      </c>
      <c r="AG1501">
        <v>21</v>
      </c>
      <c r="AH1501">
        <f t="shared" si="476"/>
        <v>4</v>
      </c>
      <c r="AI1501">
        <f t="shared" si="466"/>
        <v>31</v>
      </c>
      <c r="AJ1501">
        <f t="shared" si="477"/>
        <v>3</v>
      </c>
      <c r="AK1501">
        <f t="shared" si="478"/>
        <v>1</v>
      </c>
      <c r="AL1501">
        <f t="shared" si="467"/>
        <v>6</v>
      </c>
      <c r="AM1501">
        <f t="shared" si="468"/>
        <v>11</v>
      </c>
      <c r="AN1501">
        <f t="shared" si="469"/>
        <v>16</v>
      </c>
      <c r="AO1501">
        <f t="shared" si="470"/>
        <v>21</v>
      </c>
      <c r="AP1501">
        <f t="shared" si="471"/>
        <v>30</v>
      </c>
      <c r="AQ1501">
        <f t="shared" si="479"/>
        <v>26</v>
      </c>
      <c r="AR1501">
        <f t="shared" si="472"/>
        <v>21</v>
      </c>
      <c r="AS1501">
        <f t="shared" si="473"/>
        <v>16</v>
      </c>
      <c r="AT1501">
        <f t="shared" si="474"/>
        <v>11</v>
      </c>
      <c r="AU1501">
        <f t="shared" si="475"/>
        <v>6</v>
      </c>
    </row>
    <row r="1502" spans="1:47" x14ac:dyDescent="0.45">
      <c r="A1502" s="3">
        <v>43285</v>
      </c>
      <c r="B1502" s="3">
        <v>43312</v>
      </c>
      <c r="C1502" s="5">
        <f t="shared" si="464"/>
        <v>27</v>
      </c>
      <c r="D1502" s="5">
        <f t="shared" si="465"/>
        <v>7</v>
      </c>
      <c r="E1502" t="s">
        <v>34</v>
      </c>
      <c r="F1502">
        <v>500000</v>
      </c>
      <c r="G1502">
        <v>51</v>
      </c>
      <c r="H1502">
        <v>3</v>
      </c>
      <c r="I1502">
        <v>141</v>
      </c>
      <c r="J1502">
        <v>1</v>
      </c>
      <c r="K1502">
        <v>81</v>
      </c>
      <c r="L1502">
        <v>306</v>
      </c>
      <c r="M1502">
        <v>0</v>
      </c>
      <c r="N1502">
        <v>1</v>
      </c>
      <c r="O1502">
        <v>0</v>
      </c>
      <c r="P1502">
        <v>0</v>
      </c>
      <c r="Q1502">
        <v>3064</v>
      </c>
      <c r="R1502">
        <v>1673</v>
      </c>
      <c r="S1502">
        <v>120</v>
      </c>
      <c r="T1502">
        <v>68</v>
      </c>
      <c r="U1502">
        <v>65</v>
      </c>
      <c r="V1502">
        <v>37.74433983363221</v>
      </c>
      <c r="W1502">
        <v>11.45824820681411</v>
      </c>
      <c r="X1502">
        <v>7</v>
      </c>
      <c r="Y1502">
        <v>1</v>
      </c>
      <c r="Z1502">
        <v>260</v>
      </c>
      <c r="AA1502" t="s">
        <v>31</v>
      </c>
      <c r="AB1502">
        <v>3</v>
      </c>
      <c r="AC1502">
        <f t="shared" si="460"/>
        <v>18518.518518518518</v>
      </c>
      <c r="AD1502">
        <f t="shared" si="461"/>
        <v>0.1111111111111111</v>
      </c>
      <c r="AE1502">
        <f t="shared" si="462"/>
        <v>0.56666666666666665</v>
      </c>
      <c r="AF1502">
        <f t="shared" si="463"/>
        <v>0.54166666666666663</v>
      </c>
      <c r="AG1502">
        <v>21</v>
      </c>
      <c r="AH1502">
        <f t="shared" si="476"/>
        <v>4</v>
      </c>
      <c r="AI1502">
        <f t="shared" si="466"/>
        <v>31</v>
      </c>
      <c r="AJ1502">
        <f t="shared" si="477"/>
        <v>3</v>
      </c>
      <c r="AK1502">
        <f t="shared" si="478"/>
        <v>1</v>
      </c>
      <c r="AL1502">
        <f t="shared" si="467"/>
        <v>6</v>
      </c>
      <c r="AM1502">
        <f t="shared" si="468"/>
        <v>11</v>
      </c>
      <c r="AN1502">
        <f t="shared" si="469"/>
        <v>16</v>
      </c>
      <c r="AO1502">
        <f t="shared" si="470"/>
        <v>21</v>
      </c>
      <c r="AP1502">
        <f t="shared" si="471"/>
        <v>30</v>
      </c>
      <c r="AQ1502">
        <f t="shared" si="479"/>
        <v>26</v>
      </c>
      <c r="AR1502">
        <f t="shared" si="472"/>
        <v>21</v>
      </c>
      <c r="AS1502">
        <f t="shared" si="473"/>
        <v>16</v>
      </c>
      <c r="AT1502">
        <f t="shared" si="474"/>
        <v>11</v>
      </c>
      <c r="AU1502">
        <f t="shared" si="475"/>
        <v>6</v>
      </c>
    </row>
    <row r="1503" spans="1:47" x14ac:dyDescent="0.45">
      <c r="A1503" s="3">
        <v>43285</v>
      </c>
      <c r="B1503" s="3">
        <v>43311</v>
      </c>
      <c r="C1503" s="5">
        <f t="shared" si="464"/>
        <v>26</v>
      </c>
      <c r="D1503" s="5">
        <f t="shared" si="465"/>
        <v>7</v>
      </c>
      <c r="E1503" t="s">
        <v>34</v>
      </c>
      <c r="F1503">
        <v>3000000</v>
      </c>
      <c r="G1503">
        <v>8</v>
      </c>
      <c r="H1503">
        <v>8</v>
      </c>
      <c r="I1503">
        <v>73</v>
      </c>
      <c r="J1503">
        <v>1</v>
      </c>
      <c r="K1503">
        <v>41</v>
      </c>
      <c r="L1503">
        <v>5</v>
      </c>
      <c r="M1503">
        <v>0</v>
      </c>
      <c r="N1503">
        <v>0</v>
      </c>
      <c r="O1503">
        <v>0</v>
      </c>
      <c r="P1503">
        <v>0</v>
      </c>
      <c r="Q1503">
        <v>4436</v>
      </c>
      <c r="R1503">
        <v>2475</v>
      </c>
      <c r="S1503">
        <v>165</v>
      </c>
      <c r="T1503">
        <v>89</v>
      </c>
      <c r="U1503">
        <v>47</v>
      </c>
      <c r="V1503">
        <v>39.979454545454558</v>
      </c>
      <c r="W1503">
        <v>11.409414141414141</v>
      </c>
      <c r="X1503">
        <v>6</v>
      </c>
      <c r="Y1503">
        <v>0</v>
      </c>
      <c r="Z1503">
        <v>43</v>
      </c>
      <c r="AA1503" t="s">
        <v>31</v>
      </c>
      <c r="AB1503">
        <v>1</v>
      </c>
      <c r="AC1503">
        <f t="shared" si="460"/>
        <v>115384.61538461539</v>
      </c>
      <c r="AD1503">
        <f t="shared" si="461"/>
        <v>3.8461538461538464E-2</v>
      </c>
      <c r="AE1503">
        <f t="shared" si="462"/>
        <v>0.53939393939393943</v>
      </c>
      <c r="AF1503">
        <f t="shared" si="463"/>
        <v>0.28484848484848485</v>
      </c>
      <c r="AG1503">
        <v>21</v>
      </c>
      <c r="AH1503">
        <f t="shared" si="476"/>
        <v>4</v>
      </c>
      <c r="AI1503">
        <f t="shared" si="466"/>
        <v>30</v>
      </c>
      <c r="AJ1503">
        <f t="shared" si="477"/>
        <v>3</v>
      </c>
      <c r="AK1503">
        <f t="shared" si="478"/>
        <v>1</v>
      </c>
      <c r="AL1503">
        <f t="shared" si="467"/>
        <v>6</v>
      </c>
      <c r="AM1503">
        <f t="shared" si="468"/>
        <v>11</v>
      </c>
      <c r="AN1503">
        <f t="shared" si="469"/>
        <v>16</v>
      </c>
      <c r="AO1503">
        <f t="shared" si="470"/>
        <v>21</v>
      </c>
      <c r="AP1503">
        <f t="shared" si="471"/>
        <v>29</v>
      </c>
      <c r="AQ1503">
        <f t="shared" si="479"/>
        <v>25</v>
      </c>
      <c r="AR1503">
        <f t="shared" si="472"/>
        <v>20</v>
      </c>
      <c r="AS1503">
        <f t="shared" si="473"/>
        <v>15</v>
      </c>
      <c r="AT1503">
        <f t="shared" si="474"/>
        <v>10</v>
      </c>
      <c r="AU1503">
        <f t="shared" si="475"/>
        <v>5</v>
      </c>
    </row>
    <row r="1504" spans="1:47" x14ac:dyDescent="0.45">
      <c r="A1504" s="3">
        <v>43285</v>
      </c>
      <c r="B1504" s="3">
        <v>43296</v>
      </c>
      <c r="C1504" s="5">
        <f t="shared" si="464"/>
        <v>11</v>
      </c>
      <c r="D1504" s="5">
        <f t="shared" si="465"/>
        <v>7</v>
      </c>
      <c r="E1504" t="s">
        <v>34</v>
      </c>
      <c r="F1504">
        <v>1000000</v>
      </c>
      <c r="G1504">
        <v>27</v>
      </c>
      <c r="H1504">
        <v>2</v>
      </c>
      <c r="I1504">
        <v>8</v>
      </c>
      <c r="J1504">
        <v>0</v>
      </c>
      <c r="K1504">
        <v>50</v>
      </c>
      <c r="L1504">
        <v>1070</v>
      </c>
      <c r="M1504">
        <v>0</v>
      </c>
      <c r="N1504">
        <v>1</v>
      </c>
      <c r="O1504">
        <v>0</v>
      </c>
      <c r="P1504">
        <v>0</v>
      </c>
      <c r="Q1504">
        <v>1552</v>
      </c>
      <c r="R1504">
        <v>878</v>
      </c>
      <c r="S1504">
        <v>66</v>
      </c>
      <c r="T1504">
        <v>19</v>
      </c>
      <c r="U1504">
        <v>2</v>
      </c>
      <c r="V1504">
        <v>43.788916269759113</v>
      </c>
      <c r="W1504">
        <v>10.45649616897909</v>
      </c>
      <c r="X1504">
        <v>6</v>
      </c>
      <c r="Y1504">
        <v>1</v>
      </c>
      <c r="Z1504">
        <v>103</v>
      </c>
      <c r="AA1504" t="s">
        <v>31</v>
      </c>
      <c r="AB1504">
        <v>3</v>
      </c>
      <c r="AC1504">
        <f t="shared" si="460"/>
        <v>90909.090909090912</v>
      </c>
      <c r="AD1504">
        <f t="shared" si="461"/>
        <v>0.27272727272727271</v>
      </c>
      <c r="AE1504">
        <f t="shared" si="462"/>
        <v>0.2878787878787879</v>
      </c>
      <c r="AF1504">
        <f t="shared" si="463"/>
        <v>3.0303030303030304E-2</v>
      </c>
      <c r="AG1504">
        <v>21</v>
      </c>
      <c r="AH1504">
        <f t="shared" si="476"/>
        <v>4</v>
      </c>
      <c r="AI1504">
        <f t="shared" si="466"/>
        <v>15</v>
      </c>
      <c r="AJ1504">
        <f t="shared" si="477"/>
        <v>3</v>
      </c>
      <c r="AK1504">
        <f t="shared" si="478"/>
        <v>1</v>
      </c>
      <c r="AL1504">
        <f t="shared" si="467"/>
        <v>6</v>
      </c>
      <c r="AM1504">
        <f t="shared" si="468"/>
        <v>11</v>
      </c>
      <c r="AN1504">
        <f t="shared" si="469"/>
        <v>16</v>
      </c>
      <c r="AO1504">
        <f t="shared" si="470"/>
        <v>21</v>
      </c>
      <c r="AP1504">
        <f t="shared" si="471"/>
        <v>14</v>
      </c>
      <c r="AQ1504">
        <f t="shared" si="479"/>
        <v>10</v>
      </c>
      <c r="AR1504">
        <f t="shared" si="472"/>
        <v>5</v>
      </c>
      <c r="AS1504">
        <f t="shared" si="473"/>
        <v>0</v>
      </c>
      <c r="AT1504">
        <f t="shared" si="474"/>
        <v>5</v>
      </c>
      <c r="AU1504">
        <f t="shared" si="475"/>
        <v>10</v>
      </c>
    </row>
    <row r="1505" spans="1:47" x14ac:dyDescent="0.45">
      <c r="A1505" s="3">
        <v>43285</v>
      </c>
      <c r="B1505" s="3">
        <v>43329</v>
      </c>
      <c r="C1505" s="5">
        <f t="shared" si="464"/>
        <v>44</v>
      </c>
      <c r="D1505" s="5">
        <f t="shared" si="465"/>
        <v>7</v>
      </c>
      <c r="E1505" t="s">
        <v>34</v>
      </c>
      <c r="F1505">
        <v>1000000</v>
      </c>
      <c r="G1505">
        <v>99</v>
      </c>
      <c r="H1505">
        <v>4</v>
      </c>
      <c r="I1505">
        <v>16</v>
      </c>
      <c r="J1505">
        <v>0</v>
      </c>
      <c r="K1505">
        <v>28</v>
      </c>
      <c r="L1505">
        <v>4583</v>
      </c>
      <c r="M1505">
        <v>6</v>
      </c>
      <c r="N1505">
        <v>2</v>
      </c>
      <c r="O1505">
        <v>1</v>
      </c>
      <c r="P1505">
        <v>0</v>
      </c>
      <c r="Q1505">
        <v>1645</v>
      </c>
      <c r="R1505">
        <v>924</v>
      </c>
      <c r="S1505">
        <v>64</v>
      </c>
      <c r="T1505">
        <v>31</v>
      </c>
      <c r="U1505">
        <v>16</v>
      </c>
      <c r="V1505">
        <v>41.567301136363653</v>
      </c>
      <c r="W1505">
        <v>11.04820075757576</v>
      </c>
      <c r="X1505">
        <v>6</v>
      </c>
      <c r="Y1505">
        <v>1</v>
      </c>
      <c r="Z1505">
        <v>415</v>
      </c>
      <c r="AA1505" t="s">
        <v>33</v>
      </c>
      <c r="AB1505">
        <v>6</v>
      </c>
      <c r="AC1505">
        <f t="shared" si="460"/>
        <v>22727.272727272728</v>
      </c>
      <c r="AD1505">
        <f t="shared" si="461"/>
        <v>0.13636363636363635</v>
      </c>
      <c r="AE1505">
        <f t="shared" si="462"/>
        <v>0.484375</v>
      </c>
      <c r="AF1505">
        <f t="shared" si="463"/>
        <v>0.25</v>
      </c>
      <c r="AG1505">
        <v>21</v>
      </c>
      <c r="AH1505">
        <f t="shared" si="476"/>
        <v>4</v>
      </c>
      <c r="AI1505">
        <f t="shared" si="466"/>
        <v>17</v>
      </c>
      <c r="AJ1505">
        <f t="shared" si="477"/>
        <v>3</v>
      </c>
      <c r="AK1505">
        <f t="shared" si="478"/>
        <v>1</v>
      </c>
      <c r="AL1505">
        <f t="shared" si="467"/>
        <v>6</v>
      </c>
      <c r="AM1505">
        <f t="shared" si="468"/>
        <v>11</v>
      </c>
      <c r="AN1505">
        <f t="shared" si="469"/>
        <v>16</v>
      </c>
      <c r="AO1505">
        <f t="shared" si="470"/>
        <v>21</v>
      </c>
      <c r="AP1505">
        <f t="shared" si="471"/>
        <v>16</v>
      </c>
      <c r="AQ1505">
        <f t="shared" si="479"/>
        <v>12</v>
      </c>
      <c r="AR1505">
        <f t="shared" si="472"/>
        <v>7</v>
      </c>
      <c r="AS1505">
        <f t="shared" si="473"/>
        <v>2</v>
      </c>
      <c r="AT1505">
        <f t="shared" si="474"/>
        <v>3</v>
      </c>
      <c r="AU1505">
        <f t="shared" si="475"/>
        <v>8</v>
      </c>
    </row>
    <row r="1506" spans="1:47" x14ac:dyDescent="0.45">
      <c r="A1506" s="3">
        <v>43285</v>
      </c>
      <c r="B1506" s="3">
        <v>43303</v>
      </c>
      <c r="C1506" s="5">
        <f t="shared" si="464"/>
        <v>18</v>
      </c>
      <c r="D1506" s="5">
        <f t="shared" si="465"/>
        <v>7</v>
      </c>
      <c r="E1506" t="s">
        <v>34</v>
      </c>
      <c r="F1506">
        <v>3000000</v>
      </c>
      <c r="G1506">
        <v>11</v>
      </c>
      <c r="H1506">
        <v>3</v>
      </c>
      <c r="I1506">
        <v>10</v>
      </c>
      <c r="J1506">
        <v>1</v>
      </c>
      <c r="K1506">
        <v>110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1967</v>
      </c>
      <c r="R1506">
        <v>1087</v>
      </c>
      <c r="S1506">
        <v>62</v>
      </c>
      <c r="T1506">
        <v>9</v>
      </c>
      <c r="U1506">
        <v>0</v>
      </c>
      <c r="V1506">
        <v>35.950337641333078</v>
      </c>
      <c r="W1506">
        <v>12.60047852924593</v>
      </c>
      <c r="X1506">
        <v>9</v>
      </c>
      <c r="Y1506">
        <v>1</v>
      </c>
      <c r="Z1506">
        <v>103</v>
      </c>
      <c r="AA1506" t="s">
        <v>33</v>
      </c>
      <c r="AB1506">
        <v>2</v>
      </c>
      <c r="AC1506">
        <f t="shared" si="460"/>
        <v>166666.66666666666</v>
      </c>
      <c r="AD1506">
        <f t="shared" si="461"/>
        <v>0.1111111111111111</v>
      </c>
      <c r="AE1506">
        <f t="shared" si="462"/>
        <v>0.14516129032258066</v>
      </c>
      <c r="AF1506">
        <f t="shared" si="463"/>
        <v>0</v>
      </c>
      <c r="AG1506">
        <v>21</v>
      </c>
      <c r="AH1506">
        <f t="shared" si="476"/>
        <v>4</v>
      </c>
      <c r="AI1506">
        <f t="shared" si="466"/>
        <v>22</v>
      </c>
      <c r="AJ1506">
        <f t="shared" si="477"/>
        <v>3</v>
      </c>
      <c r="AK1506">
        <f t="shared" si="478"/>
        <v>1</v>
      </c>
      <c r="AL1506">
        <f t="shared" si="467"/>
        <v>6</v>
      </c>
      <c r="AM1506">
        <f t="shared" si="468"/>
        <v>11</v>
      </c>
      <c r="AN1506">
        <f t="shared" si="469"/>
        <v>16</v>
      </c>
      <c r="AO1506">
        <f t="shared" si="470"/>
        <v>21</v>
      </c>
      <c r="AP1506">
        <f t="shared" si="471"/>
        <v>21</v>
      </c>
      <c r="AQ1506">
        <f t="shared" si="479"/>
        <v>17</v>
      </c>
      <c r="AR1506">
        <f t="shared" si="472"/>
        <v>12</v>
      </c>
      <c r="AS1506">
        <f t="shared" si="473"/>
        <v>7</v>
      </c>
      <c r="AT1506">
        <f t="shared" si="474"/>
        <v>2</v>
      </c>
      <c r="AU1506">
        <f t="shared" si="475"/>
        <v>3</v>
      </c>
    </row>
    <row r="1507" spans="1:47" x14ac:dyDescent="0.45">
      <c r="A1507" s="3">
        <v>43285</v>
      </c>
      <c r="B1507" s="3">
        <v>43301</v>
      </c>
      <c r="C1507" s="5">
        <f t="shared" si="464"/>
        <v>16</v>
      </c>
      <c r="D1507" s="5">
        <f t="shared" si="465"/>
        <v>7</v>
      </c>
      <c r="E1507" t="s">
        <v>34</v>
      </c>
      <c r="F1507">
        <v>5000000</v>
      </c>
      <c r="G1507">
        <v>64</v>
      </c>
      <c r="H1507">
        <v>10</v>
      </c>
      <c r="I1507">
        <v>36</v>
      </c>
      <c r="J1507">
        <v>0</v>
      </c>
      <c r="K1507">
        <v>35</v>
      </c>
      <c r="L1507">
        <v>0</v>
      </c>
      <c r="M1507">
        <v>20</v>
      </c>
      <c r="N1507">
        <v>3</v>
      </c>
      <c r="O1507">
        <v>3</v>
      </c>
      <c r="P1507">
        <v>0</v>
      </c>
      <c r="Q1507">
        <v>3828</v>
      </c>
      <c r="R1507">
        <v>2180</v>
      </c>
      <c r="S1507">
        <v>90</v>
      </c>
      <c r="T1507">
        <v>28</v>
      </c>
      <c r="U1507">
        <v>16</v>
      </c>
      <c r="V1507">
        <v>33.69494903160043</v>
      </c>
      <c r="W1507">
        <v>14.57703363914373</v>
      </c>
      <c r="X1507">
        <v>9</v>
      </c>
      <c r="Y1507">
        <v>1</v>
      </c>
      <c r="Z1507">
        <v>430</v>
      </c>
      <c r="AA1507" t="s">
        <v>33</v>
      </c>
      <c r="AB1507">
        <v>4</v>
      </c>
      <c r="AC1507">
        <f t="shared" si="460"/>
        <v>312500</v>
      </c>
      <c r="AD1507">
        <f t="shared" si="461"/>
        <v>0.25</v>
      </c>
      <c r="AE1507">
        <f t="shared" si="462"/>
        <v>0.31111111111111112</v>
      </c>
      <c r="AF1507">
        <f t="shared" si="463"/>
        <v>0.17777777777777778</v>
      </c>
      <c r="AG1507">
        <v>21</v>
      </c>
      <c r="AH1507">
        <f t="shared" si="476"/>
        <v>4</v>
      </c>
      <c r="AI1507">
        <f t="shared" si="466"/>
        <v>20</v>
      </c>
      <c r="AJ1507">
        <f t="shared" si="477"/>
        <v>3</v>
      </c>
      <c r="AK1507">
        <f t="shared" si="478"/>
        <v>1</v>
      </c>
      <c r="AL1507">
        <f t="shared" si="467"/>
        <v>6</v>
      </c>
      <c r="AM1507">
        <f t="shared" si="468"/>
        <v>11</v>
      </c>
      <c r="AN1507">
        <f t="shared" si="469"/>
        <v>16</v>
      </c>
      <c r="AO1507">
        <f t="shared" si="470"/>
        <v>21</v>
      </c>
      <c r="AP1507">
        <f t="shared" si="471"/>
        <v>19</v>
      </c>
      <c r="AQ1507">
        <f t="shared" si="479"/>
        <v>15</v>
      </c>
      <c r="AR1507">
        <f t="shared" si="472"/>
        <v>10</v>
      </c>
      <c r="AS1507">
        <f t="shared" si="473"/>
        <v>5</v>
      </c>
      <c r="AT1507">
        <f t="shared" si="474"/>
        <v>0</v>
      </c>
      <c r="AU1507">
        <f t="shared" si="475"/>
        <v>5</v>
      </c>
    </row>
    <row r="1508" spans="1:47" x14ac:dyDescent="0.45">
      <c r="A1508" s="3">
        <v>43285</v>
      </c>
      <c r="B1508" s="3">
        <v>43303</v>
      </c>
      <c r="C1508" s="5">
        <f t="shared" si="464"/>
        <v>18</v>
      </c>
      <c r="D1508" s="5">
        <f t="shared" si="465"/>
        <v>7</v>
      </c>
      <c r="E1508" t="s">
        <v>34</v>
      </c>
      <c r="F1508">
        <v>500000</v>
      </c>
      <c r="G1508">
        <v>37</v>
      </c>
      <c r="H1508">
        <v>5</v>
      </c>
      <c r="I1508">
        <v>23</v>
      </c>
      <c r="J1508">
        <v>0</v>
      </c>
      <c r="K1508">
        <v>23</v>
      </c>
      <c r="L1508">
        <v>201</v>
      </c>
      <c r="M1508">
        <v>0</v>
      </c>
      <c r="N1508">
        <v>0</v>
      </c>
      <c r="O1508">
        <v>0</v>
      </c>
      <c r="P1508">
        <v>0</v>
      </c>
      <c r="Q1508">
        <v>2284</v>
      </c>
      <c r="R1508">
        <v>1264</v>
      </c>
      <c r="S1508">
        <v>80</v>
      </c>
      <c r="T1508">
        <v>39</v>
      </c>
      <c r="U1508">
        <v>2</v>
      </c>
      <c r="V1508">
        <v>37.929012658227862</v>
      </c>
      <c r="W1508">
        <v>11.894151898734179</v>
      </c>
      <c r="X1508">
        <v>5</v>
      </c>
      <c r="Y1508">
        <v>1</v>
      </c>
      <c r="Z1508">
        <v>494</v>
      </c>
      <c r="AA1508" t="s">
        <v>26</v>
      </c>
      <c r="AB1508">
        <v>3</v>
      </c>
      <c r="AC1508">
        <f t="shared" si="460"/>
        <v>27777.777777777777</v>
      </c>
      <c r="AD1508">
        <f t="shared" si="461"/>
        <v>0.16666666666666666</v>
      </c>
      <c r="AE1508">
        <f t="shared" si="462"/>
        <v>0.48749999999999999</v>
      </c>
      <c r="AF1508">
        <f t="shared" si="463"/>
        <v>2.5000000000000001E-2</v>
      </c>
      <c r="AG1508">
        <v>21</v>
      </c>
      <c r="AH1508">
        <f t="shared" si="476"/>
        <v>4</v>
      </c>
      <c r="AI1508">
        <f t="shared" si="466"/>
        <v>22</v>
      </c>
      <c r="AJ1508">
        <f t="shared" si="477"/>
        <v>3</v>
      </c>
      <c r="AK1508">
        <f t="shared" si="478"/>
        <v>1</v>
      </c>
      <c r="AL1508">
        <f t="shared" si="467"/>
        <v>6</v>
      </c>
      <c r="AM1508">
        <f t="shared" si="468"/>
        <v>11</v>
      </c>
      <c r="AN1508">
        <f t="shared" si="469"/>
        <v>16</v>
      </c>
      <c r="AO1508">
        <f t="shared" si="470"/>
        <v>21</v>
      </c>
      <c r="AP1508">
        <f t="shared" si="471"/>
        <v>21</v>
      </c>
      <c r="AQ1508">
        <f t="shared" si="479"/>
        <v>17</v>
      </c>
      <c r="AR1508">
        <f t="shared" si="472"/>
        <v>12</v>
      </c>
      <c r="AS1508">
        <f t="shared" si="473"/>
        <v>7</v>
      </c>
      <c r="AT1508">
        <f t="shared" si="474"/>
        <v>2</v>
      </c>
      <c r="AU1508">
        <f t="shared" si="475"/>
        <v>3</v>
      </c>
    </row>
    <row r="1509" spans="1:47" x14ac:dyDescent="0.45">
      <c r="A1509" s="3">
        <v>43285</v>
      </c>
      <c r="B1509" s="3">
        <v>43324</v>
      </c>
      <c r="C1509" s="5">
        <f t="shared" si="464"/>
        <v>39</v>
      </c>
      <c r="D1509" s="5">
        <f t="shared" si="465"/>
        <v>7</v>
      </c>
      <c r="E1509" t="s">
        <v>34</v>
      </c>
      <c r="F1509">
        <v>2000000</v>
      </c>
      <c r="G1509">
        <v>33</v>
      </c>
      <c r="H1509">
        <v>6</v>
      </c>
      <c r="I1509">
        <v>17</v>
      </c>
      <c r="J1509">
        <v>0</v>
      </c>
      <c r="K1509">
        <v>49</v>
      </c>
      <c r="L1509">
        <v>177</v>
      </c>
      <c r="M1509">
        <v>2</v>
      </c>
      <c r="N1509">
        <v>1</v>
      </c>
      <c r="O1509">
        <v>1</v>
      </c>
      <c r="P1509">
        <v>0</v>
      </c>
      <c r="Q1509">
        <v>2884</v>
      </c>
      <c r="R1509">
        <v>1614</v>
      </c>
      <c r="S1509">
        <v>73</v>
      </c>
      <c r="T1509">
        <v>10</v>
      </c>
      <c r="U1509">
        <v>1</v>
      </c>
      <c r="V1509">
        <v>33.22499388908696</v>
      </c>
      <c r="W1509">
        <v>14.11774592181427</v>
      </c>
      <c r="X1509">
        <v>8</v>
      </c>
      <c r="Y1509">
        <v>1</v>
      </c>
      <c r="Z1509">
        <v>132</v>
      </c>
      <c r="AA1509" t="s">
        <v>30</v>
      </c>
      <c r="AB1509">
        <v>2</v>
      </c>
      <c r="AC1509">
        <f t="shared" si="460"/>
        <v>51282.051282051281</v>
      </c>
      <c r="AD1509">
        <f t="shared" si="461"/>
        <v>5.128205128205128E-2</v>
      </c>
      <c r="AE1509">
        <f t="shared" si="462"/>
        <v>0.13698630136986301</v>
      </c>
      <c r="AF1509">
        <f t="shared" si="463"/>
        <v>1.3698630136986301E-2</v>
      </c>
      <c r="AG1509">
        <v>21</v>
      </c>
      <c r="AH1509">
        <f t="shared" si="476"/>
        <v>4</v>
      </c>
      <c r="AI1509">
        <f t="shared" si="466"/>
        <v>12</v>
      </c>
      <c r="AJ1509">
        <f t="shared" si="477"/>
        <v>3</v>
      </c>
      <c r="AK1509">
        <f t="shared" si="478"/>
        <v>1</v>
      </c>
      <c r="AL1509">
        <f t="shared" si="467"/>
        <v>6</v>
      </c>
      <c r="AM1509">
        <f t="shared" si="468"/>
        <v>11</v>
      </c>
      <c r="AN1509">
        <f t="shared" si="469"/>
        <v>16</v>
      </c>
      <c r="AO1509">
        <f t="shared" si="470"/>
        <v>21</v>
      </c>
      <c r="AP1509">
        <f t="shared" si="471"/>
        <v>11</v>
      </c>
      <c r="AQ1509">
        <f t="shared" si="479"/>
        <v>7</v>
      </c>
      <c r="AR1509">
        <f t="shared" si="472"/>
        <v>2</v>
      </c>
      <c r="AS1509">
        <f t="shared" si="473"/>
        <v>3</v>
      </c>
      <c r="AT1509">
        <f t="shared" si="474"/>
        <v>8</v>
      </c>
      <c r="AU1509">
        <f t="shared" si="475"/>
        <v>13</v>
      </c>
    </row>
    <row r="1510" spans="1:47" x14ac:dyDescent="0.45">
      <c r="A1510" s="3">
        <v>43308</v>
      </c>
      <c r="B1510" s="3">
        <v>43343</v>
      </c>
      <c r="C1510" s="5">
        <f t="shared" si="464"/>
        <v>35</v>
      </c>
      <c r="D1510" s="5">
        <f t="shared" si="465"/>
        <v>7</v>
      </c>
      <c r="E1510" t="s">
        <v>38</v>
      </c>
      <c r="F1510">
        <v>500000</v>
      </c>
      <c r="G1510">
        <v>65</v>
      </c>
      <c r="H1510">
        <v>6</v>
      </c>
      <c r="I1510">
        <v>9</v>
      </c>
      <c r="J1510">
        <v>0</v>
      </c>
      <c r="K1510">
        <v>24</v>
      </c>
      <c r="L1510">
        <v>0</v>
      </c>
      <c r="M1510">
        <v>0</v>
      </c>
      <c r="N1510">
        <v>1</v>
      </c>
      <c r="O1510">
        <v>1</v>
      </c>
      <c r="P1510">
        <v>0</v>
      </c>
      <c r="Q1510">
        <v>2324</v>
      </c>
      <c r="R1510">
        <v>1319</v>
      </c>
      <c r="S1510">
        <v>56</v>
      </c>
      <c r="T1510">
        <v>36</v>
      </c>
      <c r="U1510">
        <v>19</v>
      </c>
      <c r="V1510">
        <v>33.867927880970463</v>
      </c>
      <c r="W1510">
        <v>14.38679505577819</v>
      </c>
      <c r="X1510">
        <v>7</v>
      </c>
      <c r="Y1510">
        <v>1</v>
      </c>
      <c r="Z1510">
        <v>609</v>
      </c>
      <c r="AA1510" t="s">
        <v>27</v>
      </c>
      <c r="AB1510">
        <v>8</v>
      </c>
      <c r="AC1510">
        <f t="shared" si="460"/>
        <v>14285.714285714286</v>
      </c>
      <c r="AD1510">
        <f t="shared" si="461"/>
        <v>0.22857142857142856</v>
      </c>
      <c r="AE1510">
        <f t="shared" si="462"/>
        <v>0.6428571428571429</v>
      </c>
      <c r="AF1510">
        <f t="shared" si="463"/>
        <v>0.3392857142857143</v>
      </c>
      <c r="AG1510">
        <v>47</v>
      </c>
      <c r="AH1510">
        <f t="shared" si="476"/>
        <v>27</v>
      </c>
      <c r="AI1510">
        <f t="shared" si="466"/>
        <v>31</v>
      </c>
      <c r="AJ1510">
        <f t="shared" si="477"/>
        <v>26</v>
      </c>
      <c r="AK1510">
        <f t="shared" si="478"/>
        <v>22</v>
      </c>
      <c r="AL1510">
        <f t="shared" si="467"/>
        <v>17</v>
      </c>
      <c r="AM1510">
        <f t="shared" si="468"/>
        <v>12</v>
      </c>
      <c r="AN1510">
        <f t="shared" si="469"/>
        <v>7</v>
      </c>
      <c r="AO1510">
        <f t="shared" si="470"/>
        <v>2</v>
      </c>
      <c r="AP1510">
        <f t="shared" si="471"/>
        <v>30</v>
      </c>
      <c r="AQ1510">
        <f t="shared" si="479"/>
        <v>26</v>
      </c>
      <c r="AR1510">
        <f t="shared" si="472"/>
        <v>21</v>
      </c>
      <c r="AS1510">
        <f t="shared" si="473"/>
        <v>16</v>
      </c>
      <c r="AT1510">
        <f t="shared" si="474"/>
        <v>11</v>
      </c>
      <c r="AU1510">
        <f t="shared" si="475"/>
        <v>6</v>
      </c>
    </row>
    <row r="1511" spans="1:47" x14ac:dyDescent="0.45">
      <c r="A1511" s="3">
        <v>43308</v>
      </c>
      <c r="B1511" s="3">
        <v>43359</v>
      </c>
      <c r="C1511" s="5">
        <f t="shared" si="464"/>
        <v>51</v>
      </c>
      <c r="D1511" s="5">
        <f t="shared" si="465"/>
        <v>7</v>
      </c>
      <c r="E1511" t="s">
        <v>38</v>
      </c>
      <c r="F1511">
        <v>1500000</v>
      </c>
      <c r="G1511">
        <v>25</v>
      </c>
      <c r="H1511">
        <v>3</v>
      </c>
      <c r="I1511">
        <v>15</v>
      </c>
      <c r="J1511">
        <v>0</v>
      </c>
      <c r="K1511">
        <v>48</v>
      </c>
      <c r="L1511">
        <v>508</v>
      </c>
      <c r="M1511">
        <v>3</v>
      </c>
      <c r="N1511">
        <v>0</v>
      </c>
      <c r="O1511">
        <v>0</v>
      </c>
      <c r="P1511">
        <v>0</v>
      </c>
      <c r="Q1511">
        <v>1882</v>
      </c>
      <c r="R1511">
        <v>1056</v>
      </c>
      <c r="S1511">
        <v>44</v>
      </c>
      <c r="T1511">
        <v>57</v>
      </c>
      <c r="U1511">
        <v>4</v>
      </c>
      <c r="V1511">
        <v>31.701136363636412</v>
      </c>
      <c r="W1511">
        <v>14.79992424242424</v>
      </c>
      <c r="X1511">
        <v>8</v>
      </c>
      <c r="Y1511">
        <v>0</v>
      </c>
      <c r="Z1511">
        <v>39</v>
      </c>
      <c r="AA1511" t="s">
        <v>25</v>
      </c>
      <c r="AB1511">
        <v>1</v>
      </c>
      <c r="AC1511">
        <f t="shared" si="460"/>
        <v>29411.764705882353</v>
      </c>
      <c r="AD1511">
        <f t="shared" si="461"/>
        <v>1.9607843137254902E-2</v>
      </c>
      <c r="AE1511">
        <f t="shared" si="462"/>
        <v>1.2954545454545454</v>
      </c>
      <c r="AF1511">
        <f t="shared" si="463"/>
        <v>9.0909090909090912E-2</v>
      </c>
      <c r="AG1511">
        <v>47</v>
      </c>
      <c r="AH1511">
        <f t="shared" si="476"/>
        <v>27</v>
      </c>
      <c r="AI1511">
        <f t="shared" si="466"/>
        <v>16</v>
      </c>
      <c r="AJ1511">
        <f t="shared" si="477"/>
        <v>26</v>
      </c>
      <c r="AK1511">
        <f t="shared" si="478"/>
        <v>22</v>
      </c>
      <c r="AL1511">
        <f t="shared" si="467"/>
        <v>17</v>
      </c>
      <c r="AM1511">
        <f t="shared" si="468"/>
        <v>12</v>
      </c>
      <c r="AN1511">
        <f t="shared" si="469"/>
        <v>7</v>
      </c>
      <c r="AO1511">
        <f t="shared" si="470"/>
        <v>2</v>
      </c>
      <c r="AP1511">
        <f t="shared" si="471"/>
        <v>15</v>
      </c>
      <c r="AQ1511">
        <f t="shared" si="479"/>
        <v>11</v>
      </c>
      <c r="AR1511">
        <f t="shared" si="472"/>
        <v>6</v>
      </c>
      <c r="AS1511">
        <f t="shared" si="473"/>
        <v>1</v>
      </c>
      <c r="AT1511">
        <f t="shared" si="474"/>
        <v>4</v>
      </c>
      <c r="AU1511">
        <f t="shared" si="475"/>
        <v>9</v>
      </c>
    </row>
    <row r="1512" spans="1:47" x14ac:dyDescent="0.45">
      <c r="A1512" s="3">
        <v>43308</v>
      </c>
      <c r="B1512" s="3">
        <v>43342</v>
      </c>
      <c r="C1512" s="5">
        <f t="shared" si="464"/>
        <v>34</v>
      </c>
      <c r="D1512" s="5">
        <f t="shared" si="465"/>
        <v>7</v>
      </c>
      <c r="E1512" t="s">
        <v>38</v>
      </c>
      <c r="F1512">
        <v>3000000</v>
      </c>
      <c r="G1512">
        <v>10</v>
      </c>
      <c r="H1512">
        <v>4</v>
      </c>
      <c r="I1512">
        <v>9</v>
      </c>
      <c r="J1512">
        <v>3</v>
      </c>
      <c r="K1512">
        <v>51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2498</v>
      </c>
      <c r="R1512">
        <v>1448</v>
      </c>
      <c r="S1512">
        <v>71</v>
      </c>
      <c r="T1512">
        <v>8</v>
      </c>
      <c r="U1512">
        <v>4</v>
      </c>
      <c r="V1512">
        <v>40.188033226986249</v>
      </c>
      <c r="W1512">
        <v>12.72043265115555</v>
      </c>
      <c r="X1512">
        <v>8</v>
      </c>
      <c r="Y1512">
        <v>0</v>
      </c>
      <c r="Z1512">
        <v>29</v>
      </c>
      <c r="AA1512" t="s">
        <v>25</v>
      </c>
      <c r="AB1512">
        <v>1</v>
      </c>
      <c r="AC1512">
        <f t="shared" si="460"/>
        <v>88235.294117647063</v>
      </c>
      <c r="AD1512">
        <f t="shared" si="461"/>
        <v>2.9411764705882353E-2</v>
      </c>
      <c r="AE1512">
        <f t="shared" si="462"/>
        <v>0.11267605633802817</v>
      </c>
      <c r="AF1512">
        <f t="shared" si="463"/>
        <v>5.6338028169014086E-2</v>
      </c>
      <c r="AG1512">
        <v>47</v>
      </c>
      <c r="AH1512">
        <f t="shared" si="476"/>
        <v>27</v>
      </c>
      <c r="AI1512">
        <f t="shared" si="466"/>
        <v>30</v>
      </c>
      <c r="AJ1512">
        <f t="shared" si="477"/>
        <v>26</v>
      </c>
      <c r="AK1512">
        <f t="shared" si="478"/>
        <v>22</v>
      </c>
      <c r="AL1512">
        <f t="shared" si="467"/>
        <v>17</v>
      </c>
      <c r="AM1512">
        <f t="shared" si="468"/>
        <v>12</v>
      </c>
      <c r="AN1512">
        <f t="shared" si="469"/>
        <v>7</v>
      </c>
      <c r="AO1512">
        <f t="shared" si="470"/>
        <v>2</v>
      </c>
      <c r="AP1512">
        <f t="shared" si="471"/>
        <v>29</v>
      </c>
      <c r="AQ1512">
        <f t="shared" si="479"/>
        <v>25</v>
      </c>
      <c r="AR1512">
        <f t="shared" si="472"/>
        <v>20</v>
      </c>
      <c r="AS1512">
        <f t="shared" si="473"/>
        <v>15</v>
      </c>
      <c r="AT1512">
        <f t="shared" si="474"/>
        <v>10</v>
      </c>
      <c r="AU1512">
        <f t="shared" si="475"/>
        <v>5</v>
      </c>
    </row>
    <row r="1513" spans="1:47" x14ac:dyDescent="0.45">
      <c r="A1513" s="3">
        <v>43308</v>
      </c>
      <c r="B1513" s="3">
        <v>43331</v>
      </c>
      <c r="C1513" s="5">
        <f t="shared" si="464"/>
        <v>23</v>
      </c>
      <c r="D1513" s="5">
        <f t="shared" si="465"/>
        <v>7</v>
      </c>
      <c r="E1513" t="s">
        <v>38</v>
      </c>
      <c r="F1513">
        <v>2000000</v>
      </c>
      <c r="G1513">
        <v>18</v>
      </c>
      <c r="H1513">
        <v>6</v>
      </c>
      <c r="I1513">
        <v>30</v>
      </c>
      <c r="J1513">
        <v>2</v>
      </c>
      <c r="K1513">
        <v>26</v>
      </c>
      <c r="L1513">
        <v>410</v>
      </c>
      <c r="M1513">
        <v>0</v>
      </c>
      <c r="N1513">
        <v>0</v>
      </c>
      <c r="O1513">
        <v>0</v>
      </c>
      <c r="P1513">
        <v>0</v>
      </c>
      <c r="Q1513">
        <v>5121</v>
      </c>
      <c r="R1513">
        <v>2963</v>
      </c>
      <c r="S1513">
        <v>159</v>
      </c>
      <c r="T1513">
        <v>19</v>
      </c>
      <c r="U1513">
        <v>22</v>
      </c>
      <c r="V1513">
        <v>41.704726766387132</v>
      </c>
      <c r="W1513">
        <v>12.07186342246194</v>
      </c>
      <c r="X1513">
        <v>9</v>
      </c>
      <c r="Y1513">
        <v>1</v>
      </c>
      <c r="Z1513">
        <v>127</v>
      </c>
      <c r="AA1513" t="s">
        <v>25</v>
      </c>
      <c r="AB1513">
        <v>4</v>
      </c>
      <c r="AC1513">
        <f t="shared" si="460"/>
        <v>86956.521739130432</v>
      </c>
      <c r="AD1513">
        <f t="shared" si="461"/>
        <v>0.17391304347826086</v>
      </c>
      <c r="AE1513">
        <f t="shared" si="462"/>
        <v>0.11949685534591195</v>
      </c>
      <c r="AF1513">
        <f t="shared" si="463"/>
        <v>0.13836477987421383</v>
      </c>
      <c r="AG1513">
        <v>47</v>
      </c>
      <c r="AH1513">
        <f t="shared" si="476"/>
        <v>27</v>
      </c>
      <c r="AI1513">
        <f t="shared" si="466"/>
        <v>19</v>
      </c>
      <c r="AJ1513">
        <f t="shared" si="477"/>
        <v>26</v>
      </c>
      <c r="AK1513">
        <f t="shared" si="478"/>
        <v>22</v>
      </c>
      <c r="AL1513">
        <f t="shared" si="467"/>
        <v>17</v>
      </c>
      <c r="AM1513">
        <f t="shared" si="468"/>
        <v>12</v>
      </c>
      <c r="AN1513">
        <f t="shared" si="469"/>
        <v>7</v>
      </c>
      <c r="AO1513">
        <f t="shared" si="470"/>
        <v>2</v>
      </c>
      <c r="AP1513">
        <f t="shared" si="471"/>
        <v>18</v>
      </c>
      <c r="AQ1513">
        <f t="shared" si="479"/>
        <v>14</v>
      </c>
      <c r="AR1513">
        <f t="shared" si="472"/>
        <v>9</v>
      </c>
      <c r="AS1513">
        <f t="shared" si="473"/>
        <v>4</v>
      </c>
      <c r="AT1513">
        <f t="shared" si="474"/>
        <v>1</v>
      </c>
      <c r="AU1513">
        <f t="shared" si="475"/>
        <v>6</v>
      </c>
    </row>
    <row r="1514" spans="1:47" x14ac:dyDescent="0.45">
      <c r="A1514" s="3">
        <v>43308</v>
      </c>
      <c r="B1514" s="3">
        <v>43345</v>
      </c>
      <c r="C1514" s="5">
        <f t="shared" si="464"/>
        <v>37</v>
      </c>
      <c r="D1514" s="5">
        <f t="shared" si="465"/>
        <v>7</v>
      </c>
      <c r="E1514" t="s">
        <v>38</v>
      </c>
      <c r="F1514">
        <v>1000000</v>
      </c>
      <c r="G1514">
        <v>53</v>
      </c>
      <c r="H1514">
        <v>6</v>
      </c>
      <c r="I1514">
        <v>32</v>
      </c>
      <c r="J1514">
        <v>0</v>
      </c>
      <c r="K1514">
        <v>48</v>
      </c>
      <c r="L1514">
        <v>1268</v>
      </c>
      <c r="M1514">
        <v>42</v>
      </c>
      <c r="N1514">
        <v>14</v>
      </c>
      <c r="O1514">
        <v>11</v>
      </c>
      <c r="P1514">
        <v>0</v>
      </c>
      <c r="Q1514">
        <v>2128</v>
      </c>
      <c r="R1514">
        <v>1178</v>
      </c>
      <c r="S1514">
        <v>76</v>
      </c>
      <c r="T1514">
        <v>5</v>
      </c>
      <c r="U1514">
        <v>5</v>
      </c>
      <c r="V1514">
        <v>38.276693548387129</v>
      </c>
      <c r="W1514">
        <v>11.77112903225806</v>
      </c>
      <c r="X1514">
        <v>8</v>
      </c>
      <c r="Y1514">
        <v>1</v>
      </c>
      <c r="Z1514">
        <v>105</v>
      </c>
      <c r="AA1514" t="s">
        <v>31</v>
      </c>
      <c r="AB1514">
        <v>5</v>
      </c>
      <c r="AC1514">
        <f t="shared" si="460"/>
        <v>27027.027027027027</v>
      </c>
      <c r="AD1514">
        <f t="shared" si="461"/>
        <v>0.13513513513513514</v>
      </c>
      <c r="AE1514">
        <f t="shared" si="462"/>
        <v>6.5789473684210523E-2</v>
      </c>
      <c r="AF1514">
        <f t="shared" si="463"/>
        <v>6.5789473684210523E-2</v>
      </c>
      <c r="AG1514">
        <v>47</v>
      </c>
      <c r="AH1514">
        <f t="shared" si="476"/>
        <v>27</v>
      </c>
      <c r="AI1514">
        <f t="shared" si="466"/>
        <v>2</v>
      </c>
      <c r="AJ1514">
        <f t="shared" si="477"/>
        <v>26</v>
      </c>
      <c r="AK1514">
        <f t="shared" si="478"/>
        <v>22</v>
      </c>
      <c r="AL1514">
        <f t="shared" si="467"/>
        <v>17</v>
      </c>
      <c r="AM1514">
        <f t="shared" si="468"/>
        <v>12</v>
      </c>
      <c r="AN1514">
        <f t="shared" si="469"/>
        <v>7</v>
      </c>
      <c r="AO1514">
        <f t="shared" si="470"/>
        <v>2</v>
      </c>
      <c r="AP1514">
        <f t="shared" si="471"/>
        <v>1</v>
      </c>
      <c r="AQ1514">
        <f t="shared" si="479"/>
        <v>3</v>
      </c>
      <c r="AR1514">
        <f t="shared" si="472"/>
        <v>8</v>
      </c>
      <c r="AS1514">
        <f t="shared" si="473"/>
        <v>13</v>
      </c>
      <c r="AT1514">
        <f t="shared" si="474"/>
        <v>18</v>
      </c>
      <c r="AU1514">
        <f t="shared" si="475"/>
        <v>23</v>
      </c>
    </row>
    <row r="1515" spans="1:47" x14ac:dyDescent="0.45">
      <c r="A1515" s="3">
        <v>43308</v>
      </c>
      <c r="B1515" s="3">
        <v>43331</v>
      </c>
      <c r="C1515" s="5">
        <f t="shared" si="464"/>
        <v>23</v>
      </c>
      <c r="D1515" s="5">
        <f t="shared" si="465"/>
        <v>7</v>
      </c>
      <c r="E1515" t="s">
        <v>38</v>
      </c>
      <c r="F1515">
        <v>1000000</v>
      </c>
      <c r="G1515">
        <v>52</v>
      </c>
      <c r="H1515">
        <v>5</v>
      </c>
      <c r="I1515">
        <v>31</v>
      </c>
      <c r="J1515">
        <v>1</v>
      </c>
      <c r="K1515">
        <v>36</v>
      </c>
      <c r="L1515">
        <v>2125</v>
      </c>
      <c r="M1515">
        <v>3</v>
      </c>
      <c r="N1515">
        <v>1</v>
      </c>
      <c r="O1515">
        <v>1</v>
      </c>
      <c r="P1515">
        <v>0</v>
      </c>
      <c r="Q1515">
        <v>4330</v>
      </c>
      <c r="R1515">
        <v>2389</v>
      </c>
      <c r="S1515">
        <v>136</v>
      </c>
      <c r="T1515">
        <v>52</v>
      </c>
      <c r="U1515">
        <v>25</v>
      </c>
      <c r="V1515">
        <v>35.670044151503248</v>
      </c>
      <c r="W1515">
        <v>12.648000116957631</v>
      </c>
      <c r="X1515">
        <v>6</v>
      </c>
      <c r="Y1515">
        <v>1</v>
      </c>
      <c r="Z1515">
        <v>264</v>
      </c>
      <c r="AA1515" t="s">
        <v>31</v>
      </c>
      <c r="AB1515">
        <v>1</v>
      </c>
      <c r="AC1515">
        <f t="shared" si="460"/>
        <v>43478.260869565216</v>
      </c>
      <c r="AD1515">
        <f t="shared" si="461"/>
        <v>4.3478260869565216E-2</v>
      </c>
      <c r="AE1515">
        <f t="shared" si="462"/>
        <v>0.38235294117647056</v>
      </c>
      <c r="AF1515">
        <f t="shared" si="463"/>
        <v>0.18382352941176472</v>
      </c>
      <c r="AG1515">
        <v>47</v>
      </c>
      <c r="AH1515">
        <f t="shared" si="476"/>
        <v>27</v>
      </c>
      <c r="AI1515">
        <f t="shared" si="466"/>
        <v>19</v>
      </c>
      <c r="AJ1515">
        <f t="shared" si="477"/>
        <v>26</v>
      </c>
      <c r="AK1515">
        <f t="shared" si="478"/>
        <v>22</v>
      </c>
      <c r="AL1515">
        <f t="shared" si="467"/>
        <v>17</v>
      </c>
      <c r="AM1515">
        <f t="shared" si="468"/>
        <v>12</v>
      </c>
      <c r="AN1515">
        <f t="shared" si="469"/>
        <v>7</v>
      </c>
      <c r="AO1515">
        <f t="shared" si="470"/>
        <v>2</v>
      </c>
      <c r="AP1515">
        <f t="shared" si="471"/>
        <v>18</v>
      </c>
      <c r="AQ1515">
        <f t="shared" si="479"/>
        <v>14</v>
      </c>
      <c r="AR1515">
        <f t="shared" si="472"/>
        <v>9</v>
      </c>
      <c r="AS1515">
        <f t="shared" si="473"/>
        <v>4</v>
      </c>
      <c r="AT1515">
        <f t="shared" si="474"/>
        <v>1</v>
      </c>
      <c r="AU1515">
        <f t="shared" si="475"/>
        <v>6</v>
      </c>
    </row>
    <row r="1516" spans="1:47" x14ac:dyDescent="0.45">
      <c r="A1516" s="3">
        <v>43308</v>
      </c>
      <c r="B1516" s="3">
        <v>43318</v>
      </c>
      <c r="C1516" s="5">
        <f t="shared" si="464"/>
        <v>10</v>
      </c>
      <c r="D1516" s="5">
        <f t="shared" si="465"/>
        <v>7</v>
      </c>
      <c r="E1516" t="s">
        <v>38</v>
      </c>
      <c r="F1516">
        <v>2000000</v>
      </c>
      <c r="G1516">
        <v>99</v>
      </c>
      <c r="H1516">
        <v>5</v>
      </c>
      <c r="I1516">
        <v>36</v>
      </c>
      <c r="J1516">
        <v>2</v>
      </c>
      <c r="K1516">
        <v>18</v>
      </c>
      <c r="L1516">
        <v>4541</v>
      </c>
      <c r="M1516">
        <v>44</v>
      </c>
      <c r="N1516">
        <v>11</v>
      </c>
      <c r="O1516">
        <v>8</v>
      </c>
      <c r="P1516">
        <v>1</v>
      </c>
      <c r="Q1516">
        <v>3949</v>
      </c>
      <c r="R1516">
        <v>2191</v>
      </c>
      <c r="S1516">
        <v>69</v>
      </c>
      <c r="T1516">
        <v>29</v>
      </c>
      <c r="U1516">
        <v>21</v>
      </c>
      <c r="V1516">
        <v>22.124287434101319</v>
      </c>
      <c r="W1516">
        <v>18.06191852042943</v>
      </c>
      <c r="X1516">
        <v>5</v>
      </c>
      <c r="Y1516">
        <v>1</v>
      </c>
      <c r="Z1516">
        <v>507</v>
      </c>
      <c r="AA1516" t="s">
        <v>33</v>
      </c>
      <c r="AB1516">
        <v>11</v>
      </c>
      <c r="AC1516">
        <f t="shared" si="460"/>
        <v>200000</v>
      </c>
      <c r="AD1516">
        <f t="shared" si="461"/>
        <v>1.1000000000000001</v>
      </c>
      <c r="AE1516">
        <f t="shared" si="462"/>
        <v>0.42028985507246375</v>
      </c>
      <c r="AF1516">
        <f t="shared" si="463"/>
        <v>0.30434782608695654</v>
      </c>
      <c r="AG1516">
        <v>47</v>
      </c>
      <c r="AH1516">
        <f t="shared" si="476"/>
        <v>27</v>
      </c>
      <c r="AI1516">
        <f t="shared" si="466"/>
        <v>6</v>
      </c>
      <c r="AJ1516">
        <f t="shared" si="477"/>
        <v>26</v>
      </c>
      <c r="AK1516">
        <f t="shared" si="478"/>
        <v>22</v>
      </c>
      <c r="AL1516">
        <f t="shared" si="467"/>
        <v>17</v>
      </c>
      <c r="AM1516">
        <f t="shared" si="468"/>
        <v>12</v>
      </c>
      <c r="AN1516">
        <f t="shared" si="469"/>
        <v>7</v>
      </c>
      <c r="AO1516">
        <f t="shared" si="470"/>
        <v>2</v>
      </c>
      <c r="AP1516">
        <f t="shared" si="471"/>
        <v>5</v>
      </c>
      <c r="AQ1516">
        <f t="shared" si="479"/>
        <v>1</v>
      </c>
      <c r="AR1516">
        <f t="shared" si="472"/>
        <v>4</v>
      </c>
      <c r="AS1516">
        <f t="shared" si="473"/>
        <v>9</v>
      </c>
      <c r="AT1516">
        <f t="shared" si="474"/>
        <v>14</v>
      </c>
      <c r="AU1516">
        <f t="shared" si="475"/>
        <v>19</v>
      </c>
    </row>
    <row r="1517" spans="1:47" x14ac:dyDescent="0.45">
      <c r="A1517" s="3">
        <v>43308</v>
      </c>
      <c r="B1517" s="3">
        <v>43331</v>
      </c>
      <c r="C1517" s="5">
        <f t="shared" si="464"/>
        <v>23</v>
      </c>
      <c r="D1517" s="5">
        <f t="shared" si="465"/>
        <v>7</v>
      </c>
      <c r="E1517" t="s">
        <v>38</v>
      </c>
      <c r="F1517">
        <v>1000000</v>
      </c>
      <c r="G1517">
        <v>227</v>
      </c>
      <c r="H1517">
        <v>11</v>
      </c>
      <c r="I1517">
        <v>43</v>
      </c>
      <c r="J1517">
        <v>1</v>
      </c>
      <c r="K1517">
        <v>61</v>
      </c>
      <c r="L1517">
        <v>113</v>
      </c>
      <c r="M1517">
        <v>15</v>
      </c>
      <c r="N1517">
        <v>3</v>
      </c>
      <c r="O1517">
        <v>3</v>
      </c>
      <c r="P1517">
        <v>0</v>
      </c>
      <c r="Q1517">
        <v>3501</v>
      </c>
      <c r="R1517">
        <v>2002</v>
      </c>
      <c r="S1517">
        <v>103</v>
      </c>
      <c r="T1517">
        <v>37</v>
      </c>
      <c r="U1517">
        <v>28</v>
      </c>
      <c r="V1517">
        <v>39.162197753702628</v>
      </c>
      <c r="W1517">
        <v>12.6256530847793</v>
      </c>
      <c r="X1517">
        <v>8</v>
      </c>
      <c r="Y1517">
        <v>1</v>
      </c>
      <c r="Z1517">
        <v>2106</v>
      </c>
      <c r="AA1517" t="s">
        <v>28</v>
      </c>
      <c r="AB1517">
        <v>6</v>
      </c>
      <c r="AC1517">
        <f t="shared" si="460"/>
        <v>43478.260869565216</v>
      </c>
      <c r="AD1517">
        <f t="shared" si="461"/>
        <v>0.2608695652173913</v>
      </c>
      <c r="AE1517">
        <f t="shared" si="462"/>
        <v>0.35922330097087379</v>
      </c>
      <c r="AF1517">
        <f t="shared" si="463"/>
        <v>0.27184466019417475</v>
      </c>
      <c r="AG1517">
        <v>47</v>
      </c>
      <c r="AH1517">
        <f t="shared" si="476"/>
        <v>27</v>
      </c>
      <c r="AI1517">
        <f t="shared" si="466"/>
        <v>19</v>
      </c>
      <c r="AJ1517">
        <f t="shared" si="477"/>
        <v>26</v>
      </c>
      <c r="AK1517">
        <f t="shared" si="478"/>
        <v>22</v>
      </c>
      <c r="AL1517">
        <f t="shared" si="467"/>
        <v>17</v>
      </c>
      <c r="AM1517">
        <f t="shared" si="468"/>
        <v>12</v>
      </c>
      <c r="AN1517">
        <f t="shared" si="469"/>
        <v>7</v>
      </c>
      <c r="AO1517">
        <f t="shared" si="470"/>
        <v>2</v>
      </c>
      <c r="AP1517">
        <f t="shared" si="471"/>
        <v>18</v>
      </c>
      <c r="AQ1517">
        <f t="shared" si="479"/>
        <v>14</v>
      </c>
      <c r="AR1517">
        <f t="shared" si="472"/>
        <v>9</v>
      </c>
      <c r="AS1517">
        <f t="shared" si="473"/>
        <v>4</v>
      </c>
      <c r="AT1517">
        <f t="shared" si="474"/>
        <v>1</v>
      </c>
      <c r="AU1517">
        <f t="shared" si="475"/>
        <v>6</v>
      </c>
    </row>
    <row r="1518" spans="1:47" x14ac:dyDescent="0.45">
      <c r="A1518" s="3">
        <v>43301</v>
      </c>
      <c r="B1518" s="3">
        <v>43322</v>
      </c>
      <c r="C1518" s="5">
        <f t="shared" si="464"/>
        <v>21</v>
      </c>
      <c r="D1518" s="5">
        <f t="shared" si="465"/>
        <v>7</v>
      </c>
      <c r="E1518" t="s">
        <v>38</v>
      </c>
      <c r="F1518">
        <v>2000000</v>
      </c>
      <c r="G1518">
        <v>33</v>
      </c>
      <c r="H1518">
        <v>10</v>
      </c>
      <c r="I1518">
        <v>13</v>
      </c>
      <c r="J1518">
        <v>0</v>
      </c>
      <c r="K1518">
        <v>35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1943</v>
      </c>
      <c r="R1518">
        <v>1104</v>
      </c>
      <c r="S1518">
        <v>68</v>
      </c>
      <c r="T1518">
        <v>5</v>
      </c>
      <c r="U1518">
        <v>5</v>
      </c>
      <c r="V1518">
        <v>41.463241687979547</v>
      </c>
      <c r="W1518">
        <v>11.50933716965047</v>
      </c>
      <c r="X1518">
        <v>8</v>
      </c>
      <c r="Y1518">
        <v>1</v>
      </c>
      <c r="Z1518">
        <v>102</v>
      </c>
      <c r="AA1518" t="s">
        <v>27</v>
      </c>
      <c r="AB1518">
        <v>2</v>
      </c>
      <c r="AC1518">
        <f t="shared" si="460"/>
        <v>95238.095238095237</v>
      </c>
      <c r="AD1518">
        <f t="shared" si="461"/>
        <v>9.5238095238095233E-2</v>
      </c>
      <c r="AE1518">
        <f t="shared" si="462"/>
        <v>7.3529411764705885E-2</v>
      </c>
      <c r="AF1518">
        <f t="shared" si="463"/>
        <v>7.3529411764705885E-2</v>
      </c>
      <c r="AG1518">
        <v>54</v>
      </c>
      <c r="AH1518">
        <f t="shared" si="476"/>
        <v>20</v>
      </c>
      <c r="AI1518">
        <f t="shared" si="466"/>
        <v>10</v>
      </c>
      <c r="AJ1518">
        <f t="shared" si="477"/>
        <v>19</v>
      </c>
      <c r="AK1518">
        <f t="shared" si="478"/>
        <v>15</v>
      </c>
      <c r="AL1518">
        <f t="shared" si="467"/>
        <v>10</v>
      </c>
      <c r="AM1518">
        <f t="shared" si="468"/>
        <v>5</v>
      </c>
      <c r="AN1518">
        <f t="shared" si="469"/>
        <v>0</v>
      </c>
      <c r="AO1518">
        <f t="shared" si="470"/>
        <v>5</v>
      </c>
      <c r="AP1518">
        <f t="shared" si="471"/>
        <v>9</v>
      </c>
      <c r="AQ1518">
        <f t="shared" si="479"/>
        <v>5</v>
      </c>
      <c r="AR1518">
        <f t="shared" si="472"/>
        <v>0</v>
      </c>
      <c r="AS1518">
        <f t="shared" si="473"/>
        <v>5</v>
      </c>
      <c r="AT1518">
        <f t="shared" si="474"/>
        <v>10</v>
      </c>
      <c r="AU1518">
        <f t="shared" si="475"/>
        <v>15</v>
      </c>
    </row>
    <row r="1519" spans="1:47" x14ac:dyDescent="0.45">
      <c r="A1519" s="3">
        <v>43301</v>
      </c>
      <c r="B1519" s="3">
        <v>43328</v>
      </c>
      <c r="C1519" s="5">
        <f t="shared" si="464"/>
        <v>27</v>
      </c>
      <c r="D1519" s="5">
        <f t="shared" si="465"/>
        <v>7</v>
      </c>
      <c r="E1519" t="s">
        <v>38</v>
      </c>
      <c r="F1519">
        <v>10000000</v>
      </c>
      <c r="G1519">
        <v>68</v>
      </c>
      <c r="H1519">
        <v>4</v>
      </c>
      <c r="I1519">
        <v>46</v>
      </c>
      <c r="J1519">
        <v>1</v>
      </c>
      <c r="K1519">
        <v>49</v>
      </c>
      <c r="L1519">
        <v>105</v>
      </c>
      <c r="M1519">
        <v>1</v>
      </c>
      <c r="N1519">
        <v>0</v>
      </c>
      <c r="O1519">
        <v>0</v>
      </c>
      <c r="P1519">
        <v>0</v>
      </c>
      <c r="Q1519">
        <v>3231</v>
      </c>
      <c r="R1519">
        <v>1796</v>
      </c>
      <c r="S1519">
        <v>82</v>
      </c>
      <c r="T1519">
        <v>70</v>
      </c>
      <c r="U1519">
        <v>18</v>
      </c>
      <c r="V1519">
        <v>32.408812808952177</v>
      </c>
      <c r="W1519">
        <v>14.180124938888589</v>
      </c>
      <c r="X1519">
        <v>10</v>
      </c>
      <c r="Y1519">
        <v>1</v>
      </c>
      <c r="Z1519">
        <v>103</v>
      </c>
      <c r="AA1519" t="s">
        <v>25</v>
      </c>
      <c r="AB1519">
        <v>6</v>
      </c>
      <c r="AC1519">
        <f t="shared" si="460"/>
        <v>370370.37037037039</v>
      </c>
      <c r="AD1519">
        <f t="shared" si="461"/>
        <v>0.22222222222222221</v>
      </c>
      <c r="AE1519">
        <f t="shared" si="462"/>
        <v>0.85365853658536583</v>
      </c>
      <c r="AF1519">
        <f t="shared" si="463"/>
        <v>0.21951219512195122</v>
      </c>
      <c r="AG1519">
        <v>54</v>
      </c>
      <c r="AH1519">
        <f t="shared" si="476"/>
        <v>20</v>
      </c>
      <c r="AI1519">
        <f t="shared" si="466"/>
        <v>16</v>
      </c>
      <c r="AJ1519">
        <f t="shared" si="477"/>
        <v>19</v>
      </c>
      <c r="AK1519">
        <f t="shared" si="478"/>
        <v>15</v>
      </c>
      <c r="AL1519">
        <f t="shared" si="467"/>
        <v>10</v>
      </c>
      <c r="AM1519">
        <f t="shared" si="468"/>
        <v>5</v>
      </c>
      <c r="AN1519">
        <f t="shared" si="469"/>
        <v>0</v>
      </c>
      <c r="AO1519">
        <f t="shared" si="470"/>
        <v>5</v>
      </c>
      <c r="AP1519">
        <f t="shared" si="471"/>
        <v>15</v>
      </c>
      <c r="AQ1519">
        <f t="shared" si="479"/>
        <v>11</v>
      </c>
      <c r="AR1519">
        <f t="shared" si="472"/>
        <v>6</v>
      </c>
      <c r="AS1519">
        <f t="shared" si="473"/>
        <v>1</v>
      </c>
      <c r="AT1519">
        <f t="shared" si="474"/>
        <v>4</v>
      </c>
      <c r="AU1519">
        <f t="shared" si="475"/>
        <v>9</v>
      </c>
    </row>
    <row r="1520" spans="1:47" x14ac:dyDescent="0.45">
      <c r="A1520" s="3">
        <v>43301</v>
      </c>
      <c r="B1520" s="3">
        <v>43320</v>
      </c>
      <c r="C1520" s="5">
        <f t="shared" si="464"/>
        <v>19</v>
      </c>
      <c r="D1520" s="5">
        <f t="shared" si="465"/>
        <v>7</v>
      </c>
      <c r="E1520" t="s">
        <v>38</v>
      </c>
      <c r="F1520">
        <v>1000000</v>
      </c>
      <c r="G1520">
        <v>15</v>
      </c>
      <c r="H1520">
        <v>1</v>
      </c>
      <c r="I1520">
        <v>15</v>
      </c>
      <c r="J1520">
        <v>1</v>
      </c>
      <c r="K1520">
        <v>53</v>
      </c>
      <c r="L1520">
        <v>919</v>
      </c>
      <c r="M1520">
        <v>2</v>
      </c>
      <c r="N1520">
        <v>3</v>
      </c>
      <c r="O1520">
        <v>3</v>
      </c>
      <c r="P1520">
        <v>1</v>
      </c>
      <c r="Q1520">
        <v>3768</v>
      </c>
      <c r="R1520">
        <v>2027</v>
      </c>
      <c r="S1520">
        <v>108</v>
      </c>
      <c r="T1520">
        <v>82</v>
      </c>
      <c r="U1520">
        <v>32</v>
      </c>
      <c r="V1520">
        <v>30.521608859105779</v>
      </c>
      <c r="W1520">
        <v>13.66479868990846</v>
      </c>
      <c r="X1520">
        <v>8</v>
      </c>
      <c r="Y1520">
        <v>0</v>
      </c>
      <c r="Z1520">
        <v>70</v>
      </c>
      <c r="AA1520" t="s">
        <v>25</v>
      </c>
      <c r="AB1520">
        <v>0</v>
      </c>
      <c r="AC1520">
        <f t="shared" si="460"/>
        <v>52631.57894736842</v>
      </c>
      <c r="AD1520">
        <f t="shared" si="461"/>
        <v>0</v>
      </c>
      <c r="AE1520">
        <f t="shared" si="462"/>
        <v>0.7592592592592593</v>
      </c>
      <c r="AF1520">
        <f t="shared" si="463"/>
        <v>0.29629629629629628</v>
      </c>
      <c r="AG1520">
        <v>54</v>
      </c>
      <c r="AH1520">
        <f t="shared" si="476"/>
        <v>20</v>
      </c>
      <c r="AI1520">
        <f t="shared" si="466"/>
        <v>8</v>
      </c>
      <c r="AJ1520">
        <f t="shared" si="477"/>
        <v>19</v>
      </c>
      <c r="AK1520">
        <f t="shared" si="478"/>
        <v>15</v>
      </c>
      <c r="AL1520">
        <f t="shared" si="467"/>
        <v>10</v>
      </c>
      <c r="AM1520">
        <f t="shared" si="468"/>
        <v>5</v>
      </c>
      <c r="AN1520">
        <f t="shared" si="469"/>
        <v>0</v>
      </c>
      <c r="AO1520">
        <f t="shared" si="470"/>
        <v>5</v>
      </c>
      <c r="AP1520">
        <f t="shared" si="471"/>
        <v>7</v>
      </c>
      <c r="AQ1520">
        <f t="shared" si="479"/>
        <v>3</v>
      </c>
      <c r="AR1520">
        <f t="shared" si="472"/>
        <v>2</v>
      </c>
      <c r="AS1520">
        <f t="shared" si="473"/>
        <v>7</v>
      </c>
      <c r="AT1520">
        <f t="shared" si="474"/>
        <v>12</v>
      </c>
      <c r="AU1520">
        <f t="shared" si="475"/>
        <v>17</v>
      </c>
    </row>
    <row r="1521" spans="1:47" x14ac:dyDescent="0.45">
      <c r="A1521" s="3">
        <v>43301</v>
      </c>
      <c r="B1521" s="3">
        <v>43338</v>
      </c>
      <c r="C1521" s="5">
        <f t="shared" si="464"/>
        <v>37</v>
      </c>
      <c r="D1521" s="5">
        <f t="shared" si="465"/>
        <v>7</v>
      </c>
      <c r="E1521" t="s">
        <v>38</v>
      </c>
      <c r="F1521">
        <v>5000000</v>
      </c>
      <c r="G1521">
        <v>7</v>
      </c>
      <c r="H1521">
        <v>4</v>
      </c>
      <c r="I1521">
        <v>25</v>
      </c>
      <c r="J1521">
        <v>0</v>
      </c>
      <c r="K1521">
        <v>65</v>
      </c>
      <c r="L1521">
        <v>0</v>
      </c>
      <c r="M1521">
        <v>0</v>
      </c>
      <c r="N1521">
        <v>2</v>
      </c>
      <c r="O1521">
        <v>1</v>
      </c>
      <c r="P1521">
        <v>0</v>
      </c>
      <c r="Q1521">
        <v>1638</v>
      </c>
      <c r="R1521">
        <v>890</v>
      </c>
      <c r="S1521">
        <v>46</v>
      </c>
      <c r="T1521">
        <v>2</v>
      </c>
      <c r="U1521">
        <v>8</v>
      </c>
      <c r="V1521">
        <v>31.49493404982903</v>
      </c>
      <c r="W1521">
        <v>13.67295554469956</v>
      </c>
      <c r="X1521">
        <v>9</v>
      </c>
      <c r="Y1521">
        <v>0</v>
      </c>
      <c r="Z1521">
        <v>13</v>
      </c>
      <c r="AA1521" t="s">
        <v>31</v>
      </c>
      <c r="AB1521">
        <v>0</v>
      </c>
      <c r="AC1521">
        <f t="shared" si="460"/>
        <v>135135.13513513515</v>
      </c>
      <c r="AD1521">
        <f t="shared" si="461"/>
        <v>0</v>
      </c>
      <c r="AE1521">
        <f t="shared" si="462"/>
        <v>4.3478260869565216E-2</v>
      </c>
      <c r="AF1521">
        <f t="shared" si="463"/>
        <v>0.17391304347826086</v>
      </c>
      <c r="AG1521">
        <v>54</v>
      </c>
      <c r="AH1521">
        <f t="shared" si="476"/>
        <v>20</v>
      </c>
      <c r="AI1521">
        <f t="shared" si="466"/>
        <v>26</v>
      </c>
      <c r="AJ1521">
        <f t="shared" si="477"/>
        <v>19</v>
      </c>
      <c r="AK1521">
        <f t="shared" si="478"/>
        <v>15</v>
      </c>
      <c r="AL1521">
        <f t="shared" si="467"/>
        <v>10</v>
      </c>
      <c r="AM1521">
        <f t="shared" si="468"/>
        <v>5</v>
      </c>
      <c r="AN1521">
        <f t="shared" si="469"/>
        <v>0</v>
      </c>
      <c r="AO1521">
        <f t="shared" si="470"/>
        <v>5</v>
      </c>
      <c r="AP1521">
        <f t="shared" si="471"/>
        <v>25</v>
      </c>
      <c r="AQ1521">
        <f t="shared" si="479"/>
        <v>21</v>
      </c>
      <c r="AR1521">
        <f t="shared" si="472"/>
        <v>16</v>
      </c>
      <c r="AS1521">
        <f t="shared" si="473"/>
        <v>11</v>
      </c>
      <c r="AT1521">
        <f t="shared" si="474"/>
        <v>6</v>
      </c>
      <c r="AU1521">
        <f t="shared" si="475"/>
        <v>1</v>
      </c>
    </row>
    <row r="1522" spans="1:47" x14ac:dyDescent="0.45">
      <c r="A1522" s="3">
        <v>43301</v>
      </c>
      <c r="B1522" s="3">
        <v>43331</v>
      </c>
      <c r="C1522" s="5">
        <f t="shared" si="464"/>
        <v>30</v>
      </c>
      <c r="D1522" s="5">
        <f t="shared" si="465"/>
        <v>7</v>
      </c>
      <c r="E1522" t="s">
        <v>38</v>
      </c>
      <c r="F1522">
        <v>1000000</v>
      </c>
      <c r="G1522">
        <v>13</v>
      </c>
      <c r="H1522">
        <v>6</v>
      </c>
      <c r="I1522">
        <v>31</v>
      </c>
      <c r="J1522">
        <v>1</v>
      </c>
      <c r="K1522">
        <v>26</v>
      </c>
      <c r="L1522">
        <v>0</v>
      </c>
      <c r="M1522">
        <v>4</v>
      </c>
      <c r="N1522">
        <v>17</v>
      </c>
      <c r="O1522">
        <v>10</v>
      </c>
      <c r="P1522">
        <v>0</v>
      </c>
      <c r="Q1522">
        <v>2073</v>
      </c>
      <c r="R1522">
        <v>1206</v>
      </c>
      <c r="S1522">
        <v>58</v>
      </c>
      <c r="T1522">
        <v>23</v>
      </c>
      <c r="U1522">
        <v>1</v>
      </c>
      <c r="V1522">
        <v>40.310597014925413</v>
      </c>
      <c r="W1522">
        <v>12.80239492194201</v>
      </c>
      <c r="X1522">
        <v>7</v>
      </c>
      <c r="Y1522">
        <v>0</v>
      </c>
      <c r="Z1522">
        <v>23</v>
      </c>
      <c r="AA1522" t="s">
        <v>31</v>
      </c>
      <c r="AB1522">
        <v>1</v>
      </c>
      <c r="AC1522">
        <f t="shared" si="460"/>
        <v>33333.333333333336</v>
      </c>
      <c r="AD1522">
        <f t="shared" si="461"/>
        <v>3.3333333333333333E-2</v>
      </c>
      <c r="AE1522">
        <f t="shared" si="462"/>
        <v>0.39655172413793105</v>
      </c>
      <c r="AF1522">
        <f t="shared" si="463"/>
        <v>1.7241379310344827E-2</v>
      </c>
      <c r="AG1522">
        <v>54</v>
      </c>
      <c r="AH1522">
        <f t="shared" si="476"/>
        <v>20</v>
      </c>
      <c r="AI1522">
        <f t="shared" si="466"/>
        <v>19</v>
      </c>
      <c r="AJ1522">
        <f t="shared" si="477"/>
        <v>19</v>
      </c>
      <c r="AK1522">
        <f t="shared" si="478"/>
        <v>15</v>
      </c>
      <c r="AL1522">
        <f t="shared" si="467"/>
        <v>10</v>
      </c>
      <c r="AM1522">
        <f t="shared" si="468"/>
        <v>5</v>
      </c>
      <c r="AN1522">
        <f t="shared" si="469"/>
        <v>0</v>
      </c>
      <c r="AO1522">
        <f t="shared" si="470"/>
        <v>5</v>
      </c>
      <c r="AP1522">
        <f t="shared" si="471"/>
        <v>18</v>
      </c>
      <c r="AQ1522">
        <f t="shared" si="479"/>
        <v>14</v>
      </c>
      <c r="AR1522">
        <f t="shared" si="472"/>
        <v>9</v>
      </c>
      <c r="AS1522">
        <f t="shared" si="473"/>
        <v>4</v>
      </c>
      <c r="AT1522">
        <f t="shared" si="474"/>
        <v>1</v>
      </c>
      <c r="AU1522">
        <f t="shared" si="475"/>
        <v>6</v>
      </c>
    </row>
    <row r="1523" spans="1:47" x14ac:dyDescent="0.45">
      <c r="A1523" s="3">
        <v>43301</v>
      </c>
      <c r="B1523" s="3">
        <v>43327</v>
      </c>
      <c r="C1523" s="5">
        <f t="shared" si="464"/>
        <v>26</v>
      </c>
      <c r="D1523" s="5">
        <f t="shared" si="465"/>
        <v>7</v>
      </c>
      <c r="E1523" t="s">
        <v>38</v>
      </c>
      <c r="F1523">
        <v>3000000</v>
      </c>
      <c r="G1523">
        <v>20</v>
      </c>
      <c r="H1523">
        <v>5</v>
      </c>
      <c r="I1523">
        <v>14</v>
      </c>
      <c r="J1523">
        <v>0</v>
      </c>
      <c r="K1523">
        <v>30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1363</v>
      </c>
      <c r="R1523">
        <v>789</v>
      </c>
      <c r="S1523">
        <v>51</v>
      </c>
      <c r="T1523">
        <v>47</v>
      </c>
      <c r="U1523">
        <v>13</v>
      </c>
      <c r="V1523">
        <v>44.985584880340006</v>
      </c>
      <c r="W1523">
        <v>10.828066800864841</v>
      </c>
      <c r="X1523">
        <v>7</v>
      </c>
      <c r="Y1523">
        <v>1</v>
      </c>
      <c r="Z1523">
        <v>104</v>
      </c>
      <c r="AA1523" t="s">
        <v>31</v>
      </c>
      <c r="AB1523">
        <v>2</v>
      </c>
      <c r="AC1523">
        <f t="shared" si="460"/>
        <v>115384.61538461539</v>
      </c>
      <c r="AD1523">
        <f t="shared" si="461"/>
        <v>7.6923076923076927E-2</v>
      </c>
      <c r="AE1523">
        <f t="shared" si="462"/>
        <v>0.92156862745098034</v>
      </c>
      <c r="AF1523">
        <f t="shared" si="463"/>
        <v>0.25490196078431371</v>
      </c>
      <c r="AG1523">
        <v>54</v>
      </c>
      <c r="AH1523">
        <f t="shared" si="476"/>
        <v>20</v>
      </c>
      <c r="AI1523">
        <f t="shared" si="466"/>
        <v>15</v>
      </c>
      <c r="AJ1523">
        <f t="shared" si="477"/>
        <v>19</v>
      </c>
      <c r="AK1523">
        <f t="shared" si="478"/>
        <v>15</v>
      </c>
      <c r="AL1523">
        <f t="shared" si="467"/>
        <v>10</v>
      </c>
      <c r="AM1523">
        <f t="shared" si="468"/>
        <v>5</v>
      </c>
      <c r="AN1523">
        <f t="shared" si="469"/>
        <v>0</v>
      </c>
      <c r="AO1523">
        <f t="shared" si="470"/>
        <v>5</v>
      </c>
      <c r="AP1523">
        <f t="shared" si="471"/>
        <v>14</v>
      </c>
      <c r="AQ1523">
        <f t="shared" si="479"/>
        <v>10</v>
      </c>
      <c r="AR1523">
        <f t="shared" si="472"/>
        <v>5</v>
      </c>
      <c r="AS1523">
        <f t="shared" si="473"/>
        <v>0</v>
      </c>
      <c r="AT1523">
        <f t="shared" si="474"/>
        <v>5</v>
      </c>
      <c r="AU1523">
        <f t="shared" si="475"/>
        <v>10</v>
      </c>
    </row>
    <row r="1524" spans="1:47" x14ac:dyDescent="0.45">
      <c r="A1524" s="3">
        <v>43301</v>
      </c>
      <c r="B1524" s="3">
        <v>43335</v>
      </c>
      <c r="C1524" s="5">
        <f t="shared" si="464"/>
        <v>34</v>
      </c>
      <c r="D1524" s="5">
        <f t="shared" si="465"/>
        <v>7</v>
      </c>
      <c r="E1524" t="s">
        <v>38</v>
      </c>
      <c r="F1524">
        <v>1000000</v>
      </c>
      <c r="G1524">
        <v>58</v>
      </c>
      <c r="H1524">
        <v>8</v>
      </c>
      <c r="I1524">
        <v>27</v>
      </c>
      <c r="J1524">
        <v>0</v>
      </c>
      <c r="K1524">
        <v>38</v>
      </c>
      <c r="L1524">
        <v>1194</v>
      </c>
      <c r="M1524">
        <v>3</v>
      </c>
      <c r="N1524">
        <v>3</v>
      </c>
      <c r="O1524">
        <v>3</v>
      </c>
      <c r="P1524">
        <v>0</v>
      </c>
      <c r="Q1524">
        <v>2777</v>
      </c>
      <c r="R1524">
        <v>1478</v>
      </c>
      <c r="S1524">
        <v>79</v>
      </c>
      <c r="T1524">
        <v>10</v>
      </c>
      <c r="U1524">
        <v>5</v>
      </c>
      <c r="V1524">
        <v>28.891379130196469</v>
      </c>
      <c r="W1524">
        <v>13.8773623267844</v>
      </c>
      <c r="X1524">
        <v>6</v>
      </c>
      <c r="Y1524">
        <v>1</v>
      </c>
      <c r="Z1524">
        <v>199</v>
      </c>
      <c r="AA1524" t="s">
        <v>26</v>
      </c>
      <c r="AB1524">
        <v>3</v>
      </c>
      <c r="AC1524">
        <f t="shared" si="460"/>
        <v>29411.764705882353</v>
      </c>
      <c r="AD1524">
        <f t="shared" si="461"/>
        <v>8.8235294117647065E-2</v>
      </c>
      <c r="AE1524">
        <f t="shared" si="462"/>
        <v>0.12658227848101267</v>
      </c>
      <c r="AF1524">
        <f t="shared" si="463"/>
        <v>6.3291139240506333E-2</v>
      </c>
      <c r="AG1524">
        <v>54</v>
      </c>
      <c r="AH1524">
        <f t="shared" si="476"/>
        <v>20</v>
      </c>
      <c r="AI1524">
        <f t="shared" si="466"/>
        <v>23</v>
      </c>
      <c r="AJ1524">
        <f t="shared" si="477"/>
        <v>19</v>
      </c>
      <c r="AK1524">
        <f t="shared" si="478"/>
        <v>15</v>
      </c>
      <c r="AL1524">
        <f t="shared" si="467"/>
        <v>10</v>
      </c>
      <c r="AM1524">
        <f t="shared" si="468"/>
        <v>5</v>
      </c>
      <c r="AN1524">
        <f t="shared" si="469"/>
        <v>0</v>
      </c>
      <c r="AO1524">
        <f t="shared" si="470"/>
        <v>5</v>
      </c>
      <c r="AP1524">
        <f t="shared" si="471"/>
        <v>22</v>
      </c>
      <c r="AQ1524">
        <f t="shared" si="479"/>
        <v>18</v>
      </c>
      <c r="AR1524">
        <f t="shared" si="472"/>
        <v>13</v>
      </c>
      <c r="AS1524">
        <f t="shared" si="473"/>
        <v>8</v>
      </c>
      <c r="AT1524">
        <f t="shared" si="474"/>
        <v>3</v>
      </c>
      <c r="AU1524">
        <f t="shared" si="475"/>
        <v>2</v>
      </c>
    </row>
    <row r="1525" spans="1:47" x14ac:dyDescent="0.45">
      <c r="A1525" s="3">
        <v>43301</v>
      </c>
      <c r="B1525" s="3">
        <v>43332</v>
      </c>
      <c r="C1525" s="5">
        <f t="shared" si="464"/>
        <v>31</v>
      </c>
      <c r="D1525" s="5">
        <f t="shared" si="465"/>
        <v>7</v>
      </c>
      <c r="E1525" t="s">
        <v>38</v>
      </c>
      <c r="F1525">
        <v>1000000</v>
      </c>
      <c r="G1525">
        <v>27</v>
      </c>
      <c r="H1525">
        <v>5</v>
      </c>
      <c r="I1525">
        <v>18</v>
      </c>
      <c r="J1525">
        <v>0</v>
      </c>
      <c r="K1525">
        <v>71</v>
      </c>
      <c r="L1525">
        <v>1834</v>
      </c>
      <c r="M1525">
        <v>10</v>
      </c>
      <c r="N1525">
        <v>1</v>
      </c>
      <c r="O1525">
        <v>1</v>
      </c>
      <c r="P1525">
        <v>0</v>
      </c>
      <c r="Q1525">
        <v>2721</v>
      </c>
      <c r="R1525">
        <v>1553</v>
      </c>
      <c r="S1525">
        <v>92</v>
      </c>
      <c r="T1525">
        <v>23</v>
      </c>
      <c r="U1525">
        <v>12</v>
      </c>
      <c r="V1525">
        <v>41.474314265516973</v>
      </c>
      <c r="W1525">
        <v>11.66806370559086</v>
      </c>
      <c r="X1525">
        <v>9</v>
      </c>
      <c r="Y1525">
        <v>1</v>
      </c>
      <c r="Z1525">
        <v>104</v>
      </c>
      <c r="AA1525" t="s">
        <v>26</v>
      </c>
      <c r="AB1525">
        <v>0</v>
      </c>
      <c r="AC1525">
        <f t="shared" si="460"/>
        <v>32258.064516129034</v>
      </c>
      <c r="AD1525">
        <f t="shared" si="461"/>
        <v>0</v>
      </c>
      <c r="AE1525">
        <f t="shared" si="462"/>
        <v>0.25</v>
      </c>
      <c r="AF1525">
        <f t="shared" si="463"/>
        <v>0.13043478260869565</v>
      </c>
      <c r="AG1525">
        <v>54</v>
      </c>
      <c r="AH1525">
        <f t="shared" si="476"/>
        <v>20</v>
      </c>
      <c r="AI1525">
        <f t="shared" si="466"/>
        <v>20</v>
      </c>
      <c r="AJ1525">
        <f t="shared" si="477"/>
        <v>19</v>
      </c>
      <c r="AK1525">
        <f t="shared" si="478"/>
        <v>15</v>
      </c>
      <c r="AL1525">
        <f t="shared" si="467"/>
        <v>10</v>
      </c>
      <c r="AM1525">
        <f t="shared" si="468"/>
        <v>5</v>
      </c>
      <c r="AN1525">
        <f t="shared" si="469"/>
        <v>0</v>
      </c>
      <c r="AO1525">
        <f t="shared" si="470"/>
        <v>5</v>
      </c>
      <c r="AP1525">
        <f t="shared" si="471"/>
        <v>19</v>
      </c>
      <c r="AQ1525">
        <f t="shared" si="479"/>
        <v>15</v>
      </c>
      <c r="AR1525">
        <f t="shared" si="472"/>
        <v>10</v>
      </c>
      <c r="AS1525">
        <f t="shared" si="473"/>
        <v>5</v>
      </c>
      <c r="AT1525">
        <f t="shared" si="474"/>
        <v>0</v>
      </c>
      <c r="AU1525">
        <f t="shared" si="475"/>
        <v>5</v>
      </c>
    </row>
    <row r="1526" spans="1:47" x14ac:dyDescent="0.45">
      <c r="A1526" s="3">
        <v>43301</v>
      </c>
      <c r="B1526" s="3">
        <v>43331</v>
      </c>
      <c r="C1526" s="5">
        <f t="shared" si="464"/>
        <v>30</v>
      </c>
      <c r="D1526" s="5">
        <f t="shared" si="465"/>
        <v>7</v>
      </c>
      <c r="E1526" t="s">
        <v>38</v>
      </c>
      <c r="F1526">
        <v>10000000</v>
      </c>
      <c r="G1526">
        <v>44</v>
      </c>
      <c r="H1526">
        <v>3</v>
      </c>
      <c r="I1526">
        <v>26</v>
      </c>
      <c r="J1526">
        <v>0</v>
      </c>
      <c r="K1526">
        <v>102</v>
      </c>
      <c r="L1526">
        <v>247</v>
      </c>
      <c r="M1526">
        <v>4</v>
      </c>
      <c r="N1526">
        <v>0</v>
      </c>
      <c r="O1526">
        <v>0</v>
      </c>
      <c r="P1526">
        <v>0</v>
      </c>
      <c r="Q1526">
        <v>3331</v>
      </c>
      <c r="R1526">
        <v>1815</v>
      </c>
      <c r="S1526">
        <v>98</v>
      </c>
      <c r="T1526">
        <v>19</v>
      </c>
      <c r="U1526">
        <v>3</v>
      </c>
      <c r="V1526">
        <v>32.773645218417947</v>
      </c>
      <c r="W1526">
        <v>13.28904733794344</v>
      </c>
      <c r="X1526">
        <v>3</v>
      </c>
      <c r="Y1526">
        <v>0</v>
      </c>
      <c r="Z1526">
        <v>32</v>
      </c>
      <c r="AA1526" t="s">
        <v>26</v>
      </c>
      <c r="AB1526">
        <v>0</v>
      </c>
      <c r="AC1526">
        <f t="shared" si="460"/>
        <v>333333.33333333331</v>
      </c>
      <c r="AD1526">
        <f t="shared" si="461"/>
        <v>0</v>
      </c>
      <c r="AE1526">
        <f t="shared" si="462"/>
        <v>0.19387755102040816</v>
      </c>
      <c r="AF1526">
        <f t="shared" si="463"/>
        <v>3.0612244897959183E-2</v>
      </c>
      <c r="AG1526">
        <v>54</v>
      </c>
      <c r="AH1526">
        <f t="shared" si="476"/>
        <v>20</v>
      </c>
      <c r="AI1526">
        <f t="shared" si="466"/>
        <v>19</v>
      </c>
      <c r="AJ1526">
        <f t="shared" si="477"/>
        <v>19</v>
      </c>
      <c r="AK1526">
        <f t="shared" si="478"/>
        <v>15</v>
      </c>
      <c r="AL1526">
        <f t="shared" si="467"/>
        <v>10</v>
      </c>
      <c r="AM1526">
        <f t="shared" si="468"/>
        <v>5</v>
      </c>
      <c r="AN1526">
        <f t="shared" si="469"/>
        <v>0</v>
      </c>
      <c r="AO1526">
        <f t="shared" si="470"/>
        <v>5</v>
      </c>
      <c r="AP1526">
        <f t="shared" si="471"/>
        <v>18</v>
      </c>
      <c r="AQ1526">
        <f t="shared" si="479"/>
        <v>14</v>
      </c>
      <c r="AR1526">
        <f t="shared" si="472"/>
        <v>9</v>
      </c>
      <c r="AS1526">
        <f t="shared" si="473"/>
        <v>4</v>
      </c>
      <c r="AT1526">
        <f t="shared" si="474"/>
        <v>1</v>
      </c>
      <c r="AU1526">
        <f t="shared" si="475"/>
        <v>6</v>
      </c>
    </row>
    <row r="1527" spans="1:47" x14ac:dyDescent="0.45">
      <c r="A1527" s="3">
        <v>43301</v>
      </c>
      <c r="B1527" s="3">
        <v>43325</v>
      </c>
      <c r="C1527" s="5">
        <f t="shared" si="464"/>
        <v>24</v>
      </c>
      <c r="D1527" s="5">
        <f t="shared" si="465"/>
        <v>7</v>
      </c>
      <c r="E1527" t="s">
        <v>38</v>
      </c>
      <c r="F1527">
        <v>1000000</v>
      </c>
      <c r="G1527">
        <v>41</v>
      </c>
      <c r="H1527">
        <v>4</v>
      </c>
      <c r="I1527">
        <v>26</v>
      </c>
      <c r="J1527">
        <v>5</v>
      </c>
      <c r="K1527">
        <v>32</v>
      </c>
      <c r="L1527">
        <v>660</v>
      </c>
      <c r="M1527">
        <v>1</v>
      </c>
      <c r="N1527">
        <v>0</v>
      </c>
      <c r="O1527">
        <v>0</v>
      </c>
      <c r="P1527">
        <v>0</v>
      </c>
      <c r="Q1527">
        <v>1677</v>
      </c>
      <c r="R1527">
        <v>876</v>
      </c>
      <c r="S1527">
        <v>51</v>
      </c>
      <c r="T1527">
        <v>22</v>
      </c>
      <c r="U1527">
        <v>3</v>
      </c>
      <c r="V1527">
        <v>27.44403303787271</v>
      </c>
      <c r="W1527">
        <v>13.698549556809031</v>
      </c>
      <c r="X1527">
        <v>7</v>
      </c>
      <c r="Y1527">
        <v>1</v>
      </c>
      <c r="Z1527">
        <v>257</v>
      </c>
      <c r="AA1527" t="s">
        <v>26</v>
      </c>
      <c r="AB1527">
        <v>2</v>
      </c>
      <c r="AC1527">
        <f t="shared" si="460"/>
        <v>41666.666666666664</v>
      </c>
      <c r="AD1527">
        <f t="shared" si="461"/>
        <v>8.3333333333333329E-2</v>
      </c>
      <c r="AE1527">
        <f t="shared" si="462"/>
        <v>0.43137254901960786</v>
      </c>
      <c r="AF1527">
        <f t="shared" si="463"/>
        <v>5.8823529411764705E-2</v>
      </c>
      <c r="AG1527">
        <v>54</v>
      </c>
      <c r="AH1527">
        <f t="shared" si="476"/>
        <v>20</v>
      </c>
      <c r="AI1527">
        <f t="shared" si="466"/>
        <v>13</v>
      </c>
      <c r="AJ1527">
        <f t="shared" si="477"/>
        <v>19</v>
      </c>
      <c r="AK1527">
        <f t="shared" si="478"/>
        <v>15</v>
      </c>
      <c r="AL1527">
        <f t="shared" si="467"/>
        <v>10</v>
      </c>
      <c r="AM1527">
        <f t="shared" si="468"/>
        <v>5</v>
      </c>
      <c r="AN1527">
        <f t="shared" si="469"/>
        <v>0</v>
      </c>
      <c r="AO1527">
        <f t="shared" si="470"/>
        <v>5</v>
      </c>
      <c r="AP1527">
        <f t="shared" si="471"/>
        <v>12</v>
      </c>
      <c r="AQ1527">
        <f t="shared" si="479"/>
        <v>8</v>
      </c>
      <c r="AR1527">
        <f t="shared" si="472"/>
        <v>3</v>
      </c>
      <c r="AS1527">
        <f t="shared" si="473"/>
        <v>2</v>
      </c>
      <c r="AT1527">
        <f t="shared" si="474"/>
        <v>7</v>
      </c>
      <c r="AU1527">
        <f t="shared" si="475"/>
        <v>12</v>
      </c>
    </row>
    <row r="1528" spans="1:47" x14ac:dyDescent="0.45">
      <c r="A1528" s="3">
        <v>43301</v>
      </c>
      <c r="B1528" s="3">
        <v>43337</v>
      </c>
      <c r="C1528" s="5">
        <f t="shared" si="464"/>
        <v>36</v>
      </c>
      <c r="D1528" s="5">
        <f t="shared" si="465"/>
        <v>7</v>
      </c>
      <c r="E1528" t="s">
        <v>38</v>
      </c>
      <c r="F1528">
        <v>2000000</v>
      </c>
      <c r="G1528">
        <v>57</v>
      </c>
      <c r="H1528">
        <v>3</v>
      </c>
      <c r="I1528">
        <v>37</v>
      </c>
      <c r="J1528">
        <v>3</v>
      </c>
      <c r="K1528">
        <v>60</v>
      </c>
      <c r="L1528">
        <v>352</v>
      </c>
      <c r="M1528">
        <v>2</v>
      </c>
      <c r="N1528">
        <v>1</v>
      </c>
      <c r="O1528">
        <v>1</v>
      </c>
      <c r="P1528">
        <v>0</v>
      </c>
      <c r="Q1528">
        <v>2643</v>
      </c>
      <c r="R1528">
        <v>1418</v>
      </c>
      <c r="S1528">
        <v>62</v>
      </c>
      <c r="T1528">
        <v>29</v>
      </c>
      <c r="U1528">
        <v>10</v>
      </c>
      <c r="V1528">
        <v>25.93563628918514</v>
      </c>
      <c r="W1528">
        <v>15.32361253924201</v>
      </c>
      <c r="X1528">
        <v>6</v>
      </c>
      <c r="Y1528">
        <v>1</v>
      </c>
      <c r="Z1528">
        <v>208</v>
      </c>
      <c r="AA1528" t="s">
        <v>30</v>
      </c>
      <c r="AB1528">
        <v>1</v>
      </c>
      <c r="AC1528">
        <f t="shared" si="460"/>
        <v>55555.555555555555</v>
      </c>
      <c r="AD1528">
        <f t="shared" si="461"/>
        <v>2.7777777777777776E-2</v>
      </c>
      <c r="AE1528">
        <f t="shared" si="462"/>
        <v>0.46774193548387094</v>
      </c>
      <c r="AF1528">
        <f t="shared" si="463"/>
        <v>0.16129032258064516</v>
      </c>
      <c r="AG1528">
        <v>54</v>
      </c>
      <c r="AH1528">
        <f t="shared" si="476"/>
        <v>20</v>
      </c>
      <c r="AI1528">
        <f t="shared" si="466"/>
        <v>25</v>
      </c>
      <c r="AJ1528">
        <f t="shared" si="477"/>
        <v>19</v>
      </c>
      <c r="AK1528">
        <f t="shared" si="478"/>
        <v>15</v>
      </c>
      <c r="AL1528">
        <f t="shared" si="467"/>
        <v>10</v>
      </c>
      <c r="AM1528">
        <f t="shared" si="468"/>
        <v>5</v>
      </c>
      <c r="AN1528">
        <f t="shared" si="469"/>
        <v>0</v>
      </c>
      <c r="AO1528">
        <f t="shared" si="470"/>
        <v>5</v>
      </c>
      <c r="AP1528">
        <f t="shared" si="471"/>
        <v>24</v>
      </c>
      <c r="AQ1528">
        <f t="shared" si="479"/>
        <v>20</v>
      </c>
      <c r="AR1528">
        <f t="shared" si="472"/>
        <v>15</v>
      </c>
      <c r="AS1528">
        <f t="shared" si="473"/>
        <v>10</v>
      </c>
      <c r="AT1528">
        <f t="shared" si="474"/>
        <v>5</v>
      </c>
      <c r="AU1528">
        <f t="shared" si="475"/>
        <v>0</v>
      </c>
    </row>
    <row r="1529" spans="1:47" x14ac:dyDescent="0.45">
      <c r="A1529" s="3">
        <v>43301</v>
      </c>
      <c r="B1529" s="3">
        <v>43319</v>
      </c>
      <c r="C1529" s="5">
        <f t="shared" si="464"/>
        <v>18</v>
      </c>
      <c r="D1529" s="5">
        <f t="shared" si="465"/>
        <v>7</v>
      </c>
      <c r="E1529" t="s">
        <v>38</v>
      </c>
      <c r="F1529">
        <v>1000000</v>
      </c>
      <c r="G1529">
        <v>42</v>
      </c>
      <c r="H1529">
        <v>9</v>
      </c>
      <c r="I1529">
        <v>23</v>
      </c>
      <c r="J1529">
        <v>2</v>
      </c>
      <c r="K1529">
        <v>27</v>
      </c>
      <c r="L1529">
        <v>0</v>
      </c>
      <c r="M1529">
        <v>6</v>
      </c>
      <c r="N1529">
        <v>1</v>
      </c>
      <c r="O1529">
        <v>1</v>
      </c>
      <c r="P1529">
        <v>0</v>
      </c>
      <c r="Q1529">
        <v>3153</v>
      </c>
      <c r="R1529">
        <v>1765</v>
      </c>
      <c r="S1529">
        <v>127</v>
      </c>
      <c r="T1529">
        <v>26</v>
      </c>
      <c r="U1529">
        <v>18</v>
      </c>
      <c r="V1529">
        <v>41.59926590974996</v>
      </c>
      <c r="W1529">
        <v>10.909625482367121</v>
      </c>
      <c r="X1529">
        <v>6</v>
      </c>
      <c r="Y1529">
        <v>1</v>
      </c>
      <c r="Z1529">
        <v>146</v>
      </c>
      <c r="AA1529" t="s">
        <v>30</v>
      </c>
      <c r="AB1529">
        <v>6</v>
      </c>
      <c r="AC1529">
        <f t="shared" si="460"/>
        <v>55555.555555555555</v>
      </c>
      <c r="AD1529">
        <f t="shared" si="461"/>
        <v>0.33333333333333331</v>
      </c>
      <c r="AE1529">
        <f t="shared" si="462"/>
        <v>0.20472440944881889</v>
      </c>
      <c r="AF1529">
        <f t="shared" si="463"/>
        <v>0.14173228346456693</v>
      </c>
      <c r="AG1529">
        <v>54</v>
      </c>
      <c r="AH1529">
        <f t="shared" si="476"/>
        <v>20</v>
      </c>
      <c r="AI1529">
        <f t="shared" si="466"/>
        <v>7</v>
      </c>
      <c r="AJ1529">
        <f t="shared" si="477"/>
        <v>19</v>
      </c>
      <c r="AK1529">
        <f t="shared" si="478"/>
        <v>15</v>
      </c>
      <c r="AL1529">
        <f t="shared" si="467"/>
        <v>10</v>
      </c>
      <c r="AM1529">
        <f t="shared" si="468"/>
        <v>5</v>
      </c>
      <c r="AN1529">
        <f t="shared" si="469"/>
        <v>0</v>
      </c>
      <c r="AO1529">
        <f t="shared" si="470"/>
        <v>5</v>
      </c>
      <c r="AP1529">
        <f t="shared" si="471"/>
        <v>6</v>
      </c>
      <c r="AQ1529">
        <f t="shared" si="479"/>
        <v>2</v>
      </c>
      <c r="AR1529">
        <f t="shared" si="472"/>
        <v>3</v>
      </c>
      <c r="AS1529">
        <f t="shared" si="473"/>
        <v>8</v>
      </c>
      <c r="AT1529">
        <f t="shared" si="474"/>
        <v>13</v>
      </c>
      <c r="AU1529">
        <f t="shared" si="475"/>
        <v>18</v>
      </c>
    </row>
    <row r="1530" spans="1:47" x14ac:dyDescent="0.45">
      <c r="A1530" s="3">
        <v>43301</v>
      </c>
      <c r="B1530" s="3">
        <v>43331</v>
      </c>
      <c r="C1530" s="5">
        <f t="shared" si="464"/>
        <v>30</v>
      </c>
      <c r="D1530" s="5">
        <f t="shared" si="465"/>
        <v>7</v>
      </c>
      <c r="E1530" t="s">
        <v>38</v>
      </c>
      <c r="F1530">
        <v>1000000</v>
      </c>
      <c r="G1530">
        <v>43</v>
      </c>
      <c r="H1530">
        <v>12</v>
      </c>
      <c r="I1530">
        <v>57</v>
      </c>
      <c r="J1530">
        <v>0</v>
      </c>
      <c r="K1530">
        <v>36</v>
      </c>
      <c r="L1530">
        <v>706</v>
      </c>
      <c r="M1530">
        <v>0</v>
      </c>
      <c r="N1530">
        <v>0</v>
      </c>
      <c r="O1530">
        <v>0</v>
      </c>
      <c r="P1530">
        <v>0</v>
      </c>
      <c r="Q1530">
        <v>2577</v>
      </c>
      <c r="R1530">
        <v>1487</v>
      </c>
      <c r="S1530">
        <v>92</v>
      </c>
      <c r="T1530">
        <v>37</v>
      </c>
      <c r="U1530">
        <v>1</v>
      </c>
      <c r="V1530">
        <v>43.816060970439509</v>
      </c>
      <c r="W1530">
        <v>11.163217084295781</v>
      </c>
      <c r="X1530">
        <v>8</v>
      </c>
      <c r="Y1530">
        <v>1</v>
      </c>
      <c r="Z1530">
        <v>128</v>
      </c>
      <c r="AA1530" t="s">
        <v>29</v>
      </c>
      <c r="AB1530">
        <v>3</v>
      </c>
      <c r="AC1530">
        <f t="shared" si="460"/>
        <v>33333.333333333336</v>
      </c>
      <c r="AD1530">
        <f t="shared" si="461"/>
        <v>0.1</v>
      </c>
      <c r="AE1530">
        <f t="shared" si="462"/>
        <v>0.40217391304347827</v>
      </c>
      <c r="AF1530">
        <f t="shared" si="463"/>
        <v>1.0869565217391304E-2</v>
      </c>
      <c r="AG1530">
        <v>54</v>
      </c>
      <c r="AH1530">
        <f t="shared" si="476"/>
        <v>20</v>
      </c>
      <c r="AI1530">
        <f t="shared" si="466"/>
        <v>19</v>
      </c>
      <c r="AJ1530">
        <f t="shared" si="477"/>
        <v>19</v>
      </c>
      <c r="AK1530">
        <f t="shared" si="478"/>
        <v>15</v>
      </c>
      <c r="AL1530">
        <f t="shared" si="467"/>
        <v>10</v>
      </c>
      <c r="AM1530">
        <f t="shared" si="468"/>
        <v>5</v>
      </c>
      <c r="AN1530">
        <f t="shared" si="469"/>
        <v>0</v>
      </c>
      <c r="AO1530">
        <f t="shared" si="470"/>
        <v>5</v>
      </c>
      <c r="AP1530">
        <f t="shared" si="471"/>
        <v>18</v>
      </c>
      <c r="AQ1530">
        <f t="shared" si="479"/>
        <v>14</v>
      </c>
      <c r="AR1530">
        <f t="shared" si="472"/>
        <v>9</v>
      </c>
      <c r="AS1530">
        <f t="shared" si="473"/>
        <v>4</v>
      </c>
      <c r="AT1530">
        <f t="shared" si="474"/>
        <v>1</v>
      </c>
      <c r="AU1530">
        <f t="shared" si="475"/>
        <v>6</v>
      </c>
    </row>
    <row r="1531" spans="1:47" x14ac:dyDescent="0.45">
      <c r="A1531" s="3">
        <v>43305</v>
      </c>
      <c r="B1531" s="3">
        <v>43317</v>
      </c>
      <c r="C1531" s="5">
        <f t="shared" si="464"/>
        <v>12</v>
      </c>
      <c r="D1531" s="5">
        <f t="shared" si="465"/>
        <v>7</v>
      </c>
      <c r="E1531" t="s">
        <v>35</v>
      </c>
      <c r="F1531">
        <v>1000000</v>
      </c>
      <c r="G1531">
        <v>100</v>
      </c>
      <c r="H1531">
        <v>4</v>
      </c>
      <c r="I1531">
        <v>24</v>
      </c>
      <c r="J1531">
        <v>1</v>
      </c>
      <c r="K1531">
        <v>19</v>
      </c>
      <c r="L1531">
        <v>0</v>
      </c>
      <c r="M1531">
        <v>0</v>
      </c>
      <c r="N1531">
        <v>2</v>
      </c>
      <c r="O1531">
        <v>1</v>
      </c>
      <c r="P1531">
        <v>0</v>
      </c>
      <c r="Q1531">
        <v>1857</v>
      </c>
      <c r="R1531">
        <v>1048</v>
      </c>
      <c r="S1531">
        <v>61</v>
      </c>
      <c r="T1531">
        <v>16</v>
      </c>
      <c r="U1531">
        <v>19</v>
      </c>
      <c r="V1531">
        <v>39.490287823801793</v>
      </c>
      <c r="W1531">
        <v>12.01929733450131</v>
      </c>
      <c r="X1531">
        <v>6</v>
      </c>
      <c r="Y1531">
        <v>1</v>
      </c>
      <c r="Z1531">
        <v>760</v>
      </c>
      <c r="AA1531" t="s">
        <v>27</v>
      </c>
      <c r="AB1531">
        <v>8</v>
      </c>
      <c r="AC1531">
        <f t="shared" si="460"/>
        <v>83333.333333333328</v>
      </c>
      <c r="AD1531">
        <f t="shared" si="461"/>
        <v>0.66666666666666663</v>
      </c>
      <c r="AE1531">
        <f t="shared" si="462"/>
        <v>0.26229508196721313</v>
      </c>
      <c r="AF1531">
        <f t="shared" si="463"/>
        <v>0.31147540983606559</v>
      </c>
      <c r="AG1531">
        <v>41</v>
      </c>
      <c r="AH1531">
        <f t="shared" si="476"/>
        <v>24</v>
      </c>
      <c r="AI1531">
        <f t="shared" si="466"/>
        <v>5</v>
      </c>
      <c r="AJ1531">
        <f t="shared" si="477"/>
        <v>23</v>
      </c>
      <c r="AK1531">
        <f t="shared" si="478"/>
        <v>19</v>
      </c>
      <c r="AL1531">
        <f t="shared" si="467"/>
        <v>14</v>
      </c>
      <c r="AM1531">
        <f t="shared" si="468"/>
        <v>9</v>
      </c>
      <c r="AN1531">
        <f t="shared" si="469"/>
        <v>4</v>
      </c>
      <c r="AO1531">
        <f t="shared" si="470"/>
        <v>1</v>
      </c>
      <c r="AP1531">
        <f t="shared" si="471"/>
        <v>4</v>
      </c>
      <c r="AQ1531">
        <f t="shared" si="479"/>
        <v>0</v>
      </c>
      <c r="AR1531">
        <f t="shared" si="472"/>
        <v>5</v>
      </c>
      <c r="AS1531">
        <f t="shared" si="473"/>
        <v>10</v>
      </c>
      <c r="AT1531">
        <f t="shared" si="474"/>
        <v>15</v>
      </c>
      <c r="AU1531">
        <f t="shared" si="475"/>
        <v>20</v>
      </c>
    </row>
    <row r="1532" spans="1:47" x14ac:dyDescent="0.45">
      <c r="A1532" s="3">
        <v>43305</v>
      </c>
      <c r="B1532" s="3">
        <v>43338</v>
      </c>
      <c r="C1532" s="5">
        <f t="shared" si="464"/>
        <v>33</v>
      </c>
      <c r="D1532" s="5">
        <f t="shared" si="465"/>
        <v>7</v>
      </c>
      <c r="E1532" t="s">
        <v>35</v>
      </c>
      <c r="F1532">
        <v>2000000</v>
      </c>
      <c r="G1532">
        <v>122</v>
      </c>
      <c r="H1532">
        <v>4</v>
      </c>
      <c r="I1532">
        <v>32</v>
      </c>
      <c r="J1532">
        <v>0</v>
      </c>
      <c r="K1532">
        <v>19</v>
      </c>
      <c r="L1532">
        <v>274</v>
      </c>
      <c r="M1532">
        <v>0</v>
      </c>
      <c r="N1532">
        <v>0</v>
      </c>
      <c r="O1532">
        <v>0</v>
      </c>
      <c r="P1532">
        <v>0</v>
      </c>
      <c r="Q1532">
        <v>5851</v>
      </c>
      <c r="R1532">
        <v>3199</v>
      </c>
      <c r="S1532">
        <v>173</v>
      </c>
      <c r="T1532">
        <v>101</v>
      </c>
      <c r="U1532">
        <v>74</v>
      </c>
      <c r="V1532">
        <v>33.332133650869963</v>
      </c>
      <c r="W1532">
        <v>13.20392546803825</v>
      </c>
      <c r="X1532">
        <v>9</v>
      </c>
      <c r="Y1532">
        <v>1</v>
      </c>
      <c r="Z1532">
        <v>369</v>
      </c>
      <c r="AA1532" t="s">
        <v>25</v>
      </c>
      <c r="AB1532">
        <v>13</v>
      </c>
      <c r="AC1532">
        <f t="shared" si="460"/>
        <v>60606.060606060608</v>
      </c>
      <c r="AD1532">
        <f t="shared" si="461"/>
        <v>0.39393939393939392</v>
      </c>
      <c r="AE1532">
        <f t="shared" si="462"/>
        <v>0.58381502890173409</v>
      </c>
      <c r="AF1532">
        <f t="shared" si="463"/>
        <v>0.4277456647398844</v>
      </c>
      <c r="AG1532">
        <v>41</v>
      </c>
      <c r="AH1532">
        <f t="shared" si="476"/>
        <v>24</v>
      </c>
      <c r="AI1532">
        <f t="shared" si="466"/>
        <v>26</v>
      </c>
      <c r="AJ1532">
        <f t="shared" si="477"/>
        <v>23</v>
      </c>
      <c r="AK1532">
        <f t="shared" si="478"/>
        <v>19</v>
      </c>
      <c r="AL1532">
        <f t="shared" si="467"/>
        <v>14</v>
      </c>
      <c r="AM1532">
        <f t="shared" si="468"/>
        <v>9</v>
      </c>
      <c r="AN1532">
        <f t="shared" si="469"/>
        <v>4</v>
      </c>
      <c r="AO1532">
        <f t="shared" si="470"/>
        <v>1</v>
      </c>
      <c r="AP1532">
        <f t="shared" si="471"/>
        <v>25</v>
      </c>
      <c r="AQ1532">
        <f t="shared" si="479"/>
        <v>21</v>
      </c>
      <c r="AR1532">
        <f t="shared" si="472"/>
        <v>16</v>
      </c>
      <c r="AS1532">
        <f t="shared" si="473"/>
        <v>11</v>
      </c>
      <c r="AT1532">
        <f t="shared" si="474"/>
        <v>6</v>
      </c>
      <c r="AU1532">
        <f t="shared" si="475"/>
        <v>1</v>
      </c>
    </row>
    <row r="1533" spans="1:47" x14ac:dyDescent="0.45">
      <c r="A1533" s="3">
        <v>43305</v>
      </c>
      <c r="B1533" s="3">
        <v>43332</v>
      </c>
      <c r="C1533" s="5">
        <f t="shared" si="464"/>
        <v>27</v>
      </c>
      <c r="D1533" s="5">
        <f t="shared" si="465"/>
        <v>7</v>
      </c>
      <c r="E1533" t="s">
        <v>35</v>
      </c>
      <c r="F1533">
        <v>4000000</v>
      </c>
      <c r="G1533">
        <v>14</v>
      </c>
      <c r="H1533">
        <v>6</v>
      </c>
      <c r="I1533">
        <v>11</v>
      </c>
      <c r="J1533">
        <v>0</v>
      </c>
      <c r="K1533">
        <v>61</v>
      </c>
      <c r="L1533">
        <v>67</v>
      </c>
      <c r="M1533">
        <v>0</v>
      </c>
      <c r="N1533">
        <v>0</v>
      </c>
      <c r="O1533">
        <v>0</v>
      </c>
      <c r="P1533">
        <v>0</v>
      </c>
      <c r="Q1533">
        <v>1930</v>
      </c>
      <c r="R1533">
        <v>1056</v>
      </c>
      <c r="S1533">
        <v>61</v>
      </c>
      <c r="T1533">
        <v>15</v>
      </c>
      <c r="U1533">
        <v>6</v>
      </c>
      <c r="V1533">
        <v>34.644534277198233</v>
      </c>
      <c r="W1533">
        <v>12.72776328862394</v>
      </c>
      <c r="X1533">
        <v>7</v>
      </c>
      <c r="Y1533">
        <v>0</v>
      </c>
      <c r="Z1533">
        <v>27</v>
      </c>
      <c r="AA1533" t="s">
        <v>31</v>
      </c>
      <c r="AB1533">
        <v>1</v>
      </c>
      <c r="AC1533">
        <f t="shared" si="460"/>
        <v>148148.14814814815</v>
      </c>
      <c r="AD1533">
        <f t="shared" si="461"/>
        <v>3.7037037037037035E-2</v>
      </c>
      <c r="AE1533">
        <f t="shared" si="462"/>
        <v>0.24590163934426229</v>
      </c>
      <c r="AF1533">
        <f t="shared" si="463"/>
        <v>9.8360655737704916E-2</v>
      </c>
      <c r="AG1533">
        <v>41</v>
      </c>
      <c r="AH1533">
        <f t="shared" si="476"/>
        <v>24</v>
      </c>
      <c r="AI1533">
        <f t="shared" si="466"/>
        <v>20</v>
      </c>
      <c r="AJ1533">
        <f t="shared" si="477"/>
        <v>23</v>
      </c>
      <c r="AK1533">
        <f t="shared" si="478"/>
        <v>19</v>
      </c>
      <c r="AL1533">
        <f t="shared" si="467"/>
        <v>14</v>
      </c>
      <c r="AM1533">
        <f t="shared" si="468"/>
        <v>9</v>
      </c>
      <c r="AN1533">
        <f t="shared" si="469"/>
        <v>4</v>
      </c>
      <c r="AO1533">
        <f t="shared" si="470"/>
        <v>1</v>
      </c>
      <c r="AP1533">
        <f t="shared" si="471"/>
        <v>19</v>
      </c>
      <c r="AQ1533">
        <f t="shared" si="479"/>
        <v>15</v>
      </c>
      <c r="AR1533">
        <f t="shared" si="472"/>
        <v>10</v>
      </c>
      <c r="AS1533">
        <f t="shared" si="473"/>
        <v>5</v>
      </c>
      <c r="AT1533">
        <f t="shared" si="474"/>
        <v>0</v>
      </c>
      <c r="AU1533">
        <f t="shared" si="475"/>
        <v>5</v>
      </c>
    </row>
    <row r="1534" spans="1:47" x14ac:dyDescent="0.45">
      <c r="A1534" s="3">
        <v>43305</v>
      </c>
      <c r="B1534" s="3">
        <v>43343</v>
      </c>
      <c r="C1534" s="5">
        <f t="shared" si="464"/>
        <v>38</v>
      </c>
      <c r="D1534" s="5">
        <f t="shared" si="465"/>
        <v>7</v>
      </c>
      <c r="E1534" t="s">
        <v>35</v>
      </c>
      <c r="F1534">
        <v>1000000</v>
      </c>
      <c r="G1534">
        <v>217</v>
      </c>
      <c r="H1534">
        <v>3</v>
      </c>
      <c r="I1534">
        <v>31</v>
      </c>
      <c r="J1534">
        <v>3</v>
      </c>
      <c r="K1534">
        <v>34</v>
      </c>
      <c r="L1534">
        <v>4</v>
      </c>
      <c r="M1534">
        <v>9</v>
      </c>
      <c r="N1534">
        <v>4</v>
      </c>
      <c r="O1534">
        <v>4</v>
      </c>
      <c r="P1534">
        <v>0</v>
      </c>
      <c r="Q1534">
        <v>2777</v>
      </c>
      <c r="R1534">
        <v>1511</v>
      </c>
      <c r="S1534">
        <v>91</v>
      </c>
      <c r="T1534">
        <v>16</v>
      </c>
      <c r="U1534">
        <v>12</v>
      </c>
      <c r="V1534">
        <v>34.498944153133444</v>
      </c>
      <c r="W1534">
        <v>12.57241183700482</v>
      </c>
      <c r="X1534">
        <v>5</v>
      </c>
      <c r="Y1534">
        <v>1</v>
      </c>
      <c r="Z1534">
        <v>720</v>
      </c>
      <c r="AA1534" t="s">
        <v>33</v>
      </c>
      <c r="AB1534">
        <v>6</v>
      </c>
      <c r="AC1534">
        <f t="shared" si="460"/>
        <v>26315.78947368421</v>
      </c>
      <c r="AD1534">
        <f t="shared" si="461"/>
        <v>0.15789473684210525</v>
      </c>
      <c r="AE1534">
        <f t="shared" si="462"/>
        <v>0.17582417582417584</v>
      </c>
      <c r="AF1534">
        <f t="shared" si="463"/>
        <v>0.13186813186813187</v>
      </c>
      <c r="AG1534">
        <v>41</v>
      </c>
      <c r="AH1534">
        <f t="shared" si="476"/>
        <v>24</v>
      </c>
      <c r="AI1534">
        <f t="shared" si="466"/>
        <v>31</v>
      </c>
      <c r="AJ1534">
        <f t="shared" si="477"/>
        <v>23</v>
      </c>
      <c r="AK1534">
        <f t="shared" si="478"/>
        <v>19</v>
      </c>
      <c r="AL1534">
        <f t="shared" si="467"/>
        <v>14</v>
      </c>
      <c r="AM1534">
        <f t="shared" si="468"/>
        <v>9</v>
      </c>
      <c r="AN1534">
        <f t="shared" si="469"/>
        <v>4</v>
      </c>
      <c r="AO1534">
        <f t="shared" si="470"/>
        <v>1</v>
      </c>
      <c r="AP1534">
        <f t="shared" si="471"/>
        <v>30</v>
      </c>
      <c r="AQ1534">
        <f t="shared" si="479"/>
        <v>26</v>
      </c>
      <c r="AR1534">
        <f t="shared" si="472"/>
        <v>21</v>
      </c>
      <c r="AS1534">
        <f t="shared" si="473"/>
        <v>16</v>
      </c>
      <c r="AT1534">
        <f t="shared" si="474"/>
        <v>11</v>
      </c>
      <c r="AU1534">
        <f t="shared" si="475"/>
        <v>6</v>
      </c>
    </row>
    <row r="1535" spans="1:47" x14ac:dyDescent="0.45">
      <c r="A1535" s="3">
        <v>43305</v>
      </c>
      <c r="B1535" s="3">
        <v>43331</v>
      </c>
      <c r="C1535" s="5">
        <f t="shared" si="464"/>
        <v>26</v>
      </c>
      <c r="D1535" s="5">
        <f t="shared" si="465"/>
        <v>7</v>
      </c>
      <c r="E1535" t="s">
        <v>35</v>
      </c>
      <c r="F1535">
        <v>5000000</v>
      </c>
      <c r="G1535">
        <v>403</v>
      </c>
      <c r="H1535">
        <v>5</v>
      </c>
      <c r="I1535">
        <v>25</v>
      </c>
      <c r="J1535">
        <v>1</v>
      </c>
      <c r="K1535">
        <v>72</v>
      </c>
      <c r="L1535">
        <v>79</v>
      </c>
      <c r="M1535">
        <v>3</v>
      </c>
      <c r="N1535">
        <v>1</v>
      </c>
      <c r="O1535">
        <v>1</v>
      </c>
      <c r="P1535">
        <v>0</v>
      </c>
      <c r="Q1535">
        <v>2575</v>
      </c>
      <c r="R1535">
        <v>1390</v>
      </c>
      <c r="S1535">
        <v>81</v>
      </c>
      <c r="T1535">
        <v>30</v>
      </c>
      <c r="U1535">
        <v>4</v>
      </c>
      <c r="V1535">
        <v>32.694077182698322</v>
      </c>
      <c r="W1535">
        <v>12.96230482280842</v>
      </c>
      <c r="X1535">
        <v>10</v>
      </c>
      <c r="Y1535">
        <v>1</v>
      </c>
      <c r="Z1535">
        <v>1033</v>
      </c>
      <c r="AA1535" t="s">
        <v>30</v>
      </c>
      <c r="AB1535">
        <v>9</v>
      </c>
      <c r="AC1535">
        <f t="shared" si="460"/>
        <v>192307.69230769231</v>
      </c>
      <c r="AD1535">
        <f t="shared" si="461"/>
        <v>0.34615384615384615</v>
      </c>
      <c r="AE1535">
        <f t="shared" si="462"/>
        <v>0.37037037037037035</v>
      </c>
      <c r="AF1535">
        <f t="shared" si="463"/>
        <v>4.9382716049382713E-2</v>
      </c>
      <c r="AG1535">
        <v>41</v>
      </c>
      <c r="AH1535">
        <f t="shared" si="476"/>
        <v>24</v>
      </c>
      <c r="AI1535">
        <f t="shared" si="466"/>
        <v>19</v>
      </c>
      <c r="AJ1535">
        <f t="shared" si="477"/>
        <v>23</v>
      </c>
      <c r="AK1535">
        <f t="shared" si="478"/>
        <v>19</v>
      </c>
      <c r="AL1535">
        <f t="shared" si="467"/>
        <v>14</v>
      </c>
      <c r="AM1535">
        <f t="shared" si="468"/>
        <v>9</v>
      </c>
      <c r="AN1535">
        <f t="shared" si="469"/>
        <v>4</v>
      </c>
      <c r="AO1535">
        <f t="shared" si="470"/>
        <v>1</v>
      </c>
      <c r="AP1535">
        <f t="shared" si="471"/>
        <v>18</v>
      </c>
      <c r="AQ1535">
        <f t="shared" si="479"/>
        <v>14</v>
      </c>
      <c r="AR1535">
        <f t="shared" si="472"/>
        <v>9</v>
      </c>
      <c r="AS1535">
        <f t="shared" si="473"/>
        <v>4</v>
      </c>
      <c r="AT1535">
        <f t="shared" si="474"/>
        <v>1</v>
      </c>
      <c r="AU1535">
        <f t="shared" si="475"/>
        <v>6</v>
      </c>
    </row>
    <row r="1536" spans="1:47" x14ac:dyDescent="0.45">
      <c r="A1536" s="3">
        <v>43286</v>
      </c>
      <c r="B1536" s="3">
        <v>43312</v>
      </c>
      <c r="C1536" s="5">
        <f t="shared" si="464"/>
        <v>26</v>
      </c>
      <c r="D1536" s="5">
        <f t="shared" si="465"/>
        <v>7</v>
      </c>
      <c r="E1536" t="s">
        <v>37</v>
      </c>
      <c r="F1536">
        <v>1000000</v>
      </c>
      <c r="G1536">
        <v>41</v>
      </c>
      <c r="H1536">
        <v>6</v>
      </c>
      <c r="I1536">
        <v>5</v>
      </c>
      <c r="J1536">
        <v>0</v>
      </c>
      <c r="K1536">
        <v>70</v>
      </c>
      <c r="L1536">
        <v>0</v>
      </c>
      <c r="M1536">
        <v>1</v>
      </c>
      <c r="N1536">
        <v>4</v>
      </c>
      <c r="O1536">
        <v>3</v>
      </c>
      <c r="P1536">
        <v>0</v>
      </c>
      <c r="Q1536">
        <v>1543</v>
      </c>
      <c r="R1536">
        <v>851</v>
      </c>
      <c r="S1536">
        <v>53</v>
      </c>
      <c r="T1536">
        <v>17</v>
      </c>
      <c r="U1536">
        <v>25</v>
      </c>
      <c r="V1536">
        <v>37.144127663348343</v>
      </c>
      <c r="W1536">
        <v>12.067375119171681</v>
      </c>
      <c r="X1536">
        <v>5</v>
      </c>
      <c r="Y1536">
        <v>1</v>
      </c>
      <c r="Z1536">
        <v>101</v>
      </c>
      <c r="AA1536" t="s">
        <v>27</v>
      </c>
      <c r="AB1536">
        <v>3</v>
      </c>
      <c r="AC1536">
        <f t="shared" si="460"/>
        <v>38461.538461538461</v>
      </c>
      <c r="AD1536">
        <f t="shared" si="461"/>
        <v>0.11538461538461539</v>
      </c>
      <c r="AE1536">
        <f t="shared" si="462"/>
        <v>0.32075471698113206</v>
      </c>
      <c r="AF1536">
        <f t="shared" si="463"/>
        <v>0.47169811320754718</v>
      </c>
      <c r="AG1536">
        <v>22</v>
      </c>
      <c r="AH1536">
        <f t="shared" si="476"/>
        <v>5</v>
      </c>
      <c r="AI1536">
        <f t="shared" si="466"/>
        <v>31</v>
      </c>
      <c r="AJ1536">
        <f t="shared" si="477"/>
        <v>4</v>
      </c>
      <c r="AK1536">
        <f t="shared" si="478"/>
        <v>0</v>
      </c>
      <c r="AL1536">
        <f t="shared" si="467"/>
        <v>5</v>
      </c>
      <c r="AM1536">
        <f t="shared" si="468"/>
        <v>10</v>
      </c>
      <c r="AN1536">
        <f t="shared" si="469"/>
        <v>15</v>
      </c>
      <c r="AO1536">
        <f t="shared" si="470"/>
        <v>20</v>
      </c>
      <c r="AP1536">
        <f t="shared" si="471"/>
        <v>30</v>
      </c>
      <c r="AQ1536">
        <f t="shared" si="479"/>
        <v>26</v>
      </c>
      <c r="AR1536">
        <f t="shared" si="472"/>
        <v>21</v>
      </c>
      <c r="AS1536">
        <f t="shared" si="473"/>
        <v>16</v>
      </c>
      <c r="AT1536">
        <f t="shared" si="474"/>
        <v>11</v>
      </c>
      <c r="AU1536">
        <f t="shared" si="475"/>
        <v>6</v>
      </c>
    </row>
    <row r="1537" spans="1:47" x14ac:dyDescent="0.45">
      <c r="A1537" s="3">
        <v>43286</v>
      </c>
      <c r="B1537" s="3">
        <v>43310</v>
      </c>
      <c r="C1537" s="5">
        <f t="shared" si="464"/>
        <v>24</v>
      </c>
      <c r="D1537" s="5">
        <f t="shared" si="465"/>
        <v>7</v>
      </c>
      <c r="E1537" t="s">
        <v>37</v>
      </c>
      <c r="F1537">
        <v>2000000</v>
      </c>
      <c r="G1537">
        <v>126</v>
      </c>
      <c r="H1537">
        <v>8</v>
      </c>
      <c r="I1537">
        <v>130</v>
      </c>
      <c r="J1537">
        <v>0</v>
      </c>
      <c r="K1537">
        <v>52</v>
      </c>
      <c r="L1537">
        <v>2481</v>
      </c>
      <c r="M1537">
        <v>13</v>
      </c>
      <c r="N1537">
        <v>3</v>
      </c>
      <c r="O1537">
        <v>3</v>
      </c>
      <c r="P1537">
        <v>0</v>
      </c>
      <c r="Q1537">
        <v>2404</v>
      </c>
      <c r="R1537">
        <v>1332</v>
      </c>
      <c r="S1537">
        <v>73</v>
      </c>
      <c r="T1537">
        <v>18</v>
      </c>
      <c r="U1537">
        <v>66</v>
      </c>
      <c r="V1537">
        <v>35.628239540910812</v>
      </c>
      <c r="W1537">
        <v>12.822861080258351</v>
      </c>
      <c r="X1537">
        <v>9</v>
      </c>
      <c r="Y1537">
        <v>1</v>
      </c>
      <c r="Z1537">
        <v>428</v>
      </c>
      <c r="AA1537" t="s">
        <v>27</v>
      </c>
      <c r="AB1537">
        <v>7</v>
      </c>
      <c r="AC1537">
        <f t="shared" si="460"/>
        <v>83333.333333333328</v>
      </c>
      <c r="AD1537">
        <f t="shared" si="461"/>
        <v>0.29166666666666669</v>
      </c>
      <c r="AE1537">
        <f t="shared" si="462"/>
        <v>0.24657534246575341</v>
      </c>
      <c r="AF1537">
        <f t="shared" si="463"/>
        <v>0.90410958904109584</v>
      </c>
      <c r="AG1537">
        <v>22</v>
      </c>
      <c r="AH1537">
        <f t="shared" si="476"/>
        <v>5</v>
      </c>
      <c r="AI1537">
        <f t="shared" si="466"/>
        <v>29</v>
      </c>
      <c r="AJ1537">
        <f t="shared" si="477"/>
        <v>4</v>
      </c>
      <c r="AK1537">
        <f t="shared" si="478"/>
        <v>0</v>
      </c>
      <c r="AL1537">
        <f t="shared" si="467"/>
        <v>5</v>
      </c>
      <c r="AM1537">
        <f t="shared" si="468"/>
        <v>10</v>
      </c>
      <c r="AN1537">
        <f t="shared" si="469"/>
        <v>15</v>
      </c>
      <c r="AO1537">
        <f t="shared" si="470"/>
        <v>20</v>
      </c>
      <c r="AP1537">
        <f t="shared" si="471"/>
        <v>28</v>
      </c>
      <c r="AQ1537">
        <f t="shared" si="479"/>
        <v>24</v>
      </c>
      <c r="AR1537">
        <f t="shared" si="472"/>
        <v>19</v>
      </c>
      <c r="AS1537">
        <f t="shared" si="473"/>
        <v>14</v>
      </c>
      <c r="AT1537">
        <f t="shared" si="474"/>
        <v>9</v>
      </c>
      <c r="AU1537">
        <f t="shared" si="475"/>
        <v>4</v>
      </c>
    </row>
    <row r="1538" spans="1:47" x14ac:dyDescent="0.45">
      <c r="A1538" s="3">
        <v>43286</v>
      </c>
      <c r="B1538" s="3">
        <v>43304</v>
      </c>
      <c r="C1538" s="5">
        <f t="shared" si="464"/>
        <v>18</v>
      </c>
      <c r="D1538" s="5">
        <f t="shared" si="465"/>
        <v>7</v>
      </c>
      <c r="E1538" t="s">
        <v>37</v>
      </c>
      <c r="F1538">
        <v>10000000</v>
      </c>
      <c r="G1538">
        <v>144</v>
      </c>
      <c r="H1538">
        <v>12</v>
      </c>
      <c r="I1538">
        <v>57</v>
      </c>
      <c r="J1538">
        <v>0</v>
      </c>
      <c r="K1538">
        <v>22</v>
      </c>
      <c r="L1538">
        <v>0</v>
      </c>
      <c r="M1538">
        <v>27</v>
      </c>
      <c r="N1538">
        <v>2</v>
      </c>
      <c r="O1538">
        <v>2</v>
      </c>
      <c r="P1538">
        <v>0</v>
      </c>
      <c r="Q1538">
        <v>3144</v>
      </c>
      <c r="R1538">
        <v>1689</v>
      </c>
      <c r="S1538">
        <v>92</v>
      </c>
      <c r="T1538">
        <v>13</v>
      </c>
      <c r="U1538">
        <v>3</v>
      </c>
      <c r="V1538">
        <v>30.721705440574571</v>
      </c>
      <c r="W1538">
        <v>13.535077805235931</v>
      </c>
      <c r="X1538">
        <v>7</v>
      </c>
      <c r="Y1538">
        <v>1</v>
      </c>
      <c r="Z1538">
        <v>229</v>
      </c>
      <c r="AA1538" t="s">
        <v>31</v>
      </c>
      <c r="AB1538">
        <v>6</v>
      </c>
      <c r="AC1538">
        <f t="shared" ref="AC1538:AC1601" si="480">F1538/C1538</f>
        <v>555555.5555555555</v>
      </c>
      <c r="AD1538">
        <f t="shared" ref="AD1538:AD1601" si="481">AB1538/C1538</f>
        <v>0.33333333333333331</v>
      </c>
      <c r="AE1538">
        <f t="shared" ref="AE1538:AE1601" si="482">T1538/S1538</f>
        <v>0.14130434782608695</v>
      </c>
      <c r="AF1538">
        <f t="shared" ref="AF1538:AF1601" si="483">U1538/S1538</f>
        <v>3.2608695652173912E-2</v>
      </c>
      <c r="AG1538">
        <v>22</v>
      </c>
      <c r="AH1538">
        <f t="shared" si="476"/>
        <v>5</v>
      </c>
      <c r="AI1538">
        <f t="shared" si="466"/>
        <v>23</v>
      </c>
      <c r="AJ1538">
        <f t="shared" si="477"/>
        <v>4</v>
      </c>
      <c r="AK1538">
        <f t="shared" si="478"/>
        <v>0</v>
      </c>
      <c r="AL1538">
        <f t="shared" si="467"/>
        <v>5</v>
      </c>
      <c r="AM1538">
        <f t="shared" si="468"/>
        <v>10</v>
      </c>
      <c r="AN1538">
        <f t="shared" si="469"/>
        <v>15</v>
      </c>
      <c r="AO1538">
        <f t="shared" si="470"/>
        <v>20</v>
      </c>
      <c r="AP1538">
        <f t="shared" si="471"/>
        <v>22</v>
      </c>
      <c r="AQ1538">
        <f t="shared" si="479"/>
        <v>18</v>
      </c>
      <c r="AR1538">
        <f t="shared" si="472"/>
        <v>13</v>
      </c>
      <c r="AS1538">
        <f t="shared" si="473"/>
        <v>8</v>
      </c>
      <c r="AT1538">
        <f t="shared" si="474"/>
        <v>3</v>
      </c>
      <c r="AU1538">
        <f t="shared" si="475"/>
        <v>2</v>
      </c>
    </row>
    <row r="1539" spans="1:47" x14ac:dyDescent="0.45">
      <c r="A1539" s="3">
        <v>43286</v>
      </c>
      <c r="B1539" s="3">
        <v>43298</v>
      </c>
      <c r="C1539" s="5">
        <f t="shared" ref="C1539:C1602" si="484">_xlfn.DAYS(B1539,A1539)</f>
        <v>12</v>
      </c>
      <c r="D1539" s="5">
        <f t="shared" ref="D1539:D1602" si="485">MONTH(A1539)</f>
        <v>7</v>
      </c>
      <c r="E1539" t="s">
        <v>37</v>
      </c>
      <c r="F1539">
        <v>8000000</v>
      </c>
      <c r="G1539">
        <v>95</v>
      </c>
      <c r="H1539">
        <v>4</v>
      </c>
      <c r="I1539">
        <v>44</v>
      </c>
      <c r="J1539">
        <v>0</v>
      </c>
      <c r="K1539">
        <v>44</v>
      </c>
      <c r="L1539">
        <v>18</v>
      </c>
      <c r="M1539">
        <v>1</v>
      </c>
      <c r="N1539">
        <v>0</v>
      </c>
      <c r="O1539">
        <v>0</v>
      </c>
      <c r="P1539">
        <v>0</v>
      </c>
      <c r="Q1539">
        <v>2778</v>
      </c>
      <c r="R1539">
        <v>1567</v>
      </c>
      <c r="S1539">
        <v>96</v>
      </c>
      <c r="T1539">
        <v>93</v>
      </c>
      <c r="U1539">
        <v>32</v>
      </c>
      <c r="V1539">
        <v>40.287150240640301</v>
      </c>
      <c r="W1539">
        <v>11.695146179004469</v>
      </c>
      <c r="X1539">
        <v>9</v>
      </c>
      <c r="Y1539">
        <v>1</v>
      </c>
      <c r="Z1539">
        <v>101</v>
      </c>
      <c r="AA1539" t="s">
        <v>31</v>
      </c>
      <c r="AB1539">
        <v>0</v>
      </c>
      <c r="AC1539">
        <f t="shared" si="480"/>
        <v>666666.66666666663</v>
      </c>
      <c r="AD1539">
        <f t="shared" si="481"/>
        <v>0</v>
      </c>
      <c r="AE1539">
        <f t="shared" si="482"/>
        <v>0.96875</v>
      </c>
      <c r="AF1539">
        <f t="shared" si="483"/>
        <v>0.33333333333333331</v>
      </c>
      <c r="AG1539">
        <v>22</v>
      </c>
      <c r="AH1539">
        <f t="shared" si="476"/>
        <v>5</v>
      </c>
      <c r="AI1539">
        <f t="shared" ref="AI1539:AI1602" si="486">VALUE(DAY(B1539))</f>
        <v>17</v>
      </c>
      <c r="AJ1539">
        <f t="shared" si="477"/>
        <v>4</v>
      </c>
      <c r="AK1539">
        <f t="shared" si="478"/>
        <v>0</v>
      </c>
      <c r="AL1539">
        <f t="shared" ref="AL1539:AL1602" si="487">ABS(AH1539-10)</f>
        <v>5</v>
      </c>
      <c r="AM1539">
        <f t="shared" ref="AM1539:AM1602" si="488">ABS(AH1539-15)</f>
        <v>10</v>
      </c>
      <c r="AN1539">
        <f t="shared" ref="AN1539:AN1602" si="489">ABS(AH1539-20)</f>
        <v>15</v>
      </c>
      <c r="AO1539">
        <f t="shared" ref="AO1539:AO1602" si="490">ABS(AH1539-25)</f>
        <v>20</v>
      </c>
      <c r="AP1539">
        <f t="shared" ref="AP1539:AP1602" si="491">ABS(AI1539-1)</f>
        <v>16</v>
      </c>
      <c r="AQ1539">
        <f t="shared" si="479"/>
        <v>12</v>
      </c>
      <c r="AR1539">
        <f t="shared" ref="AR1539:AR1602" si="492">ABS(AI1539-10)</f>
        <v>7</v>
      </c>
      <c r="AS1539">
        <f t="shared" ref="AS1539:AS1602" si="493">ABS(AI1539-15)</f>
        <v>2</v>
      </c>
      <c r="AT1539">
        <f t="shared" ref="AT1539:AT1602" si="494">ABS(AI1539-20)</f>
        <v>3</v>
      </c>
      <c r="AU1539">
        <f t="shared" ref="AU1539:AU1602" si="495">ABS(AI1539-25)</f>
        <v>8</v>
      </c>
    </row>
    <row r="1540" spans="1:47" x14ac:dyDescent="0.45">
      <c r="A1540" s="3">
        <v>43286</v>
      </c>
      <c r="B1540" s="3">
        <v>43286</v>
      </c>
      <c r="C1540" s="5">
        <f t="shared" si="484"/>
        <v>0</v>
      </c>
      <c r="D1540" s="5">
        <f t="shared" si="485"/>
        <v>7</v>
      </c>
      <c r="E1540" t="s">
        <v>37</v>
      </c>
      <c r="F1540">
        <v>1000000</v>
      </c>
      <c r="G1540">
        <v>49</v>
      </c>
      <c r="H1540">
        <v>7</v>
      </c>
      <c r="I1540">
        <v>27</v>
      </c>
      <c r="J1540">
        <v>0</v>
      </c>
      <c r="K1540">
        <v>76</v>
      </c>
      <c r="L1540">
        <v>0</v>
      </c>
      <c r="M1540">
        <v>9</v>
      </c>
      <c r="N1540">
        <v>6</v>
      </c>
      <c r="O1540">
        <v>5</v>
      </c>
      <c r="P1540">
        <v>0</v>
      </c>
      <c r="Q1540">
        <v>2207</v>
      </c>
      <c r="R1540">
        <v>1248</v>
      </c>
      <c r="S1540">
        <v>45</v>
      </c>
      <c r="T1540">
        <v>36</v>
      </c>
      <c r="U1540">
        <v>17</v>
      </c>
      <c r="V1540">
        <v>29.076532051282069</v>
      </c>
      <c r="W1540">
        <v>16.093467948717951</v>
      </c>
      <c r="X1540">
        <v>7</v>
      </c>
      <c r="Y1540">
        <v>0</v>
      </c>
      <c r="Z1540">
        <v>0</v>
      </c>
      <c r="AA1540" t="s">
        <v>30</v>
      </c>
      <c r="AB1540">
        <v>4</v>
      </c>
      <c r="AC1540" t="e">
        <f t="shared" si="480"/>
        <v>#DIV/0!</v>
      </c>
      <c r="AD1540" t="e">
        <f t="shared" si="481"/>
        <v>#DIV/0!</v>
      </c>
      <c r="AE1540">
        <f t="shared" si="482"/>
        <v>0.8</v>
      </c>
      <c r="AF1540">
        <f t="shared" si="483"/>
        <v>0.37777777777777777</v>
      </c>
      <c r="AG1540">
        <v>22</v>
      </c>
      <c r="AH1540">
        <f t="shared" ref="AH1540:AH1603" si="496">VALUE(DAY(A1540))</f>
        <v>5</v>
      </c>
      <c r="AI1540">
        <f t="shared" si="486"/>
        <v>5</v>
      </c>
      <c r="AJ1540">
        <f t="shared" ref="AJ1540:AJ1603" si="497">ABS(AH1540-1)</f>
        <v>4</v>
      </c>
      <c r="AK1540">
        <f t="shared" ref="AK1540:AK1603" si="498">ABS(AH1540-5)</f>
        <v>0</v>
      </c>
      <c r="AL1540">
        <f t="shared" si="487"/>
        <v>5</v>
      </c>
      <c r="AM1540">
        <f t="shared" si="488"/>
        <v>10</v>
      </c>
      <c r="AN1540">
        <f t="shared" si="489"/>
        <v>15</v>
      </c>
      <c r="AO1540">
        <f t="shared" si="490"/>
        <v>20</v>
      </c>
      <c r="AP1540">
        <f t="shared" si="491"/>
        <v>4</v>
      </c>
      <c r="AQ1540">
        <f t="shared" ref="AQ1540:AQ1603" si="499">ABS(AI1540-5)</f>
        <v>0</v>
      </c>
      <c r="AR1540">
        <f t="shared" si="492"/>
        <v>5</v>
      </c>
      <c r="AS1540">
        <f t="shared" si="493"/>
        <v>10</v>
      </c>
      <c r="AT1540">
        <f t="shared" si="494"/>
        <v>15</v>
      </c>
      <c r="AU1540">
        <f t="shared" si="495"/>
        <v>20</v>
      </c>
    </row>
    <row r="1541" spans="1:47" x14ac:dyDescent="0.45">
      <c r="A1541" s="3">
        <v>43294</v>
      </c>
      <c r="B1541" s="3">
        <v>43310</v>
      </c>
      <c r="C1541" s="5">
        <f t="shared" si="484"/>
        <v>16</v>
      </c>
      <c r="D1541" s="5">
        <f t="shared" si="485"/>
        <v>7</v>
      </c>
      <c r="E1541" t="s">
        <v>38</v>
      </c>
      <c r="F1541">
        <v>1000000</v>
      </c>
      <c r="G1541">
        <v>17</v>
      </c>
      <c r="H1541">
        <v>4</v>
      </c>
      <c r="I1541">
        <v>12</v>
      </c>
      <c r="J1541">
        <v>0</v>
      </c>
      <c r="K1541">
        <v>26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1860</v>
      </c>
      <c r="R1541">
        <v>1053</v>
      </c>
      <c r="S1541">
        <v>71</v>
      </c>
      <c r="T1541">
        <v>43</v>
      </c>
      <c r="U1541">
        <v>36</v>
      </c>
      <c r="V1541">
        <v>42.345651859877222</v>
      </c>
      <c r="W1541">
        <v>11.0373893503471</v>
      </c>
      <c r="X1541">
        <v>6</v>
      </c>
      <c r="Y1541">
        <v>1</v>
      </c>
      <c r="Z1541">
        <v>134</v>
      </c>
      <c r="AA1541" t="s">
        <v>27</v>
      </c>
      <c r="AB1541">
        <v>2</v>
      </c>
      <c r="AC1541">
        <f t="shared" si="480"/>
        <v>62500</v>
      </c>
      <c r="AD1541">
        <f t="shared" si="481"/>
        <v>0.125</v>
      </c>
      <c r="AE1541">
        <f t="shared" si="482"/>
        <v>0.60563380281690138</v>
      </c>
      <c r="AF1541">
        <f t="shared" si="483"/>
        <v>0.50704225352112675</v>
      </c>
      <c r="AG1541">
        <v>95</v>
      </c>
      <c r="AH1541">
        <f t="shared" si="496"/>
        <v>13</v>
      </c>
      <c r="AI1541">
        <f t="shared" si="486"/>
        <v>29</v>
      </c>
      <c r="AJ1541">
        <f t="shared" si="497"/>
        <v>12</v>
      </c>
      <c r="AK1541">
        <f t="shared" si="498"/>
        <v>8</v>
      </c>
      <c r="AL1541">
        <f t="shared" si="487"/>
        <v>3</v>
      </c>
      <c r="AM1541">
        <f t="shared" si="488"/>
        <v>2</v>
      </c>
      <c r="AN1541">
        <f t="shared" si="489"/>
        <v>7</v>
      </c>
      <c r="AO1541">
        <f t="shared" si="490"/>
        <v>12</v>
      </c>
      <c r="AP1541">
        <f t="shared" si="491"/>
        <v>28</v>
      </c>
      <c r="AQ1541">
        <f t="shared" si="499"/>
        <v>24</v>
      </c>
      <c r="AR1541">
        <f t="shared" si="492"/>
        <v>19</v>
      </c>
      <c r="AS1541">
        <f t="shared" si="493"/>
        <v>14</v>
      </c>
      <c r="AT1541">
        <f t="shared" si="494"/>
        <v>9</v>
      </c>
      <c r="AU1541">
        <f t="shared" si="495"/>
        <v>4</v>
      </c>
    </row>
    <row r="1542" spans="1:47" x14ac:dyDescent="0.45">
      <c r="A1542" s="3">
        <v>43294</v>
      </c>
      <c r="B1542" s="3">
        <v>43327</v>
      </c>
      <c r="C1542" s="5">
        <f t="shared" si="484"/>
        <v>33</v>
      </c>
      <c r="D1542" s="5">
        <f t="shared" si="485"/>
        <v>7</v>
      </c>
      <c r="E1542" t="s">
        <v>38</v>
      </c>
      <c r="F1542">
        <v>1000000</v>
      </c>
      <c r="G1542">
        <v>211</v>
      </c>
      <c r="H1542">
        <v>6</v>
      </c>
      <c r="I1542">
        <v>57</v>
      </c>
      <c r="J1542">
        <v>0</v>
      </c>
      <c r="K1542">
        <v>56</v>
      </c>
      <c r="L1542">
        <v>97</v>
      </c>
      <c r="M1542">
        <v>9</v>
      </c>
      <c r="N1542">
        <v>1</v>
      </c>
      <c r="O1542">
        <v>1</v>
      </c>
      <c r="P1542">
        <v>0</v>
      </c>
      <c r="Q1542">
        <v>4549</v>
      </c>
      <c r="R1542">
        <v>2468</v>
      </c>
      <c r="S1542">
        <v>109</v>
      </c>
      <c r="T1542">
        <v>56</v>
      </c>
      <c r="U1542">
        <v>32</v>
      </c>
      <c r="V1542">
        <v>27.919048443935619</v>
      </c>
      <c r="W1542">
        <v>14.99013456648774</v>
      </c>
      <c r="X1542">
        <v>8</v>
      </c>
      <c r="Y1542">
        <v>1</v>
      </c>
      <c r="Z1542">
        <v>1366</v>
      </c>
      <c r="AA1542" t="s">
        <v>31</v>
      </c>
      <c r="AB1542">
        <v>13</v>
      </c>
      <c r="AC1542">
        <f t="shared" si="480"/>
        <v>30303.030303030304</v>
      </c>
      <c r="AD1542">
        <f t="shared" si="481"/>
        <v>0.39393939393939392</v>
      </c>
      <c r="AE1542">
        <f t="shared" si="482"/>
        <v>0.51376146788990829</v>
      </c>
      <c r="AF1542">
        <f t="shared" si="483"/>
        <v>0.29357798165137616</v>
      </c>
      <c r="AG1542">
        <v>95</v>
      </c>
      <c r="AH1542">
        <f t="shared" si="496"/>
        <v>13</v>
      </c>
      <c r="AI1542">
        <f t="shared" si="486"/>
        <v>15</v>
      </c>
      <c r="AJ1542">
        <f t="shared" si="497"/>
        <v>12</v>
      </c>
      <c r="AK1542">
        <f t="shared" si="498"/>
        <v>8</v>
      </c>
      <c r="AL1542">
        <f t="shared" si="487"/>
        <v>3</v>
      </c>
      <c r="AM1542">
        <f t="shared" si="488"/>
        <v>2</v>
      </c>
      <c r="AN1542">
        <f t="shared" si="489"/>
        <v>7</v>
      </c>
      <c r="AO1542">
        <f t="shared" si="490"/>
        <v>12</v>
      </c>
      <c r="AP1542">
        <f t="shared" si="491"/>
        <v>14</v>
      </c>
      <c r="AQ1542">
        <f t="shared" si="499"/>
        <v>10</v>
      </c>
      <c r="AR1542">
        <f t="shared" si="492"/>
        <v>5</v>
      </c>
      <c r="AS1542">
        <f t="shared" si="493"/>
        <v>0</v>
      </c>
      <c r="AT1542">
        <f t="shared" si="494"/>
        <v>5</v>
      </c>
      <c r="AU1542">
        <f t="shared" si="495"/>
        <v>10</v>
      </c>
    </row>
    <row r="1543" spans="1:47" x14ac:dyDescent="0.45">
      <c r="A1543" s="3">
        <v>43294</v>
      </c>
      <c r="B1543" s="3">
        <v>43324</v>
      </c>
      <c r="C1543" s="5">
        <f t="shared" si="484"/>
        <v>30</v>
      </c>
      <c r="D1543" s="5">
        <f t="shared" si="485"/>
        <v>7</v>
      </c>
      <c r="E1543" t="s">
        <v>38</v>
      </c>
      <c r="F1543">
        <v>10000000</v>
      </c>
      <c r="G1543">
        <v>55</v>
      </c>
      <c r="H1543">
        <v>4</v>
      </c>
      <c r="I1543">
        <v>23</v>
      </c>
      <c r="J1543">
        <v>2</v>
      </c>
      <c r="K1543">
        <v>49</v>
      </c>
      <c r="L1543">
        <v>204</v>
      </c>
      <c r="M1543">
        <v>0</v>
      </c>
      <c r="N1543">
        <v>0</v>
      </c>
      <c r="O1543">
        <v>0</v>
      </c>
      <c r="P1543">
        <v>0</v>
      </c>
      <c r="Q1543">
        <v>2208</v>
      </c>
      <c r="R1543">
        <v>1228</v>
      </c>
      <c r="S1543">
        <v>71</v>
      </c>
      <c r="T1543">
        <v>12</v>
      </c>
      <c r="U1543">
        <v>3</v>
      </c>
      <c r="V1543">
        <v>37.165130751938356</v>
      </c>
      <c r="W1543">
        <v>12.372290223425241</v>
      </c>
      <c r="X1543">
        <v>6</v>
      </c>
      <c r="Y1543">
        <v>1</v>
      </c>
      <c r="Z1543">
        <v>107</v>
      </c>
      <c r="AA1543" t="s">
        <v>33</v>
      </c>
      <c r="AB1543">
        <v>0</v>
      </c>
      <c r="AC1543">
        <f t="shared" si="480"/>
        <v>333333.33333333331</v>
      </c>
      <c r="AD1543">
        <f t="shared" si="481"/>
        <v>0</v>
      </c>
      <c r="AE1543">
        <f t="shared" si="482"/>
        <v>0.16901408450704225</v>
      </c>
      <c r="AF1543">
        <f t="shared" si="483"/>
        <v>4.2253521126760563E-2</v>
      </c>
      <c r="AG1543">
        <v>95</v>
      </c>
      <c r="AH1543">
        <f t="shared" si="496"/>
        <v>13</v>
      </c>
      <c r="AI1543">
        <f t="shared" si="486"/>
        <v>12</v>
      </c>
      <c r="AJ1543">
        <f t="shared" si="497"/>
        <v>12</v>
      </c>
      <c r="AK1543">
        <f t="shared" si="498"/>
        <v>8</v>
      </c>
      <c r="AL1543">
        <f t="shared" si="487"/>
        <v>3</v>
      </c>
      <c r="AM1543">
        <f t="shared" si="488"/>
        <v>2</v>
      </c>
      <c r="AN1543">
        <f t="shared" si="489"/>
        <v>7</v>
      </c>
      <c r="AO1543">
        <f t="shared" si="490"/>
        <v>12</v>
      </c>
      <c r="AP1543">
        <f t="shared" si="491"/>
        <v>11</v>
      </c>
      <c r="AQ1543">
        <f t="shared" si="499"/>
        <v>7</v>
      </c>
      <c r="AR1543">
        <f t="shared" si="492"/>
        <v>2</v>
      </c>
      <c r="AS1543">
        <f t="shared" si="493"/>
        <v>3</v>
      </c>
      <c r="AT1543">
        <f t="shared" si="494"/>
        <v>8</v>
      </c>
      <c r="AU1543">
        <f t="shared" si="495"/>
        <v>13</v>
      </c>
    </row>
    <row r="1544" spans="1:47" x14ac:dyDescent="0.45">
      <c r="A1544" s="3">
        <v>43294</v>
      </c>
      <c r="B1544" s="3">
        <v>43312</v>
      </c>
      <c r="C1544" s="5">
        <f t="shared" si="484"/>
        <v>18</v>
      </c>
      <c r="D1544" s="5">
        <f t="shared" si="485"/>
        <v>7</v>
      </c>
      <c r="E1544" t="s">
        <v>38</v>
      </c>
      <c r="F1544">
        <v>500000</v>
      </c>
      <c r="G1544">
        <v>8</v>
      </c>
      <c r="H1544">
        <v>11</v>
      </c>
      <c r="I1544">
        <v>31</v>
      </c>
      <c r="J1544">
        <v>1</v>
      </c>
      <c r="K1544">
        <v>50</v>
      </c>
      <c r="L1544">
        <v>0</v>
      </c>
      <c r="M1544">
        <v>0</v>
      </c>
      <c r="N1544">
        <v>2</v>
      </c>
      <c r="O1544">
        <v>1</v>
      </c>
      <c r="P1544">
        <v>0</v>
      </c>
      <c r="Q1544">
        <v>2419</v>
      </c>
      <c r="R1544">
        <v>1396</v>
      </c>
      <c r="S1544">
        <v>65</v>
      </c>
      <c r="T1544">
        <v>0</v>
      </c>
      <c r="U1544">
        <v>0</v>
      </c>
      <c r="V1544">
        <v>38.440364337668093</v>
      </c>
      <c r="W1544">
        <v>13.233134670487109</v>
      </c>
      <c r="X1544">
        <v>5</v>
      </c>
      <c r="Y1544">
        <v>0</v>
      </c>
      <c r="Z1544">
        <v>55</v>
      </c>
      <c r="AA1544" t="s">
        <v>33</v>
      </c>
      <c r="AB1544">
        <v>0</v>
      </c>
      <c r="AC1544">
        <f t="shared" si="480"/>
        <v>27777.777777777777</v>
      </c>
      <c r="AD1544">
        <f t="shared" si="481"/>
        <v>0</v>
      </c>
      <c r="AE1544">
        <f t="shared" si="482"/>
        <v>0</v>
      </c>
      <c r="AF1544">
        <f t="shared" si="483"/>
        <v>0</v>
      </c>
      <c r="AG1544">
        <v>95</v>
      </c>
      <c r="AH1544">
        <f t="shared" si="496"/>
        <v>13</v>
      </c>
      <c r="AI1544">
        <f t="shared" si="486"/>
        <v>31</v>
      </c>
      <c r="AJ1544">
        <f t="shared" si="497"/>
        <v>12</v>
      </c>
      <c r="AK1544">
        <f t="shared" si="498"/>
        <v>8</v>
      </c>
      <c r="AL1544">
        <f t="shared" si="487"/>
        <v>3</v>
      </c>
      <c r="AM1544">
        <f t="shared" si="488"/>
        <v>2</v>
      </c>
      <c r="AN1544">
        <f t="shared" si="489"/>
        <v>7</v>
      </c>
      <c r="AO1544">
        <f t="shared" si="490"/>
        <v>12</v>
      </c>
      <c r="AP1544">
        <f t="shared" si="491"/>
        <v>30</v>
      </c>
      <c r="AQ1544">
        <f t="shared" si="499"/>
        <v>26</v>
      </c>
      <c r="AR1544">
        <f t="shared" si="492"/>
        <v>21</v>
      </c>
      <c r="AS1544">
        <f t="shared" si="493"/>
        <v>16</v>
      </c>
      <c r="AT1544">
        <f t="shared" si="494"/>
        <v>11</v>
      </c>
      <c r="AU1544">
        <f t="shared" si="495"/>
        <v>6</v>
      </c>
    </row>
    <row r="1545" spans="1:47" x14ac:dyDescent="0.45">
      <c r="A1545" s="3">
        <v>43294</v>
      </c>
      <c r="B1545" s="3">
        <v>43335</v>
      </c>
      <c r="C1545" s="5">
        <f t="shared" si="484"/>
        <v>41</v>
      </c>
      <c r="D1545" s="5">
        <f t="shared" si="485"/>
        <v>7</v>
      </c>
      <c r="E1545" t="s">
        <v>38</v>
      </c>
      <c r="F1545">
        <v>1000000</v>
      </c>
      <c r="G1545">
        <v>65</v>
      </c>
      <c r="H1545">
        <v>11</v>
      </c>
      <c r="I1545">
        <v>21</v>
      </c>
      <c r="J1545">
        <v>0</v>
      </c>
      <c r="K1545">
        <v>48</v>
      </c>
      <c r="L1545">
        <v>33</v>
      </c>
      <c r="M1545">
        <v>1</v>
      </c>
      <c r="N1545">
        <v>0</v>
      </c>
      <c r="O1545">
        <v>0</v>
      </c>
      <c r="P1545">
        <v>0</v>
      </c>
      <c r="Q1545">
        <v>2586</v>
      </c>
      <c r="R1545">
        <v>1471</v>
      </c>
      <c r="S1545">
        <v>95</v>
      </c>
      <c r="T1545">
        <v>33</v>
      </c>
      <c r="U1545">
        <v>22</v>
      </c>
      <c r="V1545">
        <v>42.392761529929537</v>
      </c>
      <c r="W1545">
        <v>11.193097713692801</v>
      </c>
      <c r="X1545">
        <v>6</v>
      </c>
      <c r="Y1545">
        <v>1</v>
      </c>
      <c r="Z1545">
        <v>264</v>
      </c>
      <c r="AA1545" t="s">
        <v>26</v>
      </c>
      <c r="AB1545">
        <v>4</v>
      </c>
      <c r="AC1545">
        <f t="shared" si="480"/>
        <v>24390.243902439026</v>
      </c>
      <c r="AD1545">
        <f t="shared" si="481"/>
        <v>9.7560975609756101E-2</v>
      </c>
      <c r="AE1545">
        <f t="shared" si="482"/>
        <v>0.3473684210526316</v>
      </c>
      <c r="AF1545">
        <f t="shared" si="483"/>
        <v>0.23157894736842105</v>
      </c>
      <c r="AG1545">
        <v>95</v>
      </c>
      <c r="AH1545">
        <f t="shared" si="496"/>
        <v>13</v>
      </c>
      <c r="AI1545">
        <f t="shared" si="486"/>
        <v>23</v>
      </c>
      <c r="AJ1545">
        <f t="shared" si="497"/>
        <v>12</v>
      </c>
      <c r="AK1545">
        <f t="shared" si="498"/>
        <v>8</v>
      </c>
      <c r="AL1545">
        <f t="shared" si="487"/>
        <v>3</v>
      </c>
      <c r="AM1545">
        <f t="shared" si="488"/>
        <v>2</v>
      </c>
      <c r="AN1545">
        <f t="shared" si="489"/>
        <v>7</v>
      </c>
      <c r="AO1545">
        <f t="shared" si="490"/>
        <v>12</v>
      </c>
      <c r="AP1545">
        <f t="shared" si="491"/>
        <v>22</v>
      </c>
      <c r="AQ1545">
        <f t="shared" si="499"/>
        <v>18</v>
      </c>
      <c r="AR1545">
        <f t="shared" si="492"/>
        <v>13</v>
      </c>
      <c r="AS1545">
        <f t="shared" si="493"/>
        <v>8</v>
      </c>
      <c r="AT1545">
        <f t="shared" si="494"/>
        <v>3</v>
      </c>
      <c r="AU1545">
        <f t="shared" si="495"/>
        <v>2</v>
      </c>
    </row>
    <row r="1546" spans="1:47" x14ac:dyDescent="0.45">
      <c r="A1546" s="3">
        <v>43294</v>
      </c>
      <c r="B1546" s="3">
        <v>43303</v>
      </c>
      <c r="C1546" s="5">
        <f t="shared" si="484"/>
        <v>9</v>
      </c>
      <c r="D1546" s="5">
        <f t="shared" si="485"/>
        <v>7</v>
      </c>
      <c r="E1546" t="s">
        <v>38</v>
      </c>
      <c r="F1546">
        <v>1000000</v>
      </c>
      <c r="G1546">
        <v>18</v>
      </c>
      <c r="H1546">
        <v>4</v>
      </c>
      <c r="I1546">
        <v>55</v>
      </c>
      <c r="J1546">
        <v>0</v>
      </c>
      <c r="K1546">
        <v>79</v>
      </c>
      <c r="L1546">
        <v>696</v>
      </c>
      <c r="M1546">
        <v>1</v>
      </c>
      <c r="N1546">
        <v>1</v>
      </c>
      <c r="O1546">
        <v>0</v>
      </c>
      <c r="P1546">
        <v>0</v>
      </c>
      <c r="Q1546">
        <v>2694</v>
      </c>
      <c r="R1546">
        <v>1438</v>
      </c>
      <c r="S1546">
        <v>64</v>
      </c>
      <c r="T1546">
        <v>38</v>
      </c>
      <c r="U1546">
        <v>16</v>
      </c>
      <c r="V1546">
        <v>25.536590099095999</v>
      </c>
      <c r="W1546">
        <v>15.279349356745479</v>
      </c>
      <c r="X1546">
        <v>11</v>
      </c>
      <c r="Y1546">
        <v>0</v>
      </c>
      <c r="Z1546">
        <v>48</v>
      </c>
      <c r="AA1546" t="s">
        <v>26</v>
      </c>
      <c r="AB1546">
        <v>0</v>
      </c>
      <c r="AC1546">
        <f t="shared" si="480"/>
        <v>111111.11111111111</v>
      </c>
      <c r="AD1546">
        <f t="shared" si="481"/>
        <v>0</v>
      </c>
      <c r="AE1546">
        <f t="shared" si="482"/>
        <v>0.59375</v>
      </c>
      <c r="AF1546">
        <f t="shared" si="483"/>
        <v>0.25</v>
      </c>
      <c r="AG1546">
        <v>95</v>
      </c>
      <c r="AH1546">
        <f t="shared" si="496"/>
        <v>13</v>
      </c>
      <c r="AI1546">
        <f t="shared" si="486"/>
        <v>22</v>
      </c>
      <c r="AJ1546">
        <f t="shared" si="497"/>
        <v>12</v>
      </c>
      <c r="AK1546">
        <f t="shared" si="498"/>
        <v>8</v>
      </c>
      <c r="AL1546">
        <f t="shared" si="487"/>
        <v>3</v>
      </c>
      <c r="AM1546">
        <f t="shared" si="488"/>
        <v>2</v>
      </c>
      <c r="AN1546">
        <f t="shared" si="489"/>
        <v>7</v>
      </c>
      <c r="AO1546">
        <f t="shared" si="490"/>
        <v>12</v>
      </c>
      <c r="AP1546">
        <f t="shared" si="491"/>
        <v>21</v>
      </c>
      <c r="AQ1546">
        <f t="shared" si="499"/>
        <v>17</v>
      </c>
      <c r="AR1546">
        <f t="shared" si="492"/>
        <v>12</v>
      </c>
      <c r="AS1546">
        <f t="shared" si="493"/>
        <v>7</v>
      </c>
      <c r="AT1546">
        <f t="shared" si="494"/>
        <v>2</v>
      </c>
      <c r="AU1546">
        <f t="shared" si="495"/>
        <v>3</v>
      </c>
    </row>
    <row r="1547" spans="1:47" x14ac:dyDescent="0.45">
      <c r="A1547" s="3">
        <v>43298</v>
      </c>
      <c r="B1547" s="3">
        <v>43324</v>
      </c>
      <c r="C1547" s="5">
        <f t="shared" si="484"/>
        <v>26</v>
      </c>
      <c r="D1547" s="5">
        <f t="shared" si="485"/>
        <v>7</v>
      </c>
      <c r="E1547" t="s">
        <v>35</v>
      </c>
      <c r="F1547">
        <v>1500000</v>
      </c>
      <c r="G1547">
        <v>49</v>
      </c>
      <c r="H1547">
        <v>7</v>
      </c>
      <c r="I1547">
        <v>55</v>
      </c>
      <c r="J1547">
        <v>1</v>
      </c>
      <c r="K1547">
        <v>49</v>
      </c>
      <c r="L1547">
        <v>392</v>
      </c>
      <c r="M1547">
        <v>17</v>
      </c>
      <c r="N1547">
        <v>11</v>
      </c>
      <c r="O1547">
        <v>10</v>
      </c>
      <c r="P1547">
        <v>0</v>
      </c>
      <c r="Q1547">
        <v>2568</v>
      </c>
      <c r="R1547">
        <v>1436</v>
      </c>
      <c r="S1547">
        <v>79</v>
      </c>
      <c r="T1547">
        <v>47</v>
      </c>
      <c r="U1547">
        <v>2</v>
      </c>
      <c r="V1547">
        <v>37.094875885899647</v>
      </c>
      <c r="W1547">
        <v>12.601063784774871</v>
      </c>
      <c r="X1547">
        <v>7</v>
      </c>
      <c r="Y1547">
        <v>1</v>
      </c>
      <c r="Z1547">
        <v>152</v>
      </c>
      <c r="AA1547" t="s">
        <v>25</v>
      </c>
      <c r="AB1547">
        <v>6</v>
      </c>
      <c r="AC1547">
        <f t="shared" si="480"/>
        <v>57692.307692307695</v>
      </c>
      <c r="AD1547">
        <f t="shared" si="481"/>
        <v>0.23076923076923078</v>
      </c>
      <c r="AE1547">
        <f t="shared" si="482"/>
        <v>0.59493670886075944</v>
      </c>
      <c r="AF1547">
        <f t="shared" si="483"/>
        <v>2.5316455696202531E-2</v>
      </c>
      <c r="AG1547">
        <v>63</v>
      </c>
      <c r="AH1547">
        <f t="shared" si="496"/>
        <v>17</v>
      </c>
      <c r="AI1547">
        <f t="shared" si="486"/>
        <v>12</v>
      </c>
      <c r="AJ1547">
        <f t="shared" si="497"/>
        <v>16</v>
      </c>
      <c r="AK1547">
        <f t="shared" si="498"/>
        <v>12</v>
      </c>
      <c r="AL1547">
        <f t="shared" si="487"/>
        <v>7</v>
      </c>
      <c r="AM1547">
        <f t="shared" si="488"/>
        <v>2</v>
      </c>
      <c r="AN1547">
        <f t="shared" si="489"/>
        <v>3</v>
      </c>
      <c r="AO1547">
        <f t="shared" si="490"/>
        <v>8</v>
      </c>
      <c r="AP1547">
        <f t="shared" si="491"/>
        <v>11</v>
      </c>
      <c r="AQ1547">
        <f t="shared" si="499"/>
        <v>7</v>
      </c>
      <c r="AR1547">
        <f t="shared" si="492"/>
        <v>2</v>
      </c>
      <c r="AS1547">
        <f t="shared" si="493"/>
        <v>3</v>
      </c>
      <c r="AT1547">
        <f t="shared" si="494"/>
        <v>8</v>
      </c>
      <c r="AU1547">
        <f t="shared" si="495"/>
        <v>13</v>
      </c>
    </row>
    <row r="1548" spans="1:47" x14ac:dyDescent="0.45">
      <c r="A1548" s="3">
        <v>43298</v>
      </c>
      <c r="B1548" s="3">
        <v>43314</v>
      </c>
      <c r="C1548" s="5">
        <f t="shared" si="484"/>
        <v>16</v>
      </c>
      <c r="D1548" s="5">
        <f t="shared" si="485"/>
        <v>7</v>
      </c>
      <c r="E1548" t="s">
        <v>35</v>
      </c>
      <c r="F1548">
        <v>1000000</v>
      </c>
      <c r="G1548">
        <v>59</v>
      </c>
      <c r="H1548">
        <v>9</v>
      </c>
      <c r="I1548">
        <v>28</v>
      </c>
      <c r="J1548">
        <v>1</v>
      </c>
      <c r="K1548">
        <v>38</v>
      </c>
      <c r="L1548">
        <v>0</v>
      </c>
      <c r="M1548">
        <v>18</v>
      </c>
      <c r="N1548">
        <v>5</v>
      </c>
      <c r="O1548">
        <v>3</v>
      </c>
      <c r="P1548">
        <v>0</v>
      </c>
      <c r="Q1548">
        <v>2454</v>
      </c>
      <c r="R1548">
        <v>1370</v>
      </c>
      <c r="S1548">
        <v>114</v>
      </c>
      <c r="T1548">
        <v>21</v>
      </c>
      <c r="U1548">
        <v>21</v>
      </c>
      <c r="V1548">
        <v>43.098214880266397</v>
      </c>
      <c r="W1548">
        <v>10.23348444102959</v>
      </c>
      <c r="X1548">
        <v>7</v>
      </c>
      <c r="Y1548">
        <v>1</v>
      </c>
      <c r="Z1548">
        <v>314</v>
      </c>
      <c r="AA1548" t="s">
        <v>25</v>
      </c>
      <c r="AB1548">
        <v>1</v>
      </c>
      <c r="AC1548">
        <f t="shared" si="480"/>
        <v>62500</v>
      </c>
      <c r="AD1548">
        <f t="shared" si="481"/>
        <v>6.25E-2</v>
      </c>
      <c r="AE1548">
        <f t="shared" si="482"/>
        <v>0.18421052631578946</v>
      </c>
      <c r="AF1548">
        <f t="shared" si="483"/>
        <v>0.18421052631578946</v>
      </c>
      <c r="AG1548">
        <v>63</v>
      </c>
      <c r="AH1548">
        <f t="shared" si="496"/>
        <v>17</v>
      </c>
      <c r="AI1548">
        <f t="shared" si="486"/>
        <v>2</v>
      </c>
      <c r="AJ1548">
        <f t="shared" si="497"/>
        <v>16</v>
      </c>
      <c r="AK1548">
        <f t="shared" si="498"/>
        <v>12</v>
      </c>
      <c r="AL1548">
        <f t="shared" si="487"/>
        <v>7</v>
      </c>
      <c r="AM1548">
        <f t="shared" si="488"/>
        <v>2</v>
      </c>
      <c r="AN1548">
        <f t="shared" si="489"/>
        <v>3</v>
      </c>
      <c r="AO1548">
        <f t="shared" si="490"/>
        <v>8</v>
      </c>
      <c r="AP1548">
        <f t="shared" si="491"/>
        <v>1</v>
      </c>
      <c r="AQ1548">
        <f t="shared" si="499"/>
        <v>3</v>
      </c>
      <c r="AR1548">
        <f t="shared" si="492"/>
        <v>8</v>
      </c>
      <c r="AS1548">
        <f t="shared" si="493"/>
        <v>13</v>
      </c>
      <c r="AT1548">
        <f t="shared" si="494"/>
        <v>18</v>
      </c>
      <c r="AU1548">
        <f t="shared" si="495"/>
        <v>23</v>
      </c>
    </row>
    <row r="1549" spans="1:47" x14ac:dyDescent="0.45">
      <c r="A1549" s="3">
        <v>43298</v>
      </c>
      <c r="B1549" s="3">
        <v>43324</v>
      </c>
      <c r="C1549" s="5">
        <f t="shared" si="484"/>
        <v>26</v>
      </c>
      <c r="D1549" s="5">
        <f t="shared" si="485"/>
        <v>7</v>
      </c>
      <c r="E1549" t="s">
        <v>35</v>
      </c>
      <c r="F1549">
        <v>5000000</v>
      </c>
      <c r="G1549">
        <v>58</v>
      </c>
      <c r="H1549">
        <v>8</v>
      </c>
      <c r="I1549">
        <v>82</v>
      </c>
      <c r="J1549">
        <v>0</v>
      </c>
      <c r="K1549">
        <v>53</v>
      </c>
      <c r="L1549">
        <v>0</v>
      </c>
      <c r="M1549">
        <v>6</v>
      </c>
      <c r="N1549">
        <v>5</v>
      </c>
      <c r="O1549">
        <v>4</v>
      </c>
      <c r="P1549">
        <v>1</v>
      </c>
      <c r="Q1549">
        <v>5979</v>
      </c>
      <c r="R1549">
        <v>3309</v>
      </c>
      <c r="S1549">
        <v>186</v>
      </c>
      <c r="T1549">
        <v>50</v>
      </c>
      <c r="U1549">
        <v>16</v>
      </c>
      <c r="V1549">
        <v>35.914903269675108</v>
      </c>
      <c r="W1549">
        <v>12.669531336823329</v>
      </c>
      <c r="X1549">
        <v>7</v>
      </c>
      <c r="Y1549">
        <v>1</v>
      </c>
      <c r="Z1549">
        <v>138</v>
      </c>
      <c r="AA1549" t="s">
        <v>31</v>
      </c>
      <c r="AB1549">
        <v>10</v>
      </c>
      <c r="AC1549">
        <f t="shared" si="480"/>
        <v>192307.69230769231</v>
      </c>
      <c r="AD1549">
        <f t="shared" si="481"/>
        <v>0.38461538461538464</v>
      </c>
      <c r="AE1549">
        <f t="shared" si="482"/>
        <v>0.26881720430107525</v>
      </c>
      <c r="AF1549">
        <f t="shared" si="483"/>
        <v>8.6021505376344093E-2</v>
      </c>
      <c r="AG1549">
        <v>63</v>
      </c>
      <c r="AH1549">
        <f t="shared" si="496"/>
        <v>17</v>
      </c>
      <c r="AI1549">
        <f t="shared" si="486"/>
        <v>12</v>
      </c>
      <c r="AJ1549">
        <f t="shared" si="497"/>
        <v>16</v>
      </c>
      <c r="AK1549">
        <f t="shared" si="498"/>
        <v>12</v>
      </c>
      <c r="AL1549">
        <f t="shared" si="487"/>
        <v>7</v>
      </c>
      <c r="AM1549">
        <f t="shared" si="488"/>
        <v>2</v>
      </c>
      <c r="AN1549">
        <f t="shared" si="489"/>
        <v>3</v>
      </c>
      <c r="AO1549">
        <f t="shared" si="490"/>
        <v>8</v>
      </c>
      <c r="AP1549">
        <f t="shared" si="491"/>
        <v>11</v>
      </c>
      <c r="AQ1549">
        <f t="shared" si="499"/>
        <v>7</v>
      </c>
      <c r="AR1549">
        <f t="shared" si="492"/>
        <v>2</v>
      </c>
      <c r="AS1549">
        <f t="shared" si="493"/>
        <v>3</v>
      </c>
      <c r="AT1549">
        <f t="shared" si="494"/>
        <v>8</v>
      </c>
      <c r="AU1549">
        <f t="shared" si="495"/>
        <v>13</v>
      </c>
    </row>
    <row r="1550" spans="1:47" x14ac:dyDescent="0.45">
      <c r="A1550" s="3">
        <v>43298</v>
      </c>
      <c r="B1550" s="3">
        <v>43331</v>
      </c>
      <c r="C1550" s="5">
        <f t="shared" si="484"/>
        <v>33</v>
      </c>
      <c r="D1550" s="5">
        <f t="shared" si="485"/>
        <v>7</v>
      </c>
      <c r="E1550" t="s">
        <v>35</v>
      </c>
      <c r="F1550">
        <v>2000000</v>
      </c>
      <c r="G1550">
        <v>119</v>
      </c>
      <c r="H1550">
        <v>10</v>
      </c>
      <c r="I1550">
        <v>29</v>
      </c>
      <c r="J1550">
        <v>0</v>
      </c>
      <c r="K1550">
        <v>42</v>
      </c>
      <c r="L1550">
        <v>72</v>
      </c>
      <c r="M1550">
        <v>53</v>
      </c>
      <c r="N1550">
        <v>4</v>
      </c>
      <c r="O1550">
        <v>4</v>
      </c>
      <c r="P1550">
        <v>0</v>
      </c>
      <c r="Q1550">
        <v>2635</v>
      </c>
      <c r="R1550">
        <v>1425</v>
      </c>
      <c r="S1550">
        <v>73</v>
      </c>
      <c r="T1550">
        <v>24</v>
      </c>
      <c r="U1550">
        <v>24</v>
      </c>
      <c r="V1550">
        <v>30.58585436193226</v>
      </c>
      <c r="W1550">
        <v>13.842662821437161</v>
      </c>
      <c r="X1550">
        <v>8</v>
      </c>
      <c r="Y1550">
        <v>1</v>
      </c>
      <c r="Z1550">
        <v>470</v>
      </c>
      <c r="AA1550" t="s">
        <v>33</v>
      </c>
      <c r="AB1550">
        <v>10</v>
      </c>
      <c r="AC1550">
        <f t="shared" si="480"/>
        <v>60606.060606060608</v>
      </c>
      <c r="AD1550">
        <f t="shared" si="481"/>
        <v>0.30303030303030304</v>
      </c>
      <c r="AE1550">
        <f t="shared" si="482"/>
        <v>0.32876712328767121</v>
      </c>
      <c r="AF1550">
        <f t="shared" si="483"/>
        <v>0.32876712328767121</v>
      </c>
      <c r="AG1550">
        <v>63</v>
      </c>
      <c r="AH1550">
        <f t="shared" si="496"/>
        <v>17</v>
      </c>
      <c r="AI1550">
        <f t="shared" si="486"/>
        <v>19</v>
      </c>
      <c r="AJ1550">
        <f t="shared" si="497"/>
        <v>16</v>
      </c>
      <c r="AK1550">
        <f t="shared" si="498"/>
        <v>12</v>
      </c>
      <c r="AL1550">
        <f t="shared" si="487"/>
        <v>7</v>
      </c>
      <c r="AM1550">
        <f t="shared" si="488"/>
        <v>2</v>
      </c>
      <c r="AN1550">
        <f t="shared" si="489"/>
        <v>3</v>
      </c>
      <c r="AO1550">
        <f t="shared" si="490"/>
        <v>8</v>
      </c>
      <c r="AP1550">
        <f t="shared" si="491"/>
        <v>18</v>
      </c>
      <c r="AQ1550">
        <f t="shared" si="499"/>
        <v>14</v>
      </c>
      <c r="AR1550">
        <f t="shared" si="492"/>
        <v>9</v>
      </c>
      <c r="AS1550">
        <f t="shared" si="493"/>
        <v>4</v>
      </c>
      <c r="AT1550">
        <f t="shared" si="494"/>
        <v>1</v>
      </c>
      <c r="AU1550">
        <f t="shared" si="495"/>
        <v>6</v>
      </c>
    </row>
    <row r="1551" spans="1:47" x14ac:dyDescent="0.45">
      <c r="A1551" s="3">
        <v>43298</v>
      </c>
      <c r="B1551" s="3">
        <v>43324</v>
      </c>
      <c r="C1551" s="5">
        <f t="shared" si="484"/>
        <v>26</v>
      </c>
      <c r="D1551" s="5">
        <f t="shared" si="485"/>
        <v>7</v>
      </c>
      <c r="E1551" t="s">
        <v>35</v>
      </c>
      <c r="F1551">
        <v>53700000</v>
      </c>
      <c r="G1551">
        <v>28</v>
      </c>
      <c r="H1551">
        <v>10</v>
      </c>
      <c r="I1551">
        <v>31</v>
      </c>
      <c r="J1551">
        <v>4</v>
      </c>
      <c r="K1551">
        <v>49</v>
      </c>
      <c r="L1551">
        <v>7</v>
      </c>
      <c r="M1551">
        <v>3</v>
      </c>
      <c r="N1551">
        <v>0</v>
      </c>
      <c r="O1551">
        <v>0</v>
      </c>
      <c r="P1551">
        <v>0</v>
      </c>
      <c r="Q1551">
        <v>5914</v>
      </c>
      <c r="R1551">
        <v>3284</v>
      </c>
      <c r="S1551">
        <v>140</v>
      </c>
      <c r="T1551">
        <v>39</v>
      </c>
      <c r="U1551">
        <v>37</v>
      </c>
      <c r="V1551">
        <v>30.673868453106</v>
      </c>
      <c r="W1551">
        <v>14.80834661562554</v>
      </c>
      <c r="X1551">
        <v>5</v>
      </c>
      <c r="Y1551">
        <v>0</v>
      </c>
      <c r="Z1551">
        <v>14</v>
      </c>
      <c r="AA1551" t="s">
        <v>28</v>
      </c>
      <c r="AB1551">
        <v>4</v>
      </c>
      <c r="AC1551">
        <f t="shared" si="480"/>
        <v>2065384.6153846155</v>
      </c>
      <c r="AD1551">
        <f t="shared" si="481"/>
        <v>0.15384615384615385</v>
      </c>
      <c r="AE1551">
        <f t="shared" si="482"/>
        <v>0.27857142857142858</v>
      </c>
      <c r="AF1551">
        <f t="shared" si="483"/>
        <v>0.26428571428571429</v>
      </c>
      <c r="AG1551">
        <v>63</v>
      </c>
      <c r="AH1551">
        <f t="shared" si="496"/>
        <v>17</v>
      </c>
      <c r="AI1551">
        <f t="shared" si="486"/>
        <v>12</v>
      </c>
      <c r="AJ1551">
        <f t="shared" si="497"/>
        <v>16</v>
      </c>
      <c r="AK1551">
        <f t="shared" si="498"/>
        <v>12</v>
      </c>
      <c r="AL1551">
        <f t="shared" si="487"/>
        <v>7</v>
      </c>
      <c r="AM1551">
        <f t="shared" si="488"/>
        <v>2</v>
      </c>
      <c r="AN1551">
        <f t="shared" si="489"/>
        <v>3</v>
      </c>
      <c r="AO1551">
        <f t="shared" si="490"/>
        <v>8</v>
      </c>
      <c r="AP1551">
        <f t="shared" si="491"/>
        <v>11</v>
      </c>
      <c r="AQ1551">
        <f t="shared" si="499"/>
        <v>7</v>
      </c>
      <c r="AR1551">
        <f t="shared" si="492"/>
        <v>2</v>
      </c>
      <c r="AS1551">
        <f t="shared" si="493"/>
        <v>3</v>
      </c>
      <c r="AT1551">
        <f t="shared" si="494"/>
        <v>8</v>
      </c>
      <c r="AU1551">
        <f t="shared" si="495"/>
        <v>13</v>
      </c>
    </row>
    <row r="1552" spans="1:47" x14ac:dyDescent="0.45">
      <c r="A1552" s="3">
        <v>43298</v>
      </c>
      <c r="B1552" s="3">
        <v>43331</v>
      </c>
      <c r="C1552" s="5">
        <f t="shared" si="484"/>
        <v>33</v>
      </c>
      <c r="D1552" s="5">
        <f t="shared" si="485"/>
        <v>7</v>
      </c>
      <c r="E1552" t="s">
        <v>35</v>
      </c>
      <c r="F1552">
        <v>5000000</v>
      </c>
      <c r="G1552">
        <v>494</v>
      </c>
      <c r="H1552">
        <v>6</v>
      </c>
      <c r="I1552">
        <v>34</v>
      </c>
      <c r="J1552">
        <v>6</v>
      </c>
      <c r="K1552">
        <v>52</v>
      </c>
      <c r="L1552">
        <v>0</v>
      </c>
      <c r="M1552">
        <v>67</v>
      </c>
      <c r="N1552">
        <v>21</v>
      </c>
      <c r="O1552">
        <v>21</v>
      </c>
      <c r="P1552">
        <v>0</v>
      </c>
      <c r="Q1552">
        <v>6488</v>
      </c>
      <c r="R1552">
        <v>3511</v>
      </c>
      <c r="S1552">
        <v>155</v>
      </c>
      <c r="T1552">
        <v>89</v>
      </c>
      <c r="U1552">
        <v>49</v>
      </c>
      <c r="V1552">
        <v>27.510716292573591</v>
      </c>
      <c r="W1552">
        <v>15.04942666825921</v>
      </c>
      <c r="X1552">
        <v>9</v>
      </c>
      <c r="Y1552">
        <v>1</v>
      </c>
      <c r="Z1552">
        <v>2159</v>
      </c>
      <c r="AA1552" t="s">
        <v>30</v>
      </c>
      <c r="AB1552">
        <v>12</v>
      </c>
      <c r="AC1552">
        <f t="shared" si="480"/>
        <v>151515.15151515152</v>
      </c>
      <c r="AD1552">
        <f t="shared" si="481"/>
        <v>0.36363636363636365</v>
      </c>
      <c r="AE1552">
        <f t="shared" si="482"/>
        <v>0.5741935483870968</v>
      </c>
      <c r="AF1552">
        <f t="shared" si="483"/>
        <v>0.31612903225806449</v>
      </c>
      <c r="AG1552">
        <v>63</v>
      </c>
      <c r="AH1552">
        <f t="shared" si="496"/>
        <v>17</v>
      </c>
      <c r="AI1552">
        <f t="shared" si="486"/>
        <v>19</v>
      </c>
      <c r="AJ1552">
        <f t="shared" si="497"/>
        <v>16</v>
      </c>
      <c r="AK1552">
        <f t="shared" si="498"/>
        <v>12</v>
      </c>
      <c r="AL1552">
        <f t="shared" si="487"/>
        <v>7</v>
      </c>
      <c r="AM1552">
        <f t="shared" si="488"/>
        <v>2</v>
      </c>
      <c r="AN1552">
        <f t="shared" si="489"/>
        <v>3</v>
      </c>
      <c r="AO1552">
        <f t="shared" si="490"/>
        <v>8</v>
      </c>
      <c r="AP1552">
        <f t="shared" si="491"/>
        <v>18</v>
      </c>
      <c r="AQ1552">
        <f t="shared" si="499"/>
        <v>14</v>
      </c>
      <c r="AR1552">
        <f t="shared" si="492"/>
        <v>9</v>
      </c>
      <c r="AS1552">
        <f t="shared" si="493"/>
        <v>4</v>
      </c>
      <c r="AT1552">
        <f t="shared" si="494"/>
        <v>1</v>
      </c>
      <c r="AU1552">
        <f t="shared" si="495"/>
        <v>6</v>
      </c>
    </row>
    <row r="1553" spans="1:47" x14ac:dyDescent="0.45">
      <c r="A1553" s="3">
        <v>43287</v>
      </c>
      <c r="B1553" s="3">
        <v>43317</v>
      </c>
      <c r="C1553" s="5">
        <f t="shared" si="484"/>
        <v>30</v>
      </c>
      <c r="D1553" s="5">
        <f t="shared" si="485"/>
        <v>7</v>
      </c>
      <c r="E1553" t="s">
        <v>38</v>
      </c>
      <c r="F1553">
        <v>1000000</v>
      </c>
      <c r="G1553">
        <v>151</v>
      </c>
      <c r="H1553">
        <v>9</v>
      </c>
      <c r="I1553">
        <v>63</v>
      </c>
      <c r="J1553">
        <v>0</v>
      </c>
      <c r="K1553">
        <v>45</v>
      </c>
      <c r="L1553">
        <v>460</v>
      </c>
      <c r="M1553">
        <v>64</v>
      </c>
      <c r="N1553">
        <v>13</v>
      </c>
      <c r="O1553">
        <v>12</v>
      </c>
      <c r="P1553">
        <v>1</v>
      </c>
      <c r="Q1553">
        <v>2726</v>
      </c>
      <c r="R1553">
        <v>1540</v>
      </c>
      <c r="S1553">
        <v>102</v>
      </c>
      <c r="T1553">
        <v>0</v>
      </c>
      <c r="U1553">
        <v>0</v>
      </c>
      <c r="V1553">
        <v>41.757503183091437</v>
      </c>
      <c r="W1553">
        <v>11.185767761650119</v>
      </c>
      <c r="X1553">
        <v>6</v>
      </c>
      <c r="Y1553">
        <v>1</v>
      </c>
      <c r="Z1553">
        <v>906</v>
      </c>
      <c r="AA1553" t="s">
        <v>31</v>
      </c>
      <c r="AB1553">
        <v>3</v>
      </c>
      <c r="AC1553">
        <f t="shared" si="480"/>
        <v>33333.333333333336</v>
      </c>
      <c r="AD1553">
        <f t="shared" si="481"/>
        <v>0.1</v>
      </c>
      <c r="AE1553">
        <f t="shared" si="482"/>
        <v>0</v>
      </c>
      <c r="AF1553">
        <f t="shared" si="483"/>
        <v>0</v>
      </c>
      <c r="AG1553">
        <v>22</v>
      </c>
      <c r="AH1553">
        <f t="shared" si="496"/>
        <v>6</v>
      </c>
      <c r="AI1553">
        <f t="shared" si="486"/>
        <v>5</v>
      </c>
      <c r="AJ1553">
        <f t="shared" si="497"/>
        <v>5</v>
      </c>
      <c r="AK1553">
        <f t="shared" si="498"/>
        <v>1</v>
      </c>
      <c r="AL1553">
        <f t="shared" si="487"/>
        <v>4</v>
      </c>
      <c r="AM1553">
        <f t="shared" si="488"/>
        <v>9</v>
      </c>
      <c r="AN1553">
        <f t="shared" si="489"/>
        <v>14</v>
      </c>
      <c r="AO1553">
        <f t="shared" si="490"/>
        <v>19</v>
      </c>
      <c r="AP1553">
        <f t="shared" si="491"/>
        <v>4</v>
      </c>
      <c r="AQ1553">
        <f t="shared" si="499"/>
        <v>0</v>
      </c>
      <c r="AR1553">
        <f t="shared" si="492"/>
        <v>5</v>
      </c>
      <c r="AS1553">
        <f t="shared" si="493"/>
        <v>10</v>
      </c>
      <c r="AT1553">
        <f t="shared" si="494"/>
        <v>15</v>
      </c>
      <c r="AU1553">
        <f t="shared" si="495"/>
        <v>20</v>
      </c>
    </row>
    <row r="1554" spans="1:47" x14ac:dyDescent="0.45">
      <c r="A1554" s="3">
        <v>43287</v>
      </c>
      <c r="B1554" s="3">
        <v>43316</v>
      </c>
      <c r="C1554" s="5">
        <f t="shared" si="484"/>
        <v>29</v>
      </c>
      <c r="D1554" s="5">
        <f t="shared" si="485"/>
        <v>7</v>
      </c>
      <c r="E1554" t="s">
        <v>38</v>
      </c>
      <c r="F1554">
        <v>500000</v>
      </c>
      <c r="G1554">
        <v>35</v>
      </c>
      <c r="H1554">
        <v>8</v>
      </c>
      <c r="I1554">
        <v>56</v>
      </c>
      <c r="J1554">
        <v>0</v>
      </c>
      <c r="K1554">
        <v>36</v>
      </c>
      <c r="L1554">
        <v>22</v>
      </c>
      <c r="M1554">
        <v>1</v>
      </c>
      <c r="N1554">
        <v>4</v>
      </c>
      <c r="O1554">
        <v>3</v>
      </c>
      <c r="P1554">
        <v>0</v>
      </c>
      <c r="Q1554">
        <v>4067</v>
      </c>
      <c r="R1554">
        <v>2222</v>
      </c>
      <c r="S1554">
        <v>118</v>
      </c>
      <c r="T1554">
        <v>102</v>
      </c>
      <c r="U1554">
        <v>54</v>
      </c>
      <c r="V1554">
        <v>32.875859280843343</v>
      </c>
      <c r="W1554">
        <v>13.35182809806405</v>
      </c>
      <c r="X1554">
        <v>10</v>
      </c>
      <c r="Y1554">
        <v>1</v>
      </c>
      <c r="Z1554">
        <v>120</v>
      </c>
      <c r="AA1554" t="s">
        <v>31</v>
      </c>
      <c r="AB1554">
        <v>1</v>
      </c>
      <c r="AC1554">
        <f t="shared" si="480"/>
        <v>17241.379310344826</v>
      </c>
      <c r="AD1554">
        <f t="shared" si="481"/>
        <v>3.4482758620689655E-2</v>
      </c>
      <c r="AE1554">
        <f t="shared" si="482"/>
        <v>0.86440677966101698</v>
      </c>
      <c r="AF1554">
        <f t="shared" si="483"/>
        <v>0.4576271186440678</v>
      </c>
      <c r="AG1554">
        <v>22</v>
      </c>
      <c r="AH1554">
        <f t="shared" si="496"/>
        <v>6</v>
      </c>
      <c r="AI1554">
        <f t="shared" si="486"/>
        <v>4</v>
      </c>
      <c r="AJ1554">
        <f t="shared" si="497"/>
        <v>5</v>
      </c>
      <c r="AK1554">
        <f t="shared" si="498"/>
        <v>1</v>
      </c>
      <c r="AL1554">
        <f t="shared" si="487"/>
        <v>4</v>
      </c>
      <c r="AM1554">
        <f t="shared" si="488"/>
        <v>9</v>
      </c>
      <c r="AN1554">
        <f t="shared" si="489"/>
        <v>14</v>
      </c>
      <c r="AO1554">
        <f t="shared" si="490"/>
        <v>19</v>
      </c>
      <c r="AP1554">
        <f t="shared" si="491"/>
        <v>3</v>
      </c>
      <c r="AQ1554">
        <f t="shared" si="499"/>
        <v>1</v>
      </c>
      <c r="AR1554">
        <f t="shared" si="492"/>
        <v>6</v>
      </c>
      <c r="AS1554">
        <f t="shared" si="493"/>
        <v>11</v>
      </c>
      <c r="AT1554">
        <f t="shared" si="494"/>
        <v>16</v>
      </c>
      <c r="AU1554">
        <f t="shared" si="495"/>
        <v>21</v>
      </c>
    </row>
    <row r="1555" spans="1:47" x14ac:dyDescent="0.45">
      <c r="A1555" s="3">
        <v>43287</v>
      </c>
      <c r="B1555" s="3">
        <v>43303</v>
      </c>
      <c r="C1555" s="5">
        <f t="shared" si="484"/>
        <v>16</v>
      </c>
      <c r="D1555" s="5">
        <f t="shared" si="485"/>
        <v>7</v>
      </c>
      <c r="E1555" t="s">
        <v>38</v>
      </c>
      <c r="F1555">
        <v>1000000</v>
      </c>
      <c r="G1555">
        <v>34</v>
      </c>
      <c r="H1555">
        <v>10</v>
      </c>
      <c r="I1555">
        <v>60</v>
      </c>
      <c r="J1555">
        <v>0</v>
      </c>
      <c r="K1555">
        <v>39</v>
      </c>
      <c r="L1555">
        <v>414</v>
      </c>
      <c r="M1555">
        <v>10</v>
      </c>
      <c r="N1555">
        <v>8</v>
      </c>
      <c r="O1555">
        <v>8</v>
      </c>
      <c r="P1555">
        <v>0</v>
      </c>
      <c r="Q1555">
        <v>2517</v>
      </c>
      <c r="R1555">
        <v>1396</v>
      </c>
      <c r="S1555">
        <v>87</v>
      </c>
      <c r="T1555">
        <v>70</v>
      </c>
      <c r="U1555">
        <v>13</v>
      </c>
      <c r="V1555">
        <v>38.01380611270298</v>
      </c>
      <c r="W1555">
        <v>11.94343246714752</v>
      </c>
      <c r="X1555">
        <v>5</v>
      </c>
      <c r="Y1555">
        <v>1</v>
      </c>
      <c r="Z1555">
        <v>173</v>
      </c>
      <c r="AA1555" t="s">
        <v>31</v>
      </c>
      <c r="AB1555">
        <v>4</v>
      </c>
      <c r="AC1555">
        <f t="shared" si="480"/>
        <v>62500</v>
      </c>
      <c r="AD1555">
        <f t="shared" si="481"/>
        <v>0.25</v>
      </c>
      <c r="AE1555">
        <f t="shared" si="482"/>
        <v>0.8045977011494253</v>
      </c>
      <c r="AF1555">
        <f t="shared" si="483"/>
        <v>0.14942528735632185</v>
      </c>
      <c r="AG1555">
        <v>22</v>
      </c>
      <c r="AH1555">
        <f t="shared" si="496"/>
        <v>6</v>
      </c>
      <c r="AI1555">
        <f t="shared" si="486"/>
        <v>22</v>
      </c>
      <c r="AJ1555">
        <f t="shared" si="497"/>
        <v>5</v>
      </c>
      <c r="AK1555">
        <f t="shared" si="498"/>
        <v>1</v>
      </c>
      <c r="AL1555">
        <f t="shared" si="487"/>
        <v>4</v>
      </c>
      <c r="AM1555">
        <f t="shared" si="488"/>
        <v>9</v>
      </c>
      <c r="AN1555">
        <f t="shared" si="489"/>
        <v>14</v>
      </c>
      <c r="AO1555">
        <f t="shared" si="490"/>
        <v>19</v>
      </c>
      <c r="AP1555">
        <f t="shared" si="491"/>
        <v>21</v>
      </c>
      <c r="AQ1555">
        <f t="shared" si="499"/>
        <v>17</v>
      </c>
      <c r="AR1555">
        <f t="shared" si="492"/>
        <v>12</v>
      </c>
      <c r="AS1555">
        <f t="shared" si="493"/>
        <v>7</v>
      </c>
      <c r="AT1555">
        <f t="shared" si="494"/>
        <v>2</v>
      </c>
      <c r="AU1555">
        <f t="shared" si="495"/>
        <v>3</v>
      </c>
    </row>
    <row r="1556" spans="1:47" x14ac:dyDescent="0.45">
      <c r="A1556" s="3">
        <v>43287</v>
      </c>
      <c r="B1556" s="3">
        <v>43303</v>
      </c>
      <c r="C1556" s="5">
        <f t="shared" si="484"/>
        <v>16</v>
      </c>
      <c r="D1556" s="5">
        <f t="shared" si="485"/>
        <v>7</v>
      </c>
      <c r="E1556" t="s">
        <v>38</v>
      </c>
      <c r="F1556">
        <v>5000000</v>
      </c>
      <c r="G1556">
        <v>66</v>
      </c>
      <c r="H1556">
        <v>6</v>
      </c>
      <c r="I1556">
        <v>91</v>
      </c>
      <c r="J1556">
        <v>0</v>
      </c>
      <c r="K1556">
        <v>23</v>
      </c>
      <c r="L1556">
        <v>0</v>
      </c>
      <c r="M1556">
        <v>7</v>
      </c>
      <c r="N1556">
        <v>1</v>
      </c>
      <c r="O1556">
        <v>0</v>
      </c>
      <c r="P1556">
        <v>0</v>
      </c>
      <c r="Q1556">
        <v>5606</v>
      </c>
      <c r="R1556">
        <v>3050</v>
      </c>
      <c r="S1556">
        <v>173</v>
      </c>
      <c r="T1556">
        <v>77</v>
      </c>
      <c r="U1556">
        <v>32</v>
      </c>
      <c r="V1556">
        <v>33.442917558987972</v>
      </c>
      <c r="W1556">
        <v>12.974509428598511</v>
      </c>
      <c r="X1556">
        <v>7</v>
      </c>
      <c r="Y1556">
        <v>0</v>
      </c>
      <c r="Z1556">
        <v>76</v>
      </c>
      <c r="AA1556" t="s">
        <v>31</v>
      </c>
      <c r="AB1556">
        <v>2</v>
      </c>
      <c r="AC1556">
        <f t="shared" si="480"/>
        <v>312500</v>
      </c>
      <c r="AD1556">
        <f t="shared" si="481"/>
        <v>0.125</v>
      </c>
      <c r="AE1556">
        <f t="shared" si="482"/>
        <v>0.44508670520231214</v>
      </c>
      <c r="AF1556">
        <f t="shared" si="483"/>
        <v>0.18497109826589594</v>
      </c>
      <c r="AG1556">
        <v>22</v>
      </c>
      <c r="AH1556">
        <f t="shared" si="496"/>
        <v>6</v>
      </c>
      <c r="AI1556">
        <f t="shared" si="486"/>
        <v>22</v>
      </c>
      <c r="AJ1556">
        <f t="shared" si="497"/>
        <v>5</v>
      </c>
      <c r="AK1556">
        <f t="shared" si="498"/>
        <v>1</v>
      </c>
      <c r="AL1556">
        <f t="shared" si="487"/>
        <v>4</v>
      </c>
      <c r="AM1556">
        <f t="shared" si="488"/>
        <v>9</v>
      </c>
      <c r="AN1556">
        <f t="shared" si="489"/>
        <v>14</v>
      </c>
      <c r="AO1556">
        <f t="shared" si="490"/>
        <v>19</v>
      </c>
      <c r="AP1556">
        <f t="shared" si="491"/>
        <v>21</v>
      </c>
      <c r="AQ1556">
        <f t="shared" si="499"/>
        <v>17</v>
      </c>
      <c r="AR1556">
        <f t="shared" si="492"/>
        <v>12</v>
      </c>
      <c r="AS1556">
        <f t="shared" si="493"/>
        <v>7</v>
      </c>
      <c r="AT1556">
        <f t="shared" si="494"/>
        <v>2</v>
      </c>
      <c r="AU1556">
        <f t="shared" si="495"/>
        <v>3</v>
      </c>
    </row>
    <row r="1557" spans="1:47" x14ac:dyDescent="0.45">
      <c r="A1557" s="3">
        <v>43287</v>
      </c>
      <c r="B1557" s="3">
        <v>43312</v>
      </c>
      <c r="C1557" s="5">
        <f t="shared" si="484"/>
        <v>25</v>
      </c>
      <c r="D1557" s="5">
        <f t="shared" si="485"/>
        <v>7</v>
      </c>
      <c r="E1557" t="s">
        <v>38</v>
      </c>
      <c r="F1557">
        <v>1500000</v>
      </c>
      <c r="G1557">
        <v>31</v>
      </c>
      <c r="H1557">
        <v>4</v>
      </c>
      <c r="I1557">
        <v>27</v>
      </c>
      <c r="J1557">
        <v>2</v>
      </c>
      <c r="K1557">
        <v>34</v>
      </c>
      <c r="L1557">
        <v>0</v>
      </c>
      <c r="M1557">
        <v>1</v>
      </c>
      <c r="N1557">
        <v>0</v>
      </c>
      <c r="O1557">
        <v>0</v>
      </c>
      <c r="P1557">
        <v>0</v>
      </c>
      <c r="Q1557">
        <v>3457</v>
      </c>
      <c r="R1557">
        <v>1804</v>
      </c>
      <c r="S1557">
        <v>88</v>
      </c>
      <c r="T1557">
        <v>18</v>
      </c>
      <c r="U1557">
        <v>25</v>
      </c>
      <c r="V1557">
        <v>23.908763858093149</v>
      </c>
      <c r="W1557">
        <v>15.017305986696231</v>
      </c>
      <c r="X1557">
        <v>9</v>
      </c>
      <c r="Y1557">
        <v>1</v>
      </c>
      <c r="Z1557">
        <v>301</v>
      </c>
      <c r="AA1557" t="s">
        <v>28</v>
      </c>
      <c r="AB1557">
        <v>3</v>
      </c>
      <c r="AC1557">
        <f t="shared" si="480"/>
        <v>60000</v>
      </c>
      <c r="AD1557">
        <f t="shared" si="481"/>
        <v>0.12</v>
      </c>
      <c r="AE1557">
        <f t="shared" si="482"/>
        <v>0.20454545454545456</v>
      </c>
      <c r="AF1557">
        <f t="shared" si="483"/>
        <v>0.28409090909090912</v>
      </c>
      <c r="AG1557">
        <v>22</v>
      </c>
      <c r="AH1557">
        <f t="shared" si="496"/>
        <v>6</v>
      </c>
      <c r="AI1557">
        <f t="shared" si="486"/>
        <v>31</v>
      </c>
      <c r="AJ1557">
        <f t="shared" si="497"/>
        <v>5</v>
      </c>
      <c r="AK1557">
        <f t="shared" si="498"/>
        <v>1</v>
      </c>
      <c r="AL1557">
        <f t="shared" si="487"/>
        <v>4</v>
      </c>
      <c r="AM1557">
        <f t="shared" si="488"/>
        <v>9</v>
      </c>
      <c r="AN1557">
        <f t="shared" si="489"/>
        <v>14</v>
      </c>
      <c r="AO1557">
        <f t="shared" si="490"/>
        <v>19</v>
      </c>
      <c r="AP1557">
        <f t="shared" si="491"/>
        <v>30</v>
      </c>
      <c r="AQ1557">
        <f t="shared" si="499"/>
        <v>26</v>
      </c>
      <c r="AR1557">
        <f t="shared" si="492"/>
        <v>21</v>
      </c>
      <c r="AS1557">
        <f t="shared" si="493"/>
        <v>16</v>
      </c>
      <c r="AT1557">
        <f t="shared" si="494"/>
        <v>11</v>
      </c>
      <c r="AU1557">
        <f t="shared" si="495"/>
        <v>6</v>
      </c>
    </row>
    <row r="1558" spans="1:47" x14ac:dyDescent="0.45">
      <c r="A1558" s="3">
        <v>43287</v>
      </c>
      <c r="B1558" s="3">
        <v>43299</v>
      </c>
      <c r="C1558" s="5">
        <f t="shared" si="484"/>
        <v>12</v>
      </c>
      <c r="D1558" s="5">
        <f t="shared" si="485"/>
        <v>7</v>
      </c>
      <c r="E1558" t="s">
        <v>38</v>
      </c>
      <c r="F1558">
        <v>2000000</v>
      </c>
      <c r="G1558">
        <v>7</v>
      </c>
      <c r="H1558">
        <v>4</v>
      </c>
      <c r="I1558">
        <v>23</v>
      </c>
      <c r="J1558">
        <v>0</v>
      </c>
      <c r="K1558">
        <v>27</v>
      </c>
      <c r="L1558">
        <v>8</v>
      </c>
      <c r="M1558">
        <v>0</v>
      </c>
      <c r="N1558">
        <v>0</v>
      </c>
      <c r="O1558">
        <v>0</v>
      </c>
      <c r="P1558">
        <v>0</v>
      </c>
      <c r="Q1558">
        <v>1752</v>
      </c>
      <c r="R1558">
        <v>1027</v>
      </c>
      <c r="S1558">
        <v>72</v>
      </c>
      <c r="T1558">
        <v>46</v>
      </c>
      <c r="U1558">
        <v>27</v>
      </c>
      <c r="V1558">
        <v>48.034660080601547</v>
      </c>
      <c r="W1558">
        <v>10.10300430055177</v>
      </c>
      <c r="X1558">
        <v>6</v>
      </c>
      <c r="Y1558">
        <v>0</v>
      </c>
      <c r="Z1558">
        <v>13</v>
      </c>
      <c r="AA1558" t="s">
        <v>29</v>
      </c>
      <c r="AB1558">
        <v>0</v>
      </c>
      <c r="AC1558">
        <f t="shared" si="480"/>
        <v>166666.66666666666</v>
      </c>
      <c r="AD1558">
        <f t="shared" si="481"/>
        <v>0</v>
      </c>
      <c r="AE1558">
        <f t="shared" si="482"/>
        <v>0.63888888888888884</v>
      </c>
      <c r="AF1558">
        <f t="shared" si="483"/>
        <v>0.375</v>
      </c>
      <c r="AG1558">
        <v>22</v>
      </c>
      <c r="AH1558">
        <f t="shared" si="496"/>
        <v>6</v>
      </c>
      <c r="AI1558">
        <f t="shared" si="486"/>
        <v>18</v>
      </c>
      <c r="AJ1558">
        <f t="shared" si="497"/>
        <v>5</v>
      </c>
      <c r="AK1558">
        <f t="shared" si="498"/>
        <v>1</v>
      </c>
      <c r="AL1558">
        <f t="shared" si="487"/>
        <v>4</v>
      </c>
      <c r="AM1558">
        <f t="shared" si="488"/>
        <v>9</v>
      </c>
      <c r="AN1558">
        <f t="shared" si="489"/>
        <v>14</v>
      </c>
      <c r="AO1558">
        <f t="shared" si="490"/>
        <v>19</v>
      </c>
      <c r="AP1558">
        <f t="shared" si="491"/>
        <v>17</v>
      </c>
      <c r="AQ1558">
        <f t="shared" si="499"/>
        <v>13</v>
      </c>
      <c r="AR1558">
        <f t="shared" si="492"/>
        <v>8</v>
      </c>
      <c r="AS1558">
        <f t="shared" si="493"/>
        <v>3</v>
      </c>
      <c r="AT1558">
        <f t="shared" si="494"/>
        <v>2</v>
      </c>
      <c r="AU1558">
        <f t="shared" si="495"/>
        <v>7</v>
      </c>
    </row>
    <row r="1559" spans="1:47" x14ac:dyDescent="0.45">
      <c r="A1559" s="3">
        <v>43292</v>
      </c>
      <c r="B1559" s="3">
        <v>43313</v>
      </c>
      <c r="C1559" s="5">
        <f t="shared" si="484"/>
        <v>21</v>
      </c>
      <c r="D1559" s="5">
        <f t="shared" si="485"/>
        <v>7</v>
      </c>
      <c r="E1559" t="s">
        <v>34</v>
      </c>
      <c r="F1559">
        <v>1000000</v>
      </c>
      <c r="G1559">
        <v>29</v>
      </c>
      <c r="H1559">
        <v>2</v>
      </c>
      <c r="I1559">
        <v>29</v>
      </c>
      <c r="J1559">
        <v>0</v>
      </c>
      <c r="K1559">
        <v>39</v>
      </c>
      <c r="L1559">
        <v>0</v>
      </c>
      <c r="M1559">
        <v>4</v>
      </c>
      <c r="N1559">
        <v>1</v>
      </c>
      <c r="O1559">
        <v>1</v>
      </c>
      <c r="P1559">
        <v>1</v>
      </c>
      <c r="Q1559">
        <v>3746</v>
      </c>
      <c r="R1559">
        <v>2075</v>
      </c>
      <c r="S1559">
        <v>131</v>
      </c>
      <c r="T1559">
        <v>52</v>
      </c>
      <c r="U1559">
        <v>17</v>
      </c>
      <c r="V1559">
        <v>38.029227995953278</v>
      </c>
      <c r="W1559">
        <v>11.89003513289801</v>
      </c>
      <c r="X1559">
        <v>8</v>
      </c>
      <c r="Y1559">
        <v>1</v>
      </c>
      <c r="Z1559">
        <v>110</v>
      </c>
      <c r="AA1559" t="s">
        <v>31</v>
      </c>
      <c r="AB1559">
        <v>3</v>
      </c>
      <c r="AC1559">
        <f t="shared" si="480"/>
        <v>47619.047619047618</v>
      </c>
      <c r="AD1559">
        <f t="shared" si="481"/>
        <v>0.14285714285714285</v>
      </c>
      <c r="AE1559">
        <f t="shared" si="482"/>
        <v>0.39694656488549618</v>
      </c>
      <c r="AF1559">
        <f t="shared" si="483"/>
        <v>0.12977099236641221</v>
      </c>
      <c r="AG1559">
        <v>85</v>
      </c>
      <c r="AH1559">
        <f t="shared" si="496"/>
        <v>11</v>
      </c>
      <c r="AI1559">
        <f t="shared" si="486"/>
        <v>1</v>
      </c>
      <c r="AJ1559">
        <f t="shared" si="497"/>
        <v>10</v>
      </c>
      <c r="AK1559">
        <f t="shared" si="498"/>
        <v>6</v>
      </c>
      <c r="AL1559">
        <f t="shared" si="487"/>
        <v>1</v>
      </c>
      <c r="AM1559">
        <f t="shared" si="488"/>
        <v>4</v>
      </c>
      <c r="AN1559">
        <f t="shared" si="489"/>
        <v>9</v>
      </c>
      <c r="AO1559">
        <f t="shared" si="490"/>
        <v>14</v>
      </c>
      <c r="AP1559">
        <f t="shared" si="491"/>
        <v>0</v>
      </c>
      <c r="AQ1559">
        <f t="shared" si="499"/>
        <v>4</v>
      </c>
      <c r="AR1559">
        <f t="shared" si="492"/>
        <v>9</v>
      </c>
      <c r="AS1559">
        <f t="shared" si="493"/>
        <v>14</v>
      </c>
      <c r="AT1559">
        <f t="shared" si="494"/>
        <v>19</v>
      </c>
      <c r="AU1559">
        <f t="shared" si="495"/>
        <v>24</v>
      </c>
    </row>
    <row r="1560" spans="1:47" x14ac:dyDescent="0.45">
      <c r="A1560" s="3">
        <v>43292</v>
      </c>
      <c r="B1560" s="3">
        <v>43306</v>
      </c>
      <c r="C1560" s="5">
        <f t="shared" si="484"/>
        <v>14</v>
      </c>
      <c r="D1560" s="5">
        <f t="shared" si="485"/>
        <v>7</v>
      </c>
      <c r="E1560" t="s">
        <v>34</v>
      </c>
      <c r="F1560">
        <v>5000000</v>
      </c>
      <c r="G1560">
        <v>18</v>
      </c>
      <c r="H1560">
        <v>4</v>
      </c>
      <c r="I1560">
        <v>23</v>
      </c>
      <c r="J1560">
        <v>0</v>
      </c>
      <c r="K1560">
        <v>56</v>
      </c>
      <c r="L1560">
        <v>0</v>
      </c>
      <c r="M1560">
        <v>2</v>
      </c>
      <c r="N1560">
        <v>1</v>
      </c>
      <c r="O1560">
        <v>1</v>
      </c>
      <c r="P1560">
        <v>0</v>
      </c>
      <c r="Q1560">
        <v>2462</v>
      </c>
      <c r="R1560">
        <v>1339</v>
      </c>
      <c r="S1560">
        <v>61</v>
      </c>
      <c r="T1560">
        <v>29</v>
      </c>
      <c r="U1560">
        <v>10</v>
      </c>
      <c r="V1560">
        <v>29.00211743532611</v>
      </c>
      <c r="W1560">
        <v>14.66730958998029</v>
      </c>
      <c r="X1560">
        <v>7</v>
      </c>
      <c r="Y1560">
        <v>0</v>
      </c>
      <c r="Z1560">
        <v>10</v>
      </c>
      <c r="AA1560" t="s">
        <v>31</v>
      </c>
      <c r="AB1560">
        <v>0</v>
      </c>
      <c r="AC1560">
        <f t="shared" si="480"/>
        <v>357142.85714285716</v>
      </c>
      <c r="AD1560">
        <f t="shared" si="481"/>
        <v>0</v>
      </c>
      <c r="AE1560">
        <f t="shared" si="482"/>
        <v>0.47540983606557374</v>
      </c>
      <c r="AF1560">
        <f t="shared" si="483"/>
        <v>0.16393442622950818</v>
      </c>
      <c r="AG1560">
        <v>85</v>
      </c>
      <c r="AH1560">
        <f t="shared" si="496"/>
        <v>11</v>
      </c>
      <c r="AI1560">
        <f t="shared" si="486"/>
        <v>25</v>
      </c>
      <c r="AJ1560">
        <f t="shared" si="497"/>
        <v>10</v>
      </c>
      <c r="AK1560">
        <f t="shared" si="498"/>
        <v>6</v>
      </c>
      <c r="AL1560">
        <f t="shared" si="487"/>
        <v>1</v>
      </c>
      <c r="AM1560">
        <f t="shared" si="488"/>
        <v>4</v>
      </c>
      <c r="AN1560">
        <f t="shared" si="489"/>
        <v>9</v>
      </c>
      <c r="AO1560">
        <f t="shared" si="490"/>
        <v>14</v>
      </c>
      <c r="AP1560">
        <f t="shared" si="491"/>
        <v>24</v>
      </c>
      <c r="AQ1560">
        <f t="shared" si="499"/>
        <v>20</v>
      </c>
      <c r="AR1560">
        <f t="shared" si="492"/>
        <v>15</v>
      </c>
      <c r="AS1560">
        <f t="shared" si="493"/>
        <v>10</v>
      </c>
      <c r="AT1560">
        <f t="shared" si="494"/>
        <v>5</v>
      </c>
      <c r="AU1560">
        <f t="shared" si="495"/>
        <v>0</v>
      </c>
    </row>
    <row r="1561" spans="1:47" x14ac:dyDescent="0.45">
      <c r="A1561" s="3">
        <v>43292</v>
      </c>
      <c r="B1561" s="3">
        <v>43303</v>
      </c>
      <c r="C1561" s="5">
        <f t="shared" si="484"/>
        <v>11</v>
      </c>
      <c r="D1561" s="5">
        <f t="shared" si="485"/>
        <v>7</v>
      </c>
      <c r="E1561" t="s">
        <v>34</v>
      </c>
      <c r="F1561">
        <v>1000000</v>
      </c>
      <c r="G1561">
        <v>58</v>
      </c>
      <c r="H1561">
        <v>5</v>
      </c>
      <c r="I1561">
        <v>38</v>
      </c>
      <c r="J1561">
        <v>0</v>
      </c>
      <c r="K1561">
        <v>23</v>
      </c>
      <c r="L1561">
        <v>0</v>
      </c>
      <c r="M1561">
        <v>20</v>
      </c>
      <c r="N1561">
        <v>5</v>
      </c>
      <c r="O1561">
        <v>5</v>
      </c>
      <c r="P1561">
        <v>0</v>
      </c>
      <c r="Q1561">
        <v>2417</v>
      </c>
      <c r="R1561">
        <v>1283</v>
      </c>
      <c r="S1561">
        <v>74</v>
      </c>
      <c r="T1561">
        <v>9</v>
      </c>
      <c r="U1561">
        <v>6</v>
      </c>
      <c r="V1561">
        <v>29.862036137852581</v>
      </c>
      <c r="W1561">
        <v>13.40137483937562</v>
      </c>
      <c r="X1561">
        <v>5</v>
      </c>
      <c r="Y1561">
        <v>1</v>
      </c>
      <c r="Z1561">
        <v>1088</v>
      </c>
      <c r="AA1561" t="s">
        <v>31</v>
      </c>
      <c r="AB1561">
        <v>1</v>
      </c>
      <c r="AC1561">
        <f t="shared" si="480"/>
        <v>90909.090909090912</v>
      </c>
      <c r="AD1561">
        <f t="shared" si="481"/>
        <v>9.0909090909090912E-2</v>
      </c>
      <c r="AE1561">
        <f t="shared" si="482"/>
        <v>0.12162162162162163</v>
      </c>
      <c r="AF1561">
        <f t="shared" si="483"/>
        <v>8.1081081081081086E-2</v>
      </c>
      <c r="AG1561">
        <v>85</v>
      </c>
      <c r="AH1561">
        <f t="shared" si="496"/>
        <v>11</v>
      </c>
      <c r="AI1561">
        <f t="shared" si="486"/>
        <v>22</v>
      </c>
      <c r="AJ1561">
        <f t="shared" si="497"/>
        <v>10</v>
      </c>
      <c r="AK1561">
        <f t="shared" si="498"/>
        <v>6</v>
      </c>
      <c r="AL1561">
        <f t="shared" si="487"/>
        <v>1</v>
      </c>
      <c r="AM1561">
        <f t="shared" si="488"/>
        <v>4</v>
      </c>
      <c r="AN1561">
        <f t="shared" si="489"/>
        <v>9</v>
      </c>
      <c r="AO1561">
        <f t="shared" si="490"/>
        <v>14</v>
      </c>
      <c r="AP1561">
        <f t="shared" si="491"/>
        <v>21</v>
      </c>
      <c r="AQ1561">
        <f t="shared" si="499"/>
        <v>17</v>
      </c>
      <c r="AR1561">
        <f t="shared" si="492"/>
        <v>12</v>
      </c>
      <c r="AS1561">
        <f t="shared" si="493"/>
        <v>7</v>
      </c>
      <c r="AT1561">
        <f t="shared" si="494"/>
        <v>2</v>
      </c>
      <c r="AU1561">
        <f t="shared" si="495"/>
        <v>3</v>
      </c>
    </row>
    <row r="1562" spans="1:47" x14ac:dyDescent="0.45">
      <c r="A1562" s="3">
        <v>43292</v>
      </c>
      <c r="B1562" s="3">
        <v>43299</v>
      </c>
      <c r="C1562" s="5">
        <f t="shared" si="484"/>
        <v>7</v>
      </c>
      <c r="D1562" s="5">
        <f t="shared" si="485"/>
        <v>7</v>
      </c>
      <c r="E1562" t="s">
        <v>34</v>
      </c>
      <c r="F1562">
        <v>1000000</v>
      </c>
      <c r="G1562">
        <v>61</v>
      </c>
      <c r="H1562">
        <v>4</v>
      </c>
      <c r="I1562">
        <v>29</v>
      </c>
      <c r="J1562">
        <v>0</v>
      </c>
      <c r="K1562">
        <v>73</v>
      </c>
      <c r="L1562">
        <v>15</v>
      </c>
      <c r="M1562">
        <v>1</v>
      </c>
      <c r="N1562">
        <v>0</v>
      </c>
      <c r="O1562">
        <v>0</v>
      </c>
      <c r="P1562">
        <v>0</v>
      </c>
      <c r="Q1562">
        <v>1902</v>
      </c>
      <c r="R1562">
        <v>1070</v>
      </c>
      <c r="S1562">
        <v>55</v>
      </c>
      <c r="T1562">
        <v>25</v>
      </c>
      <c r="U1562">
        <v>5</v>
      </c>
      <c r="V1562">
        <v>36.706206457094311</v>
      </c>
      <c r="W1562">
        <v>12.97259983007647</v>
      </c>
      <c r="X1562">
        <v>7</v>
      </c>
      <c r="Y1562">
        <v>1</v>
      </c>
      <c r="Z1562">
        <v>529</v>
      </c>
      <c r="AA1562" t="s">
        <v>31</v>
      </c>
      <c r="AB1562">
        <v>0</v>
      </c>
      <c r="AC1562">
        <f t="shared" si="480"/>
        <v>142857.14285714287</v>
      </c>
      <c r="AD1562">
        <f t="shared" si="481"/>
        <v>0</v>
      </c>
      <c r="AE1562">
        <f t="shared" si="482"/>
        <v>0.45454545454545453</v>
      </c>
      <c r="AF1562">
        <f t="shared" si="483"/>
        <v>9.0909090909090912E-2</v>
      </c>
      <c r="AG1562">
        <v>85</v>
      </c>
      <c r="AH1562">
        <f t="shared" si="496"/>
        <v>11</v>
      </c>
      <c r="AI1562">
        <f t="shared" si="486"/>
        <v>18</v>
      </c>
      <c r="AJ1562">
        <f t="shared" si="497"/>
        <v>10</v>
      </c>
      <c r="AK1562">
        <f t="shared" si="498"/>
        <v>6</v>
      </c>
      <c r="AL1562">
        <f t="shared" si="487"/>
        <v>1</v>
      </c>
      <c r="AM1562">
        <f t="shared" si="488"/>
        <v>4</v>
      </c>
      <c r="AN1562">
        <f t="shared" si="489"/>
        <v>9</v>
      </c>
      <c r="AO1562">
        <f t="shared" si="490"/>
        <v>14</v>
      </c>
      <c r="AP1562">
        <f t="shared" si="491"/>
        <v>17</v>
      </c>
      <c r="AQ1562">
        <f t="shared" si="499"/>
        <v>13</v>
      </c>
      <c r="AR1562">
        <f t="shared" si="492"/>
        <v>8</v>
      </c>
      <c r="AS1562">
        <f t="shared" si="493"/>
        <v>3</v>
      </c>
      <c r="AT1562">
        <f t="shared" si="494"/>
        <v>2</v>
      </c>
      <c r="AU1562">
        <f t="shared" si="495"/>
        <v>7</v>
      </c>
    </row>
    <row r="1563" spans="1:47" x14ac:dyDescent="0.45">
      <c r="A1563" s="3">
        <v>43292</v>
      </c>
      <c r="B1563" s="3">
        <v>43312</v>
      </c>
      <c r="C1563" s="5">
        <f t="shared" si="484"/>
        <v>20</v>
      </c>
      <c r="D1563" s="5">
        <f t="shared" si="485"/>
        <v>7</v>
      </c>
      <c r="E1563" t="s">
        <v>34</v>
      </c>
      <c r="F1563">
        <v>1000000</v>
      </c>
      <c r="G1563">
        <v>35</v>
      </c>
      <c r="H1563">
        <v>4</v>
      </c>
      <c r="I1563">
        <v>13</v>
      </c>
      <c r="J1563">
        <v>0</v>
      </c>
      <c r="K1563">
        <v>50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2648</v>
      </c>
      <c r="R1563">
        <v>1471</v>
      </c>
      <c r="S1563">
        <v>96</v>
      </c>
      <c r="T1563">
        <v>27</v>
      </c>
      <c r="U1563">
        <v>7</v>
      </c>
      <c r="V1563">
        <v>38.990737203999572</v>
      </c>
      <c r="W1563">
        <v>11.62754185078178</v>
      </c>
      <c r="X1563">
        <v>7</v>
      </c>
      <c r="Y1563">
        <v>1</v>
      </c>
      <c r="Z1563">
        <v>195</v>
      </c>
      <c r="AA1563" t="s">
        <v>33</v>
      </c>
      <c r="AB1563">
        <v>0</v>
      </c>
      <c r="AC1563">
        <f t="shared" si="480"/>
        <v>50000</v>
      </c>
      <c r="AD1563">
        <f t="shared" si="481"/>
        <v>0</v>
      </c>
      <c r="AE1563">
        <f t="shared" si="482"/>
        <v>0.28125</v>
      </c>
      <c r="AF1563">
        <f t="shared" si="483"/>
        <v>7.2916666666666671E-2</v>
      </c>
      <c r="AG1563">
        <v>85</v>
      </c>
      <c r="AH1563">
        <f t="shared" si="496"/>
        <v>11</v>
      </c>
      <c r="AI1563">
        <f t="shared" si="486"/>
        <v>31</v>
      </c>
      <c r="AJ1563">
        <f t="shared" si="497"/>
        <v>10</v>
      </c>
      <c r="AK1563">
        <f t="shared" si="498"/>
        <v>6</v>
      </c>
      <c r="AL1563">
        <f t="shared" si="487"/>
        <v>1</v>
      </c>
      <c r="AM1563">
        <f t="shared" si="488"/>
        <v>4</v>
      </c>
      <c r="AN1563">
        <f t="shared" si="489"/>
        <v>9</v>
      </c>
      <c r="AO1563">
        <f t="shared" si="490"/>
        <v>14</v>
      </c>
      <c r="AP1563">
        <f t="shared" si="491"/>
        <v>30</v>
      </c>
      <c r="AQ1563">
        <f t="shared" si="499"/>
        <v>26</v>
      </c>
      <c r="AR1563">
        <f t="shared" si="492"/>
        <v>21</v>
      </c>
      <c r="AS1563">
        <f t="shared" si="493"/>
        <v>16</v>
      </c>
      <c r="AT1563">
        <f t="shared" si="494"/>
        <v>11</v>
      </c>
      <c r="AU1563">
        <f t="shared" si="495"/>
        <v>6</v>
      </c>
    </row>
    <row r="1564" spans="1:47" x14ac:dyDescent="0.45">
      <c r="A1564" s="3">
        <v>43292</v>
      </c>
      <c r="B1564" s="3">
        <v>43327</v>
      </c>
      <c r="C1564" s="5">
        <f t="shared" si="484"/>
        <v>35</v>
      </c>
      <c r="D1564" s="5">
        <f t="shared" si="485"/>
        <v>7</v>
      </c>
      <c r="E1564" t="s">
        <v>34</v>
      </c>
      <c r="F1564">
        <v>30000000</v>
      </c>
      <c r="G1564">
        <v>61</v>
      </c>
      <c r="H1564">
        <v>3</v>
      </c>
      <c r="I1564">
        <v>5</v>
      </c>
      <c r="J1564">
        <v>0</v>
      </c>
      <c r="K1564">
        <v>126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1868</v>
      </c>
      <c r="R1564">
        <v>1041</v>
      </c>
      <c r="S1564">
        <v>67</v>
      </c>
      <c r="T1564">
        <v>9</v>
      </c>
      <c r="U1564">
        <v>1</v>
      </c>
      <c r="V1564">
        <v>39.255981332530439</v>
      </c>
      <c r="W1564">
        <v>11.64380776234103</v>
      </c>
      <c r="X1564">
        <v>8</v>
      </c>
      <c r="Y1564">
        <v>0</v>
      </c>
      <c r="Z1564">
        <v>39</v>
      </c>
      <c r="AA1564" t="s">
        <v>28</v>
      </c>
      <c r="AB1564">
        <v>0</v>
      </c>
      <c r="AC1564">
        <f t="shared" si="480"/>
        <v>857142.85714285716</v>
      </c>
      <c r="AD1564">
        <f t="shared" si="481"/>
        <v>0</v>
      </c>
      <c r="AE1564">
        <f t="shared" si="482"/>
        <v>0.13432835820895522</v>
      </c>
      <c r="AF1564">
        <f t="shared" si="483"/>
        <v>1.4925373134328358E-2</v>
      </c>
      <c r="AG1564">
        <v>85</v>
      </c>
      <c r="AH1564">
        <f t="shared" si="496"/>
        <v>11</v>
      </c>
      <c r="AI1564">
        <f t="shared" si="486"/>
        <v>15</v>
      </c>
      <c r="AJ1564">
        <f t="shared" si="497"/>
        <v>10</v>
      </c>
      <c r="AK1564">
        <f t="shared" si="498"/>
        <v>6</v>
      </c>
      <c r="AL1564">
        <f t="shared" si="487"/>
        <v>1</v>
      </c>
      <c r="AM1564">
        <f t="shared" si="488"/>
        <v>4</v>
      </c>
      <c r="AN1564">
        <f t="shared" si="489"/>
        <v>9</v>
      </c>
      <c r="AO1564">
        <f t="shared" si="490"/>
        <v>14</v>
      </c>
      <c r="AP1564">
        <f t="shared" si="491"/>
        <v>14</v>
      </c>
      <c r="AQ1564">
        <f t="shared" si="499"/>
        <v>10</v>
      </c>
      <c r="AR1564">
        <f t="shared" si="492"/>
        <v>5</v>
      </c>
      <c r="AS1564">
        <f t="shared" si="493"/>
        <v>0</v>
      </c>
      <c r="AT1564">
        <f t="shared" si="494"/>
        <v>5</v>
      </c>
      <c r="AU1564">
        <f t="shared" si="495"/>
        <v>10</v>
      </c>
    </row>
    <row r="1565" spans="1:47" x14ac:dyDescent="0.45">
      <c r="A1565" s="3">
        <v>43292</v>
      </c>
      <c r="B1565" s="3">
        <v>43311</v>
      </c>
      <c r="C1565" s="5">
        <f t="shared" si="484"/>
        <v>19</v>
      </c>
      <c r="D1565" s="5">
        <f t="shared" si="485"/>
        <v>7</v>
      </c>
      <c r="E1565" t="s">
        <v>34</v>
      </c>
      <c r="F1565">
        <v>1000000</v>
      </c>
      <c r="G1565">
        <v>147</v>
      </c>
      <c r="H1565">
        <v>2</v>
      </c>
      <c r="I1565">
        <v>20</v>
      </c>
      <c r="J1565">
        <v>0</v>
      </c>
      <c r="K1565">
        <v>25</v>
      </c>
      <c r="L1565">
        <v>33</v>
      </c>
      <c r="M1565">
        <v>4</v>
      </c>
      <c r="N1565">
        <v>1</v>
      </c>
      <c r="O1565">
        <v>1</v>
      </c>
      <c r="P1565">
        <v>0</v>
      </c>
      <c r="Q1565">
        <v>1367</v>
      </c>
      <c r="R1565">
        <v>729</v>
      </c>
      <c r="S1565">
        <v>32</v>
      </c>
      <c r="T1565">
        <v>19</v>
      </c>
      <c r="U1565">
        <v>21</v>
      </c>
      <c r="V1565">
        <v>25.072525077160488</v>
      </c>
      <c r="W1565">
        <v>15.42171081961591</v>
      </c>
      <c r="X1565">
        <v>10</v>
      </c>
      <c r="Y1565">
        <v>1</v>
      </c>
      <c r="Z1565">
        <v>782</v>
      </c>
      <c r="AA1565" t="s">
        <v>30</v>
      </c>
      <c r="AB1565">
        <v>0</v>
      </c>
      <c r="AC1565">
        <f t="shared" si="480"/>
        <v>52631.57894736842</v>
      </c>
      <c r="AD1565">
        <f t="shared" si="481"/>
        <v>0</v>
      </c>
      <c r="AE1565">
        <f t="shared" si="482"/>
        <v>0.59375</v>
      </c>
      <c r="AF1565">
        <f t="shared" si="483"/>
        <v>0.65625</v>
      </c>
      <c r="AG1565">
        <v>85</v>
      </c>
      <c r="AH1565">
        <f t="shared" si="496"/>
        <v>11</v>
      </c>
      <c r="AI1565">
        <f t="shared" si="486"/>
        <v>30</v>
      </c>
      <c r="AJ1565">
        <f t="shared" si="497"/>
        <v>10</v>
      </c>
      <c r="AK1565">
        <f t="shared" si="498"/>
        <v>6</v>
      </c>
      <c r="AL1565">
        <f t="shared" si="487"/>
        <v>1</v>
      </c>
      <c r="AM1565">
        <f t="shared" si="488"/>
        <v>4</v>
      </c>
      <c r="AN1565">
        <f t="shared" si="489"/>
        <v>9</v>
      </c>
      <c r="AO1565">
        <f t="shared" si="490"/>
        <v>14</v>
      </c>
      <c r="AP1565">
        <f t="shared" si="491"/>
        <v>29</v>
      </c>
      <c r="AQ1565">
        <f t="shared" si="499"/>
        <v>25</v>
      </c>
      <c r="AR1565">
        <f t="shared" si="492"/>
        <v>20</v>
      </c>
      <c r="AS1565">
        <f t="shared" si="493"/>
        <v>15</v>
      </c>
      <c r="AT1565">
        <f t="shared" si="494"/>
        <v>10</v>
      </c>
      <c r="AU1565">
        <f t="shared" si="495"/>
        <v>5</v>
      </c>
    </row>
    <row r="1566" spans="1:47" x14ac:dyDescent="0.45">
      <c r="A1566" s="3">
        <v>43292</v>
      </c>
      <c r="B1566" s="3">
        <v>43324</v>
      </c>
      <c r="C1566" s="5">
        <f t="shared" si="484"/>
        <v>32</v>
      </c>
      <c r="D1566" s="5">
        <f t="shared" si="485"/>
        <v>7</v>
      </c>
      <c r="E1566" t="s">
        <v>34</v>
      </c>
      <c r="F1566">
        <v>1000000</v>
      </c>
      <c r="G1566">
        <v>60</v>
      </c>
      <c r="H1566">
        <v>5</v>
      </c>
      <c r="I1566">
        <v>30</v>
      </c>
      <c r="J1566">
        <v>4</v>
      </c>
      <c r="K1566">
        <v>99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3065</v>
      </c>
      <c r="R1566">
        <v>1755</v>
      </c>
      <c r="S1566">
        <v>106</v>
      </c>
      <c r="T1566">
        <v>31</v>
      </c>
      <c r="U1566">
        <v>6</v>
      </c>
      <c r="V1566">
        <v>42.281329221093387</v>
      </c>
      <c r="W1566">
        <v>11.475052679675329</v>
      </c>
      <c r="X1566">
        <v>10</v>
      </c>
      <c r="Y1566">
        <v>1</v>
      </c>
      <c r="Z1566">
        <v>1387</v>
      </c>
      <c r="AA1566" t="s">
        <v>29</v>
      </c>
      <c r="AB1566">
        <v>3</v>
      </c>
      <c r="AC1566">
        <f t="shared" si="480"/>
        <v>31250</v>
      </c>
      <c r="AD1566">
        <f t="shared" si="481"/>
        <v>9.375E-2</v>
      </c>
      <c r="AE1566">
        <f t="shared" si="482"/>
        <v>0.29245283018867924</v>
      </c>
      <c r="AF1566">
        <f t="shared" si="483"/>
        <v>5.6603773584905662E-2</v>
      </c>
      <c r="AG1566">
        <v>85</v>
      </c>
      <c r="AH1566">
        <f t="shared" si="496"/>
        <v>11</v>
      </c>
      <c r="AI1566">
        <f t="shared" si="486"/>
        <v>12</v>
      </c>
      <c r="AJ1566">
        <f t="shared" si="497"/>
        <v>10</v>
      </c>
      <c r="AK1566">
        <f t="shared" si="498"/>
        <v>6</v>
      </c>
      <c r="AL1566">
        <f t="shared" si="487"/>
        <v>1</v>
      </c>
      <c r="AM1566">
        <f t="shared" si="488"/>
        <v>4</v>
      </c>
      <c r="AN1566">
        <f t="shared" si="489"/>
        <v>9</v>
      </c>
      <c r="AO1566">
        <f t="shared" si="490"/>
        <v>14</v>
      </c>
      <c r="AP1566">
        <f t="shared" si="491"/>
        <v>11</v>
      </c>
      <c r="AQ1566">
        <f t="shared" si="499"/>
        <v>7</v>
      </c>
      <c r="AR1566">
        <f t="shared" si="492"/>
        <v>2</v>
      </c>
      <c r="AS1566">
        <f t="shared" si="493"/>
        <v>3</v>
      </c>
      <c r="AT1566">
        <f t="shared" si="494"/>
        <v>8</v>
      </c>
      <c r="AU1566">
        <f t="shared" si="495"/>
        <v>13</v>
      </c>
    </row>
    <row r="1567" spans="1:47" x14ac:dyDescent="0.45">
      <c r="A1567" s="3">
        <v>43465</v>
      </c>
      <c r="B1567" s="3">
        <v>43486</v>
      </c>
      <c r="C1567" s="5">
        <f t="shared" si="484"/>
        <v>21</v>
      </c>
      <c r="D1567" s="5">
        <f t="shared" si="485"/>
        <v>12</v>
      </c>
      <c r="E1567" t="s">
        <v>36</v>
      </c>
      <c r="F1567">
        <v>1000000</v>
      </c>
      <c r="G1567">
        <v>26</v>
      </c>
      <c r="H1567">
        <v>2</v>
      </c>
      <c r="I1567">
        <v>20</v>
      </c>
      <c r="J1567">
        <v>0</v>
      </c>
      <c r="K1567">
        <v>40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1941</v>
      </c>
      <c r="R1567">
        <v>1144</v>
      </c>
      <c r="S1567">
        <v>60</v>
      </c>
      <c r="T1567">
        <v>40</v>
      </c>
      <c r="U1567">
        <v>22</v>
      </c>
      <c r="V1567">
        <v>43.943347319347339</v>
      </c>
      <c r="W1567">
        <v>11.8668041958042</v>
      </c>
      <c r="X1567">
        <v>7</v>
      </c>
      <c r="Y1567">
        <v>1</v>
      </c>
      <c r="Z1567">
        <v>285</v>
      </c>
      <c r="AA1567" t="s">
        <v>32</v>
      </c>
      <c r="AB1567">
        <v>3</v>
      </c>
      <c r="AC1567">
        <f t="shared" si="480"/>
        <v>47619.047619047618</v>
      </c>
      <c r="AD1567">
        <f t="shared" si="481"/>
        <v>0.14285714285714285</v>
      </c>
      <c r="AE1567">
        <f t="shared" si="482"/>
        <v>0.66666666666666663</v>
      </c>
      <c r="AF1567">
        <f t="shared" si="483"/>
        <v>0.36666666666666664</v>
      </c>
      <c r="AG1567">
        <v>31</v>
      </c>
      <c r="AH1567">
        <f t="shared" si="496"/>
        <v>31</v>
      </c>
      <c r="AI1567">
        <f t="shared" si="486"/>
        <v>21</v>
      </c>
      <c r="AJ1567">
        <f t="shared" si="497"/>
        <v>30</v>
      </c>
      <c r="AK1567">
        <f t="shared" si="498"/>
        <v>26</v>
      </c>
      <c r="AL1567">
        <f t="shared" si="487"/>
        <v>21</v>
      </c>
      <c r="AM1567">
        <f t="shared" si="488"/>
        <v>16</v>
      </c>
      <c r="AN1567">
        <f t="shared" si="489"/>
        <v>11</v>
      </c>
      <c r="AO1567">
        <f t="shared" si="490"/>
        <v>6</v>
      </c>
      <c r="AP1567">
        <f t="shared" si="491"/>
        <v>20</v>
      </c>
      <c r="AQ1567">
        <f t="shared" si="499"/>
        <v>16</v>
      </c>
      <c r="AR1567">
        <f t="shared" si="492"/>
        <v>11</v>
      </c>
      <c r="AS1567">
        <f t="shared" si="493"/>
        <v>6</v>
      </c>
      <c r="AT1567">
        <f t="shared" si="494"/>
        <v>1</v>
      </c>
      <c r="AU1567">
        <f t="shared" si="495"/>
        <v>4</v>
      </c>
    </row>
    <row r="1568" spans="1:47" x14ac:dyDescent="0.45">
      <c r="A1568" s="3">
        <v>43465</v>
      </c>
      <c r="B1568" s="3">
        <v>43485</v>
      </c>
      <c r="C1568" s="5">
        <f t="shared" si="484"/>
        <v>20</v>
      </c>
      <c r="D1568" s="5">
        <f t="shared" si="485"/>
        <v>12</v>
      </c>
      <c r="E1568" t="s">
        <v>36</v>
      </c>
      <c r="F1568">
        <v>1000000</v>
      </c>
      <c r="G1568">
        <v>80</v>
      </c>
      <c r="H1568">
        <v>10</v>
      </c>
      <c r="I1568">
        <v>54</v>
      </c>
      <c r="J1568">
        <v>0</v>
      </c>
      <c r="K1568">
        <v>41</v>
      </c>
      <c r="L1568">
        <v>1024</v>
      </c>
      <c r="M1568">
        <v>1</v>
      </c>
      <c r="N1568">
        <v>0</v>
      </c>
      <c r="O1568">
        <v>0</v>
      </c>
      <c r="P1568">
        <v>0</v>
      </c>
      <c r="Q1568">
        <v>4010</v>
      </c>
      <c r="R1568">
        <v>2185</v>
      </c>
      <c r="S1568">
        <v>98</v>
      </c>
      <c r="T1568">
        <v>22</v>
      </c>
      <c r="U1568">
        <v>6</v>
      </c>
      <c r="V1568">
        <v>28.94331562602159</v>
      </c>
      <c r="W1568">
        <v>14.761243403539909</v>
      </c>
      <c r="X1568">
        <v>6</v>
      </c>
      <c r="Y1568">
        <v>1</v>
      </c>
      <c r="Z1568">
        <v>1000</v>
      </c>
      <c r="AA1568" t="s">
        <v>32</v>
      </c>
      <c r="AB1568">
        <v>9</v>
      </c>
      <c r="AC1568">
        <f t="shared" si="480"/>
        <v>50000</v>
      </c>
      <c r="AD1568">
        <f t="shared" si="481"/>
        <v>0.45</v>
      </c>
      <c r="AE1568">
        <f t="shared" si="482"/>
        <v>0.22448979591836735</v>
      </c>
      <c r="AF1568">
        <f t="shared" si="483"/>
        <v>6.1224489795918366E-2</v>
      </c>
      <c r="AG1568">
        <v>31</v>
      </c>
      <c r="AH1568">
        <f t="shared" si="496"/>
        <v>31</v>
      </c>
      <c r="AI1568">
        <f t="shared" si="486"/>
        <v>20</v>
      </c>
      <c r="AJ1568">
        <f t="shared" si="497"/>
        <v>30</v>
      </c>
      <c r="AK1568">
        <f t="shared" si="498"/>
        <v>26</v>
      </c>
      <c r="AL1568">
        <f t="shared" si="487"/>
        <v>21</v>
      </c>
      <c r="AM1568">
        <f t="shared" si="488"/>
        <v>16</v>
      </c>
      <c r="AN1568">
        <f t="shared" si="489"/>
        <v>11</v>
      </c>
      <c r="AO1568">
        <f t="shared" si="490"/>
        <v>6</v>
      </c>
      <c r="AP1568">
        <f t="shared" si="491"/>
        <v>19</v>
      </c>
      <c r="AQ1568">
        <f t="shared" si="499"/>
        <v>15</v>
      </c>
      <c r="AR1568">
        <f t="shared" si="492"/>
        <v>10</v>
      </c>
      <c r="AS1568">
        <f t="shared" si="493"/>
        <v>5</v>
      </c>
      <c r="AT1568">
        <f t="shared" si="494"/>
        <v>0</v>
      </c>
      <c r="AU1568">
        <f t="shared" si="495"/>
        <v>5</v>
      </c>
    </row>
    <row r="1569" spans="1:47" x14ac:dyDescent="0.45">
      <c r="A1569" s="3">
        <v>43465</v>
      </c>
      <c r="B1569" s="3">
        <v>43485</v>
      </c>
      <c r="C1569" s="5">
        <f t="shared" si="484"/>
        <v>20</v>
      </c>
      <c r="D1569" s="5">
        <f t="shared" si="485"/>
        <v>12</v>
      </c>
      <c r="E1569" t="s">
        <v>36</v>
      </c>
      <c r="F1569">
        <v>1000000</v>
      </c>
      <c r="G1569">
        <v>258</v>
      </c>
      <c r="H1569">
        <v>6</v>
      </c>
      <c r="I1569">
        <v>46</v>
      </c>
      <c r="J1569">
        <v>0</v>
      </c>
      <c r="K1569">
        <v>41</v>
      </c>
      <c r="L1569">
        <v>182</v>
      </c>
      <c r="M1569">
        <v>6</v>
      </c>
      <c r="N1569">
        <v>1</v>
      </c>
      <c r="O1569">
        <v>1</v>
      </c>
      <c r="P1569">
        <v>0</v>
      </c>
      <c r="Q1569">
        <v>3995</v>
      </c>
      <c r="R1569">
        <v>2144</v>
      </c>
      <c r="S1569">
        <v>140</v>
      </c>
      <c r="T1569">
        <v>60</v>
      </c>
      <c r="U1569">
        <v>43</v>
      </c>
      <c r="V1569">
        <v>33.652473880597029</v>
      </c>
      <c r="W1569">
        <v>12.369978144989339</v>
      </c>
      <c r="X1569">
        <v>5</v>
      </c>
      <c r="Y1569">
        <v>1</v>
      </c>
      <c r="Z1569">
        <v>4243</v>
      </c>
      <c r="AA1569" t="s">
        <v>32</v>
      </c>
      <c r="AB1569">
        <v>9</v>
      </c>
      <c r="AC1569">
        <f t="shared" si="480"/>
        <v>50000</v>
      </c>
      <c r="AD1569">
        <f t="shared" si="481"/>
        <v>0.45</v>
      </c>
      <c r="AE1569">
        <f t="shared" si="482"/>
        <v>0.42857142857142855</v>
      </c>
      <c r="AF1569">
        <f t="shared" si="483"/>
        <v>0.30714285714285716</v>
      </c>
      <c r="AG1569">
        <v>31</v>
      </c>
      <c r="AH1569">
        <f t="shared" si="496"/>
        <v>31</v>
      </c>
      <c r="AI1569">
        <f t="shared" si="486"/>
        <v>20</v>
      </c>
      <c r="AJ1569">
        <f t="shared" si="497"/>
        <v>30</v>
      </c>
      <c r="AK1569">
        <f t="shared" si="498"/>
        <v>26</v>
      </c>
      <c r="AL1569">
        <f t="shared" si="487"/>
        <v>21</v>
      </c>
      <c r="AM1569">
        <f t="shared" si="488"/>
        <v>16</v>
      </c>
      <c r="AN1569">
        <f t="shared" si="489"/>
        <v>11</v>
      </c>
      <c r="AO1569">
        <f t="shared" si="490"/>
        <v>6</v>
      </c>
      <c r="AP1569">
        <f t="shared" si="491"/>
        <v>19</v>
      </c>
      <c r="AQ1569">
        <f t="shared" si="499"/>
        <v>15</v>
      </c>
      <c r="AR1569">
        <f t="shared" si="492"/>
        <v>10</v>
      </c>
      <c r="AS1569">
        <f t="shared" si="493"/>
        <v>5</v>
      </c>
      <c r="AT1569">
        <f t="shared" si="494"/>
        <v>0</v>
      </c>
      <c r="AU1569">
        <f t="shared" si="495"/>
        <v>5</v>
      </c>
    </row>
    <row r="1570" spans="1:47" x14ac:dyDescent="0.45">
      <c r="A1570" s="3">
        <v>43465</v>
      </c>
      <c r="B1570" s="3">
        <v>43478</v>
      </c>
      <c r="C1570" s="5">
        <f t="shared" si="484"/>
        <v>13</v>
      </c>
      <c r="D1570" s="5">
        <f t="shared" si="485"/>
        <v>12</v>
      </c>
      <c r="E1570" t="s">
        <v>36</v>
      </c>
      <c r="F1570">
        <v>1000000</v>
      </c>
      <c r="G1570">
        <v>35</v>
      </c>
      <c r="H1570">
        <v>9</v>
      </c>
      <c r="I1570">
        <v>29</v>
      </c>
      <c r="J1570">
        <v>2</v>
      </c>
      <c r="K1570">
        <v>48</v>
      </c>
      <c r="L1570">
        <v>31</v>
      </c>
      <c r="M1570">
        <v>4</v>
      </c>
      <c r="N1570">
        <v>1</v>
      </c>
      <c r="O1570">
        <v>1</v>
      </c>
      <c r="P1570">
        <v>0</v>
      </c>
      <c r="Q1570">
        <v>3496</v>
      </c>
      <c r="R1570">
        <v>1846</v>
      </c>
      <c r="S1570">
        <v>111</v>
      </c>
      <c r="T1570">
        <v>50</v>
      </c>
      <c r="U1570">
        <v>33</v>
      </c>
      <c r="V1570">
        <v>29.737358447288049</v>
      </c>
      <c r="W1570">
        <v>13.243074873356569</v>
      </c>
      <c r="X1570">
        <v>9</v>
      </c>
      <c r="Y1570">
        <v>1</v>
      </c>
      <c r="Z1570">
        <v>316</v>
      </c>
      <c r="AA1570" t="s">
        <v>32</v>
      </c>
      <c r="AB1570">
        <v>5</v>
      </c>
      <c r="AC1570">
        <f t="shared" si="480"/>
        <v>76923.076923076922</v>
      </c>
      <c r="AD1570">
        <f t="shared" si="481"/>
        <v>0.38461538461538464</v>
      </c>
      <c r="AE1570">
        <f t="shared" si="482"/>
        <v>0.45045045045045046</v>
      </c>
      <c r="AF1570">
        <f t="shared" si="483"/>
        <v>0.29729729729729731</v>
      </c>
      <c r="AG1570">
        <v>31</v>
      </c>
      <c r="AH1570">
        <f t="shared" si="496"/>
        <v>31</v>
      </c>
      <c r="AI1570">
        <f t="shared" si="486"/>
        <v>13</v>
      </c>
      <c r="AJ1570">
        <f t="shared" si="497"/>
        <v>30</v>
      </c>
      <c r="AK1570">
        <f t="shared" si="498"/>
        <v>26</v>
      </c>
      <c r="AL1570">
        <f t="shared" si="487"/>
        <v>21</v>
      </c>
      <c r="AM1570">
        <f t="shared" si="488"/>
        <v>16</v>
      </c>
      <c r="AN1570">
        <f t="shared" si="489"/>
        <v>11</v>
      </c>
      <c r="AO1570">
        <f t="shared" si="490"/>
        <v>6</v>
      </c>
      <c r="AP1570">
        <f t="shared" si="491"/>
        <v>12</v>
      </c>
      <c r="AQ1570">
        <f t="shared" si="499"/>
        <v>8</v>
      </c>
      <c r="AR1570">
        <f t="shared" si="492"/>
        <v>3</v>
      </c>
      <c r="AS1570">
        <f t="shared" si="493"/>
        <v>2</v>
      </c>
      <c r="AT1570">
        <f t="shared" si="494"/>
        <v>7</v>
      </c>
      <c r="AU1570">
        <f t="shared" si="495"/>
        <v>12</v>
      </c>
    </row>
    <row r="1571" spans="1:47" x14ac:dyDescent="0.45">
      <c r="A1571" s="3">
        <v>43465</v>
      </c>
      <c r="B1571" s="3">
        <v>43485</v>
      </c>
      <c r="C1571" s="5">
        <f t="shared" si="484"/>
        <v>20</v>
      </c>
      <c r="D1571" s="5">
        <f t="shared" si="485"/>
        <v>12</v>
      </c>
      <c r="E1571" t="s">
        <v>36</v>
      </c>
      <c r="F1571">
        <v>3000000</v>
      </c>
      <c r="G1571">
        <v>167</v>
      </c>
      <c r="H1571">
        <v>5</v>
      </c>
      <c r="I1571">
        <v>30</v>
      </c>
      <c r="J1571">
        <v>2</v>
      </c>
      <c r="K1571">
        <v>41</v>
      </c>
      <c r="L1571">
        <v>3173</v>
      </c>
      <c r="M1571">
        <v>2</v>
      </c>
      <c r="N1571">
        <v>1</v>
      </c>
      <c r="O1571">
        <v>1</v>
      </c>
      <c r="P1571">
        <v>0</v>
      </c>
      <c r="Q1571">
        <v>4154</v>
      </c>
      <c r="R1571">
        <v>2318</v>
      </c>
      <c r="S1571">
        <v>117</v>
      </c>
      <c r="T1571">
        <v>58</v>
      </c>
      <c r="U1571">
        <v>38</v>
      </c>
      <c r="V1571">
        <v>35.117399135712361</v>
      </c>
      <c r="W1571">
        <v>13.28299971239575</v>
      </c>
      <c r="X1571">
        <v>4</v>
      </c>
      <c r="Y1571">
        <v>1</v>
      </c>
      <c r="Z1571">
        <v>395</v>
      </c>
      <c r="AA1571" t="s">
        <v>27</v>
      </c>
      <c r="AB1571">
        <v>5</v>
      </c>
      <c r="AC1571">
        <f t="shared" si="480"/>
        <v>150000</v>
      </c>
      <c r="AD1571">
        <f t="shared" si="481"/>
        <v>0.25</v>
      </c>
      <c r="AE1571">
        <f t="shared" si="482"/>
        <v>0.49572649572649574</v>
      </c>
      <c r="AF1571">
        <f t="shared" si="483"/>
        <v>0.3247863247863248</v>
      </c>
      <c r="AG1571">
        <v>31</v>
      </c>
      <c r="AH1571">
        <f t="shared" si="496"/>
        <v>31</v>
      </c>
      <c r="AI1571">
        <f t="shared" si="486"/>
        <v>20</v>
      </c>
      <c r="AJ1571">
        <f t="shared" si="497"/>
        <v>30</v>
      </c>
      <c r="AK1571">
        <f t="shared" si="498"/>
        <v>26</v>
      </c>
      <c r="AL1571">
        <f t="shared" si="487"/>
        <v>21</v>
      </c>
      <c r="AM1571">
        <f t="shared" si="488"/>
        <v>16</v>
      </c>
      <c r="AN1571">
        <f t="shared" si="489"/>
        <v>11</v>
      </c>
      <c r="AO1571">
        <f t="shared" si="490"/>
        <v>6</v>
      </c>
      <c r="AP1571">
        <f t="shared" si="491"/>
        <v>19</v>
      </c>
      <c r="AQ1571">
        <f t="shared" si="499"/>
        <v>15</v>
      </c>
      <c r="AR1571">
        <f t="shared" si="492"/>
        <v>10</v>
      </c>
      <c r="AS1571">
        <f t="shared" si="493"/>
        <v>5</v>
      </c>
      <c r="AT1571">
        <f t="shared" si="494"/>
        <v>0</v>
      </c>
      <c r="AU1571">
        <f t="shared" si="495"/>
        <v>5</v>
      </c>
    </row>
    <row r="1572" spans="1:47" x14ac:dyDescent="0.45">
      <c r="A1572" s="3">
        <v>43465</v>
      </c>
      <c r="B1572" s="3">
        <v>43485</v>
      </c>
      <c r="C1572" s="5">
        <f t="shared" si="484"/>
        <v>20</v>
      </c>
      <c r="D1572" s="5">
        <f t="shared" si="485"/>
        <v>12</v>
      </c>
      <c r="E1572" t="s">
        <v>36</v>
      </c>
      <c r="F1572">
        <v>1000000</v>
      </c>
      <c r="G1572">
        <v>314</v>
      </c>
      <c r="H1572">
        <v>7</v>
      </c>
      <c r="I1572">
        <v>27</v>
      </c>
      <c r="J1572">
        <v>0</v>
      </c>
      <c r="K1572">
        <v>25</v>
      </c>
      <c r="L1572">
        <v>7701</v>
      </c>
      <c r="M1572">
        <v>18</v>
      </c>
      <c r="N1572">
        <v>2</v>
      </c>
      <c r="O1572">
        <v>2</v>
      </c>
      <c r="P1572">
        <v>0</v>
      </c>
      <c r="Q1572">
        <v>2615</v>
      </c>
      <c r="R1572">
        <v>1471</v>
      </c>
      <c r="S1572">
        <v>101</v>
      </c>
      <c r="T1572">
        <v>35</v>
      </c>
      <c r="U1572">
        <v>20</v>
      </c>
      <c r="V1572">
        <v>41.658568428562802</v>
      </c>
      <c r="W1572">
        <v>11.06698548168889</v>
      </c>
      <c r="X1572">
        <v>7</v>
      </c>
      <c r="Y1572">
        <v>1</v>
      </c>
      <c r="Z1572">
        <v>2222</v>
      </c>
      <c r="AA1572" t="s">
        <v>27</v>
      </c>
      <c r="AB1572">
        <v>6</v>
      </c>
      <c r="AC1572">
        <f t="shared" si="480"/>
        <v>50000</v>
      </c>
      <c r="AD1572">
        <f t="shared" si="481"/>
        <v>0.3</v>
      </c>
      <c r="AE1572">
        <f t="shared" si="482"/>
        <v>0.34653465346534651</v>
      </c>
      <c r="AF1572">
        <f t="shared" si="483"/>
        <v>0.19801980198019803</v>
      </c>
      <c r="AG1572">
        <v>31</v>
      </c>
      <c r="AH1572">
        <f t="shared" si="496"/>
        <v>31</v>
      </c>
      <c r="AI1572">
        <f t="shared" si="486"/>
        <v>20</v>
      </c>
      <c r="AJ1572">
        <f t="shared" si="497"/>
        <v>30</v>
      </c>
      <c r="AK1572">
        <f t="shared" si="498"/>
        <v>26</v>
      </c>
      <c r="AL1572">
        <f t="shared" si="487"/>
        <v>21</v>
      </c>
      <c r="AM1572">
        <f t="shared" si="488"/>
        <v>16</v>
      </c>
      <c r="AN1572">
        <f t="shared" si="489"/>
        <v>11</v>
      </c>
      <c r="AO1572">
        <f t="shared" si="490"/>
        <v>6</v>
      </c>
      <c r="AP1572">
        <f t="shared" si="491"/>
        <v>19</v>
      </c>
      <c r="AQ1572">
        <f t="shared" si="499"/>
        <v>15</v>
      </c>
      <c r="AR1572">
        <f t="shared" si="492"/>
        <v>10</v>
      </c>
      <c r="AS1572">
        <f t="shared" si="493"/>
        <v>5</v>
      </c>
      <c r="AT1572">
        <f t="shared" si="494"/>
        <v>0</v>
      </c>
      <c r="AU1572">
        <f t="shared" si="495"/>
        <v>5</v>
      </c>
    </row>
    <row r="1573" spans="1:47" x14ac:dyDescent="0.45">
      <c r="A1573" s="3">
        <v>43465</v>
      </c>
      <c r="B1573" s="3">
        <v>43494</v>
      </c>
      <c r="C1573" s="5">
        <f t="shared" si="484"/>
        <v>29</v>
      </c>
      <c r="D1573" s="5">
        <f t="shared" si="485"/>
        <v>12</v>
      </c>
      <c r="E1573" t="s">
        <v>36</v>
      </c>
      <c r="F1573">
        <v>1000000</v>
      </c>
      <c r="G1573">
        <v>45</v>
      </c>
      <c r="H1573">
        <v>11</v>
      </c>
      <c r="I1573">
        <v>24</v>
      </c>
      <c r="J1573">
        <v>1</v>
      </c>
      <c r="K1573">
        <v>70</v>
      </c>
      <c r="L1573">
        <v>564</v>
      </c>
      <c r="M1573">
        <v>0</v>
      </c>
      <c r="N1573">
        <v>0</v>
      </c>
      <c r="O1573">
        <v>0</v>
      </c>
      <c r="P1573">
        <v>0</v>
      </c>
      <c r="Q1573">
        <v>4855</v>
      </c>
      <c r="R1573">
        <v>2919</v>
      </c>
      <c r="S1573">
        <v>160</v>
      </c>
      <c r="T1573">
        <v>42</v>
      </c>
      <c r="U1573">
        <v>14</v>
      </c>
      <c r="V1573">
        <v>47.607419032631071</v>
      </c>
      <c r="W1573">
        <v>11.15130436365194</v>
      </c>
      <c r="X1573">
        <v>7</v>
      </c>
      <c r="Y1573">
        <v>0</v>
      </c>
      <c r="Z1573">
        <v>98</v>
      </c>
      <c r="AA1573" t="s">
        <v>25</v>
      </c>
      <c r="AB1573">
        <v>2</v>
      </c>
      <c r="AC1573">
        <f t="shared" si="480"/>
        <v>34482.758620689652</v>
      </c>
      <c r="AD1573">
        <f t="shared" si="481"/>
        <v>6.8965517241379309E-2</v>
      </c>
      <c r="AE1573">
        <f t="shared" si="482"/>
        <v>0.26250000000000001</v>
      </c>
      <c r="AF1573">
        <f t="shared" si="483"/>
        <v>8.7499999999999994E-2</v>
      </c>
      <c r="AG1573">
        <v>31</v>
      </c>
      <c r="AH1573">
        <f t="shared" si="496"/>
        <v>31</v>
      </c>
      <c r="AI1573">
        <f t="shared" si="486"/>
        <v>29</v>
      </c>
      <c r="AJ1573">
        <f t="shared" si="497"/>
        <v>30</v>
      </c>
      <c r="AK1573">
        <f t="shared" si="498"/>
        <v>26</v>
      </c>
      <c r="AL1573">
        <f t="shared" si="487"/>
        <v>21</v>
      </c>
      <c r="AM1573">
        <f t="shared" si="488"/>
        <v>16</v>
      </c>
      <c r="AN1573">
        <f t="shared" si="489"/>
        <v>11</v>
      </c>
      <c r="AO1573">
        <f t="shared" si="490"/>
        <v>6</v>
      </c>
      <c r="AP1573">
        <f t="shared" si="491"/>
        <v>28</v>
      </c>
      <c r="AQ1573">
        <f t="shared" si="499"/>
        <v>24</v>
      </c>
      <c r="AR1573">
        <f t="shared" si="492"/>
        <v>19</v>
      </c>
      <c r="AS1573">
        <f t="shared" si="493"/>
        <v>14</v>
      </c>
      <c r="AT1573">
        <f t="shared" si="494"/>
        <v>9</v>
      </c>
      <c r="AU1573">
        <f t="shared" si="495"/>
        <v>4</v>
      </c>
    </row>
    <row r="1574" spans="1:47" x14ac:dyDescent="0.45">
      <c r="A1574" s="3">
        <v>43465</v>
      </c>
      <c r="B1574" s="3">
        <v>43494</v>
      </c>
      <c r="C1574" s="5">
        <f t="shared" si="484"/>
        <v>29</v>
      </c>
      <c r="D1574" s="5">
        <f t="shared" si="485"/>
        <v>12</v>
      </c>
      <c r="E1574" t="s">
        <v>36</v>
      </c>
      <c r="F1574">
        <v>1000000</v>
      </c>
      <c r="G1574">
        <v>222</v>
      </c>
      <c r="H1574">
        <v>20</v>
      </c>
      <c r="I1574">
        <v>38</v>
      </c>
      <c r="J1574">
        <v>3</v>
      </c>
      <c r="K1574">
        <v>70</v>
      </c>
      <c r="L1574">
        <v>0</v>
      </c>
      <c r="M1574">
        <v>4</v>
      </c>
      <c r="N1574">
        <v>2</v>
      </c>
      <c r="O1574">
        <v>2</v>
      </c>
      <c r="P1574">
        <v>0</v>
      </c>
      <c r="Q1574">
        <v>1220</v>
      </c>
      <c r="R1574">
        <v>687</v>
      </c>
      <c r="S1574">
        <v>59</v>
      </c>
      <c r="T1574">
        <v>31</v>
      </c>
      <c r="U1574">
        <v>32</v>
      </c>
      <c r="V1574">
        <v>44.780463326178698</v>
      </c>
      <c r="W1574">
        <v>9.906062714331533</v>
      </c>
      <c r="X1574">
        <v>8</v>
      </c>
      <c r="Y1574">
        <v>1</v>
      </c>
      <c r="Z1574">
        <v>1224</v>
      </c>
      <c r="AA1574" t="s">
        <v>31</v>
      </c>
      <c r="AB1574">
        <v>4</v>
      </c>
      <c r="AC1574">
        <f t="shared" si="480"/>
        <v>34482.758620689652</v>
      </c>
      <c r="AD1574">
        <f t="shared" si="481"/>
        <v>0.13793103448275862</v>
      </c>
      <c r="AE1574">
        <f t="shared" si="482"/>
        <v>0.52542372881355937</v>
      </c>
      <c r="AF1574">
        <f t="shared" si="483"/>
        <v>0.5423728813559322</v>
      </c>
      <c r="AG1574">
        <v>31</v>
      </c>
      <c r="AH1574">
        <f t="shared" si="496"/>
        <v>31</v>
      </c>
      <c r="AI1574">
        <f t="shared" si="486"/>
        <v>29</v>
      </c>
      <c r="AJ1574">
        <f t="shared" si="497"/>
        <v>30</v>
      </c>
      <c r="AK1574">
        <f t="shared" si="498"/>
        <v>26</v>
      </c>
      <c r="AL1574">
        <f t="shared" si="487"/>
        <v>21</v>
      </c>
      <c r="AM1574">
        <f t="shared" si="488"/>
        <v>16</v>
      </c>
      <c r="AN1574">
        <f t="shared" si="489"/>
        <v>11</v>
      </c>
      <c r="AO1574">
        <f t="shared" si="490"/>
        <v>6</v>
      </c>
      <c r="AP1574">
        <f t="shared" si="491"/>
        <v>28</v>
      </c>
      <c r="AQ1574">
        <f t="shared" si="499"/>
        <v>24</v>
      </c>
      <c r="AR1574">
        <f t="shared" si="492"/>
        <v>19</v>
      </c>
      <c r="AS1574">
        <f t="shared" si="493"/>
        <v>14</v>
      </c>
      <c r="AT1574">
        <f t="shared" si="494"/>
        <v>9</v>
      </c>
      <c r="AU1574">
        <f t="shared" si="495"/>
        <v>4</v>
      </c>
    </row>
    <row r="1575" spans="1:47" x14ac:dyDescent="0.45">
      <c r="A1575" s="3">
        <v>43465</v>
      </c>
      <c r="B1575" s="3">
        <v>43487</v>
      </c>
      <c r="C1575" s="5">
        <f t="shared" si="484"/>
        <v>22</v>
      </c>
      <c r="D1575" s="5">
        <f t="shared" si="485"/>
        <v>12</v>
      </c>
      <c r="E1575" t="s">
        <v>36</v>
      </c>
      <c r="F1575">
        <v>1819000</v>
      </c>
      <c r="G1575">
        <v>80</v>
      </c>
      <c r="H1575">
        <v>3</v>
      </c>
      <c r="I1575">
        <v>29</v>
      </c>
      <c r="J1575">
        <v>0</v>
      </c>
      <c r="K1575">
        <v>69</v>
      </c>
      <c r="L1575">
        <v>47</v>
      </c>
      <c r="M1575">
        <v>3</v>
      </c>
      <c r="N1575">
        <v>0</v>
      </c>
      <c r="O1575">
        <v>0</v>
      </c>
      <c r="P1575">
        <v>0</v>
      </c>
      <c r="Q1575">
        <v>1616</v>
      </c>
      <c r="R1575">
        <v>876</v>
      </c>
      <c r="S1575">
        <v>54</v>
      </c>
      <c r="T1575">
        <v>2</v>
      </c>
      <c r="U1575">
        <v>6</v>
      </c>
      <c r="V1575">
        <v>34.303691019786953</v>
      </c>
      <c r="W1575">
        <v>12.50470319634703</v>
      </c>
      <c r="X1575">
        <v>8</v>
      </c>
      <c r="Y1575">
        <v>1</v>
      </c>
      <c r="Z1575">
        <v>132</v>
      </c>
      <c r="AA1575" t="s">
        <v>31</v>
      </c>
      <c r="AB1575">
        <v>3</v>
      </c>
      <c r="AC1575">
        <f t="shared" si="480"/>
        <v>82681.818181818177</v>
      </c>
      <c r="AD1575">
        <f t="shared" si="481"/>
        <v>0.13636363636363635</v>
      </c>
      <c r="AE1575">
        <f t="shared" si="482"/>
        <v>3.7037037037037035E-2</v>
      </c>
      <c r="AF1575">
        <f t="shared" si="483"/>
        <v>0.1111111111111111</v>
      </c>
      <c r="AG1575">
        <v>31</v>
      </c>
      <c r="AH1575">
        <f t="shared" si="496"/>
        <v>31</v>
      </c>
      <c r="AI1575">
        <f t="shared" si="486"/>
        <v>22</v>
      </c>
      <c r="AJ1575">
        <f t="shared" si="497"/>
        <v>30</v>
      </c>
      <c r="AK1575">
        <f t="shared" si="498"/>
        <v>26</v>
      </c>
      <c r="AL1575">
        <f t="shared" si="487"/>
        <v>21</v>
      </c>
      <c r="AM1575">
        <f t="shared" si="488"/>
        <v>16</v>
      </c>
      <c r="AN1575">
        <f t="shared" si="489"/>
        <v>11</v>
      </c>
      <c r="AO1575">
        <f t="shared" si="490"/>
        <v>6</v>
      </c>
      <c r="AP1575">
        <f t="shared" si="491"/>
        <v>21</v>
      </c>
      <c r="AQ1575">
        <f t="shared" si="499"/>
        <v>17</v>
      </c>
      <c r="AR1575">
        <f t="shared" si="492"/>
        <v>12</v>
      </c>
      <c r="AS1575">
        <f t="shared" si="493"/>
        <v>7</v>
      </c>
      <c r="AT1575">
        <f t="shared" si="494"/>
        <v>2</v>
      </c>
      <c r="AU1575">
        <f t="shared" si="495"/>
        <v>3</v>
      </c>
    </row>
    <row r="1576" spans="1:47" x14ac:dyDescent="0.45">
      <c r="A1576" s="3">
        <v>43465</v>
      </c>
      <c r="B1576" s="3">
        <v>43485</v>
      </c>
      <c r="C1576" s="5">
        <f t="shared" si="484"/>
        <v>20</v>
      </c>
      <c r="D1576" s="5">
        <f t="shared" si="485"/>
        <v>12</v>
      </c>
      <c r="E1576" t="s">
        <v>36</v>
      </c>
      <c r="F1576">
        <v>1000000</v>
      </c>
      <c r="G1576">
        <v>260</v>
      </c>
      <c r="H1576">
        <v>9</v>
      </c>
      <c r="I1576">
        <v>72</v>
      </c>
      <c r="J1576">
        <v>1</v>
      </c>
      <c r="K1576">
        <v>51</v>
      </c>
      <c r="L1576">
        <v>1475</v>
      </c>
      <c r="M1576">
        <v>4</v>
      </c>
      <c r="N1576">
        <v>3</v>
      </c>
      <c r="O1576">
        <v>3</v>
      </c>
      <c r="P1576">
        <v>0</v>
      </c>
      <c r="Q1576">
        <v>6521</v>
      </c>
      <c r="R1576">
        <v>3613</v>
      </c>
      <c r="S1576">
        <v>189</v>
      </c>
      <c r="T1576">
        <v>79</v>
      </c>
      <c r="U1576">
        <v>37</v>
      </c>
      <c r="V1576">
        <v>34.739740033418428</v>
      </c>
      <c r="W1576">
        <v>13.16287814286154</v>
      </c>
      <c r="X1576">
        <v>7</v>
      </c>
      <c r="Y1576">
        <v>1</v>
      </c>
      <c r="Z1576">
        <v>4290</v>
      </c>
      <c r="AA1576" t="s">
        <v>31</v>
      </c>
      <c r="AB1576">
        <v>11</v>
      </c>
      <c r="AC1576">
        <f t="shared" si="480"/>
        <v>50000</v>
      </c>
      <c r="AD1576">
        <f t="shared" si="481"/>
        <v>0.55000000000000004</v>
      </c>
      <c r="AE1576">
        <f t="shared" si="482"/>
        <v>0.41798941798941797</v>
      </c>
      <c r="AF1576">
        <f t="shared" si="483"/>
        <v>0.19576719576719576</v>
      </c>
      <c r="AG1576">
        <v>31</v>
      </c>
      <c r="AH1576">
        <f t="shared" si="496"/>
        <v>31</v>
      </c>
      <c r="AI1576">
        <f t="shared" si="486"/>
        <v>20</v>
      </c>
      <c r="AJ1576">
        <f t="shared" si="497"/>
        <v>30</v>
      </c>
      <c r="AK1576">
        <f t="shared" si="498"/>
        <v>26</v>
      </c>
      <c r="AL1576">
        <f t="shared" si="487"/>
        <v>21</v>
      </c>
      <c r="AM1576">
        <f t="shared" si="488"/>
        <v>16</v>
      </c>
      <c r="AN1576">
        <f t="shared" si="489"/>
        <v>11</v>
      </c>
      <c r="AO1576">
        <f t="shared" si="490"/>
        <v>6</v>
      </c>
      <c r="AP1576">
        <f t="shared" si="491"/>
        <v>19</v>
      </c>
      <c r="AQ1576">
        <f t="shared" si="499"/>
        <v>15</v>
      </c>
      <c r="AR1576">
        <f t="shared" si="492"/>
        <v>10</v>
      </c>
      <c r="AS1576">
        <f t="shared" si="493"/>
        <v>5</v>
      </c>
      <c r="AT1576">
        <f t="shared" si="494"/>
        <v>0</v>
      </c>
      <c r="AU1576">
        <f t="shared" si="495"/>
        <v>5</v>
      </c>
    </row>
    <row r="1577" spans="1:47" x14ac:dyDescent="0.45">
      <c r="A1577" s="3">
        <v>43465</v>
      </c>
      <c r="B1577" s="3">
        <v>43479</v>
      </c>
      <c r="C1577" s="5">
        <f t="shared" si="484"/>
        <v>14</v>
      </c>
      <c r="D1577" s="5">
        <f t="shared" si="485"/>
        <v>12</v>
      </c>
      <c r="E1577" t="s">
        <v>36</v>
      </c>
      <c r="F1577">
        <v>3000000</v>
      </c>
      <c r="G1577">
        <v>18</v>
      </c>
      <c r="H1577">
        <v>6</v>
      </c>
      <c r="I1577">
        <v>43</v>
      </c>
      <c r="J1577">
        <v>1</v>
      </c>
      <c r="K1577">
        <v>59</v>
      </c>
      <c r="L1577">
        <v>6856</v>
      </c>
      <c r="M1577">
        <v>0</v>
      </c>
      <c r="N1577">
        <v>0</v>
      </c>
      <c r="O1577">
        <v>0</v>
      </c>
      <c r="P1577">
        <v>0</v>
      </c>
      <c r="Q1577">
        <v>3133</v>
      </c>
      <c r="R1577">
        <v>1698</v>
      </c>
      <c r="S1577">
        <v>102</v>
      </c>
      <c r="T1577">
        <v>17</v>
      </c>
      <c r="U1577">
        <v>4</v>
      </c>
      <c r="V1577">
        <v>33.841768863022253</v>
      </c>
      <c r="W1577">
        <v>12.674673318090489</v>
      </c>
      <c r="X1577">
        <v>4</v>
      </c>
      <c r="Y1577">
        <v>0</v>
      </c>
      <c r="Z1577">
        <v>42</v>
      </c>
      <c r="AA1577" t="s">
        <v>31</v>
      </c>
      <c r="AB1577">
        <v>1</v>
      </c>
      <c r="AC1577">
        <f t="shared" si="480"/>
        <v>214285.71428571429</v>
      </c>
      <c r="AD1577">
        <f t="shared" si="481"/>
        <v>7.1428571428571425E-2</v>
      </c>
      <c r="AE1577">
        <f t="shared" si="482"/>
        <v>0.16666666666666666</v>
      </c>
      <c r="AF1577">
        <f t="shared" si="483"/>
        <v>3.9215686274509803E-2</v>
      </c>
      <c r="AG1577">
        <v>31</v>
      </c>
      <c r="AH1577">
        <f t="shared" si="496"/>
        <v>31</v>
      </c>
      <c r="AI1577">
        <f t="shared" si="486"/>
        <v>14</v>
      </c>
      <c r="AJ1577">
        <f t="shared" si="497"/>
        <v>30</v>
      </c>
      <c r="AK1577">
        <f t="shared" si="498"/>
        <v>26</v>
      </c>
      <c r="AL1577">
        <f t="shared" si="487"/>
        <v>21</v>
      </c>
      <c r="AM1577">
        <f t="shared" si="488"/>
        <v>16</v>
      </c>
      <c r="AN1577">
        <f t="shared" si="489"/>
        <v>11</v>
      </c>
      <c r="AO1577">
        <f t="shared" si="490"/>
        <v>6</v>
      </c>
      <c r="AP1577">
        <f t="shared" si="491"/>
        <v>13</v>
      </c>
      <c r="AQ1577">
        <f t="shared" si="499"/>
        <v>9</v>
      </c>
      <c r="AR1577">
        <f t="shared" si="492"/>
        <v>4</v>
      </c>
      <c r="AS1577">
        <f t="shared" si="493"/>
        <v>1</v>
      </c>
      <c r="AT1577">
        <f t="shared" si="494"/>
        <v>6</v>
      </c>
      <c r="AU1577">
        <f t="shared" si="495"/>
        <v>11</v>
      </c>
    </row>
    <row r="1578" spans="1:47" x14ac:dyDescent="0.45">
      <c r="A1578" s="3">
        <v>43465</v>
      </c>
      <c r="B1578" s="3">
        <v>43495</v>
      </c>
      <c r="C1578" s="5">
        <f t="shared" si="484"/>
        <v>30</v>
      </c>
      <c r="D1578" s="5">
        <f t="shared" si="485"/>
        <v>12</v>
      </c>
      <c r="E1578" t="s">
        <v>36</v>
      </c>
      <c r="F1578">
        <v>1000000</v>
      </c>
      <c r="G1578">
        <v>264</v>
      </c>
      <c r="H1578">
        <v>8</v>
      </c>
      <c r="I1578">
        <v>32</v>
      </c>
      <c r="J1578">
        <v>2</v>
      </c>
      <c r="K1578">
        <v>59</v>
      </c>
      <c r="L1578">
        <v>410</v>
      </c>
      <c r="M1578">
        <v>0</v>
      </c>
      <c r="N1578">
        <v>0</v>
      </c>
      <c r="O1578">
        <v>0</v>
      </c>
      <c r="P1578">
        <v>0</v>
      </c>
      <c r="Q1578">
        <v>4328</v>
      </c>
      <c r="R1578">
        <v>2399</v>
      </c>
      <c r="S1578">
        <v>144</v>
      </c>
      <c r="T1578">
        <v>36</v>
      </c>
      <c r="U1578">
        <v>17</v>
      </c>
      <c r="V1578">
        <v>37.299787946945493</v>
      </c>
      <c r="W1578">
        <v>12.195495084757541</v>
      </c>
      <c r="X1578">
        <v>10</v>
      </c>
      <c r="Y1578">
        <v>1</v>
      </c>
      <c r="Z1578">
        <v>855</v>
      </c>
      <c r="AA1578" t="s">
        <v>33</v>
      </c>
      <c r="AB1578">
        <v>14</v>
      </c>
      <c r="AC1578">
        <f t="shared" si="480"/>
        <v>33333.333333333336</v>
      </c>
      <c r="AD1578">
        <f t="shared" si="481"/>
        <v>0.46666666666666667</v>
      </c>
      <c r="AE1578">
        <f t="shared" si="482"/>
        <v>0.25</v>
      </c>
      <c r="AF1578">
        <f t="shared" si="483"/>
        <v>0.11805555555555555</v>
      </c>
      <c r="AG1578">
        <v>31</v>
      </c>
      <c r="AH1578">
        <f t="shared" si="496"/>
        <v>31</v>
      </c>
      <c r="AI1578">
        <f t="shared" si="486"/>
        <v>30</v>
      </c>
      <c r="AJ1578">
        <f t="shared" si="497"/>
        <v>30</v>
      </c>
      <c r="AK1578">
        <f t="shared" si="498"/>
        <v>26</v>
      </c>
      <c r="AL1578">
        <f t="shared" si="487"/>
        <v>21</v>
      </c>
      <c r="AM1578">
        <f t="shared" si="488"/>
        <v>16</v>
      </c>
      <c r="AN1578">
        <f t="shared" si="489"/>
        <v>11</v>
      </c>
      <c r="AO1578">
        <f t="shared" si="490"/>
        <v>6</v>
      </c>
      <c r="AP1578">
        <f t="shared" si="491"/>
        <v>29</v>
      </c>
      <c r="AQ1578">
        <f t="shared" si="499"/>
        <v>25</v>
      </c>
      <c r="AR1578">
        <f t="shared" si="492"/>
        <v>20</v>
      </c>
      <c r="AS1578">
        <f t="shared" si="493"/>
        <v>15</v>
      </c>
      <c r="AT1578">
        <f t="shared" si="494"/>
        <v>10</v>
      </c>
      <c r="AU1578">
        <f t="shared" si="495"/>
        <v>5</v>
      </c>
    </row>
    <row r="1579" spans="1:47" x14ac:dyDescent="0.45">
      <c r="A1579" s="3">
        <v>43465</v>
      </c>
      <c r="B1579" s="3">
        <v>43492</v>
      </c>
      <c r="C1579" s="5">
        <f t="shared" si="484"/>
        <v>27</v>
      </c>
      <c r="D1579" s="5">
        <f t="shared" si="485"/>
        <v>12</v>
      </c>
      <c r="E1579" t="s">
        <v>36</v>
      </c>
      <c r="F1579">
        <v>3000000</v>
      </c>
      <c r="G1579">
        <v>63</v>
      </c>
      <c r="H1579">
        <v>11</v>
      </c>
      <c r="I1579">
        <v>30</v>
      </c>
      <c r="J1579">
        <v>1</v>
      </c>
      <c r="K1579">
        <v>-321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3790</v>
      </c>
      <c r="R1579">
        <v>2107</v>
      </c>
      <c r="S1579">
        <v>108</v>
      </c>
      <c r="T1579">
        <v>45</v>
      </c>
      <c r="U1579">
        <v>22</v>
      </c>
      <c r="V1579">
        <v>34.857496726080633</v>
      </c>
      <c r="W1579">
        <v>13.24405012392554</v>
      </c>
      <c r="X1579">
        <v>9</v>
      </c>
      <c r="Y1579">
        <v>1</v>
      </c>
      <c r="Z1579">
        <v>117</v>
      </c>
      <c r="AA1579" t="s">
        <v>33</v>
      </c>
      <c r="AB1579">
        <v>3</v>
      </c>
      <c r="AC1579">
        <f t="shared" si="480"/>
        <v>111111.11111111111</v>
      </c>
      <c r="AD1579">
        <f t="shared" si="481"/>
        <v>0.1111111111111111</v>
      </c>
      <c r="AE1579">
        <f t="shared" si="482"/>
        <v>0.41666666666666669</v>
      </c>
      <c r="AF1579">
        <f t="shared" si="483"/>
        <v>0.20370370370370369</v>
      </c>
      <c r="AG1579">
        <v>31</v>
      </c>
      <c r="AH1579">
        <f t="shared" si="496"/>
        <v>31</v>
      </c>
      <c r="AI1579">
        <f t="shared" si="486"/>
        <v>27</v>
      </c>
      <c r="AJ1579">
        <f t="shared" si="497"/>
        <v>30</v>
      </c>
      <c r="AK1579">
        <f t="shared" si="498"/>
        <v>26</v>
      </c>
      <c r="AL1579">
        <f t="shared" si="487"/>
        <v>21</v>
      </c>
      <c r="AM1579">
        <f t="shared" si="488"/>
        <v>16</v>
      </c>
      <c r="AN1579">
        <f t="shared" si="489"/>
        <v>11</v>
      </c>
      <c r="AO1579">
        <f t="shared" si="490"/>
        <v>6</v>
      </c>
      <c r="AP1579">
        <f t="shared" si="491"/>
        <v>26</v>
      </c>
      <c r="AQ1579">
        <f t="shared" si="499"/>
        <v>22</v>
      </c>
      <c r="AR1579">
        <f t="shared" si="492"/>
        <v>17</v>
      </c>
      <c r="AS1579">
        <f t="shared" si="493"/>
        <v>12</v>
      </c>
      <c r="AT1579">
        <f t="shared" si="494"/>
        <v>7</v>
      </c>
      <c r="AU1579">
        <f t="shared" si="495"/>
        <v>2</v>
      </c>
    </row>
    <row r="1580" spans="1:47" x14ac:dyDescent="0.45">
      <c r="A1580" s="3">
        <v>43465</v>
      </c>
      <c r="B1580" s="3">
        <v>43486</v>
      </c>
      <c r="C1580" s="5">
        <f t="shared" si="484"/>
        <v>21</v>
      </c>
      <c r="D1580" s="5">
        <f t="shared" si="485"/>
        <v>12</v>
      </c>
      <c r="E1580" t="s">
        <v>36</v>
      </c>
      <c r="F1580">
        <v>1000000</v>
      </c>
      <c r="G1580">
        <v>38</v>
      </c>
      <c r="H1580">
        <v>10</v>
      </c>
      <c r="I1580">
        <v>13</v>
      </c>
      <c r="J1580">
        <v>0</v>
      </c>
      <c r="K1580">
        <v>40</v>
      </c>
      <c r="L1580">
        <v>514</v>
      </c>
      <c r="M1580">
        <v>0</v>
      </c>
      <c r="N1580">
        <v>0</v>
      </c>
      <c r="O1580">
        <v>0</v>
      </c>
      <c r="P1580">
        <v>0</v>
      </c>
      <c r="Q1580">
        <v>2942</v>
      </c>
      <c r="R1580">
        <v>1611</v>
      </c>
      <c r="S1580">
        <v>85</v>
      </c>
      <c r="T1580">
        <v>29</v>
      </c>
      <c r="U1580">
        <v>15</v>
      </c>
      <c r="V1580">
        <v>33.101675320407509</v>
      </c>
      <c r="W1580">
        <v>13.35074699675028</v>
      </c>
      <c r="X1580">
        <v>8</v>
      </c>
      <c r="Y1580">
        <v>1</v>
      </c>
      <c r="Z1580">
        <v>322</v>
      </c>
      <c r="AA1580" t="s">
        <v>33</v>
      </c>
      <c r="AB1580">
        <v>4</v>
      </c>
      <c r="AC1580">
        <f t="shared" si="480"/>
        <v>47619.047619047618</v>
      </c>
      <c r="AD1580">
        <f t="shared" si="481"/>
        <v>0.19047619047619047</v>
      </c>
      <c r="AE1580">
        <f t="shared" si="482"/>
        <v>0.3411764705882353</v>
      </c>
      <c r="AF1580">
        <f t="shared" si="483"/>
        <v>0.17647058823529413</v>
      </c>
      <c r="AG1580">
        <v>31</v>
      </c>
      <c r="AH1580">
        <f t="shared" si="496"/>
        <v>31</v>
      </c>
      <c r="AI1580">
        <f t="shared" si="486"/>
        <v>21</v>
      </c>
      <c r="AJ1580">
        <f t="shared" si="497"/>
        <v>30</v>
      </c>
      <c r="AK1580">
        <f t="shared" si="498"/>
        <v>26</v>
      </c>
      <c r="AL1580">
        <f t="shared" si="487"/>
        <v>21</v>
      </c>
      <c r="AM1580">
        <f t="shared" si="488"/>
        <v>16</v>
      </c>
      <c r="AN1580">
        <f t="shared" si="489"/>
        <v>11</v>
      </c>
      <c r="AO1580">
        <f t="shared" si="490"/>
        <v>6</v>
      </c>
      <c r="AP1580">
        <f t="shared" si="491"/>
        <v>20</v>
      </c>
      <c r="AQ1580">
        <f t="shared" si="499"/>
        <v>16</v>
      </c>
      <c r="AR1580">
        <f t="shared" si="492"/>
        <v>11</v>
      </c>
      <c r="AS1580">
        <f t="shared" si="493"/>
        <v>6</v>
      </c>
      <c r="AT1580">
        <f t="shared" si="494"/>
        <v>1</v>
      </c>
      <c r="AU1580">
        <f t="shared" si="495"/>
        <v>4</v>
      </c>
    </row>
    <row r="1581" spans="1:47" x14ac:dyDescent="0.45">
      <c r="A1581" s="3">
        <v>43465</v>
      </c>
      <c r="B1581" s="3">
        <v>43485</v>
      </c>
      <c r="C1581" s="5">
        <f t="shared" si="484"/>
        <v>20</v>
      </c>
      <c r="D1581" s="5">
        <f t="shared" si="485"/>
        <v>12</v>
      </c>
      <c r="E1581" t="s">
        <v>36</v>
      </c>
      <c r="F1581">
        <v>1000000</v>
      </c>
      <c r="G1581">
        <v>65</v>
      </c>
      <c r="H1581">
        <v>8</v>
      </c>
      <c r="I1581">
        <v>22</v>
      </c>
      <c r="J1581">
        <v>0</v>
      </c>
      <c r="K1581">
        <v>41</v>
      </c>
      <c r="L1581">
        <v>350</v>
      </c>
      <c r="M1581">
        <v>0</v>
      </c>
      <c r="N1581">
        <v>0</v>
      </c>
      <c r="O1581">
        <v>0</v>
      </c>
      <c r="P1581">
        <v>0</v>
      </c>
      <c r="Q1581">
        <v>2328</v>
      </c>
      <c r="R1581">
        <v>1325</v>
      </c>
      <c r="S1581">
        <v>82</v>
      </c>
      <c r="T1581">
        <v>38</v>
      </c>
      <c r="U1581">
        <v>23</v>
      </c>
      <c r="V1581">
        <v>41.793481592268762</v>
      </c>
      <c r="W1581">
        <v>11.444206626783251</v>
      </c>
      <c r="X1581">
        <v>11</v>
      </c>
      <c r="Y1581">
        <v>1</v>
      </c>
      <c r="Z1581">
        <v>563</v>
      </c>
      <c r="AA1581" t="s">
        <v>33</v>
      </c>
      <c r="AB1581">
        <v>2</v>
      </c>
      <c r="AC1581">
        <f t="shared" si="480"/>
        <v>50000</v>
      </c>
      <c r="AD1581">
        <f t="shared" si="481"/>
        <v>0.1</v>
      </c>
      <c r="AE1581">
        <f t="shared" si="482"/>
        <v>0.46341463414634149</v>
      </c>
      <c r="AF1581">
        <f t="shared" si="483"/>
        <v>0.28048780487804881</v>
      </c>
      <c r="AG1581">
        <v>31</v>
      </c>
      <c r="AH1581">
        <f t="shared" si="496"/>
        <v>31</v>
      </c>
      <c r="AI1581">
        <f t="shared" si="486"/>
        <v>20</v>
      </c>
      <c r="AJ1581">
        <f t="shared" si="497"/>
        <v>30</v>
      </c>
      <c r="AK1581">
        <f t="shared" si="498"/>
        <v>26</v>
      </c>
      <c r="AL1581">
        <f t="shared" si="487"/>
        <v>21</v>
      </c>
      <c r="AM1581">
        <f t="shared" si="488"/>
        <v>16</v>
      </c>
      <c r="AN1581">
        <f t="shared" si="489"/>
        <v>11</v>
      </c>
      <c r="AO1581">
        <f t="shared" si="490"/>
        <v>6</v>
      </c>
      <c r="AP1581">
        <f t="shared" si="491"/>
        <v>19</v>
      </c>
      <c r="AQ1581">
        <f t="shared" si="499"/>
        <v>15</v>
      </c>
      <c r="AR1581">
        <f t="shared" si="492"/>
        <v>10</v>
      </c>
      <c r="AS1581">
        <f t="shared" si="493"/>
        <v>5</v>
      </c>
      <c r="AT1581">
        <f t="shared" si="494"/>
        <v>0</v>
      </c>
      <c r="AU1581">
        <f t="shared" si="495"/>
        <v>5</v>
      </c>
    </row>
    <row r="1582" spans="1:47" x14ac:dyDescent="0.45">
      <c r="A1582" s="3">
        <v>43465</v>
      </c>
      <c r="B1582" s="3">
        <v>43478</v>
      </c>
      <c r="C1582" s="5">
        <f t="shared" si="484"/>
        <v>13</v>
      </c>
      <c r="D1582" s="5">
        <f t="shared" si="485"/>
        <v>12</v>
      </c>
      <c r="E1582" t="s">
        <v>36</v>
      </c>
      <c r="F1582">
        <v>1000000</v>
      </c>
      <c r="G1582">
        <v>89</v>
      </c>
      <c r="H1582">
        <v>6</v>
      </c>
      <c r="I1582">
        <v>19</v>
      </c>
      <c r="J1582">
        <v>0</v>
      </c>
      <c r="K1582">
        <v>48</v>
      </c>
      <c r="L1582">
        <v>956</v>
      </c>
      <c r="M1582">
        <v>0</v>
      </c>
      <c r="N1582">
        <v>0</v>
      </c>
      <c r="O1582">
        <v>0</v>
      </c>
      <c r="P1582">
        <v>0</v>
      </c>
      <c r="Q1582">
        <v>3431</v>
      </c>
      <c r="R1582">
        <v>1888</v>
      </c>
      <c r="S1582">
        <v>106</v>
      </c>
      <c r="T1582">
        <v>76</v>
      </c>
      <c r="U1582">
        <v>40</v>
      </c>
      <c r="V1582">
        <v>35.015725535657197</v>
      </c>
      <c r="W1582">
        <v>12.80016509433962</v>
      </c>
      <c r="X1582">
        <v>6</v>
      </c>
      <c r="Y1582">
        <v>1</v>
      </c>
      <c r="Z1582">
        <v>1062</v>
      </c>
      <c r="AA1582" t="s">
        <v>33</v>
      </c>
      <c r="AB1582">
        <v>5</v>
      </c>
      <c r="AC1582">
        <f t="shared" si="480"/>
        <v>76923.076923076922</v>
      </c>
      <c r="AD1582">
        <f t="shared" si="481"/>
        <v>0.38461538461538464</v>
      </c>
      <c r="AE1582">
        <f t="shared" si="482"/>
        <v>0.71698113207547165</v>
      </c>
      <c r="AF1582">
        <f t="shared" si="483"/>
        <v>0.37735849056603776</v>
      </c>
      <c r="AG1582">
        <v>31</v>
      </c>
      <c r="AH1582">
        <f t="shared" si="496"/>
        <v>31</v>
      </c>
      <c r="AI1582">
        <f t="shared" si="486"/>
        <v>13</v>
      </c>
      <c r="AJ1582">
        <f t="shared" si="497"/>
        <v>30</v>
      </c>
      <c r="AK1582">
        <f t="shared" si="498"/>
        <v>26</v>
      </c>
      <c r="AL1582">
        <f t="shared" si="487"/>
        <v>21</v>
      </c>
      <c r="AM1582">
        <f t="shared" si="488"/>
        <v>16</v>
      </c>
      <c r="AN1582">
        <f t="shared" si="489"/>
        <v>11</v>
      </c>
      <c r="AO1582">
        <f t="shared" si="490"/>
        <v>6</v>
      </c>
      <c r="AP1582">
        <f t="shared" si="491"/>
        <v>12</v>
      </c>
      <c r="AQ1582">
        <f t="shared" si="499"/>
        <v>8</v>
      </c>
      <c r="AR1582">
        <f t="shared" si="492"/>
        <v>3</v>
      </c>
      <c r="AS1582">
        <f t="shared" si="493"/>
        <v>2</v>
      </c>
      <c r="AT1582">
        <f t="shared" si="494"/>
        <v>7</v>
      </c>
      <c r="AU1582">
        <f t="shared" si="495"/>
        <v>12</v>
      </c>
    </row>
    <row r="1583" spans="1:47" x14ac:dyDescent="0.45">
      <c r="A1583" s="3">
        <v>43465</v>
      </c>
      <c r="B1583" s="3">
        <v>43479</v>
      </c>
      <c r="C1583" s="5">
        <f t="shared" si="484"/>
        <v>14</v>
      </c>
      <c r="D1583" s="5">
        <f t="shared" si="485"/>
        <v>12</v>
      </c>
      <c r="E1583" t="s">
        <v>36</v>
      </c>
      <c r="F1583">
        <v>500000</v>
      </c>
      <c r="G1583">
        <v>35</v>
      </c>
      <c r="H1583">
        <v>5</v>
      </c>
      <c r="I1583">
        <v>35</v>
      </c>
      <c r="J1583">
        <v>2</v>
      </c>
      <c r="K1583">
        <v>47</v>
      </c>
      <c r="L1583">
        <v>0</v>
      </c>
      <c r="M1583">
        <v>3</v>
      </c>
      <c r="N1583">
        <v>0</v>
      </c>
      <c r="O1583">
        <v>0</v>
      </c>
      <c r="P1583">
        <v>0</v>
      </c>
      <c r="Q1583">
        <v>3597</v>
      </c>
      <c r="R1583">
        <v>2006</v>
      </c>
      <c r="S1583">
        <v>91</v>
      </c>
      <c r="T1583">
        <v>41</v>
      </c>
      <c r="U1583">
        <v>24</v>
      </c>
      <c r="V1583">
        <v>32.762378633330798</v>
      </c>
      <c r="W1583">
        <v>14.165966386554629</v>
      </c>
      <c r="X1583">
        <v>6</v>
      </c>
      <c r="Y1583">
        <v>1</v>
      </c>
      <c r="Z1583">
        <v>361</v>
      </c>
      <c r="AA1583" t="s">
        <v>26</v>
      </c>
      <c r="AB1583">
        <v>1</v>
      </c>
      <c r="AC1583">
        <f t="shared" si="480"/>
        <v>35714.285714285717</v>
      </c>
      <c r="AD1583">
        <f t="shared" si="481"/>
        <v>7.1428571428571425E-2</v>
      </c>
      <c r="AE1583">
        <f t="shared" si="482"/>
        <v>0.45054945054945056</v>
      </c>
      <c r="AF1583">
        <f t="shared" si="483"/>
        <v>0.26373626373626374</v>
      </c>
      <c r="AG1583">
        <v>31</v>
      </c>
      <c r="AH1583">
        <f t="shared" si="496"/>
        <v>31</v>
      </c>
      <c r="AI1583">
        <f t="shared" si="486"/>
        <v>14</v>
      </c>
      <c r="AJ1583">
        <f t="shared" si="497"/>
        <v>30</v>
      </c>
      <c r="AK1583">
        <f t="shared" si="498"/>
        <v>26</v>
      </c>
      <c r="AL1583">
        <f t="shared" si="487"/>
        <v>21</v>
      </c>
      <c r="AM1583">
        <f t="shared" si="488"/>
        <v>16</v>
      </c>
      <c r="AN1583">
        <f t="shared" si="489"/>
        <v>11</v>
      </c>
      <c r="AO1583">
        <f t="shared" si="490"/>
        <v>6</v>
      </c>
      <c r="AP1583">
        <f t="shared" si="491"/>
        <v>13</v>
      </c>
      <c r="AQ1583">
        <f t="shared" si="499"/>
        <v>9</v>
      </c>
      <c r="AR1583">
        <f t="shared" si="492"/>
        <v>4</v>
      </c>
      <c r="AS1583">
        <f t="shared" si="493"/>
        <v>1</v>
      </c>
      <c r="AT1583">
        <f t="shared" si="494"/>
        <v>6</v>
      </c>
      <c r="AU1583">
        <f t="shared" si="495"/>
        <v>11</v>
      </c>
    </row>
    <row r="1584" spans="1:47" x14ac:dyDescent="0.45">
      <c r="A1584" s="3">
        <v>43465</v>
      </c>
      <c r="B1584" s="3">
        <v>43485</v>
      </c>
      <c r="C1584" s="5">
        <f t="shared" si="484"/>
        <v>20</v>
      </c>
      <c r="D1584" s="5">
        <f t="shared" si="485"/>
        <v>12</v>
      </c>
      <c r="E1584" t="s">
        <v>36</v>
      </c>
      <c r="F1584">
        <v>5000000</v>
      </c>
      <c r="G1584">
        <v>126</v>
      </c>
      <c r="H1584">
        <v>3</v>
      </c>
      <c r="I1584">
        <v>40</v>
      </c>
      <c r="J1584">
        <v>3</v>
      </c>
      <c r="K1584">
        <v>41</v>
      </c>
      <c r="L1584">
        <v>0</v>
      </c>
      <c r="M1584">
        <v>16</v>
      </c>
      <c r="N1584">
        <v>3</v>
      </c>
      <c r="O1584">
        <v>3</v>
      </c>
      <c r="P1584">
        <v>0</v>
      </c>
      <c r="Q1584">
        <v>3980</v>
      </c>
      <c r="R1584">
        <v>2211</v>
      </c>
      <c r="S1584">
        <v>126</v>
      </c>
      <c r="T1584">
        <v>69</v>
      </c>
      <c r="U1584">
        <v>18</v>
      </c>
      <c r="V1584">
        <v>36.736514020805089</v>
      </c>
      <c r="W1584">
        <v>12.49463881889255</v>
      </c>
      <c r="X1584">
        <v>8</v>
      </c>
      <c r="Y1584">
        <v>1</v>
      </c>
      <c r="Z1584">
        <v>336</v>
      </c>
      <c r="AA1584" t="s">
        <v>28</v>
      </c>
      <c r="AB1584">
        <v>13</v>
      </c>
      <c r="AC1584">
        <f t="shared" si="480"/>
        <v>250000</v>
      </c>
      <c r="AD1584">
        <f t="shared" si="481"/>
        <v>0.65</v>
      </c>
      <c r="AE1584">
        <f t="shared" si="482"/>
        <v>0.54761904761904767</v>
      </c>
      <c r="AF1584">
        <f t="shared" si="483"/>
        <v>0.14285714285714285</v>
      </c>
      <c r="AG1584">
        <v>31</v>
      </c>
      <c r="AH1584">
        <f t="shared" si="496"/>
        <v>31</v>
      </c>
      <c r="AI1584">
        <f t="shared" si="486"/>
        <v>20</v>
      </c>
      <c r="AJ1584">
        <f t="shared" si="497"/>
        <v>30</v>
      </c>
      <c r="AK1584">
        <f t="shared" si="498"/>
        <v>26</v>
      </c>
      <c r="AL1584">
        <f t="shared" si="487"/>
        <v>21</v>
      </c>
      <c r="AM1584">
        <f t="shared" si="488"/>
        <v>16</v>
      </c>
      <c r="AN1584">
        <f t="shared" si="489"/>
        <v>11</v>
      </c>
      <c r="AO1584">
        <f t="shared" si="490"/>
        <v>6</v>
      </c>
      <c r="AP1584">
        <f t="shared" si="491"/>
        <v>19</v>
      </c>
      <c r="AQ1584">
        <f t="shared" si="499"/>
        <v>15</v>
      </c>
      <c r="AR1584">
        <f t="shared" si="492"/>
        <v>10</v>
      </c>
      <c r="AS1584">
        <f t="shared" si="493"/>
        <v>5</v>
      </c>
      <c r="AT1584">
        <f t="shared" si="494"/>
        <v>0</v>
      </c>
      <c r="AU1584">
        <f t="shared" si="495"/>
        <v>5</v>
      </c>
    </row>
    <row r="1585" spans="1:47" x14ac:dyDescent="0.45">
      <c r="A1585" s="3">
        <v>43465</v>
      </c>
      <c r="B1585" s="3">
        <v>43492</v>
      </c>
      <c r="C1585" s="5">
        <f t="shared" si="484"/>
        <v>27</v>
      </c>
      <c r="D1585" s="5">
        <f t="shared" si="485"/>
        <v>12</v>
      </c>
      <c r="E1585" t="s">
        <v>36</v>
      </c>
      <c r="F1585">
        <v>3000000</v>
      </c>
      <c r="G1585">
        <v>1419</v>
      </c>
      <c r="H1585">
        <v>8</v>
      </c>
      <c r="I1585">
        <v>78</v>
      </c>
      <c r="J1585">
        <v>0</v>
      </c>
      <c r="K1585">
        <v>102</v>
      </c>
      <c r="L1585">
        <v>0</v>
      </c>
      <c r="M1585">
        <v>27</v>
      </c>
      <c r="N1585">
        <v>1</v>
      </c>
      <c r="O1585">
        <v>1</v>
      </c>
      <c r="P1585">
        <v>0</v>
      </c>
      <c r="Q1585">
        <v>5579</v>
      </c>
      <c r="R1585">
        <v>2965</v>
      </c>
      <c r="S1585">
        <v>138</v>
      </c>
      <c r="T1585">
        <v>43</v>
      </c>
      <c r="U1585">
        <v>9</v>
      </c>
      <c r="V1585">
        <v>25.84225230344359</v>
      </c>
      <c r="W1585">
        <v>14.992450692866051</v>
      </c>
      <c r="X1585">
        <v>8</v>
      </c>
      <c r="Y1585">
        <v>1</v>
      </c>
      <c r="Z1585">
        <v>5370</v>
      </c>
      <c r="AA1585" t="s">
        <v>30</v>
      </c>
      <c r="AB1585">
        <v>10</v>
      </c>
      <c r="AC1585">
        <f t="shared" si="480"/>
        <v>111111.11111111111</v>
      </c>
      <c r="AD1585">
        <f t="shared" si="481"/>
        <v>0.37037037037037035</v>
      </c>
      <c r="AE1585">
        <f t="shared" si="482"/>
        <v>0.31159420289855072</v>
      </c>
      <c r="AF1585">
        <f t="shared" si="483"/>
        <v>6.5217391304347824E-2</v>
      </c>
      <c r="AG1585">
        <v>31</v>
      </c>
      <c r="AH1585">
        <f t="shared" si="496"/>
        <v>31</v>
      </c>
      <c r="AI1585">
        <f t="shared" si="486"/>
        <v>27</v>
      </c>
      <c r="AJ1585">
        <f t="shared" si="497"/>
        <v>30</v>
      </c>
      <c r="AK1585">
        <f t="shared" si="498"/>
        <v>26</v>
      </c>
      <c r="AL1585">
        <f t="shared" si="487"/>
        <v>21</v>
      </c>
      <c r="AM1585">
        <f t="shared" si="488"/>
        <v>16</v>
      </c>
      <c r="AN1585">
        <f t="shared" si="489"/>
        <v>11</v>
      </c>
      <c r="AO1585">
        <f t="shared" si="490"/>
        <v>6</v>
      </c>
      <c r="AP1585">
        <f t="shared" si="491"/>
        <v>26</v>
      </c>
      <c r="AQ1585">
        <f t="shared" si="499"/>
        <v>22</v>
      </c>
      <c r="AR1585">
        <f t="shared" si="492"/>
        <v>17</v>
      </c>
      <c r="AS1585">
        <f t="shared" si="493"/>
        <v>12</v>
      </c>
      <c r="AT1585">
        <f t="shared" si="494"/>
        <v>7</v>
      </c>
      <c r="AU1585">
        <f t="shared" si="495"/>
        <v>2</v>
      </c>
    </row>
    <row r="1586" spans="1:47" x14ac:dyDescent="0.45">
      <c r="A1586" s="3">
        <v>43465</v>
      </c>
      <c r="B1586" s="3">
        <v>43507</v>
      </c>
      <c r="C1586" s="5">
        <f t="shared" si="484"/>
        <v>42</v>
      </c>
      <c r="D1586" s="5">
        <f t="shared" si="485"/>
        <v>12</v>
      </c>
      <c r="E1586" t="s">
        <v>36</v>
      </c>
      <c r="F1586">
        <v>1000000</v>
      </c>
      <c r="G1586">
        <v>94</v>
      </c>
      <c r="H1586">
        <v>4</v>
      </c>
      <c r="I1586">
        <v>19</v>
      </c>
      <c r="J1586">
        <v>0</v>
      </c>
      <c r="K1586">
        <v>57</v>
      </c>
      <c r="L1586">
        <v>46</v>
      </c>
      <c r="M1586">
        <v>5</v>
      </c>
      <c r="N1586">
        <v>1</v>
      </c>
      <c r="O1586">
        <v>0</v>
      </c>
      <c r="P1586">
        <v>0</v>
      </c>
      <c r="Q1586">
        <v>9271</v>
      </c>
      <c r="R1586">
        <v>5110</v>
      </c>
      <c r="S1586">
        <v>273</v>
      </c>
      <c r="T1586">
        <v>14</v>
      </c>
      <c r="U1586">
        <v>29</v>
      </c>
      <c r="V1586">
        <v>34.34771062271065</v>
      </c>
      <c r="W1586">
        <v>13.11857142857143</v>
      </c>
      <c r="X1586">
        <v>8</v>
      </c>
      <c r="Y1586">
        <v>1</v>
      </c>
      <c r="Z1586">
        <v>1108</v>
      </c>
      <c r="AA1586" t="s">
        <v>29</v>
      </c>
      <c r="AB1586">
        <v>30</v>
      </c>
      <c r="AC1586">
        <f t="shared" si="480"/>
        <v>23809.523809523809</v>
      </c>
      <c r="AD1586">
        <f t="shared" si="481"/>
        <v>0.7142857142857143</v>
      </c>
      <c r="AE1586">
        <f t="shared" si="482"/>
        <v>5.128205128205128E-2</v>
      </c>
      <c r="AF1586">
        <f t="shared" si="483"/>
        <v>0.10622710622710622</v>
      </c>
      <c r="AG1586">
        <v>31</v>
      </c>
      <c r="AH1586">
        <f t="shared" si="496"/>
        <v>31</v>
      </c>
      <c r="AI1586">
        <f t="shared" si="486"/>
        <v>11</v>
      </c>
      <c r="AJ1586">
        <f t="shared" si="497"/>
        <v>30</v>
      </c>
      <c r="AK1586">
        <f t="shared" si="498"/>
        <v>26</v>
      </c>
      <c r="AL1586">
        <f t="shared" si="487"/>
        <v>21</v>
      </c>
      <c r="AM1586">
        <f t="shared" si="488"/>
        <v>16</v>
      </c>
      <c r="AN1586">
        <f t="shared" si="489"/>
        <v>11</v>
      </c>
      <c r="AO1586">
        <f t="shared" si="490"/>
        <v>6</v>
      </c>
      <c r="AP1586">
        <f t="shared" si="491"/>
        <v>10</v>
      </c>
      <c r="AQ1586">
        <f t="shared" si="499"/>
        <v>6</v>
      </c>
      <c r="AR1586">
        <f t="shared" si="492"/>
        <v>1</v>
      </c>
      <c r="AS1586">
        <f t="shared" si="493"/>
        <v>4</v>
      </c>
      <c r="AT1586">
        <f t="shared" si="494"/>
        <v>9</v>
      </c>
      <c r="AU1586">
        <f t="shared" si="495"/>
        <v>14</v>
      </c>
    </row>
    <row r="1587" spans="1:47" x14ac:dyDescent="0.45">
      <c r="A1587" s="3">
        <v>43462</v>
      </c>
      <c r="B1587" s="3">
        <v>43486</v>
      </c>
      <c r="C1587" s="5">
        <f t="shared" si="484"/>
        <v>24</v>
      </c>
      <c r="D1587" s="5">
        <f t="shared" si="485"/>
        <v>12</v>
      </c>
      <c r="E1587" t="s">
        <v>38</v>
      </c>
      <c r="F1587">
        <v>500000</v>
      </c>
      <c r="G1587">
        <v>20</v>
      </c>
      <c r="H1587">
        <v>4</v>
      </c>
      <c r="I1587">
        <v>16</v>
      </c>
      <c r="J1587">
        <v>1</v>
      </c>
      <c r="K1587">
        <v>40</v>
      </c>
      <c r="L1587">
        <v>0</v>
      </c>
      <c r="M1587">
        <v>3</v>
      </c>
      <c r="N1587">
        <v>1</v>
      </c>
      <c r="O1587">
        <v>1</v>
      </c>
      <c r="P1587">
        <v>0</v>
      </c>
      <c r="Q1587">
        <v>3344</v>
      </c>
      <c r="R1587">
        <v>2052</v>
      </c>
      <c r="S1587">
        <v>135</v>
      </c>
      <c r="T1587">
        <v>18</v>
      </c>
      <c r="U1587">
        <v>17</v>
      </c>
      <c r="V1587">
        <v>53.540333333333358</v>
      </c>
      <c r="W1587">
        <v>9.5676296296296321</v>
      </c>
      <c r="X1587">
        <v>4</v>
      </c>
      <c r="Y1587">
        <v>1</v>
      </c>
      <c r="Z1587">
        <v>258</v>
      </c>
      <c r="AA1587" t="s">
        <v>32</v>
      </c>
      <c r="AB1587">
        <v>2</v>
      </c>
      <c r="AC1587">
        <f t="shared" si="480"/>
        <v>20833.333333333332</v>
      </c>
      <c r="AD1587">
        <f t="shared" si="481"/>
        <v>8.3333333333333329E-2</v>
      </c>
      <c r="AE1587">
        <f t="shared" si="482"/>
        <v>0.13333333333333333</v>
      </c>
      <c r="AF1587">
        <f t="shared" si="483"/>
        <v>0.12592592592592591</v>
      </c>
      <c r="AG1587">
        <v>28</v>
      </c>
      <c r="AH1587">
        <f t="shared" si="496"/>
        <v>28</v>
      </c>
      <c r="AI1587">
        <f t="shared" si="486"/>
        <v>21</v>
      </c>
      <c r="AJ1587">
        <f t="shared" si="497"/>
        <v>27</v>
      </c>
      <c r="AK1587">
        <f t="shared" si="498"/>
        <v>23</v>
      </c>
      <c r="AL1587">
        <f t="shared" si="487"/>
        <v>18</v>
      </c>
      <c r="AM1587">
        <f t="shared" si="488"/>
        <v>13</v>
      </c>
      <c r="AN1587">
        <f t="shared" si="489"/>
        <v>8</v>
      </c>
      <c r="AO1587">
        <f t="shared" si="490"/>
        <v>3</v>
      </c>
      <c r="AP1587">
        <f t="shared" si="491"/>
        <v>20</v>
      </c>
      <c r="AQ1587">
        <f t="shared" si="499"/>
        <v>16</v>
      </c>
      <c r="AR1587">
        <f t="shared" si="492"/>
        <v>11</v>
      </c>
      <c r="AS1587">
        <f t="shared" si="493"/>
        <v>6</v>
      </c>
      <c r="AT1587">
        <f t="shared" si="494"/>
        <v>1</v>
      </c>
      <c r="AU1587">
        <f t="shared" si="495"/>
        <v>4</v>
      </c>
    </row>
    <row r="1588" spans="1:47" x14ac:dyDescent="0.45">
      <c r="A1588" s="3">
        <v>43462</v>
      </c>
      <c r="B1588" s="3">
        <v>43478</v>
      </c>
      <c r="C1588" s="5">
        <f t="shared" si="484"/>
        <v>16</v>
      </c>
      <c r="D1588" s="5">
        <f t="shared" si="485"/>
        <v>12</v>
      </c>
      <c r="E1588" t="s">
        <v>38</v>
      </c>
      <c r="F1588">
        <v>1000000</v>
      </c>
      <c r="G1588">
        <v>77</v>
      </c>
      <c r="H1588">
        <v>8</v>
      </c>
      <c r="I1588">
        <v>15</v>
      </c>
      <c r="J1588">
        <v>0</v>
      </c>
      <c r="K1588">
        <v>32</v>
      </c>
      <c r="L1588">
        <v>0</v>
      </c>
      <c r="M1588">
        <v>6</v>
      </c>
      <c r="N1588">
        <v>1</v>
      </c>
      <c r="O1588">
        <v>1</v>
      </c>
      <c r="P1588">
        <v>1</v>
      </c>
      <c r="Q1588">
        <v>1723</v>
      </c>
      <c r="R1588">
        <v>985</v>
      </c>
      <c r="S1588">
        <v>59</v>
      </c>
      <c r="T1588">
        <v>33</v>
      </c>
      <c r="U1588">
        <v>26</v>
      </c>
      <c r="V1588">
        <v>41.904077260603998</v>
      </c>
      <c r="W1588">
        <v>11.56203217757894</v>
      </c>
      <c r="X1588">
        <v>6</v>
      </c>
      <c r="Y1588">
        <v>1</v>
      </c>
      <c r="Z1588">
        <v>1358</v>
      </c>
      <c r="AA1588" t="s">
        <v>32</v>
      </c>
      <c r="AB1588">
        <v>4</v>
      </c>
      <c r="AC1588">
        <f t="shared" si="480"/>
        <v>62500</v>
      </c>
      <c r="AD1588">
        <f t="shared" si="481"/>
        <v>0.25</v>
      </c>
      <c r="AE1588">
        <f t="shared" si="482"/>
        <v>0.55932203389830504</v>
      </c>
      <c r="AF1588">
        <f t="shared" si="483"/>
        <v>0.44067796610169491</v>
      </c>
      <c r="AG1588">
        <v>28</v>
      </c>
      <c r="AH1588">
        <f t="shared" si="496"/>
        <v>28</v>
      </c>
      <c r="AI1588">
        <f t="shared" si="486"/>
        <v>13</v>
      </c>
      <c r="AJ1588">
        <f t="shared" si="497"/>
        <v>27</v>
      </c>
      <c r="AK1588">
        <f t="shared" si="498"/>
        <v>23</v>
      </c>
      <c r="AL1588">
        <f t="shared" si="487"/>
        <v>18</v>
      </c>
      <c r="AM1588">
        <f t="shared" si="488"/>
        <v>13</v>
      </c>
      <c r="AN1588">
        <f t="shared" si="489"/>
        <v>8</v>
      </c>
      <c r="AO1588">
        <f t="shared" si="490"/>
        <v>3</v>
      </c>
      <c r="AP1588">
        <f t="shared" si="491"/>
        <v>12</v>
      </c>
      <c r="AQ1588">
        <f t="shared" si="499"/>
        <v>8</v>
      </c>
      <c r="AR1588">
        <f t="shared" si="492"/>
        <v>3</v>
      </c>
      <c r="AS1588">
        <f t="shared" si="493"/>
        <v>2</v>
      </c>
      <c r="AT1588">
        <f t="shared" si="494"/>
        <v>7</v>
      </c>
      <c r="AU1588">
        <f t="shared" si="495"/>
        <v>12</v>
      </c>
    </row>
    <row r="1589" spans="1:47" x14ac:dyDescent="0.45">
      <c r="A1589" s="3">
        <v>43462</v>
      </c>
      <c r="B1589" s="3">
        <v>43479</v>
      </c>
      <c r="C1589" s="5">
        <f t="shared" si="484"/>
        <v>17</v>
      </c>
      <c r="D1589" s="5">
        <f t="shared" si="485"/>
        <v>12</v>
      </c>
      <c r="E1589" t="s">
        <v>38</v>
      </c>
      <c r="F1589">
        <v>500000</v>
      </c>
      <c r="G1589">
        <v>22</v>
      </c>
      <c r="H1589">
        <v>4</v>
      </c>
      <c r="I1589">
        <v>26</v>
      </c>
      <c r="J1589">
        <v>0</v>
      </c>
      <c r="K1589">
        <v>47</v>
      </c>
      <c r="L1589">
        <v>300</v>
      </c>
      <c r="M1589">
        <v>0</v>
      </c>
      <c r="N1589">
        <v>0</v>
      </c>
      <c r="O1589">
        <v>0</v>
      </c>
      <c r="P1589">
        <v>0</v>
      </c>
      <c r="Q1589">
        <v>6176</v>
      </c>
      <c r="R1589">
        <v>3397</v>
      </c>
      <c r="S1589">
        <v>165</v>
      </c>
      <c r="T1589">
        <v>68</v>
      </c>
      <c r="U1589">
        <v>32</v>
      </c>
      <c r="V1589">
        <v>32.12917733115674</v>
      </c>
      <c r="W1589">
        <v>13.89255503519148</v>
      </c>
      <c r="X1589">
        <v>9</v>
      </c>
      <c r="Y1589">
        <v>1</v>
      </c>
      <c r="Z1589">
        <v>134</v>
      </c>
      <c r="AA1589" t="s">
        <v>27</v>
      </c>
      <c r="AB1589">
        <v>2</v>
      </c>
      <c r="AC1589">
        <f t="shared" si="480"/>
        <v>29411.764705882353</v>
      </c>
      <c r="AD1589">
        <f t="shared" si="481"/>
        <v>0.11764705882352941</v>
      </c>
      <c r="AE1589">
        <f t="shared" si="482"/>
        <v>0.41212121212121211</v>
      </c>
      <c r="AF1589">
        <f t="shared" si="483"/>
        <v>0.19393939393939394</v>
      </c>
      <c r="AG1589">
        <v>28</v>
      </c>
      <c r="AH1589">
        <f t="shared" si="496"/>
        <v>28</v>
      </c>
      <c r="AI1589">
        <f t="shared" si="486"/>
        <v>14</v>
      </c>
      <c r="AJ1589">
        <f t="shared" si="497"/>
        <v>27</v>
      </c>
      <c r="AK1589">
        <f t="shared" si="498"/>
        <v>23</v>
      </c>
      <c r="AL1589">
        <f t="shared" si="487"/>
        <v>18</v>
      </c>
      <c r="AM1589">
        <f t="shared" si="488"/>
        <v>13</v>
      </c>
      <c r="AN1589">
        <f t="shared" si="489"/>
        <v>8</v>
      </c>
      <c r="AO1589">
        <f t="shared" si="490"/>
        <v>3</v>
      </c>
      <c r="AP1589">
        <f t="shared" si="491"/>
        <v>13</v>
      </c>
      <c r="AQ1589">
        <f t="shared" si="499"/>
        <v>9</v>
      </c>
      <c r="AR1589">
        <f t="shared" si="492"/>
        <v>4</v>
      </c>
      <c r="AS1589">
        <f t="shared" si="493"/>
        <v>1</v>
      </c>
      <c r="AT1589">
        <f t="shared" si="494"/>
        <v>6</v>
      </c>
      <c r="AU1589">
        <f t="shared" si="495"/>
        <v>11</v>
      </c>
    </row>
    <row r="1590" spans="1:47" x14ac:dyDescent="0.45">
      <c r="A1590" s="3">
        <v>43462</v>
      </c>
      <c r="B1590" s="3">
        <v>43493</v>
      </c>
      <c r="C1590" s="5">
        <f t="shared" si="484"/>
        <v>31</v>
      </c>
      <c r="D1590" s="5">
        <f t="shared" si="485"/>
        <v>12</v>
      </c>
      <c r="E1590" t="s">
        <v>38</v>
      </c>
      <c r="F1590">
        <v>3000000</v>
      </c>
      <c r="G1590">
        <v>36</v>
      </c>
      <c r="H1590">
        <v>6</v>
      </c>
      <c r="I1590">
        <v>70</v>
      </c>
      <c r="J1590">
        <v>2</v>
      </c>
      <c r="K1590">
        <v>53</v>
      </c>
      <c r="L1590">
        <v>42</v>
      </c>
      <c r="M1590">
        <v>1</v>
      </c>
      <c r="N1590">
        <v>0</v>
      </c>
      <c r="O1590">
        <v>0</v>
      </c>
      <c r="P1590">
        <v>0</v>
      </c>
      <c r="Q1590">
        <v>3763</v>
      </c>
      <c r="R1590">
        <v>2194</v>
      </c>
      <c r="S1590">
        <v>91</v>
      </c>
      <c r="T1590">
        <v>65</v>
      </c>
      <c r="U1590">
        <v>30</v>
      </c>
      <c r="V1590">
        <v>37.263279223055889</v>
      </c>
      <c r="W1590">
        <v>14.051416851152499</v>
      </c>
      <c r="X1590">
        <v>5</v>
      </c>
      <c r="Y1590">
        <v>0</v>
      </c>
      <c r="Z1590">
        <v>13</v>
      </c>
      <c r="AA1590" t="s">
        <v>25</v>
      </c>
      <c r="AB1590">
        <v>0</v>
      </c>
      <c r="AC1590">
        <f t="shared" si="480"/>
        <v>96774.193548387091</v>
      </c>
      <c r="AD1590">
        <f t="shared" si="481"/>
        <v>0</v>
      </c>
      <c r="AE1590">
        <f t="shared" si="482"/>
        <v>0.7142857142857143</v>
      </c>
      <c r="AF1590">
        <f t="shared" si="483"/>
        <v>0.32967032967032966</v>
      </c>
      <c r="AG1590">
        <v>28</v>
      </c>
      <c r="AH1590">
        <f t="shared" si="496"/>
        <v>28</v>
      </c>
      <c r="AI1590">
        <f t="shared" si="486"/>
        <v>28</v>
      </c>
      <c r="AJ1590">
        <f t="shared" si="497"/>
        <v>27</v>
      </c>
      <c r="AK1590">
        <f t="shared" si="498"/>
        <v>23</v>
      </c>
      <c r="AL1590">
        <f t="shared" si="487"/>
        <v>18</v>
      </c>
      <c r="AM1590">
        <f t="shared" si="488"/>
        <v>13</v>
      </c>
      <c r="AN1590">
        <f t="shared" si="489"/>
        <v>8</v>
      </c>
      <c r="AO1590">
        <f t="shared" si="490"/>
        <v>3</v>
      </c>
      <c r="AP1590">
        <f t="shared" si="491"/>
        <v>27</v>
      </c>
      <c r="AQ1590">
        <f t="shared" si="499"/>
        <v>23</v>
      </c>
      <c r="AR1590">
        <f t="shared" si="492"/>
        <v>18</v>
      </c>
      <c r="AS1590">
        <f t="shared" si="493"/>
        <v>13</v>
      </c>
      <c r="AT1590">
        <f t="shared" si="494"/>
        <v>8</v>
      </c>
      <c r="AU1590">
        <f t="shared" si="495"/>
        <v>3</v>
      </c>
    </row>
    <row r="1591" spans="1:47" x14ac:dyDescent="0.45">
      <c r="A1591" s="3">
        <v>43462</v>
      </c>
      <c r="B1591" s="3">
        <v>43485</v>
      </c>
      <c r="C1591" s="5">
        <f t="shared" si="484"/>
        <v>23</v>
      </c>
      <c r="D1591" s="5">
        <f t="shared" si="485"/>
        <v>12</v>
      </c>
      <c r="E1591" t="s">
        <v>38</v>
      </c>
      <c r="F1591">
        <v>3000000</v>
      </c>
      <c r="G1591">
        <v>1</v>
      </c>
      <c r="H1591">
        <v>2</v>
      </c>
      <c r="I1591">
        <v>13</v>
      </c>
      <c r="J1591">
        <v>0</v>
      </c>
      <c r="K1591">
        <v>14</v>
      </c>
      <c r="L1591">
        <v>53</v>
      </c>
      <c r="M1591">
        <v>0</v>
      </c>
      <c r="N1591">
        <v>0</v>
      </c>
      <c r="O1591">
        <v>0</v>
      </c>
      <c r="P1591">
        <v>0</v>
      </c>
      <c r="Q1591">
        <v>1456</v>
      </c>
      <c r="R1591">
        <v>800</v>
      </c>
      <c r="S1591">
        <v>46</v>
      </c>
      <c r="T1591">
        <v>47</v>
      </c>
      <c r="U1591">
        <v>17</v>
      </c>
      <c r="V1591">
        <v>35.21082608695653</v>
      </c>
      <c r="W1591">
        <v>12.66860869565218</v>
      </c>
      <c r="X1591">
        <v>4</v>
      </c>
      <c r="Y1591">
        <v>0</v>
      </c>
      <c r="Z1591">
        <v>0</v>
      </c>
      <c r="AA1591" t="s">
        <v>25</v>
      </c>
      <c r="AB1591">
        <v>0</v>
      </c>
      <c r="AC1591">
        <f t="shared" si="480"/>
        <v>130434.78260869565</v>
      </c>
      <c r="AD1591">
        <f t="shared" si="481"/>
        <v>0</v>
      </c>
      <c r="AE1591">
        <f t="shared" si="482"/>
        <v>1.0217391304347827</v>
      </c>
      <c r="AF1591">
        <f t="shared" si="483"/>
        <v>0.36956521739130432</v>
      </c>
      <c r="AG1591">
        <v>28</v>
      </c>
      <c r="AH1591">
        <f t="shared" si="496"/>
        <v>28</v>
      </c>
      <c r="AI1591">
        <f t="shared" si="486"/>
        <v>20</v>
      </c>
      <c r="AJ1591">
        <f t="shared" si="497"/>
        <v>27</v>
      </c>
      <c r="AK1591">
        <f t="shared" si="498"/>
        <v>23</v>
      </c>
      <c r="AL1591">
        <f t="shared" si="487"/>
        <v>18</v>
      </c>
      <c r="AM1591">
        <f t="shared" si="488"/>
        <v>13</v>
      </c>
      <c r="AN1591">
        <f t="shared" si="489"/>
        <v>8</v>
      </c>
      <c r="AO1591">
        <f t="shared" si="490"/>
        <v>3</v>
      </c>
      <c r="AP1591">
        <f t="shared" si="491"/>
        <v>19</v>
      </c>
      <c r="AQ1591">
        <f t="shared" si="499"/>
        <v>15</v>
      </c>
      <c r="AR1591">
        <f t="shared" si="492"/>
        <v>10</v>
      </c>
      <c r="AS1591">
        <f t="shared" si="493"/>
        <v>5</v>
      </c>
      <c r="AT1591">
        <f t="shared" si="494"/>
        <v>0</v>
      </c>
      <c r="AU1591">
        <f t="shared" si="495"/>
        <v>5</v>
      </c>
    </row>
    <row r="1592" spans="1:47" x14ac:dyDescent="0.45">
      <c r="A1592" s="3">
        <v>43462</v>
      </c>
      <c r="B1592" s="3">
        <v>43485</v>
      </c>
      <c r="C1592" s="5">
        <f t="shared" si="484"/>
        <v>23</v>
      </c>
      <c r="D1592" s="5">
        <f t="shared" si="485"/>
        <v>12</v>
      </c>
      <c r="E1592" t="s">
        <v>38</v>
      </c>
      <c r="F1592">
        <v>1000000</v>
      </c>
      <c r="G1592">
        <v>6</v>
      </c>
      <c r="H1592">
        <v>8</v>
      </c>
      <c r="I1592">
        <v>5</v>
      </c>
      <c r="J1592">
        <v>0</v>
      </c>
      <c r="K1592">
        <v>41</v>
      </c>
      <c r="L1592">
        <v>35</v>
      </c>
      <c r="M1592">
        <v>1</v>
      </c>
      <c r="N1592">
        <v>0</v>
      </c>
      <c r="O1592">
        <v>0</v>
      </c>
      <c r="P1592">
        <v>0</v>
      </c>
      <c r="Q1592">
        <v>1247</v>
      </c>
      <c r="R1592">
        <v>723</v>
      </c>
      <c r="S1592">
        <v>34</v>
      </c>
      <c r="T1592">
        <v>6</v>
      </c>
      <c r="U1592">
        <v>0</v>
      </c>
      <c r="V1592">
        <v>39.33680070783501</v>
      </c>
      <c r="W1592">
        <v>13.055379139207551</v>
      </c>
      <c r="X1592">
        <v>8</v>
      </c>
      <c r="Y1592">
        <v>0</v>
      </c>
      <c r="Z1592">
        <v>10</v>
      </c>
      <c r="AA1592" t="s">
        <v>31</v>
      </c>
      <c r="AB1592">
        <v>0</v>
      </c>
      <c r="AC1592">
        <f t="shared" si="480"/>
        <v>43478.260869565216</v>
      </c>
      <c r="AD1592">
        <f t="shared" si="481"/>
        <v>0</v>
      </c>
      <c r="AE1592">
        <f t="shared" si="482"/>
        <v>0.17647058823529413</v>
      </c>
      <c r="AF1592">
        <f t="shared" si="483"/>
        <v>0</v>
      </c>
      <c r="AG1592">
        <v>28</v>
      </c>
      <c r="AH1592">
        <f t="shared" si="496"/>
        <v>28</v>
      </c>
      <c r="AI1592">
        <f t="shared" si="486"/>
        <v>20</v>
      </c>
      <c r="AJ1592">
        <f t="shared" si="497"/>
        <v>27</v>
      </c>
      <c r="AK1592">
        <f t="shared" si="498"/>
        <v>23</v>
      </c>
      <c r="AL1592">
        <f t="shared" si="487"/>
        <v>18</v>
      </c>
      <c r="AM1592">
        <f t="shared" si="488"/>
        <v>13</v>
      </c>
      <c r="AN1592">
        <f t="shared" si="489"/>
        <v>8</v>
      </c>
      <c r="AO1592">
        <f t="shared" si="490"/>
        <v>3</v>
      </c>
      <c r="AP1592">
        <f t="shared" si="491"/>
        <v>19</v>
      </c>
      <c r="AQ1592">
        <f t="shared" si="499"/>
        <v>15</v>
      </c>
      <c r="AR1592">
        <f t="shared" si="492"/>
        <v>10</v>
      </c>
      <c r="AS1592">
        <f t="shared" si="493"/>
        <v>5</v>
      </c>
      <c r="AT1592">
        <f t="shared" si="494"/>
        <v>0</v>
      </c>
      <c r="AU1592">
        <f t="shared" si="495"/>
        <v>5</v>
      </c>
    </row>
    <row r="1593" spans="1:47" x14ac:dyDescent="0.45">
      <c r="A1593" s="3">
        <v>43462</v>
      </c>
      <c r="B1593" s="3">
        <v>43485</v>
      </c>
      <c r="C1593" s="5">
        <f t="shared" si="484"/>
        <v>23</v>
      </c>
      <c r="D1593" s="5">
        <f t="shared" si="485"/>
        <v>12</v>
      </c>
      <c r="E1593" t="s">
        <v>38</v>
      </c>
      <c r="F1593">
        <v>1000000</v>
      </c>
      <c r="G1593">
        <v>319</v>
      </c>
      <c r="H1593">
        <v>15</v>
      </c>
      <c r="I1593">
        <v>71</v>
      </c>
      <c r="J1593">
        <v>0</v>
      </c>
      <c r="K1593">
        <v>51</v>
      </c>
      <c r="L1593">
        <v>11900</v>
      </c>
      <c r="M1593">
        <v>1</v>
      </c>
      <c r="N1593">
        <v>1</v>
      </c>
      <c r="O1593">
        <v>1</v>
      </c>
      <c r="P1593">
        <v>0</v>
      </c>
      <c r="Q1593">
        <v>4535</v>
      </c>
      <c r="R1593">
        <v>2573</v>
      </c>
      <c r="S1593">
        <v>139</v>
      </c>
      <c r="T1593">
        <v>124</v>
      </c>
      <c r="U1593">
        <v>51</v>
      </c>
      <c r="V1593">
        <v>38.936169770751633</v>
      </c>
      <c r="W1593">
        <v>12.427109915643079</v>
      </c>
      <c r="X1593">
        <v>7</v>
      </c>
      <c r="Y1593">
        <v>1</v>
      </c>
      <c r="Z1593">
        <v>2680</v>
      </c>
      <c r="AA1593" t="s">
        <v>31</v>
      </c>
      <c r="AB1593">
        <v>17</v>
      </c>
      <c r="AC1593">
        <f t="shared" si="480"/>
        <v>43478.260869565216</v>
      </c>
      <c r="AD1593">
        <f t="shared" si="481"/>
        <v>0.73913043478260865</v>
      </c>
      <c r="AE1593">
        <f t="shared" si="482"/>
        <v>0.8920863309352518</v>
      </c>
      <c r="AF1593">
        <f t="shared" si="483"/>
        <v>0.36690647482014388</v>
      </c>
      <c r="AG1593">
        <v>28</v>
      </c>
      <c r="AH1593">
        <f t="shared" si="496"/>
        <v>28</v>
      </c>
      <c r="AI1593">
        <f t="shared" si="486"/>
        <v>20</v>
      </c>
      <c r="AJ1593">
        <f t="shared" si="497"/>
        <v>27</v>
      </c>
      <c r="AK1593">
        <f t="shared" si="498"/>
        <v>23</v>
      </c>
      <c r="AL1593">
        <f t="shared" si="487"/>
        <v>18</v>
      </c>
      <c r="AM1593">
        <f t="shared" si="488"/>
        <v>13</v>
      </c>
      <c r="AN1593">
        <f t="shared" si="489"/>
        <v>8</v>
      </c>
      <c r="AO1593">
        <f t="shared" si="490"/>
        <v>3</v>
      </c>
      <c r="AP1593">
        <f t="shared" si="491"/>
        <v>19</v>
      </c>
      <c r="AQ1593">
        <f t="shared" si="499"/>
        <v>15</v>
      </c>
      <c r="AR1593">
        <f t="shared" si="492"/>
        <v>10</v>
      </c>
      <c r="AS1593">
        <f t="shared" si="493"/>
        <v>5</v>
      </c>
      <c r="AT1593">
        <f t="shared" si="494"/>
        <v>0</v>
      </c>
      <c r="AU1593">
        <f t="shared" si="495"/>
        <v>5</v>
      </c>
    </row>
    <row r="1594" spans="1:47" x14ac:dyDescent="0.45">
      <c r="A1594" s="3">
        <v>43462</v>
      </c>
      <c r="B1594" s="3">
        <v>43485</v>
      </c>
      <c r="C1594" s="5">
        <f t="shared" si="484"/>
        <v>23</v>
      </c>
      <c r="D1594" s="5">
        <f t="shared" si="485"/>
        <v>12</v>
      </c>
      <c r="E1594" t="s">
        <v>38</v>
      </c>
      <c r="F1594">
        <v>1000000</v>
      </c>
      <c r="G1594">
        <v>87</v>
      </c>
      <c r="H1594">
        <v>3</v>
      </c>
      <c r="I1594">
        <v>39</v>
      </c>
      <c r="J1594">
        <v>0</v>
      </c>
      <c r="K1594">
        <v>71</v>
      </c>
      <c r="L1594">
        <v>9630</v>
      </c>
      <c r="M1594">
        <v>3</v>
      </c>
      <c r="N1594">
        <v>0</v>
      </c>
      <c r="O1594">
        <v>0</v>
      </c>
      <c r="P1594">
        <v>0</v>
      </c>
      <c r="Q1594">
        <v>3526</v>
      </c>
      <c r="R1594">
        <v>1944</v>
      </c>
      <c r="S1594">
        <v>113</v>
      </c>
      <c r="T1594">
        <v>45</v>
      </c>
      <c r="U1594">
        <v>28</v>
      </c>
      <c r="V1594">
        <v>35.927110783349747</v>
      </c>
      <c r="W1594">
        <v>12.52205542809279</v>
      </c>
      <c r="X1594">
        <v>5</v>
      </c>
      <c r="Y1594">
        <v>1</v>
      </c>
      <c r="Z1594">
        <v>1000</v>
      </c>
      <c r="AA1594" t="s">
        <v>31</v>
      </c>
      <c r="AB1594">
        <v>3</v>
      </c>
      <c r="AC1594">
        <f t="shared" si="480"/>
        <v>43478.260869565216</v>
      </c>
      <c r="AD1594">
        <f t="shared" si="481"/>
        <v>0.13043478260869565</v>
      </c>
      <c r="AE1594">
        <f t="shared" si="482"/>
        <v>0.39823008849557523</v>
      </c>
      <c r="AF1594">
        <f t="shared" si="483"/>
        <v>0.24778761061946902</v>
      </c>
      <c r="AG1594">
        <v>28</v>
      </c>
      <c r="AH1594">
        <f t="shared" si="496"/>
        <v>28</v>
      </c>
      <c r="AI1594">
        <f t="shared" si="486"/>
        <v>20</v>
      </c>
      <c r="AJ1594">
        <f t="shared" si="497"/>
        <v>27</v>
      </c>
      <c r="AK1594">
        <f t="shared" si="498"/>
        <v>23</v>
      </c>
      <c r="AL1594">
        <f t="shared" si="487"/>
        <v>18</v>
      </c>
      <c r="AM1594">
        <f t="shared" si="488"/>
        <v>13</v>
      </c>
      <c r="AN1594">
        <f t="shared" si="489"/>
        <v>8</v>
      </c>
      <c r="AO1594">
        <f t="shared" si="490"/>
        <v>3</v>
      </c>
      <c r="AP1594">
        <f t="shared" si="491"/>
        <v>19</v>
      </c>
      <c r="AQ1594">
        <f t="shared" si="499"/>
        <v>15</v>
      </c>
      <c r="AR1594">
        <f t="shared" si="492"/>
        <v>10</v>
      </c>
      <c r="AS1594">
        <f t="shared" si="493"/>
        <v>5</v>
      </c>
      <c r="AT1594">
        <f t="shared" si="494"/>
        <v>0</v>
      </c>
      <c r="AU1594">
        <f t="shared" si="495"/>
        <v>5</v>
      </c>
    </row>
    <row r="1595" spans="1:47" x14ac:dyDescent="0.45">
      <c r="A1595" s="3">
        <v>43462</v>
      </c>
      <c r="B1595" s="3">
        <v>43482</v>
      </c>
      <c r="C1595" s="5">
        <f t="shared" si="484"/>
        <v>20</v>
      </c>
      <c r="D1595" s="5">
        <f t="shared" si="485"/>
        <v>12</v>
      </c>
      <c r="E1595" t="s">
        <v>38</v>
      </c>
      <c r="F1595">
        <v>500000</v>
      </c>
      <c r="G1595">
        <v>39</v>
      </c>
      <c r="H1595">
        <v>9</v>
      </c>
      <c r="I1595">
        <v>28</v>
      </c>
      <c r="J1595">
        <v>0</v>
      </c>
      <c r="K1595">
        <v>44</v>
      </c>
      <c r="L1595">
        <v>3769</v>
      </c>
      <c r="M1595">
        <v>0</v>
      </c>
      <c r="N1595">
        <v>0</v>
      </c>
      <c r="O1595">
        <v>0</v>
      </c>
      <c r="P1595">
        <v>0</v>
      </c>
      <c r="Q1595">
        <v>1956</v>
      </c>
      <c r="R1595">
        <v>1046</v>
      </c>
      <c r="S1595">
        <v>52</v>
      </c>
      <c r="T1595">
        <v>38</v>
      </c>
      <c r="U1595">
        <v>13</v>
      </c>
      <c r="V1595">
        <v>28.217502206206799</v>
      </c>
      <c r="W1595">
        <v>14.320774378585091</v>
      </c>
      <c r="X1595">
        <v>9</v>
      </c>
      <c r="Y1595">
        <v>1</v>
      </c>
      <c r="Z1595">
        <v>246</v>
      </c>
      <c r="AA1595" t="s">
        <v>31</v>
      </c>
      <c r="AB1595">
        <v>2</v>
      </c>
      <c r="AC1595">
        <f t="shared" si="480"/>
        <v>25000</v>
      </c>
      <c r="AD1595">
        <f t="shared" si="481"/>
        <v>0.1</v>
      </c>
      <c r="AE1595">
        <f t="shared" si="482"/>
        <v>0.73076923076923073</v>
      </c>
      <c r="AF1595">
        <f t="shared" si="483"/>
        <v>0.25</v>
      </c>
      <c r="AG1595">
        <v>28</v>
      </c>
      <c r="AH1595">
        <f t="shared" si="496"/>
        <v>28</v>
      </c>
      <c r="AI1595">
        <f t="shared" si="486"/>
        <v>17</v>
      </c>
      <c r="AJ1595">
        <f t="shared" si="497"/>
        <v>27</v>
      </c>
      <c r="AK1595">
        <f t="shared" si="498"/>
        <v>23</v>
      </c>
      <c r="AL1595">
        <f t="shared" si="487"/>
        <v>18</v>
      </c>
      <c r="AM1595">
        <f t="shared" si="488"/>
        <v>13</v>
      </c>
      <c r="AN1595">
        <f t="shared" si="489"/>
        <v>8</v>
      </c>
      <c r="AO1595">
        <f t="shared" si="490"/>
        <v>3</v>
      </c>
      <c r="AP1595">
        <f t="shared" si="491"/>
        <v>16</v>
      </c>
      <c r="AQ1595">
        <f t="shared" si="499"/>
        <v>12</v>
      </c>
      <c r="AR1595">
        <f t="shared" si="492"/>
        <v>7</v>
      </c>
      <c r="AS1595">
        <f t="shared" si="493"/>
        <v>2</v>
      </c>
      <c r="AT1595">
        <f t="shared" si="494"/>
        <v>3</v>
      </c>
      <c r="AU1595">
        <f t="shared" si="495"/>
        <v>8</v>
      </c>
    </row>
    <row r="1596" spans="1:47" x14ac:dyDescent="0.45">
      <c r="A1596" s="3">
        <v>43462</v>
      </c>
      <c r="B1596" s="3">
        <v>43478</v>
      </c>
      <c r="C1596" s="5">
        <f t="shared" si="484"/>
        <v>16</v>
      </c>
      <c r="D1596" s="5">
        <f t="shared" si="485"/>
        <v>12</v>
      </c>
      <c r="E1596" t="s">
        <v>38</v>
      </c>
      <c r="F1596">
        <v>800000</v>
      </c>
      <c r="G1596">
        <v>56</v>
      </c>
      <c r="H1596">
        <v>6</v>
      </c>
      <c r="I1596">
        <v>47</v>
      </c>
      <c r="J1596">
        <v>2</v>
      </c>
      <c r="K1596">
        <v>21</v>
      </c>
      <c r="L1596">
        <v>155</v>
      </c>
      <c r="M1596">
        <v>2</v>
      </c>
      <c r="N1596">
        <v>1</v>
      </c>
      <c r="O1596">
        <v>1</v>
      </c>
      <c r="P1596">
        <v>0</v>
      </c>
      <c r="Q1596">
        <v>3221</v>
      </c>
      <c r="R1596">
        <v>1742</v>
      </c>
      <c r="S1596">
        <v>79</v>
      </c>
      <c r="T1596">
        <v>8</v>
      </c>
      <c r="U1596">
        <v>34</v>
      </c>
      <c r="V1596">
        <v>28.02616787048208</v>
      </c>
      <c r="W1596">
        <v>14.82823133601709</v>
      </c>
      <c r="X1596">
        <v>6</v>
      </c>
      <c r="Y1596">
        <v>1</v>
      </c>
      <c r="Z1596">
        <v>564</v>
      </c>
      <c r="AA1596" t="s">
        <v>31</v>
      </c>
      <c r="AB1596">
        <v>4</v>
      </c>
      <c r="AC1596">
        <f t="shared" si="480"/>
        <v>50000</v>
      </c>
      <c r="AD1596">
        <f t="shared" si="481"/>
        <v>0.25</v>
      </c>
      <c r="AE1596">
        <f t="shared" si="482"/>
        <v>0.10126582278481013</v>
      </c>
      <c r="AF1596">
        <f t="shared" si="483"/>
        <v>0.43037974683544306</v>
      </c>
      <c r="AG1596">
        <v>28</v>
      </c>
      <c r="AH1596">
        <f t="shared" si="496"/>
        <v>28</v>
      </c>
      <c r="AI1596">
        <f t="shared" si="486"/>
        <v>13</v>
      </c>
      <c r="AJ1596">
        <f t="shared" si="497"/>
        <v>27</v>
      </c>
      <c r="AK1596">
        <f t="shared" si="498"/>
        <v>23</v>
      </c>
      <c r="AL1596">
        <f t="shared" si="487"/>
        <v>18</v>
      </c>
      <c r="AM1596">
        <f t="shared" si="488"/>
        <v>13</v>
      </c>
      <c r="AN1596">
        <f t="shared" si="489"/>
        <v>8</v>
      </c>
      <c r="AO1596">
        <f t="shared" si="490"/>
        <v>3</v>
      </c>
      <c r="AP1596">
        <f t="shared" si="491"/>
        <v>12</v>
      </c>
      <c r="AQ1596">
        <f t="shared" si="499"/>
        <v>8</v>
      </c>
      <c r="AR1596">
        <f t="shared" si="492"/>
        <v>3</v>
      </c>
      <c r="AS1596">
        <f t="shared" si="493"/>
        <v>2</v>
      </c>
      <c r="AT1596">
        <f t="shared" si="494"/>
        <v>7</v>
      </c>
      <c r="AU1596">
        <f t="shared" si="495"/>
        <v>12</v>
      </c>
    </row>
    <row r="1597" spans="1:47" x14ac:dyDescent="0.45">
      <c r="A1597" s="3">
        <v>43462</v>
      </c>
      <c r="B1597" s="3">
        <v>43478</v>
      </c>
      <c r="C1597" s="5">
        <f t="shared" si="484"/>
        <v>16</v>
      </c>
      <c r="D1597" s="5">
        <f t="shared" si="485"/>
        <v>12</v>
      </c>
      <c r="E1597" t="s">
        <v>38</v>
      </c>
      <c r="F1597">
        <v>1200000</v>
      </c>
      <c r="G1597">
        <v>9</v>
      </c>
      <c r="H1597">
        <v>3</v>
      </c>
      <c r="I1597">
        <v>23</v>
      </c>
      <c r="J1597">
        <v>0</v>
      </c>
      <c r="K1597">
        <v>58</v>
      </c>
      <c r="L1597">
        <v>0</v>
      </c>
      <c r="M1597">
        <v>3</v>
      </c>
      <c r="N1597">
        <v>0</v>
      </c>
      <c r="O1597">
        <v>0</v>
      </c>
      <c r="P1597">
        <v>0</v>
      </c>
      <c r="Q1597">
        <v>2370</v>
      </c>
      <c r="R1597">
        <v>1331</v>
      </c>
      <c r="S1597">
        <v>77</v>
      </c>
      <c r="T1597">
        <v>20</v>
      </c>
      <c r="U1597">
        <v>0</v>
      </c>
      <c r="V1597">
        <v>38.649879789631882</v>
      </c>
      <c r="W1597">
        <v>12.162698293442091</v>
      </c>
      <c r="X1597">
        <v>7</v>
      </c>
      <c r="Y1597">
        <v>0</v>
      </c>
      <c r="Z1597">
        <v>3</v>
      </c>
      <c r="AA1597" t="s">
        <v>31</v>
      </c>
      <c r="AB1597">
        <v>0</v>
      </c>
      <c r="AC1597">
        <f t="shared" si="480"/>
        <v>75000</v>
      </c>
      <c r="AD1597">
        <f t="shared" si="481"/>
        <v>0</v>
      </c>
      <c r="AE1597">
        <f t="shared" si="482"/>
        <v>0.25974025974025972</v>
      </c>
      <c r="AF1597">
        <f t="shared" si="483"/>
        <v>0</v>
      </c>
      <c r="AG1597">
        <v>28</v>
      </c>
      <c r="AH1597">
        <f t="shared" si="496"/>
        <v>28</v>
      </c>
      <c r="AI1597">
        <f t="shared" si="486"/>
        <v>13</v>
      </c>
      <c r="AJ1597">
        <f t="shared" si="497"/>
        <v>27</v>
      </c>
      <c r="AK1597">
        <f t="shared" si="498"/>
        <v>23</v>
      </c>
      <c r="AL1597">
        <f t="shared" si="487"/>
        <v>18</v>
      </c>
      <c r="AM1597">
        <f t="shared" si="488"/>
        <v>13</v>
      </c>
      <c r="AN1597">
        <f t="shared" si="489"/>
        <v>8</v>
      </c>
      <c r="AO1597">
        <f t="shared" si="490"/>
        <v>3</v>
      </c>
      <c r="AP1597">
        <f t="shared" si="491"/>
        <v>12</v>
      </c>
      <c r="AQ1597">
        <f t="shared" si="499"/>
        <v>8</v>
      </c>
      <c r="AR1597">
        <f t="shared" si="492"/>
        <v>3</v>
      </c>
      <c r="AS1597">
        <f t="shared" si="493"/>
        <v>2</v>
      </c>
      <c r="AT1597">
        <f t="shared" si="494"/>
        <v>7</v>
      </c>
      <c r="AU1597">
        <f t="shared" si="495"/>
        <v>12</v>
      </c>
    </row>
    <row r="1598" spans="1:47" x14ac:dyDescent="0.45">
      <c r="A1598" s="3">
        <v>43462</v>
      </c>
      <c r="B1598" s="3">
        <v>43478</v>
      </c>
      <c r="C1598" s="5">
        <f t="shared" si="484"/>
        <v>16</v>
      </c>
      <c r="D1598" s="5">
        <f t="shared" si="485"/>
        <v>12</v>
      </c>
      <c r="E1598" t="s">
        <v>38</v>
      </c>
      <c r="F1598">
        <v>500000</v>
      </c>
      <c r="G1598">
        <v>36</v>
      </c>
      <c r="H1598">
        <v>3</v>
      </c>
      <c r="I1598">
        <v>37</v>
      </c>
      <c r="J1598">
        <v>0</v>
      </c>
      <c r="K1598">
        <v>48</v>
      </c>
      <c r="L1598">
        <v>1268</v>
      </c>
      <c r="M1598">
        <v>42</v>
      </c>
      <c r="N1598">
        <v>14</v>
      </c>
      <c r="O1598">
        <v>11</v>
      </c>
      <c r="P1598">
        <v>0</v>
      </c>
      <c r="Q1598">
        <v>4956</v>
      </c>
      <c r="R1598">
        <v>2659</v>
      </c>
      <c r="S1598">
        <v>138</v>
      </c>
      <c r="T1598">
        <v>33</v>
      </c>
      <c r="U1598">
        <v>30</v>
      </c>
      <c r="V1598">
        <v>29.595425312447219</v>
      </c>
      <c r="W1598">
        <v>13.91809662017431</v>
      </c>
      <c r="X1598">
        <v>4</v>
      </c>
      <c r="Y1598">
        <v>1</v>
      </c>
      <c r="Z1598">
        <v>158</v>
      </c>
      <c r="AA1598" t="s">
        <v>31</v>
      </c>
      <c r="AB1598">
        <v>3</v>
      </c>
      <c r="AC1598">
        <f t="shared" si="480"/>
        <v>31250</v>
      </c>
      <c r="AD1598">
        <f t="shared" si="481"/>
        <v>0.1875</v>
      </c>
      <c r="AE1598">
        <f t="shared" si="482"/>
        <v>0.2391304347826087</v>
      </c>
      <c r="AF1598">
        <f t="shared" si="483"/>
        <v>0.21739130434782608</v>
      </c>
      <c r="AG1598">
        <v>28</v>
      </c>
      <c r="AH1598">
        <f t="shared" si="496"/>
        <v>28</v>
      </c>
      <c r="AI1598">
        <f t="shared" si="486"/>
        <v>13</v>
      </c>
      <c r="AJ1598">
        <f t="shared" si="497"/>
        <v>27</v>
      </c>
      <c r="AK1598">
        <f t="shared" si="498"/>
        <v>23</v>
      </c>
      <c r="AL1598">
        <f t="shared" si="487"/>
        <v>18</v>
      </c>
      <c r="AM1598">
        <f t="shared" si="488"/>
        <v>13</v>
      </c>
      <c r="AN1598">
        <f t="shared" si="489"/>
        <v>8</v>
      </c>
      <c r="AO1598">
        <f t="shared" si="490"/>
        <v>3</v>
      </c>
      <c r="AP1598">
        <f t="shared" si="491"/>
        <v>12</v>
      </c>
      <c r="AQ1598">
        <f t="shared" si="499"/>
        <v>8</v>
      </c>
      <c r="AR1598">
        <f t="shared" si="492"/>
        <v>3</v>
      </c>
      <c r="AS1598">
        <f t="shared" si="493"/>
        <v>2</v>
      </c>
      <c r="AT1598">
        <f t="shared" si="494"/>
        <v>7</v>
      </c>
      <c r="AU1598">
        <f t="shared" si="495"/>
        <v>12</v>
      </c>
    </row>
    <row r="1599" spans="1:47" x14ac:dyDescent="0.45">
      <c r="A1599" s="3">
        <v>43462</v>
      </c>
      <c r="B1599" s="3">
        <v>43476</v>
      </c>
      <c r="C1599" s="5">
        <f t="shared" si="484"/>
        <v>14</v>
      </c>
      <c r="D1599" s="5">
        <f t="shared" si="485"/>
        <v>12</v>
      </c>
      <c r="E1599" t="s">
        <v>38</v>
      </c>
      <c r="F1599">
        <v>500000</v>
      </c>
      <c r="G1599">
        <v>23</v>
      </c>
      <c r="H1599">
        <v>2</v>
      </c>
      <c r="I1599">
        <v>22</v>
      </c>
      <c r="J1599">
        <v>0</v>
      </c>
      <c r="K1599">
        <v>50</v>
      </c>
      <c r="L1599">
        <v>0</v>
      </c>
      <c r="M1599">
        <v>0</v>
      </c>
      <c r="N1599">
        <v>5</v>
      </c>
      <c r="O1599">
        <v>0</v>
      </c>
      <c r="P1599">
        <v>0</v>
      </c>
      <c r="Q1599">
        <v>1884</v>
      </c>
      <c r="R1599">
        <v>1029</v>
      </c>
      <c r="S1599">
        <v>77</v>
      </c>
      <c r="T1599">
        <v>43</v>
      </c>
      <c r="U1599">
        <v>29</v>
      </c>
      <c r="V1599">
        <v>38.376448449509702</v>
      </c>
      <c r="W1599">
        <v>11.226482904850251</v>
      </c>
      <c r="X1599">
        <v>7</v>
      </c>
      <c r="Y1599">
        <v>1</v>
      </c>
      <c r="Z1599">
        <v>143</v>
      </c>
      <c r="AA1599" t="s">
        <v>31</v>
      </c>
      <c r="AB1599">
        <v>2</v>
      </c>
      <c r="AC1599">
        <f t="shared" si="480"/>
        <v>35714.285714285717</v>
      </c>
      <c r="AD1599">
        <f t="shared" si="481"/>
        <v>0.14285714285714285</v>
      </c>
      <c r="AE1599">
        <f t="shared" si="482"/>
        <v>0.55844155844155841</v>
      </c>
      <c r="AF1599">
        <f t="shared" si="483"/>
        <v>0.37662337662337664</v>
      </c>
      <c r="AG1599">
        <v>28</v>
      </c>
      <c r="AH1599">
        <f t="shared" si="496"/>
        <v>28</v>
      </c>
      <c r="AI1599">
        <f t="shared" si="486"/>
        <v>11</v>
      </c>
      <c r="AJ1599">
        <f t="shared" si="497"/>
        <v>27</v>
      </c>
      <c r="AK1599">
        <f t="shared" si="498"/>
        <v>23</v>
      </c>
      <c r="AL1599">
        <f t="shared" si="487"/>
        <v>18</v>
      </c>
      <c r="AM1599">
        <f t="shared" si="488"/>
        <v>13</v>
      </c>
      <c r="AN1599">
        <f t="shared" si="489"/>
        <v>8</v>
      </c>
      <c r="AO1599">
        <f t="shared" si="490"/>
        <v>3</v>
      </c>
      <c r="AP1599">
        <f t="shared" si="491"/>
        <v>10</v>
      </c>
      <c r="AQ1599">
        <f t="shared" si="499"/>
        <v>6</v>
      </c>
      <c r="AR1599">
        <f t="shared" si="492"/>
        <v>1</v>
      </c>
      <c r="AS1599">
        <f t="shared" si="493"/>
        <v>4</v>
      </c>
      <c r="AT1599">
        <f t="shared" si="494"/>
        <v>9</v>
      </c>
      <c r="AU1599">
        <f t="shared" si="495"/>
        <v>14</v>
      </c>
    </row>
    <row r="1600" spans="1:47" x14ac:dyDescent="0.45">
      <c r="A1600" s="3">
        <v>43462</v>
      </c>
      <c r="B1600" s="3">
        <v>43495</v>
      </c>
      <c r="C1600" s="5">
        <f t="shared" si="484"/>
        <v>33</v>
      </c>
      <c r="D1600" s="5">
        <f t="shared" si="485"/>
        <v>12</v>
      </c>
      <c r="E1600" t="s">
        <v>38</v>
      </c>
      <c r="F1600">
        <v>6000000</v>
      </c>
      <c r="G1600">
        <v>104</v>
      </c>
      <c r="H1600">
        <v>6</v>
      </c>
      <c r="I1600">
        <v>21</v>
      </c>
      <c r="J1600">
        <v>0</v>
      </c>
      <c r="K1600">
        <v>51</v>
      </c>
      <c r="L1600">
        <v>50</v>
      </c>
      <c r="M1600">
        <v>0</v>
      </c>
      <c r="N1600">
        <v>0</v>
      </c>
      <c r="O1600">
        <v>0</v>
      </c>
      <c r="P1600">
        <v>0</v>
      </c>
      <c r="Q1600">
        <v>2009</v>
      </c>
      <c r="R1600">
        <v>1098</v>
      </c>
      <c r="S1600">
        <v>68</v>
      </c>
      <c r="T1600">
        <v>16</v>
      </c>
      <c r="U1600">
        <v>9</v>
      </c>
      <c r="V1600">
        <v>35.65393201542912</v>
      </c>
      <c r="W1600">
        <v>12.29769902496518</v>
      </c>
      <c r="X1600">
        <v>5</v>
      </c>
      <c r="Y1600">
        <v>0</v>
      </c>
      <c r="Z1600">
        <v>25</v>
      </c>
      <c r="AA1600" t="s">
        <v>33</v>
      </c>
      <c r="AB1600">
        <v>0</v>
      </c>
      <c r="AC1600">
        <f t="shared" si="480"/>
        <v>181818.18181818182</v>
      </c>
      <c r="AD1600">
        <f t="shared" si="481"/>
        <v>0</v>
      </c>
      <c r="AE1600">
        <f t="shared" si="482"/>
        <v>0.23529411764705882</v>
      </c>
      <c r="AF1600">
        <f t="shared" si="483"/>
        <v>0.13235294117647059</v>
      </c>
      <c r="AG1600">
        <v>28</v>
      </c>
      <c r="AH1600">
        <f t="shared" si="496"/>
        <v>28</v>
      </c>
      <c r="AI1600">
        <f t="shared" si="486"/>
        <v>30</v>
      </c>
      <c r="AJ1600">
        <f t="shared" si="497"/>
        <v>27</v>
      </c>
      <c r="AK1600">
        <f t="shared" si="498"/>
        <v>23</v>
      </c>
      <c r="AL1600">
        <f t="shared" si="487"/>
        <v>18</v>
      </c>
      <c r="AM1600">
        <f t="shared" si="488"/>
        <v>13</v>
      </c>
      <c r="AN1600">
        <f t="shared" si="489"/>
        <v>8</v>
      </c>
      <c r="AO1600">
        <f t="shared" si="490"/>
        <v>3</v>
      </c>
      <c r="AP1600">
        <f t="shared" si="491"/>
        <v>29</v>
      </c>
      <c r="AQ1600">
        <f t="shared" si="499"/>
        <v>25</v>
      </c>
      <c r="AR1600">
        <f t="shared" si="492"/>
        <v>20</v>
      </c>
      <c r="AS1600">
        <f t="shared" si="493"/>
        <v>15</v>
      </c>
      <c r="AT1600">
        <f t="shared" si="494"/>
        <v>10</v>
      </c>
      <c r="AU1600">
        <f t="shared" si="495"/>
        <v>5</v>
      </c>
    </row>
    <row r="1601" spans="1:47" x14ac:dyDescent="0.45">
      <c r="A1601" s="3">
        <v>43462</v>
      </c>
      <c r="B1601" s="3">
        <v>43478</v>
      </c>
      <c r="C1601" s="5">
        <f t="shared" si="484"/>
        <v>16</v>
      </c>
      <c r="D1601" s="5">
        <f t="shared" si="485"/>
        <v>12</v>
      </c>
      <c r="E1601" t="s">
        <v>38</v>
      </c>
      <c r="F1601">
        <v>1000000</v>
      </c>
      <c r="G1601">
        <v>436</v>
      </c>
      <c r="H1601">
        <v>12</v>
      </c>
      <c r="I1601">
        <v>59</v>
      </c>
      <c r="J1601">
        <v>1</v>
      </c>
      <c r="K1601">
        <v>68</v>
      </c>
      <c r="L1601">
        <v>74</v>
      </c>
      <c r="M1601">
        <v>0</v>
      </c>
      <c r="N1601">
        <v>0</v>
      </c>
      <c r="O1601">
        <v>0</v>
      </c>
      <c r="P1601">
        <v>0</v>
      </c>
      <c r="Q1601">
        <v>6219</v>
      </c>
      <c r="R1601">
        <v>3353</v>
      </c>
      <c r="S1601">
        <v>145</v>
      </c>
      <c r="T1601">
        <v>125</v>
      </c>
      <c r="U1601">
        <v>59</v>
      </c>
      <c r="V1601">
        <v>26.45156337608114</v>
      </c>
      <c r="W1601">
        <v>15.314545615352181</v>
      </c>
      <c r="X1601">
        <v>9</v>
      </c>
      <c r="Y1601">
        <v>1</v>
      </c>
      <c r="Z1601">
        <v>2730</v>
      </c>
      <c r="AA1601" t="s">
        <v>33</v>
      </c>
      <c r="AB1601">
        <v>9</v>
      </c>
      <c r="AC1601">
        <f t="shared" si="480"/>
        <v>62500</v>
      </c>
      <c r="AD1601">
        <f t="shared" si="481"/>
        <v>0.5625</v>
      </c>
      <c r="AE1601">
        <f t="shared" si="482"/>
        <v>0.86206896551724133</v>
      </c>
      <c r="AF1601">
        <f t="shared" si="483"/>
        <v>0.40689655172413791</v>
      </c>
      <c r="AG1601">
        <v>28</v>
      </c>
      <c r="AH1601">
        <f t="shared" si="496"/>
        <v>28</v>
      </c>
      <c r="AI1601">
        <f t="shared" si="486"/>
        <v>13</v>
      </c>
      <c r="AJ1601">
        <f t="shared" si="497"/>
        <v>27</v>
      </c>
      <c r="AK1601">
        <f t="shared" si="498"/>
        <v>23</v>
      </c>
      <c r="AL1601">
        <f t="shared" si="487"/>
        <v>18</v>
      </c>
      <c r="AM1601">
        <f t="shared" si="488"/>
        <v>13</v>
      </c>
      <c r="AN1601">
        <f t="shared" si="489"/>
        <v>8</v>
      </c>
      <c r="AO1601">
        <f t="shared" si="490"/>
        <v>3</v>
      </c>
      <c r="AP1601">
        <f t="shared" si="491"/>
        <v>12</v>
      </c>
      <c r="AQ1601">
        <f t="shared" si="499"/>
        <v>8</v>
      </c>
      <c r="AR1601">
        <f t="shared" si="492"/>
        <v>3</v>
      </c>
      <c r="AS1601">
        <f t="shared" si="493"/>
        <v>2</v>
      </c>
      <c r="AT1601">
        <f t="shared" si="494"/>
        <v>7</v>
      </c>
      <c r="AU1601">
        <f t="shared" si="495"/>
        <v>12</v>
      </c>
    </row>
    <row r="1602" spans="1:47" x14ac:dyDescent="0.45">
      <c r="A1602" s="3">
        <v>43462</v>
      </c>
      <c r="B1602" s="3">
        <v>43480</v>
      </c>
      <c r="C1602" s="5">
        <f t="shared" si="484"/>
        <v>18</v>
      </c>
      <c r="D1602" s="5">
        <f t="shared" si="485"/>
        <v>12</v>
      </c>
      <c r="E1602" t="s">
        <v>38</v>
      </c>
      <c r="F1602">
        <v>1000000</v>
      </c>
      <c r="G1602">
        <v>14</v>
      </c>
      <c r="H1602">
        <v>5</v>
      </c>
      <c r="I1602">
        <v>45</v>
      </c>
      <c r="J1602">
        <v>0</v>
      </c>
      <c r="K1602">
        <v>46</v>
      </c>
      <c r="L1602">
        <v>460</v>
      </c>
      <c r="M1602">
        <v>0</v>
      </c>
      <c r="N1602">
        <v>0</v>
      </c>
      <c r="O1602">
        <v>0</v>
      </c>
      <c r="P1602">
        <v>0</v>
      </c>
      <c r="Q1602">
        <v>2772</v>
      </c>
      <c r="R1602">
        <v>1553</v>
      </c>
      <c r="S1602">
        <v>115</v>
      </c>
      <c r="T1602">
        <v>68</v>
      </c>
      <c r="U1602">
        <v>60</v>
      </c>
      <c r="V1602">
        <v>42.122806853495348</v>
      </c>
      <c r="W1602">
        <v>10.738897841484921</v>
      </c>
      <c r="X1602">
        <v>9</v>
      </c>
      <c r="Y1602">
        <v>0</v>
      </c>
      <c r="Z1602">
        <v>19</v>
      </c>
      <c r="AA1602" t="s">
        <v>26</v>
      </c>
      <c r="AB1602">
        <v>1</v>
      </c>
      <c r="AC1602">
        <f t="shared" ref="AC1602:AC1665" si="500">F1602/C1602</f>
        <v>55555.555555555555</v>
      </c>
      <c r="AD1602">
        <f t="shared" ref="AD1602:AD1665" si="501">AB1602/C1602</f>
        <v>5.5555555555555552E-2</v>
      </c>
      <c r="AE1602">
        <f t="shared" ref="AE1602:AE1665" si="502">T1602/S1602</f>
        <v>0.59130434782608698</v>
      </c>
      <c r="AF1602">
        <f t="shared" ref="AF1602:AF1665" si="503">U1602/S1602</f>
        <v>0.52173913043478259</v>
      </c>
      <c r="AG1602">
        <v>28</v>
      </c>
      <c r="AH1602">
        <f t="shared" si="496"/>
        <v>28</v>
      </c>
      <c r="AI1602">
        <f t="shared" si="486"/>
        <v>15</v>
      </c>
      <c r="AJ1602">
        <f t="shared" si="497"/>
        <v>27</v>
      </c>
      <c r="AK1602">
        <f t="shared" si="498"/>
        <v>23</v>
      </c>
      <c r="AL1602">
        <f t="shared" si="487"/>
        <v>18</v>
      </c>
      <c r="AM1602">
        <f t="shared" si="488"/>
        <v>13</v>
      </c>
      <c r="AN1602">
        <f t="shared" si="489"/>
        <v>8</v>
      </c>
      <c r="AO1602">
        <f t="shared" si="490"/>
        <v>3</v>
      </c>
      <c r="AP1602">
        <f t="shared" si="491"/>
        <v>14</v>
      </c>
      <c r="AQ1602">
        <f t="shared" si="499"/>
        <v>10</v>
      </c>
      <c r="AR1602">
        <f t="shared" si="492"/>
        <v>5</v>
      </c>
      <c r="AS1602">
        <f t="shared" si="493"/>
        <v>0</v>
      </c>
      <c r="AT1602">
        <f t="shared" si="494"/>
        <v>5</v>
      </c>
      <c r="AU1602">
        <f t="shared" si="495"/>
        <v>10</v>
      </c>
    </row>
    <row r="1603" spans="1:47" x14ac:dyDescent="0.45">
      <c r="A1603" s="3">
        <v>43462</v>
      </c>
      <c r="B1603" s="3">
        <v>43478</v>
      </c>
      <c r="C1603" s="5">
        <f t="shared" ref="C1603:C1666" si="504">_xlfn.DAYS(B1603,A1603)</f>
        <v>16</v>
      </c>
      <c r="D1603" s="5">
        <f t="shared" ref="D1603:D1666" si="505">MONTH(A1603)</f>
        <v>12</v>
      </c>
      <c r="E1603" t="s">
        <v>38</v>
      </c>
      <c r="F1603">
        <v>500000</v>
      </c>
      <c r="G1603">
        <v>208</v>
      </c>
      <c r="H1603">
        <v>12</v>
      </c>
      <c r="I1603">
        <v>26</v>
      </c>
      <c r="J1603">
        <v>0</v>
      </c>
      <c r="K1603">
        <v>48</v>
      </c>
      <c r="L1603">
        <v>10</v>
      </c>
      <c r="M1603">
        <v>64</v>
      </c>
      <c r="N1603">
        <v>9</v>
      </c>
      <c r="O1603">
        <v>9</v>
      </c>
      <c r="P1603">
        <v>0</v>
      </c>
      <c r="Q1603">
        <v>3916</v>
      </c>
      <c r="R1603">
        <v>2104</v>
      </c>
      <c r="S1603">
        <v>114</v>
      </c>
      <c r="T1603">
        <v>29</v>
      </c>
      <c r="U1603">
        <v>2</v>
      </c>
      <c r="V1603">
        <v>30.643082182642932</v>
      </c>
      <c r="W1603">
        <v>13.570252151290781</v>
      </c>
      <c r="X1603">
        <v>6</v>
      </c>
      <c r="Y1603">
        <v>1</v>
      </c>
      <c r="Z1603">
        <v>3348</v>
      </c>
      <c r="AA1603" t="s">
        <v>26</v>
      </c>
      <c r="AB1603">
        <v>2</v>
      </c>
      <c r="AC1603">
        <f t="shared" si="500"/>
        <v>31250</v>
      </c>
      <c r="AD1603">
        <f t="shared" si="501"/>
        <v>0.125</v>
      </c>
      <c r="AE1603">
        <f t="shared" si="502"/>
        <v>0.25438596491228072</v>
      </c>
      <c r="AF1603">
        <f t="shared" si="503"/>
        <v>1.7543859649122806E-2</v>
      </c>
      <c r="AG1603">
        <v>28</v>
      </c>
      <c r="AH1603">
        <f t="shared" si="496"/>
        <v>28</v>
      </c>
      <c r="AI1603">
        <f t="shared" ref="AI1603:AI1666" si="506">VALUE(DAY(B1603))</f>
        <v>13</v>
      </c>
      <c r="AJ1603">
        <f t="shared" si="497"/>
        <v>27</v>
      </c>
      <c r="AK1603">
        <f t="shared" si="498"/>
        <v>23</v>
      </c>
      <c r="AL1603">
        <f t="shared" ref="AL1603:AL1666" si="507">ABS(AH1603-10)</f>
        <v>18</v>
      </c>
      <c r="AM1603">
        <f t="shared" ref="AM1603:AM1666" si="508">ABS(AH1603-15)</f>
        <v>13</v>
      </c>
      <c r="AN1603">
        <f t="shared" ref="AN1603:AN1666" si="509">ABS(AH1603-20)</f>
        <v>8</v>
      </c>
      <c r="AO1603">
        <f t="shared" ref="AO1603:AO1666" si="510">ABS(AH1603-25)</f>
        <v>3</v>
      </c>
      <c r="AP1603">
        <f t="shared" ref="AP1603:AP1666" si="511">ABS(AI1603-1)</f>
        <v>12</v>
      </c>
      <c r="AQ1603">
        <f t="shared" si="499"/>
        <v>8</v>
      </c>
      <c r="AR1603">
        <f t="shared" ref="AR1603:AR1666" si="512">ABS(AI1603-10)</f>
        <v>3</v>
      </c>
      <c r="AS1603">
        <f t="shared" ref="AS1603:AS1666" si="513">ABS(AI1603-15)</f>
        <v>2</v>
      </c>
      <c r="AT1603">
        <f t="shared" ref="AT1603:AT1666" si="514">ABS(AI1603-20)</f>
        <v>7</v>
      </c>
      <c r="AU1603">
        <f t="shared" ref="AU1603:AU1666" si="515">ABS(AI1603-25)</f>
        <v>12</v>
      </c>
    </row>
    <row r="1604" spans="1:47" x14ac:dyDescent="0.45">
      <c r="A1604" s="3">
        <v>43462</v>
      </c>
      <c r="B1604" s="3">
        <v>43492</v>
      </c>
      <c r="C1604" s="5">
        <f t="shared" si="504"/>
        <v>30</v>
      </c>
      <c r="D1604" s="5">
        <f t="shared" si="505"/>
        <v>12</v>
      </c>
      <c r="E1604" t="s">
        <v>38</v>
      </c>
      <c r="F1604">
        <v>1000000</v>
      </c>
      <c r="G1604">
        <v>209</v>
      </c>
      <c r="H1604">
        <v>6</v>
      </c>
      <c r="I1604">
        <v>47</v>
      </c>
      <c r="J1604">
        <v>0</v>
      </c>
      <c r="K1604">
        <v>84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2228</v>
      </c>
      <c r="R1604">
        <v>1218</v>
      </c>
      <c r="S1604">
        <v>68</v>
      </c>
      <c r="T1604">
        <v>7</v>
      </c>
      <c r="U1604">
        <v>6</v>
      </c>
      <c r="V1604">
        <v>33.901849463923533</v>
      </c>
      <c r="W1604">
        <v>12.980481502946009</v>
      </c>
      <c r="X1604">
        <v>8</v>
      </c>
      <c r="Y1604">
        <v>1</v>
      </c>
      <c r="Z1604">
        <v>1200</v>
      </c>
      <c r="AA1604" t="s">
        <v>30</v>
      </c>
      <c r="AB1604">
        <v>6</v>
      </c>
      <c r="AC1604">
        <f t="shared" si="500"/>
        <v>33333.333333333336</v>
      </c>
      <c r="AD1604">
        <f t="shared" si="501"/>
        <v>0.2</v>
      </c>
      <c r="AE1604">
        <f t="shared" si="502"/>
        <v>0.10294117647058823</v>
      </c>
      <c r="AF1604">
        <f t="shared" si="503"/>
        <v>8.8235294117647065E-2</v>
      </c>
      <c r="AG1604">
        <v>28</v>
      </c>
      <c r="AH1604">
        <f t="shared" ref="AH1604:AH1667" si="516">VALUE(DAY(A1604))</f>
        <v>28</v>
      </c>
      <c r="AI1604">
        <f t="shared" si="506"/>
        <v>27</v>
      </c>
      <c r="AJ1604">
        <f t="shared" ref="AJ1604:AJ1667" si="517">ABS(AH1604-1)</f>
        <v>27</v>
      </c>
      <c r="AK1604">
        <f t="shared" ref="AK1604:AK1667" si="518">ABS(AH1604-5)</f>
        <v>23</v>
      </c>
      <c r="AL1604">
        <f t="shared" si="507"/>
        <v>18</v>
      </c>
      <c r="AM1604">
        <f t="shared" si="508"/>
        <v>13</v>
      </c>
      <c r="AN1604">
        <f t="shared" si="509"/>
        <v>8</v>
      </c>
      <c r="AO1604">
        <f t="shared" si="510"/>
        <v>3</v>
      </c>
      <c r="AP1604">
        <f t="shared" si="511"/>
        <v>26</v>
      </c>
      <c r="AQ1604">
        <f t="shared" ref="AQ1604:AQ1667" si="519">ABS(AI1604-5)</f>
        <v>22</v>
      </c>
      <c r="AR1604">
        <f t="shared" si="512"/>
        <v>17</v>
      </c>
      <c r="AS1604">
        <f t="shared" si="513"/>
        <v>12</v>
      </c>
      <c r="AT1604">
        <f t="shared" si="514"/>
        <v>7</v>
      </c>
      <c r="AU1604">
        <f t="shared" si="515"/>
        <v>2</v>
      </c>
    </row>
    <row r="1605" spans="1:47" x14ac:dyDescent="0.45">
      <c r="A1605" s="3">
        <v>43462</v>
      </c>
      <c r="B1605" s="3">
        <v>43478</v>
      </c>
      <c r="C1605" s="5">
        <f t="shared" si="504"/>
        <v>16</v>
      </c>
      <c r="D1605" s="5">
        <f t="shared" si="505"/>
        <v>12</v>
      </c>
      <c r="E1605" t="s">
        <v>38</v>
      </c>
      <c r="F1605">
        <v>500000</v>
      </c>
      <c r="G1605">
        <v>81</v>
      </c>
      <c r="H1605">
        <v>5</v>
      </c>
      <c r="I1605">
        <v>5</v>
      </c>
      <c r="J1605">
        <v>5</v>
      </c>
      <c r="K1605">
        <v>78</v>
      </c>
      <c r="L1605">
        <v>0</v>
      </c>
      <c r="M1605">
        <v>52</v>
      </c>
      <c r="N1605">
        <v>8</v>
      </c>
      <c r="O1605">
        <v>8</v>
      </c>
      <c r="P1605">
        <v>0</v>
      </c>
      <c r="Q1605">
        <v>8736</v>
      </c>
      <c r="R1605">
        <v>4824</v>
      </c>
      <c r="S1605">
        <v>234</v>
      </c>
      <c r="T1605">
        <v>29</v>
      </c>
      <c r="U1605">
        <v>0</v>
      </c>
      <c r="V1605">
        <v>32.704414466130913</v>
      </c>
      <c r="W1605">
        <v>13.81915422885573</v>
      </c>
      <c r="X1605">
        <v>6</v>
      </c>
      <c r="Y1605">
        <v>1</v>
      </c>
      <c r="Z1605">
        <v>1133</v>
      </c>
      <c r="AA1605" t="s">
        <v>30</v>
      </c>
      <c r="AB1605">
        <v>4</v>
      </c>
      <c r="AC1605">
        <f t="shared" si="500"/>
        <v>31250</v>
      </c>
      <c r="AD1605">
        <f t="shared" si="501"/>
        <v>0.25</v>
      </c>
      <c r="AE1605">
        <f t="shared" si="502"/>
        <v>0.12393162393162394</v>
      </c>
      <c r="AF1605">
        <f t="shared" si="503"/>
        <v>0</v>
      </c>
      <c r="AG1605">
        <v>28</v>
      </c>
      <c r="AH1605">
        <f t="shared" si="516"/>
        <v>28</v>
      </c>
      <c r="AI1605">
        <f t="shared" si="506"/>
        <v>13</v>
      </c>
      <c r="AJ1605">
        <f t="shared" si="517"/>
        <v>27</v>
      </c>
      <c r="AK1605">
        <f t="shared" si="518"/>
        <v>23</v>
      </c>
      <c r="AL1605">
        <f t="shared" si="507"/>
        <v>18</v>
      </c>
      <c r="AM1605">
        <f t="shared" si="508"/>
        <v>13</v>
      </c>
      <c r="AN1605">
        <f t="shared" si="509"/>
        <v>8</v>
      </c>
      <c r="AO1605">
        <f t="shared" si="510"/>
        <v>3</v>
      </c>
      <c r="AP1605">
        <f t="shared" si="511"/>
        <v>12</v>
      </c>
      <c r="AQ1605">
        <f t="shared" si="519"/>
        <v>8</v>
      </c>
      <c r="AR1605">
        <f t="shared" si="512"/>
        <v>3</v>
      </c>
      <c r="AS1605">
        <f t="shared" si="513"/>
        <v>2</v>
      </c>
      <c r="AT1605">
        <f t="shared" si="514"/>
        <v>7</v>
      </c>
      <c r="AU1605">
        <f t="shared" si="515"/>
        <v>12</v>
      </c>
    </row>
    <row r="1606" spans="1:47" x14ac:dyDescent="0.45">
      <c r="A1606" s="3">
        <v>43462</v>
      </c>
      <c r="B1606" s="3">
        <v>43478</v>
      </c>
      <c r="C1606" s="5">
        <f t="shared" si="504"/>
        <v>16</v>
      </c>
      <c r="D1606" s="5">
        <f t="shared" si="505"/>
        <v>12</v>
      </c>
      <c r="E1606" t="s">
        <v>38</v>
      </c>
      <c r="F1606">
        <v>3000000</v>
      </c>
      <c r="G1606">
        <v>549</v>
      </c>
      <c r="H1606">
        <v>6</v>
      </c>
      <c r="I1606">
        <v>30</v>
      </c>
      <c r="J1606">
        <v>0</v>
      </c>
      <c r="K1606">
        <v>88</v>
      </c>
      <c r="L1606">
        <v>844</v>
      </c>
      <c r="M1606">
        <v>7</v>
      </c>
      <c r="N1606">
        <v>0</v>
      </c>
      <c r="O1606">
        <v>0</v>
      </c>
      <c r="P1606">
        <v>0</v>
      </c>
      <c r="Q1606">
        <v>4097</v>
      </c>
      <c r="R1606">
        <v>2244</v>
      </c>
      <c r="S1606">
        <v>96</v>
      </c>
      <c r="T1606">
        <v>25</v>
      </c>
      <c r="U1606">
        <v>6</v>
      </c>
      <c r="V1606">
        <v>28.650284090909111</v>
      </c>
      <c r="W1606">
        <v>15.07018939393939</v>
      </c>
      <c r="X1606">
        <v>7</v>
      </c>
      <c r="Y1606">
        <v>1</v>
      </c>
      <c r="Z1606">
        <v>1604</v>
      </c>
      <c r="AA1606" t="s">
        <v>30</v>
      </c>
      <c r="AB1606">
        <v>3</v>
      </c>
      <c r="AC1606">
        <f t="shared" si="500"/>
        <v>187500</v>
      </c>
      <c r="AD1606">
        <f t="shared" si="501"/>
        <v>0.1875</v>
      </c>
      <c r="AE1606">
        <f t="shared" si="502"/>
        <v>0.26041666666666669</v>
      </c>
      <c r="AF1606">
        <f t="shared" si="503"/>
        <v>6.25E-2</v>
      </c>
      <c r="AG1606">
        <v>28</v>
      </c>
      <c r="AH1606">
        <f t="shared" si="516"/>
        <v>28</v>
      </c>
      <c r="AI1606">
        <f t="shared" si="506"/>
        <v>13</v>
      </c>
      <c r="AJ1606">
        <f t="shared" si="517"/>
        <v>27</v>
      </c>
      <c r="AK1606">
        <f t="shared" si="518"/>
        <v>23</v>
      </c>
      <c r="AL1606">
        <f t="shared" si="507"/>
        <v>18</v>
      </c>
      <c r="AM1606">
        <f t="shared" si="508"/>
        <v>13</v>
      </c>
      <c r="AN1606">
        <f t="shared" si="509"/>
        <v>8</v>
      </c>
      <c r="AO1606">
        <f t="shared" si="510"/>
        <v>3</v>
      </c>
      <c r="AP1606">
        <f t="shared" si="511"/>
        <v>12</v>
      </c>
      <c r="AQ1606">
        <f t="shared" si="519"/>
        <v>8</v>
      </c>
      <c r="AR1606">
        <f t="shared" si="512"/>
        <v>3</v>
      </c>
      <c r="AS1606">
        <f t="shared" si="513"/>
        <v>2</v>
      </c>
      <c r="AT1606">
        <f t="shared" si="514"/>
        <v>7</v>
      </c>
      <c r="AU1606">
        <f t="shared" si="515"/>
        <v>12</v>
      </c>
    </row>
    <row r="1607" spans="1:47" x14ac:dyDescent="0.45">
      <c r="A1607" s="3">
        <v>43460</v>
      </c>
      <c r="B1607" s="3">
        <v>43486</v>
      </c>
      <c r="C1607" s="5">
        <f t="shared" si="504"/>
        <v>26</v>
      </c>
      <c r="D1607" s="5">
        <f t="shared" si="505"/>
        <v>12</v>
      </c>
      <c r="E1607" t="s">
        <v>34</v>
      </c>
      <c r="F1607">
        <v>1000000</v>
      </c>
      <c r="G1607">
        <v>41</v>
      </c>
      <c r="H1607">
        <v>11</v>
      </c>
      <c r="I1607">
        <v>33</v>
      </c>
      <c r="J1607">
        <v>0</v>
      </c>
      <c r="K1607">
        <v>70</v>
      </c>
      <c r="L1607">
        <v>1</v>
      </c>
      <c r="M1607">
        <v>3</v>
      </c>
      <c r="N1607">
        <v>2</v>
      </c>
      <c r="O1607">
        <v>2</v>
      </c>
      <c r="P1607">
        <v>0</v>
      </c>
      <c r="Q1607">
        <v>2760</v>
      </c>
      <c r="R1607">
        <v>1496</v>
      </c>
      <c r="S1607">
        <v>67</v>
      </c>
      <c r="T1607">
        <v>11</v>
      </c>
      <c r="U1607">
        <v>21</v>
      </c>
      <c r="V1607">
        <v>28.091502514167161</v>
      </c>
      <c r="W1607">
        <v>14.888113177428369</v>
      </c>
      <c r="X1607">
        <v>9</v>
      </c>
      <c r="Y1607">
        <v>1</v>
      </c>
      <c r="Z1607">
        <v>235</v>
      </c>
      <c r="AA1607" t="s">
        <v>32</v>
      </c>
      <c r="AB1607">
        <v>2</v>
      </c>
      <c r="AC1607">
        <f t="shared" si="500"/>
        <v>38461.538461538461</v>
      </c>
      <c r="AD1607">
        <f t="shared" si="501"/>
        <v>7.6923076923076927E-2</v>
      </c>
      <c r="AE1607">
        <f t="shared" si="502"/>
        <v>0.16417910447761194</v>
      </c>
      <c r="AF1607">
        <f t="shared" si="503"/>
        <v>0.31343283582089554</v>
      </c>
      <c r="AG1607">
        <v>35</v>
      </c>
      <c r="AH1607">
        <f t="shared" si="516"/>
        <v>26</v>
      </c>
      <c r="AI1607">
        <f t="shared" si="506"/>
        <v>21</v>
      </c>
      <c r="AJ1607">
        <f t="shared" si="517"/>
        <v>25</v>
      </c>
      <c r="AK1607">
        <f t="shared" si="518"/>
        <v>21</v>
      </c>
      <c r="AL1607">
        <f t="shared" si="507"/>
        <v>16</v>
      </c>
      <c r="AM1607">
        <f t="shared" si="508"/>
        <v>11</v>
      </c>
      <c r="AN1607">
        <f t="shared" si="509"/>
        <v>6</v>
      </c>
      <c r="AO1607">
        <f t="shared" si="510"/>
        <v>1</v>
      </c>
      <c r="AP1607">
        <f t="shared" si="511"/>
        <v>20</v>
      </c>
      <c r="AQ1607">
        <f t="shared" si="519"/>
        <v>16</v>
      </c>
      <c r="AR1607">
        <f t="shared" si="512"/>
        <v>11</v>
      </c>
      <c r="AS1607">
        <f t="shared" si="513"/>
        <v>6</v>
      </c>
      <c r="AT1607">
        <f t="shared" si="514"/>
        <v>1</v>
      </c>
      <c r="AU1607">
        <f t="shared" si="515"/>
        <v>4</v>
      </c>
    </row>
    <row r="1608" spans="1:47" x14ac:dyDescent="0.45">
      <c r="A1608" s="3">
        <v>43460</v>
      </c>
      <c r="B1608" s="3">
        <v>43485</v>
      </c>
      <c r="C1608" s="5">
        <f t="shared" si="504"/>
        <v>25</v>
      </c>
      <c r="D1608" s="5">
        <f t="shared" si="505"/>
        <v>12</v>
      </c>
      <c r="E1608" t="s">
        <v>34</v>
      </c>
      <c r="F1608">
        <v>500000</v>
      </c>
      <c r="G1608">
        <v>92</v>
      </c>
      <c r="H1608">
        <v>7</v>
      </c>
      <c r="I1608">
        <v>8</v>
      </c>
      <c r="J1608">
        <v>0</v>
      </c>
      <c r="K1608">
        <v>25</v>
      </c>
      <c r="L1608">
        <v>0</v>
      </c>
      <c r="M1608">
        <v>5</v>
      </c>
      <c r="N1608">
        <v>5</v>
      </c>
      <c r="O1608">
        <v>5</v>
      </c>
      <c r="P1608">
        <v>1</v>
      </c>
      <c r="Q1608">
        <v>2057</v>
      </c>
      <c r="R1608">
        <v>1181</v>
      </c>
      <c r="S1608">
        <v>74</v>
      </c>
      <c r="T1608">
        <v>19</v>
      </c>
      <c r="U1608">
        <v>1</v>
      </c>
      <c r="V1608">
        <v>43.284582179554661</v>
      </c>
      <c r="W1608">
        <v>11.186771746344149</v>
      </c>
      <c r="X1608">
        <v>9</v>
      </c>
      <c r="Y1608">
        <v>1</v>
      </c>
      <c r="Z1608">
        <v>2842</v>
      </c>
      <c r="AA1608" t="s">
        <v>32</v>
      </c>
      <c r="AB1608">
        <v>5</v>
      </c>
      <c r="AC1608">
        <f t="shared" si="500"/>
        <v>20000</v>
      </c>
      <c r="AD1608">
        <f t="shared" si="501"/>
        <v>0.2</v>
      </c>
      <c r="AE1608">
        <f t="shared" si="502"/>
        <v>0.25675675675675674</v>
      </c>
      <c r="AF1608">
        <f t="shared" si="503"/>
        <v>1.3513513513513514E-2</v>
      </c>
      <c r="AG1608">
        <v>35</v>
      </c>
      <c r="AH1608">
        <f t="shared" si="516"/>
        <v>26</v>
      </c>
      <c r="AI1608">
        <f t="shared" si="506"/>
        <v>20</v>
      </c>
      <c r="AJ1608">
        <f t="shared" si="517"/>
        <v>25</v>
      </c>
      <c r="AK1608">
        <f t="shared" si="518"/>
        <v>21</v>
      </c>
      <c r="AL1608">
        <f t="shared" si="507"/>
        <v>16</v>
      </c>
      <c r="AM1608">
        <f t="shared" si="508"/>
        <v>11</v>
      </c>
      <c r="AN1608">
        <f t="shared" si="509"/>
        <v>6</v>
      </c>
      <c r="AO1608">
        <f t="shared" si="510"/>
        <v>1</v>
      </c>
      <c r="AP1608">
        <f t="shared" si="511"/>
        <v>19</v>
      </c>
      <c r="AQ1608">
        <f t="shared" si="519"/>
        <v>15</v>
      </c>
      <c r="AR1608">
        <f t="shared" si="512"/>
        <v>10</v>
      </c>
      <c r="AS1608">
        <f t="shared" si="513"/>
        <v>5</v>
      </c>
      <c r="AT1608">
        <f t="shared" si="514"/>
        <v>0</v>
      </c>
      <c r="AU1608">
        <f t="shared" si="515"/>
        <v>5</v>
      </c>
    </row>
    <row r="1609" spans="1:47" x14ac:dyDescent="0.45">
      <c r="A1609" s="3">
        <v>43460</v>
      </c>
      <c r="B1609" s="3">
        <v>43481</v>
      </c>
      <c r="C1609" s="5">
        <f t="shared" si="504"/>
        <v>21</v>
      </c>
      <c r="D1609" s="5">
        <f t="shared" si="505"/>
        <v>12</v>
      </c>
      <c r="E1609" t="s">
        <v>34</v>
      </c>
      <c r="F1609">
        <v>1500000</v>
      </c>
      <c r="G1609">
        <v>760</v>
      </c>
      <c r="H1609">
        <v>8</v>
      </c>
      <c r="I1609">
        <v>36</v>
      </c>
      <c r="J1609">
        <v>1</v>
      </c>
      <c r="K1609">
        <v>45</v>
      </c>
      <c r="L1609">
        <v>3184</v>
      </c>
      <c r="M1609">
        <v>52</v>
      </c>
      <c r="N1609">
        <v>2</v>
      </c>
      <c r="O1609">
        <v>2</v>
      </c>
      <c r="P1609">
        <v>1</v>
      </c>
      <c r="Q1609">
        <v>4749</v>
      </c>
      <c r="R1609">
        <v>2622</v>
      </c>
      <c r="S1609">
        <v>154</v>
      </c>
      <c r="T1609">
        <v>45</v>
      </c>
      <c r="U1609">
        <v>23</v>
      </c>
      <c r="V1609">
        <v>36.325032244643239</v>
      </c>
      <c r="W1609">
        <v>12.42244108294452</v>
      </c>
      <c r="X1609">
        <v>8</v>
      </c>
      <c r="Y1609">
        <v>1</v>
      </c>
      <c r="Z1609">
        <v>8976</v>
      </c>
      <c r="AA1609" t="s">
        <v>32</v>
      </c>
      <c r="AB1609">
        <v>11</v>
      </c>
      <c r="AC1609">
        <f t="shared" si="500"/>
        <v>71428.571428571435</v>
      </c>
      <c r="AD1609">
        <f t="shared" si="501"/>
        <v>0.52380952380952384</v>
      </c>
      <c r="AE1609">
        <f t="shared" si="502"/>
        <v>0.29220779220779219</v>
      </c>
      <c r="AF1609">
        <f t="shared" si="503"/>
        <v>0.14935064935064934</v>
      </c>
      <c r="AG1609">
        <v>35</v>
      </c>
      <c r="AH1609">
        <f t="shared" si="516"/>
        <v>26</v>
      </c>
      <c r="AI1609">
        <f t="shared" si="506"/>
        <v>16</v>
      </c>
      <c r="AJ1609">
        <f t="shared" si="517"/>
        <v>25</v>
      </c>
      <c r="AK1609">
        <f t="shared" si="518"/>
        <v>21</v>
      </c>
      <c r="AL1609">
        <f t="shared" si="507"/>
        <v>16</v>
      </c>
      <c r="AM1609">
        <f t="shared" si="508"/>
        <v>11</v>
      </c>
      <c r="AN1609">
        <f t="shared" si="509"/>
        <v>6</v>
      </c>
      <c r="AO1609">
        <f t="shared" si="510"/>
        <v>1</v>
      </c>
      <c r="AP1609">
        <f t="shared" si="511"/>
        <v>15</v>
      </c>
      <c r="AQ1609">
        <f t="shared" si="519"/>
        <v>11</v>
      </c>
      <c r="AR1609">
        <f t="shared" si="512"/>
        <v>6</v>
      </c>
      <c r="AS1609">
        <f t="shared" si="513"/>
        <v>1</v>
      </c>
      <c r="AT1609">
        <f t="shared" si="514"/>
        <v>4</v>
      </c>
      <c r="AU1609">
        <f t="shared" si="515"/>
        <v>9</v>
      </c>
    </row>
    <row r="1610" spans="1:47" x14ac:dyDescent="0.45">
      <c r="A1610" s="3">
        <v>43460</v>
      </c>
      <c r="B1610" s="3">
        <v>43478</v>
      </c>
      <c r="C1610" s="5">
        <f t="shared" si="504"/>
        <v>18</v>
      </c>
      <c r="D1610" s="5">
        <f t="shared" si="505"/>
        <v>12</v>
      </c>
      <c r="E1610" t="s">
        <v>34</v>
      </c>
      <c r="F1610">
        <v>1000000</v>
      </c>
      <c r="G1610">
        <v>274</v>
      </c>
      <c r="H1610">
        <v>9</v>
      </c>
      <c r="I1610">
        <v>40</v>
      </c>
      <c r="J1610">
        <v>0</v>
      </c>
      <c r="K1610">
        <v>32</v>
      </c>
      <c r="L1610">
        <v>0</v>
      </c>
      <c r="M1610">
        <v>80</v>
      </c>
      <c r="N1610">
        <v>8</v>
      </c>
      <c r="O1610">
        <v>8</v>
      </c>
      <c r="P1610">
        <v>1</v>
      </c>
      <c r="Q1610">
        <v>4161</v>
      </c>
      <c r="R1610">
        <v>2307</v>
      </c>
      <c r="S1610">
        <v>136</v>
      </c>
      <c r="T1610">
        <v>25</v>
      </c>
      <c r="U1610">
        <v>27</v>
      </c>
      <c r="V1610">
        <v>37.029279765547329</v>
      </c>
      <c r="W1610">
        <v>12.30862665417272</v>
      </c>
      <c r="X1610">
        <v>6</v>
      </c>
      <c r="Y1610">
        <v>1</v>
      </c>
      <c r="Z1610">
        <v>11120</v>
      </c>
      <c r="AA1610" t="s">
        <v>32</v>
      </c>
      <c r="AB1610">
        <v>7</v>
      </c>
      <c r="AC1610">
        <f t="shared" si="500"/>
        <v>55555.555555555555</v>
      </c>
      <c r="AD1610">
        <f t="shared" si="501"/>
        <v>0.3888888888888889</v>
      </c>
      <c r="AE1610">
        <f t="shared" si="502"/>
        <v>0.18382352941176472</v>
      </c>
      <c r="AF1610">
        <f t="shared" si="503"/>
        <v>0.19852941176470587</v>
      </c>
      <c r="AG1610">
        <v>35</v>
      </c>
      <c r="AH1610">
        <f t="shared" si="516"/>
        <v>26</v>
      </c>
      <c r="AI1610">
        <f t="shared" si="506"/>
        <v>13</v>
      </c>
      <c r="AJ1610">
        <f t="shared" si="517"/>
        <v>25</v>
      </c>
      <c r="AK1610">
        <f t="shared" si="518"/>
        <v>21</v>
      </c>
      <c r="AL1610">
        <f t="shared" si="507"/>
        <v>16</v>
      </c>
      <c r="AM1610">
        <f t="shared" si="508"/>
        <v>11</v>
      </c>
      <c r="AN1610">
        <f t="shared" si="509"/>
        <v>6</v>
      </c>
      <c r="AO1610">
        <f t="shared" si="510"/>
        <v>1</v>
      </c>
      <c r="AP1610">
        <f t="shared" si="511"/>
        <v>12</v>
      </c>
      <c r="AQ1610">
        <f t="shared" si="519"/>
        <v>8</v>
      </c>
      <c r="AR1610">
        <f t="shared" si="512"/>
        <v>3</v>
      </c>
      <c r="AS1610">
        <f t="shared" si="513"/>
        <v>2</v>
      </c>
      <c r="AT1610">
        <f t="shared" si="514"/>
        <v>7</v>
      </c>
      <c r="AU1610">
        <f t="shared" si="515"/>
        <v>12</v>
      </c>
    </row>
    <row r="1611" spans="1:47" x14ac:dyDescent="0.45">
      <c r="A1611" s="3">
        <v>43460</v>
      </c>
      <c r="B1611" s="3">
        <v>43471</v>
      </c>
      <c r="C1611" s="5">
        <f t="shared" si="504"/>
        <v>11</v>
      </c>
      <c r="D1611" s="5">
        <f t="shared" si="505"/>
        <v>12</v>
      </c>
      <c r="E1611" t="s">
        <v>34</v>
      </c>
      <c r="F1611">
        <v>500000</v>
      </c>
      <c r="G1611">
        <v>2</v>
      </c>
      <c r="H1611">
        <v>5</v>
      </c>
      <c r="I1611">
        <v>32</v>
      </c>
      <c r="J1611">
        <v>5</v>
      </c>
      <c r="K1611">
        <v>85</v>
      </c>
      <c r="L1611">
        <v>1490</v>
      </c>
      <c r="M1611">
        <v>0</v>
      </c>
      <c r="N1611">
        <v>2</v>
      </c>
      <c r="O1611">
        <v>2</v>
      </c>
      <c r="P1611">
        <v>0</v>
      </c>
      <c r="Q1611">
        <v>9175</v>
      </c>
      <c r="R1611">
        <v>5167</v>
      </c>
      <c r="S1611">
        <v>212</v>
      </c>
      <c r="T1611">
        <v>46</v>
      </c>
      <c r="U1611">
        <v>25</v>
      </c>
      <c r="V1611">
        <v>31.87323490237392</v>
      </c>
      <c r="W1611">
        <v>14.86849450065912</v>
      </c>
      <c r="X1611">
        <v>9</v>
      </c>
      <c r="Y1611">
        <v>1</v>
      </c>
      <c r="Z1611">
        <v>140</v>
      </c>
      <c r="AA1611" t="s">
        <v>32</v>
      </c>
      <c r="AB1611">
        <v>5</v>
      </c>
      <c r="AC1611">
        <f t="shared" si="500"/>
        <v>45454.545454545456</v>
      </c>
      <c r="AD1611">
        <f t="shared" si="501"/>
        <v>0.45454545454545453</v>
      </c>
      <c r="AE1611">
        <f t="shared" si="502"/>
        <v>0.21698113207547171</v>
      </c>
      <c r="AF1611">
        <f t="shared" si="503"/>
        <v>0.11792452830188679</v>
      </c>
      <c r="AG1611">
        <v>35</v>
      </c>
      <c r="AH1611">
        <f t="shared" si="516"/>
        <v>26</v>
      </c>
      <c r="AI1611">
        <f t="shared" si="506"/>
        <v>6</v>
      </c>
      <c r="AJ1611">
        <f t="shared" si="517"/>
        <v>25</v>
      </c>
      <c r="AK1611">
        <f t="shared" si="518"/>
        <v>21</v>
      </c>
      <c r="AL1611">
        <f t="shared" si="507"/>
        <v>16</v>
      </c>
      <c r="AM1611">
        <f t="shared" si="508"/>
        <v>11</v>
      </c>
      <c r="AN1611">
        <f t="shared" si="509"/>
        <v>6</v>
      </c>
      <c r="AO1611">
        <f t="shared" si="510"/>
        <v>1</v>
      </c>
      <c r="AP1611">
        <f t="shared" si="511"/>
        <v>5</v>
      </c>
      <c r="AQ1611">
        <f t="shared" si="519"/>
        <v>1</v>
      </c>
      <c r="AR1611">
        <f t="shared" si="512"/>
        <v>4</v>
      </c>
      <c r="AS1611">
        <f t="shared" si="513"/>
        <v>9</v>
      </c>
      <c r="AT1611">
        <f t="shared" si="514"/>
        <v>14</v>
      </c>
      <c r="AU1611">
        <f t="shared" si="515"/>
        <v>19</v>
      </c>
    </row>
    <row r="1612" spans="1:47" x14ac:dyDescent="0.45">
      <c r="A1612" s="3">
        <v>43460</v>
      </c>
      <c r="B1612" s="3">
        <v>43485</v>
      </c>
      <c r="C1612" s="5">
        <f t="shared" si="504"/>
        <v>25</v>
      </c>
      <c r="D1612" s="5">
        <f t="shared" si="505"/>
        <v>12</v>
      </c>
      <c r="E1612" t="s">
        <v>34</v>
      </c>
      <c r="F1612">
        <v>500000</v>
      </c>
      <c r="G1612">
        <v>37</v>
      </c>
      <c r="H1612">
        <v>5</v>
      </c>
      <c r="I1612">
        <v>15</v>
      </c>
      <c r="J1612">
        <v>0</v>
      </c>
      <c r="K1612">
        <v>71</v>
      </c>
      <c r="L1612">
        <v>3196</v>
      </c>
      <c r="M1612">
        <v>4</v>
      </c>
      <c r="N1612">
        <v>8</v>
      </c>
      <c r="O1612">
        <v>8</v>
      </c>
      <c r="P1612">
        <v>0</v>
      </c>
      <c r="Q1612">
        <v>2225</v>
      </c>
      <c r="R1612">
        <v>1263</v>
      </c>
      <c r="S1612">
        <v>65</v>
      </c>
      <c r="T1612">
        <v>4</v>
      </c>
      <c r="U1612">
        <v>6</v>
      </c>
      <c r="V1612">
        <v>38.074764480175418</v>
      </c>
      <c r="W1612">
        <v>12.775806809184481</v>
      </c>
      <c r="X1612">
        <v>6</v>
      </c>
      <c r="Y1612">
        <v>1</v>
      </c>
      <c r="Z1612">
        <v>302</v>
      </c>
      <c r="AA1612" t="s">
        <v>27</v>
      </c>
      <c r="AB1612">
        <v>2</v>
      </c>
      <c r="AC1612">
        <f t="shared" si="500"/>
        <v>20000</v>
      </c>
      <c r="AD1612">
        <f t="shared" si="501"/>
        <v>0.08</v>
      </c>
      <c r="AE1612">
        <f t="shared" si="502"/>
        <v>6.1538461538461542E-2</v>
      </c>
      <c r="AF1612">
        <f t="shared" si="503"/>
        <v>9.2307692307692313E-2</v>
      </c>
      <c r="AG1612">
        <v>35</v>
      </c>
      <c r="AH1612">
        <f t="shared" si="516"/>
        <v>26</v>
      </c>
      <c r="AI1612">
        <f t="shared" si="506"/>
        <v>20</v>
      </c>
      <c r="AJ1612">
        <f t="shared" si="517"/>
        <v>25</v>
      </c>
      <c r="AK1612">
        <f t="shared" si="518"/>
        <v>21</v>
      </c>
      <c r="AL1612">
        <f t="shared" si="507"/>
        <v>16</v>
      </c>
      <c r="AM1612">
        <f t="shared" si="508"/>
        <v>11</v>
      </c>
      <c r="AN1612">
        <f t="shared" si="509"/>
        <v>6</v>
      </c>
      <c r="AO1612">
        <f t="shared" si="510"/>
        <v>1</v>
      </c>
      <c r="AP1612">
        <f t="shared" si="511"/>
        <v>19</v>
      </c>
      <c r="AQ1612">
        <f t="shared" si="519"/>
        <v>15</v>
      </c>
      <c r="AR1612">
        <f t="shared" si="512"/>
        <v>10</v>
      </c>
      <c r="AS1612">
        <f t="shared" si="513"/>
        <v>5</v>
      </c>
      <c r="AT1612">
        <f t="shared" si="514"/>
        <v>0</v>
      </c>
      <c r="AU1612">
        <f t="shared" si="515"/>
        <v>5</v>
      </c>
    </row>
    <row r="1613" spans="1:47" x14ac:dyDescent="0.45">
      <c r="A1613" s="3">
        <v>43460</v>
      </c>
      <c r="B1613" s="3">
        <v>43479</v>
      </c>
      <c r="C1613" s="5">
        <f t="shared" si="504"/>
        <v>19</v>
      </c>
      <c r="D1613" s="5">
        <f t="shared" si="505"/>
        <v>12</v>
      </c>
      <c r="E1613" t="s">
        <v>34</v>
      </c>
      <c r="F1613">
        <v>500000</v>
      </c>
      <c r="G1613">
        <v>94</v>
      </c>
      <c r="H1613">
        <v>9</v>
      </c>
      <c r="I1613">
        <v>19</v>
      </c>
      <c r="J1613">
        <v>0</v>
      </c>
      <c r="K1613">
        <v>47</v>
      </c>
      <c r="L1613">
        <v>584</v>
      </c>
      <c r="M1613">
        <v>2</v>
      </c>
      <c r="N1613">
        <v>0</v>
      </c>
      <c r="O1613">
        <v>0</v>
      </c>
      <c r="P1613">
        <v>0</v>
      </c>
      <c r="Q1613">
        <v>1267</v>
      </c>
      <c r="R1613">
        <v>720</v>
      </c>
      <c r="S1613">
        <v>39</v>
      </c>
      <c r="T1613">
        <v>22</v>
      </c>
      <c r="U1613">
        <v>6</v>
      </c>
      <c r="V1613">
        <v>39.224038461538498</v>
      </c>
      <c r="W1613">
        <v>12.37472222222222</v>
      </c>
      <c r="X1613">
        <v>5</v>
      </c>
      <c r="Y1613">
        <v>1</v>
      </c>
      <c r="Z1613">
        <v>1417</v>
      </c>
      <c r="AA1613" t="s">
        <v>27</v>
      </c>
      <c r="AB1613">
        <v>5</v>
      </c>
      <c r="AC1613">
        <f t="shared" si="500"/>
        <v>26315.78947368421</v>
      </c>
      <c r="AD1613">
        <f t="shared" si="501"/>
        <v>0.26315789473684209</v>
      </c>
      <c r="AE1613">
        <f t="shared" si="502"/>
        <v>0.5641025641025641</v>
      </c>
      <c r="AF1613">
        <f t="shared" si="503"/>
        <v>0.15384615384615385</v>
      </c>
      <c r="AG1613">
        <v>35</v>
      </c>
      <c r="AH1613">
        <f t="shared" si="516"/>
        <v>26</v>
      </c>
      <c r="AI1613">
        <f t="shared" si="506"/>
        <v>14</v>
      </c>
      <c r="AJ1613">
        <f t="shared" si="517"/>
        <v>25</v>
      </c>
      <c r="AK1613">
        <f t="shared" si="518"/>
        <v>21</v>
      </c>
      <c r="AL1613">
        <f t="shared" si="507"/>
        <v>16</v>
      </c>
      <c r="AM1613">
        <f t="shared" si="508"/>
        <v>11</v>
      </c>
      <c r="AN1613">
        <f t="shared" si="509"/>
        <v>6</v>
      </c>
      <c r="AO1613">
        <f t="shared" si="510"/>
        <v>1</v>
      </c>
      <c r="AP1613">
        <f t="shared" si="511"/>
        <v>13</v>
      </c>
      <c r="AQ1613">
        <f t="shared" si="519"/>
        <v>9</v>
      </c>
      <c r="AR1613">
        <f t="shared" si="512"/>
        <v>4</v>
      </c>
      <c r="AS1613">
        <f t="shared" si="513"/>
        <v>1</v>
      </c>
      <c r="AT1613">
        <f t="shared" si="514"/>
        <v>6</v>
      </c>
      <c r="AU1613">
        <f t="shared" si="515"/>
        <v>11</v>
      </c>
    </row>
    <row r="1614" spans="1:47" x14ac:dyDescent="0.45">
      <c r="A1614" s="3">
        <v>43460</v>
      </c>
      <c r="B1614" s="3">
        <v>43494</v>
      </c>
      <c r="C1614" s="5">
        <f t="shared" si="504"/>
        <v>34</v>
      </c>
      <c r="D1614" s="5">
        <f t="shared" si="505"/>
        <v>12</v>
      </c>
      <c r="E1614" t="s">
        <v>34</v>
      </c>
      <c r="F1614">
        <v>2100000</v>
      </c>
      <c r="G1614">
        <v>21</v>
      </c>
      <c r="H1614">
        <v>8</v>
      </c>
      <c r="I1614">
        <v>15</v>
      </c>
      <c r="J1614">
        <v>0</v>
      </c>
      <c r="K1614">
        <v>70</v>
      </c>
      <c r="L1614">
        <v>229</v>
      </c>
      <c r="M1614">
        <v>1</v>
      </c>
      <c r="N1614">
        <v>0</v>
      </c>
      <c r="O1614">
        <v>0</v>
      </c>
      <c r="P1614">
        <v>0</v>
      </c>
      <c r="Q1614">
        <v>2346</v>
      </c>
      <c r="R1614">
        <v>1312</v>
      </c>
      <c r="S1614">
        <v>69</v>
      </c>
      <c r="T1614">
        <v>9</v>
      </c>
      <c r="U1614">
        <v>6</v>
      </c>
      <c r="V1614">
        <v>36.261204489218841</v>
      </c>
      <c r="W1614">
        <v>12.92534729586427</v>
      </c>
      <c r="X1614">
        <v>10</v>
      </c>
      <c r="Y1614">
        <v>0</v>
      </c>
      <c r="Z1614">
        <v>48</v>
      </c>
      <c r="AA1614" t="s">
        <v>25</v>
      </c>
      <c r="AB1614">
        <v>0</v>
      </c>
      <c r="AC1614">
        <f t="shared" si="500"/>
        <v>61764.705882352944</v>
      </c>
      <c r="AD1614">
        <f t="shared" si="501"/>
        <v>0</v>
      </c>
      <c r="AE1614">
        <f t="shared" si="502"/>
        <v>0.13043478260869565</v>
      </c>
      <c r="AF1614">
        <f t="shared" si="503"/>
        <v>8.6956521739130432E-2</v>
      </c>
      <c r="AG1614">
        <v>35</v>
      </c>
      <c r="AH1614">
        <f t="shared" si="516"/>
        <v>26</v>
      </c>
      <c r="AI1614">
        <f t="shared" si="506"/>
        <v>29</v>
      </c>
      <c r="AJ1614">
        <f t="shared" si="517"/>
        <v>25</v>
      </c>
      <c r="AK1614">
        <f t="shared" si="518"/>
        <v>21</v>
      </c>
      <c r="AL1614">
        <f t="shared" si="507"/>
        <v>16</v>
      </c>
      <c r="AM1614">
        <f t="shared" si="508"/>
        <v>11</v>
      </c>
      <c r="AN1614">
        <f t="shared" si="509"/>
        <v>6</v>
      </c>
      <c r="AO1614">
        <f t="shared" si="510"/>
        <v>1</v>
      </c>
      <c r="AP1614">
        <f t="shared" si="511"/>
        <v>28</v>
      </c>
      <c r="AQ1614">
        <f t="shared" si="519"/>
        <v>24</v>
      </c>
      <c r="AR1614">
        <f t="shared" si="512"/>
        <v>19</v>
      </c>
      <c r="AS1614">
        <f t="shared" si="513"/>
        <v>14</v>
      </c>
      <c r="AT1614">
        <f t="shared" si="514"/>
        <v>9</v>
      </c>
      <c r="AU1614">
        <f t="shared" si="515"/>
        <v>4</v>
      </c>
    </row>
    <row r="1615" spans="1:47" x14ac:dyDescent="0.45">
      <c r="A1615" s="3">
        <v>43460</v>
      </c>
      <c r="B1615" s="3">
        <v>43487</v>
      </c>
      <c r="C1615" s="5">
        <f t="shared" si="504"/>
        <v>27</v>
      </c>
      <c r="D1615" s="5">
        <f t="shared" si="505"/>
        <v>12</v>
      </c>
      <c r="E1615" t="s">
        <v>34</v>
      </c>
      <c r="F1615">
        <v>500000</v>
      </c>
      <c r="G1615">
        <v>3</v>
      </c>
      <c r="H1615">
        <v>11</v>
      </c>
      <c r="I1615">
        <v>21</v>
      </c>
      <c r="J1615">
        <v>0</v>
      </c>
      <c r="K1615">
        <v>69</v>
      </c>
      <c r="L1615">
        <v>25</v>
      </c>
      <c r="M1615">
        <v>1</v>
      </c>
      <c r="N1615">
        <v>3</v>
      </c>
      <c r="O1615">
        <v>3</v>
      </c>
      <c r="P1615">
        <v>0</v>
      </c>
      <c r="Q1615">
        <v>3520</v>
      </c>
      <c r="R1615">
        <v>2020</v>
      </c>
      <c r="S1615">
        <v>130</v>
      </c>
      <c r="T1615">
        <v>47</v>
      </c>
      <c r="U1615">
        <v>21</v>
      </c>
      <c r="V1615">
        <v>43.641679360243728</v>
      </c>
      <c r="W1615">
        <v>11.03237623762376</v>
      </c>
      <c r="X1615">
        <v>6</v>
      </c>
      <c r="Y1615">
        <v>0</v>
      </c>
      <c r="Z1615">
        <v>6</v>
      </c>
      <c r="AA1615" t="s">
        <v>25</v>
      </c>
      <c r="AB1615">
        <v>0</v>
      </c>
      <c r="AC1615">
        <f t="shared" si="500"/>
        <v>18518.518518518518</v>
      </c>
      <c r="AD1615">
        <f t="shared" si="501"/>
        <v>0</v>
      </c>
      <c r="AE1615">
        <f t="shared" si="502"/>
        <v>0.36153846153846153</v>
      </c>
      <c r="AF1615">
        <f t="shared" si="503"/>
        <v>0.16153846153846155</v>
      </c>
      <c r="AG1615">
        <v>35</v>
      </c>
      <c r="AH1615">
        <f t="shared" si="516"/>
        <v>26</v>
      </c>
      <c r="AI1615">
        <f t="shared" si="506"/>
        <v>22</v>
      </c>
      <c r="AJ1615">
        <f t="shared" si="517"/>
        <v>25</v>
      </c>
      <c r="AK1615">
        <f t="shared" si="518"/>
        <v>21</v>
      </c>
      <c r="AL1615">
        <f t="shared" si="507"/>
        <v>16</v>
      </c>
      <c r="AM1615">
        <f t="shared" si="508"/>
        <v>11</v>
      </c>
      <c r="AN1615">
        <f t="shared" si="509"/>
        <v>6</v>
      </c>
      <c r="AO1615">
        <f t="shared" si="510"/>
        <v>1</v>
      </c>
      <c r="AP1615">
        <f t="shared" si="511"/>
        <v>21</v>
      </c>
      <c r="AQ1615">
        <f t="shared" si="519"/>
        <v>17</v>
      </c>
      <c r="AR1615">
        <f t="shared" si="512"/>
        <v>12</v>
      </c>
      <c r="AS1615">
        <f t="shared" si="513"/>
        <v>7</v>
      </c>
      <c r="AT1615">
        <f t="shared" si="514"/>
        <v>2</v>
      </c>
      <c r="AU1615">
        <f t="shared" si="515"/>
        <v>3</v>
      </c>
    </row>
    <row r="1616" spans="1:47" x14ac:dyDescent="0.45">
      <c r="A1616" s="3">
        <v>43460</v>
      </c>
      <c r="B1616" s="3">
        <v>43487</v>
      </c>
      <c r="C1616" s="5">
        <f t="shared" si="504"/>
        <v>27</v>
      </c>
      <c r="D1616" s="5">
        <f t="shared" si="505"/>
        <v>12</v>
      </c>
      <c r="E1616" t="s">
        <v>34</v>
      </c>
      <c r="F1616">
        <v>2000000</v>
      </c>
      <c r="G1616">
        <v>15</v>
      </c>
      <c r="H1616">
        <v>2</v>
      </c>
      <c r="I1616">
        <v>19</v>
      </c>
      <c r="J1616">
        <v>0</v>
      </c>
      <c r="K1616">
        <v>69</v>
      </c>
      <c r="L1616">
        <v>230</v>
      </c>
      <c r="M1616">
        <v>1</v>
      </c>
      <c r="N1616">
        <v>0</v>
      </c>
      <c r="O1616">
        <v>0</v>
      </c>
      <c r="P1616">
        <v>0</v>
      </c>
      <c r="Q1616">
        <v>1203</v>
      </c>
      <c r="R1616">
        <v>655</v>
      </c>
      <c r="S1616">
        <v>32</v>
      </c>
      <c r="T1616">
        <v>8</v>
      </c>
      <c r="U1616">
        <v>0</v>
      </c>
      <c r="V1616">
        <v>30.67937142175575</v>
      </c>
      <c r="W1616">
        <v>14.065178912213741</v>
      </c>
      <c r="X1616">
        <v>5</v>
      </c>
      <c r="Y1616">
        <v>1</v>
      </c>
      <c r="Z1616">
        <v>104</v>
      </c>
      <c r="AA1616" t="s">
        <v>25</v>
      </c>
      <c r="AB1616">
        <v>4</v>
      </c>
      <c r="AC1616">
        <f t="shared" si="500"/>
        <v>74074.074074074073</v>
      </c>
      <c r="AD1616">
        <f t="shared" si="501"/>
        <v>0.14814814814814814</v>
      </c>
      <c r="AE1616">
        <f t="shared" si="502"/>
        <v>0.25</v>
      </c>
      <c r="AF1616">
        <f t="shared" si="503"/>
        <v>0</v>
      </c>
      <c r="AG1616">
        <v>35</v>
      </c>
      <c r="AH1616">
        <f t="shared" si="516"/>
        <v>26</v>
      </c>
      <c r="AI1616">
        <f t="shared" si="506"/>
        <v>22</v>
      </c>
      <c r="AJ1616">
        <f t="shared" si="517"/>
        <v>25</v>
      </c>
      <c r="AK1616">
        <f t="shared" si="518"/>
        <v>21</v>
      </c>
      <c r="AL1616">
        <f t="shared" si="507"/>
        <v>16</v>
      </c>
      <c r="AM1616">
        <f t="shared" si="508"/>
        <v>11</v>
      </c>
      <c r="AN1616">
        <f t="shared" si="509"/>
        <v>6</v>
      </c>
      <c r="AO1616">
        <f t="shared" si="510"/>
        <v>1</v>
      </c>
      <c r="AP1616">
        <f t="shared" si="511"/>
        <v>21</v>
      </c>
      <c r="AQ1616">
        <f t="shared" si="519"/>
        <v>17</v>
      </c>
      <c r="AR1616">
        <f t="shared" si="512"/>
        <v>12</v>
      </c>
      <c r="AS1616">
        <f t="shared" si="513"/>
        <v>7</v>
      </c>
      <c r="AT1616">
        <f t="shared" si="514"/>
        <v>2</v>
      </c>
      <c r="AU1616">
        <f t="shared" si="515"/>
        <v>3</v>
      </c>
    </row>
    <row r="1617" spans="1:47" x14ac:dyDescent="0.45">
      <c r="A1617" s="3">
        <v>43460</v>
      </c>
      <c r="B1617" s="3">
        <v>43486</v>
      </c>
      <c r="C1617" s="5">
        <f t="shared" si="504"/>
        <v>26</v>
      </c>
      <c r="D1617" s="5">
        <f t="shared" si="505"/>
        <v>12</v>
      </c>
      <c r="E1617" t="s">
        <v>34</v>
      </c>
      <c r="F1617">
        <v>3000000</v>
      </c>
      <c r="G1617">
        <v>818</v>
      </c>
      <c r="H1617">
        <v>10</v>
      </c>
      <c r="I1617">
        <v>50</v>
      </c>
      <c r="J1617">
        <v>3</v>
      </c>
      <c r="K1617">
        <v>60</v>
      </c>
      <c r="L1617">
        <v>43</v>
      </c>
      <c r="M1617">
        <v>11</v>
      </c>
      <c r="N1617">
        <v>3</v>
      </c>
      <c r="O1617">
        <v>3</v>
      </c>
      <c r="P1617">
        <v>0</v>
      </c>
      <c r="Q1617">
        <v>5210</v>
      </c>
      <c r="R1617">
        <v>2875</v>
      </c>
      <c r="S1617">
        <v>152</v>
      </c>
      <c r="T1617">
        <v>75</v>
      </c>
      <c r="U1617">
        <v>1</v>
      </c>
      <c r="V1617">
        <v>34.326896167048091</v>
      </c>
      <c r="W1617">
        <v>13.17029691075515</v>
      </c>
      <c r="X1617">
        <v>7</v>
      </c>
      <c r="Y1617">
        <v>1</v>
      </c>
      <c r="Z1617">
        <v>2865</v>
      </c>
      <c r="AA1617" t="s">
        <v>25</v>
      </c>
      <c r="AB1617">
        <v>20</v>
      </c>
      <c r="AC1617">
        <f t="shared" si="500"/>
        <v>115384.61538461539</v>
      </c>
      <c r="AD1617">
        <f t="shared" si="501"/>
        <v>0.76923076923076927</v>
      </c>
      <c r="AE1617">
        <f t="shared" si="502"/>
        <v>0.49342105263157893</v>
      </c>
      <c r="AF1617">
        <f t="shared" si="503"/>
        <v>6.5789473684210523E-3</v>
      </c>
      <c r="AG1617">
        <v>35</v>
      </c>
      <c r="AH1617">
        <f t="shared" si="516"/>
        <v>26</v>
      </c>
      <c r="AI1617">
        <f t="shared" si="506"/>
        <v>21</v>
      </c>
      <c r="AJ1617">
        <f t="shared" si="517"/>
        <v>25</v>
      </c>
      <c r="AK1617">
        <f t="shared" si="518"/>
        <v>21</v>
      </c>
      <c r="AL1617">
        <f t="shared" si="507"/>
        <v>16</v>
      </c>
      <c r="AM1617">
        <f t="shared" si="508"/>
        <v>11</v>
      </c>
      <c r="AN1617">
        <f t="shared" si="509"/>
        <v>6</v>
      </c>
      <c r="AO1617">
        <f t="shared" si="510"/>
        <v>1</v>
      </c>
      <c r="AP1617">
        <f t="shared" si="511"/>
        <v>20</v>
      </c>
      <c r="AQ1617">
        <f t="shared" si="519"/>
        <v>16</v>
      </c>
      <c r="AR1617">
        <f t="shared" si="512"/>
        <v>11</v>
      </c>
      <c r="AS1617">
        <f t="shared" si="513"/>
        <v>6</v>
      </c>
      <c r="AT1617">
        <f t="shared" si="514"/>
        <v>1</v>
      </c>
      <c r="AU1617">
        <f t="shared" si="515"/>
        <v>4</v>
      </c>
    </row>
    <row r="1618" spans="1:47" x14ac:dyDescent="0.45">
      <c r="A1618" s="3">
        <v>43460</v>
      </c>
      <c r="B1618" s="3">
        <v>43481</v>
      </c>
      <c r="C1618" s="5">
        <f t="shared" si="504"/>
        <v>21</v>
      </c>
      <c r="D1618" s="5">
        <f t="shared" si="505"/>
        <v>12</v>
      </c>
      <c r="E1618" t="s">
        <v>34</v>
      </c>
      <c r="F1618">
        <v>500000</v>
      </c>
      <c r="G1618">
        <v>51</v>
      </c>
      <c r="H1618">
        <v>6</v>
      </c>
      <c r="I1618">
        <v>50</v>
      </c>
      <c r="J1618">
        <v>0</v>
      </c>
      <c r="K1618">
        <v>45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3542</v>
      </c>
      <c r="R1618">
        <v>1974</v>
      </c>
      <c r="S1618">
        <v>132</v>
      </c>
      <c r="T1618">
        <v>79</v>
      </c>
      <c r="U1618">
        <v>19</v>
      </c>
      <c r="V1618">
        <v>39.856136363636381</v>
      </c>
      <c r="W1618">
        <v>11.4153223726628</v>
      </c>
      <c r="X1618">
        <v>9</v>
      </c>
      <c r="Y1618">
        <v>1</v>
      </c>
      <c r="Z1618">
        <v>622</v>
      </c>
      <c r="AA1618" t="s">
        <v>25</v>
      </c>
      <c r="AB1618">
        <v>4</v>
      </c>
      <c r="AC1618">
        <f t="shared" si="500"/>
        <v>23809.523809523809</v>
      </c>
      <c r="AD1618">
        <f t="shared" si="501"/>
        <v>0.19047619047619047</v>
      </c>
      <c r="AE1618">
        <f t="shared" si="502"/>
        <v>0.59848484848484851</v>
      </c>
      <c r="AF1618">
        <f t="shared" si="503"/>
        <v>0.14393939393939395</v>
      </c>
      <c r="AG1618">
        <v>35</v>
      </c>
      <c r="AH1618">
        <f t="shared" si="516"/>
        <v>26</v>
      </c>
      <c r="AI1618">
        <f t="shared" si="506"/>
        <v>16</v>
      </c>
      <c r="AJ1618">
        <f t="shared" si="517"/>
        <v>25</v>
      </c>
      <c r="AK1618">
        <f t="shared" si="518"/>
        <v>21</v>
      </c>
      <c r="AL1618">
        <f t="shared" si="507"/>
        <v>16</v>
      </c>
      <c r="AM1618">
        <f t="shared" si="508"/>
        <v>11</v>
      </c>
      <c r="AN1618">
        <f t="shared" si="509"/>
        <v>6</v>
      </c>
      <c r="AO1618">
        <f t="shared" si="510"/>
        <v>1</v>
      </c>
      <c r="AP1618">
        <f t="shared" si="511"/>
        <v>15</v>
      </c>
      <c r="AQ1618">
        <f t="shared" si="519"/>
        <v>11</v>
      </c>
      <c r="AR1618">
        <f t="shared" si="512"/>
        <v>6</v>
      </c>
      <c r="AS1618">
        <f t="shared" si="513"/>
        <v>1</v>
      </c>
      <c r="AT1618">
        <f t="shared" si="514"/>
        <v>4</v>
      </c>
      <c r="AU1618">
        <f t="shared" si="515"/>
        <v>9</v>
      </c>
    </row>
    <row r="1619" spans="1:47" x14ac:dyDescent="0.45">
      <c r="A1619" s="3">
        <v>43460</v>
      </c>
      <c r="B1619" s="3">
        <v>43475</v>
      </c>
      <c r="C1619" s="5">
        <f t="shared" si="504"/>
        <v>15</v>
      </c>
      <c r="D1619" s="5">
        <f t="shared" si="505"/>
        <v>12</v>
      </c>
      <c r="E1619" t="s">
        <v>34</v>
      </c>
      <c r="F1619">
        <v>500000</v>
      </c>
      <c r="G1619">
        <v>3</v>
      </c>
      <c r="H1619">
        <v>12</v>
      </c>
      <c r="I1619">
        <v>32</v>
      </c>
      <c r="J1619">
        <v>0</v>
      </c>
      <c r="K1619">
        <v>40</v>
      </c>
      <c r="L1619">
        <v>227</v>
      </c>
      <c r="M1619">
        <v>0</v>
      </c>
      <c r="N1619">
        <v>1</v>
      </c>
      <c r="O1619">
        <v>1</v>
      </c>
      <c r="P1619">
        <v>0</v>
      </c>
      <c r="Q1619">
        <v>2092</v>
      </c>
      <c r="R1619">
        <v>1216</v>
      </c>
      <c r="S1619">
        <v>75</v>
      </c>
      <c r="T1619">
        <v>37</v>
      </c>
      <c r="U1619">
        <v>5</v>
      </c>
      <c r="V1619">
        <v>44.83307192982457</v>
      </c>
      <c r="W1619">
        <v>11.03385789473684</v>
      </c>
      <c r="X1619">
        <v>8</v>
      </c>
      <c r="Y1619">
        <v>0</v>
      </c>
      <c r="Z1619">
        <v>17</v>
      </c>
      <c r="AA1619" t="s">
        <v>25</v>
      </c>
      <c r="AB1619">
        <v>1</v>
      </c>
      <c r="AC1619">
        <f t="shared" si="500"/>
        <v>33333.333333333336</v>
      </c>
      <c r="AD1619">
        <f t="shared" si="501"/>
        <v>6.6666666666666666E-2</v>
      </c>
      <c r="AE1619">
        <f t="shared" si="502"/>
        <v>0.49333333333333335</v>
      </c>
      <c r="AF1619">
        <f t="shared" si="503"/>
        <v>6.6666666666666666E-2</v>
      </c>
      <c r="AG1619">
        <v>35</v>
      </c>
      <c r="AH1619">
        <f t="shared" si="516"/>
        <v>26</v>
      </c>
      <c r="AI1619">
        <f t="shared" si="506"/>
        <v>10</v>
      </c>
      <c r="AJ1619">
        <f t="shared" si="517"/>
        <v>25</v>
      </c>
      <c r="AK1619">
        <f t="shared" si="518"/>
        <v>21</v>
      </c>
      <c r="AL1619">
        <f t="shared" si="507"/>
        <v>16</v>
      </c>
      <c r="AM1619">
        <f t="shared" si="508"/>
        <v>11</v>
      </c>
      <c r="AN1619">
        <f t="shared" si="509"/>
        <v>6</v>
      </c>
      <c r="AO1619">
        <f t="shared" si="510"/>
        <v>1</v>
      </c>
      <c r="AP1619">
        <f t="shared" si="511"/>
        <v>9</v>
      </c>
      <c r="AQ1619">
        <f t="shared" si="519"/>
        <v>5</v>
      </c>
      <c r="AR1619">
        <f t="shared" si="512"/>
        <v>0</v>
      </c>
      <c r="AS1619">
        <f t="shared" si="513"/>
        <v>5</v>
      </c>
      <c r="AT1619">
        <f t="shared" si="514"/>
        <v>10</v>
      </c>
      <c r="AU1619">
        <f t="shared" si="515"/>
        <v>15</v>
      </c>
    </row>
    <row r="1620" spans="1:47" x14ac:dyDescent="0.45">
      <c r="A1620" s="3">
        <v>43460</v>
      </c>
      <c r="B1620" s="3">
        <v>43472</v>
      </c>
      <c r="C1620" s="5">
        <f t="shared" si="504"/>
        <v>12</v>
      </c>
      <c r="D1620" s="5">
        <f t="shared" si="505"/>
        <v>12</v>
      </c>
      <c r="E1620" t="s">
        <v>34</v>
      </c>
      <c r="F1620">
        <v>3000000</v>
      </c>
      <c r="G1620">
        <v>191</v>
      </c>
      <c r="H1620">
        <v>2</v>
      </c>
      <c r="I1620">
        <v>39</v>
      </c>
      <c r="J1620">
        <v>0</v>
      </c>
      <c r="K1620">
        <v>27</v>
      </c>
      <c r="L1620">
        <v>0</v>
      </c>
      <c r="M1620">
        <v>5</v>
      </c>
      <c r="N1620">
        <v>1</v>
      </c>
      <c r="O1620">
        <v>1</v>
      </c>
      <c r="P1620">
        <v>1</v>
      </c>
      <c r="Q1620">
        <v>2766</v>
      </c>
      <c r="R1620">
        <v>1579</v>
      </c>
      <c r="S1620">
        <v>95</v>
      </c>
      <c r="T1620">
        <v>36</v>
      </c>
      <c r="U1620">
        <v>12</v>
      </c>
      <c r="V1620">
        <v>41.767291490283668</v>
      </c>
      <c r="W1620">
        <v>11.562761507949739</v>
      </c>
      <c r="X1620">
        <v>6</v>
      </c>
      <c r="Y1620">
        <v>1</v>
      </c>
      <c r="Z1620">
        <v>667</v>
      </c>
      <c r="AA1620" t="s">
        <v>25</v>
      </c>
      <c r="AB1620">
        <v>2</v>
      </c>
      <c r="AC1620">
        <f t="shared" si="500"/>
        <v>250000</v>
      </c>
      <c r="AD1620">
        <f t="shared" si="501"/>
        <v>0.16666666666666666</v>
      </c>
      <c r="AE1620">
        <f t="shared" si="502"/>
        <v>0.37894736842105264</v>
      </c>
      <c r="AF1620">
        <f t="shared" si="503"/>
        <v>0.12631578947368421</v>
      </c>
      <c r="AG1620">
        <v>35</v>
      </c>
      <c r="AH1620">
        <f t="shared" si="516"/>
        <v>26</v>
      </c>
      <c r="AI1620">
        <f t="shared" si="506"/>
        <v>7</v>
      </c>
      <c r="AJ1620">
        <f t="shared" si="517"/>
        <v>25</v>
      </c>
      <c r="AK1620">
        <f t="shared" si="518"/>
        <v>21</v>
      </c>
      <c r="AL1620">
        <f t="shared" si="507"/>
        <v>16</v>
      </c>
      <c r="AM1620">
        <f t="shared" si="508"/>
        <v>11</v>
      </c>
      <c r="AN1620">
        <f t="shared" si="509"/>
        <v>6</v>
      </c>
      <c r="AO1620">
        <f t="shared" si="510"/>
        <v>1</v>
      </c>
      <c r="AP1620">
        <f t="shared" si="511"/>
        <v>6</v>
      </c>
      <c r="AQ1620">
        <f t="shared" si="519"/>
        <v>2</v>
      </c>
      <c r="AR1620">
        <f t="shared" si="512"/>
        <v>3</v>
      </c>
      <c r="AS1620">
        <f t="shared" si="513"/>
        <v>8</v>
      </c>
      <c r="AT1620">
        <f t="shared" si="514"/>
        <v>13</v>
      </c>
      <c r="AU1620">
        <f t="shared" si="515"/>
        <v>18</v>
      </c>
    </row>
    <row r="1621" spans="1:47" x14ac:dyDescent="0.45">
      <c r="A1621" s="3">
        <v>43460</v>
      </c>
      <c r="B1621" s="3">
        <v>43479</v>
      </c>
      <c r="C1621" s="5">
        <f t="shared" si="504"/>
        <v>19</v>
      </c>
      <c r="D1621" s="5">
        <f t="shared" si="505"/>
        <v>12</v>
      </c>
      <c r="E1621" t="s">
        <v>34</v>
      </c>
      <c r="F1621">
        <v>1500000</v>
      </c>
      <c r="G1621">
        <v>55</v>
      </c>
      <c r="H1621">
        <v>5</v>
      </c>
      <c r="I1621">
        <v>23</v>
      </c>
      <c r="J1621">
        <v>0</v>
      </c>
      <c r="K1621">
        <v>66</v>
      </c>
      <c r="L1621">
        <v>407</v>
      </c>
      <c r="M1621">
        <v>2</v>
      </c>
      <c r="N1621">
        <v>1</v>
      </c>
      <c r="O1621">
        <v>1</v>
      </c>
      <c r="P1621">
        <v>0</v>
      </c>
      <c r="Q1621">
        <v>4076</v>
      </c>
      <c r="R1621">
        <v>2246</v>
      </c>
      <c r="S1621">
        <v>158</v>
      </c>
      <c r="T1621">
        <v>30</v>
      </c>
      <c r="U1621">
        <v>23</v>
      </c>
      <c r="V1621">
        <v>38.876039090591433</v>
      </c>
      <c r="W1621">
        <v>11.36834969622508</v>
      </c>
      <c r="X1621">
        <v>5</v>
      </c>
      <c r="Y1621">
        <v>1</v>
      </c>
      <c r="Z1621">
        <v>117</v>
      </c>
      <c r="AA1621" t="s">
        <v>31</v>
      </c>
      <c r="AB1621">
        <v>4</v>
      </c>
      <c r="AC1621">
        <f t="shared" si="500"/>
        <v>78947.368421052626</v>
      </c>
      <c r="AD1621">
        <f t="shared" si="501"/>
        <v>0.21052631578947367</v>
      </c>
      <c r="AE1621">
        <f t="shared" si="502"/>
        <v>0.189873417721519</v>
      </c>
      <c r="AF1621">
        <f t="shared" si="503"/>
        <v>0.14556962025316456</v>
      </c>
      <c r="AG1621">
        <v>35</v>
      </c>
      <c r="AH1621">
        <f t="shared" si="516"/>
        <v>26</v>
      </c>
      <c r="AI1621">
        <f t="shared" si="506"/>
        <v>14</v>
      </c>
      <c r="AJ1621">
        <f t="shared" si="517"/>
        <v>25</v>
      </c>
      <c r="AK1621">
        <f t="shared" si="518"/>
        <v>21</v>
      </c>
      <c r="AL1621">
        <f t="shared" si="507"/>
        <v>16</v>
      </c>
      <c r="AM1621">
        <f t="shared" si="508"/>
        <v>11</v>
      </c>
      <c r="AN1621">
        <f t="shared" si="509"/>
        <v>6</v>
      </c>
      <c r="AO1621">
        <f t="shared" si="510"/>
        <v>1</v>
      </c>
      <c r="AP1621">
        <f t="shared" si="511"/>
        <v>13</v>
      </c>
      <c r="AQ1621">
        <f t="shared" si="519"/>
        <v>9</v>
      </c>
      <c r="AR1621">
        <f t="shared" si="512"/>
        <v>4</v>
      </c>
      <c r="AS1621">
        <f t="shared" si="513"/>
        <v>1</v>
      </c>
      <c r="AT1621">
        <f t="shared" si="514"/>
        <v>6</v>
      </c>
      <c r="AU1621">
        <f t="shared" si="515"/>
        <v>11</v>
      </c>
    </row>
    <row r="1622" spans="1:47" x14ac:dyDescent="0.45">
      <c r="A1622" s="3">
        <v>43460</v>
      </c>
      <c r="B1622" s="3">
        <v>43478</v>
      </c>
      <c r="C1622" s="5">
        <f t="shared" si="504"/>
        <v>18</v>
      </c>
      <c r="D1622" s="5">
        <f t="shared" si="505"/>
        <v>12</v>
      </c>
      <c r="E1622" t="s">
        <v>34</v>
      </c>
      <c r="F1622">
        <v>1000000</v>
      </c>
      <c r="G1622">
        <v>13</v>
      </c>
      <c r="H1622">
        <v>12</v>
      </c>
      <c r="I1622">
        <v>45</v>
      </c>
      <c r="J1622">
        <v>0</v>
      </c>
      <c r="K1622">
        <v>21</v>
      </c>
      <c r="L1622">
        <v>0</v>
      </c>
      <c r="M1622">
        <v>1</v>
      </c>
      <c r="N1622">
        <v>5</v>
      </c>
      <c r="O1622">
        <v>4</v>
      </c>
      <c r="P1622">
        <v>0</v>
      </c>
      <c r="Q1622">
        <v>2327</v>
      </c>
      <c r="R1622">
        <v>1320</v>
      </c>
      <c r="S1622">
        <v>84</v>
      </c>
      <c r="T1622">
        <v>16</v>
      </c>
      <c r="U1622">
        <v>11</v>
      </c>
      <c r="V1622">
        <v>41.745454545454578</v>
      </c>
      <c r="W1622">
        <v>11.340541125541129</v>
      </c>
      <c r="X1622">
        <v>7</v>
      </c>
      <c r="Y1622">
        <v>0</v>
      </c>
      <c r="Z1622">
        <v>29</v>
      </c>
      <c r="AA1622" t="s">
        <v>31</v>
      </c>
      <c r="AB1622">
        <v>0</v>
      </c>
      <c r="AC1622">
        <f t="shared" si="500"/>
        <v>55555.555555555555</v>
      </c>
      <c r="AD1622">
        <f t="shared" si="501"/>
        <v>0</v>
      </c>
      <c r="AE1622">
        <f t="shared" si="502"/>
        <v>0.19047619047619047</v>
      </c>
      <c r="AF1622">
        <f t="shared" si="503"/>
        <v>0.13095238095238096</v>
      </c>
      <c r="AG1622">
        <v>35</v>
      </c>
      <c r="AH1622">
        <f t="shared" si="516"/>
        <v>26</v>
      </c>
      <c r="AI1622">
        <f t="shared" si="506"/>
        <v>13</v>
      </c>
      <c r="AJ1622">
        <f t="shared" si="517"/>
        <v>25</v>
      </c>
      <c r="AK1622">
        <f t="shared" si="518"/>
        <v>21</v>
      </c>
      <c r="AL1622">
        <f t="shared" si="507"/>
        <v>16</v>
      </c>
      <c r="AM1622">
        <f t="shared" si="508"/>
        <v>11</v>
      </c>
      <c r="AN1622">
        <f t="shared" si="509"/>
        <v>6</v>
      </c>
      <c r="AO1622">
        <f t="shared" si="510"/>
        <v>1</v>
      </c>
      <c r="AP1622">
        <f t="shared" si="511"/>
        <v>12</v>
      </c>
      <c r="AQ1622">
        <f t="shared" si="519"/>
        <v>8</v>
      </c>
      <c r="AR1622">
        <f t="shared" si="512"/>
        <v>3</v>
      </c>
      <c r="AS1622">
        <f t="shared" si="513"/>
        <v>2</v>
      </c>
      <c r="AT1622">
        <f t="shared" si="514"/>
        <v>7</v>
      </c>
      <c r="AU1622">
        <f t="shared" si="515"/>
        <v>12</v>
      </c>
    </row>
    <row r="1623" spans="1:47" x14ac:dyDescent="0.45">
      <c r="A1623" s="3">
        <v>43460</v>
      </c>
      <c r="B1623" s="3">
        <v>43478</v>
      </c>
      <c r="C1623" s="5">
        <f t="shared" si="504"/>
        <v>18</v>
      </c>
      <c r="D1623" s="5">
        <f t="shared" si="505"/>
        <v>12</v>
      </c>
      <c r="E1623" t="s">
        <v>34</v>
      </c>
      <c r="F1623">
        <v>1000000</v>
      </c>
      <c r="G1623">
        <v>63</v>
      </c>
      <c r="H1623">
        <v>11</v>
      </c>
      <c r="I1623">
        <v>28</v>
      </c>
      <c r="J1623">
        <v>0</v>
      </c>
      <c r="K1623">
        <v>32</v>
      </c>
      <c r="L1623">
        <v>96</v>
      </c>
      <c r="M1623">
        <v>6</v>
      </c>
      <c r="N1623">
        <v>1</v>
      </c>
      <c r="O1623">
        <v>1</v>
      </c>
      <c r="P1623">
        <v>0</v>
      </c>
      <c r="Q1623">
        <v>3468</v>
      </c>
      <c r="R1623">
        <v>1849</v>
      </c>
      <c r="S1623">
        <v>135</v>
      </c>
      <c r="T1623">
        <v>48</v>
      </c>
      <c r="U1623">
        <v>28</v>
      </c>
      <c r="V1623">
        <v>34.256785489654114</v>
      </c>
      <c r="W1623">
        <v>11.883735112072589</v>
      </c>
      <c r="X1623">
        <v>6</v>
      </c>
      <c r="Y1623">
        <v>1</v>
      </c>
      <c r="Z1623">
        <v>960</v>
      </c>
      <c r="AA1623" t="s">
        <v>31</v>
      </c>
      <c r="AB1623">
        <v>7</v>
      </c>
      <c r="AC1623">
        <f t="shared" si="500"/>
        <v>55555.555555555555</v>
      </c>
      <c r="AD1623">
        <f t="shared" si="501"/>
        <v>0.3888888888888889</v>
      </c>
      <c r="AE1623">
        <f t="shared" si="502"/>
        <v>0.35555555555555557</v>
      </c>
      <c r="AF1623">
        <f t="shared" si="503"/>
        <v>0.2074074074074074</v>
      </c>
      <c r="AG1623">
        <v>35</v>
      </c>
      <c r="AH1623">
        <f t="shared" si="516"/>
        <v>26</v>
      </c>
      <c r="AI1623">
        <f t="shared" si="506"/>
        <v>13</v>
      </c>
      <c r="AJ1623">
        <f t="shared" si="517"/>
        <v>25</v>
      </c>
      <c r="AK1623">
        <f t="shared" si="518"/>
        <v>21</v>
      </c>
      <c r="AL1623">
        <f t="shared" si="507"/>
        <v>16</v>
      </c>
      <c r="AM1623">
        <f t="shared" si="508"/>
        <v>11</v>
      </c>
      <c r="AN1623">
        <f t="shared" si="509"/>
        <v>6</v>
      </c>
      <c r="AO1623">
        <f t="shared" si="510"/>
        <v>1</v>
      </c>
      <c r="AP1623">
        <f t="shared" si="511"/>
        <v>12</v>
      </c>
      <c r="AQ1623">
        <f t="shared" si="519"/>
        <v>8</v>
      </c>
      <c r="AR1623">
        <f t="shared" si="512"/>
        <v>3</v>
      </c>
      <c r="AS1623">
        <f t="shared" si="513"/>
        <v>2</v>
      </c>
      <c r="AT1623">
        <f t="shared" si="514"/>
        <v>7</v>
      </c>
      <c r="AU1623">
        <f t="shared" si="515"/>
        <v>12</v>
      </c>
    </row>
    <row r="1624" spans="1:47" x14ac:dyDescent="0.45">
      <c r="A1624" s="3">
        <v>43460</v>
      </c>
      <c r="B1624" s="3">
        <v>43475</v>
      </c>
      <c r="C1624" s="5">
        <f t="shared" si="504"/>
        <v>15</v>
      </c>
      <c r="D1624" s="5">
        <f t="shared" si="505"/>
        <v>12</v>
      </c>
      <c r="E1624" t="s">
        <v>34</v>
      </c>
      <c r="F1624">
        <v>1000000</v>
      </c>
      <c r="G1624">
        <v>55</v>
      </c>
      <c r="H1624">
        <v>4</v>
      </c>
      <c r="I1624">
        <v>11</v>
      </c>
      <c r="J1624">
        <v>1</v>
      </c>
      <c r="K1624">
        <v>51</v>
      </c>
      <c r="L1624">
        <v>62</v>
      </c>
      <c r="M1624">
        <v>1</v>
      </c>
      <c r="N1624">
        <v>0</v>
      </c>
      <c r="O1624">
        <v>0</v>
      </c>
      <c r="P1624">
        <v>0</v>
      </c>
      <c r="Q1624">
        <v>1671</v>
      </c>
      <c r="R1624">
        <v>913</v>
      </c>
      <c r="S1624">
        <v>55</v>
      </c>
      <c r="T1624">
        <v>17</v>
      </c>
      <c r="U1624">
        <v>11</v>
      </c>
      <c r="V1624">
        <v>35.148541073384479</v>
      </c>
      <c r="W1624">
        <v>12.48071412924425</v>
      </c>
      <c r="X1624">
        <v>8</v>
      </c>
      <c r="Y1624">
        <v>1</v>
      </c>
      <c r="Z1624">
        <v>123</v>
      </c>
      <c r="AA1624" t="s">
        <v>31</v>
      </c>
      <c r="AB1624">
        <v>6</v>
      </c>
      <c r="AC1624">
        <f t="shared" si="500"/>
        <v>66666.666666666672</v>
      </c>
      <c r="AD1624">
        <f t="shared" si="501"/>
        <v>0.4</v>
      </c>
      <c r="AE1624">
        <f t="shared" si="502"/>
        <v>0.30909090909090908</v>
      </c>
      <c r="AF1624">
        <f t="shared" si="503"/>
        <v>0.2</v>
      </c>
      <c r="AG1624">
        <v>35</v>
      </c>
      <c r="AH1624">
        <f t="shared" si="516"/>
        <v>26</v>
      </c>
      <c r="AI1624">
        <f t="shared" si="506"/>
        <v>10</v>
      </c>
      <c r="AJ1624">
        <f t="shared" si="517"/>
        <v>25</v>
      </c>
      <c r="AK1624">
        <f t="shared" si="518"/>
        <v>21</v>
      </c>
      <c r="AL1624">
        <f t="shared" si="507"/>
        <v>16</v>
      </c>
      <c r="AM1624">
        <f t="shared" si="508"/>
        <v>11</v>
      </c>
      <c r="AN1624">
        <f t="shared" si="509"/>
        <v>6</v>
      </c>
      <c r="AO1624">
        <f t="shared" si="510"/>
        <v>1</v>
      </c>
      <c r="AP1624">
        <f t="shared" si="511"/>
        <v>9</v>
      </c>
      <c r="AQ1624">
        <f t="shared" si="519"/>
        <v>5</v>
      </c>
      <c r="AR1624">
        <f t="shared" si="512"/>
        <v>0</v>
      </c>
      <c r="AS1624">
        <f t="shared" si="513"/>
        <v>5</v>
      </c>
      <c r="AT1624">
        <f t="shared" si="514"/>
        <v>10</v>
      </c>
      <c r="AU1624">
        <f t="shared" si="515"/>
        <v>15</v>
      </c>
    </row>
    <row r="1625" spans="1:47" x14ac:dyDescent="0.45">
      <c r="A1625" s="3">
        <v>43460</v>
      </c>
      <c r="B1625" s="3">
        <v>43475</v>
      </c>
      <c r="C1625" s="5">
        <f t="shared" si="504"/>
        <v>15</v>
      </c>
      <c r="D1625" s="5">
        <f t="shared" si="505"/>
        <v>12</v>
      </c>
      <c r="E1625" t="s">
        <v>34</v>
      </c>
      <c r="F1625">
        <v>6000000</v>
      </c>
      <c r="G1625">
        <v>40</v>
      </c>
      <c r="H1625">
        <v>1</v>
      </c>
      <c r="I1625">
        <v>18</v>
      </c>
      <c r="J1625">
        <v>0</v>
      </c>
      <c r="K1625">
        <v>45</v>
      </c>
      <c r="L1625">
        <v>2289</v>
      </c>
      <c r="M1625">
        <v>0</v>
      </c>
      <c r="N1625">
        <v>0</v>
      </c>
      <c r="O1625">
        <v>0</v>
      </c>
      <c r="P1625">
        <v>0</v>
      </c>
      <c r="Q1625">
        <v>1716</v>
      </c>
      <c r="R1625">
        <v>930</v>
      </c>
      <c r="S1625">
        <v>39</v>
      </c>
      <c r="T1625">
        <v>22</v>
      </c>
      <c r="U1625">
        <v>18</v>
      </c>
      <c r="V1625">
        <v>26.530508684863548</v>
      </c>
      <c r="W1625">
        <v>15.482903225806449</v>
      </c>
      <c r="X1625">
        <v>8</v>
      </c>
      <c r="Y1625">
        <v>0</v>
      </c>
      <c r="Z1625">
        <v>31</v>
      </c>
      <c r="AA1625" t="s">
        <v>31</v>
      </c>
      <c r="AB1625">
        <v>0</v>
      </c>
      <c r="AC1625">
        <f t="shared" si="500"/>
        <v>400000</v>
      </c>
      <c r="AD1625">
        <f t="shared" si="501"/>
        <v>0</v>
      </c>
      <c r="AE1625">
        <f t="shared" si="502"/>
        <v>0.5641025641025641</v>
      </c>
      <c r="AF1625">
        <f t="shared" si="503"/>
        <v>0.46153846153846156</v>
      </c>
      <c r="AG1625">
        <v>35</v>
      </c>
      <c r="AH1625">
        <f t="shared" si="516"/>
        <v>26</v>
      </c>
      <c r="AI1625">
        <f t="shared" si="506"/>
        <v>10</v>
      </c>
      <c r="AJ1625">
        <f t="shared" si="517"/>
        <v>25</v>
      </c>
      <c r="AK1625">
        <f t="shared" si="518"/>
        <v>21</v>
      </c>
      <c r="AL1625">
        <f t="shared" si="507"/>
        <v>16</v>
      </c>
      <c r="AM1625">
        <f t="shared" si="508"/>
        <v>11</v>
      </c>
      <c r="AN1625">
        <f t="shared" si="509"/>
        <v>6</v>
      </c>
      <c r="AO1625">
        <f t="shared" si="510"/>
        <v>1</v>
      </c>
      <c r="AP1625">
        <f t="shared" si="511"/>
        <v>9</v>
      </c>
      <c r="AQ1625">
        <f t="shared" si="519"/>
        <v>5</v>
      </c>
      <c r="AR1625">
        <f t="shared" si="512"/>
        <v>0</v>
      </c>
      <c r="AS1625">
        <f t="shared" si="513"/>
        <v>5</v>
      </c>
      <c r="AT1625">
        <f t="shared" si="514"/>
        <v>10</v>
      </c>
      <c r="AU1625">
        <f t="shared" si="515"/>
        <v>15</v>
      </c>
    </row>
    <row r="1626" spans="1:47" x14ac:dyDescent="0.45">
      <c r="A1626" s="3">
        <v>43460</v>
      </c>
      <c r="B1626" s="3">
        <v>43474</v>
      </c>
      <c r="C1626" s="5">
        <f t="shared" si="504"/>
        <v>14</v>
      </c>
      <c r="D1626" s="5">
        <f t="shared" si="505"/>
        <v>12</v>
      </c>
      <c r="E1626" t="s">
        <v>34</v>
      </c>
      <c r="F1626">
        <v>1000000</v>
      </c>
      <c r="G1626">
        <v>36</v>
      </c>
      <c r="H1626">
        <v>4</v>
      </c>
      <c r="I1626">
        <v>48</v>
      </c>
      <c r="J1626">
        <v>0</v>
      </c>
      <c r="K1626">
        <v>72</v>
      </c>
      <c r="L1626">
        <v>51</v>
      </c>
      <c r="M1626">
        <v>3</v>
      </c>
      <c r="N1626">
        <v>2</v>
      </c>
      <c r="O1626">
        <v>1</v>
      </c>
      <c r="P1626">
        <v>1</v>
      </c>
      <c r="Q1626">
        <v>5160</v>
      </c>
      <c r="R1626">
        <v>2785</v>
      </c>
      <c r="S1626">
        <v>162</v>
      </c>
      <c r="T1626">
        <v>34</v>
      </c>
      <c r="U1626">
        <v>3</v>
      </c>
      <c r="V1626">
        <v>32.640349701886208</v>
      </c>
      <c r="W1626">
        <v>12.97746625440521</v>
      </c>
      <c r="X1626">
        <v>9</v>
      </c>
      <c r="Y1626">
        <v>1</v>
      </c>
      <c r="Z1626">
        <v>391</v>
      </c>
      <c r="AA1626" t="s">
        <v>31</v>
      </c>
      <c r="AB1626">
        <v>2</v>
      </c>
      <c r="AC1626">
        <f t="shared" si="500"/>
        <v>71428.571428571435</v>
      </c>
      <c r="AD1626">
        <f t="shared" si="501"/>
        <v>0.14285714285714285</v>
      </c>
      <c r="AE1626">
        <f t="shared" si="502"/>
        <v>0.20987654320987653</v>
      </c>
      <c r="AF1626">
        <f t="shared" si="503"/>
        <v>1.8518518518518517E-2</v>
      </c>
      <c r="AG1626">
        <v>35</v>
      </c>
      <c r="AH1626">
        <f t="shared" si="516"/>
        <v>26</v>
      </c>
      <c r="AI1626">
        <f t="shared" si="506"/>
        <v>9</v>
      </c>
      <c r="AJ1626">
        <f t="shared" si="517"/>
        <v>25</v>
      </c>
      <c r="AK1626">
        <f t="shared" si="518"/>
        <v>21</v>
      </c>
      <c r="AL1626">
        <f t="shared" si="507"/>
        <v>16</v>
      </c>
      <c r="AM1626">
        <f t="shared" si="508"/>
        <v>11</v>
      </c>
      <c r="AN1626">
        <f t="shared" si="509"/>
        <v>6</v>
      </c>
      <c r="AO1626">
        <f t="shared" si="510"/>
        <v>1</v>
      </c>
      <c r="AP1626">
        <f t="shared" si="511"/>
        <v>8</v>
      </c>
      <c r="AQ1626">
        <f t="shared" si="519"/>
        <v>4</v>
      </c>
      <c r="AR1626">
        <f t="shared" si="512"/>
        <v>1</v>
      </c>
      <c r="AS1626">
        <f t="shared" si="513"/>
        <v>6</v>
      </c>
      <c r="AT1626">
        <f t="shared" si="514"/>
        <v>11</v>
      </c>
      <c r="AU1626">
        <f t="shared" si="515"/>
        <v>16</v>
      </c>
    </row>
    <row r="1627" spans="1:47" x14ac:dyDescent="0.45">
      <c r="A1627" s="3">
        <v>43460</v>
      </c>
      <c r="B1627" s="3">
        <v>43473</v>
      </c>
      <c r="C1627" s="5">
        <f t="shared" si="504"/>
        <v>13</v>
      </c>
      <c r="D1627" s="5">
        <f t="shared" si="505"/>
        <v>12</v>
      </c>
      <c r="E1627" t="s">
        <v>34</v>
      </c>
      <c r="F1627">
        <v>1000000</v>
      </c>
      <c r="G1627">
        <v>33</v>
      </c>
      <c r="H1627">
        <v>9</v>
      </c>
      <c r="I1627">
        <v>88</v>
      </c>
      <c r="J1627">
        <v>0</v>
      </c>
      <c r="K1627">
        <v>53</v>
      </c>
      <c r="L1627">
        <v>2954</v>
      </c>
      <c r="M1627">
        <v>0</v>
      </c>
      <c r="N1627">
        <v>0</v>
      </c>
      <c r="O1627">
        <v>0</v>
      </c>
      <c r="P1627">
        <v>0</v>
      </c>
      <c r="Q1627">
        <v>4067</v>
      </c>
      <c r="R1627">
        <v>2216</v>
      </c>
      <c r="S1627">
        <v>126</v>
      </c>
      <c r="T1627">
        <v>170</v>
      </c>
      <c r="U1627">
        <v>19</v>
      </c>
      <c r="V1627">
        <v>33.7184556758925</v>
      </c>
      <c r="W1627">
        <v>12.92545556128589</v>
      </c>
      <c r="X1627">
        <v>8</v>
      </c>
      <c r="Y1627">
        <v>1</v>
      </c>
      <c r="Z1627">
        <v>102</v>
      </c>
      <c r="AA1627" t="s">
        <v>31</v>
      </c>
      <c r="AB1627">
        <v>4</v>
      </c>
      <c r="AC1627">
        <f t="shared" si="500"/>
        <v>76923.076923076922</v>
      </c>
      <c r="AD1627">
        <f t="shared" si="501"/>
        <v>0.30769230769230771</v>
      </c>
      <c r="AE1627">
        <f t="shared" si="502"/>
        <v>1.3492063492063493</v>
      </c>
      <c r="AF1627">
        <f t="shared" si="503"/>
        <v>0.15079365079365079</v>
      </c>
      <c r="AG1627">
        <v>35</v>
      </c>
      <c r="AH1627">
        <f t="shared" si="516"/>
        <v>26</v>
      </c>
      <c r="AI1627">
        <f t="shared" si="506"/>
        <v>8</v>
      </c>
      <c r="AJ1627">
        <f t="shared" si="517"/>
        <v>25</v>
      </c>
      <c r="AK1627">
        <f t="shared" si="518"/>
        <v>21</v>
      </c>
      <c r="AL1627">
        <f t="shared" si="507"/>
        <v>16</v>
      </c>
      <c r="AM1627">
        <f t="shared" si="508"/>
        <v>11</v>
      </c>
      <c r="AN1627">
        <f t="shared" si="509"/>
        <v>6</v>
      </c>
      <c r="AO1627">
        <f t="shared" si="510"/>
        <v>1</v>
      </c>
      <c r="AP1627">
        <f t="shared" si="511"/>
        <v>7</v>
      </c>
      <c r="AQ1627">
        <f t="shared" si="519"/>
        <v>3</v>
      </c>
      <c r="AR1627">
        <f t="shared" si="512"/>
        <v>2</v>
      </c>
      <c r="AS1627">
        <f t="shared" si="513"/>
        <v>7</v>
      </c>
      <c r="AT1627">
        <f t="shared" si="514"/>
        <v>12</v>
      </c>
      <c r="AU1627">
        <f t="shared" si="515"/>
        <v>17</v>
      </c>
    </row>
    <row r="1628" spans="1:47" x14ac:dyDescent="0.45">
      <c r="A1628" s="3">
        <v>43460</v>
      </c>
      <c r="B1628" s="3">
        <v>43471</v>
      </c>
      <c r="C1628" s="5">
        <f t="shared" si="504"/>
        <v>11</v>
      </c>
      <c r="D1628" s="5">
        <f t="shared" si="505"/>
        <v>12</v>
      </c>
      <c r="E1628" t="s">
        <v>34</v>
      </c>
      <c r="F1628">
        <v>2450000</v>
      </c>
      <c r="G1628">
        <v>8</v>
      </c>
      <c r="H1628">
        <v>1</v>
      </c>
      <c r="I1628">
        <v>36</v>
      </c>
      <c r="J1628">
        <v>0</v>
      </c>
      <c r="K1628">
        <v>55</v>
      </c>
      <c r="L1628">
        <v>227</v>
      </c>
      <c r="M1628">
        <v>0</v>
      </c>
      <c r="N1628">
        <v>1</v>
      </c>
      <c r="O1628">
        <v>1</v>
      </c>
      <c r="P1628">
        <v>0</v>
      </c>
      <c r="Q1628">
        <v>4859</v>
      </c>
      <c r="R1628">
        <v>2652</v>
      </c>
      <c r="S1628">
        <v>125</v>
      </c>
      <c r="T1628">
        <v>42</v>
      </c>
      <c r="U1628">
        <v>31</v>
      </c>
      <c r="V1628">
        <v>30.296461357466089</v>
      </c>
      <c r="W1628">
        <v>14.30422491704374</v>
      </c>
      <c r="X1628">
        <v>8</v>
      </c>
      <c r="Y1628">
        <v>0</v>
      </c>
      <c r="Z1628">
        <v>6</v>
      </c>
      <c r="AA1628" t="s">
        <v>31</v>
      </c>
      <c r="AB1628">
        <v>1</v>
      </c>
      <c r="AC1628">
        <f t="shared" si="500"/>
        <v>222727.27272727274</v>
      </c>
      <c r="AD1628">
        <f t="shared" si="501"/>
        <v>9.0909090909090912E-2</v>
      </c>
      <c r="AE1628">
        <f t="shared" si="502"/>
        <v>0.33600000000000002</v>
      </c>
      <c r="AF1628">
        <f t="shared" si="503"/>
        <v>0.248</v>
      </c>
      <c r="AG1628">
        <v>35</v>
      </c>
      <c r="AH1628">
        <f t="shared" si="516"/>
        <v>26</v>
      </c>
      <c r="AI1628">
        <f t="shared" si="506"/>
        <v>6</v>
      </c>
      <c r="AJ1628">
        <f t="shared" si="517"/>
        <v>25</v>
      </c>
      <c r="AK1628">
        <f t="shared" si="518"/>
        <v>21</v>
      </c>
      <c r="AL1628">
        <f t="shared" si="507"/>
        <v>16</v>
      </c>
      <c r="AM1628">
        <f t="shared" si="508"/>
        <v>11</v>
      </c>
      <c r="AN1628">
        <f t="shared" si="509"/>
        <v>6</v>
      </c>
      <c r="AO1628">
        <f t="shared" si="510"/>
        <v>1</v>
      </c>
      <c r="AP1628">
        <f t="shared" si="511"/>
        <v>5</v>
      </c>
      <c r="AQ1628">
        <f t="shared" si="519"/>
        <v>1</v>
      </c>
      <c r="AR1628">
        <f t="shared" si="512"/>
        <v>4</v>
      </c>
      <c r="AS1628">
        <f t="shared" si="513"/>
        <v>9</v>
      </c>
      <c r="AT1628">
        <f t="shared" si="514"/>
        <v>14</v>
      </c>
      <c r="AU1628">
        <f t="shared" si="515"/>
        <v>19</v>
      </c>
    </row>
    <row r="1629" spans="1:47" x14ac:dyDescent="0.45">
      <c r="A1629" s="3">
        <v>43460</v>
      </c>
      <c r="B1629" s="3">
        <v>43485</v>
      </c>
      <c r="C1629" s="5">
        <f t="shared" si="504"/>
        <v>25</v>
      </c>
      <c r="D1629" s="5">
        <f t="shared" si="505"/>
        <v>12</v>
      </c>
      <c r="E1629" t="s">
        <v>34</v>
      </c>
      <c r="F1629">
        <v>1000000</v>
      </c>
      <c r="G1629">
        <v>66</v>
      </c>
      <c r="H1629">
        <v>10</v>
      </c>
      <c r="I1629">
        <v>15</v>
      </c>
      <c r="J1629">
        <v>0</v>
      </c>
      <c r="K1629">
        <v>71</v>
      </c>
      <c r="L1629">
        <v>448</v>
      </c>
      <c r="M1629">
        <v>1</v>
      </c>
      <c r="N1629">
        <v>1</v>
      </c>
      <c r="O1629">
        <v>1</v>
      </c>
      <c r="P1629">
        <v>0</v>
      </c>
      <c r="Q1629">
        <v>2262</v>
      </c>
      <c r="R1629">
        <v>1258</v>
      </c>
      <c r="S1629">
        <v>75</v>
      </c>
      <c r="T1629">
        <v>60</v>
      </c>
      <c r="U1629">
        <v>16</v>
      </c>
      <c r="V1629">
        <v>37.691465712771617</v>
      </c>
      <c r="W1629">
        <v>12.16908807631161</v>
      </c>
      <c r="X1629">
        <v>7</v>
      </c>
      <c r="Y1629">
        <v>1</v>
      </c>
      <c r="Z1629">
        <v>275</v>
      </c>
      <c r="AA1629" t="s">
        <v>26</v>
      </c>
      <c r="AB1629">
        <v>11</v>
      </c>
      <c r="AC1629">
        <f t="shared" si="500"/>
        <v>40000</v>
      </c>
      <c r="AD1629">
        <f t="shared" si="501"/>
        <v>0.44</v>
      </c>
      <c r="AE1629">
        <f t="shared" si="502"/>
        <v>0.8</v>
      </c>
      <c r="AF1629">
        <f t="shared" si="503"/>
        <v>0.21333333333333335</v>
      </c>
      <c r="AG1629">
        <v>35</v>
      </c>
      <c r="AH1629">
        <f t="shared" si="516"/>
        <v>26</v>
      </c>
      <c r="AI1629">
        <f t="shared" si="506"/>
        <v>20</v>
      </c>
      <c r="AJ1629">
        <f t="shared" si="517"/>
        <v>25</v>
      </c>
      <c r="AK1629">
        <f t="shared" si="518"/>
        <v>21</v>
      </c>
      <c r="AL1629">
        <f t="shared" si="507"/>
        <v>16</v>
      </c>
      <c r="AM1629">
        <f t="shared" si="508"/>
        <v>11</v>
      </c>
      <c r="AN1629">
        <f t="shared" si="509"/>
        <v>6</v>
      </c>
      <c r="AO1629">
        <f t="shared" si="510"/>
        <v>1</v>
      </c>
      <c r="AP1629">
        <f t="shared" si="511"/>
        <v>19</v>
      </c>
      <c r="AQ1629">
        <f t="shared" si="519"/>
        <v>15</v>
      </c>
      <c r="AR1629">
        <f t="shared" si="512"/>
        <v>10</v>
      </c>
      <c r="AS1629">
        <f t="shared" si="513"/>
        <v>5</v>
      </c>
      <c r="AT1629">
        <f t="shared" si="514"/>
        <v>0</v>
      </c>
      <c r="AU1629">
        <f t="shared" si="515"/>
        <v>5</v>
      </c>
    </row>
    <row r="1630" spans="1:47" x14ac:dyDescent="0.45">
      <c r="A1630" s="3">
        <v>43460</v>
      </c>
      <c r="B1630" s="3">
        <v>43496</v>
      </c>
      <c r="C1630" s="5">
        <f t="shared" si="504"/>
        <v>36</v>
      </c>
      <c r="D1630" s="5">
        <f t="shared" si="505"/>
        <v>12</v>
      </c>
      <c r="E1630" t="s">
        <v>34</v>
      </c>
      <c r="F1630">
        <v>3000000</v>
      </c>
      <c r="G1630">
        <v>77</v>
      </c>
      <c r="H1630">
        <v>3</v>
      </c>
      <c r="I1630">
        <v>23</v>
      </c>
      <c r="J1630">
        <v>2</v>
      </c>
      <c r="K1630">
        <v>98</v>
      </c>
      <c r="L1630">
        <v>66</v>
      </c>
      <c r="M1630">
        <v>5</v>
      </c>
      <c r="N1630">
        <v>4</v>
      </c>
      <c r="O1630">
        <v>4</v>
      </c>
      <c r="P1630">
        <v>0</v>
      </c>
      <c r="Q1630">
        <v>4092</v>
      </c>
      <c r="R1630">
        <v>2287</v>
      </c>
      <c r="S1630">
        <v>107</v>
      </c>
      <c r="T1630">
        <v>17</v>
      </c>
      <c r="U1630">
        <v>0</v>
      </c>
      <c r="V1630">
        <v>33.770556375123142</v>
      </c>
      <c r="W1630">
        <v>13.8588682884569</v>
      </c>
      <c r="X1630">
        <v>4</v>
      </c>
      <c r="Y1630">
        <v>1</v>
      </c>
      <c r="Z1630">
        <v>255</v>
      </c>
      <c r="AA1630" t="s">
        <v>30</v>
      </c>
      <c r="AB1630">
        <v>10</v>
      </c>
      <c r="AC1630">
        <f t="shared" si="500"/>
        <v>83333.333333333328</v>
      </c>
      <c r="AD1630">
        <f t="shared" si="501"/>
        <v>0.27777777777777779</v>
      </c>
      <c r="AE1630">
        <f t="shared" si="502"/>
        <v>0.15887850467289719</v>
      </c>
      <c r="AF1630">
        <f t="shared" si="503"/>
        <v>0</v>
      </c>
      <c r="AG1630">
        <v>35</v>
      </c>
      <c r="AH1630">
        <f t="shared" si="516"/>
        <v>26</v>
      </c>
      <c r="AI1630">
        <f t="shared" si="506"/>
        <v>31</v>
      </c>
      <c r="AJ1630">
        <f t="shared" si="517"/>
        <v>25</v>
      </c>
      <c r="AK1630">
        <f t="shared" si="518"/>
        <v>21</v>
      </c>
      <c r="AL1630">
        <f t="shared" si="507"/>
        <v>16</v>
      </c>
      <c r="AM1630">
        <f t="shared" si="508"/>
        <v>11</v>
      </c>
      <c r="AN1630">
        <f t="shared" si="509"/>
        <v>6</v>
      </c>
      <c r="AO1630">
        <f t="shared" si="510"/>
        <v>1</v>
      </c>
      <c r="AP1630">
        <f t="shared" si="511"/>
        <v>30</v>
      </c>
      <c r="AQ1630">
        <f t="shared" si="519"/>
        <v>26</v>
      </c>
      <c r="AR1630">
        <f t="shared" si="512"/>
        <v>21</v>
      </c>
      <c r="AS1630">
        <f t="shared" si="513"/>
        <v>16</v>
      </c>
      <c r="AT1630">
        <f t="shared" si="514"/>
        <v>11</v>
      </c>
      <c r="AU1630">
        <f t="shared" si="515"/>
        <v>6</v>
      </c>
    </row>
    <row r="1631" spans="1:47" x14ac:dyDescent="0.45">
      <c r="A1631" s="3">
        <v>43461</v>
      </c>
      <c r="B1631" s="3">
        <v>43485</v>
      </c>
      <c r="C1631" s="5">
        <f t="shared" si="504"/>
        <v>24</v>
      </c>
      <c r="D1631" s="5">
        <f t="shared" si="505"/>
        <v>12</v>
      </c>
      <c r="E1631" t="s">
        <v>37</v>
      </c>
      <c r="F1631">
        <v>1000000</v>
      </c>
      <c r="G1631">
        <v>56</v>
      </c>
      <c r="H1631">
        <v>6</v>
      </c>
      <c r="I1631">
        <v>25</v>
      </c>
      <c r="J1631">
        <v>1</v>
      </c>
      <c r="K1631">
        <v>41</v>
      </c>
      <c r="L1631">
        <v>676</v>
      </c>
      <c r="M1631">
        <v>1</v>
      </c>
      <c r="N1631">
        <v>0</v>
      </c>
      <c r="O1631">
        <v>0</v>
      </c>
      <c r="P1631">
        <v>0</v>
      </c>
      <c r="Q1631">
        <v>2724</v>
      </c>
      <c r="R1631">
        <v>1504</v>
      </c>
      <c r="S1631">
        <v>80</v>
      </c>
      <c r="T1631">
        <v>27</v>
      </c>
      <c r="U1631">
        <v>15</v>
      </c>
      <c r="V1631">
        <v>34.52800000000002</v>
      </c>
      <c r="W1631">
        <v>13.1138085106383</v>
      </c>
      <c r="X1631">
        <v>8</v>
      </c>
      <c r="Y1631">
        <v>1</v>
      </c>
      <c r="Z1631">
        <v>517</v>
      </c>
      <c r="AA1631" t="s">
        <v>32</v>
      </c>
      <c r="AB1631">
        <v>10</v>
      </c>
      <c r="AC1631">
        <f t="shared" si="500"/>
        <v>41666.666666666664</v>
      </c>
      <c r="AD1631">
        <f t="shared" si="501"/>
        <v>0.41666666666666669</v>
      </c>
      <c r="AE1631">
        <f t="shared" si="502"/>
        <v>0.33750000000000002</v>
      </c>
      <c r="AF1631">
        <f t="shared" si="503"/>
        <v>0.1875</v>
      </c>
      <c r="AG1631">
        <v>32</v>
      </c>
      <c r="AH1631">
        <f t="shared" si="516"/>
        <v>27</v>
      </c>
      <c r="AI1631">
        <f t="shared" si="506"/>
        <v>20</v>
      </c>
      <c r="AJ1631">
        <f t="shared" si="517"/>
        <v>26</v>
      </c>
      <c r="AK1631">
        <f t="shared" si="518"/>
        <v>22</v>
      </c>
      <c r="AL1631">
        <f t="shared" si="507"/>
        <v>17</v>
      </c>
      <c r="AM1631">
        <f t="shared" si="508"/>
        <v>12</v>
      </c>
      <c r="AN1631">
        <f t="shared" si="509"/>
        <v>7</v>
      </c>
      <c r="AO1631">
        <f t="shared" si="510"/>
        <v>2</v>
      </c>
      <c r="AP1631">
        <f t="shared" si="511"/>
        <v>19</v>
      </c>
      <c r="AQ1631">
        <f t="shared" si="519"/>
        <v>15</v>
      </c>
      <c r="AR1631">
        <f t="shared" si="512"/>
        <v>10</v>
      </c>
      <c r="AS1631">
        <f t="shared" si="513"/>
        <v>5</v>
      </c>
      <c r="AT1631">
        <f t="shared" si="514"/>
        <v>0</v>
      </c>
      <c r="AU1631">
        <f t="shared" si="515"/>
        <v>5</v>
      </c>
    </row>
    <row r="1632" spans="1:47" x14ac:dyDescent="0.45">
      <c r="A1632" s="3">
        <v>43461</v>
      </c>
      <c r="B1632" s="3">
        <v>43483</v>
      </c>
      <c r="C1632" s="5">
        <f t="shared" si="504"/>
        <v>22</v>
      </c>
      <c r="D1632" s="5">
        <f t="shared" si="505"/>
        <v>12</v>
      </c>
      <c r="E1632" t="s">
        <v>37</v>
      </c>
      <c r="F1632">
        <v>1000000</v>
      </c>
      <c r="G1632">
        <v>49</v>
      </c>
      <c r="H1632">
        <v>3</v>
      </c>
      <c r="I1632">
        <v>14</v>
      </c>
      <c r="J1632">
        <v>0</v>
      </c>
      <c r="K1632">
        <v>27</v>
      </c>
      <c r="L1632">
        <v>0</v>
      </c>
      <c r="M1632">
        <v>0</v>
      </c>
      <c r="N1632">
        <v>2</v>
      </c>
      <c r="O1632">
        <v>2</v>
      </c>
      <c r="P1632">
        <v>0</v>
      </c>
      <c r="Q1632">
        <v>3313</v>
      </c>
      <c r="R1632">
        <v>1793</v>
      </c>
      <c r="S1632">
        <v>103</v>
      </c>
      <c r="T1632">
        <v>48</v>
      </c>
      <c r="U1632">
        <v>12</v>
      </c>
      <c r="V1632">
        <v>32.847209644843247</v>
      </c>
      <c r="W1632">
        <v>13.002375473118221</v>
      </c>
      <c r="X1632">
        <v>4</v>
      </c>
      <c r="Y1632">
        <v>1</v>
      </c>
      <c r="Z1632">
        <v>585</v>
      </c>
      <c r="AA1632" t="s">
        <v>32</v>
      </c>
      <c r="AB1632">
        <v>7</v>
      </c>
      <c r="AC1632">
        <f t="shared" si="500"/>
        <v>45454.545454545456</v>
      </c>
      <c r="AD1632">
        <f t="shared" si="501"/>
        <v>0.31818181818181818</v>
      </c>
      <c r="AE1632">
        <f t="shared" si="502"/>
        <v>0.46601941747572817</v>
      </c>
      <c r="AF1632">
        <f t="shared" si="503"/>
        <v>0.11650485436893204</v>
      </c>
      <c r="AG1632">
        <v>32</v>
      </c>
      <c r="AH1632">
        <f t="shared" si="516"/>
        <v>27</v>
      </c>
      <c r="AI1632">
        <f t="shared" si="506"/>
        <v>18</v>
      </c>
      <c r="AJ1632">
        <f t="shared" si="517"/>
        <v>26</v>
      </c>
      <c r="AK1632">
        <f t="shared" si="518"/>
        <v>22</v>
      </c>
      <c r="AL1632">
        <f t="shared" si="507"/>
        <v>17</v>
      </c>
      <c r="AM1632">
        <f t="shared" si="508"/>
        <v>12</v>
      </c>
      <c r="AN1632">
        <f t="shared" si="509"/>
        <v>7</v>
      </c>
      <c r="AO1632">
        <f t="shared" si="510"/>
        <v>2</v>
      </c>
      <c r="AP1632">
        <f t="shared" si="511"/>
        <v>17</v>
      </c>
      <c r="AQ1632">
        <f t="shared" si="519"/>
        <v>13</v>
      </c>
      <c r="AR1632">
        <f t="shared" si="512"/>
        <v>8</v>
      </c>
      <c r="AS1632">
        <f t="shared" si="513"/>
        <v>3</v>
      </c>
      <c r="AT1632">
        <f t="shared" si="514"/>
        <v>2</v>
      </c>
      <c r="AU1632">
        <f t="shared" si="515"/>
        <v>7</v>
      </c>
    </row>
    <row r="1633" spans="1:47" x14ac:dyDescent="0.45">
      <c r="A1633" s="3">
        <v>43461</v>
      </c>
      <c r="B1633" s="3">
        <v>43478</v>
      </c>
      <c r="C1633" s="5">
        <f t="shared" si="504"/>
        <v>17</v>
      </c>
      <c r="D1633" s="5">
        <f t="shared" si="505"/>
        <v>12</v>
      </c>
      <c r="E1633" t="s">
        <v>37</v>
      </c>
      <c r="F1633">
        <v>1000000</v>
      </c>
      <c r="G1633">
        <v>34</v>
      </c>
      <c r="H1633">
        <v>6</v>
      </c>
      <c r="I1633">
        <v>30</v>
      </c>
      <c r="J1633">
        <v>0</v>
      </c>
      <c r="K1633">
        <v>67</v>
      </c>
      <c r="L1633">
        <v>5679</v>
      </c>
      <c r="M1633">
        <v>3</v>
      </c>
      <c r="N1633">
        <v>0</v>
      </c>
      <c r="O1633">
        <v>0</v>
      </c>
      <c r="P1633">
        <v>0</v>
      </c>
      <c r="Q1633">
        <v>2506</v>
      </c>
      <c r="R1633">
        <v>1377</v>
      </c>
      <c r="S1633">
        <v>76</v>
      </c>
      <c r="T1633">
        <v>55</v>
      </c>
      <c r="U1633">
        <v>15</v>
      </c>
      <c r="V1633">
        <v>34.481403938768523</v>
      </c>
      <c r="W1633">
        <v>12.950984501012879</v>
      </c>
      <c r="X1633">
        <v>4</v>
      </c>
      <c r="Y1633">
        <v>1</v>
      </c>
      <c r="Z1633">
        <v>214</v>
      </c>
      <c r="AA1633" t="s">
        <v>32</v>
      </c>
      <c r="AB1633">
        <v>4</v>
      </c>
      <c r="AC1633">
        <f t="shared" si="500"/>
        <v>58823.529411764706</v>
      </c>
      <c r="AD1633">
        <f t="shared" si="501"/>
        <v>0.23529411764705882</v>
      </c>
      <c r="AE1633">
        <f t="shared" si="502"/>
        <v>0.72368421052631582</v>
      </c>
      <c r="AF1633">
        <f t="shared" si="503"/>
        <v>0.19736842105263158</v>
      </c>
      <c r="AG1633">
        <v>32</v>
      </c>
      <c r="AH1633">
        <f t="shared" si="516"/>
        <v>27</v>
      </c>
      <c r="AI1633">
        <f t="shared" si="506"/>
        <v>13</v>
      </c>
      <c r="AJ1633">
        <f t="shared" si="517"/>
        <v>26</v>
      </c>
      <c r="AK1633">
        <f t="shared" si="518"/>
        <v>22</v>
      </c>
      <c r="AL1633">
        <f t="shared" si="507"/>
        <v>17</v>
      </c>
      <c r="AM1633">
        <f t="shared" si="508"/>
        <v>12</v>
      </c>
      <c r="AN1633">
        <f t="shared" si="509"/>
        <v>7</v>
      </c>
      <c r="AO1633">
        <f t="shared" si="510"/>
        <v>2</v>
      </c>
      <c r="AP1633">
        <f t="shared" si="511"/>
        <v>12</v>
      </c>
      <c r="AQ1633">
        <f t="shared" si="519"/>
        <v>8</v>
      </c>
      <c r="AR1633">
        <f t="shared" si="512"/>
        <v>3</v>
      </c>
      <c r="AS1633">
        <f t="shared" si="513"/>
        <v>2</v>
      </c>
      <c r="AT1633">
        <f t="shared" si="514"/>
        <v>7</v>
      </c>
      <c r="AU1633">
        <f t="shared" si="515"/>
        <v>12</v>
      </c>
    </row>
    <row r="1634" spans="1:47" x14ac:dyDescent="0.45">
      <c r="A1634" s="3">
        <v>43461</v>
      </c>
      <c r="B1634" s="3">
        <v>43474</v>
      </c>
      <c r="C1634" s="5">
        <f t="shared" si="504"/>
        <v>13</v>
      </c>
      <c r="D1634" s="5">
        <f t="shared" si="505"/>
        <v>12</v>
      </c>
      <c r="E1634" t="s">
        <v>37</v>
      </c>
      <c r="F1634">
        <v>1000000</v>
      </c>
      <c r="G1634">
        <v>13</v>
      </c>
      <c r="H1634">
        <v>4</v>
      </c>
      <c r="I1634">
        <v>22</v>
      </c>
      <c r="J1634">
        <v>0</v>
      </c>
      <c r="K1634">
        <v>25</v>
      </c>
      <c r="L1634">
        <v>296</v>
      </c>
      <c r="M1634">
        <v>0</v>
      </c>
      <c r="N1634">
        <v>0</v>
      </c>
      <c r="O1634">
        <v>0</v>
      </c>
      <c r="P1634">
        <v>0</v>
      </c>
      <c r="Q1634">
        <v>1813</v>
      </c>
      <c r="R1634">
        <v>1078</v>
      </c>
      <c r="S1634">
        <v>59</v>
      </c>
      <c r="T1634">
        <v>24</v>
      </c>
      <c r="U1634">
        <v>22</v>
      </c>
      <c r="V1634">
        <v>46.007927580893693</v>
      </c>
      <c r="W1634">
        <v>11.38121725731895</v>
      </c>
      <c r="X1634">
        <v>9</v>
      </c>
      <c r="Y1634">
        <v>0</v>
      </c>
      <c r="Z1634">
        <v>58</v>
      </c>
      <c r="AA1634" t="s">
        <v>32</v>
      </c>
      <c r="AB1634">
        <v>0</v>
      </c>
      <c r="AC1634">
        <f t="shared" si="500"/>
        <v>76923.076923076922</v>
      </c>
      <c r="AD1634">
        <f t="shared" si="501"/>
        <v>0</v>
      </c>
      <c r="AE1634">
        <f t="shared" si="502"/>
        <v>0.40677966101694918</v>
      </c>
      <c r="AF1634">
        <f t="shared" si="503"/>
        <v>0.3728813559322034</v>
      </c>
      <c r="AG1634">
        <v>32</v>
      </c>
      <c r="AH1634">
        <f t="shared" si="516"/>
        <v>27</v>
      </c>
      <c r="AI1634">
        <f t="shared" si="506"/>
        <v>9</v>
      </c>
      <c r="AJ1634">
        <f t="shared" si="517"/>
        <v>26</v>
      </c>
      <c r="AK1634">
        <f t="shared" si="518"/>
        <v>22</v>
      </c>
      <c r="AL1634">
        <f t="shared" si="507"/>
        <v>17</v>
      </c>
      <c r="AM1634">
        <f t="shared" si="508"/>
        <v>12</v>
      </c>
      <c r="AN1634">
        <f t="shared" si="509"/>
        <v>7</v>
      </c>
      <c r="AO1634">
        <f t="shared" si="510"/>
        <v>2</v>
      </c>
      <c r="AP1634">
        <f t="shared" si="511"/>
        <v>8</v>
      </c>
      <c r="AQ1634">
        <f t="shared" si="519"/>
        <v>4</v>
      </c>
      <c r="AR1634">
        <f t="shared" si="512"/>
        <v>1</v>
      </c>
      <c r="AS1634">
        <f t="shared" si="513"/>
        <v>6</v>
      </c>
      <c r="AT1634">
        <f t="shared" si="514"/>
        <v>11</v>
      </c>
      <c r="AU1634">
        <f t="shared" si="515"/>
        <v>16</v>
      </c>
    </row>
    <row r="1635" spans="1:47" x14ac:dyDescent="0.45">
      <c r="A1635" s="3">
        <v>43461</v>
      </c>
      <c r="B1635" s="3">
        <v>43500</v>
      </c>
      <c r="C1635" s="5">
        <f t="shared" si="504"/>
        <v>39</v>
      </c>
      <c r="D1635" s="5">
        <f t="shared" si="505"/>
        <v>12</v>
      </c>
      <c r="E1635" t="s">
        <v>37</v>
      </c>
      <c r="F1635">
        <v>3000000</v>
      </c>
      <c r="G1635">
        <v>24</v>
      </c>
      <c r="H1635">
        <v>6</v>
      </c>
      <c r="I1635">
        <v>28</v>
      </c>
      <c r="J1635">
        <v>1</v>
      </c>
      <c r="K1635">
        <v>94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3502</v>
      </c>
      <c r="R1635">
        <v>1928</v>
      </c>
      <c r="S1635">
        <v>99</v>
      </c>
      <c r="T1635">
        <v>27</v>
      </c>
      <c r="U1635">
        <v>0</v>
      </c>
      <c r="V1635">
        <v>33.401533802757882</v>
      </c>
      <c r="W1635">
        <v>13.438554004778069</v>
      </c>
      <c r="X1635">
        <v>7</v>
      </c>
      <c r="Y1635">
        <v>0</v>
      </c>
      <c r="Z1635">
        <v>22</v>
      </c>
      <c r="AA1635" t="s">
        <v>27</v>
      </c>
      <c r="AB1635">
        <v>4</v>
      </c>
      <c r="AC1635">
        <f t="shared" si="500"/>
        <v>76923.076923076922</v>
      </c>
      <c r="AD1635">
        <f t="shared" si="501"/>
        <v>0.10256410256410256</v>
      </c>
      <c r="AE1635">
        <f t="shared" si="502"/>
        <v>0.27272727272727271</v>
      </c>
      <c r="AF1635">
        <f t="shared" si="503"/>
        <v>0</v>
      </c>
      <c r="AG1635">
        <v>32</v>
      </c>
      <c r="AH1635">
        <f t="shared" si="516"/>
        <v>27</v>
      </c>
      <c r="AI1635">
        <f t="shared" si="506"/>
        <v>4</v>
      </c>
      <c r="AJ1635">
        <f t="shared" si="517"/>
        <v>26</v>
      </c>
      <c r="AK1635">
        <f t="shared" si="518"/>
        <v>22</v>
      </c>
      <c r="AL1635">
        <f t="shared" si="507"/>
        <v>17</v>
      </c>
      <c r="AM1635">
        <f t="shared" si="508"/>
        <v>12</v>
      </c>
      <c r="AN1635">
        <f t="shared" si="509"/>
        <v>7</v>
      </c>
      <c r="AO1635">
        <f t="shared" si="510"/>
        <v>2</v>
      </c>
      <c r="AP1635">
        <f t="shared" si="511"/>
        <v>3</v>
      </c>
      <c r="AQ1635">
        <f t="shared" si="519"/>
        <v>1</v>
      </c>
      <c r="AR1635">
        <f t="shared" si="512"/>
        <v>6</v>
      </c>
      <c r="AS1635">
        <f t="shared" si="513"/>
        <v>11</v>
      </c>
      <c r="AT1635">
        <f t="shared" si="514"/>
        <v>16</v>
      </c>
      <c r="AU1635">
        <f t="shared" si="515"/>
        <v>21</v>
      </c>
    </row>
    <row r="1636" spans="1:47" x14ac:dyDescent="0.45">
      <c r="A1636" s="3">
        <v>43461</v>
      </c>
      <c r="B1636" s="3">
        <v>43495</v>
      </c>
      <c r="C1636" s="5">
        <f t="shared" si="504"/>
        <v>34</v>
      </c>
      <c r="D1636" s="5">
        <f t="shared" si="505"/>
        <v>12</v>
      </c>
      <c r="E1636" t="s">
        <v>37</v>
      </c>
      <c r="F1636">
        <v>1000000</v>
      </c>
      <c r="G1636">
        <v>165</v>
      </c>
      <c r="H1636">
        <v>6</v>
      </c>
      <c r="I1636">
        <v>21</v>
      </c>
      <c r="J1636">
        <v>0</v>
      </c>
      <c r="K1636">
        <v>51</v>
      </c>
      <c r="L1636">
        <v>0</v>
      </c>
      <c r="M1636">
        <v>3</v>
      </c>
      <c r="N1636">
        <v>1</v>
      </c>
      <c r="O1636">
        <v>1</v>
      </c>
      <c r="P1636">
        <v>0</v>
      </c>
      <c r="Q1636">
        <v>3403</v>
      </c>
      <c r="R1636">
        <v>1871</v>
      </c>
      <c r="S1636">
        <v>85</v>
      </c>
      <c r="T1636">
        <v>50</v>
      </c>
      <c r="U1636">
        <v>23</v>
      </c>
      <c r="V1636">
        <v>30.62143936869245</v>
      </c>
      <c r="W1636">
        <v>14.456587166347029</v>
      </c>
      <c r="X1636">
        <v>7</v>
      </c>
      <c r="Y1636">
        <v>1</v>
      </c>
      <c r="Z1636">
        <v>1388</v>
      </c>
      <c r="AA1636" t="s">
        <v>27</v>
      </c>
      <c r="AB1636">
        <v>7</v>
      </c>
      <c r="AC1636">
        <f t="shared" si="500"/>
        <v>29411.764705882353</v>
      </c>
      <c r="AD1636">
        <f t="shared" si="501"/>
        <v>0.20588235294117646</v>
      </c>
      <c r="AE1636">
        <f t="shared" si="502"/>
        <v>0.58823529411764708</v>
      </c>
      <c r="AF1636">
        <f t="shared" si="503"/>
        <v>0.27058823529411763</v>
      </c>
      <c r="AG1636">
        <v>32</v>
      </c>
      <c r="AH1636">
        <f t="shared" si="516"/>
        <v>27</v>
      </c>
      <c r="AI1636">
        <f t="shared" si="506"/>
        <v>30</v>
      </c>
      <c r="AJ1636">
        <f t="shared" si="517"/>
        <v>26</v>
      </c>
      <c r="AK1636">
        <f t="shared" si="518"/>
        <v>22</v>
      </c>
      <c r="AL1636">
        <f t="shared" si="507"/>
        <v>17</v>
      </c>
      <c r="AM1636">
        <f t="shared" si="508"/>
        <v>12</v>
      </c>
      <c r="AN1636">
        <f t="shared" si="509"/>
        <v>7</v>
      </c>
      <c r="AO1636">
        <f t="shared" si="510"/>
        <v>2</v>
      </c>
      <c r="AP1636">
        <f t="shared" si="511"/>
        <v>29</v>
      </c>
      <c r="AQ1636">
        <f t="shared" si="519"/>
        <v>25</v>
      </c>
      <c r="AR1636">
        <f t="shared" si="512"/>
        <v>20</v>
      </c>
      <c r="AS1636">
        <f t="shared" si="513"/>
        <v>15</v>
      </c>
      <c r="AT1636">
        <f t="shared" si="514"/>
        <v>10</v>
      </c>
      <c r="AU1636">
        <f t="shared" si="515"/>
        <v>5</v>
      </c>
    </row>
    <row r="1637" spans="1:47" x14ac:dyDescent="0.45">
      <c r="A1637" s="3">
        <v>43461</v>
      </c>
      <c r="B1637" s="3">
        <v>43486</v>
      </c>
      <c r="C1637" s="5">
        <f t="shared" si="504"/>
        <v>25</v>
      </c>
      <c r="D1637" s="5">
        <f t="shared" si="505"/>
        <v>12</v>
      </c>
      <c r="E1637" t="s">
        <v>37</v>
      </c>
      <c r="F1637">
        <v>500000</v>
      </c>
      <c r="G1637">
        <v>260</v>
      </c>
      <c r="H1637">
        <v>4</v>
      </c>
      <c r="I1637">
        <v>21</v>
      </c>
      <c r="J1637">
        <v>1</v>
      </c>
      <c r="K1637">
        <v>40</v>
      </c>
      <c r="L1637">
        <v>2039</v>
      </c>
      <c r="M1637">
        <v>4</v>
      </c>
      <c r="N1637">
        <v>1</v>
      </c>
      <c r="O1637">
        <v>1</v>
      </c>
      <c r="P1637">
        <v>0</v>
      </c>
      <c r="Q1637">
        <v>6399</v>
      </c>
      <c r="R1637">
        <v>3590</v>
      </c>
      <c r="S1637">
        <v>191</v>
      </c>
      <c r="T1637">
        <v>62</v>
      </c>
      <c r="U1637">
        <v>18</v>
      </c>
      <c r="V1637">
        <v>36.961875264332292</v>
      </c>
      <c r="W1637">
        <v>12.77329128323295</v>
      </c>
      <c r="X1637">
        <v>10</v>
      </c>
      <c r="Y1637">
        <v>1</v>
      </c>
      <c r="Z1637">
        <v>4200</v>
      </c>
      <c r="AA1637" t="s">
        <v>27</v>
      </c>
      <c r="AB1637">
        <v>13</v>
      </c>
      <c r="AC1637">
        <f t="shared" si="500"/>
        <v>20000</v>
      </c>
      <c r="AD1637">
        <f t="shared" si="501"/>
        <v>0.52</v>
      </c>
      <c r="AE1637">
        <f t="shared" si="502"/>
        <v>0.32460732984293195</v>
      </c>
      <c r="AF1637">
        <f t="shared" si="503"/>
        <v>9.4240837696335081E-2</v>
      </c>
      <c r="AG1637">
        <v>32</v>
      </c>
      <c r="AH1637">
        <f t="shared" si="516"/>
        <v>27</v>
      </c>
      <c r="AI1637">
        <f t="shared" si="506"/>
        <v>21</v>
      </c>
      <c r="AJ1637">
        <f t="shared" si="517"/>
        <v>26</v>
      </c>
      <c r="AK1637">
        <f t="shared" si="518"/>
        <v>22</v>
      </c>
      <c r="AL1637">
        <f t="shared" si="507"/>
        <v>17</v>
      </c>
      <c r="AM1637">
        <f t="shared" si="508"/>
        <v>12</v>
      </c>
      <c r="AN1637">
        <f t="shared" si="509"/>
        <v>7</v>
      </c>
      <c r="AO1637">
        <f t="shared" si="510"/>
        <v>2</v>
      </c>
      <c r="AP1637">
        <f t="shared" si="511"/>
        <v>20</v>
      </c>
      <c r="AQ1637">
        <f t="shared" si="519"/>
        <v>16</v>
      </c>
      <c r="AR1637">
        <f t="shared" si="512"/>
        <v>11</v>
      </c>
      <c r="AS1637">
        <f t="shared" si="513"/>
        <v>6</v>
      </c>
      <c r="AT1637">
        <f t="shared" si="514"/>
        <v>1</v>
      </c>
      <c r="AU1637">
        <f t="shared" si="515"/>
        <v>4</v>
      </c>
    </row>
    <row r="1638" spans="1:47" x14ac:dyDescent="0.45">
      <c r="A1638" s="3">
        <v>43461</v>
      </c>
      <c r="B1638" s="3">
        <v>43486</v>
      </c>
      <c r="C1638" s="5">
        <f t="shared" si="504"/>
        <v>25</v>
      </c>
      <c r="D1638" s="5">
        <f t="shared" si="505"/>
        <v>12</v>
      </c>
      <c r="E1638" t="s">
        <v>37</v>
      </c>
      <c r="F1638">
        <v>1000000</v>
      </c>
      <c r="G1638">
        <v>22</v>
      </c>
      <c r="H1638">
        <v>3</v>
      </c>
      <c r="I1638">
        <v>33</v>
      </c>
      <c r="J1638">
        <v>0</v>
      </c>
      <c r="K1638">
        <v>50</v>
      </c>
      <c r="L1638">
        <v>251</v>
      </c>
      <c r="M1638">
        <v>5</v>
      </c>
      <c r="N1638">
        <v>1</v>
      </c>
      <c r="O1638">
        <v>1</v>
      </c>
      <c r="P1638">
        <v>0</v>
      </c>
      <c r="Q1638">
        <v>3949</v>
      </c>
      <c r="R1638">
        <v>2170</v>
      </c>
      <c r="S1638">
        <v>98</v>
      </c>
      <c r="T1638">
        <v>15</v>
      </c>
      <c r="U1638">
        <v>42</v>
      </c>
      <c r="V1638">
        <v>30.403594470046102</v>
      </c>
      <c r="W1638">
        <v>14.519539170506921</v>
      </c>
      <c r="X1638">
        <v>8</v>
      </c>
      <c r="Y1638">
        <v>1</v>
      </c>
      <c r="Z1638">
        <v>120</v>
      </c>
      <c r="AA1638" t="s">
        <v>27</v>
      </c>
      <c r="AB1638">
        <v>7</v>
      </c>
      <c r="AC1638">
        <f t="shared" si="500"/>
        <v>40000</v>
      </c>
      <c r="AD1638">
        <f t="shared" si="501"/>
        <v>0.28000000000000003</v>
      </c>
      <c r="AE1638">
        <f t="shared" si="502"/>
        <v>0.15306122448979592</v>
      </c>
      <c r="AF1638">
        <f t="shared" si="503"/>
        <v>0.42857142857142855</v>
      </c>
      <c r="AG1638">
        <v>32</v>
      </c>
      <c r="AH1638">
        <f t="shared" si="516"/>
        <v>27</v>
      </c>
      <c r="AI1638">
        <f t="shared" si="506"/>
        <v>21</v>
      </c>
      <c r="AJ1638">
        <f t="shared" si="517"/>
        <v>26</v>
      </c>
      <c r="AK1638">
        <f t="shared" si="518"/>
        <v>22</v>
      </c>
      <c r="AL1638">
        <f t="shared" si="507"/>
        <v>17</v>
      </c>
      <c r="AM1638">
        <f t="shared" si="508"/>
        <v>12</v>
      </c>
      <c r="AN1638">
        <f t="shared" si="509"/>
        <v>7</v>
      </c>
      <c r="AO1638">
        <f t="shared" si="510"/>
        <v>2</v>
      </c>
      <c r="AP1638">
        <f t="shared" si="511"/>
        <v>20</v>
      </c>
      <c r="AQ1638">
        <f t="shared" si="519"/>
        <v>16</v>
      </c>
      <c r="AR1638">
        <f t="shared" si="512"/>
        <v>11</v>
      </c>
      <c r="AS1638">
        <f t="shared" si="513"/>
        <v>6</v>
      </c>
      <c r="AT1638">
        <f t="shared" si="514"/>
        <v>1</v>
      </c>
      <c r="AU1638">
        <f t="shared" si="515"/>
        <v>4</v>
      </c>
    </row>
    <row r="1639" spans="1:47" x14ac:dyDescent="0.45">
      <c r="A1639" s="3">
        <v>43461</v>
      </c>
      <c r="B1639" s="3">
        <v>43473</v>
      </c>
      <c r="C1639" s="5">
        <f t="shared" si="504"/>
        <v>12</v>
      </c>
      <c r="D1639" s="5">
        <f t="shared" si="505"/>
        <v>12</v>
      </c>
      <c r="E1639" t="s">
        <v>37</v>
      </c>
      <c r="F1639">
        <v>1000000</v>
      </c>
      <c r="G1639">
        <v>83</v>
      </c>
      <c r="H1639">
        <v>5</v>
      </c>
      <c r="I1639">
        <v>50</v>
      </c>
      <c r="J1639">
        <v>0</v>
      </c>
      <c r="K1639">
        <v>72</v>
      </c>
      <c r="L1639">
        <v>1012</v>
      </c>
      <c r="M1639">
        <v>23</v>
      </c>
      <c r="N1639">
        <v>3</v>
      </c>
      <c r="O1639">
        <v>3</v>
      </c>
      <c r="P1639">
        <v>1</v>
      </c>
      <c r="Q1639">
        <v>2513</v>
      </c>
      <c r="R1639">
        <v>1370</v>
      </c>
      <c r="S1639">
        <v>57</v>
      </c>
      <c r="T1639">
        <v>30</v>
      </c>
      <c r="U1639">
        <v>10</v>
      </c>
      <c r="V1639">
        <v>27.257050198488908</v>
      </c>
      <c r="W1639">
        <v>15.428501728774499</v>
      </c>
      <c r="X1639">
        <v>7</v>
      </c>
      <c r="Y1639">
        <v>1</v>
      </c>
      <c r="Z1639">
        <v>511</v>
      </c>
      <c r="AA1639" t="s">
        <v>27</v>
      </c>
      <c r="AB1639">
        <v>9</v>
      </c>
      <c r="AC1639">
        <f t="shared" si="500"/>
        <v>83333.333333333328</v>
      </c>
      <c r="AD1639">
        <f t="shared" si="501"/>
        <v>0.75</v>
      </c>
      <c r="AE1639">
        <f t="shared" si="502"/>
        <v>0.52631578947368418</v>
      </c>
      <c r="AF1639">
        <f t="shared" si="503"/>
        <v>0.17543859649122806</v>
      </c>
      <c r="AG1639">
        <v>32</v>
      </c>
      <c r="AH1639">
        <f t="shared" si="516"/>
        <v>27</v>
      </c>
      <c r="AI1639">
        <f t="shared" si="506"/>
        <v>8</v>
      </c>
      <c r="AJ1639">
        <f t="shared" si="517"/>
        <v>26</v>
      </c>
      <c r="AK1639">
        <f t="shared" si="518"/>
        <v>22</v>
      </c>
      <c r="AL1639">
        <f t="shared" si="507"/>
        <v>17</v>
      </c>
      <c r="AM1639">
        <f t="shared" si="508"/>
        <v>12</v>
      </c>
      <c r="AN1639">
        <f t="shared" si="509"/>
        <v>7</v>
      </c>
      <c r="AO1639">
        <f t="shared" si="510"/>
        <v>2</v>
      </c>
      <c r="AP1639">
        <f t="shared" si="511"/>
        <v>7</v>
      </c>
      <c r="AQ1639">
        <f t="shared" si="519"/>
        <v>3</v>
      </c>
      <c r="AR1639">
        <f t="shared" si="512"/>
        <v>2</v>
      </c>
      <c r="AS1639">
        <f t="shared" si="513"/>
        <v>7</v>
      </c>
      <c r="AT1639">
        <f t="shared" si="514"/>
        <v>12</v>
      </c>
      <c r="AU1639">
        <f t="shared" si="515"/>
        <v>17</v>
      </c>
    </row>
    <row r="1640" spans="1:47" x14ac:dyDescent="0.45">
      <c r="A1640" s="3">
        <v>43461</v>
      </c>
      <c r="B1640" s="3">
        <v>43487</v>
      </c>
      <c r="C1640" s="5">
        <f t="shared" si="504"/>
        <v>26</v>
      </c>
      <c r="D1640" s="5">
        <f t="shared" si="505"/>
        <v>12</v>
      </c>
      <c r="E1640" t="s">
        <v>37</v>
      </c>
      <c r="F1640">
        <v>1000000</v>
      </c>
      <c r="G1640">
        <v>19</v>
      </c>
      <c r="H1640">
        <v>12</v>
      </c>
      <c r="I1640">
        <v>24</v>
      </c>
      <c r="J1640">
        <v>0</v>
      </c>
      <c r="K1640">
        <v>39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3014</v>
      </c>
      <c r="R1640">
        <v>1675</v>
      </c>
      <c r="S1640">
        <v>101</v>
      </c>
      <c r="T1640">
        <v>38</v>
      </c>
      <c r="U1640">
        <v>14</v>
      </c>
      <c r="V1640">
        <v>37.772586670607382</v>
      </c>
      <c r="W1640">
        <v>12.11077700605882</v>
      </c>
      <c r="X1640">
        <v>7</v>
      </c>
      <c r="Y1640">
        <v>0</v>
      </c>
      <c r="Z1640">
        <v>40</v>
      </c>
      <c r="AA1640" t="s">
        <v>25</v>
      </c>
      <c r="AB1640">
        <v>0</v>
      </c>
      <c r="AC1640">
        <f t="shared" si="500"/>
        <v>38461.538461538461</v>
      </c>
      <c r="AD1640">
        <f t="shared" si="501"/>
        <v>0</v>
      </c>
      <c r="AE1640">
        <f t="shared" si="502"/>
        <v>0.37623762376237624</v>
      </c>
      <c r="AF1640">
        <f t="shared" si="503"/>
        <v>0.13861386138613863</v>
      </c>
      <c r="AG1640">
        <v>32</v>
      </c>
      <c r="AH1640">
        <f t="shared" si="516"/>
        <v>27</v>
      </c>
      <c r="AI1640">
        <f t="shared" si="506"/>
        <v>22</v>
      </c>
      <c r="AJ1640">
        <f t="shared" si="517"/>
        <v>26</v>
      </c>
      <c r="AK1640">
        <f t="shared" si="518"/>
        <v>22</v>
      </c>
      <c r="AL1640">
        <f t="shared" si="507"/>
        <v>17</v>
      </c>
      <c r="AM1640">
        <f t="shared" si="508"/>
        <v>12</v>
      </c>
      <c r="AN1640">
        <f t="shared" si="509"/>
        <v>7</v>
      </c>
      <c r="AO1640">
        <f t="shared" si="510"/>
        <v>2</v>
      </c>
      <c r="AP1640">
        <f t="shared" si="511"/>
        <v>21</v>
      </c>
      <c r="AQ1640">
        <f t="shared" si="519"/>
        <v>17</v>
      </c>
      <c r="AR1640">
        <f t="shared" si="512"/>
        <v>12</v>
      </c>
      <c r="AS1640">
        <f t="shared" si="513"/>
        <v>7</v>
      </c>
      <c r="AT1640">
        <f t="shared" si="514"/>
        <v>2</v>
      </c>
      <c r="AU1640">
        <f t="shared" si="515"/>
        <v>3</v>
      </c>
    </row>
    <row r="1641" spans="1:47" x14ac:dyDescent="0.45">
      <c r="A1641" s="3">
        <v>43461</v>
      </c>
      <c r="B1641" s="3">
        <v>43492</v>
      </c>
      <c r="C1641" s="5">
        <f t="shared" si="504"/>
        <v>31</v>
      </c>
      <c r="D1641" s="5">
        <f t="shared" si="505"/>
        <v>12</v>
      </c>
      <c r="E1641" t="s">
        <v>37</v>
      </c>
      <c r="F1641">
        <v>1000000</v>
      </c>
      <c r="G1641">
        <v>29</v>
      </c>
      <c r="H1641">
        <v>9</v>
      </c>
      <c r="I1641">
        <v>86</v>
      </c>
      <c r="J1641">
        <v>0</v>
      </c>
      <c r="K1641">
        <v>92</v>
      </c>
      <c r="L1641">
        <v>475</v>
      </c>
      <c r="M1641">
        <v>3</v>
      </c>
      <c r="N1641">
        <v>2</v>
      </c>
      <c r="O1641">
        <v>1</v>
      </c>
      <c r="P1641">
        <v>0</v>
      </c>
      <c r="Q1641">
        <v>5072</v>
      </c>
      <c r="R1641">
        <v>2685</v>
      </c>
      <c r="S1641">
        <v>133</v>
      </c>
      <c r="T1641">
        <v>80</v>
      </c>
      <c r="U1641">
        <v>6</v>
      </c>
      <c r="V1641">
        <v>26.533707733019721</v>
      </c>
      <c r="W1641">
        <v>14.573662088181351</v>
      </c>
      <c r="X1641">
        <v>6</v>
      </c>
      <c r="Y1641">
        <v>0</v>
      </c>
      <c r="Z1641">
        <v>62</v>
      </c>
      <c r="AA1641" t="s">
        <v>31</v>
      </c>
      <c r="AB1641">
        <v>2</v>
      </c>
      <c r="AC1641">
        <f t="shared" si="500"/>
        <v>32258.064516129034</v>
      </c>
      <c r="AD1641">
        <f t="shared" si="501"/>
        <v>6.4516129032258063E-2</v>
      </c>
      <c r="AE1641">
        <f t="shared" si="502"/>
        <v>0.60150375939849621</v>
      </c>
      <c r="AF1641">
        <f t="shared" si="503"/>
        <v>4.5112781954887216E-2</v>
      </c>
      <c r="AG1641">
        <v>32</v>
      </c>
      <c r="AH1641">
        <f t="shared" si="516"/>
        <v>27</v>
      </c>
      <c r="AI1641">
        <f t="shared" si="506"/>
        <v>27</v>
      </c>
      <c r="AJ1641">
        <f t="shared" si="517"/>
        <v>26</v>
      </c>
      <c r="AK1641">
        <f t="shared" si="518"/>
        <v>22</v>
      </c>
      <c r="AL1641">
        <f t="shared" si="507"/>
        <v>17</v>
      </c>
      <c r="AM1641">
        <f t="shared" si="508"/>
        <v>12</v>
      </c>
      <c r="AN1641">
        <f t="shared" si="509"/>
        <v>7</v>
      </c>
      <c r="AO1641">
        <f t="shared" si="510"/>
        <v>2</v>
      </c>
      <c r="AP1641">
        <f t="shared" si="511"/>
        <v>26</v>
      </c>
      <c r="AQ1641">
        <f t="shared" si="519"/>
        <v>22</v>
      </c>
      <c r="AR1641">
        <f t="shared" si="512"/>
        <v>17</v>
      </c>
      <c r="AS1641">
        <f t="shared" si="513"/>
        <v>12</v>
      </c>
      <c r="AT1641">
        <f t="shared" si="514"/>
        <v>7</v>
      </c>
      <c r="AU1641">
        <f t="shared" si="515"/>
        <v>2</v>
      </c>
    </row>
    <row r="1642" spans="1:47" x14ac:dyDescent="0.45">
      <c r="A1642" s="3">
        <v>43461</v>
      </c>
      <c r="B1642" s="3">
        <v>43485</v>
      </c>
      <c r="C1642" s="5">
        <f t="shared" si="504"/>
        <v>24</v>
      </c>
      <c r="D1642" s="5">
        <f t="shared" si="505"/>
        <v>12</v>
      </c>
      <c r="E1642" t="s">
        <v>37</v>
      </c>
      <c r="F1642">
        <v>1000000</v>
      </c>
      <c r="G1642">
        <v>830</v>
      </c>
      <c r="H1642">
        <v>10</v>
      </c>
      <c r="I1642">
        <v>39</v>
      </c>
      <c r="J1642">
        <v>0</v>
      </c>
      <c r="K1642">
        <v>61</v>
      </c>
      <c r="L1642">
        <v>212</v>
      </c>
      <c r="M1642">
        <v>32</v>
      </c>
      <c r="N1642">
        <v>2</v>
      </c>
      <c r="O1642">
        <v>2</v>
      </c>
      <c r="P1642">
        <v>0</v>
      </c>
      <c r="Q1642">
        <v>2594</v>
      </c>
      <c r="R1642">
        <v>1406</v>
      </c>
      <c r="S1642">
        <v>60</v>
      </c>
      <c r="T1642">
        <v>69</v>
      </c>
      <c r="U1642">
        <v>48</v>
      </c>
      <c r="V1642">
        <v>26.967378615457591</v>
      </c>
      <c r="W1642">
        <v>15.31941251778094</v>
      </c>
      <c r="X1642">
        <v>9</v>
      </c>
      <c r="Y1642">
        <v>1</v>
      </c>
      <c r="Z1642">
        <v>6248</v>
      </c>
      <c r="AA1642" t="s">
        <v>31</v>
      </c>
      <c r="AB1642">
        <v>7</v>
      </c>
      <c r="AC1642">
        <f t="shared" si="500"/>
        <v>41666.666666666664</v>
      </c>
      <c r="AD1642">
        <f t="shared" si="501"/>
        <v>0.29166666666666669</v>
      </c>
      <c r="AE1642">
        <f t="shared" si="502"/>
        <v>1.1499999999999999</v>
      </c>
      <c r="AF1642">
        <f t="shared" si="503"/>
        <v>0.8</v>
      </c>
      <c r="AG1642">
        <v>32</v>
      </c>
      <c r="AH1642">
        <f t="shared" si="516"/>
        <v>27</v>
      </c>
      <c r="AI1642">
        <f t="shared" si="506"/>
        <v>20</v>
      </c>
      <c r="AJ1642">
        <f t="shared" si="517"/>
        <v>26</v>
      </c>
      <c r="AK1642">
        <f t="shared" si="518"/>
        <v>22</v>
      </c>
      <c r="AL1642">
        <f t="shared" si="507"/>
        <v>17</v>
      </c>
      <c r="AM1642">
        <f t="shared" si="508"/>
        <v>12</v>
      </c>
      <c r="AN1642">
        <f t="shared" si="509"/>
        <v>7</v>
      </c>
      <c r="AO1642">
        <f t="shared" si="510"/>
        <v>2</v>
      </c>
      <c r="AP1642">
        <f t="shared" si="511"/>
        <v>19</v>
      </c>
      <c r="AQ1642">
        <f t="shared" si="519"/>
        <v>15</v>
      </c>
      <c r="AR1642">
        <f t="shared" si="512"/>
        <v>10</v>
      </c>
      <c r="AS1642">
        <f t="shared" si="513"/>
        <v>5</v>
      </c>
      <c r="AT1642">
        <f t="shared" si="514"/>
        <v>0</v>
      </c>
      <c r="AU1642">
        <f t="shared" si="515"/>
        <v>5</v>
      </c>
    </row>
    <row r="1643" spans="1:47" x14ac:dyDescent="0.45">
      <c r="A1643" s="3">
        <v>43461</v>
      </c>
      <c r="B1643" s="3">
        <v>43482</v>
      </c>
      <c r="C1643" s="5">
        <f t="shared" si="504"/>
        <v>21</v>
      </c>
      <c r="D1643" s="5">
        <f t="shared" si="505"/>
        <v>12</v>
      </c>
      <c r="E1643" t="s">
        <v>37</v>
      </c>
      <c r="F1643">
        <v>2000000</v>
      </c>
      <c r="G1643">
        <v>141</v>
      </c>
      <c r="H1643">
        <v>10</v>
      </c>
      <c r="I1643">
        <v>44</v>
      </c>
      <c r="J1643">
        <v>0</v>
      </c>
      <c r="K1643">
        <v>28</v>
      </c>
      <c r="L1643">
        <v>3357</v>
      </c>
      <c r="M1643">
        <v>1</v>
      </c>
      <c r="N1643">
        <v>2</v>
      </c>
      <c r="O1643">
        <v>2</v>
      </c>
      <c r="P1643">
        <v>0</v>
      </c>
      <c r="Q1643">
        <v>2169</v>
      </c>
      <c r="R1643">
        <v>1165</v>
      </c>
      <c r="S1643">
        <v>73</v>
      </c>
      <c r="T1643">
        <v>9</v>
      </c>
      <c r="U1643">
        <v>14</v>
      </c>
      <c r="V1643">
        <v>33.128214474689912</v>
      </c>
      <c r="W1643">
        <v>12.603242989005819</v>
      </c>
      <c r="X1643">
        <v>7</v>
      </c>
      <c r="Y1643">
        <v>1</v>
      </c>
      <c r="Z1643">
        <v>240</v>
      </c>
      <c r="AA1643" t="s">
        <v>31</v>
      </c>
      <c r="AB1643">
        <v>5</v>
      </c>
      <c r="AC1643">
        <f t="shared" si="500"/>
        <v>95238.095238095237</v>
      </c>
      <c r="AD1643">
        <f t="shared" si="501"/>
        <v>0.23809523809523808</v>
      </c>
      <c r="AE1643">
        <f t="shared" si="502"/>
        <v>0.12328767123287671</v>
      </c>
      <c r="AF1643">
        <f t="shared" si="503"/>
        <v>0.19178082191780821</v>
      </c>
      <c r="AG1643">
        <v>32</v>
      </c>
      <c r="AH1643">
        <f t="shared" si="516"/>
        <v>27</v>
      </c>
      <c r="AI1643">
        <f t="shared" si="506"/>
        <v>17</v>
      </c>
      <c r="AJ1643">
        <f t="shared" si="517"/>
        <v>26</v>
      </c>
      <c r="AK1643">
        <f t="shared" si="518"/>
        <v>22</v>
      </c>
      <c r="AL1643">
        <f t="shared" si="507"/>
        <v>17</v>
      </c>
      <c r="AM1643">
        <f t="shared" si="508"/>
        <v>12</v>
      </c>
      <c r="AN1643">
        <f t="shared" si="509"/>
        <v>7</v>
      </c>
      <c r="AO1643">
        <f t="shared" si="510"/>
        <v>2</v>
      </c>
      <c r="AP1643">
        <f t="shared" si="511"/>
        <v>16</v>
      </c>
      <c r="AQ1643">
        <f t="shared" si="519"/>
        <v>12</v>
      </c>
      <c r="AR1643">
        <f t="shared" si="512"/>
        <v>7</v>
      </c>
      <c r="AS1643">
        <f t="shared" si="513"/>
        <v>2</v>
      </c>
      <c r="AT1643">
        <f t="shared" si="514"/>
        <v>3</v>
      </c>
      <c r="AU1643">
        <f t="shared" si="515"/>
        <v>8</v>
      </c>
    </row>
    <row r="1644" spans="1:47" x14ac:dyDescent="0.45">
      <c r="A1644" s="3">
        <v>43461</v>
      </c>
      <c r="B1644" s="3">
        <v>43474</v>
      </c>
      <c r="C1644" s="5">
        <f t="shared" si="504"/>
        <v>13</v>
      </c>
      <c r="D1644" s="5">
        <f t="shared" si="505"/>
        <v>12</v>
      </c>
      <c r="E1644" t="s">
        <v>37</v>
      </c>
      <c r="F1644">
        <v>500000</v>
      </c>
      <c r="G1644">
        <v>41</v>
      </c>
      <c r="H1644">
        <v>4</v>
      </c>
      <c r="I1644">
        <v>18</v>
      </c>
      <c r="J1644">
        <v>1</v>
      </c>
      <c r="K1644">
        <v>52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1811</v>
      </c>
      <c r="R1644">
        <v>1007</v>
      </c>
      <c r="S1644">
        <v>66</v>
      </c>
      <c r="T1644">
        <v>17</v>
      </c>
      <c r="U1644">
        <v>2</v>
      </c>
      <c r="V1644">
        <v>39.202979672594921</v>
      </c>
      <c r="W1644">
        <v>11.581705786765371</v>
      </c>
      <c r="X1644">
        <v>6</v>
      </c>
      <c r="Y1644">
        <v>1</v>
      </c>
      <c r="Z1644">
        <v>264</v>
      </c>
      <c r="AA1644" t="s">
        <v>31</v>
      </c>
      <c r="AB1644">
        <v>2</v>
      </c>
      <c r="AC1644">
        <f t="shared" si="500"/>
        <v>38461.538461538461</v>
      </c>
      <c r="AD1644">
        <f t="shared" si="501"/>
        <v>0.15384615384615385</v>
      </c>
      <c r="AE1644">
        <f t="shared" si="502"/>
        <v>0.25757575757575757</v>
      </c>
      <c r="AF1644">
        <f t="shared" si="503"/>
        <v>3.0303030303030304E-2</v>
      </c>
      <c r="AG1644">
        <v>32</v>
      </c>
      <c r="AH1644">
        <f t="shared" si="516"/>
        <v>27</v>
      </c>
      <c r="AI1644">
        <f t="shared" si="506"/>
        <v>9</v>
      </c>
      <c r="AJ1644">
        <f t="shared" si="517"/>
        <v>26</v>
      </c>
      <c r="AK1644">
        <f t="shared" si="518"/>
        <v>22</v>
      </c>
      <c r="AL1644">
        <f t="shared" si="507"/>
        <v>17</v>
      </c>
      <c r="AM1644">
        <f t="shared" si="508"/>
        <v>12</v>
      </c>
      <c r="AN1644">
        <f t="shared" si="509"/>
        <v>7</v>
      </c>
      <c r="AO1644">
        <f t="shared" si="510"/>
        <v>2</v>
      </c>
      <c r="AP1644">
        <f t="shared" si="511"/>
        <v>8</v>
      </c>
      <c r="AQ1644">
        <f t="shared" si="519"/>
        <v>4</v>
      </c>
      <c r="AR1644">
        <f t="shared" si="512"/>
        <v>1</v>
      </c>
      <c r="AS1644">
        <f t="shared" si="513"/>
        <v>6</v>
      </c>
      <c r="AT1644">
        <f t="shared" si="514"/>
        <v>11</v>
      </c>
      <c r="AU1644">
        <f t="shared" si="515"/>
        <v>16</v>
      </c>
    </row>
    <row r="1645" spans="1:47" x14ac:dyDescent="0.45">
      <c r="A1645" s="3">
        <v>43461</v>
      </c>
      <c r="B1645" s="3">
        <v>43496</v>
      </c>
      <c r="C1645" s="5">
        <f t="shared" si="504"/>
        <v>35</v>
      </c>
      <c r="D1645" s="5">
        <f t="shared" si="505"/>
        <v>12</v>
      </c>
      <c r="E1645" t="s">
        <v>37</v>
      </c>
      <c r="F1645">
        <v>3000000</v>
      </c>
      <c r="G1645">
        <v>233</v>
      </c>
      <c r="H1645">
        <v>8</v>
      </c>
      <c r="I1645">
        <v>43</v>
      </c>
      <c r="J1645">
        <v>1</v>
      </c>
      <c r="K1645">
        <v>70</v>
      </c>
      <c r="L1645">
        <v>266</v>
      </c>
      <c r="M1645">
        <v>0</v>
      </c>
      <c r="N1645">
        <v>0</v>
      </c>
      <c r="O1645">
        <v>0</v>
      </c>
      <c r="P1645">
        <v>0</v>
      </c>
      <c r="Q1645">
        <v>4015</v>
      </c>
      <c r="R1645">
        <v>2201</v>
      </c>
      <c r="S1645">
        <v>140</v>
      </c>
      <c r="T1645">
        <v>33</v>
      </c>
      <c r="U1645">
        <v>9</v>
      </c>
      <c r="V1645">
        <v>36.552897660154507</v>
      </c>
      <c r="W1645">
        <v>12.06657295385215</v>
      </c>
      <c r="X1645">
        <v>3</v>
      </c>
      <c r="Y1645">
        <v>1</v>
      </c>
      <c r="Z1645">
        <v>603</v>
      </c>
      <c r="AA1645" t="s">
        <v>33</v>
      </c>
      <c r="AB1645">
        <v>8</v>
      </c>
      <c r="AC1645">
        <f t="shared" si="500"/>
        <v>85714.28571428571</v>
      </c>
      <c r="AD1645">
        <f t="shared" si="501"/>
        <v>0.22857142857142856</v>
      </c>
      <c r="AE1645">
        <f t="shared" si="502"/>
        <v>0.23571428571428571</v>
      </c>
      <c r="AF1645">
        <f t="shared" si="503"/>
        <v>6.4285714285714279E-2</v>
      </c>
      <c r="AG1645">
        <v>32</v>
      </c>
      <c r="AH1645">
        <f t="shared" si="516"/>
        <v>27</v>
      </c>
      <c r="AI1645">
        <f t="shared" si="506"/>
        <v>31</v>
      </c>
      <c r="AJ1645">
        <f t="shared" si="517"/>
        <v>26</v>
      </c>
      <c r="AK1645">
        <f t="shared" si="518"/>
        <v>22</v>
      </c>
      <c r="AL1645">
        <f t="shared" si="507"/>
        <v>17</v>
      </c>
      <c r="AM1645">
        <f t="shared" si="508"/>
        <v>12</v>
      </c>
      <c r="AN1645">
        <f t="shared" si="509"/>
        <v>7</v>
      </c>
      <c r="AO1645">
        <f t="shared" si="510"/>
        <v>2</v>
      </c>
      <c r="AP1645">
        <f t="shared" si="511"/>
        <v>30</v>
      </c>
      <c r="AQ1645">
        <f t="shared" si="519"/>
        <v>26</v>
      </c>
      <c r="AR1645">
        <f t="shared" si="512"/>
        <v>21</v>
      </c>
      <c r="AS1645">
        <f t="shared" si="513"/>
        <v>16</v>
      </c>
      <c r="AT1645">
        <f t="shared" si="514"/>
        <v>11</v>
      </c>
      <c r="AU1645">
        <f t="shared" si="515"/>
        <v>6</v>
      </c>
    </row>
    <row r="1646" spans="1:47" x14ac:dyDescent="0.45">
      <c r="A1646" s="3">
        <v>43461</v>
      </c>
      <c r="B1646" s="3">
        <v>43492</v>
      </c>
      <c r="C1646" s="5">
        <f t="shared" si="504"/>
        <v>31</v>
      </c>
      <c r="D1646" s="5">
        <f t="shared" si="505"/>
        <v>12</v>
      </c>
      <c r="E1646" t="s">
        <v>37</v>
      </c>
      <c r="F1646">
        <v>3000000</v>
      </c>
      <c r="G1646">
        <v>45</v>
      </c>
      <c r="H1646">
        <v>6</v>
      </c>
      <c r="I1646">
        <v>45</v>
      </c>
      <c r="J1646">
        <v>1</v>
      </c>
      <c r="K1646">
        <v>46</v>
      </c>
      <c r="L1646">
        <v>2548</v>
      </c>
      <c r="M1646">
        <v>0</v>
      </c>
      <c r="N1646">
        <v>0</v>
      </c>
      <c r="O1646">
        <v>0</v>
      </c>
      <c r="P1646">
        <v>0</v>
      </c>
      <c r="Q1646">
        <v>6140</v>
      </c>
      <c r="R1646">
        <v>3382</v>
      </c>
      <c r="S1646">
        <v>172</v>
      </c>
      <c r="T1646">
        <v>78</v>
      </c>
      <c r="U1646">
        <v>61</v>
      </c>
      <c r="V1646">
        <v>33.286492752327661</v>
      </c>
      <c r="W1646">
        <v>13.50131510183874</v>
      </c>
      <c r="X1646">
        <v>8</v>
      </c>
      <c r="Y1646">
        <v>1</v>
      </c>
      <c r="Z1646">
        <v>235</v>
      </c>
      <c r="AA1646" t="s">
        <v>33</v>
      </c>
      <c r="AB1646">
        <v>1</v>
      </c>
      <c r="AC1646">
        <f t="shared" si="500"/>
        <v>96774.193548387091</v>
      </c>
      <c r="AD1646">
        <f t="shared" si="501"/>
        <v>3.2258064516129031E-2</v>
      </c>
      <c r="AE1646">
        <f t="shared" si="502"/>
        <v>0.45348837209302323</v>
      </c>
      <c r="AF1646">
        <f t="shared" si="503"/>
        <v>0.35465116279069769</v>
      </c>
      <c r="AG1646">
        <v>32</v>
      </c>
      <c r="AH1646">
        <f t="shared" si="516"/>
        <v>27</v>
      </c>
      <c r="AI1646">
        <f t="shared" si="506"/>
        <v>27</v>
      </c>
      <c r="AJ1646">
        <f t="shared" si="517"/>
        <v>26</v>
      </c>
      <c r="AK1646">
        <f t="shared" si="518"/>
        <v>22</v>
      </c>
      <c r="AL1646">
        <f t="shared" si="507"/>
        <v>17</v>
      </c>
      <c r="AM1646">
        <f t="shared" si="508"/>
        <v>12</v>
      </c>
      <c r="AN1646">
        <f t="shared" si="509"/>
        <v>7</v>
      </c>
      <c r="AO1646">
        <f t="shared" si="510"/>
        <v>2</v>
      </c>
      <c r="AP1646">
        <f t="shared" si="511"/>
        <v>26</v>
      </c>
      <c r="AQ1646">
        <f t="shared" si="519"/>
        <v>22</v>
      </c>
      <c r="AR1646">
        <f t="shared" si="512"/>
        <v>17</v>
      </c>
      <c r="AS1646">
        <f t="shared" si="513"/>
        <v>12</v>
      </c>
      <c r="AT1646">
        <f t="shared" si="514"/>
        <v>7</v>
      </c>
      <c r="AU1646">
        <f t="shared" si="515"/>
        <v>2</v>
      </c>
    </row>
    <row r="1647" spans="1:47" x14ac:dyDescent="0.45">
      <c r="A1647" s="3">
        <v>43461</v>
      </c>
      <c r="B1647" s="3">
        <v>43478</v>
      </c>
      <c r="C1647" s="5">
        <f t="shared" si="504"/>
        <v>17</v>
      </c>
      <c r="D1647" s="5">
        <f t="shared" si="505"/>
        <v>12</v>
      </c>
      <c r="E1647" t="s">
        <v>37</v>
      </c>
      <c r="F1647">
        <v>1000000</v>
      </c>
      <c r="G1647">
        <v>37</v>
      </c>
      <c r="H1647">
        <v>11</v>
      </c>
      <c r="I1647">
        <v>42</v>
      </c>
      <c r="J1647">
        <v>0</v>
      </c>
      <c r="K1647">
        <v>48</v>
      </c>
      <c r="L1647">
        <v>2679</v>
      </c>
      <c r="M1647">
        <v>2</v>
      </c>
      <c r="N1647">
        <v>2</v>
      </c>
      <c r="O1647">
        <v>2</v>
      </c>
      <c r="P1647">
        <v>0</v>
      </c>
      <c r="Q1647">
        <v>2860</v>
      </c>
      <c r="R1647">
        <v>1566</v>
      </c>
      <c r="S1647">
        <v>85</v>
      </c>
      <c r="T1647">
        <v>25</v>
      </c>
      <c r="U1647">
        <v>15</v>
      </c>
      <c r="V1647">
        <v>33.629370520622068</v>
      </c>
      <c r="W1647">
        <v>13.145623469311101</v>
      </c>
      <c r="X1647">
        <v>8</v>
      </c>
      <c r="Y1647">
        <v>1</v>
      </c>
      <c r="Z1647">
        <v>243</v>
      </c>
      <c r="AA1647" t="s">
        <v>26</v>
      </c>
      <c r="AB1647">
        <v>6</v>
      </c>
      <c r="AC1647">
        <f t="shared" si="500"/>
        <v>58823.529411764706</v>
      </c>
      <c r="AD1647">
        <f t="shared" si="501"/>
        <v>0.35294117647058826</v>
      </c>
      <c r="AE1647">
        <f t="shared" si="502"/>
        <v>0.29411764705882354</v>
      </c>
      <c r="AF1647">
        <f t="shared" si="503"/>
        <v>0.17647058823529413</v>
      </c>
      <c r="AG1647">
        <v>32</v>
      </c>
      <c r="AH1647">
        <f t="shared" si="516"/>
        <v>27</v>
      </c>
      <c r="AI1647">
        <f t="shared" si="506"/>
        <v>13</v>
      </c>
      <c r="AJ1647">
        <f t="shared" si="517"/>
        <v>26</v>
      </c>
      <c r="AK1647">
        <f t="shared" si="518"/>
        <v>22</v>
      </c>
      <c r="AL1647">
        <f t="shared" si="507"/>
        <v>17</v>
      </c>
      <c r="AM1647">
        <f t="shared" si="508"/>
        <v>12</v>
      </c>
      <c r="AN1647">
        <f t="shared" si="509"/>
        <v>7</v>
      </c>
      <c r="AO1647">
        <f t="shared" si="510"/>
        <v>2</v>
      </c>
      <c r="AP1647">
        <f t="shared" si="511"/>
        <v>12</v>
      </c>
      <c r="AQ1647">
        <f t="shared" si="519"/>
        <v>8</v>
      </c>
      <c r="AR1647">
        <f t="shared" si="512"/>
        <v>3</v>
      </c>
      <c r="AS1647">
        <f t="shared" si="513"/>
        <v>2</v>
      </c>
      <c r="AT1647">
        <f t="shared" si="514"/>
        <v>7</v>
      </c>
      <c r="AU1647">
        <f t="shared" si="515"/>
        <v>12</v>
      </c>
    </row>
    <row r="1648" spans="1:47" x14ac:dyDescent="0.45">
      <c r="A1648" s="3">
        <v>43461</v>
      </c>
      <c r="B1648" s="3">
        <v>43506</v>
      </c>
      <c r="C1648" s="5">
        <f t="shared" si="504"/>
        <v>45</v>
      </c>
      <c r="D1648" s="5">
        <f t="shared" si="505"/>
        <v>12</v>
      </c>
      <c r="E1648" t="s">
        <v>37</v>
      </c>
      <c r="F1648">
        <v>2400000</v>
      </c>
      <c r="G1648">
        <v>102</v>
      </c>
      <c r="H1648">
        <v>12</v>
      </c>
      <c r="I1648">
        <v>46</v>
      </c>
      <c r="J1648">
        <v>0</v>
      </c>
      <c r="K1648">
        <v>40</v>
      </c>
      <c r="L1648">
        <v>307</v>
      </c>
      <c r="M1648">
        <v>3</v>
      </c>
      <c r="N1648">
        <v>0</v>
      </c>
      <c r="O1648">
        <v>0</v>
      </c>
      <c r="P1648">
        <v>0</v>
      </c>
      <c r="Q1648">
        <v>1540</v>
      </c>
      <c r="R1648">
        <v>854</v>
      </c>
      <c r="S1648">
        <v>59</v>
      </c>
      <c r="T1648">
        <v>23</v>
      </c>
      <c r="U1648">
        <v>27</v>
      </c>
      <c r="V1648">
        <v>39.585928035565438</v>
      </c>
      <c r="W1648">
        <v>11.33377327035288</v>
      </c>
      <c r="X1648">
        <v>6</v>
      </c>
      <c r="Y1648">
        <v>1</v>
      </c>
      <c r="Z1648">
        <v>180</v>
      </c>
      <c r="AA1648" t="s">
        <v>30</v>
      </c>
      <c r="AB1648">
        <v>8</v>
      </c>
      <c r="AC1648">
        <f t="shared" si="500"/>
        <v>53333.333333333336</v>
      </c>
      <c r="AD1648">
        <f t="shared" si="501"/>
        <v>0.17777777777777778</v>
      </c>
      <c r="AE1648">
        <f t="shared" si="502"/>
        <v>0.38983050847457629</v>
      </c>
      <c r="AF1648">
        <f t="shared" si="503"/>
        <v>0.4576271186440678</v>
      </c>
      <c r="AG1648">
        <v>32</v>
      </c>
      <c r="AH1648">
        <f t="shared" si="516"/>
        <v>27</v>
      </c>
      <c r="AI1648">
        <f t="shared" si="506"/>
        <v>10</v>
      </c>
      <c r="AJ1648">
        <f t="shared" si="517"/>
        <v>26</v>
      </c>
      <c r="AK1648">
        <f t="shared" si="518"/>
        <v>22</v>
      </c>
      <c r="AL1648">
        <f t="shared" si="507"/>
        <v>17</v>
      </c>
      <c r="AM1648">
        <f t="shared" si="508"/>
        <v>12</v>
      </c>
      <c r="AN1648">
        <f t="shared" si="509"/>
        <v>7</v>
      </c>
      <c r="AO1648">
        <f t="shared" si="510"/>
        <v>2</v>
      </c>
      <c r="AP1648">
        <f t="shared" si="511"/>
        <v>9</v>
      </c>
      <c r="AQ1648">
        <f t="shared" si="519"/>
        <v>5</v>
      </c>
      <c r="AR1648">
        <f t="shared" si="512"/>
        <v>0</v>
      </c>
      <c r="AS1648">
        <f t="shared" si="513"/>
        <v>5</v>
      </c>
      <c r="AT1648">
        <f t="shared" si="514"/>
        <v>10</v>
      </c>
      <c r="AU1648">
        <f t="shared" si="515"/>
        <v>15</v>
      </c>
    </row>
    <row r="1649" spans="1:47" x14ac:dyDescent="0.45">
      <c r="A1649" s="3">
        <v>43453</v>
      </c>
      <c r="B1649" s="3">
        <v>43485</v>
      </c>
      <c r="C1649" s="5">
        <f t="shared" si="504"/>
        <v>32</v>
      </c>
      <c r="D1649" s="5">
        <f t="shared" si="505"/>
        <v>12</v>
      </c>
      <c r="E1649" t="s">
        <v>34</v>
      </c>
      <c r="F1649">
        <v>3000000</v>
      </c>
      <c r="G1649">
        <v>30</v>
      </c>
      <c r="H1649">
        <v>1</v>
      </c>
      <c r="I1649">
        <v>10</v>
      </c>
      <c r="J1649">
        <v>0</v>
      </c>
      <c r="K1649">
        <v>25</v>
      </c>
      <c r="L1649">
        <v>296</v>
      </c>
      <c r="M1649">
        <v>0</v>
      </c>
      <c r="N1649">
        <v>0</v>
      </c>
      <c r="O1649">
        <v>0</v>
      </c>
      <c r="P1649">
        <v>0</v>
      </c>
      <c r="Q1649">
        <v>1659</v>
      </c>
      <c r="R1649">
        <v>927</v>
      </c>
      <c r="S1649">
        <v>30</v>
      </c>
      <c r="T1649">
        <v>6</v>
      </c>
      <c r="U1649">
        <v>2</v>
      </c>
      <c r="V1649">
        <v>24.06761650485441</v>
      </c>
      <c r="W1649">
        <v>17.57879935275081</v>
      </c>
      <c r="X1649">
        <v>6</v>
      </c>
      <c r="Y1649">
        <v>1</v>
      </c>
      <c r="Z1649">
        <v>102</v>
      </c>
      <c r="AA1649" t="s">
        <v>32</v>
      </c>
      <c r="AB1649">
        <v>7</v>
      </c>
      <c r="AC1649">
        <f t="shared" si="500"/>
        <v>93750</v>
      </c>
      <c r="AD1649">
        <f t="shared" si="501"/>
        <v>0.21875</v>
      </c>
      <c r="AE1649">
        <f t="shared" si="502"/>
        <v>0.2</v>
      </c>
      <c r="AF1649">
        <f t="shared" si="503"/>
        <v>6.6666666666666666E-2</v>
      </c>
      <c r="AG1649">
        <v>37</v>
      </c>
      <c r="AH1649">
        <f t="shared" si="516"/>
        <v>19</v>
      </c>
      <c r="AI1649">
        <f t="shared" si="506"/>
        <v>20</v>
      </c>
      <c r="AJ1649">
        <f t="shared" si="517"/>
        <v>18</v>
      </c>
      <c r="AK1649">
        <f t="shared" si="518"/>
        <v>14</v>
      </c>
      <c r="AL1649">
        <f t="shared" si="507"/>
        <v>9</v>
      </c>
      <c r="AM1649">
        <f t="shared" si="508"/>
        <v>4</v>
      </c>
      <c r="AN1649">
        <f t="shared" si="509"/>
        <v>1</v>
      </c>
      <c r="AO1649">
        <f t="shared" si="510"/>
        <v>6</v>
      </c>
      <c r="AP1649">
        <f t="shared" si="511"/>
        <v>19</v>
      </c>
      <c r="AQ1649">
        <f t="shared" si="519"/>
        <v>15</v>
      </c>
      <c r="AR1649">
        <f t="shared" si="512"/>
        <v>10</v>
      </c>
      <c r="AS1649">
        <f t="shared" si="513"/>
        <v>5</v>
      </c>
      <c r="AT1649">
        <f t="shared" si="514"/>
        <v>0</v>
      </c>
      <c r="AU1649">
        <f t="shared" si="515"/>
        <v>5</v>
      </c>
    </row>
    <row r="1650" spans="1:47" x14ac:dyDescent="0.45">
      <c r="A1650" s="3">
        <v>43453</v>
      </c>
      <c r="B1650" s="3">
        <v>43478</v>
      </c>
      <c r="C1650" s="5">
        <f t="shared" si="504"/>
        <v>25</v>
      </c>
      <c r="D1650" s="5">
        <f t="shared" si="505"/>
        <v>12</v>
      </c>
      <c r="E1650" t="s">
        <v>34</v>
      </c>
      <c r="F1650">
        <v>1000000</v>
      </c>
      <c r="G1650">
        <v>221</v>
      </c>
      <c r="H1650">
        <v>7</v>
      </c>
      <c r="I1650">
        <v>47</v>
      </c>
      <c r="J1650">
        <v>0</v>
      </c>
      <c r="K1650">
        <v>76</v>
      </c>
      <c r="L1650">
        <v>5481</v>
      </c>
      <c r="M1650">
        <v>10</v>
      </c>
      <c r="N1650">
        <v>1</v>
      </c>
      <c r="O1650">
        <v>1</v>
      </c>
      <c r="P1650">
        <v>0</v>
      </c>
      <c r="Q1650">
        <v>3312</v>
      </c>
      <c r="R1650">
        <v>1865</v>
      </c>
      <c r="S1650">
        <v>111</v>
      </c>
      <c r="T1650">
        <v>48</v>
      </c>
      <c r="U1650">
        <v>24</v>
      </c>
      <c r="V1650">
        <v>39.542458034441978</v>
      </c>
      <c r="W1650">
        <v>11.91798420404319</v>
      </c>
      <c r="X1650">
        <v>9</v>
      </c>
      <c r="Y1650">
        <v>1</v>
      </c>
      <c r="Z1650">
        <v>1787</v>
      </c>
      <c r="AA1650" t="s">
        <v>32</v>
      </c>
      <c r="AB1650">
        <v>16</v>
      </c>
      <c r="AC1650">
        <f t="shared" si="500"/>
        <v>40000</v>
      </c>
      <c r="AD1650">
        <f t="shared" si="501"/>
        <v>0.64</v>
      </c>
      <c r="AE1650">
        <f t="shared" si="502"/>
        <v>0.43243243243243246</v>
      </c>
      <c r="AF1650">
        <f t="shared" si="503"/>
        <v>0.21621621621621623</v>
      </c>
      <c r="AG1650">
        <v>37</v>
      </c>
      <c r="AH1650">
        <f t="shared" si="516"/>
        <v>19</v>
      </c>
      <c r="AI1650">
        <f t="shared" si="506"/>
        <v>13</v>
      </c>
      <c r="AJ1650">
        <f t="shared" si="517"/>
        <v>18</v>
      </c>
      <c r="AK1650">
        <f t="shared" si="518"/>
        <v>14</v>
      </c>
      <c r="AL1650">
        <f t="shared" si="507"/>
        <v>9</v>
      </c>
      <c r="AM1650">
        <f t="shared" si="508"/>
        <v>4</v>
      </c>
      <c r="AN1650">
        <f t="shared" si="509"/>
        <v>1</v>
      </c>
      <c r="AO1650">
        <f t="shared" si="510"/>
        <v>6</v>
      </c>
      <c r="AP1650">
        <f t="shared" si="511"/>
        <v>12</v>
      </c>
      <c r="AQ1650">
        <f t="shared" si="519"/>
        <v>8</v>
      </c>
      <c r="AR1650">
        <f t="shared" si="512"/>
        <v>3</v>
      </c>
      <c r="AS1650">
        <f t="shared" si="513"/>
        <v>2</v>
      </c>
      <c r="AT1650">
        <f t="shared" si="514"/>
        <v>7</v>
      </c>
      <c r="AU1650">
        <f t="shared" si="515"/>
        <v>12</v>
      </c>
    </row>
    <row r="1651" spans="1:47" x14ac:dyDescent="0.45">
      <c r="A1651" s="3">
        <v>43453</v>
      </c>
      <c r="B1651" s="3">
        <v>43464</v>
      </c>
      <c r="C1651" s="5">
        <f t="shared" si="504"/>
        <v>11</v>
      </c>
      <c r="D1651" s="5">
        <f t="shared" si="505"/>
        <v>12</v>
      </c>
      <c r="E1651" t="s">
        <v>34</v>
      </c>
      <c r="F1651">
        <v>500000</v>
      </c>
      <c r="G1651">
        <v>306</v>
      </c>
      <c r="H1651">
        <v>5</v>
      </c>
      <c r="I1651">
        <v>58</v>
      </c>
      <c r="J1651">
        <v>0</v>
      </c>
      <c r="K1651">
        <v>71</v>
      </c>
      <c r="L1651">
        <v>1621</v>
      </c>
      <c r="M1651">
        <v>26</v>
      </c>
      <c r="N1651">
        <v>13</v>
      </c>
      <c r="O1651">
        <v>13</v>
      </c>
      <c r="P1651">
        <v>1</v>
      </c>
      <c r="Q1651">
        <v>2779</v>
      </c>
      <c r="R1651">
        <v>1544</v>
      </c>
      <c r="S1651">
        <v>96</v>
      </c>
      <c r="T1651">
        <v>37</v>
      </c>
      <c r="U1651">
        <v>27</v>
      </c>
      <c r="V1651">
        <v>38.241375215889491</v>
      </c>
      <c r="W1651">
        <v>11.920971502590669</v>
      </c>
      <c r="X1651">
        <v>8</v>
      </c>
      <c r="Y1651">
        <v>1</v>
      </c>
      <c r="Z1651">
        <v>7844</v>
      </c>
      <c r="AA1651" t="s">
        <v>32</v>
      </c>
      <c r="AB1651">
        <v>12</v>
      </c>
      <c r="AC1651">
        <f t="shared" si="500"/>
        <v>45454.545454545456</v>
      </c>
      <c r="AD1651">
        <f t="shared" si="501"/>
        <v>1.0909090909090908</v>
      </c>
      <c r="AE1651">
        <f t="shared" si="502"/>
        <v>0.38541666666666669</v>
      </c>
      <c r="AF1651">
        <f t="shared" si="503"/>
        <v>0.28125</v>
      </c>
      <c r="AG1651">
        <v>37</v>
      </c>
      <c r="AH1651">
        <f t="shared" si="516"/>
        <v>19</v>
      </c>
      <c r="AI1651">
        <f t="shared" si="506"/>
        <v>30</v>
      </c>
      <c r="AJ1651">
        <f t="shared" si="517"/>
        <v>18</v>
      </c>
      <c r="AK1651">
        <f t="shared" si="518"/>
        <v>14</v>
      </c>
      <c r="AL1651">
        <f t="shared" si="507"/>
        <v>9</v>
      </c>
      <c r="AM1651">
        <f t="shared" si="508"/>
        <v>4</v>
      </c>
      <c r="AN1651">
        <f t="shared" si="509"/>
        <v>1</v>
      </c>
      <c r="AO1651">
        <f t="shared" si="510"/>
        <v>6</v>
      </c>
      <c r="AP1651">
        <f t="shared" si="511"/>
        <v>29</v>
      </c>
      <c r="AQ1651">
        <f t="shared" si="519"/>
        <v>25</v>
      </c>
      <c r="AR1651">
        <f t="shared" si="512"/>
        <v>20</v>
      </c>
      <c r="AS1651">
        <f t="shared" si="513"/>
        <v>15</v>
      </c>
      <c r="AT1651">
        <f t="shared" si="514"/>
        <v>10</v>
      </c>
      <c r="AU1651">
        <f t="shared" si="515"/>
        <v>5</v>
      </c>
    </row>
    <row r="1652" spans="1:47" x14ac:dyDescent="0.45">
      <c r="A1652" s="3">
        <v>43453</v>
      </c>
      <c r="B1652" s="3">
        <v>43465</v>
      </c>
      <c r="C1652" s="5">
        <f t="shared" si="504"/>
        <v>12</v>
      </c>
      <c r="D1652" s="5">
        <f t="shared" si="505"/>
        <v>12</v>
      </c>
      <c r="E1652" t="s">
        <v>34</v>
      </c>
      <c r="F1652">
        <v>500000</v>
      </c>
      <c r="G1652">
        <v>53</v>
      </c>
      <c r="H1652">
        <v>8</v>
      </c>
      <c r="I1652">
        <v>6</v>
      </c>
      <c r="J1652">
        <v>0</v>
      </c>
      <c r="K1652">
        <v>24</v>
      </c>
      <c r="L1652">
        <v>489</v>
      </c>
      <c r="M1652">
        <v>0</v>
      </c>
      <c r="N1652">
        <v>0</v>
      </c>
      <c r="O1652">
        <v>0</v>
      </c>
      <c r="P1652">
        <v>0</v>
      </c>
      <c r="Q1652">
        <v>1448</v>
      </c>
      <c r="R1652">
        <v>805</v>
      </c>
      <c r="S1652">
        <v>34</v>
      </c>
      <c r="T1652">
        <v>7</v>
      </c>
      <c r="U1652">
        <v>3</v>
      </c>
      <c r="V1652">
        <v>30.628475520643061</v>
      </c>
      <c r="W1652">
        <v>14.8691651443186</v>
      </c>
      <c r="X1652">
        <v>4</v>
      </c>
      <c r="Y1652">
        <v>1</v>
      </c>
      <c r="Z1652">
        <v>518</v>
      </c>
      <c r="AA1652" t="s">
        <v>27</v>
      </c>
      <c r="AB1652">
        <v>5</v>
      </c>
      <c r="AC1652">
        <f t="shared" si="500"/>
        <v>41666.666666666664</v>
      </c>
      <c r="AD1652">
        <f t="shared" si="501"/>
        <v>0.41666666666666669</v>
      </c>
      <c r="AE1652">
        <f t="shared" si="502"/>
        <v>0.20588235294117646</v>
      </c>
      <c r="AF1652">
        <f t="shared" si="503"/>
        <v>8.8235294117647065E-2</v>
      </c>
      <c r="AG1652">
        <v>37</v>
      </c>
      <c r="AH1652">
        <f t="shared" si="516"/>
        <v>19</v>
      </c>
      <c r="AI1652">
        <f t="shared" si="506"/>
        <v>31</v>
      </c>
      <c r="AJ1652">
        <f t="shared" si="517"/>
        <v>18</v>
      </c>
      <c r="AK1652">
        <f t="shared" si="518"/>
        <v>14</v>
      </c>
      <c r="AL1652">
        <f t="shared" si="507"/>
        <v>9</v>
      </c>
      <c r="AM1652">
        <f t="shared" si="508"/>
        <v>4</v>
      </c>
      <c r="AN1652">
        <f t="shared" si="509"/>
        <v>1</v>
      </c>
      <c r="AO1652">
        <f t="shared" si="510"/>
        <v>6</v>
      </c>
      <c r="AP1652">
        <f t="shared" si="511"/>
        <v>30</v>
      </c>
      <c r="AQ1652">
        <f t="shared" si="519"/>
        <v>26</v>
      </c>
      <c r="AR1652">
        <f t="shared" si="512"/>
        <v>21</v>
      </c>
      <c r="AS1652">
        <f t="shared" si="513"/>
        <v>16</v>
      </c>
      <c r="AT1652">
        <f t="shared" si="514"/>
        <v>11</v>
      </c>
      <c r="AU1652">
        <f t="shared" si="515"/>
        <v>6</v>
      </c>
    </row>
    <row r="1653" spans="1:47" x14ac:dyDescent="0.45">
      <c r="A1653" s="3">
        <v>43453</v>
      </c>
      <c r="B1653" s="3">
        <v>43496</v>
      </c>
      <c r="C1653" s="5">
        <f t="shared" si="504"/>
        <v>43</v>
      </c>
      <c r="D1653" s="5">
        <f t="shared" si="505"/>
        <v>12</v>
      </c>
      <c r="E1653" t="s">
        <v>34</v>
      </c>
      <c r="F1653">
        <v>1000000</v>
      </c>
      <c r="G1653">
        <v>134</v>
      </c>
      <c r="H1653">
        <v>3</v>
      </c>
      <c r="I1653">
        <v>13</v>
      </c>
      <c r="J1653">
        <v>0</v>
      </c>
      <c r="K1653">
        <v>-323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1541</v>
      </c>
      <c r="R1653">
        <v>854</v>
      </c>
      <c r="S1653">
        <v>52</v>
      </c>
      <c r="T1653">
        <v>0</v>
      </c>
      <c r="U1653">
        <v>0</v>
      </c>
      <c r="V1653">
        <v>37.509136642046514</v>
      </c>
      <c r="W1653">
        <v>12.107505854800941</v>
      </c>
      <c r="X1653">
        <v>6</v>
      </c>
      <c r="Y1653">
        <v>1</v>
      </c>
      <c r="Z1653">
        <v>392</v>
      </c>
      <c r="AA1653" t="s">
        <v>31</v>
      </c>
      <c r="AB1653">
        <v>1</v>
      </c>
      <c r="AC1653">
        <f t="shared" si="500"/>
        <v>23255.81395348837</v>
      </c>
      <c r="AD1653">
        <f t="shared" si="501"/>
        <v>2.3255813953488372E-2</v>
      </c>
      <c r="AE1653">
        <f t="shared" si="502"/>
        <v>0</v>
      </c>
      <c r="AF1653">
        <f t="shared" si="503"/>
        <v>0</v>
      </c>
      <c r="AG1653">
        <v>37</v>
      </c>
      <c r="AH1653">
        <f t="shared" si="516"/>
        <v>19</v>
      </c>
      <c r="AI1653">
        <f t="shared" si="506"/>
        <v>31</v>
      </c>
      <c r="AJ1653">
        <f t="shared" si="517"/>
        <v>18</v>
      </c>
      <c r="AK1653">
        <f t="shared" si="518"/>
        <v>14</v>
      </c>
      <c r="AL1653">
        <f t="shared" si="507"/>
        <v>9</v>
      </c>
      <c r="AM1653">
        <f t="shared" si="508"/>
        <v>4</v>
      </c>
      <c r="AN1653">
        <f t="shared" si="509"/>
        <v>1</v>
      </c>
      <c r="AO1653">
        <f t="shared" si="510"/>
        <v>6</v>
      </c>
      <c r="AP1653">
        <f t="shared" si="511"/>
        <v>30</v>
      </c>
      <c r="AQ1653">
        <f t="shared" si="519"/>
        <v>26</v>
      </c>
      <c r="AR1653">
        <f t="shared" si="512"/>
        <v>21</v>
      </c>
      <c r="AS1653">
        <f t="shared" si="513"/>
        <v>16</v>
      </c>
      <c r="AT1653">
        <f t="shared" si="514"/>
        <v>11</v>
      </c>
      <c r="AU1653">
        <f t="shared" si="515"/>
        <v>6</v>
      </c>
    </row>
    <row r="1654" spans="1:47" x14ac:dyDescent="0.45">
      <c r="A1654" s="3">
        <v>43453</v>
      </c>
      <c r="B1654" s="3">
        <v>43479</v>
      </c>
      <c r="C1654" s="5">
        <f t="shared" si="504"/>
        <v>26</v>
      </c>
      <c r="D1654" s="5">
        <f t="shared" si="505"/>
        <v>12</v>
      </c>
      <c r="E1654" t="s">
        <v>34</v>
      </c>
      <c r="F1654">
        <v>1000000</v>
      </c>
      <c r="G1654">
        <v>47</v>
      </c>
      <c r="H1654">
        <v>6</v>
      </c>
      <c r="I1654">
        <v>10</v>
      </c>
      <c r="J1654">
        <v>0</v>
      </c>
      <c r="K1654">
        <v>75</v>
      </c>
      <c r="L1654">
        <v>7574</v>
      </c>
      <c r="M1654">
        <v>2</v>
      </c>
      <c r="N1654">
        <v>2</v>
      </c>
      <c r="O1654">
        <v>2</v>
      </c>
      <c r="P1654">
        <v>0</v>
      </c>
      <c r="Q1654">
        <v>2270</v>
      </c>
      <c r="R1654">
        <v>1266</v>
      </c>
      <c r="S1654">
        <v>63</v>
      </c>
      <c r="T1654">
        <v>46</v>
      </c>
      <c r="U1654">
        <v>12</v>
      </c>
      <c r="V1654">
        <v>34.746390205371263</v>
      </c>
      <c r="W1654">
        <v>13.40512074023923</v>
      </c>
      <c r="X1654">
        <v>6</v>
      </c>
      <c r="Y1654">
        <v>1</v>
      </c>
      <c r="Z1654">
        <v>219</v>
      </c>
      <c r="AA1654" t="s">
        <v>31</v>
      </c>
      <c r="AB1654">
        <v>2</v>
      </c>
      <c r="AC1654">
        <f t="shared" si="500"/>
        <v>38461.538461538461</v>
      </c>
      <c r="AD1654">
        <f t="shared" si="501"/>
        <v>7.6923076923076927E-2</v>
      </c>
      <c r="AE1654">
        <f t="shared" si="502"/>
        <v>0.73015873015873012</v>
      </c>
      <c r="AF1654">
        <f t="shared" si="503"/>
        <v>0.19047619047619047</v>
      </c>
      <c r="AG1654">
        <v>37</v>
      </c>
      <c r="AH1654">
        <f t="shared" si="516"/>
        <v>19</v>
      </c>
      <c r="AI1654">
        <f t="shared" si="506"/>
        <v>14</v>
      </c>
      <c r="AJ1654">
        <f t="shared" si="517"/>
        <v>18</v>
      </c>
      <c r="AK1654">
        <f t="shared" si="518"/>
        <v>14</v>
      </c>
      <c r="AL1654">
        <f t="shared" si="507"/>
        <v>9</v>
      </c>
      <c r="AM1654">
        <f t="shared" si="508"/>
        <v>4</v>
      </c>
      <c r="AN1654">
        <f t="shared" si="509"/>
        <v>1</v>
      </c>
      <c r="AO1654">
        <f t="shared" si="510"/>
        <v>6</v>
      </c>
      <c r="AP1654">
        <f t="shared" si="511"/>
        <v>13</v>
      </c>
      <c r="AQ1654">
        <f t="shared" si="519"/>
        <v>9</v>
      </c>
      <c r="AR1654">
        <f t="shared" si="512"/>
        <v>4</v>
      </c>
      <c r="AS1654">
        <f t="shared" si="513"/>
        <v>1</v>
      </c>
      <c r="AT1654">
        <f t="shared" si="514"/>
        <v>6</v>
      </c>
      <c r="AU1654">
        <f t="shared" si="515"/>
        <v>11</v>
      </c>
    </row>
    <row r="1655" spans="1:47" x14ac:dyDescent="0.45">
      <c r="A1655" s="3">
        <v>43453</v>
      </c>
      <c r="B1655" s="3">
        <v>43478</v>
      </c>
      <c r="C1655" s="5">
        <f t="shared" si="504"/>
        <v>25</v>
      </c>
      <c r="D1655" s="5">
        <f t="shared" si="505"/>
        <v>12</v>
      </c>
      <c r="E1655" t="s">
        <v>34</v>
      </c>
      <c r="F1655">
        <v>1000000</v>
      </c>
      <c r="G1655">
        <v>111</v>
      </c>
      <c r="H1655">
        <v>10</v>
      </c>
      <c r="I1655">
        <v>50</v>
      </c>
      <c r="J1655">
        <v>3</v>
      </c>
      <c r="K1655">
        <v>78</v>
      </c>
      <c r="L1655">
        <v>1094</v>
      </c>
      <c r="M1655">
        <v>4</v>
      </c>
      <c r="N1655">
        <v>3</v>
      </c>
      <c r="O1655">
        <v>3</v>
      </c>
      <c r="P1655">
        <v>0</v>
      </c>
      <c r="Q1655">
        <v>1917</v>
      </c>
      <c r="R1655">
        <v>1029</v>
      </c>
      <c r="S1655">
        <v>68</v>
      </c>
      <c r="T1655">
        <v>44</v>
      </c>
      <c r="U1655">
        <v>9</v>
      </c>
      <c r="V1655">
        <v>33.868081589778797</v>
      </c>
      <c r="W1655">
        <v>12.294708026067569</v>
      </c>
      <c r="X1655">
        <v>7</v>
      </c>
      <c r="Y1655">
        <v>1</v>
      </c>
      <c r="Z1655">
        <v>948</v>
      </c>
      <c r="AA1655" t="s">
        <v>31</v>
      </c>
      <c r="AB1655">
        <v>10</v>
      </c>
      <c r="AC1655">
        <f t="shared" si="500"/>
        <v>40000</v>
      </c>
      <c r="AD1655">
        <f t="shared" si="501"/>
        <v>0.4</v>
      </c>
      <c r="AE1655">
        <f t="shared" si="502"/>
        <v>0.6470588235294118</v>
      </c>
      <c r="AF1655">
        <f t="shared" si="503"/>
        <v>0.13235294117647059</v>
      </c>
      <c r="AG1655">
        <v>37</v>
      </c>
      <c r="AH1655">
        <f t="shared" si="516"/>
        <v>19</v>
      </c>
      <c r="AI1655">
        <f t="shared" si="506"/>
        <v>13</v>
      </c>
      <c r="AJ1655">
        <f t="shared" si="517"/>
        <v>18</v>
      </c>
      <c r="AK1655">
        <f t="shared" si="518"/>
        <v>14</v>
      </c>
      <c r="AL1655">
        <f t="shared" si="507"/>
        <v>9</v>
      </c>
      <c r="AM1655">
        <f t="shared" si="508"/>
        <v>4</v>
      </c>
      <c r="AN1655">
        <f t="shared" si="509"/>
        <v>1</v>
      </c>
      <c r="AO1655">
        <f t="shared" si="510"/>
        <v>6</v>
      </c>
      <c r="AP1655">
        <f t="shared" si="511"/>
        <v>12</v>
      </c>
      <c r="AQ1655">
        <f t="shared" si="519"/>
        <v>8</v>
      </c>
      <c r="AR1655">
        <f t="shared" si="512"/>
        <v>3</v>
      </c>
      <c r="AS1655">
        <f t="shared" si="513"/>
        <v>2</v>
      </c>
      <c r="AT1655">
        <f t="shared" si="514"/>
        <v>7</v>
      </c>
      <c r="AU1655">
        <f t="shared" si="515"/>
        <v>12</v>
      </c>
    </row>
    <row r="1656" spans="1:47" x14ac:dyDescent="0.45">
      <c r="A1656" s="3">
        <v>43453</v>
      </c>
      <c r="B1656" s="3">
        <v>43471</v>
      </c>
      <c r="C1656" s="5">
        <f t="shared" si="504"/>
        <v>18</v>
      </c>
      <c r="D1656" s="5">
        <f t="shared" si="505"/>
        <v>12</v>
      </c>
      <c r="E1656" t="s">
        <v>34</v>
      </c>
      <c r="F1656">
        <v>2000000</v>
      </c>
      <c r="G1656">
        <v>22</v>
      </c>
      <c r="H1656">
        <v>8</v>
      </c>
      <c r="I1656">
        <v>21</v>
      </c>
      <c r="J1656">
        <v>1</v>
      </c>
      <c r="K1656">
        <v>28</v>
      </c>
      <c r="L1656">
        <v>1145</v>
      </c>
      <c r="M1656">
        <v>0</v>
      </c>
      <c r="N1656">
        <v>0</v>
      </c>
      <c r="O1656">
        <v>0</v>
      </c>
      <c r="P1656">
        <v>0</v>
      </c>
      <c r="Q1656">
        <v>3358</v>
      </c>
      <c r="R1656">
        <v>1844</v>
      </c>
      <c r="S1656">
        <v>105</v>
      </c>
      <c r="T1656">
        <v>32</v>
      </c>
      <c r="U1656">
        <v>13</v>
      </c>
      <c r="V1656">
        <v>34.949579898770793</v>
      </c>
      <c r="W1656">
        <v>12.747429191199259</v>
      </c>
      <c r="X1656">
        <v>8</v>
      </c>
      <c r="Y1656">
        <v>1</v>
      </c>
      <c r="Z1656">
        <v>101</v>
      </c>
      <c r="AA1656" t="s">
        <v>31</v>
      </c>
      <c r="AB1656">
        <v>0</v>
      </c>
      <c r="AC1656">
        <f t="shared" si="500"/>
        <v>111111.11111111111</v>
      </c>
      <c r="AD1656">
        <f t="shared" si="501"/>
        <v>0</v>
      </c>
      <c r="AE1656">
        <f t="shared" si="502"/>
        <v>0.30476190476190479</v>
      </c>
      <c r="AF1656">
        <f t="shared" si="503"/>
        <v>0.12380952380952381</v>
      </c>
      <c r="AG1656">
        <v>37</v>
      </c>
      <c r="AH1656">
        <f t="shared" si="516"/>
        <v>19</v>
      </c>
      <c r="AI1656">
        <f t="shared" si="506"/>
        <v>6</v>
      </c>
      <c r="AJ1656">
        <f t="shared" si="517"/>
        <v>18</v>
      </c>
      <c r="AK1656">
        <f t="shared" si="518"/>
        <v>14</v>
      </c>
      <c r="AL1656">
        <f t="shared" si="507"/>
        <v>9</v>
      </c>
      <c r="AM1656">
        <f t="shared" si="508"/>
        <v>4</v>
      </c>
      <c r="AN1656">
        <f t="shared" si="509"/>
        <v>1</v>
      </c>
      <c r="AO1656">
        <f t="shared" si="510"/>
        <v>6</v>
      </c>
      <c r="AP1656">
        <f t="shared" si="511"/>
        <v>5</v>
      </c>
      <c r="AQ1656">
        <f t="shared" si="519"/>
        <v>1</v>
      </c>
      <c r="AR1656">
        <f t="shared" si="512"/>
        <v>4</v>
      </c>
      <c r="AS1656">
        <f t="shared" si="513"/>
        <v>9</v>
      </c>
      <c r="AT1656">
        <f t="shared" si="514"/>
        <v>14</v>
      </c>
      <c r="AU1656">
        <f t="shared" si="515"/>
        <v>19</v>
      </c>
    </row>
    <row r="1657" spans="1:47" x14ac:dyDescent="0.45">
      <c r="A1657" s="3">
        <v>43453</v>
      </c>
      <c r="B1657" s="3">
        <v>43471</v>
      </c>
      <c r="C1657" s="5">
        <f t="shared" si="504"/>
        <v>18</v>
      </c>
      <c r="D1657" s="5">
        <f t="shared" si="505"/>
        <v>12</v>
      </c>
      <c r="E1657" t="s">
        <v>34</v>
      </c>
      <c r="F1657">
        <v>1000000</v>
      </c>
      <c r="G1657">
        <v>1189</v>
      </c>
      <c r="H1657">
        <v>6</v>
      </c>
      <c r="I1657">
        <v>64</v>
      </c>
      <c r="J1657">
        <v>0</v>
      </c>
      <c r="K1657">
        <v>75</v>
      </c>
      <c r="L1657">
        <v>5552</v>
      </c>
      <c r="M1657">
        <v>33</v>
      </c>
      <c r="N1657">
        <v>0</v>
      </c>
      <c r="O1657">
        <v>0</v>
      </c>
      <c r="P1657">
        <v>0</v>
      </c>
      <c r="Q1657">
        <v>5475</v>
      </c>
      <c r="R1657">
        <v>2921</v>
      </c>
      <c r="S1657">
        <v>204</v>
      </c>
      <c r="T1657">
        <v>58</v>
      </c>
      <c r="U1657">
        <v>9</v>
      </c>
      <c r="V1657">
        <v>33.730898169778023</v>
      </c>
      <c r="W1657">
        <v>12.11169024508126</v>
      </c>
      <c r="X1657">
        <v>8</v>
      </c>
      <c r="Y1657">
        <v>1</v>
      </c>
      <c r="Z1657">
        <v>18937</v>
      </c>
      <c r="AA1657" t="s">
        <v>31</v>
      </c>
      <c r="AB1657">
        <v>16</v>
      </c>
      <c r="AC1657">
        <f t="shared" si="500"/>
        <v>55555.555555555555</v>
      </c>
      <c r="AD1657">
        <f t="shared" si="501"/>
        <v>0.88888888888888884</v>
      </c>
      <c r="AE1657">
        <f t="shared" si="502"/>
        <v>0.28431372549019607</v>
      </c>
      <c r="AF1657">
        <f t="shared" si="503"/>
        <v>4.4117647058823532E-2</v>
      </c>
      <c r="AG1657">
        <v>37</v>
      </c>
      <c r="AH1657">
        <f t="shared" si="516"/>
        <v>19</v>
      </c>
      <c r="AI1657">
        <f t="shared" si="506"/>
        <v>6</v>
      </c>
      <c r="AJ1657">
        <f t="shared" si="517"/>
        <v>18</v>
      </c>
      <c r="AK1657">
        <f t="shared" si="518"/>
        <v>14</v>
      </c>
      <c r="AL1657">
        <f t="shared" si="507"/>
        <v>9</v>
      </c>
      <c r="AM1657">
        <f t="shared" si="508"/>
        <v>4</v>
      </c>
      <c r="AN1657">
        <f t="shared" si="509"/>
        <v>1</v>
      </c>
      <c r="AO1657">
        <f t="shared" si="510"/>
        <v>6</v>
      </c>
      <c r="AP1657">
        <f t="shared" si="511"/>
        <v>5</v>
      </c>
      <c r="AQ1657">
        <f t="shared" si="519"/>
        <v>1</v>
      </c>
      <c r="AR1657">
        <f t="shared" si="512"/>
        <v>4</v>
      </c>
      <c r="AS1657">
        <f t="shared" si="513"/>
        <v>9</v>
      </c>
      <c r="AT1657">
        <f t="shared" si="514"/>
        <v>14</v>
      </c>
      <c r="AU1657">
        <f t="shared" si="515"/>
        <v>19</v>
      </c>
    </row>
    <row r="1658" spans="1:47" x14ac:dyDescent="0.45">
      <c r="A1658" s="3">
        <v>43453</v>
      </c>
      <c r="B1658" s="3">
        <v>43471</v>
      </c>
      <c r="C1658" s="5">
        <f t="shared" si="504"/>
        <v>18</v>
      </c>
      <c r="D1658" s="5">
        <f t="shared" si="505"/>
        <v>12</v>
      </c>
      <c r="E1658" t="s">
        <v>34</v>
      </c>
      <c r="F1658">
        <v>500000</v>
      </c>
      <c r="G1658">
        <v>132</v>
      </c>
      <c r="H1658">
        <v>1</v>
      </c>
      <c r="I1658">
        <v>13</v>
      </c>
      <c r="J1658">
        <v>0</v>
      </c>
      <c r="K1658">
        <v>28</v>
      </c>
      <c r="L1658">
        <v>149</v>
      </c>
      <c r="M1658">
        <v>9</v>
      </c>
      <c r="N1658">
        <v>3</v>
      </c>
      <c r="O1658">
        <v>2</v>
      </c>
      <c r="P1658">
        <v>0</v>
      </c>
      <c r="Q1658">
        <v>1537</v>
      </c>
      <c r="R1658">
        <v>824</v>
      </c>
      <c r="S1658">
        <v>25</v>
      </c>
      <c r="T1658">
        <v>21</v>
      </c>
      <c r="U1658">
        <v>0</v>
      </c>
      <c r="V1658">
        <v>15.576959223300999</v>
      </c>
      <c r="W1658">
        <v>19.27483689320389</v>
      </c>
      <c r="X1658">
        <v>3</v>
      </c>
      <c r="Y1658">
        <v>1</v>
      </c>
      <c r="Z1658">
        <v>510</v>
      </c>
      <c r="AA1658" t="s">
        <v>31</v>
      </c>
      <c r="AB1658">
        <v>3</v>
      </c>
      <c r="AC1658">
        <f t="shared" si="500"/>
        <v>27777.777777777777</v>
      </c>
      <c r="AD1658">
        <f t="shared" si="501"/>
        <v>0.16666666666666666</v>
      </c>
      <c r="AE1658">
        <f t="shared" si="502"/>
        <v>0.84</v>
      </c>
      <c r="AF1658">
        <f t="shared" si="503"/>
        <v>0</v>
      </c>
      <c r="AG1658">
        <v>37</v>
      </c>
      <c r="AH1658">
        <f t="shared" si="516"/>
        <v>19</v>
      </c>
      <c r="AI1658">
        <f t="shared" si="506"/>
        <v>6</v>
      </c>
      <c r="AJ1658">
        <f t="shared" si="517"/>
        <v>18</v>
      </c>
      <c r="AK1658">
        <f t="shared" si="518"/>
        <v>14</v>
      </c>
      <c r="AL1658">
        <f t="shared" si="507"/>
        <v>9</v>
      </c>
      <c r="AM1658">
        <f t="shared" si="508"/>
        <v>4</v>
      </c>
      <c r="AN1658">
        <f t="shared" si="509"/>
        <v>1</v>
      </c>
      <c r="AO1658">
        <f t="shared" si="510"/>
        <v>6</v>
      </c>
      <c r="AP1658">
        <f t="shared" si="511"/>
        <v>5</v>
      </c>
      <c r="AQ1658">
        <f t="shared" si="519"/>
        <v>1</v>
      </c>
      <c r="AR1658">
        <f t="shared" si="512"/>
        <v>4</v>
      </c>
      <c r="AS1658">
        <f t="shared" si="513"/>
        <v>9</v>
      </c>
      <c r="AT1658">
        <f t="shared" si="514"/>
        <v>14</v>
      </c>
      <c r="AU1658">
        <f t="shared" si="515"/>
        <v>19</v>
      </c>
    </row>
    <row r="1659" spans="1:47" x14ac:dyDescent="0.45">
      <c r="A1659" s="3">
        <v>43453</v>
      </c>
      <c r="B1659" s="3">
        <v>43465</v>
      </c>
      <c r="C1659" s="5">
        <f t="shared" si="504"/>
        <v>12</v>
      </c>
      <c r="D1659" s="5">
        <f t="shared" si="505"/>
        <v>12</v>
      </c>
      <c r="E1659" t="s">
        <v>34</v>
      </c>
      <c r="F1659">
        <v>1000000</v>
      </c>
      <c r="G1659">
        <v>188</v>
      </c>
      <c r="H1659">
        <v>8</v>
      </c>
      <c r="I1659">
        <v>22</v>
      </c>
      <c r="J1659">
        <v>1</v>
      </c>
      <c r="K1659">
        <v>34</v>
      </c>
      <c r="L1659">
        <v>0</v>
      </c>
      <c r="M1659">
        <v>3</v>
      </c>
      <c r="N1659">
        <v>0</v>
      </c>
      <c r="O1659">
        <v>0</v>
      </c>
      <c r="P1659">
        <v>0</v>
      </c>
      <c r="Q1659">
        <v>2200</v>
      </c>
      <c r="R1659">
        <v>1245</v>
      </c>
      <c r="S1659">
        <v>86</v>
      </c>
      <c r="T1659">
        <v>39</v>
      </c>
      <c r="U1659">
        <v>18</v>
      </c>
      <c r="V1659">
        <v>42.647128747548351</v>
      </c>
      <c r="W1659">
        <v>10.9073358550481</v>
      </c>
      <c r="X1659">
        <v>10</v>
      </c>
      <c r="Y1659">
        <v>1</v>
      </c>
      <c r="Z1659">
        <v>1418</v>
      </c>
      <c r="AA1659" t="s">
        <v>31</v>
      </c>
      <c r="AB1659">
        <v>7</v>
      </c>
      <c r="AC1659">
        <f t="shared" si="500"/>
        <v>83333.333333333328</v>
      </c>
      <c r="AD1659">
        <f t="shared" si="501"/>
        <v>0.58333333333333337</v>
      </c>
      <c r="AE1659">
        <f t="shared" si="502"/>
        <v>0.45348837209302323</v>
      </c>
      <c r="AF1659">
        <f t="shared" si="503"/>
        <v>0.20930232558139536</v>
      </c>
      <c r="AG1659">
        <v>37</v>
      </c>
      <c r="AH1659">
        <f t="shared" si="516"/>
        <v>19</v>
      </c>
      <c r="AI1659">
        <f t="shared" si="506"/>
        <v>31</v>
      </c>
      <c r="AJ1659">
        <f t="shared" si="517"/>
        <v>18</v>
      </c>
      <c r="AK1659">
        <f t="shared" si="518"/>
        <v>14</v>
      </c>
      <c r="AL1659">
        <f t="shared" si="507"/>
        <v>9</v>
      </c>
      <c r="AM1659">
        <f t="shared" si="508"/>
        <v>4</v>
      </c>
      <c r="AN1659">
        <f t="shared" si="509"/>
        <v>1</v>
      </c>
      <c r="AO1659">
        <f t="shared" si="510"/>
        <v>6</v>
      </c>
      <c r="AP1659">
        <f t="shared" si="511"/>
        <v>30</v>
      </c>
      <c r="AQ1659">
        <f t="shared" si="519"/>
        <v>26</v>
      </c>
      <c r="AR1659">
        <f t="shared" si="512"/>
        <v>21</v>
      </c>
      <c r="AS1659">
        <f t="shared" si="513"/>
        <v>16</v>
      </c>
      <c r="AT1659">
        <f t="shared" si="514"/>
        <v>11</v>
      </c>
      <c r="AU1659">
        <f t="shared" si="515"/>
        <v>6</v>
      </c>
    </row>
    <row r="1660" spans="1:47" x14ac:dyDescent="0.45">
      <c r="A1660" s="3">
        <v>43453</v>
      </c>
      <c r="B1660" s="3">
        <v>43485</v>
      </c>
      <c r="C1660" s="5">
        <f t="shared" si="504"/>
        <v>32</v>
      </c>
      <c r="D1660" s="5">
        <f t="shared" si="505"/>
        <v>12</v>
      </c>
      <c r="E1660" t="s">
        <v>34</v>
      </c>
      <c r="F1660">
        <v>3000000</v>
      </c>
      <c r="G1660">
        <v>54</v>
      </c>
      <c r="H1660">
        <v>6</v>
      </c>
      <c r="I1660">
        <v>15</v>
      </c>
      <c r="J1660">
        <v>0</v>
      </c>
      <c r="K1660">
        <v>41</v>
      </c>
      <c r="L1660">
        <v>497</v>
      </c>
      <c r="M1660">
        <v>0</v>
      </c>
      <c r="N1660">
        <v>0</v>
      </c>
      <c r="O1660">
        <v>0</v>
      </c>
      <c r="P1660">
        <v>0</v>
      </c>
      <c r="Q1660">
        <v>1655</v>
      </c>
      <c r="R1660">
        <v>928</v>
      </c>
      <c r="S1660">
        <v>42</v>
      </c>
      <c r="T1660">
        <v>31</v>
      </c>
      <c r="U1660">
        <v>10</v>
      </c>
      <c r="V1660">
        <v>33.532255747126442</v>
      </c>
      <c r="W1660">
        <v>14.071323891625619</v>
      </c>
      <c r="X1660">
        <v>7</v>
      </c>
      <c r="Y1660">
        <v>1</v>
      </c>
      <c r="Z1660">
        <v>108</v>
      </c>
      <c r="AA1660" t="s">
        <v>33</v>
      </c>
      <c r="AB1660">
        <v>1</v>
      </c>
      <c r="AC1660">
        <f t="shared" si="500"/>
        <v>93750</v>
      </c>
      <c r="AD1660">
        <f t="shared" si="501"/>
        <v>3.125E-2</v>
      </c>
      <c r="AE1660">
        <f t="shared" si="502"/>
        <v>0.73809523809523814</v>
      </c>
      <c r="AF1660">
        <f t="shared" si="503"/>
        <v>0.23809523809523808</v>
      </c>
      <c r="AG1660">
        <v>37</v>
      </c>
      <c r="AH1660">
        <f t="shared" si="516"/>
        <v>19</v>
      </c>
      <c r="AI1660">
        <f t="shared" si="506"/>
        <v>20</v>
      </c>
      <c r="AJ1660">
        <f t="shared" si="517"/>
        <v>18</v>
      </c>
      <c r="AK1660">
        <f t="shared" si="518"/>
        <v>14</v>
      </c>
      <c r="AL1660">
        <f t="shared" si="507"/>
        <v>9</v>
      </c>
      <c r="AM1660">
        <f t="shared" si="508"/>
        <v>4</v>
      </c>
      <c r="AN1660">
        <f t="shared" si="509"/>
        <v>1</v>
      </c>
      <c r="AO1660">
        <f t="shared" si="510"/>
        <v>6</v>
      </c>
      <c r="AP1660">
        <f t="shared" si="511"/>
        <v>19</v>
      </c>
      <c r="AQ1660">
        <f t="shared" si="519"/>
        <v>15</v>
      </c>
      <c r="AR1660">
        <f t="shared" si="512"/>
        <v>10</v>
      </c>
      <c r="AS1660">
        <f t="shared" si="513"/>
        <v>5</v>
      </c>
      <c r="AT1660">
        <f t="shared" si="514"/>
        <v>0</v>
      </c>
      <c r="AU1660">
        <f t="shared" si="515"/>
        <v>5</v>
      </c>
    </row>
    <row r="1661" spans="1:47" x14ac:dyDescent="0.45">
      <c r="A1661" s="3">
        <v>43453</v>
      </c>
      <c r="B1661" s="3">
        <v>43471</v>
      </c>
      <c r="C1661" s="5">
        <f t="shared" si="504"/>
        <v>18</v>
      </c>
      <c r="D1661" s="5">
        <f t="shared" si="505"/>
        <v>12</v>
      </c>
      <c r="E1661" t="s">
        <v>34</v>
      </c>
      <c r="F1661">
        <v>1000000</v>
      </c>
      <c r="G1661">
        <v>501</v>
      </c>
      <c r="H1661">
        <v>6</v>
      </c>
      <c r="I1661">
        <v>40</v>
      </c>
      <c r="J1661">
        <v>1</v>
      </c>
      <c r="K1661">
        <v>44</v>
      </c>
      <c r="L1661">
        <v>1358</v>
      </c>
      <c r="M1661">
        <v>0</v>
      </c>
      <c r="N1661">
        <v>0</v>
      </c>
      <c r="O1661">
        <v>0</v>
      </c>
      <c r="P1661">
        <v>0</v>
      </c>
      <c r="Q1661">
        <v>2299</v>
      </c>
      <c r="R1661">
        <v>1193</v>
      </c>
      <c r="S1661">
        <v>59</v>
      </c>
      <c r="T1661">
        <v>68</v>
      </c>
      <c r="U1661">
        <v>30</v>
      </c>
      <c r="V1661">
        <v>23.280844616193381</v>
      </c>
      <c r="W1661">
        <v>15.0354125051501</v>
      </c>
      <c r="X1661">
        <v>6</v>
      </c>
      <c r="Y1661">
        <v>1</v>
      </c>
      <c r="Z1661">
        <v>4433</v>
      </c>
      <c r="AA1661" t="s">
        <v>33</v>
      </c>
      <c r="AB1661">
        <v>7</v>
      </c>
      <c r="AC1661">
        <f t="shared" si="500"/>
        <v>55555.555555555555</v>
      </c>
      <c r="AD1661">
        <f t="shared" si="501"/>
        <v>0.3888888888888889</v>
      </c>
      <c r="AE1661">
        <f t="shared" si="502"/>
        <v>1.152542372881356</v>
      </c>
      <c r="AF1661">
        <f t="shared" si="503"/>
        <v>0.50847457627118642</v>
      </c>
      <c r="AG1661">
        <v>37</v>
      </c>
      <c r="AH1661">
        <f t="shared" si="516"/>
        <v>19</v>
      </c>
      <c r="AI1661">
        <f t="shared" si="506"/>
        <v>6</v>
      </c>
      <c r="AJ1661">
        <f t="shared" si="517"/>
        <v>18</v>
      </c>
      <c r="AK1661">
        <f t="shared" si="518"/>
        <v>14</v>
      </c>
      <c r="AL1661">
        <f t="shared" si="507"/>
        <v>9</v>
      </c>
      <c r="AM1661">
        <f t="shared" si="508"/>
        <v>4</v>
      </c>
      <c r="AN1661">
        <f t="shared" si="509"/>
        <v>1</v>
      </c>
      <c r="AO1661">
        <f t="shared" si="510"/>
        <v>6</v>
      </c>
      <c r="AP1661">
        <f t="shared" si="511"/>
        <v>5</v>
      </c>
      <c r="AQ1661">
        <f t="shared" si="519"/>
        <v>1</v>
      </c>
      <c r="AR1661">
        <f t="shared" si="512"/>
        <v>4</v>
      </c>
      <c r="AS1661">
        <f t="shared" si="513"/>
        <v>9</v>
      </c>
      <c r="AT1661">
        <f t="shared" si="514"/>
        <v>14</v>
      </c>
      <c r="AU1661">
        <f t="shared" si="515"/>
        <v>19</v>
      </c>
    </row>
    <row r="1662" spans="1:47" x14ac:dyDescent="0.45">
      <c r="A1662" s="3">
        <v>43453</v>
      </c>
      <c r="B1662" s="3">
        <v>43485</v>
      </c>
      <c r="C1662" s="5">
        <f t="shared" si="504"/>
        <v>32</v>
      </c>
      <c r="D1662" s="5">
        <f t="shared" si="505"/>
        <v>12</v>
      </c>
      <c r="E1662" t="s">
        <v>34</v>
      </c>
      <c r="F1662">
        <v>1000000</v>
      </c>
      <c r="G1662">
        <v>41</v>
      </c>
      <c r="H1662">
        <v>5</v>
      </c>
      <c r="I1662">
        <v>52</v>
      </c>
      <c r="J1662">
        <v>1</v>
      </c>
      <c r="K1662">
        <v>71</v>
      </c>
      <c r="L1662">
        <v>1037</v>
      </c>
      <c r="M1662">
        <v>1</v>
      </c>
      <c r="N1662">
        <v>2</v>
      </c>
      <c r="O1662">
        <v>1</v>
      </c>
      <c r="P1662">
        <v>0</v>
      </c>
      <c r="Q1662">
        <v>4379</v>
      </c>
      <c r="R1662">
        <v>2523</v>
      </c>
      <c r="S1662">
        <v>150</v>
      </c>
      <c r="T1662">
        <v>81</v>
      </c>
      <c r="U1662">
        <v>35</v>
      </c>
      <c r="V1662">
        <v>42.928217241379308</v>
      </c>
      <c r="W1662">
        <v>11.45025977011494</v>
      </c>
      <c r="X1662">
        <v>8</v>
      </c>
      <c r="Y1662">
        <v>1</v>
      </c>
      <c r="Z1662">
        <v>238</v>
      </c>
      <c r="AA1662" t="s">
        <v>26</v>
      </c>
      <c r="AB1662">
        <v>1</v>
      </c>
      <c r="AC1662">
        <f t="shared" si="500"/>
        <v>31250</v>
      </c>
      <c r="AD1662">
        <f t="shared" si="501"/>
        <v>3.125E-2</v>
      </c>
      <c r="AE1662">
        <f t="shared" si="502"/>
        <v>0.54</v>
      </c>
      <c r="AF1662">
        <f t="shared" si="503"/>
        <v>0.23333333333333334</v>
      </c>
      <c r="AG1662">
        <v>37</v>
      </c>
      <c r="AH1662">
        <f t="shared" si="516"/>
        <v>19</v>
      </c>
      <c r="AI1662">
        <f t="shared" si="506"/>
        <v>20</v>
      </c>
      <c r="AJ1662">
        <f t="shared" si="517"/>
        <v>18</v>
      </c>
      <c r="AK1662">
        <f t="shared" si="518"/>
        <v>14</v>
      </c>
      <c r="AL1662">
        <f t="shared" si="507"/>
        <v>9</v>
      </c>
      <c r="AM1662">
        <f t="shared" si="508"/>
        <v>4</v>
      </c>
      <c r="AN1662">
        <f t="shared" si="509"/>
        <v>1</v>
      </c>
      <c r="AO1662">
        <f t="shared" si="510"/>
        <v>6</v>
      </c>
      <c r="AP1662">
        <f t="shared" si="511"/>
        <v>19</v>
      </c>
      <c r="AQ1662">
        <f t="shared" si="519"/>
        <v>15</v>
      </c>
      <c r="AR1662">
        <f t="shared" si="512"/>
        <v>10</v>
      </c>
      <c r="AS1662">
        <f t="shared" si="513"/>
        <v>5</v>
      </c>
      <c r="AT1662">
        <f t="shared" si="514"/>
        <v>0</v>
      </c>
      <c r="AU1662">
        <f t="shared" si="515"/>
        <v>5</v>
      </c>
    </row>
    <row r="1663" spans="1:47" x14ac:dyDescent="0.45">
      <c r="A1663" s="3">
        <v>43453</v>
      </c>
      <c r="B1663" s="3">
        <v>43465</v>
      </c>
      <c r="C1663" s="5">
        <f t="shared" si="504"/>
        <v>12</v>
      </c>
      <c r="D1663" s="5">
        <f t="shared" si="505"/>
        <v>12</v>
      </c>
      <c r="E1663" t="s">
        <v>34</v>
      </c>
      <c r="F1663">
        <v>1500000</v>
      </c>
      <c r="G1663">
        <v>22</v>
      </c>
      <c r="H1663">
        <v>6</v>
      </c>
      <c r="I1663">
        <v>10</v>
      </c>
      <c r="J1663">
        <v>0</v>
      </c>
      <c r="K1663">
        <v>50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3198</v>
      </c>
      <c r="R1663">
        <v>1720</v>
      </c>
      <c r="S1663">
        <v>83</v>
      </c>
      <c r="T1663">
        <v>32</v>
      </c>
      <c r="U1663">
        <v>21</v>
      </c>
      <c r="V1663">
        <v>28.504288316054929</v>
      </c>
      <c r="W1663">
        <v>14.43169515270384</v>
      </c>
      <c r="X1663">
        <v>7</v>
      </c>
      <c r="Y1663">
        <v>0</v>
      </c>
      <c r="Z1663">
        <v>79</v>
      </c>
      <c r="AA1663" t="s">
        <v>26</v>
      </c>
      <c r="AB1663">
        <v>1</v>
      </c>
      <c r="AC1663">
        <f t="shared" si="500"/>
        <v>125000</v>
      </c>
      <c r="AD1663">
        <f t="shared" si="501"/>
        <v>8.3333333333333329E-2</v>
      </c>
      <c r="AE1663">
        <f t="shared" si="502"/>
        <v>0.38554216867469882</v>
      </c>
      <c r="AF1663">
        <f t="shared" si="503"/>
        <v>0.25301204819277107</v>
      </c>
      <c r="AG1663">
        <v>37</v>
      </c>
      <c r="AH1663">
        <f t="shared" si="516"/>
        <v>19</v>
      </c>
      <c r="AI1663">
        <f t="shared" si="506"/>
        <v>31</v>
      </c>
      <c r="AJ1663">
        <f t="shared" si="517"/>
        <v>18</v>
      </c>
      <c r="AK1663">
        <f t="shared" si="518"/>
        <v>14</v>
      </c>
      <c r="AL1663">
        <f t="shared" si="507"/>
        <v>9</v>
      </c>
      <c r="AM1663">
        <f t="shared" si="508"/>
        <v>4</v>
      </c>
      <c r="AN1663">
        <f t="shared" si="509"/>
        <v>1</v>
      </c>
      <c r="AO1663">
        <f t="shared" si="510"/>
        <v>6</v>
      </c>
      <c r="AP1663">
        <f t="shared" si="511"/>
        <v>30</v>
      </c>
      <c r="AQ1663">
        <f t="shared" si="519"/>
        <v>26</v>
      </c>
      <c r="AR1663">
        <f t="shared" si="512"/>
        <v>21</v>
      </c>
      <c r="AS1663">
        <f t="shared" si="513"/>
        <v>16</v>
      </c>
      <c r="AT1663">
        <f t="shared" si="514"/>
        <v>11</v>
      </c>
      <c r="AU1663">
        <f t="shared" si="515"/>
        <v>6</v>
      </c>
    </row>
    <row r="1664" spans="1:47" x14ac:dyDescent="0.45">
      <c r="A1664" s="3">
        <v>43453</v>
      </c>
      <c r="B1664" s="3">
        <v>43495</v>
      </c>
      <c r="C1664" s="5">
        <f t="shared" si="504"/>
        <v>42</v>
      </c>
      <c r="D1664" s="5">
        <f t="shared" si="505"/>
        <v>12</v>
      </c>
      <c r="E1664" t="s">
        <v>34</v>
      </c>
      <c r="F1664">
        <v>500000</v>
      </c>
      <c r="G1664">
        <v>1401</v>
      </c>
      <c r="H1664">
        <v>6</v>
      </c>
      <c r="I1664">
        <v>25</v>
      </c>
      <c r="J1664">
        <v>1</v>
      </c>
      <c r="K1664">
        <v>79</v>
      </c>
      <c r="L1664">
        <v>0</v>
      </c>
      <c r="M1664">
        <v>22</v>
      </c>
      <c r="N1664">
        <v>0</v>
      </c>
      <c r="O1664">
        <v>0</v>
      </c>
      <c r="P1664">
        <v>0</v>
      </c>
      <c r="Q1664">
        <v>1213</v>
      </c>
      <c r="R1664">
        <v>700</v>
      </c>
      <c r="S1664">
        <v>49</v>
      </c>
      <c r="T1664">
        <v>13</v>
      </c>
      <c r="U1664">
        <v>0</v>
      </c>
      <c r="V1664">
        <v>45.735285714285737</v>
      </c>
      <c r="W1664">
        <v>10.42914285714286</v>
      </c>
      <c r="X1664">
        <v>8</v>
      </c>
      <c r="Y1664">
        <v>1</v>
      </c>
      <c r="Z1664">
        <v>22313</v>
      </c>
      <c r="AA1664" t="s">
        <v>30</v>
      </c>
      <c r="AB1664">
        <v>7</v>
      </c>
      <c r="AC1664">
        <f t="shared" si="500"/>
        <v>11904.761904761905</v>
      </c>
      <c r="AD1664">
        <f t="shared" si="501"/>
        <v>0.16666666666666666</v>
      </c>
      <c r="AE1664">
        <f t="shared" si="502"/>
        <v>0.26530612244897961</v>
      </c>
      <c r="AF1664">
        <f t="shared" si="503"/>
        <v>0</v>
      </c>
      <c r="AG1664">
        <v>37</v>
      </c>
      <c r="AH1664">
        <f t="shared" si="516"/>
        <v>19</v>
      </c>
      <c r="AI1664">
        <f t="shared" si="506"/>
        <v>30</v>
      </c>
      <c r="AJ1664">
        <f t="shared" si="517"/>
        <v>18</v>
      </c>
      <c r="AK1664">
        <f t="shared" si="518"/>
        <v>14</v>
      </c>
      <c r="AL1664">
        <f t="shared" si="507"/>
        <v>9</v>
      </c>
      <c r="AM1664">
        <f t="shared" si="508"/>
        <v>4</v>
      </c>
      <c r="AN1664">
        <f t="shared" si="509"/>
        <v>1</v>
      </c>
      <c r="AO1664">
        <f t="shared" si="510"/>
        <v>6</v>
      </c>
      <c r="AP1664">
        <f t="shared" si="511"/>
        <v>29</v>
      </c>
      <c r="AQ1664">
        <f t="shared" si="519"/>
        <v>25</v>
      </c>
      <c r="AR1664">
        <f t="shared" si="512"/>
        <v>20</v>
      </c>
      <c r="AS1664">
        <f t="shared" si="513"/>
        <v>15</v>
      </c>
      <c r="AT1664">
        <f t="shared" si="514"/>
        <v>10</v>
      </c>
      <c r="AU1664">
        <f t="shared" si="515"/>
        <v>5</v>
      </c>
    </row>
    <row r="1665" spans="1:47" x14ac:dyDescent="0.45">
      <c r="A1665" s="3">
        <v>43453</v>
      </c>
      <c r="B1665" s="3">
        <v>43484</v>
      </c>
      <c r="C1665" s="5">
        <f t="shared" si="504"/>
        <v>31</v>
      </c>
      <c r="D1665" s="5">
        <f t="shared" si="505"/>
        <v>12</v>
      </c>
      <c r="E1665" t="s">
        <v>34</v>
      </c>
      <c r="F1665">
        <v>1000000</v>
      </c>
      <c r="G1665">
        <v>93</v>
      </c>
      <c r="H1665">
        <v>4</v>
      </c>
      <c r="I1665">
        <v>27</v>
      </c>
      <c r="J1665">
        <v>1</v>
      </c>
      <c r="K1665">
        <v>42</v>
      </c>
      <c r="L1665">
        <v>25</v>
      </c>
      <c r="M1665">
        <v>0</v>
      </c>
      <c r="N1665">
        <v>0</v>
      </c>
      <c r="O1665">
        <v>0</v>
      </c>
      <c r="P1665">
        <v>0</v>
      </c>
      <c r="Q1665">
        <v>3285</v>
      </c>
      <c r="R1665">
        <v>1857</v>
      </c>
      <c r="S1665">
        <v>119</v>
      </c>
      <c r="T1665">
        <v>94</v>
      </c>
      <c r="U1665">
        <v>52</v>
      </c>
      <c r="V1665">
        <v>41.339985745509857</v>
      </c>
      <c r="W1665">
        <v>11.36995669350131</v>
      </c>
      <c r="X1665">
        <v>7</v>
      </c>
      <c r="Y1665">
        <v>1</v>
      </c>
      <c r="Z1665">
        <v>1234</v>
      </c>
      <c r="AA1665" t="s">
        <v>30</v>
      </c>
      <c r="AB1665">
        <v>7</v>
      </c>
      <c r="AC1665">
        <f t="shared" si="500"/>
        <v>32258.064516129034</v>
      </c>
      <c r="AD1665">
        <f t="shared" si="501"/>
        <v>0.22580645161290322</v>
      </c>
      <c r="AE1665">
        <f t="shared" si="502"/>
        <v>0.78991596638655459</v>
      </c>
      <c r="AF1665">
        <f t="shared" si="503"/>
        <v>0.43697478991596639</v>
      </c>
      <c r="AG1665">
        <v>37</v>
      </c>
      <c r="AH1665">
        <f t="shared" si="516"/>
        <v>19</v>
      </c>
      <c r="AI1665">
        <f t="shared" si="506"/>
        <v>19</v>
      </c>
      <c r="AJ1665">
        <f t="shared" si="517"/>
        <v>18</v>
      </c>
      <c r="AK1665">
        <f t="shared" si="518"/>
        <v>14</v>
      </c>
      <c r="AL1665">
        <f t="shared" si="507"/>
        <v>9</v>
      </c>
      <c r="AM1665">
        <f t="shared" si="508"/>
        <v>4</v>
      </c>
      <c r="AN1665">
        <f t="shared" si="509"/>
        <v>1</v>
      </c>
      <c r="AO1665">
        <f t="shared" si="510"/>
        <v>6</v>
      </c>
      <c r="AP1665">
        <f t="shared" si="511"/>
        <v>18</v>
      </c>
      <c r="AQ1665">
        <f t="shared" si="519"/>
        <v>14</v>
      </c>
      <c r="AR1665">
        <f t="shared" si="512"/>
        <v>9</v>
      </c>
      <c r="AS1665">
        <f t="shared" si="513"/>
        <v>4</v>
      </c>
      <c r="AT1665">
        <f t="shared" si="514"/>
        <v>1</v>
      </c>
      <c r="AU1665">
        <f t="shared" si="515"/>
        <v>6</v>
      </c>
    </row>
    <row r="1666" spans="1:47" x14ac:dyDescent="0.45">
      <c r="A1666" s="3">
        <v>43452</v>
      </c>
      <c r="B1666" s="3">
        <v>43485</v>
      </c>
      <c r="C1666" s="5">
        <f t="shared" si="504"/>
        <v>33</v>
      </c>
      <c r="D1666" s="5">
        <f t="shared" si="505"/>
        <v>12</v>
      </c>
      <c r="E1666" t="s">
        <v>35</v>
      </c>
      <c r="F1666">
        <v>1000000</v>
      </c>
      <c r="G1666">
        <v>21</v>
      </c>
      <c r="H1666">
        <v>2</v>
      </c>
      <c r="I1666">
        <v>16</v>
      </c>
      <c r="J1666">
        <v>0</v>
      </c>
      <c r="K1666">
        <v>25</v>
      </c>
      <c r="L1666">
        <v>2</v>
      </c>
      <c r="M1666">
        <v>0</v>
      </c>
      <c r="N1666">
        <v>0</v>
      </c>
      <c r="O1666">
        <v>0</v>
      </c>
      <c r="P1666">
        <v>0</v>
      </c>
      <c r="Q1666">
        <v>3307</v>
      </c>
      <c r="R1666">
        <v>1836</v>
      </c>
      <c r="S1666">
        <v>120</v>
      </c>
      <c r="T1666">
        <v>84</v>
      </c>
      <c r="U1666">
        <v>12</v>
      </c>
      <c r="V1666">
        <v>38.924127450980393</v>
      </c>
      <c r="W1666">
        <v>11.6311394335512</v>
      </c>
      <c r="X1666">
        <v>4</v>
      </c>
      <c r="Y1666">
        <v>1</v>
      </c>
      <c r="Z1666">
        <v>132</v>
      </c>
      <c r="AA1666" t="s">
        <v>32</v>
      </c>
      <c r="AB1666">
        <v>2</v>
      </c>
      <c r="AC1666">
        <f t="shared" ref="AC1666:AC1729" si="520">F1666/C1666</f>
        <v>30303.030303030304</v>
      </c>
      <c r="AD1666">
        <f t="shared" ref="AD1666:AD1729" si="521">AB1666/C1666</f>
        <v>6.0606060606060608E-2</v>
      </c>
      <c r="AE1666">
        <f t="shared" ref="AE1666:AE1729" si="522">T1666/S1666</f>
        <v>0.7</v>
      </c>
      <c r="AF1666">
        <f t="shared" ref="AF1666:AF1729" si="523">U1666/S1666</f>
        <v>0.1</v>
      </c>
      <c r="AG1666">
        <v>42</v>
      </c>
      <c r="AH1666">
        <f t="shared" si="516"/>
        <v>18</v>
      </c>
      <c r="AI1666">
        <f t="shared" si="506"/>
        <v>20</v>
      </c>
      <c r="AJ1666">
        <f t="shared" si="517"/>
        <v>17</v>
      </c>
      <c r="AK1666">
        <f t="shared" si="518"/>
        <v>13</v>
      </c>
      <c r="AL1666">
        <f t="shared" si="507"/>
        <v>8</v>
      </c>
      <c r="AM1666">
        <f t="shared" si="508"/>
        <v>3</v>
      </c>
      <c r="AN1666">
        <f t="shared" si="509"/>
        <v>2</v>
      </c>
      <c r="AO1666">
        <f t="shared" si="510"/>
        <v>7</v>
      </c>
      <c r="AP1666">
        <f t="shared" si="511"/>
        <v>19</v>
      </c>
      <c r="AQ1666">
        <f t="shared" si="519"/>
        <v>15</v>
      </c>
      <c r="AR1666">
        <f t="shared" si="512"/>
        <v>10</v>
      </c>
      <c r="AS1666">
        <f t="shared" si="513"/>
        <v>5</v>
      </c>
      <c r="AT1666">
        <f t="shared" si="514"/>
        <v>0</v>
      </c>
      <c r="AU1666">
        <f t="shared" si="515"/>
        <v>5</v>
      </c>
    </row>
    <row r="1667" spans="1:47" x14ac:dyDescent="0.45">
      <c r="A1667" s="3">
        <v>43452</v>
      </c>
      <c r="B1667" s="3">
        <v>43466</v>
      </c>
      <c r="C1667" s="5">
        <f t="shared" ref="C1667:C1730" si="524">_xlfn.DAYS(B1667,A1667)</f>
        <v>14</v>
      </c>
      <c r="D1667" s="5">
        <f t="shared" ref="D1667:D1730" si="525">MONTH(A1667)</f>
        <v>12</v>
      </c>
      <c r="E1667" t="s">
        <v>35</v>
      </c>
      <c r="F1667">
        <v>1000000</v>
      </c>
      <c r="G1667">
        <v>41</v>
      </c>
      <c r="H1667">
        <v>4</v>
      </c>
      <c r="I1667">
        <v>11</v>
      </c>
      <c r="J1667">
        <v>0</v>
      </c>
      <c r="K1667">
        <v>39</v>
      </c>
      <c r="L1667">
        <v>294</v>
      </c>
      <c r="M1667">
        <v>0</v>
      </c>
      <c r="N1667">
        <v>0</v>
      </c>
      <c r="O1667">
        <v>0</v>
      </c>
      <c r="P1667">
        <v>0</v>
      </c>
      <c r="Q1667">
        <v>3226</v>
      </c>
      <c r="R1667">
        <v>1837</v>
      </c>
      <c r="S1667">
        <v>98</v>
      </c>
      <c r="T1667">
        <v>0</v>
      </c>
      <c r="U1667">
        <v>15</v>
      </c>
      <c r="V1667">
        <v>39.24082840811883</v>
      </c>
      <c r="W1667">
        <v>12.44277476586716</v>
      </c>
      <c r="X1667">
        <v>6</v>
      </c>
      <c r="Y1667">
        <v>1</v>
      </c>
      <c r="Z1667">
        <v>1004</v>
      </c>
      <c r="AA1667" t="s">
        <v>32</v>
      </c>
      <c r="AB1667">
        <v>8</v>
      </c>
      <c r="AC1667">
        <f t="shared" si="520"/>
        <v>71428.571428571435</v>
      </c>
      <c r="AD1667">
        <f t="shared" si="521"/>
        <v>0.5714285714285714</v>
      </c>
      <c r="AE1667">
        <f t="shared" si="522"/>
        <v>0</v>
      </c>
      <c r="AF1667">
        <f t="shared" si="523"/>
        <v>0.15306122448979592</v>
      </c>
      <c r="AG1667">
        <v>42</v>
      </c>
      <c r="AH1667">
        <f t="shared" si="516"/>
        <v>18</v>
      </c>
      <c r="AI1667">
        <f t="shared" ref="AI1667:AI1730" si="526">VALUE(DAY(B1667))</f>
        <v>1</v>
      </c>
      <c r="AJ1667">
        <f t="shared" si="517"/>
        <v>17</v>
      </c>
      <c r="AK1667">
        <f t="shared" si="518"/>
        <v>13</v>
      </c>
      <c r="AL1667">
        <f t="shared" ref="AL1667:AL1730" si="527">ABS(AH1667-10)</f>
        <v>8</v>
      </c>
      <c r="AM1667">
        <f t="shared" ref="AM1667:AM1730" si="528">ABS(AH1667-15)</f>
        <v>3</v>
      </c>
      <c r="AN1667">
        <f t="shared" ref="AN1667:AN1730" si="529">ABS(AH1667-20)</f>
        <v>2</v>
      </c>
      <c r="AO1667">
        <f t="shared" ref="AO1667:AO1730" si="530">ABS(AH1667-25)</f>
        <v>7</v>
      </c>
      <c r="AP1667">
        <f t="shared" ref="AP1667:AP1730" si="531">ABS(AI1667-1)</f>
        <v>0</v>
      </c>
      <c r="AQ1667">
        <f t="shared" si="519"/>
        <v>4</v>
      </c>
      <c r="AR1667">
        <f t="shared" ref="AR1667:AR1730" si="532">ABS(AI1667-10)</f>
        <v>9</v>
      </c>
      <c r="AS1667">
        <f t="shared" ref="AS1667:AS1730" si="533">ABS(AI1667-15)</f>
        <v>14</v>
      </c>
      <c r="AT1667">
        <f t="shared" ref="AT1667:AT1730" si="534">ABS(AI1667-20)</f>
        <v>19</v>
      </c>
      <c r="AU1667">
        <f t="shared" ref="AU1667:AU1730" si="535">ABS(AI1667-25)</f>
        <v>24</v>
      </c>
    </row>
    <row r="1668" spans="1:47" x14ac:dyDescent="0.45">
      <c r="A1668" s="3">
        <v>43452</v>
      </c>
      <c r="B1668" s="3">
        <v>43466</v>
      </c>
      <c r="C1668" s="5">
        <f t="shared" si="524"/>
        <v>14</v>
      </c>
      <c r="D1668" s="5">
        <f t="shared" si="525"/>
        <v>12</v>
      </c>
      <c r="E1668" t="s">
        <v>35</v>
      </c>
      <c r="F1668">
        <v>1000000</v>
      </c>
      <c r="G1668">
        <v>43</v>
      </c>
      <c r="H1668">
        <v>2</v>
      </c>
      <c r="I1668">
        <v>26</v>
      </c>
      <c r="J1668">
        <v>0</v>
      </c>
      <c r="K1668">
        <v>39</v>
      </c>
      <c r="L1668">
        <v>56</v>
      </c>
      <c r="M1668">
        <v>0</v>
      </c>
      <c r="N1668">
        <v>1</v>
      </c>
      <c r="O1668">
        <v>0</v>
      </c>
      <c r="P1668">
        <v>0</v>
      </c>
      <c r="Q1668">
        <v>2099</v>
      </c>
      <c r="R1668">
        <v>1245</v>
      </c>
      <c r="S1668">
        <v>63</v>
      </c>
      <c r="T1668">
        <v>47</v>
      </c>
      <c r="U1668">
        <v>27</v>
      </c>
      <c r="V1668">
        <v>44.145823293172697</v>
      </c>
      <c r="W1668">
        <v>12.011279403327601</v>
      </c>
      <c r="X1668">
        <v>6</v>
      </c>
      <c r="Y1668">
        <v>1</v>
      </c>
      <c r="Z1668">
        <v>115</v>
      </c>
      <c r="AA1668" t="s">
        <v>32</v>
      </c>
      <c r="AB1668">
        <v>6</v>
      </c>
      <c r="AC1668">
        <f t="shared" si="520"/>
        <v>71428.571428571435</v>
      </c>
      <c r="AD1668">
        <f t="shared" si="521"/>
        <v>0.42857142857142855</v>
      </c>
      <c r="AE1668">
        <f t="shared" si="522"/>
        <v>0.74603174603174605</v>
      </c>
      <c r="AF1668">
        <f t="shared" si="523"/>
        <v>0.42857142857142855</v>
      </c>
      <c r="AG1668">
        <v>42</v>
      </c>
      <c r="AH1668">
        <f t="shared" ref="AH1668:AH1731" si="536">VALUE(DAY(A1668))</f>
        <v>18</v>
      </c>
      <c r="AI1668">
        <f t="shared" si="526"/>
        <v>1</v>
      </c>
      <c r="AJ1668">
        <f t="shared" ref="AJ1668:AJ1731" si="537">ABS(AH1668-1)</f>
        <v>17</v>
      </c>
      <c r="AK1668">
        <f t="shared" ref="AK1668:AK1731" si="538">ABS(AH1668-5)</f>
        <v>13</v>
      </c>
      <c r="AL1668">
        <f t="shared" si="527"/>
        <v>8</v>
      </c>
      <c r="AM1668">
        <f t="shared" si="528"/>
        <v>3</v>
      </c>
      <c r="AN1668">
        <f t="shared" si="529"/>
        <v>2</v>
      </c>
      <c r="AO1668">
        <f t="shared" si="530"/>
        <v>7</v>
      </c>
      <c r="AP1668">
        <f t="shared" si="531"/>
        <v>0</v>
      </c>
      <c r="AQ1668">
        <f t="shared" ref="AQ1668:AQ1731" si="539">ABS(AI1668-5)</f>
        <v>4</v>
      </c>
      <c r="AR1668">
        <f t="shared" si="532"/>
        <v>9</v>
      </c>
      <c r="AS1668">
        <f t="shared" si="533"/>
        <v>14</v>
      </c>
      <c r="AT1668">
        <f t="shared" si="534"/>
        <v>19</v>
      </c>
      <c r="AU1668">
        <f t="shared" si="535"/>
        <v>24</v>
      </c>
    </row>
    <row r="1669" spans="1:47" x14ac:dyDescent="0.45">
      <c r="A1669" s="3">
        <v>43452</v>
      </c>
      <c r="B1669" s="3">
        <v>43465</v>
      </c>
      <c r="C1669" s="5">
        <f t="shared" si="524"/>
        <v>13</v>
      </c>
      <c r="D1669" s="5">
        <f t="shared" si="525"/>
        <v>12</v>
      </c>
      <c r="E1669" t="s">
        <v>35</v>
      </c>
      <c r="F1669">
        <v>3000000</v>
      </c>
      <c r="G1669">
        <v>6</v>
      </c>
      <c r="H1669">
        <v>2</v>
      </c>
      <c r="I1669">
        <v>12</v>
      </c>
      <c r="J1669">
        <v>0</v>
      </c>
      <c r="K1669">
        <v>40</v>
      </c>
      <c r="L1669">
        <v>126</v>
      </c>
      <c r="M1669">
        <v>0</v>
      </c>
      <c r="N1669">
        <v>0</v>
      </c>
      <c r="O1669">
        <v>0</v>
      </c>
      <c r="P1669">
        <v>0</v>
      </c>
      <c r="Q1669">
        <v>1024</v>
      </c>
      <c r="R1669">
        <v>568</v>
      </c>
      <c r="S1669">
        <v>34</v>
      </c>
      <c r="T1669">
        <v>15</v>
      </c>
      <c r="U1669">
        <v>11</v>
      </c>
      <c r="V1669">
        <v>37.360219552609777</v>
      </c>
      <c r="W1669">
        <v>12.198533554266779</v>
      </c>
      <c r="X1669">
        <v>5</v>
      </c>
      <c r="Y1669">
        <v>0</v>
      </c>
      <c r="Z1669">
        <v>6</v>
      </c>
      <c r="AA1669" t="s">
        <v>32</v>
      </c>
      <c r="AB1669">
        <v>0</v>
      </c>
      <c r="AC1669">
        <f t="shared" si="520"/>
        <v>230769.23076923078</v>
      </c>
      <c r="AD1669">
        <f t="shared" si="521"/>
        <v>0</v>
      </c>
      <c r="AE1669">
        <f t="shared" si="522"/>
        <v>0.44117647058823528</v>
      </c>
      <c r="AF1669">
        <f t="shared" si="523"/>
        <v>0.3235294117647059</v>
      </c>
      <c r="AG1669">
        <v>42</v>
      </c>
      <c r="AH1669">
        <f t="shared" si="536"/>
        <v>18</v>
      </c>
      <c r="AI1669">
        <f t="shared" si="526"/>
        <v>31</v>
      </c>
      <c r="AJ1669">
        <f t="shared" si="537"/>
        <v>17</v>
      </c>
      <c r="AK1669">
        <f t="shared" si="538"/>
        <v>13</v>
      </c>
      <c r="AL1669">
        <f t="shared" si="527"/>
        <v>8</v>
      </c>
      <c r="AM1669">
        <f t="shared" si="528"/>
        <v>3</v>
      </c>
      <c r="AN1669">
        <f t="shared" si="529"/>
        <v>2</v>
      </c>
      <c r="AO1669">
        <f t="shared" si="530"/>
        <v>7</v>
      </c>
      <c r="AP1669">
        <f t="shared" si="531"/>
        <v>30</v>
      </c>
      <c r="AQ1669">
        <f t="shared" si="539"/>
        <v>26</v>
      </c>
      <c r="AR1669">
        <f t="shared" si="532"/>
        <v>21</v>
      </c>
      <c r="AS1669">
        <f t="shared" si="533"/>
        <v>16</v>
      </c>
      <c r="AT1669">
        <f t="shared" si="534"/>
        <v>11</v>
      </c>
      <c r="AU1669">
        <f t="shared" si="535"/>
        <v>6</v>
      </c>
    </row>
    <row r="1670" spans="1:47" x14ac:dyDescent="0.45">
      <c r="A1670" s="3">
        <v>43452</v>
      </c>
      <c r="B1670" s="3">
        <v>43459</v>
      </c>
      <c r="C1670" s="5">
        <f t="shared" si="524"/>
        <v>7</v>
      </c>
      <c r="D1670" s="5">
        <f t="shared" si="525"/>
        <v>12</v>
      </c>
      <c r="E1670" t="s">
        <v>35</v>
      </c>
      <c r="F1670">
        <v>500000</v>
      </c>
      <c r="G1670">
        <v>5</v>
      </c>
      <c r="H1670">
        <v>3</v>
      </c>
      <c r="I1670">
        <v>36</v>
      </c>
      <c r="J1670">
        <v>0</v>
      </c>
      <c r="K1670">
        <v>30</v>
      </c>
      <c r="L1670">
        <v>0</v>
      </c>
      <c r="M1670">
        <v>1</v>
      </c>
      <c r="N1670">
        <v>11</v>
      </c>
      <c r="O1670">
        <v>10</v>
      </c>
      <c r="P1670">
        <v>0</v>
      </c>
      <c r="Q1670">
        <v>3266</v>
      </c>
      <c r="R1670">
        <v>1842</v>
      </c>
      <c r="S1670">
        <v>86</v>
      </c>
      <c r="T1670">
        <v>34</v>
      </c>
      <c r="U1670">
        <v>11</v>
      </c>
      <c r="V1670">
        <v>35.093161881675663</v>
      </c>
      <c r="W1670">
        <v>13.68551422872005</v>
      </c>
      <c r="X1670">
        <v>5</v>
      </c>
      <c r="Y1670">
        <v>1</v>
      </c>
      <c r="Z1670">
        <v>524</v>
      </c>
      <c r="AA1670" t="s">
        <v>32</v>
      </c>
      <c r="AB1670">
        <v>2</v>
      </c>
      <c r="AC1670">
        <f t="shared" si="520"/>
        <v>71428.571428571435</v>
      </c>
      <c r="AD1670">
        <f t="shared" si="521"/>
        <v>0.2857142857142857</v>
      </c>
      <c r="AE1670">
        <f t="shared" si="522"/>
        <v>0.39534883720930231</v>
      </c>
      <c r="AF1670">
        <f t="shared" si="523"/>
        <v>0.12790697674418605</v>
      </c>
      <c r="AG1670">
        <v>42</v>
      </c>
      <c r="AH1670">
        <f t="shared" si="536"/>
        <v>18</v>
      </c>
      <c r="AI1670">
        <f t="shared" si="526"/>
        <v>25</v>
      </c>
      <c r="AJ1670">
        <f t="shared" si="537"/>
        <v>17</v>
      </c>
      <c r="AK1670">
        <f t="shared" si="538"/>
        <v>13</v>
      </c>
      <c r="AL1670">
        <f t="shared" si="527"/>
        <v>8</v>
      </c>
      <c r="AM1670">
        <f t="shared" si="528"/>
        <v>3</v>
      </c>
      <c r="AN1670">
        <f t="shared" si="529"/>
        <v>2</v>
      </c>
      <c r="AO1670">
        <f t="shared" si="530"/>
        <v>7</v>
      </c>
      <c r="AP1670">
        <f t="shared" si="531"/>
        <v>24</v>
      </c>
      <c r="AQ1670">
        <f t="shared" si="539"/>
        <v>20</v>
      </c>
      <c r="AR1670">
        <f t="shared" si="532"/>
        <v>15</v>
      </c>
      <c r="AS1670">
        <f t="shared" si="533"/>
        <v>10</v>
      </c>
      <c r="AT1670">
        <f t="shared" si="534"/>
        <v>5</v>
      </c>
      <c r="AU1670">
        <f t="shared" si="535"/>
        <v>0</v>
      </c>
    </row>
    <row r="1671" spans="1:47" x14ac:dyDescent="0.45">
      <c r="A1671" s="3">
        <v>43452</v>
      </c>
      <c r="B1671" s="3">
        <v>43479</v>
      </c>
      <c r="C1671" s="5">
        <f t="shared" si="524"/>
        <v>27</v>
      </c>
      <c r="D1671" s="5">
        <f t="shared" si="525"/>
        <v>12</v>
      </c>
      <c r="E1671" t="s">
        <v>35</v>
      </c>
      <c r="F1671">
        <v>500000</v>
      </c>
      <c r="G1671">
        <v>96</v>
      </c>
      <c r="H1671">
        <v>12</v>
      </c>
      <c r="I1671">
        <v>55</v>
      </c>
      <c r="J1671">
        <v>0</v>
      </c>
      <c r="K1671">
        <v>31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4106</v>
      </c>
      <c r="R1671">
        <v>2201</v>
      </c>
      <c r="S1671">
        <v>99</v>
      </c>
      <c r="T1671">
        <v>62</v>
      </c>
      <c r="U1671">
        <v>42</v>
      </c>
      <c r="V1671">
        <v>26.446565840136969</v>
      </c>
      <c r="W1671">
        <v>15.093691021987251</v>
      </c>
      <c r="X1671">
        <v>8</v>
      </c>
      <c r="Y1671">
        <v>1</v>
      </c>
      <c r="Z1671">
        <v>3081</v>
      </c>
      <c r="AA1671" t="s">
        <v>27</v>
      </c>
      <c r="AB1671">
        <v>5</v>
      </c>
      <c r="AC1671">
        <f t="shared" si="520"/>
        <v>18518.518518518518</v>
      </c>
      <c r="AD1671">
        <f t="shared" si="521"/>
        <v>0.18518518518518517</v>
      </c>
      <c r="AE1671">
        <f t="shared" si="522"/>
        <v>0.6262626262626263</v>
      </c>
      <c r="AF1671">
        <f t="shared" si="523"/>
        <v>0.42424242424242425</v>
      </c>
      <c r="AG1671">
        <v>42</v>
      </c>
      <c r="AH1671">
        <f t="shared" si="536"/>
        <v>18</v>
      </c>
      <c r="AI1671">
        <f t="shared" si="526"/>
        <v>14</v>
      </c>
      <c r="AJ1671">
        <f t="shared" si="537"/>
        <v>17</v>
      </c>
      <c r="AK1671">
        <f t="shared" si="538"/>
        <v>13</v>
      </c>
      <c r="AL1671">
        <f t="shared" si="527"/>
        <v>8</v>
      </c>
      <c r="AM1671">
        <f t="shared" si="528"/>
        <v>3</v>
      </c>
      <c r="AN1671">
        <f t="shared" si="529"/>
        <v>2</v>
      </c>
      <c r="AO1671">
        <f t="shared" si="530"/>
        <v>7</v>
      </c>
      <c r="AP1671">
        <f t="shared" si="531"/>
        <v>13</v>
      </c>
      <c r="AQ1671">
        <f t="shared" si="539"/>
        <v>9</v>
      </c>
      <c r="AR1671">
        <f t="shared" si="532"/>
        <v>4</v>
      </c>
      <c r="AS1671">
        <f t="shared" si="533"/>
        <v>1</v>
      </c>
      <c r="AT1671">
        <f t="shared" si="534"/>
        <v>6</v>
      </c>
      <c r="AU1671">
        <f t="shared" si="535"/>
        <v>11</v>
      </c>
    </row>
    <row r="1672" spans="1:47" x14ac:dyDescent="0.45">
      <c r="A1672" s="3">
        <v>43452</v>
      </c>
      <c r="B1672" s="3">
        <v>43478</v>
      </c>
      <c r="C1672" s="5">
        <f t="shared" si="524"/>
        <v>26</v>
      </c>
      <c r="D1672" s="5">
        <f t="shared" si="525"/>
        <v>12</v>
      </c>
      <c r="E1672" t="s">
        <v>35</v>
      </c>
      <c r="F1672">
        <v>500000</v>
      </c>
      <c r="G1672">
        <v>21</v>
      </c>
      <c r="H1672">
        <v>9</v>
      </c>
      <c r="I1672">
        <v>39</v>
      </c>
      <c r="J1672">
        <v>0</v>
      </c>
      <c r="K1672">
        <v>48</v>
      </c>
      <c r="L1672">
        <v>716</v>
      </c>
      <c r="M1672">
        <v>0</v>
      </c>
      <c r="N1672">
        <v>0</v>
      </c>
      <c r="O1672">
        <v>0</v>
      </c>
      <c r="P1672">
        <v>0</v>
      </c>
      <c r="Q1672">
        <v>4272</v>
      </c>
      <c r="R1672">
        <v>2349</v>
      </c>
      <c r="S1672">
        <v>117</v>
      </c>
      <c r="T1672">
        <v>8</v>
      </c>
      <c r="U1672">
        <v>47</v>
      </c>
      <c r="V1672">
        <v>32.599451812555287</v>
      </c>
      <c r="W1672">
        <v>13.700025542784161</v>
      </c>
      <c r="X1672">
        <v>8</v>
      </c>
      <c r="Y1672">
        <v>1</v>
      </c>
      <c r="Z1672">
        <v>201</v>
      </c>
      <c r="AA1672" t="s">
        <v>27</v>
      </c>
      <c r="AB1672">
        <v>2</v>
      </c>
      <c r="AC1672">
        <f t="shared" si="520"/>
        <v>19230.76923076923</v>
      </c>
      <c r="AD1672">
        <f t="shared" si="521"/>
        <v>7.6923076923076927E-2</v>
      </c>
      <c r="AE1672">
        <f t="shared" si="522"/>
        <v>6.8376068376068383E-2</v>
      </c>
      <c r="AF1672">
        <f t="shared" si="523"/>
        <v>0.40170940170940173</v>
      </c>
      <c r="AG1672">
        <v>42</v>
      </c>
      <c r="AH1672">
        <f t="shared" si="536"/>
        <v>18</v>
      </c>
      <c r="AI1672">
        <f t="shared" si="526"/>
        <v>13</v>
      </c>
      <c r="AJ1672">
        <f t="shared" si="537"/>
        <v>17</v>
      </c>
      <c r="AK1672">
        <f t="shared" si="538"/>
        <v>13</v>
      </c>
      <c r="AL1672">
        <f t="shared" si="527"/>
        <v>8</v>
      </c>
      <c r="AM1672">
        <f t="shared" si="528"/>
        <v>3</v>
      </c>
      <c r="AN1672">
        <f t="shared" si="529"/>
        <v>2</v>
      </c>
      <c r="AO1672">
        <f t="shared" si="530"/>
        <v>7</v>
      </c>
      <c r="AP1672">
        <f t="shared" si="531"/>
        <v>12</v>
      </c>
      <c r="AQ1672">
        <f t="shared" si="539"/>
        <v>8</v>
      </c>
      <c r="AR1672">
        <f t="shared" si="532"/>
        <v>3</v>
      </c>
      <c r="AS1672">
        <f t="shared" si="533"/>
        <v>2</v>
      </c>
      <c r="AT1672">
        <f t="shared" si="534"/>
        <v>7</v>
      </c>
      <c r="AU1672">
        <f t="shared" si="535"/>
        <v>12</v>
      </c>
    </row>
    <row r="1673" spans="1:47" x14ac:dyDescent="0.45">
      <c r="A1673" s="3">
        <v>43452</v>
      </c>
      <c r="B1673" s="3">
        <v>43471</v>
      </c>
      <c r="C1673" s="5">
        <f t="shared" si="524"/>
        <v>19</v>
      </c>
      <c r="D1673" s="5">
        <f t="shared" si="525"/>
        <v>12</v>
      </c>
      <c r="E1673" t="s">
        <v>35</v>
      </c>
      <c r="F1673">
        <v>1000000</v>
      </c>
      <c r="G1673">
        <v>137</v>
      </c>
      <c r="H1673">
        <v>7</v>
      </c>
      <c r="I1673">
        <v>38</v>
      </c>
      <c r="J1673">
        <v>0</v>
      </c>
      <c r="K1673">
        <v>55</v>
      </c>
      <c r="L1673">
        <v>263</v>
      </c>
      <c r="M1673">
        <v>9</v>
      </c>
      <c r="N1673">
        <v>1</v>
      </c>
      <c r="O1673">
        <v>1</v>
      </c>
      <c r="P1673">
        <v>0</v>
      </c>
      <c r="Q1673">
        <v>4411</v>
      </c>
      <c r="R1673">
        <v>2454</v>
      </c>
      <c r="S1673">
        <v>146</v>
      </c>
      <c r="T1673">
        <v>69</v>
      </c>
      <c r="U1673">
        <v>29</v>
      </c>
      <c r="V1673">
        <v>37.70839836554245</v>
      </c>
      <c r="W1673">
        <v>12.17539292851481</v>
      </c>
      <c r="X1673">
        <v>9</v>
      </c>
      <c r="Y1673">
        <v>1</v>
      </c>
      <c r="Z1673">
        <v>964</v>
      </c>
      <c r="AA1673" t="s">
        <v>27</v>
      </c>
      <c r="AB1673">
        <v>10</v>
      </c>
      <c r="AC1673">
        <f t="shared" si="520"/>
        <v>52631.57894736842</v>
      </c>
      <c r="AD1673">
        <f t="shared" si="521"/>
        <v>0.52631578947368418</v>
      </c>
      <c r="AE1673">
        <f t="shared" si="522"/>
        <v>0.4726027397260274</v>
      </c>
      <c r="AF1673">
        <f t="shared" si="523"/>
        <v>0.19863013698630136</v>
      </c>
      <c r="AG1673">
        <v>42</v>
      </c>
      <c r="AH1673">
        <f t="shared" si="536"/>
        <v>18</v>
      </c>
      <c r="AI1673">
        <f t="shared" si="526"/>
        <v>6</v>
      </c>
      <c r="AJ1673">
        <f t="shared" si="537"/>
        <v>17</v>
      </c>
      <c r="AK1673">
        <f t="shared" si="538"/>
        <v>13</v>
      </c>
      <c r="AL1673">
        <f t="shared" si="527"/>
        <v>8</v>
      </c>
      <c r="AM1673">
        <f t="shared" si="528"/>
        <v>3</v>
      </c>
      <c r="AN1673">
        <f t="shared" si="529"/>
        <v>2</v>
      </c>
      <c r="AO1673">
        <f t="shared" si="530"/>
        <v>7</v>
      </c>
      <c r="AP1673">
        <f t="shared" si="531"/>
        <v>5</v>
      </c>
      <c r="AQ1673">
        <f t="shared" si="539"/>
        <v>1</v>
      </c>
      <c r="AR1673">
        <f t="shared" si="532"/>
        <v>4</v>
      </c>
      <c r="AS1673">
        <f t="shared" si="533"/>
        <v>9</v>
      </c>
      <c r="AT1673">
        <f t="shared" si="534"/>
        <v>14</v>
      </c>
      <c r="AU1673">
        <f t="shared" si="535"/>
        <v>19</v>
      </c>
    </row>
    <row r="1674" spans="1:47" x14ac:dyDescent="0.45">
      <c r="A1674" s="3">
        <v>43452</v>
      </c>
      <c r="B1674" s="3">
        <v>43466</v>
      </c>
      <c r="C1674" s="5">
        <f t="shared" si="524"/>
        <v>14</v>
      </c>
      <c r="D1674" s="5">
        <f t="shared" si="525"/>
        <v>12</v>
      </c>
      <c r="E1674" t="s">
        <v>35</v>
      </c>
      <c r="F1674">
        <v>5000000</v>
      </c>
      <c r="G1674">
        <v>4</v>
      </c>
      <c r="H1674">
        <v>6</v>
      </c>
      <c r="I1674">
        <v>29</v>
      </c>
      <c r="J1674">
        <v>1</v>
      </c>
      <c r="K1674">
        <v>49</v>
      </c>
      <c r="L1674">
        <v>0</v>
      </c>
      <c r="M1674">
        <v>1</v>
      </c>
      <c r="N1674">
        <v>8</v>
      </c>
      <c r="O1674">
        <v>0</v>
      </c>
      <c r="P1674">
        <v>0</v>
      </c>
      <c r="Q1674">
        <v>4002</v>
      </c>
      <c r="R1674">
        <v>2232</v>
      </c>
      <c r="S1674">
        <v>110</v>
      </c>
      <c r="T1674">
        <v>19</v>
      </c>
      <c r="U1674">
        <v>0</v>
      </c>
      <c r="V1674">
        <v>34.55101759530794</v>
      </c>
      <c r="W1674">
        <v>13.48098142717498</v>
      </c>
      <c r="X1674">
        <v>4</v>
      </c>
      <c r="Y1674">
        <v>0</v>
      </c>
      <c r="Z1674">
        <v>13</v>
      </c>
      <c r="AA1674" t="s">
        <v>27</v>
      </c>
      <c r="AB1674">
        <v>0</v>
      </c>
      <c r="AC1674">
        <f t="shared" si="520"/>
        <v>357142.85714285716</v>
      </c>
      <c r="AD1674">
        <f t="shared" si="521"/>
        <v>0</v>
      </c>
      <c r="AE1674">
        <f t="shared" si="522"/>
        <v>0.17272727272727273</v>
      </c>
      <c r="AF1674">
        <f t="shared" si="523"/>
        <v>0</v>
      </c>
      <c r="AG1674">
        <v>42</v>
      </c>
      <c r="AH1674">
        <f t="shared" si="536"/>
        <v>18</v>
      </c>
      <c r="AI1674">
        <f t="shared" si="526"/>
        <v>1</v>
      </c>
      <c r="AJ1674">
        <f t="shared" si="537"/>
        <v>17</v>
      </c>
      <c r="AK1674">
        <f t="shared" si="538"/>
        <v>13</v>
      </c>
      <c r="AL1674">
        <f t="shared" si="527"/>
        <v>8</v>
      </c>
      <c r="AM1674">
        <f t="shared" si="528"/>
        <v>3</v>
      </c>
      <c r="AN1674">
        <f t="shared" si="529"/>
        <v>2</v>
      </c>
      <c r="AO1674">
        <f t="shared" si="530"/>
        <v>7</v>
      </c>
      <c r="AP1674">
        <f t="shared" si="531"/>
        <v>0</v>
      </c>
      <c r="AQ1674">
        <f t="shared" si="539"/>
        <v>4</v>
      </c>
      <c r="AR1674">
        <f t="shared" si="532"/>
        <v>9</v>
      </c>
      <c r="AS1674">
        <f t="shared" si="533"/>
        <v>14</v>
      </c>
      <c r="AT1674">
        <f t="shared" si="534"/>
        <v>19</v>
      </c>
      <c r="AU1674">
        <f t="shared" si="535"/>
        <v>24</v>
      </c>
    </row>
    <row r="1675" spans="1:47" x14ac:dyDescent="0.45">
      <c r="A1675" s="3">
        <v>43452</v>
      </c>
      <c r="B1675" s="3">
        <v>43464</v>
      </c>
      <c r="C1675" s="5">
        <f t="shared" si="524"/>
        <v>12</v>
      </c>
      <c r="D1675" s="5">
        <f t="shared" si="525"/>
        <v>12</v>
      </c>
      <c r="E1675" t="s">
        <v>35</v>
      </c>
      <c r="F1675">
        <v>1000000</v>
      </c>
      <c r="G1675">
        <v>36</v>
      </c>
      <c r="H1675">
        <v>8</v>
      </c>
      <c r="I1675">
        <v>31</v>
      </c>
      <c r="J1675">
        <v>1</v>
      </c>
      <c r="K1675">
        <v>71</v>
      </c>
      <c r="L1675">
        <v>8593</v>
      </c>
      <c r="M1675">
        <v>0</v>
      </c>
      <c r="N1675">
        <v>0</v>
      </c>
      <c r="O1675">
        <v>0</v>
      </c>
      <c r="P1675">
        <v>0</v>
      </c>
      <c r="Q1675">
        <v>2430</v>
      </c>
      <c r="R1675">
        <v>1351</v>
      </c>
      <c r="S1675">
        <v>64</v>
      </c>
      <c r="T1675">
        <v>48</v>
      </c>
      <c r="U1675">
        <v>21</v>
      </c>
      <c r="V1675">
        <v>33.241700881291678</v>
      </c>
      <c r="W1675">
        <v>13.866934562361211</v>
      </c>
      <c r="X1675">
        <v>6</v>
      </c>
      <c r="Y1675">
        <v>1</v>
      </c>
      <c r="Z1675">
        <v>360</v>
      </c>
      <c r="AA1675" t="s">
        <v>27</v>
      </c>
      <c r="AB1675">
        <v>2</v>
      </c>
      <c r="AC1675">
        <f t="shared" si="520"/>
        <v>83333.333333333328</v>
      </c>
      <c r="AD1675">
        <f t="shared" si="521"/>
        <v>0.16666666666666666</v>
      </c>
      <c r="AE1675">
        <f t="shared" si="522"/>
        <v>0.75</v>
      </c>
      <c r="AF1675">
        <f t="shared" si="523"/>
        <v>0.328125</v>
      </c>
      <c r="AG1675">
        <v>42</v>
      </c>
      <c r="AH1675">
        <f t="shared" si="536"/>
        <v>18</v>
      </c>
      <c r="AI1675">
        <f t="shared" si="526"/>
        <v>30</v>
      </c>
      <c r="AJ1675">
        <f t="shared" si="537"/>
        <v>17</v>
      </c>
      <c r="AK1675">
        <f t="shared" si="538"/>
        <v>13</v>
      </c>
      <c r="AL1675">
        <f t="shared" si="527"/>
        <v>8</v>
      </c>
      <c r="AM1675">
        <f t="shared" si="528"/>
        <v>3</v>
      </c>
      <c r="AN1675">
        <f t="shared" si="529"/>
        <v>2</v>
      </c>
      <c r="AO1675">
        <f t="shared" si="530"/>
        <v>7</v>
      </c>
      <c r="AP1675">
        <f t="shared" si="531"/>
        <v>29</v>
      </c>
      <c r="AQ1675">
        <f t="shared" si="539"/>
        <v>25</v>
      </c>
      <c r="AR1675">
        <f t="shared" si="532"/>
        <v>20</v>
      </c>
      <c r="AS1675">
        <f t="shared" si="533"/>
        <v>15</v>
      </c>
      <c r="AT1675">
        <f t="shared" si="534"/>
        <v>10</v>
      </c>
      <c r="AU1675">
        <f t="shared" si="535"/>
        <v>5</v>
      </c>
    </row>
    <row r="1676" spans="1:47" x14ac:dyDescent="0.45">
      <c r="A1676" s="3">
        <v>43452</v>
      </c>
      <c r="B1676" s="3">
        <v>43493</v>
      </c>
      <c r="C1676" s="5">
        <f t="shared" si="524"/>
        <v>41</v>
      </c>
      <c r="D1676" s="5">
        <f t="shared" si="525"/>
        <v>12</v>
      </c>
      <c r="E1676" t="s">
        <v>35</v>
      </c>
      <c r="F1676">
        <v>1000000</v>
      </c>
      <c r="G1676">
        <v>50</v>
      </c>
      <c r="H1676">
        <v>5</v>
      </c>
      <c r="I1676">
        <v>43</v>
      </c>
      <c r="J1676">
        <v>0</v>
      </c>
      <c r="K1676">
        <v>132</v>
      </c>
      <c r="L1676">
        <v>97</v>
      </c>
      <c r="M1676">
        <v>0</v>
      </c>
      <c r="N1676">
        <v>0</v>
      </c>
      <c r="O1676">
        <v>0</v>
      </c>
      <c r="P1676">
        <v>0</v>
      </c>
      <c r="Q1676">
        <v>2682</v>
      </c>
      <c r="R1676">
        <v>1428</v>
      </c>
      <c r="S1676">
        <v>84</v>
      </c>
      <c r="T1676">
        <v>39</v>
      </c>
      <c r="U1676">
        <v>10</v>
      </c>
      <c r="V1676">
        <v>30.688403361344569</v>
      </c>
      <c r="W1676">
        <v>13.20218487394958</v>
      </c>
      <c r="X1676">
        <v>6</v>
      </c>
      <c r="Y1676">
        <v>1</v>
      </c>
      <c r="Z1676">
        <v>182</v>
      </c>
      <c r="AA1676" t="s">
        <v>25</v>
      </c>
      <c r="AB1676">
        <v>4</v>
      </c>
      <c r="AC1676">
        <f t="shared" si="520"/>
        <v>24390.243902439026</v>
      </c>
      <c r="AD1676">
        <f t="shared" si="521"/>
        <v>9.7560975609756101E-2</v>
      </c>
      <c r="AE1676">
        <f t="shared" si="522"/>
        <v>0.4642857142857143</v>
      </c>
      <c r="AF1676">
        <f t="shared" si="523"/>
        <v>0.11904761904761904</v>
      </c>
      <c r="AG1676">
        <v>42</v>
      </c>
      <c r="AH1676">
        <f t="shared" si="536"/>
        <v>18</v>
      </c>
      <c r="AI1676">
        <f t="shared" si="526"/>
        <v>28</v>
      </c>
      <c r="AJ1676">
        <f t="shared" si="537"/>
        <v>17</v>
      </c>
      <c r="AK1676">
        <f t="shared" si="538"/>
        <v>13</v>
      </c>
      <c r="AL1676">
        <f t="shared" si="527"/>
        <v>8</v>
      </c>
      <c r="AM1676">
        <f t="shared" si="528"/>
        <v>3</v>
      </c>
      <c r="AN1676">
        <f t="shared" si="529"/>
        <v>2</v>
      </c>
      <c r="AO1676">
        <f t="shared" si="530"/>
        <v>7</v>
      </c>
      <c r="AP1676">
        <f t="shared" si="531"/>
        <v>27</v>
      </c>
      <c r="AQ1676">
        <f t="shared" si="539"/>
        <v>23</v>
      </c>
      <c r="AR1676">
        <f t="shared" si="532"/>
        <v>18</v>
      </c>
      <c r="AS1676">
        <f t="shared" si="533"/>
        <v>13</v>
      </c>
      <c r="AT1676">
        <f t="shared" si="534"/>
        <v>8</v>
      </c>
      <c r="AU1676">
        <f t="shared" si="535"/>
        <v>3</v>
      </c>
    </row>
    <row r="1677" spans="1:47" x14ac:dyDescent="0.45">
      <c r="A1677" s="3">
        <v>43452</v>
      </c>
      <c r="B1677" s="3">
        <v>43472</v>
      </c>
      <c r="C1677" s="5">
        <f t="shared" si="524"/>
        <v>20</v>
      </c>
      <c r="D1677" s="5">
        <f t="shared" si="525"/>
        <v>12</v>
      </c>
      <c r="E1677" t="s">
        <v>35</v>
      </c>
      <c r="F1677">
        <v>3000000</v>
      </c>
      <c r="G1677">
        <v>211</v>
      </c>
      <c r="H1677">
        <v>6</v>
      </c>
      <c r="I1677">
        <v>49</v>
      </c>
      <c r="J1677">
        <v>0</v>
      </c>
      <c r="K1677">
        <v>84</v>
      </c>
      <c r="L1677">
        <v>1622</v>
      </c>
      <c r="M1677">
        <v>15</v>
      </c>
      <c r="N1677">
        <v>1</v>
      </c>
      <c r="O1677">
        <v>1</v>
      </c>
      <c r="P1677">
        <v>0</v>
      </c>
      <c r="Q1677">
        <v>4703</v>
      </c>
      <c r="R1677">
        <v>2636</v>
      </c>
      <c r="S1677">
        <v>170</v>
      </c>
      <c r="T1677">
        <v>47</v>
      </c>
      <c r="U1677">
        <v>13</v>
      </c>
      <c r="V1677">
        <v>40.158062036954419</v>
      </c>
      <c r="W1677">
        <v>11.51017727394448</v>
      </c>
      <c r="X1677">
        <v>6</v>
      </c>
      <c r="Y1677">
        <v>1</v>
      </c>
      <c r="Z1677">
        <v>810</v>
      </c>
      <c r="AA1677" t="s">
        <v>25</v>
      </c>
      <c r="AB1677">
        <v>15</v>
      </c>
      <c r="AC1677">
        <f t="shared" si="520"/>
        <v>150000</v>
      </c>
      <c r="AD1677">
        <f t="shared" si="521"/>
        <v>0.75</v>
      </c>
      <c r="AE1677">
        <f t="shared" si="522"/>
        <v>0.27647058823529413</v>
      </c>
      <c r="AF1677">
        <f t="shared" si="523"/>
        <v>7.6470588235294124E-2</v>
      </c>
      <c r="AG1677">
        <v>42</v>
      </c>
      <c r="AH1677">
        <f t="shared" si="536"/>
        <v>18</v>
      </c>
      <c r="AI1677">
        <f t="shared" si="526"/>
        <v>7</v>
      </c>
      <c r="AJ1677">
        <f t="shared" si="537"/>
        <v>17</v>
      </c>
      <c r="AK1677">
        <f t="shared" si="538"/>
        <v>13</v>
      </c>
      <c r="AL1677">
        <f t="shared" si="527"/>
        <v>8</v>
      </c>
      <c r="AM1677">
        <f t="shared" si="528"/>
        <v>3</v>
      </c>
      <c r="AN1677">
        <f t="shared" si="529"/>
        <v>2</v>
      </c>
      <c r="AO1677">
        <f t="shared" si="530"/>
        <v>7</v>
      </c>
      <c r="AP1677">
        <f t="shared" si="531"/>
        <v>6</v>
      </c>
      <c r="AQ1677">
        <f t="shared" si="539"/>
        <v>2</v>
      </c>
      <c r="AR1677">
        <f t="shared" si="532"/>
        <v>3</v>
      </c>
      <c r="AS1677">
        <f t="shared" si="533"/>
        <v>8</v>
      </c>
      <c r="AT1677">
        <f t="shared" si="534"/>
        <v>13</v>
      </c>
      <c r="AU1677">
        <f t="shared" si="535"/>
        <v>18</v>
      </c>
    </row>
    <row r="1678" spans="1:47" x14ac:dyDescent="0.45">
      <c r="A1678" s="3">
        <v>43452</v>
      </c>
      <c r="B1678" s="3">
        <v>43485</v>
      </c>
      <c r="C1678" s="5">
        <f t="shared" si="524"/>
        <v>33</v>
      </c>
      <c r="D1678" s="5">
        <f t="shared" si="525"/>
        <v>12</v>
      </c>
      <c r="E1678" t="s">
        <v>35</v>
      </c>
      <c r="F1678">
        <v>500000</v>
      </c>
      <c r="G1678">
        <v>13</v>
      </c>
      <c r="H1678">
        <v>2</v>
      </c>
      <c r="I1678">
        <v>31</v>
      </c>
      <c r="J1678">
        <v>0</v>
      </c>
      <c r="K1678">
        <v>99</v>
      </c>
      <c r="L1678">
        <v>168</v>
      </c>
      <c r="M1678">
        <v>0</v>
      </c>
      <c r="N1678">
        <v>0</v>
      </c>
      <c r="O1678">
        <v>0</v>
      </c>
      <c r="P1678">
        <v>0</v>
      </c>
      <c r="Q1678">
        <v>2085</v>
      </c>
      <c r="R1678">
        <v>1172</v>
      </c>
      <c r="S1678">
        <v>80</v>
      </c>
      <c r="T1678">
        <v>41</v>
      </c>
      <c r="U1678">
        <v>11</v>
      </c>
      <c r="V1678">
        <v>41.460983788395907</v>
      </c>
      <c r="W1678">
        <v>11.11582081911263</v>
      </c>
      <c r="X1678">
        <v>8</v>
      </c>
      <c r="Y1678">
        <v>0</v>
      </c>
      <c r="Z1678">
        <v>69</v>
      </c>
      <c r="AA1678" t="s">
        <v>31</v>
      </c>
      <c r="AB1678">
        <v>0</v>
      </c>
      <c r="AC1678">
        <f t="shared" si="520"/>
        <v>15151.515151515152</v>
      </c>
      <c r="AD1678">
        <f t="shared" si="521"/>
        <v>0</v>
      </c>
      <c r="AE1678">
        <f t="shared" si="522"/>
        <v>0.51249999999999996</v>
      </c>
      <c r="AF1678">
        <f t="shared" si="523"/>
        <v>0.13750000000000001</v>
      </c>
      <c r="AG1678">
        <v>42</v>
      </c>
      <c r="AH1678">
        <f t="shared" si="536"/>
        <v>18</v>
      </c>
      <c r="AI1678">
        <f t="shared" si="526"/>
        <v>20</v>
      </c>
      <c r="AJ1678">
        <f t="shared" si="537"/>
        <v>17</v>
      </c>
      <c r="AK1678">
        <f t="shared" si="538"/>
        <v>13</v>
      </c>
      <c r="AL1678">
        <f t="shared" si="527"/>
        <v>8</v>
      </c>
      <c r="AM1678">
        <f t="shared" si="528"/>
        <v>3</v>
      </c>
      <c r="AN1678">
        <f t="shared" si="529"/>
        <v>2</v>
      </c>
      <c r="AO1678">
        <f t="shared" si="530"/>
        <v>7</v>
      </c>
      <c r="AP1678">
        <f t="shared" si="531"/>
        <v>19</v>
      </c>
      <c r="AQ1678">
        <f t="shared" si="539"/>
        <v>15</v>
      </c>
      <c r="AR1678">
        <f t="shared" si="532"/>
        <v>10</v>
      </c>
      <c r="AS1678">
        <f t="shared" si="533"/>
        <v>5</v>
      </c>
      <c r="AT1678">
        <f t="shared" si="534"/>
        <v>0</v>
      </c>
      <c r="AU1678">
        <f t="shared" si="535"/>
        <v>5</v>
      </c>
    </row>
    <row r="1679" spans="1:47" x14ac:dyDescent="0.45">
      <c r="A1679" s="3">
        <v>43452</v>
      </c>
      <c r="B1679" s="3">
        <v>43481</v>
      </c>
      <c r="C1679" s="5">
        <f t="shared" si="524"/>
        <v>29</v>
      </c>
      <c r="D1679" s="5">
        <f t="shared" si="525"/>
        <v>12</v>
      </c>
      <c r="E1679" t="s">
        <v>35</v>
      </c>
      <c r="F1679">
        <v>500000</v>
      </c>
      <c r="G1679">
        <v>55</v>
      </c>
      <c r="H1679">
        <v>5</v>
      </c>
      <c r="I1679">
        <v>26</v>
      </c>
      <c r="J1679">
        <v>0</v>
      </c>
      <c r="K1679">
        <v>45</v>
      </c>
      <c r="L1679">
        <v>1176</v>
      </c>
      <c r="M1679">
        <v>0</v>
      </c>
      <c r="N1679">
        <v>1</v>
      </c>
      <c r="O1679">
        <v>1</v>
      </c>
      <c r="P1679">
        <v>0</v>
      </c>
      <c r="Q1679">
        <v>2288</v>
      </c>
      <c r="R1679">
        <v>1229</v>
      </c>
      <c r="S1679">
        <v>58</v>
      </c>
      <c r="T1679">
        <v>45</v>
      </c>
      <c r="U1679">
        <v>27</v>
      </c>
      <c r="V1679">
        <v>27.82969690805535</v>
      </c>
      <c r="W1679">
        <v>14.64174419909655</v>
      </c>
      <c r="X1679">
        <v>8</v>
      </c>
      <c r="Y1679">
        <v>1</v>
      </c>
      <c r="Z1679">
        <v>235</v>
      </c>
      <c r="AA1679" t="s">
        <v>31</v>
      </c>
      <c r="AB1679">
        <v>3</v>
      </c>
      <c r="AC1679">
        <f t="shared" si="520"/>
        <v>17241.379310344826</v>
      </c>
      <c r="AD1679">
        <f t="shared" si="521"/>
        <v>0.10344827586206896</v>
      </c>
      <c r="AE1679">
        <f t="shared" si="522"/>
        <v>0.77586206896551724</v>
      </c>
      <c r="AF1679">
        <f t="shared" si="523"/>
        <v>0.46551724137931033</v>
      </c>
      <c r="AG1679">
        <v>42</v>
      </c>
      <c r="AH1679">
        <f t="shared" si="536"/>
        <v>18</v>
      </c>
      <c r="AI1679">
        <f t="shared" si="526"/>
        <v>16</v>
      </c>
      <c r="AJ1679">
        <f t="shared" si="537"/>
        <v>17</v>
      </c>
      <c r="AK1679">
        <f t="shared" si="538"/>
        <v>13</v>
      </c>
      <c r="AL1679">
        <f t="shared" si="527"/>
        <v>8</v>
      </c>
      <c r="AM1679">
        <f t="shared" si="528"/>
        <v>3</v>
      </c>
      <c r="AN1679">
        <f t="shared" si="529"/>
        <v>2</v>
      </c>
      <c r="AO1679">
        <f t="shared" si="530"/>
        <v>7</v>
      </c>
      <c r="AP1679">
        <f t="shared" si="531"/>
        <v>15</v>
      </c>
      <c r="AQ1679">
        <f t="shared" si="539"/>
        <v>11</v>
      </c>
      <c r="AR1679">
        <f t="shared" si="532"/>
        <v>6</v>
      </c>
      <c r="AS1679">
        <f t="shared" si="533"/>
        <v>1</v>
      </c>
      <c r="AT1679">
        <f t="shared" si="534"/>
        <v>4</v>
      </c>
      <c r="AU1679">
        <f t="shared" si="535"/>
        <v>9</v>
      </c>
    </row>
    <row r="1680" spans="1:47" x14ac:dyDescent="0.45">
      <c r="A1680" s="3">
        <v>43452</v>
      </c>
      <c r="B1680" s="3">
        <v>43480</v>
      </c>
      <c r="C1680" s="5">
        <f t="shared" si="524"/>
        <v>28</v>
      </c>
      <c r="D1680" s="5">
        <f t="shared" si="525"/>
        <v>12</v>
      </c>
      <c r="E1680" t="s">
        <v>35</v>
      </c>
      <c r="F1680">
        <v>1000000</v>
      </c>
      <c r="G1680">
        <v>58</v>
      </c>
      <c r="H1680">
        <v>5</v>
      </c>
      <c r="I1680">
        <v>34</v>
      </c>
      <c r="J1680">
        <v>0</v>
      </c>
      <c r="K1680">
        <v>66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2004</v>
      </c>
      <c r="R1680">
        <v>1130</v>
      </c>
      <c r="S1680">
        <v>75</v>
      </c>
      <c r="T1680">
        <v>32</v>
      </c>
      <c r="U1680">
        <v>3</v>
      </c>
      <c r="V1680">
        <v>41.508351032448388</v>
      </c>
      <c r="W1680">
        <v>11.212725663716819</v>
      </c>
      <c r="X1680">
        <v>8</v>
      </c>
      <c r="Y1680">
        <v>1</v>
      </c>
      <c r="Z1680">
        <v>144</v>
      </c>
      <c r="AA1680" t="s">
        <v>31</v>
      </c>
      <c r="AB1680">
        <v>5</v>
      </c>
      <c r="AC1680">
        <f t="shared" si="520"/>
        <v>35714.285714285717</v>
      </c>
      <c r="AD1680">
        <f t="shared" si="521"/>
        <v>0.17857142857142858</v>
      </c>
      <c r="AE1680">
        <f t="shared" si="522"/>
        <v>0.42666666666666669</v>
      </c>
      <c r="AF1680">
        <f t="shared" si="523"/>
        <v>0.04</v>
      </c>
      <c r="AG1680">
        <v>42</v>
      </c>
      <c r="AH1680">
        <f t="shared" si="536"/>
        <v>18</v>
      </c>
      <c r="AI1680">
        <f t="shared" si="526"/>
        <v>15</v>
      </c>
      <c r="AJ1680">
        <f t="shared" si="537"/>
        <v>17</v>
      </c>
      <c r="AK1680">
        <f t="shared" si="538"/>
        <v>13</v>
      </c>
      <c r="AL1680">
        <f t="shared" si="527"/>
        <v>8</v>
      </c>
      <c r="AM1680">
        <f t="shared" si="528"/>
        <v>3</v>
      </c>
      <c r="AN1680">
        <f t="shared" si="529"/>
        <v>2</v>
      </c>
      <c r="AO1680">
        <f t="shared" si="530"/>
        <v>7</v>
      </c>
      <c r="AP1680">
        <f t="shared" si="531"/>
        <v>14</v>
      </c>
      <c r="AQ1680">
        <f t="shared" si="539"/>
        <v>10</v>
      </c>
      <c r="AR1680">
        <f t="shared" si="532"/>
        <v>5</v>
      </c>
      <c r="AS1680">
        <f t="shared" si="533"/>
        <v>0</v>
      </c>
      <c r="AT1680">
        <f t="shared" si="534"/>
        <v>5</v>
      </c>
      <c r="AU1680">
        <f t="shared" si="535"/>
        <v>10</v>
      </c>
    </row>
    <row r="1681" spans="1:47" x14ac:dyDescent="0.45">
      <c r="A1681" s="3">
        <v>43452</v>
      </c>
      <c r="B1681" s="3">
        <v>43479</v>
      </c>
      <c r="C1681" s="5">
        <f t="shared" si="524"/>
        <v>27</v>
      </c>
      <c r="D1681" s="5">
        <f t="shared" si="525"/>
        <v>12</v>
      </c>
      <c r="E1681" t="s">
        <v>35</v>
      </c>
      <c r="F1681">
        <v>3000000</v>
      </c>
      <c r="G1681">
        <v>13</v>
      </c>
      <c r="H1681">
        <v>14</v>
      </c>
      <c r="I1681">
        <v>28</v>
      </c>
      <c r="J1681">
        <v>0</v>
      </c>
      <c r="K1681">
        <v>59</v>
      </c>
      <c r="L1681">
        <v>31</v>
      </c>
      <c r="M1681">
        <v>0</v>
      </c>
      <c r="N1681">
        <v>0</v>
      </c>
      <c r="O1681">
        <v>0</v>
      </c>
      <c r="P1681">
        <v>0</v>
      </c>
      <c r="Q1681">
        <v>3095</v>
      </c>
      <c r="R1681">
        <v>1670</v>
      </c>
      <c r="S1681">
        <v>93</v>
      </c>
      <c r="T1681">
        <v>102</v>
      </c>
      <c r="U1681">
        <v>44</v>
      </c>
      <c r="V1681">
        <v>31.820033159487512</v>
      </c>
      <c r="W1681">
        <v>13.282088081900721</v>
      </c>
      <c r="X1681">
        <v>7</v>
      </c>
      <c r="Y1681">
        <v>0</v>
      </c>
      <c r="Z1681">
        <v>5</v>
      </c>
      <c r="AA1681" t="s">
        <v>31</v>
      </c>
      <c r="AB1681">
        <v>0</v>
      </c>
      <c r="AC1681">
        <f t="shared" si="520"/>
        <v>111111.11111111111</v>
      </c>
      <c r="AD1681">
        <f t="shared" si="521"/>
        <v>0</v>
      </c>
      <c r="AE1681">
        <f t="shared" si="522"/>
        <v>1.096774193548387</v>
      </c>
      <c r="AF1681">
        <f t="shared" si="523"/>
        <v>0.4731182795698925</v>
      </c>
      <c r="AG1681">
        <v>42</v>
      </c>
      <c r="AH1681">
        <f t="shared" si="536"/>
        <v>18</v>
      </c>
      <c r="AI1681">
        <f t="shared" si="526"/>
        <v>14</v>
      </c>
      <c r="AJ1681">
        <f t="shared" si="537"/>
        <v>17</v>
      </c>
      <c r="AK1681">
        <f t="shared" si="538"/>
        <v>13</v>
      </c>
      <c r="AL1681">
        <f t="shared" si="527"/>
        <v>8</v>
      </c>
      <c r="AM1681">
        <f t="shared" si="528"/>
        <v>3</v>
      </c>
      <c r="AN1681">
        <f t="shared" si="529"/>
        <v>2</v>
      </c>
      <c r="AO1681">
        <f t="shared" si="530"/>
        <v>7</v>
      </c>
      <c r="AP1681">
        <f t="shared" si="531"/>
        <v>13</v>
      </c>
      <c r="AQ1681">
        <f t="shared" si="539"/>
        <v>9</v>
      </c>
      <c r="AR1681">
        <f t="shared" si="532"/>
        <v>4</v>
      </c>
      <c r="AS1681">
        <f t="shared" si="533"/>
        <v>1</v>
      </c>
      <c r="AT1681">
        <f t="shared" si="534"/>
        <v>6</v>
      </c>
      <c r="AU1681">
        <f t="shared" si="535"/>
        <v>11</v>
      </c>
    </row>
    <row r="1682" spans="1:47" x14ac:dyDescent="0.45">
      <c r="A1682" s="3">
        <v>43452</v>
      </c>
      <c r="B1682" s="3">
        <v>43478</v>
      </c>
      <c r="C1682" s="5">
        <f t="shared" si="524"/>
        <v>26</v>
      </c>
      <c r="D1682" s="5">
        <f t="shared" si="525"/>
        <v>12</v>
      </c>
      <c r="E1682" t="s">
        <v>35</v>
      </c>
      <c r="F1682">
        <v>2000000</v>
      </c>
      <c r="G1682">
        <v>58</v>
      </c>
      <c r="H1682">
        <v>10</v>
      </c>
      <c r="I1682">
        <v>53</v>
      </c>
      <c r="J1682">
        <v>0</v>
      </c>
      <c r="K1682">
        <v>37</v>
      </c>
      <c r="L1682">
        <v>1405</v>
      </c>
      <c r="M1682">
        <v>1</v>
      </c>
      <c r="N1682">
        <v>0</v>
      </c>
      <c r="O1682">
        <v>0</v>
      </c>
      <c r="P1682">
        <v>0</v>
      </c>
      <c r="Q1682">
        <v>3454</v>
      </c>
      <c r="R1682">
        <v>2047</v>
      </c>
      <c r="S1682">
        <v>122</v>
      </c>
      <c r="T1682">
        <v>73</v>
      </c>
      <c r="U1682">
        <v>12</v>
      </c>
      <c r="V1682">
        <v>47.055046389358303</v>
      </c>
      <c r="W1682">
        <v>10.86438710788279</v>
      </c>
      <c r="X1682">
        <v>6</v>
      </c>
      <c r="Y1682">
        <v>1</v>
      </c>
      <c r="Z1682">
        <v>287</v>
      </c>
      <c r="AA1682" t="s">
        <v>31</v>
      </c>
      <c r="AB1682">
        <v>3</v>
      </c>
      <c r="AC1682">
        <f t="shared" si="520"/>
        <v>76923.076923076922</v>
      </c>
      <c r="AD1682">
        <f t="shared" si="521"/>
        <v>0.11538461538461539</v>
      </c>
      <c r="AE1682">
        <f t="shared" si="522"/>
        <v>0.59836065573770492</v>
      </c>
      <c r="AF1682">
        <f t="shared" si="523"/>
        <v>9.8360655737704916E-2</v>
      </c>
      <c r="AG1682">
        <v>42</v>
      </c>
      <c r="AH1682">
        <f t="shared" si="536"/>
        <v>18</v>
      </c>
      <c r="AI1682">
        <f t="shared" si="526"/>
        <v>13</v>
      </c>
      <c r="AJ1682">
        <f t="shared" si="537"/>
        <v>17</v>
      </c>
      <c r="AK1682">
        <f t="shared" si="538"/>
        <v>13</v>
      </c>
      <c r="AL1682">
        <f t="shared" si="527"/>
        <v>8</v>
      </c>
      <c r="AM1682">
        <f t="shared" si="528"/>
        <v>3</v>
      </c>
      <c r="AN1682">
        <f t="shared" si="529"/>
        <v>2</v>
      </c>
      <c r="AO1682">
        <f t="shared" si="530"/>
        <v>7</v>
      </c>
      <c r="AP1682">
        <f t="shared" si="531"/>
        <v>12</v>
      </c>
      <c r="AQ1682">
        <f t="shared" si="539"/>
        <v>8</v>
      </c>
      <c r="AR1682">
        <f t="shared" si="532"/>
        <v>3</v>
      </c>
      <c r="AS1682">
        <f t="shared" si="533"/>
        <v>2</v>
      </c>
      <c r="AT1682">
        <f t="shared" si="534"/>
        <v>7</v>
      </c>
      <c r="AU1682">
        <f t="shared" si="535"/>
        <v>12</v>
      </c>
    </row>
    <row r="1683" spans="1:47" x14ac:dyDescent="0.45">
      <c r="A1683" s="3">
        <v>43452</v>
      </c>
      <c r="B1683" s="3">
        <v>43478</v>
      </c>
      <c r="C1683" s="5">
        <f t="shared" si="524"/>
        <v>26</v>
      </c>
      <c r="D1683" s="5">
        <f t="shared" si="525"/>
        <v>12</v>
      </c>
      <c r="E1683" t="s">
        <v>35</v>
      </c>
      <c r="F1683">
        <v>2000000</v>
      </c>
      <c r="G1683">
        <v>145</v>
      </c>
      <c r="H1683">
        <v>8</v>
      </c>
      <c r="I1683">
        <v>57</v>
      </c>
      <c r="J1683">
        <v>3</v>
      </c>
      <c r="K1683">
        <v>48</v>
      </c>
      <c r="L1683">
        <v>58</v>
      </c>
      <c r="M1683">
        <v>67</v>
      </c>
      <c r="N1683">
        <v>21</v>
      </c>
      <c r="O1683">
        <v>21</v>
      </c>
      <c r="P1683">
        <v>0</v>
      </c>
      <c r="Q1683">
        <v>3192</v>
      </c>
      <c r="R1683">
        <v>1772</v>
      </c>
      <c r="S1683">
        <v>85</v>
      </c>
      <c r="T1683">
        <v>34</v>
      </c>
      <c r="U1683">
        <v>25</v>
      </c>
      <c r="V1683">
        <v>33.280652901341142</v>
      </c>
      <c r="W1683">
        <v>13.796334882485731</v>
      </c>
      <c r="X1683">
        <v>6</v>
      </c>
      <c r="Y1683">
        <v>1</v>
      </c>
      <c r="Z1683">
        <v>548</v>
      </c>
      <c r="AA1683" t="s">
        <v>31</v>
      </c>
      <c r="AB1683">
        <v>4</v>
      </c>
      <c r="AC1683">
        <f t="shared" si="520"/>
        <v>76923.076923076922</v>
      </c>
      <c r="AD1683">
        <f t="shared" si="521"/>
        <v>0.15384615384615385</v>
      </c>
      <c r="AE1683">
        <f t="shared" si="522"/>
        <v>0.4</v>
      </c>
      <c r="AF1683">
        <f t="shared" si="523"/>
        <v>0.29411764705882354</v>
      </c>
      <c r="AG1683">
        <v>42</v>
      </c>
      <c r="AH1683">
        <f t="shared" si="536"/>
        <v>18</v>
      </c>
      <c r="AI1683">
        <f t="shared" si="526"/>
        <v>13</v>
      </c>
      <c r="AJ1683">
        <f t="shared" si="537"/>
        <v>17</v>
      </c>
      <c r="AK1683">
        <f t="shared" si="538"/>
        <v>13</v>
      </c>
      <c r="AL1683">
        <f t="shared" si="527"/>
        <v>8</v>
      </c>
      <c r="AM1683">
        <f t="shared" si="528"/>
        <v>3</v>
      </c>
      <c r="AN1683">
        <f t="shared" si="529"/>
        <v>2</v>
      </c>
      <c r="AO1683">
        <f t="shared" si="530"/>
        <v>7</v>
      </c>
      <c r="AP1683">
        <f t="shared" si="531"/>
        <v>12</v>
      </c>
      <c r="AQ1683">
        <f t="shared" si="539"/>
        <v>8</v>
      </c>
      <c r="AR1683">
        <f t="shared" si="532"/>
        <v>3</v>
      </c>
      <c r="AS1683">
        <f t="shared" si="533"/>
        <v>2</v>
      </c>
      <c r="AT1683">
        <f t="shared" si="534"/>
        <v>7</v>
      </c>
      <c r="AU1683">
        <f t="shared" si="535"/>
        <v>12</v>
      </c>
    </row>
    <row r="1684" spans="1:47" x14ac:dyDescent="0.45">
      <c r="A1684" s="3">
        <v>43452</v>
      </c>
      <c r="B1684" s="3">
        <v>43473</v>
      </c>
      <c r="C1684" s="5">
        <f t="shared" si="524"/>
        <v>21</v>
      </c>
      <c r="D1684" s="5">
        <f t="shared" si="525"/>
        <v>12</v>
      </c>
      <c r="E1684" t="s">
        <v>35</v>
      </c>
      <c r="F1684">
        <v>500000</v>
      </c>
      <c r="G1684">
        <v>39</v>
      </c>
      <c r="H1684">
        <v>4</v>
      </c>
      <c r="I1684">
        <v>46</v>
      </c>
      <c r="J1684">
        <v>0</v>
      </c>
      <c r="K1684">
        <v>72</v>
      </c>
      <c r="L1684">
        <v>218</v>
      </c>
      <c r="M1684">
        <v>4</v>
      </c>
      <c r="N1684">
        <v>8</v>
      </c>
      <c r="O1684">
        <v>8</v>
      </c>
      <c r="P1684">
        <v>0</v>
      </c>
      <c r="Q1684">
        <v>5432</v>
      </c>
      <c r="R1684">
        <v>3018</v>
      </c>
      <c r="S1684">
        <v>179</v>
      </c>
      <c r="T1684">
        <v>52</v>
      </c>
      <c r="U1684">
        <v>37</v>
      </c>
      <c r="V1684">
        <v>37.452972500194363</v>
      </c>
      <c r="W1684">
        <v>12.223966776621459</v>
      </c>
      <c r="X1684">
        <v>8</v>
      </c>
      <c r="Y1684">
        <v>1</v>
      </c>
      <c r="Z1684">
        <v>975</v>
      </c>
      <c r="AA1684" t="s">
        <v>31</v>
      </c>
      <c r="AB1684">
        <v>2</v>
      </c>
      <c r="AC1684">
        <f t="shared" si="520"/>
        <v>23809.523809523809</v>
      </c>
      <c r="AD1684">
        <f t="shared" si="521"/>
        <v>9.5238095238095233E-2</v>
      </c>
      <c r="AE1684">
        <f t="shared" si="522"/>
        <v>0.29050279329608941</v>
      </c>
      <c r="AF1684">
        <f t="shared" si="523"/>
        <v>0.20670391061452514</v>
      </c>
      <c r="AG1684">
        <v>42</v>
      </c>
      <c r="AH1684">
        <f t="shared" si="536"/>
        <v>18</v>
      </c>
      <c r="AI1684">
        <f t="shared" si="526"/>
        <v>8</v>
      </c>
      <c r="AJ1684">
        <f t="shared" si="537"/>
        <v>17</v>
      </c>
      <c r="AK1684">
        <f t="shared" si="538"/>
        <v>13</v>
      </c>
      <c r="AL1684">
        <f t="shared" si="527"/>
        <v>8</v>
      </c>
      <c r="AM1684">
        <f t="shared" si="528"/>
        <v>3</v>
      </c>
      <c r="AN1684">
        <f t="shared" si="529"/>
        <v>2</v>
      </c>
      <c r="AO1684">
        <f t="shared" si="530"/>
        <v>7</v>
      </c>
      <c r="AP1684">
        <f t="shared" si="531"/>
        <v>7</v>
      </c>
      <c r="AQ1684">
        <f t="shared" si="539"/>
        <v>3</v>
      </c>
      <c r="AR1684">
        <f t="shared" si="532"/>
        <v>2</v>
      </c>
      <c r="AS1684">
        <f t="shared" si="533"/>
        <v>7</v>
      </c>
      <c r="AT1684">
        <f t="shared" si="534"/>
        <v>12</v>
      </c>
      <c r="AU1684">
        <f t="shared" si="535"/>
        <v>17</v>
      </c>
    </row>
    <row r="1685" spans="1:47" x14ac:dyDescent="0.45">
      <c r="A1685" s="3">
        <v>43452</v>
      </c>
      <c r="B1685" s="3">
        <v>43473</v>
      </c>
      <c r="C1685" s="5">
        <f t="shared" si="524"/>
        <v>21</v>
      </c>
      <c r="D1685" s="5">
        <f t="shared" si="525"/>
        <v>12</v>
      </c>
      <c r="E1685" t="s">
        <v>35</v>
      </c>
      <c r="F1685">
        <v>1000000</v>
      </c>
      <c r="G1685">
        <v>83</v>
      </c>
      <c r="H1685">
        <v>5</v>
      </c>
      <c r="I1685">
        <v>41</v>
      </c>
      <c r="J1685">
        <v>0</v>
      </c>
      <c r="K1685">
        <v>53</v>
      </c>
      <c r="L1685">
        <v>82</v>
      </c>
      <c r="M1685">
        <v>26</v>
      </c>
      <c r="N1685">
        <v>4</v>
      </c>
      <c r="O1685">
        <v>3</v>
      </c>
      <c r="P1685">
        <v>0</v>
      </c>
      <c r="Q1685">
        <v>6408</v>
      </c>
      <c r="R1685">
        <v>3593</v>
      </c>
      <c r="S1685">
        <v>202</v>
      </c>
      <c r="T1685">
        <v>114</v>
      </c>
      <c r="U1685">
        <v>82</v>
      </c>
      <c r="V1685">
        <v>37.899683894426197</v>
      </c>
      <c r="W1685">
        <v>12.391900877118051</v>
      </c>
      <c r="X1685">
        <v>8</v>
      </c>
      <c r="Y1685">
        <v>1</v>
      </c>
      <c r="Z1685">
        <v>1093</v>
      </c>
      <c r="AA1685" t="s">
        <v>31</v>
      </c>
      <c r="AB1685">
        <v>4</v>
      </c>
      <c r="AC1685">
        <f t="shared" si="520"/>
        <v>47619.047619047618</v>
      </c>
      <c r="AD1685">
        <f t="shared" si="521"/>
        <v>0.19047619047619047</v>
      </c>
      <c r="AE1685">
        <f t="shared" si="522"/>
        <v>0.5643564356435643</v>
      </c>
      <c r="AF1685">
        <f t="shared" si="523"/>
        <v>0.40594059405940597</v>
      </c>
      <c r="AG1685">
        <v>42</v>
      </c>
      <c r="AH1685">
        <f t="shared" si="536"/>
        <v>18</v>
      </c>
      <c r="AI1685">
        <f t="shared" si="526"/>
        <v>8</v>
      </c>
      <c r="AJ1685">
        <f t="shared" si="537"/>
        <v>17</v>
      </c>
      <c r="AK1685">
        <f t="shared" si="538"/>
        <v>13</v>
      </c>
      <c r="AL1685">
        <f t="shared" si="527"/>
        <v>8</v>
      </c>
      <c r="AM1685">
        <f t="shared" si="528"/>
        <v>3</v>
      </c>
      <c r="AN1685">
        <f t="shared" si="529"/>
        <v>2</v>
      </c>
      <c r="AO1685">
        <f t="shared" si="530"/>
        <v>7</v>
      </c>
      <c r="AP1685">
        <f t="shared" si="531"/>
        <v>7</v>
      </c>
      <c r="AQ1685">
        <f t="shared" si="539"/>
        <v>3</v>
      </c>
      <c r="AR1685">
        <f t="shared" si="532"/>
        <v>2</v>
      </c>
      <c r="AS1685">
        <f t="shared" si="533"/>
        <v>7</v>
      </c>
      <c r="AT1685">
        <f t="shared" si="534"/>
        <v>12</v>
      </c>
      <c r="AU1685">
        <f t="shared" si="535"/>
        <v>17</v>
      </c>
    </row>
    <row r="1686" spans="1:47" x14ac:dyDescent="0.45">
      <c r="A1686" s="3">
        <v>43452</v>
      </c>
      <c r="B1686" s="3">
        <v>43471</v>
      </c>
      <c r="C1686" s="5">
        <f t="shared" si="524"/>
        <v>19</v>
      </c>
      <c r="D1686" s="5">
        <f t="shared" si="525"/>
        <v>12</v>
      </c>
      <c r="E1686" t="s">
        <v>35</v>
      </c>
      <c r="F1686">
        <v>1000000</v>
      </c>
      <c r="G1686">
        <v>49</v>
      </c>
      <c r="H1686">
        <v>6</v>
      </c>
      <c r="I1686">
        <v>42</v>
      </c>
      <c r="J1686">
        <v>0</v>
      </c>
      <c r="K1686">
        <v>74</v>
      </c>
      <c r="L1686">
        <v>14</v>
      </c>
      <c r="M1686">
        <v>11</v>
      </c>
      <c r="N1686">
        <v>4</v>
      </c>
      <c r="O1686">
        <v>4</v>
      </c>
      <c r="P1686">
        <v>0</v>
      </c>
      <c r="Q1686">
        <v>4924</v>
      </c>
      <c r="R1686">
        <v>2668</v>
      </c>
      <c r="S1686">
        <v>166</v>
      </c>
      <c r="T1686">
        <v>86</v>
      </c>
      <c r="U1686">
        <v>4</v>
      </c>
      <c r="V1686">
        <v>34.385794422066112</v>
      </c>
      <c r="W1686">
        <v>12.456003865537109</v>
      </c>
      <c r="X1686">
        <v>8</v>
      </c>
      <c r="Y1686">
        <v>1</v>
      </c>
      <c r="Z1686">
        <v>480</v>
      </c>
      <c r="AA1686" t="s">
        <v>31</v>
      </c>
      <c r="AB1686">
        <v>11</v>
      </c>
      <c r="AC1686">
        <f t="shared" si="520"/>
        <v>52631.57894736842</v>
      </c>
      <c r="AD1686">
        <f t="shared" si="521"/>
        <v>0.57894736842105265</v>
      </c>
      <c r="AE1686">
        <f t="shared" si="522"/>
        <v>0.51807228915662651</v>
      </c>
      <c r="AF1686">
        <f t="shared" si="523"/>
        <v>2.4096385542168676E-2</v>
      </c>
      <c r="AG1686">
        <v>42</v>
      </c>
      <c r="AH1686">
        <f t="shared" si="536"/>
        <v>18</v>
      </c>
      <c r="AI1686">
        <f t="shared" si="526"/>
        <v>6</v>
      </c>
      <c r="AJ1686">
        <f t="shared" si="537"/>
        <v>17</v>
      </c>
      <c r="AK1686">
        <f t="shared" si="538"/>
        <v>13</v>
      </c>
      <c r="AL1686">
        <f t="shared" si="527"/>
        <v>8</v>
      </c>
      <c r="AM1686">
        <f t="shared" si="528"/>
        <v>3</v>
      </c>
      <c r="AN1686">
        <f t="shared" si="529"/>
        <v>2</v>
      </c>
      <c r="AO1686">
        <f t="shared" si="530"/>
        <v>7</v>
      </c>
      <c r="AP1686">
        <f t="shared" si="531"/>
        <v>5</v>
      </c>
      <c r="AQ1686">
        <f t="shared" si="539"/>
        <v>1</v>
      </c>
      <c r="AR1686">
        <f t="shared" si="532"/>
        <v>4</v>
      </c>
      <c r="AS1686">
        <f t="shared" si="533"/>
        <v>9</v>
      </c>
      <c r="AT1686">
        <f t="shared" si="534"/>
        <v>14</v>
      </c>
      <c r="AU1686">
        <f t="shared" si="535"/>
        <v>19</v>
      </c>
    </row>
    <row r="1687" spans="1:47" x14ac:dyDescent="0.45">
      <c r="A1687" s="3">
        <v>43452</v>
      </c>
      <c r="B1687" s="3">
        <v>43464</v>
      </c>
      <c r="C1687" s="5">
        <f t="shared" si="524"/>
        <v>12</v>
      </c>
      <c r="D1687" s="5">
        <f t="shared" si="525"/>
        <v>12</v>
      </c>
      <c r="E1687" t="s">
        <v>35</v>
      </c>
      <c r="F1687">
        <v>1000000</v>
      </c>
      <c r="G1687">
        <v>595</v>
      </c>
      <c r="H1687">
        <v>5</v>
      </c>
      <c r="I1687">
        <v>18</v>
      </c>
      <c r="J1687">
        <v>0</v>
      </c>
      <c r="K1687">
        <v>62</v>
      </c>
      <c r="L1687">
        <v>66</v>
      </c>
      <c r="M1687">
        <v>35</v>
      </c>
      <c r="N1687">
        <v>5</v>
      </c>
      <c r="O1687">
        <v>5</v>
      </c>
      <c r="P1687">
        <v>0</v>
      </c>
      <c r="Q1687">
        <v>1482</v>
      </c>
      <c r="R1687">
        <v>803</v>
      </c>
      <c r="S1687">
        <v>50</v>
      </c>
      <c r="T1687">
        <v>6</v>
      </c>
      <c r="U1687">
        <v>17</v>
      </c>
      <c r="V1687">
        <v>34.39810996264012</v>
      </c>
      <c r="W1687">
        <v>12.45123312577833</v>
      </c>
      <c r="X1687">
        <v>8</v>
      </c>
      <c r="Y1687">
        <v>1</v>
      </c>
      <c r="Z1687">
        <v>8627</v>
      </c>
      <c r="AA1687" t="s">
        <v>31</v>
      </c>
      <c r="AB1687">
        <v>7</v>
      </c>
      <c r="AC1687">
        <f t="shared" si="520"/>
        <v>83333.333333333328</v>
      </c>
      <c r="AD1687">
        <f t="shared" si="521"/>
        <v>0.58333333333333337</v>
      </c>
      <c r="AE1687">
        <f t="shared" si="522"/>
        <v>0.12</v>
      </c>
      <c r="AF1687">
        <f t="shared" si="523"/>
        <v>0.34</v>
      </c>
      <c r="AG1687">
        <v>42</v>
      </c>
      <c r="AH1687">
        <f t="shared" si="536"/>
        <v>18</v>
      </c>
      <c r="AI1687">
        <f t="shared" si="526"/>
        <v>30</v>
      </c>
      <c r="AJ1687">
        <f t="shared" si="537"/>
        <v>17</v>
      </c>
      <c r="AK1687">
        <f t="shared" si="538"/>
        <v>13</v>
      </c>
      <c r="AL1687">
        <f t="shared" si="527"/>
        <v>8</v>
      </c>
      <c r="AM1687">
        <f t="shared" si="528"/>
        <v>3</v>
      </c>
      <c r="AN1687">
        <f t="shared" si="529"/>
        <v>2</v>
      </c>
      <c r="AO1687">
        <f t="shared" si="530"/>
        <v>7</v>
      </c>
      <c r="AP1687">
        <f t="shared" si="531"/>
        <v>29</v>
      </c>
      <c r="AQ1687">
        <f t="shared" si="539"/>
        <v>25</v>
      </c>
      <c r="AR1687">
        <f t="shared" si="532"/>
        <v>20</v>
      </c>
      <c r="AS1687">
        <f t="shared" si="533"/>
        <v>15</v>
      </c>
      <c r="AT1687">
        <f t="shared" si="534"/>
        <v>10</v>
      </c>
      <c r="AU1687">
        <f t="shared" si="535"/>
        <v>5</v>
      </c>
    </row>
    <row r="1688" spans="1:47" x14ac:dyDescent="0.45">
      <c r="A1688" s="3">
        <v>43452</v>
      </c>
      <c r="B1688" s="3">
        <v>43490</v>
      </c>
      <c r="C1688" s="5">
        <f t="shared" si="524"/>
        <v>38</v>
      </c>
      <c r="D1688" s="5">
        <f t="shared" si="525"/>
        <v>12</v>
      </c>
      <c r="E1688" t="s">
        <v>35</v>
      </c>
      <c r="F1688">
        <v>1000000</v>
      </c>
      <c r="G1688">
        <v>108</v>
      </c>
      <c r="H1688">
        <v>4</v>
      </c>
      <c r="I1688">
        <v>28</v>
      </c>
      <c r="J1688">
        <v>0</v>
      </c>
      <c r="K1688">
        <v>46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1880</v>
      </c>
      <c r="R1688">
        <v>1059</v>
      </c>
      <c r="S1688">
        <v>54</v>
      </c>
      <c r="T1688">
        <v>31</v>
      </c>
      <c r="U1688">
        <v>28</v>
      </c>
      <c r="V1688">
        <v>36.742753383695337</v>
      </c>
      <c r="W1688">
        <v>13.006397544853639</v>
      </c>
      <c r="X1688">
        <v>7</v>
      </c>
      <c r="Y1688">
        <v>1</v>
      </c>
      <c r="Z1688">
        <v>286</v>
      </c>
      <c r="AA1688" t="s">
        <v>33</v>
      </c>
      <c r="AB1688">
        <v>3</v>
      </c>
      <c r="AC1688">
        <f t="shared" si="520"/>
        <v>26315.78947368421</v>
      </c>
      <c r="AD1688">
        <f t="shared" si="521"/>
        <v>7.8947368421052627E-2</v>
      </c>
      <c r="AE1688">
        <f t="shared" si="522"/>
        <v>0.57407407407407407</v>
      </c>
      <c r="AF1688">
        <f t="shared" si="523"/>
        <v>0.51851851851851849</v>
      </c>
      <c r="AG1688">
        <v>42</v>
      </c>
      <c r="AH1688">
        <f t="shared" si="536"/>
        <v>18</v>
      </c>
      <c r="AI1688">
        <f t="shared" si="526"/>
        <v>25</v>
      </c>
      <c r="AJ1688">
        <f t="shared" si="537"/>
        <v>17</v>
      </c>
      <c r="AK1688">
        <f t="shared" si="538"/>
        <v>13</v>
      </c>
      <c r="AL1688">
        <f t="shared" si="527"/>
        <v>8</v>
      </c>
      <c r="AM1688">
        <f t="shared" si="528"/>
        <v>3</v>
      </c>
      <c r="AN1688">
        <f t="shared" si="529"/>
        <v>2</v>
      </c>
      <c r="AO1688">
        <f t="shared" si="530"/>
        <v>7</v>
      </c>
      <c r="AP1688">
        <f t="shared" si="531"/>
        <v>24</v>
      </c>
      <c r="AQ1688">
        <f t="shared" si="539"/>
        <v>20</v>
      </c>
      <c r="AR1688">
        <f t="shared" si="532"/>
        <v>15</v>
      </c>
      <c r="AS1688">
        <f t="shared" si="533"/>
        <v>10</v>
      </c>
      <c r="AT1688">
        <f t="shared" si="534"/>
        <v>5</v>
      </c>
      <c r="AU1688">
        <f t="shared" si="535"/>
        <v>0</v>
      </c>
    </row>
    <row r="1689" spans="1:47" x14ac:dyDescent="0.45">
      <c r="A1689" s="3">
        <v>43452</v>
      </c>
      <c r="B1689" s="3">
        <v>43482</v>
      </c>
      <c r="C1689" s="5">
        <f t="shared" si="524"/>
        <v>30</v>
      </c>
      <c r="D1689" s="5">
        <f t="shared" si="525"/>
        <v>12</v>
      </c>
      <c r="E1689" t="s">
        <v>35</v>
      </c>
      <c r="F1689">
        <v>1000000</v>
      </c>
      <c r="G1689">
        <v>54</v>
      </c>
      <c r="H1689">
        <v>7</v>
      </c>
      <c r="I1689">
        <v>10</v>
      </c>
      <c r="J1689">
        <v>0</v>
      </c>
      <c r="K1689">
        <v>-321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2175</v>
      </c>
      <c r="R1689">
        <v>1245</v>
      </c>
      <c r="S1689">
        <v>83</v>
      </c>
      <c r="T1689">
        <v>26</v>
      </c>
      <c r="U1689">
        <v>7</v>
      </c>
      <c r="V1689">
        <v>43.814819277108462</v>
      </c>
      <c r="W1689">
        <v>10.87445783132531</v>
      </c>
      <c r="X1689">
        <v>8</v>
      </c>
      <c r="Y1689">
        <v>1</v>
      </c>
      <c r="Z1689">
        <v>182</v>
      </c>
      <c r="AA1689" t="s">
        <v>33</v>
      </c>
      <c r="AB1689">
        <v>5</v>
      </c>
      <c r="AC1689">
        <f t="shared" si="520"/>
        <v>33333.333333333336</v>
      </c>
      <c r="AD1689">
        <f t="shared" si="521"/>
        <v>0.16666666666666666</v>
      </c>
      <c r="AE1689">
        <f t="shared" si="522"/>
        <v>0.31325301204819278</v>
      </c>
      <c r="AF1689">
        <f t="shared" si="523"/>
        <v>8.4337349397590355E-2</v>
      </c>
      <c r="AG1689">
        <v>42</v>
      </c>
      <c r="AH1689">
        <f t="shared" si="536"/>
        <v>18</v>
      </c>
      <c r="AI1689">
        <f t="shared" si="526"/>
        <v>17</v>
      </c>
      <c r="AJ1689">
        <f t="shared" si="537"/>
        <v>17</v>
      </c>
      <c r="AK1689">
        <f t="shared" si="538"/>
        <v>13</v>
      </c>
      <c r="AL1689">
        <f t="shared" si="527"/>
        <v>8</v>
      </c>
      <c r="AM1689">
        <f t="shared" si="528"/>
        <v>3</v>
      </c>
      <c r="AN1689">
        <f t="shared" si="529"/>
        <v>2</v>
      </c>
      <c r="AO1689">
        <f t="shared" si="530"/>
        <v>7</v>
      </c>
      <c r="AP1689">
        <f t="shared" si="531"/>
        <v>16</v>
      </c>
      <c r="AQ1689">
        <f t="shared" si="539"/>
        <v>12</v>
      </c>
      <c r="AR1689">
        <f t="shared" si="532"/>
        <v>7</v>
      </c>
      <c r="AS1689">
        <f t="shared" si="533"/>
        <v>2</v>
      </c>
      <c r="AT1689">
        <f t="shared" si="534"/>
        <v>3</v>
      </c>
      <c r="AU1689">
        <f t="shared" si="535"/>
        <v>8</v>
      </c>
    </row>
    <row r="1690" spans="1:47" x14ac:dyDescent="0.45">
      <c r="A1690" s="3">
        <v>43452</v>
      </c>
      <c r="B1690" s="3">
        <v>43466</v>
      </c>
      <c r="C1690" s="5">
        <f t="shared" si="524"/>
        <v>14</v>
      </c>
      <c r="D1690" s="5">
        <f t="shared" si="525"/>
        <v>12</v>
      </c>
      <c r="E1690" t="s">
        <v>35</v>
      </c>
      <c r="F1690">
        <v>1000000</v>
      </c>
      <c r="G1690">
        <v>11</v>
      </c>
      <c r="H1690">
        <v>5</v>
      </c>
      <c r="I1690">
        <v>30</v>
      </c>
      <c r="J1690">
        <v>0</v>
      </c>
      <c r="K1690">
        <v>39</v>
      </c>
      <c r="L1690">
        <v>290</v>
      </c>
      <c r="M1690">
        <v>1</v>
      </c>
      <c r="N1690">
        <v>0</v>
      </c>
      <c r="O1690">
        <v>0</v>
      </c>
      <c r="P1690">
        <v>0</v>
      </c>
      <c r="Q1690">
        <v>1389</v>
      </c>
      <c r="R1690">
        <v>776</v>
      </c>
      <c r="S1690">
        <v>51</v>
      </c>
      <c r="T1690">
        <v>13</v>
      </c>
      <c r="U1690">
        <v>9</v>
      </c>
      <c r="V1690">
        <v>39.961439256114829</v>
      </c>
      <c r="W1690">
        <v>11.46550939963614</v>
      </c>
      <c r="X1690">
        <v>3</v>
      </c>
      <c r="Y1690">
        <v>0</v>
      </c>
      <c r="Z1690">
        <v>52</v>
      </c>
      <c r="AA1690" t="s">
        <v>26</v>
      </c>
      <c r="AB1690">
        <v>1</v>
      </c>
      <c r="AC1690">
        <f t="shared" si="520"/>
        <v>71428.571428571435</v>
      </c>
      <c r="AD1690">
        <f t="shared" si="521"/>
        <v>7.1428571428571425E-2</v>
      </c>
      <c r="AE1690">
        <f t="shared" si="522"/>
        <v>0.25490196078431371</v>
      </c>
      <c r="AF1690">
        <f t="shared" si="523"/>
        <v>0.17647058823529413</v>
      </c>
      <c r="AG1690">
        <v>42</v>
      </c>
      <c r="AH1690">
        <f t="shared" si="536"/>
        <v>18</v>
      </c>
      <c r="AI1690">
        <f t="shared" si="526"/>
        <v>1</v>
      </c>
      <c r="AJ1690">
        <f t="shared" si="537"/>
        <v>17</v>
      </c>
      <c r="AK1690">
        <f t="shared" si="538"/>
        <v>13</v>
      </c>
      <c r="AL1690">
        <f t="shared" si="527"/>
        <v>8</v>
      </c>
      <c r="AM1690">
        <f t="shared" si="528"/>
        <v>3</v>
      </c>
      <c r="AN1690">
        <f t="shared" si="529"/>
        <v>2</v>
      </c>
      <c r="AO1690">
        <f t="shared" si="530"/>
        <v>7</v>
      </c>
      <c r="AP1690">
        <f t="shared" si="531"/>
        <v>0</v>
      </c>
      <c r="AQ1690">
        <f t="shared" si="539"/>
        <v>4</v>
      </c>
      <c r="AR1690">
        <f t="shared" si="532"/>
        <v>9</v>
      </c>
      <c r="AS1690">
        <f t="shared" si="533"/>
        <v>14</v>
      </c>
      <c r="AT1690">
        <f t="shared" si="534"/>
        <v>19</v>
      </c>
      <c r="AU1690">
        <f t="shared" si="535"/>
        <v>24</v>
      </c>
    </row>
    <row r="1691" spans="1:47" x14ac:dyDescent="0.45">
      <c r="A1691" s="3">
        <v>43452</v>
      </c>
      <c r="B1691" s="3">
        <v>43480</v>
      </c>
      <c r="C1691" s="5">
        <f t="shared" si="524"/>
        <v>28</v>
      </c>
      <c r="D1691" s="5">
        <f t="shared" si="525"/>
        <v>12</v>
      </c>
      <c r="E1691" t="s">
        <v>35</v>
      </c>
      <c r="F1691">
        <v>3000000</v>
      </c>
      <c r="G1691">
        <v>109</v>
      </c>
      <c r="H1691">
        <v>3</v>
      </c>
      <c r="I1691">
        <v>33</v>
      </c>
      <c r="J1691">
        <v>0</v>
      </c>
      <c r="K1691">
        <v>9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5914</v>
      </c>
      <c r="R1691">
        <v>3354</v>
      </c>
      <c r="S1691">
        <v>218</v>
      </c>
      <c r="T1691">
        <v>91</v>
      </c>
      <c r="U1691">
        <v>26</v>
      </c>
      <c r="V1691">
        <v>42.046448277559882</v>
      </c>
      <c r="W1691">
        <v>11.21683456149853</v>
      </c>
      <c r="X1691">
        <v>10</v>
      </c>
      <c r="Y1691">
        <v>1</v>
      </c>
      <c r="Z1691">
        <v>315</v>
      </c>
      <c r="AA1691" t="s">
        <v>30</v>
      </c>
      <c r="AB1691">
        <v>7</v>
      </c>
      <c r="AC1691">
        <f t="shared" si="520"/>
        <v>107142.85714285714</v>
      </c>
      <c r="AD1691">
        <f t="shared" si="521"/>
        <v>0.25</v>
      </c>
      <c r="AE1691">
        <f t="shared" si="522"/>
        <v>0.41743119266055045</v>
      </c>
      <c r="AF1691">
        <f t="shared" si="523"/>
        <v>0.11926605504587157</v>
      </c>
      <c r="AG1691">
        <v>42</v>
      </c>
      <c r="AH1691">
        <f t="shared" si="536"/>
        <v>18</v>
      </c>
      <c r="AI1691">
        <f t="shared" si="526"/>
        <v>15</v>
      </c>
      <c r="AJ1691">
        <f t="shared" si="537"/>
        <v>17</v>
      </c>
      <c r="AK1691">
        <f t="shared" si="538"/>
        <v>13</v>
      </c>
      <c r="AL1691">
        <f t="shared" si="527"/>
        <v>8</v>
      </c>
      <c r="AM1691">
        <f t="shared" si="528"/>
        <v>3</v>
      </c>
      <c r="AN1691">
        <f t="shared" si="529"/>
        <v>2</v>
      </c>
      <c r="AO1691">
        <f t="shared" si="530"/>
        <v>7</v>
      </c>
      <c r="AP1691">
        <f t="shared" si="531"/>
        <v>14</v>
      </c>
      <c r="AQ1691">
        <f t="shared" si="539"/>
        <v>10</v>
      </c>
      <c r="AR1691">
        <f t="shared" si="532"/>
        <v>5</v>
      </c>
      <c r="AS1691">
        <f t="shared" si="533"/>
        <v>0</v>
      </c>
      <c r="AT1691">
        <f t="shared" si="534"/>
        <v>5</v>
      </c>
      <c r="AU1691">
        <f t="shared" si="535"/>
        <v>10</v>
      </c>
    </row>
    <row r="1692" spans="1:47" x14ac:dyDescent="0.45">
      <c r="A1692" s="3">
        <v>43452</v>
      </c>
      <c r="B1692" s="3">
        <v>43471</v>
      </c>
      <c r="C1692" s="5">
        <f t="shared" si="524"/>
        <v>19</v>
      </c>
      <c r="D1692" s="5">
        <f t="shared" si="525"/>
        <v>12</v>
      </c>
      <c r="E1692" t="s">
        <v>35</v>
      </c>
      <c r="F1692">
        <v>1000000</v>
      </c>
      <c r="G1692">
        <v>154</v>
      </c>
      <c r="H1692">
        <v>6</v>
      </c>
      <c r="I1692">
        <v>15</v>
      </c>
      <c r="J1692">
        <v>0</v>
      </c>
      <c r="K1692">
        <v>85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3193</v>
      </c>
      <c r="R1692">
        <v>1768</v>
      </c>
      <c r="S1692">
        <v>102</v>
      </c>
      <c r="T1692">
        <v>17</v>
      </c>
      <c r="U1692">
        <v>26</v>
      </c>
      <c r="V1692">
        <v>36.454449472096542</v>
      </c>
      <c r="W1692">
        <v>12.48074660633484</v>
      </c>
      <c r="X1692">
        <v>9</v>
      </c>
      <c r="Y1692">
        <v>1</v>
      </c>
      <c r="Z1692">
        <v>1254</v>
      </c>
      <c r="AA1692" t="s">
        <v>30</v>
      </c>
      <c r="AB1692">
        <v>5</v>
      </c>
      <c r="AC1692">
        <f t="shared" si="520"/>
        <v>52631.57894736842</v>
      </c>
      <c r="AD1692">
        <f t="shared" si="521"/>
        <v>0.26315789473684209</v>
      </c>
      <c r="AE1692">
        <f t="shared" si="522"/>
        <v>0.16666666666666666</v>
      </c>
      <c r="AF1692">
        <f t="shared" si="523"/>
        <v>0.25490196078431371</v>
      </c>
      <c r="AG1692">
        <v>42</v>
      </c>
      <c r="AH1692">
        <f t="shared" si="536"/>
        <v>18</v>
      </c>
      <c r="AI1692">
        <f t="shared" si="526"/>
        <v>6</v>
      </c>
      <c r="AJ1692">
        <f t="shared" si="537"/>
        <v>17</v>
      </c>
      <c r="AK1692">
        <f t="shared" si="538"/>
        <v>13</v>
      </c>
      <c r="AL1692">
        <f t="shared" si="527"/>
        <v>8</v>
      </c>
      <c r="AM1692">
        <f t="shared" si="528"/>
        <v>3</v>
      </c>
      <c r="AN1692">
        <f t="shared" si="529"/>
        <v>2</v>
      </c>
      <c r="AO1692">
        <f t="shared" si="530"/>
        <v>7</v>
      </c>
      <c r="AP1692">
        <f t="shared" si="531"/>
        <v>5</v>
      </c>
      <c r="AQ1692">
        <f t="shared" si="539"/>
        <v>1</v>
      </c>
      <c r="AR1692">
        <f t="shared" si="532"/>
        <v>4</v>
      </c>
      <c r="AS1692">
        <f t="shared" si="533"/>
        <v>9</v>
      </c>
      <c r="AT1692">
        <f t="shared" si="534"/>
        <v>14</v>
      </c>
      <c r="AU1692">
        <f t="shared" si="535"/>
        <v>19</v>
      </c>
    </row>
    <row r="1693" spans="1:47" x14ac:dyDescent="0.45">
      <c r="A1693" s="3">
        <v>43452</v>
      </c>
      <c r="B1693" s="3">
        <v>43468</v>
      </c>
      <c r="C1693" s="5">
        <f t="shared" si="524"/>
        <v>16</v>
      </c>
      <c r="D1693" s="5">
        <f t="shared" si="525"/>
        <v>12</v>
      </c>
      <c r="E1693" t="s">
        <v>35</v>
      </c>
      <c r="F1693">
        <v>3000000</v>
      </c>
      <c r="G1693">
        <v>313</v>
      </c>
      <c r="H1693">
        <v>5</v>
      </c>
      <c r="I1693">
        <v>21</v>
      </c>
      <c r="J1693">
        <v>1</v>
      </c>
      <c r="K1693">
        <v>47</v>
      </c>
      <c r="L1693">
        <v>0</v>
      </c>
      <c r="M1693">
        <v>139</v>
      </c>
      <c r="N1693">
        <v>7</v>
      </c>
      <c r="O1693">
        <v>7</v>
      </c>
      <c r="P1693">
        <v>1</v>
      </c>
      <c r="Q1693">
        <v>2371</v>
      </c>
      <c r="R1693">
        <v>1308</v>
      </c>
      <c r="S1693">
        <v>86</v>
      </c>
      <c r="T1693">
        <v>39</v>
      </c>
      <c r="U1693">
        <v>11</v>
      </c>
      <c r="V1693">
        <v>38.04388841476424</v>
      </c>
      <c r="W1693">
        <v>11.731383258658701</v>
      </c>
      <c r="X1693">
        <v>5</v>
      </c>
      <c r="Y1693">
        <v>1</v>
      </c>
      <c r="Z1693">
        <v>1240</v>
      </c>
      <c r="AA1693" t="s">
        <v>30</v>
      </c>
      <c r="AB1693">
        <v>18</v>
      </c>
      <c r="AC1693">
        <f t="shared" si="520"/>
        <v>187500</v>
      </c>
      <c r="AD1693">
        <f t="shared" si="521"/>
        <v>1.125</v>
      </c>
      <c r="AE1693">
        <f t="shared" si="522"/>
        <v>0.45348837209302323</v>
      </c>
      <c r="AF1693">
        <f t="shared" si="523"/>
        <v>0.12790697674418605</v>
      </c>
      <c r="AG1693">
        <v>42</v>
      </c>
      <c r="AH1693">
        <f t="shared" si="536"/>
        <v>18</v>
      </c>
      <c r="AI1693">
        <f t="shared" si="526"/>
        <v>3</v>
      </c>
      <c r="AJ1693">
        <f t="shared" si="537"/>
        <v>17</v>
      </c>
      <c r="AK1693">
        <f t="shared" si="538"/>
        <v>13</v>
      </c>
      <c r="AL1693">
        <f t="shared" si="527"/>
        <v>8</v>
      </c>
      <c r="AM1693">
        <f t="shared" si="528"/>
        <v>3</v>
      </c>
      <c r="AN1693">
        <f t="shared" si="529"/>
        <v>2</v>
      </c>
      <c r="AO1693">
        <f t="shared" si="530"/>
        <v>7</v>
      </c>
      <c r="AP1693">
        <f t="shared" si="531"/>
        <v>2</v>
      </c>
      <c r="AQ1693">
        <f t="shared" si="539"/>
        <v>2</v>
      </c>
      <c r="AR1693">
        <f t="shared" si="532"/>
        <v>7</v>
      </c>
      <c r="AS1693">
        <f t="shared" si="533"/>
        <v>12</v>
      </c>
      <c r="AT1693">
        <f t="shared" si="534"/>
        <v>17</v>
      </c>
      <c r="AU1693">
        <f t="shared" si="535"/>
        <v>22</v>
      </c>
    </row>
    <row r="1694" spans="1:47" x14ac:dyDescent="0.45">
      <c r="A1694" s="3">
        <v>43452</v>
      </c>
      <c r="B1694" s="3">
        <v>43481</v>
      </c>
      <c r="C1694" s="5">
        <f t="shared" si="524"/>
        <v>29</v>
      </c>
      <c r="D1694" s="5">
        <f t="shared" si="525"/>
        <v>12</v>
      </c>
      <c r="E1694" t="s">
        <v>35</v>
      </c>
      <c r="F1694">
        <v>1000000</v>
      </c>
      <c r="G1694">
        <v>504</v>
      </c>
      <c r="H1694">
        <v>9</v>
      </c>
      <c r="I1694">
        <v>87</v>
      </c>
      <c r="J1694">
        <v>3</v>
      </c>
      <c r="K1694">
        <v>-288</v>
      </c>
      <c r="L1694">
        <v>4838</v>
      </c>
      <c r="M1694">
        <v>95</v>
      </c>
      <c r="N1694">
        <v>6</v>
      </c>
      <c r="O1694">
        <v>6</v>
      </c>
      <c r="P1694">
        <v>0</v>
      </c>
      <c r="Q1694">
        <v>4741</v>
      </c>
      <c r="R1694">
        <v>2595</v>
      </c>
      <c r="S1694">
        <v>141</v>
      </c>
      <c r="T1694">
        <v>129</v>
      </c>
      <c r="U1694">
        <v>37</v>
      </c>
      <c r="V1694">
        <v>33.592599926208351</v>
      </c>
      <c r="W1694">
        <v>13.14596400606732</v>
      </c>
      <c r="X1694">
        <v>8</v>
      </c>
      <c r="Y1694">
        <v>1</v>
      </c>
      <c r="Z1694">
        <v>5880</v>
      </c>
      <c r="AA1694" t="s">
        <v>29</v>
      </c>
      <c r="AB1694">
        <v>12</v>
      </c>
      <c r="AC1694">
        <f t="shared" si="520"/>
        <v>34482.758620689652</v>
      </c>
      <c r="AD1694">
        <f t="shared" si="521"/>
        <v>0.41379310344827586</v>
      </c>
      <c r="AE1694">
        <f t="shared" si="522"/>
        <v>0.91489361702127658</v>
      </c>
      <c r="AF1694">
        <f t="shared" si="523"/>
        <v>0.26241134751773049</v>
      </c>
      <c r="AG1694">
        <v>42</v>
      </c>
      <c r="AH1694">
        <f t="shared" si="536"/>
        <v>18</v>
      </c>
      <c r="AI1694">
        <f t="shared" si="526"/>
        <v>16</v>
      </c>
      <c r="AJ1694">
        <f t="shared" si="537"/>
        <v>17</v>
      </c>
      <c r="AK1694">
        <f t="shared" si="538"/>
        <v>13</v>
      </c>
      <c r="AL1694">
        <f t="shared" si="527"/>
        <v>8</v>
      </c>
      <c r="AM1694">
        <f t="shared" si="528"/>
        <v>3</v>
      </c>
      <c r="AN1694">
        <f t="shared" si="529"/>
        <v>2</v>
      </c>
      <c r="AO1694">
        <f t="shared" si="530"/>
        <v>7</v>
      </c>
      <c r="AP1694">
        <f t="shared" si="531"/>
        <v>15</v>
      </c>
      <c r="AQ1694">
        <f t="shared" si="539"/>
        <v>11</v>
      </c>
      <c r="AR1694">
        <f t="shared" si="532"/>
        <v>6</v>
      </c>
      <c r="AS1694">
        <f t="shared" si="533"/>
        <v>1</v>
      </c>
      <c r="AT1694">
        <f t="shared" si="534"/>
        <v>4</v>
      </c>
      <c r="AU1694">
        <f t="shared" si="535"/>
        <v>9</v>
      </c>
    </row>
    <row r="1695" spans="1:47" x14ac:dyDescent="0.45">
      <c r="A1695" s="3">
        <v>43455</v>
      </c>
      <c r="B1695" s="3">
        <v>43485</v>
      </c>
      <c r="C1695" s="5">
        <f t="shared" si="524"/>
        <v>30</v>
      </c>
      <c r="D1695" s="5">
        <f t="shared" si="525"/>
        <v>12</v>
      </c>
      <c r="E1695" t="s">
        <v>38</v>
      </c>
      <c r="F1695">
        <v>1000000</v>
      </c>
      <c r="G1695">
        <v>78</v>
      </c>
      <c r="H1695">
        <v>12</v>
      </c>
      <c r="I1695">
        <v>22</v>
      </c>
      <c r="J1695">
        <v>1</v>
      </c>
      <c r="K1695">
        <v>41</v>
      </c>
      <c r="L1695">
        <v>0</v>
      </c>
      <c r="M1695">
        <v>6</v>
      </c>
      <c r="N1695">
        <v>4</v>
      </c>
      <c r="O1695">
        <v>2</v>
      </c>
      <c r="P1695">
        <v>0</v>
      </c>
      <c r="Q1695">
        <v>2782</v>
      </c>
      <c r="R1695">
        <v>1630</v>
      </c>
      <c r="S1695">
        <v>98</v>
      </c>
      <c r="T1695">
        <v>46</v>
      </c>
      <c r="U1695">
        <v>7</v>
      </c>
      <c r="V1695">
        <v>45.561936897458423</v>
      </c>
      <c r="W1695">
        <v>11.036366595718039</v>
      </c>
      <c r="X1695">
        <v>6</v>
      </c>
      <c r="Y1695">
        <v>1</v>
      </c>
      <c r="Z1695">
        <v>949</v>
      </c>
      <c r="AA1695" t="s">
        <v>32</v>
      </c>
      <c r="AB1695">
        <v>12</v>
      </c>
      <c r="AC1695">
        <f t="shared" si="520"/>
        <v>33333.333333333336</v>
      </c>
      <c r="AD1695">
        <f t="shared" si="521"/>
        <v>0.4</v>
      </c>
      <c r="AE1695">
        <f t="shared" si="522"/>
        <v>0.46938775510204084</v>
      </c>
      <c r="AF1695">
        <f t="shared" si="523"/>
        <v>7.1428571428571425E-2</v>
      </c>
      <c r="AG1695">
        <v>45</v>
      </c>
      <c r="AH1695">
        <f t="shared" si="536"/>
        <v>21</v>
      </c>
      <c r="AI1695">
        <f t="shared" si="526"/>
        <v>20</v>
      </c>
      <c r="AJ1695">
        <f t="shared" si="537"/>
        <v>20</v>
      </c>
      <c r="AK1695">
        <f t="shared" si="538"/>
        <v>16</v>
      </c>
      <c r="AL1695">
        <f t="shared" si="527"/>
        <v>11</v>
      </c>
      <c r="AM1695">
        <f t="shared" si="528"/>
        <v>6</v>
      </c>
      <c r="AN1695">
        <f t="shared" si="529"/>
        <v>1</v>
      </c>
      <c r="AO1695">
        <f t="shared" si="530"/>
        <v>4</v>
      </c>
      <c r="AP1695">
        <f t="shared" si="531"/>
        <v>19</v>
      </c>
      <c r="AQ1695">
        <f t="shared" si="539"/>
        <v>15</v>
      </c>
      <c r="AR1695">
        <f t="shared" si="532"/>
        <v>10</v>
      </c>
      <c r="AS1695">
        <f t="shared" si="533"/>
        <v>5</v>
      </c>
      <c r="AT1695">
        <f t="shared" si="534"/>
        <v>0</v>
      </c>
      <c r="AU1695">
        <f t="shared" si="535"/>
        <v>5</v>
      </c>
    </row>
    <row r="1696" spans="1:47" x14ac:dyDescent="0.45">
      <c r="A1696" s="3">
        <v>43455</v>
      </c>
      <c r="B1696" s="3">
        <v>43478</v>
      </c>
      <c r="C1696" s="5">
        <f t="shared" si="524"/>
        <v>23</v>
      </c>
      <c r="D1696" s="5">
        <f t="shared" si="525"/>
        <v>12</v>
      </c>
      <c r="E1696" t="s">
        <v>38</v>
      </c>
      <c r="F1696">
        <v>500000</v>
      </c>
      <c r="G1696">
        <v>146</v>
      </c>
      <c r="H1696">
        <v>12</v>
      </c>
      <c r="I1696">
        <v>66</v>
      </c>
      <c r="J1696">
        <v>0</v>
      </c>
      <c r="K1696">
        <v>-297</v>
      </c>
      <c r="L1696">
        <v>273</v>
      </c>
      <c r="M1696">
        <v>5</v>
      </c>
      <c r="N1696">
        <v>1</v>
      </c>
      <c r="O1696">
        <v>1</v>
      </c>
      <c r="P1696">
        <v>0</v>
      </c>
      <c r="Q1696">
        <v>5056</v>
      </c>
      <c r="R1696">
        <v>2802</v>
      </c>
      <c r="S1696">
        <v>163</v>
      </c>
      <c r="T1696">
        <v>82</v>
      </c>
      <c r="U1696">
        <v>47</v>
      </c>
      <c r="V1696">
        <v>36.732573468556673</v>
      </c>
      <c r="W1696">
        <v>12.406391622110419</v>
      </c>
      <c r="X1696">
        <v>8</v>
      </c>
      <c r="Y1696">
        <v>1</v>
      </c>
      <c r="Z1696">
        <v>2076</v>
      </c>
      <c r="AA1696" t="s">
        <v>27</v>
      </c>
      <c r="AB1696">
        <v>14</v>
      </c>
      <c r="AC1696">
        <f t="shared" si="520"/>
        <v>21739.130434782608</v>
      </c>
      <c r="AD1696">
        <f t="shared" si="521"/>
        <v>0.60869565217391308</v>
      </c>
      <c r="AE1696">
        <f t="shared" si="522"/>
        <v>0.50306748466257667</v>
      </c>
      <c r="AF1696">
        <f t="shared" si="523"/>
        <v>0.28834355828220859</v>
      </c>
      <c r="AG1696">
        <v>45</v>
      </c>
      <c r="AH1696">
        <f t="shared" si="536"/>
        <v>21</v>
      </c>
      <c r="AI1696">
        <f t="shared" si="526"/>
        <v>13</v>
      </c>
      <c r="AJ1696">
        <f t="shared" si="537"/>
        <v>20</v>
      </c>
      <c r="AK1696">
        <f t="shared" si="538"/>
        <v>16</v>
      </c>
      <c r="AL1696">
        <f t="shared" si="527"/>
        <v>11</v>
      </c>
      <c r="AM1696">
        <f t="shared" si="528"/>
        <v>6</v>
      </c>
      <c r="AN1696">
        <f t="shared" si="529"/>
        <v>1</v>
      </c>
      <c r="AO1696">
        <f t="shared" si="530"/>
        <v>4</v>
      </c>
      <c r="AP1696">
        <f t="shared" si="531"/>
        <v>12</v>
      </c>
      <c r="AQ1696">
        <f t="shared" si="539"/>
        <v>8</v>
      </c>
      <c r="AR1696">
        <f t="shared" si="532"/>
        <v>3</v>
      </c>
      <c r="AS1696">
        <f t="shared" si="533"/>
        <v>2</v>
      </c>
      <c r="AT1696">
        <f t="shared" si="534"/>
        <v>7</v>
      </c>
      <c r="AU1696">
        <f t="shared" si="535"/>
        <v>12</v>
      </c>
    </row>
    <row r="1697" spans="1:47" x14ac:dyDescent="0.45">
      <c r="A1697" s="3">
        <v>43455</v>
      </c>
      <c r="B1697" s="3">
        <v>43472</v>
      </c>
      <c r="C1697" s="5">
        <f t="shared" si="524"/>
        <v>17</v>
      </c>
      <c r="D1697" s="5">
        <f t="shared" si="525"/>
        <v>12</v>
      </c>
      <c r="E1697" t="s">
        <v>38</v>
      </c>
      <c r="F1697">
        <v>1000000</v>
      </c>
      <c r="G1697">
        <v>34</v>
      </c>
      <c r="H1697">
        <v>7</v>
      </c>
      <c r="I1697">
        <v>37</v>
      </c>
      <c r="J1697">
        <v>2</v>
      </c>
      <c r="K1697">
        <v>43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3257</v>
      </c>
      <c r="R1697">
        <v>1808</v>
      </c>
      <c r="S1697">
        <v>123</v>
      </c>
      <c r="T1697">
        <v>116</v>
      </c>
      <c r="U1697">
        <v>24</v>
      </c>
      <c r="V1697">
        <v>39.513665911216663</v>
      </c>
      <c r="W1697">
        <v>11.399651953377941</v>
      </c>
      <c r="X1697">
        <v>3</v>
      </c>
      <c r="Y1697">
        <v>1</v>
      </c>
      <c r="Z1697">
        <v>379</v>
      </c>
      <c r="AA1697" t="s">
        <v>27</v>
      </c>
      <c r="AB1697">
        <v>6</v>
      </c>
      <c r="AC1697">
        <f t="shared" si="520"/>
        <v>58823.529411764706</v>
      </c>
      <c r="AD1697">
        <f t="shared" si="521"/>
        <v>0.35294117647058826</v>
      </c>
      <c r="AE1697">
        <f t="shared" si="522"/>
        <v>0.94308943089430897</v>
      </c>
      <c r="AF1697">
        <f t="shared" si="523"/>
        <v>0.1951219512195122</v>
      </c>
      <c r="AG1697">
        <v>45</v>
      </c>
      <c r="AH1697">
        <f t="shared" si="536"/>
        <v>21</v>
      </c>
      <c r="AI1697">
        <f t="shared" si="526"/>
        <v>7</v>
      </c>
      <c r="AJ1697">
        <f t="shared" si="537"/>
        <v>20</v>
      </c>
      <c r="AK1697">
        <f t="shared" si="538"/>
        <v>16</v>
      </c>
      <c r="AL1697">
        <f t="shared" si="527"/>
        <v>11</v>
      </c>
      <c r="AM1697">
        <f t="shared" si="528"/>
        <v>6</v>
      </c>
      <c r="AN1697">
        <f t="shared" si="529"/>
        <v>1</v>
      </c>
      <c r="AO1697">
        <f t="shared" si="530"/>
        <v>4</v>
      </c>
      <c r="AP1697">
        <f t="shared" si="531"/>
        <v>6</v>
      </c>
      <c r="AQ1697">
        <f t="shared" si="539"/>
        <v>2</v>
      </c>
      <c r="AR1697">
        <f t="shared" si="532"/>
        <v>3</v>
      </c>
      <c r="AS1697">
        <f t="shared" si="533"/>
        <v>8</v>
      </c>
      <c r="AT1697">
        <f t="shared" si="534"/>
        <v>13</v>
      </c>
      <c r="AU1697">
        <f t="shared" si="535"/>
        <v>18</v>
      </c>
    </row>
    <row r="1698" spans="1:47" x14ac:dyDescent="0.45">
      <c r="A1698" s="3">
        <v>43455</v>
      </c>
      <c r="B1698" s="3">
        <v>43464</v>
      </c>
      <c r="C1698" s="5">
        <f t="shared" si="524"/>
        <v>9</v>
      </c>
      <c r="D1698" s="5">
        <f t="shared" si="525"/>
        <v>12</v>
      </c>
      <c r="E1698" t="s">
        <v>38</v>
      </c>
      <c r="F1698">
        <v>500000</v>
      </c>
      <c r="G1698">
        <v>4</v>
      </c>
      <c r="H1698">
        <v>5</v>
      </c>
      <c r="I1698">
        <v>4</v>
      </c>
      <c r="J1698">
        <v>0</v>
      </c>
      <c r="K1698">
        <v>-340</v>
      </c>
      <c r="L1698">
        <v>20</v>
      </c>
      <c r="M1698">
        <v>0</v>
      </c>
      <c r="N1698">
        <v>1</v>
      </c>
      <c r="O1698">
        <v>0</v>
      </c>
      <c r="P1698">
        <v>0</v>
      </c>
      <c r="Q1698">
        <v>1974</v>
      </c>
      <c r="R1698">
        <v>1112</v>
      </c>
      <c r="S1698">
        <v>42</v>
      </c>
      <c r="T1698">
        <v>8</v>
      </c>
      <c r="U1698">
        <v>0</v>
      </c>
      <c r="V1698">
        <v>29.78145083932856</v>
      </c>
      <c r="W1698">
        <v>15.68283658787256</v>
      </c>
      <c r="X1698">
        <v>7</v>
      </c>
      <c r="Y1698">
        <v>0</v>
      </c>
      <c r="Z1698">
        <v>66</v>
      </c>
      <c r="AA1698" t="s">
        <v>27</v>
      </c>
      <c r="AB1698">
        <v>0</v>
      </c>
      <c r="AC1698">
        <f t="shared" si="520"/>
        <v>55555.555555555555</v>
      </c>
      <c r="AD1698">
        <f t="shared" si="521"/>
        <v>0</v>
      </c>
      <c r="AE1698">
        <f t="shared" si="522"/>
        <v>0.19047619047619047</v>
      </c>
      <c r="AF1698">
        <f t="shared" si="523"/>
        <v>0</v>
      </c>
      <c r="AG1698">
        <v>45</v>
      </c>
      <c r="AH1698">
        <f t="shared" si="536"/>
        <v>21</v>
      </c>
      <c r="AI1698">
        <f t="shared" si="526"/>
        <v>30</v>
      </c>
      <c r="AJ1698">
        <f t="shared" si="537"/>
        <v>20</v>
      </c>
      <c r="AK1698">
        <f t="shared" si="538"/>
        <v>16</v>
      </c>
      <c r="AL1698">
        <f t="shared" si="527"/>
        <v>11</v>
      </c>
      <c r="AM1698">
        <f t="shared" si="528"/>
        <v>6</v>
      </c>
      <c r="AN1698">
        <f t="shared" si="529"/>
        <v>1</v>
      </c>
      <c r="AO1698">
        <f t="shared" si="530"/>
        <v>4</v>
      </c>
      <c r="AP1698">
        <f t="shared" si="531"/>
        <v>29</v>
      </c>
      <c r="AQ1698">
        <f t="shared" si="539"/>
        <v>25</v>
      </c>
      <c r="AR1698">
        <f t="shared" si="532"/>
        <v>20</v>
      </c>
      <c r="AS1698">
        <f t="shared" si="533"/>
        <v>15</v>
      </c>
      <c r="AT1698">
        <f t="shared" si="534"/>
        <v>10</v>
      </c>
      <c r="AU1698">
        <f t="shared" si="535"/>
        <v>5</v>
      </c>
    </row>
    <row r="1699" spans="1:47" x14ac:dyDescent="0.45">
      <c r="A1699" s="3">
        <v>43455</v>
      </c>
      <c r="B1699" s="3">
        <v>43516</v>
      </c>
      <c r="C1699" s="5">
        <f t="shared" si="524"/>
        <v>61</v>
      </c>
      <c r="D1699" s="5">
        <f t="shared" si="525"/>
        <v>12</v>
      </c>
      <c r="E1699" t="s">
        <v>38</v>
      </c>
      <c r="F1699">
        <v>1000000</v>
      </c>
      <c r="G1699">
        <v>57</v>
      </c>
      <c r="H1699">
        <v>6</v>
      </c>
      <c r="I1699">
        <v>72</v>
      </c>
      <c r="J1699">
        <v>0</v>
      </c>
      <c r="K1699">
        <v>38</v>
      </c>
      <c r="L1699">
        <v>4819</v>
      </c>
      <c r="M1699">
        <v>4</v>
      </c>
      <c r="N1699">
        <v>0</v>
      </c>
      <c r="O1699">
        <v>0</v>
      </c>
      <c r="P1699">
        <v>0</v>
      </c>
      <c r="Q1699">
        <v>2059</v>
      </c>
      <c r="R1699">
        <v>1227</v>
      </c>
      <c r="S1699">
        <v>99</v>
      </c>
      <c r="T1699">
        <v>71</v>
      </c>
      <c r="U1699">
        <v>16</v>
      </c>
      <c r="V1699">
        <v>52.289870341557389</v>
      </c>
      <c r="W1699">
        <v>9.0449403571163991</v>
      </c>
      <c r="X1699">
        <v>7</v>
      </c>
      <c r="Y1699">
        <v>1</v>
      </c>
      <c r="Z1699">
        <v>159</v>
      </c>
      <c r="AA1699" t="s">
        <v>25</v>
      </c>
      <c r="AB1699">
        <v>2</v>
      </c>
      <c r="AC1699">
        <f t="shared" si="520"/>
        <v>16393.442622950821</v>
      </c>
      <c r="AD1699">
        <f t="shared" si="521"/>
        <v>3.2786885245901641E-2</v>
      </c>
      <c r="AE1699">
        <f t="shared" si="522"/>
        <v>0.71717171717171713</v>
      </c>
      <c r="AF1699">
        <f t="shared" si="523"/>
        <v>0.16161616161616163</v>
      </c>
      <c r="AG1699">
        <v>45</v>
      </c>
      <c r="AH1699">
        <f t="shared" si="536"/>
        <v>21</v>
      </c>
      <c r="AI1699">
        <f t="shared" si="526"/>
        <v>20</v>
      </c>
      <c r="AJ1699">
        <f t="shared" si="537"/>
        <v>20</v>
      </c>
      <c r="AK1699">
        <f t="shared" si="538"/>
        <v>16</v>
      </c>
      <c r="AL1699">
        <f t="shared" si="527"/>
        <v>11</v>
      </c>
      <c r="AM1699">
        <f t="shared" si="528"/>
        <v>6</v>
      </c>
      <c r="AN1699">
        <f t="shared" si="529"/>
        <v>1</v>
      </c>
      <c r="AO1699">
        <f t="shared" si="530"/>
        <v>4</v>
      </c>
      <c r="AP1699">
        <f t="shared" si="531"/>
        <v>19</v>
      </c>
      <c r="AQ1699">
        <f t="shared" si="539"/>
        <v>15</v>
      </c>
      <c r="AR1699">
        <f t="shared" si="532"/>
        <v>10</v>
      </c>
      <c r="AS1699">
        <f t="shared" si="533"/>
        <v>5</v>
      </c>
      <c r="AT1699">
        <f t="shared" si="534"/>
        <v>0</v>
      </c>
      <c r="AU1699">
        <f t="shared" si="535"/>
        <v>5</v>
      </c>
    </row>
    <row r="1700" spans="1:47" x14ac:dyDescent="0.45">
      <c r="A1700" s="3">
        <v>43455</v>
      </c>
      <c r="B1700" s="3">
        <v>43480</v>
      </c>
      <c r="C1700" s="5">
        <f t="shared" si="524"/>
        <v>25</v>
      </c>
      <c r="D1700" s="5">
        <f t="shared" si="525"/>
        <v>12</v>
      </c>
      <c r="E1700" t="s">
        <v>38</v>
      </c>
      <c r="F1700">
        <v>500000</v>
      </c>
      <c r="G1700">
        <v>7</v>
      </c>
      <c r="H1700">
        <v>2</v>
      </c>
      <c r="I1700">
        <v>27</v>
      </c>
      <c r="J1700">
        <v>0</v>
      </c>
      <c r="K1700">
        <v>25</v>
      </c>
      <c r="L1700">
        <v>883</v>
      </c>
      <c r="M1700">
        <v>0</v>
      </c>
      <c r="N1700">
        <v>1</v>
      </c>
      <c r="O1700">
        <v>1</v>
      </c>
      <c r="P1700">
        <v>0</v>
      </c>
      <c r="Q1700">
        <v>2711</v>
      </c>
      <c r="R1700">
        <v>1491</v>
      </c>
      <c r="S1700">
        <v>91</v>
      </c>
      <c r="T1700">
        <v>58</v>
      </c>
      <c r="U1700">
        <v>49</v>
      </c>
      <c r="V1700">
        <v>36.381275344373961</v>
      </c>
      <c r="W1700">
        <v>12.255264922870561</v>
      </c>
      <c r="X1700">
        <v>6</v>
      </c>
      <c r="Y1700">
        <v>0</v>
      </c>
      <c r="Z1700">
        <v>51</v>
      </c>
      <c r="AA1700" t="s">
        <v>25</v>
      </c>
      <c r="AB1700">
        <v>0</v>
      </c>
      <c r="AC1700">
        <f t="shared" si="520"/>
        <v>20000</v>
      </c>
      <c r="AD1700">
        <f t="shared" si="521"/>
        <v>0</v>
      </c>
      <c r="AE1700">
        <f t="shared" si="522"/>
        <v>0.63736263736263732</v>
      </c>
      <c r="AF1700">
        <f t="shared" si="523"/>
        <v>0.53846153846153844</v>
      </c>
      <c r="AG1700">
        <v>45</v>
      </c>
      <c r="AH1700">
        <f t="shared" si="536"/>
        <v>21</v>
      </c>
      <c r="AI1700">
        <f t="shared" si="526"/>
        <v>15</v>
      </c>
      <c r="AJ1700">
        <f t="shared" si="537"/>
        <v>20</v>
      </c>
      <c r="AK1700">
        <f t="shared" si="538"/>
        <v>16</v>
      </c>
      <c r="AL1700">
        <f t="shared" si="527"/>
        <v>11</v>
      </c>
      <c r="AM1700">
        <f t="shared" si="528"/>
        <v>6</v>
      </c>
      <c r="AN1700">
        <f t="shared" si="529"/>
        <v>1</v>
      </c>
      <c r="AO1700">
        <f t="shared" si="530"/>
        <v>4</v>
      </c>
      <c r="AP1700">
        <f t="shared" si="531"/>
        <v>14</v>
      </c>
      <c r="AQ1700">
        <f t="shared" si="539"/>
        <v>10</v>
      </c>
      <c r="AR1700">
        <f t="shared" si="532"/>
        <v>5</v>
      </c>
      <c r="AS1700">
        <f t="shared" si="533"/>
        <v>0</v>
      </c>
      <c r="AT1700">
        <f t="shared" si="534"/>
        <v>5</v>
      </c>
      <c r="AU1700">
        <f t="shared" si="535"/>
        <v>10</v>
      </c>
    </row>
    <row r="1701" spans="1:47" x14ac:dyDescent="0.45">
      <c r="A1701" s="3">
        <v>43455</v>
      </c>
      <c r="B1701" s="3">
        <v>43485</v>
      </c>
      <c r="C1701" s="5">
        <f t="shared" si="524"/>
        <v>30</v>
      </c>
      <c r="D1701" s="5">
        <f t="shared" si="525"/>
        <v>12</v>
      </c>
      <c r="E1701" t="s">
        <v>38</v>
      </c>
      <c r="F1701">
        <v>1000000</v>
      </c>
      <c r="G1701">
        <v>29</v>
      </c>
      <c r="H1701">
        <v>3</v>
      </c>
      <c r="I1701">
        <v>34</v>
      </c>
      <c r="J1701">
        <v>1</v>
      </c>
      <c r="K1701">
        <v>81</v>
      </c>
      <c r="L1701">
        <v>0</v>
      </c>
      <c r="M1701">
        <v>2</v>
      </c>
      <c r="N1701">
        <v>3</v>
      </c>
      <c r="O1701">
        <v>2</v>
      </c>
      <c r="P1701">
        <v>0</v>
      </c>
      <c r="Q1701">
        <v>4364</v>
      </c>
      <c r="R1701">
        <v>2434</v>
      </c>
      <c r="S1701">
        <v>114</v>
      </c>
      <c r="T1701">
        <v>68</v>
      </c>
      <c r="U1701">
        <v>28</v>
      </c>
      <c r="V1701">
        <v>33.481690380429342</v>
      </c>
      <c r="W1701">
        <v>13.893456731392989</v>
      </c>
      <c r="X1701">
        <v>7</v>
      </c>
      <c r="Y1701">
        <v>0</v>
      </c>
      <c r="Z1701">
        <v>40</v>
      </c>
      <c r="AA1701" t="s">
        <v>31</v>
      </c>
      <c r="AB1701">
        <v>0</v>
      </c>
      <c r="AC1701">
        <f t="shared" si="520"/>
        <v>33333.333333333336</v>
      </c>
      <c r="AD1701">
        <f t="shared" si="521"/>
        <v>0</v>
      </c>
      <c r="AE1701">
        <f t="shared" si="522"/>
        <v>0.59649122807017541</v>
      </c>
      <c r="AF1701">
        <f t="shared" si="523"/>
        <v>0.24561403508771928</v>
      </c>
      <c r="AG1701">
        <v>45</v>
      </c>
      <c r="AH1701">
        <f t="shared" si="536"/>
        <v>21</v>
      </c>
      <c r="AI1701">
        <f t="shared" si="526"/>
        <v>20</v>
      </c>
      <c r="AJ1701">
        <f t="shared" si="537"/>
        <v>20</v>
      </c>
      <c r="AK1701">
        <f t="shared" si="538"/>
        <v>16</v>
      </c>
      <c r="AL1701">
        <f t="shared" si="527"/>
        <v>11</v>
      </c>
      <c r="AM1701">
        <f t="shared" si="528"/>
        <v>6</v>
      </c>
      <c r="AN1701">
        <f t="shared" si="529"/>
        <v>1</v>
      </c>
      <c r="AO1701">
        <f t="shared" si="530"/>
        <v>4</v>
      </c>
      <c r="AP1701">
        <f t="shared" si="531"/>
        <v>19</v>
      </c>
      <c r="AQ1701">
        <f t="shared" si="539"/>
        <v>15</v>
      </c>
      <c r="AR1701">
        <f t="shared" si="532"/>
        <v>10</v>
      </c>
      <c r="AS1701">
        <f t="shared" si="533"/>
        <v>5</v>
      </c>
      <c r="AT1701">
        <f t="shared" si="534"/>
        <v>0</v>
      </c>
      <c r="AU1701">
        <f t="shared" si="535"/>
        <v>5</v>
      </c>
    </row>
    <row r="1702" spans="1:47" x14ac:dyDescent="0.45">
      <c r="A1702" s="3">
        <v>43455</v>
      </c>
      <c r="B1702" s="3">
        <v>43479</v>
      </c>
      <c r="C1702" s="5">
        <f t="shared" si="524"/>
        <v>24</v>
      </c>
      <c r="D1702" s="5">
        <f t="shared" si="525"/>
        <v>12</v>
      </c>
      <c r="E1702" t="s">
        <v>38</v>
      </c>
      <c r="F1702">
        <v>1000000</v>
      </c>
      <c r="G1702">
        <v>12</v>
      </c>
      <c r="H1702">
        <v>8</v>
      </c>
      <c r="I1702">
        <v>67</v>
      </c>
      <c r="J1702">
        <v>0</v>
      </c>
      <c r="K1702">
        <v>20</v>
      </c>
      <c r="L1702">
        <v>9</v>
      </c>
      <c r="M1702">
        <v>0</v>
      </c>
      <c r="N1702">
        <v>3</v>
      </c>
      <c r="O1702">
        <v>1</v>
      </c>
      <c r="P1702">
        <v>0</v>
      </c>
      <c r="Q1702">
        <v>2977</v>
      </c>
      <c r="R1702">
        <v>1641</v>
      </c>
      <c r="S1702">
        <v>93</v>
      </c>
      <c r="T1702">
        <v>22</v>
      </c>
      <c r="U1702">
        <v>0</v>
      </c>
      <c r="V1702">
        <v>35.449110102022793</v>
      </c>
      <c r="W1702">
        <v>12.6984380098681</v>
      </c>
      <c r="X1702">
        <v>4</v>
      </c>
      <c r="Y1702">
        <v>1</v>
      </c>
      <c r="Z1702">
        <v>109</v>
      </c>
      <c r="AA1702" t="s">
        <v>31</v>
      </c>
      <c r="AB1702">
        <v>0</v>
      </c>
      <c r="AC1702">
        <f t="shared" si="520"/>
        <v>41666.666666666664</v>
      </c>
      <c r="AD1702">
        <f t="shared" si="521"/>
        <v>0</v>
      </c>
      <c r="AE1702">
        <f t="shared" si="522"/>
        <v>0.23655913978494625</v>
      </c>
      <c r="AF1702">
        <f t="shared" si="523"/>
        <v>0</v>
      </c>
      <c r="AG1702">
        <v>45</v>
      </c>
      <c r="AH1702">
        <f t="shared" si="536"/>
        <v>21</v>
      </c>
      <c r="AI1702">
        <f t="shared" si="526"/>
        <v>14</v>
      </c>
      <c r="AJ1702">
        <f t="shared" si="537"/>
        <v>20</v>
      </c>
      <c r="AK1702">
        <f t="shared" si="538"/>
        <v>16</v>
      </c>
      <c r="AL1702">
        <f t="shared" si="527"/>
        <v>11</v>
      </c>
      <c r="AM1702">
        <f t="shared" si="528"/>
        <v>6</v>
      </c>
      <c r="AN1702">
        <f t="shared" si="529"/>
        <v>1</v>
      </c>
      <c r="AO1702">
        <f t="shared" si="530"/>
        <v>4</v>
      </c>
      <c r="AP1702">
        <f t="shared" si="531"/>
        <v>13</v>
      </c>
      <c r="AQ1702">
        <f t="shared" si="539"/>
        <v>9</v>
      </c>
      <c r="AR1702">
        <f t="shared" si="532"/>
        <v>4</v>
      </c>
      <c r="AS1702">
        <f t="shared" si="533"/>
        <v>1</v>
      </c>
      <c r="AT1702">
        <f t="shared" si="534"/>
        <v>6</v>
      </c>
      <c r="AU1702">
        <f t="shared" si="535"/>
        <v>11</v>
      </c>
    </row>
    <row r="1703" spans="1:47" x14ac:dyDescent="0.45">
      <c r="A1703" s="3">
        <v>43455</v>
      </c>
      <c r="B1703" s="3">
        <v>43478</v>
      </c>
      <c r="C1703" s="5">
        <f t="shared" si="524"/>
        <v>23</v>
      </c>
      <c r="D1703" s="5">
        <f t="shared" si="525"/>
        <v>12</v>
      </c>
      <c r="E1703" t="s">
        <v>38</v>
      </c>
      <c r="F1703">
        <v>3000000</v>
      </c>
      <c r="G1703">
        <v>29</v>
      </c>
      <c r="H1703">
        <v>7</v>
      </c>
      <c r="I1703">
        <v>25</v>
      </c>
      <c r="J1703">
        <v>0</v>
      </c>
      <c r="K1703">
        <v>76</v>
      </c>
      <c r="L1703">
        <v>3</v>
      </c>
      <c r="M1703">
        <v>0</v>
      </c>
      <c r="N1703">
        <v>0</v>
      </c>
      <c r="O1703">
        <v>0</v>
      </c>
      <c r="P1703">
        <v>0</v>
      </c>
      <c r="Q1703">
        <v>2470</v>
      </c>
      <c r="R1703">
        <v>1403</v>
      </c>
      <c r="S1703">
        <v>76</v>
      </c>
      <c r="T1703">
        <v>47</v>
      </c>
      <c r="U1703">
        <v>0</v>
      </c>
      <c r="V1703">
        <v>39.158150251341112</v>
      </c>
      <c r="W1703">
        <v>12.38366085831114</v>
      </c>
      <c r="X1703">
        <v>7</v>
      </c>
      <c r="Y1703">
        <v>1</v>
      </c>
      <c r="Z1703">
        <v>119</v>
      </c>
      <c r="AA1703" t="s">
        <v>31</v>
      </c>
      <c r="AB1703">
        <v>6</v>
      </c>
      <c r="AC1703">
        <f t="shared" si="520"/>
        <v>130434.78260869565</v>
      </c>
      <c r="AD1703">
        <f t="shared" si="521"/>
        <v>0.2608695652173913</v>
      </c>
      <c r="AE1703">
        <f t="shared" si="522"/>
        <v>0.61842105263157898</v>
      </c>
      <c r="AF1703">
        <f t="shared" si="523"/>
        <v>0</v>
      </c>
      <c r="AG1703">
        <v>45</v>
      </c>
      <c r="AH1703">
        <f t="shared" si="536"/>
        <v>21</v>
      </c>
      <c r="AI1703">
        <f t="shared" si="526"/>
        <v>13</v>
      </c>
      <c r="AJ1703">
        <f t="shared" si="537"/>
        <v>20</v>
      </c>
      <c r="AK1703">
        <f t="shared" si="538"/>
        <v>16</v>
      </c>
      <c r="AL1703">
        <f t="shared" si="527"/>
        <v>11</v>
      </c>
      <c r="AM1703">
        <f t="shared" si="528"/>
        <v>6</v>
      </c>
      <c r="AN1703">
        <f t="shared" si="529"/>
        <v>1</v>
      </c>
      <c r="AO1703">
        <f t="shared" si="530"/>
        <v>4</v>
      </c>
      <c r="AP1703">
        <f t="shared" si="531"/>
        <v>12</v>
      </c>
      <c r="AQ1703">
        <f t="shared" si="539"/>
        <v>8</v>
      </c>
      <c r="AR1703">
        <f t="shared" si="532"/>
        <v>3</v>
      </c>
      <c r="AS1703">
        <f t="shared" si="533"/>
        <v>2</v>
      </c>
      <c r="AT1703">
        <f t="shared" si="534"/>
        <v>7</v>
      </c>
      <c r="AU1703">
        <f t="shared" si="535"/>
        <v>12</v>
      </c>
    </row>
    <row r="1704" spans="1:47" x14ac:dyDescent="0.45">
      <c r="A1704" s="3">
        <v>43455</v>
      </c>
      <c r="B1704" s="3">
        <v>43478</v>
      </c>
      <c r="C1704" s="5">
        <f t="shared" si="524"/>
        <v>23</v>
      </c>
      <c r="D1704" s="5">
        <f t="shared" si="525"/>
        <v>12</v>
      </c>
      <c r="E1704" t="s">
        <v>38</v>
      </c>
      <c r="F1704">
        <v>1000000</v>
      </c>
      <c r="G1704">
        <v>15</v>
      </c>
      <c r="H1704">
        <v>3</v>
      </c>
      <c r="I1704">
        <v>58</v>
      </c>
      <c r="J1704">
        <v>6</v>
      </c>
      <c r="K1704">
        <v>58</v>
      </c>
      <c r="L1704">
        <v>9370</v>
      </c>
      <c r="M1704">
        <v>0</v>
      </c>
      <c r="N1704">
        <v>1</v>
      </c>
      <c r="O1704">
        <v>1</v>
      </c>
      <c r="P1704">
        <v>0</v>
      </c>
      <c r="Q1704">
        <v>3501</v>
      </c>
      <c r="R1704">
        <v>1890</v>
      </c>
      <c r="S1704">
        <v>94</v>
      </c>
      <c r="T1704">
        <v>73</v>
      </c>
      <c r="U1704">
        <v>41</v>
      </c>
      <c r="V1704">
        <v>29.715592705167179</v>
      </c>
      <c r="W1704">
        <v>14.109584599797371</v>
      </c>
      <c r="X1704">
        <v>8</v>
      </c>
      <c r="Y1704">
        <v>0</v>
      </c>
      <c r="Z1704">
        <v>36</v>
      </c>
      <c r="AA1704" t="s">
        <v>31</v>
      </c>
      <c r="AB1704">
        <v>1</v>
      </c>
      <c r="AC1704">
        <f t="shared" si="520"/>
        <v>43478.260869565216</v>
      </c>
      <c r="AD1704">
        <f t="shared" si="521"/>
        <v>4.3478260869565216E-2</v>
      </c>
      <c r="AE1704">
        <f t="shared" si="522"/>
        <v>0.77659574468085102</v>
      </c>
      <c r="AF1704">
        <f t="shared" si="523"/>
        <v>0.43617021276595747</v>
      </c>
      <c r="AG1704">
        <v>45</v>
      </c>
      <c r="AH1704">
        <f t="shared" si="536"/>
        <v>21</v>
      </c>
      <c r="AI1704">
        <f t="shared" si="526"/>
        <v>13</v>
      </c>
      <c r="AJ1704">
        <f t="shared" si="537"/>
        <v>20</v>
      </c>
      <c r="AK1704">
        <f t="shared" si="538"/>
        <v>16</v>
      </c>
      <c r="AL1704">
        <f t="shared" si="527"/>
        <v>11</v>
      </c>
      <c r="AM1704">
        <f t="shared" si="528"/>
        <v>6</v>
      </c>
      <c r="AN1704">
        <f t="shared" si="529"/>
        <v>1</v>
      </c>
      <c r="AO1704">
        <f t="shared" si="530"/>
        <v>4</v>
      </c>
      <c r="AP1704">
        <f t="shared" si="531"/>
        <v>12</v>
      </c>
      <c r="AQ1704">
        <f t="shared" si="539"/>
        <v>8</v>
      </c>
      <c r="AR1704">
        <f t="shared" si="532"/>
        <v>3</v>
      </c>
      <c r="AS1704">
        <f t="shared" si="533"/>
        <v>2</v>
      </c>
      <c r="AT1704">
        <f t="shared" si="534"/>
        <v>7</v>
      </c>
      <c r="AU1704">
        <f t="shared" si="535"/>
        <v>12</v>
      </c>
    </row>
    <row r="1705" spans="1:47" x14ac:dyDescent="0.45">
      <c r="A1705" s="3">
        <v>43455</v>
      </c>
      <c r="B1705" s="3">
        <v>43468</v>
      </c>
      <c r="C1705" s="5">
        <f t="shared" si="524"/>
        <v>13</v>
      </c>
      <c r="D1705" s="5">
        <f t="shared" si="525"/>
        <v>12</v>
      </c>
      <c r="E1705" t="s">
        <v>38</v>
      </c>
      <c r="F1705">
        <v>1000000</v>
      </c>
      <c r="G1705">
        <v>35</v>
      </c>
      <c r="H1705">
        <v>10</v>
      </c>
      <c r="I1705">
        <v>47</v>
      </c>
      <c r="J1705">
        <v>0</v>
      </c>
      <c r="K1705">
        <v>58</v>
      </c>
      <c r="L1705">
        <v>5528</v>
      </c>
      <c r="M1705">
        <v>1</v>
      </c>
      <c r="N1705">
        <v>0</v>
      </c>
      <c r="O1705">
        <v>0</v>
      </c>
      <c r="P1705">
        <v>0</v>
      </c>
      <c r="Q1705">
        <v>3663</v>
      </c>
      <c r="R1705">
        <v>2034</v>
      </c>
      <c r="S1705">
        <v>98</v>
      </c>
      <c r="T1705">
        <v>43</v>
      </c>
      <c r="U1705">
        <v>9</v>
      </c>
      <c r="V1705">
        <v>33.413704171934278</v>
      </c>
      <c r="W1705">
        <v>13.75493227379447</v>
      </c>
      <c r="X1705">
        <v>8</v>
      </c>
      <c r="Y1705">
        <v>1</v>
      </c>
      <c r="Z1705">
        <v>451</v>
      </c>
      <c r="AA1705" t="s">
        <v>31</v>
      </c>
      <c r="AB1705">
        <v>4</v>
      </c>
      <c r="AC1705">
        <f t="shared" si="520"/>
        <v>76923.076923076922</v>
      </c>
      <c r="AD1705">
        <f t="shared" si="521"/>
        <v>0.30769230769230771</v>
      </c>
      <c r="AE1705">
        <f t="shared" si="522"/>
        <v>0.43877551020408162</v>
      </c>
      <c r="AF1705">
        <f t="shared" si="523"/>
        <v>9.1836734693877556E-2</v>
      </c>
      <c r="AG1705">
        <v>45</v>
      </c>
      <c r="AH1705">
        <f t="shared" si="536"/>
        <v>21</v>
      </c>
      <c r="AI1705">
        <f t="shared" si="526"/>
        <v>3</v>
      </c>
      <c r="AJ1705">
        <f t="shared" si="537"/>
        <v>20</v>
      </c>
      <c r="AK1705">
        <f t="shared" si="538"/>
        <v>16</v>
      </c>
      <c r="AL1705">
        <f t="shared" si="527"/>
        <v>11</v>
      </c>
      <c r="AM1705">
        <f t="shared" si="528"/>
        <v>6</v>
      </c>
      <c r="AN1705">
        <f t="shared" si="529"/>
        <v>1</v>
      </c>
      <c r="AO1705">
        <f t="shared" si="530"/>
        <v>4</v>
      </c>
      <c r="AP1705">
        <f t="shared" si="531"/>
        <v>2</v>
      </c>
      <c r="AQ1705">
        <f t="shared" si="539"/>
        <v>2</v>
      </c>
      <c r="AR1705">
        <f t="shared" si="532"/>
        <v>7</v>
      </c>
      <c r="AS1705">
        <f t="shared" si="533"/>
        <v>12</v>
      </c>
      <c r="AT1705">
        <f t="shared" si="534"/>
        <v>17</v>
      </c>
      <c r="AU1705">
        <f t="shared" si="535"/>
        <v>22</v>
      </c>
    </row>
    <row r="1706" spans="1:47" x14ac:dyDescent="0.45">
      <c r="A1706" s="3">
        <v>43455</v>
      </c>
      <c r="B1706" s="3">
        <v>43480</v>
      </c>
      <c r="C1706" s="5">
        <f t="shared" si="524"/>
        <v>25</v>
      </c>
      <c r="D1706" s="5">
        <f t="shared" si="525"/>
        <v>12</v>
      </c>
      <c r="E1706" t="s">
        <v>38</v>
      </c>
      <c r="F1706">
        <v>1000000</v>
      </c>
      <c r="G1706">
        <v>240</v>
      </c>
      <c r="H1706">
        <v>9</v>
      </c>
      <c r="I1706">
        <v>39</v>
      </c>
      <c r="J1706">
        <v>1</v>
      </c>
      <c r="K1706">
        <v>46</v>
      </c>
      <c r="L1706">
        <v>39</v>
      </c>
      <c r="M1706">
        <v>0</v>
      </c>
      <c r="N1706">
        <v>0</v>
      </c>
      <c r="O1706">
        <v>0</v>
      </c>
      <c r="P1706">
        <v>0</v>
      </c>
      <c r="Q1706">
        <v>2926</v>
      </c>
      <c r="R1706">
        <v>1596</v>
      </c>
      <c r="S1706">
        <v>84</v>
      </c>
      <c r="T1706">
        <v>49</v>
      </c>
      <c r="U1706">
        <v>8</v>
      </c>
      <c r="V1706">
        <v>32.450000000000017</v>
      </c>
      <c r="W1706">
        <v>13.45333333333333</v>
      </c>
      <c r="X1706">
        <v>8</v>
      </c>
      <c r="Y1706">
        <v>1</v>
      </c>
      <c r="Z1706">
        <v>2250</v>
      </c>
      <c r="AA1706" t="s">
        <v>33</v>
      </c>
      <c r="AB1706">
        <v>14</v>
      </c>
      <c r="AC1706">
        <f t="shared" si="520"/>
        <v>40000</v>
      </c>
      <c r="AD1706">
        <f t="shared" si="521"/>
        <v>0.56000000000000005</v>
      </c>
      <c r="AE1706">
        <f t="shared" si="522"/>
        <v>0.58333333333333337</v>
      </c>
      <c r="AF1706">
        <f t="shared" si="523"/>
        <v>9.5238095238095233E-2</v>
      </c>
      <c r="AG1706">
        <v>45</v>
      </c>
      <c r="AH1706">
        <f t="shared" si="536"/>
        <v>21</v>
      </c>
      <c r="AI1706">
        <f t="shared" si="526"/>
        <v>15</v>
      </c>
      <c r="AJ1706">
        <f t="shared" si="537"/>
        <v>20</v>
      </c>
      <c r="AK1706">
        <f t="shared" si="538"/>
        <v>16</v>
      </c>
      <c r="AL1706">
        <f t="shared" si="527"/>
        <v>11</v>
      </c>
      <c r="AM1706">
        <f t="shared" si="528"/>
        <v>6</v>
      </c>
      <c r="AN1706">
        <f t="shared" si="529"/>
        <v>1</v>
      </c>
      <c r="AO1706">
        <f t="shared" si="530"/>
        <v>4</v>
      </c>
      <c r="AP1706">
        <f t="shared" si="531"/>
        <v>14</v>
      </c>
      <c r="AQ1706">
        <f t="shared" si="539"/>
        <v>10</v>
      </c>
      <c r="AR1706">
        <f t="shared" si="532"/>
        <v>5</v>
      </c>
      <c r="AS1706">
        <f t="shared" si="533"/>
        <v>0</v>
      </c>
      <c r="AT1706">
        <f t="shared" si="534"/>
        <v>5</v>
      </c>
      <c r="AU1706">
        <f t="shared" si="535"/>
        <v>10</v>
      </c>
    </row>
    <row r="1707" spans="1:47" x14ac:dyDescent="0.45">
      <c r="A1707" s="3">
        <v>43455</v>
      </c>
      <c r="B1707" s="3">
        <v>43475</v>
      </c>
      <c r="C1707" s="5">
        <f t="shared" si="524"/>
        <v>20</v>
      </c>
      <c r="D1707" s="5">
        <f t="shared" si="525"/>
        <v>12</v>
      </c>
      <c r="E1707" t="s">
        <v>38</v>
      </c>
      <c r="F1707">
        <v>3000000</v>
      </c>
      <c r="G1707">
        <v>296</v>
      </c>
      <c r="H1707">
        <v>8</v>
      </c>
      <c r="I1707">
        <v>9</v>
      </c>
      <c r="J1707">
        <v>1</v>
      </c>
      <c r="K1707">
        <v>51</v>
      </c>
      <c r="L1707">
        <v>2082</v>
      </c>
      <c r="M1707">
        <v>7</v>
      </c>
      <c r="N1707">
        <v>1</v>
      </c>
      <c r="O1707">
        <v>1</v>
      </c>
      <c r="P1707">
        <v>0</v>
      </c>
      <c r="Q1707">
        <v>3474</v>
      </c>
      <c r="R1707">
        <v>2095</v>
      </c>
      <c r="S1707">
        <v>125</v>
      </c>
      <c r="T1707">
        <v>113</v>
      </c>
      <c r="U1707">
        <v>100</v>
      </c>
      <c r="V1707">
        <v>49.537012887828183</v>
      </c>
      <c r="W1707">
        <v>10.51355990453461</v>
      </c>
      <c r="X1707">
        <v>6</v>
      </c>
      <c r="Y1707">
        <v>1</v>
      </c>
      <c r="Z1707">
        <v>2464</v>
      </c>
      <c r="AA1707" t="s">
        <v>26</v>
      </c>
      <c r="AB1707">
        <v>10</v>
      </c>
      <c r="AC1707">
        <f t="shared" si="520"/>
        <v>150000</v>
      </c>
      <c r="AD1707">
        <f t="shared" si="521"/>
        <v>0.5</v>
      </c>
      <c r="AE1707">
        <f t="shared" si="522"/>
        <v>0.90400000000000003</v>
      </c>
      <c r="AF1707">
        <f t="shared" si="523"/>
        <v>0.8</v>
      </c>
      <c r="AG1707">
        <v>45</v>
      </c>
      <c r="AH1707">
        <f t="shared" si="536"/>
        <v>21</v>
      </c>
      <c r="AI1707">
        <f t="shared" si="526"/>
        <v>10</v>
      </c>
      <c r="AJ1707">
        <f t="shared" si="537"/>
        <v>20</v>
      </c>
      <c r="AK1707">
        <f t="shared" si="538"/>
        <v>16</v>
      </c>
      <c r="AL1707">
        <f t="shared" si="527"/>
        <v>11</v>
      </c>
      <c r="AM1707">
        <f t="shared" si="528"/>
        <v>6</v>
      </c>
      <c r="AN1707">
        <f t="shared" si="529"/>
        <v>1</v>
      </c>
      <c r="AO1707">
        <f t="shared" si="530"/>
        <v>4</v>
      </c>
      <c r="AP1707">
        <f t="shared" si="531"/>
        <v>9</v>
      </c>
      <c r="AQ1707">
        <f t="shared" si="539"/>
        <v>5</v>
      </c>
      <c r="AR1707">
        <f t="shared" si="532"/>
        <v>0</v>
      </c>
      <c r="AS1707">
        <f t="shared" si="533"/>
        <v>5</v>
      </c>
      <c r="AT1707">
        <f t="shared" si="534"/>
        <v>10</v>
      </c>
      <c r="AU1707">
        <f t="shared" si="535"/>
        <v>15</v>
      </c>
    </row>
    <row r="1708" spans="1:47" x14ac:dyDescent="0.45">
      <c r="A1708" s="3">
        <v>43448</v>
      </c>
      <c r="B1708" s="3">
        <v>43475</v>
      </c>
      <c r="C1708" s="5">
        <f t="shared" si="524"/>
        <v>27</v>
      </c>
      <c r="D1708" s="5">
        <f t="shared" si="525"/>
        <v>12</v>
      </c>
      <c r="E1708" t="s">
        <v>38</v>
      </c>
      <c r="F1708">
        <v>1000000</v>
      </c>
      <c r="G1708">
        <v>18</v>
      </c>
      <c r="H1708">
        <v>2</v>
      </c>
      <c r="I1708">
        <v>17</v>
      </c>
      <c r="J1708">
        <v>0</v>
      </c>
      <c r="K1708">
        <v>40</v>
      </c>
      <c r="L1708">
        <v>2444</v>
      </c>
      <c r="M1708">
        <v>1</v>
      </c>
      <c r="N1708">
        <v>2</v>
      </c>
      <c r="O1708">
        <v>2</v>
      </c>
      <c r="P1708">
        <v>0</v>
      </c>
      <c r="Q1708">
        <v>2441</v>
      </c>
      <c r="R1708">
        <v>1414</v>
      </c>
      <c r="S1708">
        <v>70</v>
      </c>
      <c r="T1708">
        <v>28</v>
      </c>
      <c r="U1708">
        <v>17</v>
      </c>
      <c r="V1708">
        <v>40.286314002828867</v>
      </c>
      <c r="W1708">
        <v>12.65843847241867</v>
      </c>
      <c r="X1708">
        <v>8</v>
      </c>
      <c r="Y1708">
        <v>1</v>
      </c>
      <c r="Z1708">
        <v>217</v>
      </c>
      <c r="AA1708" t="s">
        <v>32</v>
      </c>
      <c r="AB1708">
        <v>1</v>
      </c>
      <c r="AC1708">
        <f t="shared" si="520"/>
        <v>37037.037037037036</v>
      </c>
      <c r="AD1708">
        <f t="shared" si="521"/>
        <v>3.7037037037037035E-2</v>
      </c>
      <c r="AE1708">
        <f t="shared" si="522"/>
        <v>0.4</v>
      </c>
      <c r="AF1708">
        <f t="shared" si="523"/>
        <v>0.24285714285714285</v>
      </c>
      <c r="AG1708">
        <v>52</v>
      </c>
      <c r="AH1708">
        <f t="shared" si="536"/>
        <v>14</v>
      </c>
      <c r="AI1708">
        <f t="shared" si="526"/>
        <v>10</v>
      </c>
      <c r="AJ1708">
        <f t="shared" si="537"/>
        <v>13</v>
      </c>
      <c r="AK1708">
        <f t="shared" si="538"/>
        <v>9</v>
      </c>
      <c r="AL1708">
        <f t="shared" si="527"/>
        <v>4</v>
      </c>
      <c r="AM1708">
        <f t="shared" si="528"/>
        <v>1</v>
      </c>
      <c r="AN1708">
        <f t="shared" si="529"/>
        <v>6</v>
      </c>
      <c r="AO1708">
        <f t="shared" si="530"/>
        <v>11</v>
      </c>
      <c r="AP1708">
        <f t="shared" si="531"/>
        <v>9</v>
      </c>
      <c r="AQ1708">
        <f t="shared" si="539"/>
        <v>5</v>
      </c>
      <c r="AR1708">
        <f t="shared" si="532"/>
        <v>0</v>
      </c>
      <c r="AS1708">
        <f t="shared" si="533"/>
        <v>5</v>
      </c>
      <c r="AT1708">
        <f t="shared" si="534"/>
        <v>10</v>
      </c>
      <c r="AU1708">
        <f t="shared" si="535"/>
        <v>15</v>
      </c>
    </row>
    <row r="1709" spans="1:47" x14ac:dyDescent="0.45">
      <c r="A1709" s="3">
        <v>43448</v>
      </c>
      <c r="B1709" s="3">
        <v>43478</v>
      </c>
      <c r="C1709" s="5">
        <f t="shared" si="524"/>
        <v>30</v>
      </c>
      <c r="D1709" s="5">
        <f t="shared" si="525"/>
        <v>12</v>
      </c>
      <c r="E1709" t="s">
        <v>38</v>
      </c>
      <c r="F1709">
        <v>500000</v>
      </c>
      <c r="G1709">
        <v>22</v>
      </c>
      <c r="H1709">
        <v>3</v>
      </c>
      <c r="I1709">
        <v>12</v>
      </c>
      <c r="J1709">
        <v>0</v>
      </c>
      <c r="K1709">
        <v>48</v>
      </c>
      <c r="L1709">
        <v>10300</v>
      </c>
      <c r="M1709">
        <v>0</v>
      </c>
      <c r="N1709">
        <v>0</v>
      </c>
      <c r="O1709">
        <v>0</v>
      </c>
      <c r="P1709">
        <v>0</v>
      </c>
      <c r="Q1709">
        <v>1706</v>
      </c>
      <c r="R1709">
        <v>943</v>
      </c>
      <c r="S1709">
        <v>48</v>
      </c>
      <c r="T1709">
        <v>29</v>
      </c>
      <c r="U1709">
        <v>10</v>
      </c>
      <c r="V1709">
        <v>33.842941520855447</v>
      </c>
      <c r="W1709">
        <v>13.41948899787911</v>
      </c>
      <c r="X1709">
        <v>8</v>
      </c>
      <c r="Y1709">
        <v>1</v>
      </c>
      <c r="Z1709">
        <v>117</v>
      </c>
      <c r="AA1709" t="s">
        <v>27</v>
      </c>
      <c r="AB1709">
        <v>2</v>
      </c>
      <c r="AC1709">
        <f t="shared" si="520"/>
        <v>16666.666666666668</v>
      </c>
      <c r="AD1709">
        <f t="shared" si="521"/>
        <v>6.6666666666666666E-2</v>
      </c>
      <c r="AE1709">
        <f t="shared" si="522"/>
        <v>0.60416666666666663</v>
      </c>
      <c r="AF1709">
        <f t="shared" si="523"/>
        <v>0.20833333333333334</v>
      </c>
      <c r="AG1709">
        <v>52</v>
      </c>
      <c r="AH1709">
        <f t="shared" si="536"/>
        <v>14</v>
      </c>
      <c r="AI1709">
        <f t="shared" si="526"/>
        <v>13</v>
      </c>
      <c r="AJ1709">
        <f t="shared" si="537"/>
        <v>13</v>
      </c>
      <c r="AK1709">
        <f t="shared" si="538"/>
        <v>9</v>
      </c>
      <c r="AL1709">
        <f t="shared" si="527"/>
        <v>4</v>
      </c>
      <c r="AM1709">
        <f t="shared" si="528"/>
        <v>1</v>
      </c>
      <c r="AN1709">
        <f t="shared" si="529"/>
        <v>6</v>
      </c>
      <c r="AO1709">
        <f t="shared" si="530"/>
        <v>11</v>
      </c>
      <c r="AP1709">
        <f t="shared" si="531"/>
        <v>12</v>
      </c>
      <c r="AQ1709">
        <f t="shared" si="539"/>
        <v>8</v>
      </c>
      <c r="AR1709">
        <f t="shared" si="532"/>
        <v>3</v>
      </c>
      <c r="AS1709">
        <f t="shared" si="533"/>
        <v>2</v>
      </c>
      <c r="AT1709">
        <f t="shared" si="534"/>
        <v>7</v>
      </c>
      <c r="AU1709">
        <f t="shared" si="535"/>
        <v>12</v>
      </c>
    </row>
    <row r="1710" spans="1:47" x14ac:dyDescent="0.45">
      <c r="A1710" s="3">
        <v>43448</v>
      </c>
      <c r="B1710" s="3">
        <v>43475</v>
      </c>
      <c r="C1710" s="5">
        <f t="shared" si="524"/>
        <v>27</v>
      </c>
      <c r="D1710" s="5">
        <f t="shared" si="525"/>
        <v>12</v>
      </c>
      <c r="E1710" t="s">
        <v>38</v>
      </c>
      <c r="F1710">
        <v>1000000</v>
      </c>
      <c r="G1710">
        <v>18</v>
      </c>
      <c r="H1710">
        <v>8</v>
      </c>
      <c r="I1710">
        <v>34</v>
      </c>
      <c r="J1710">
        <v>0</v>
      </c>
      <c r="K1710">
        <v>24</v>
      </c>
      <c r="L1710">
        <v>0</v>
      </c>
      <c r="M1710">
        <v>14</v>
      </c>
      <c r="N1710">
        <v>1</v>
      </c>
      <c r="O1710">
        <v>1</v>
      </c>
      <c r="P1710">
        <v>0</v>
      </c>
      <c r="Q1710">
        <v>5263</v>
      </c>
      <c r="R1710">
        <v>2879</v>
      </c>
      <c r="S1710">
        <v>190</v>
      </c>
      <c r="T1710">
        <v>72</v>
      </c>
      <c r="U1710">
        <v>27</v>
      </c>
      <c r="V1710">
        <v>36.800754529167683</v>
      </c>
      <c r="W1710">
        <v>11.890696861117711</v>
      </c>
      <c r="X1710">
        <v>7</v>
      </c>
      <c r="Y1710">
        <v>1</v>
      </c>
      <c r="Z1710">
        <v>366</v>
      </c>
      <c r="AA1710" t="s">
        <v>27</v>
      </c>
      <c r="AB1710">
        <v>2</v>
      </c>
      <c r="AC1710">
        <f t="shared" si="520"/>
        <v>37037.037037037036</v>
      </c>
      <c r="AD1710">
        <f t="shared" si="521"/>
        <v>7.407407407407407E-2</v>
      </c>
      <c r="AE1710">
        <f t="shared" si="522"/>
        <v>0.37894736842105264</v>
      </c>
      <c r="AF1710">
        <f t="shared" si="523"/>
        <v>0.14210526315789473</v>
      </c>
      <c r="AG1710">
        <v>52</v>
      </c>
      <c r="AH1710">
        <f t="shared" si="536"/>
        <v>14</v>
      </c>
      <c r="AI1710">
        <f t="shared" si="526"/>
        <v>10</v>
      </c>
      <c r="AJ1710">
        <f t="shared" si="537"/>
        <v>13</v>
      </c>
      <c r="AK1710">
        <f t="shared" si="538"/>
        <v>9</v>
      </c>
      <c r="AL1710">
        <f t="shared" si="527"/>
        <v>4</v>
      </c>
      <c r="AM1710">
        <f t="shared" si="528"/>
        <v>1</v>
      </c>
      <c r="AN1710">
        <f t="shared" si="529"/>
        <v>6</v>
      </c>
      <c r="AO1710">
        <f t="shared" si="530"/>
        <v>11</v>
      </c>
      <c r="AP1710">
        <f t="shared" si="531"/>
        <v>9</v>
      </c>
      <c r="AQ1710">
        <f t="shared" si="539"/>
        <v>5</v>
      </c>
      <c r="AR1710">
        <f t="shared" si="532"/>
        <v>0</v>
      </c>
      <c r="AS1710">
        <f t="shared" si="533"/>
        <v>5</v>
      </c>
      <c r="AT1710">
        <f t="shared" si="534"/>
        <v>10</v>
      </c>
      <c r="AU1710">
        <f t="shared" si="535"/>
        <v>15</v>
      </c>
    </row>
    <row r="1711" spans="1:47" x14ac:dyDescent="0.45">
      <c r="A1711" s="3">
        <v>43448</v>
      </c>
      <c r="B1711" s="3">
        <v>43472</v>
      </c>
      <c r="C1711" s="5">
        <f t="shared" si="524"/>
        <v>24</v>
      </c>
      <c r="D1711" s="5">
        <f t="shared" si="525"/>
        <v>12</v>
      </c>
      <c r="E1711" t="s">
        <v>38</v>
      </c>
      <c r="F1711">
        <v>500000</v>
      </c>
      <c r="G1711">
        <v>140</v>
      </c>
      <c r="H1711">
        <v>5</v>
      </c>
      <c r="I1711">
        <v>30</v>
      </c>
      <c r="J1711">
        <v>0</v>
      </c>
      <c r="K1711">
        <v>43</v>
      </c>
      <c r="L1711">
        <v>0</v>
      </c>
      <c r="M1711">
        <v>10</v>
      </c>
      <c r="N1711">
        <v>6</v>
      </c>
      <c r="O1711">
        <v>6</v>
      </c>
      <c r="P1711">
        <v>1</v>
      </c>
      <c r="Q1711">
        <v>2454</v>
      </c>
      <c r="R1711">
        <v>1363</v>
      </c>
      <c r="S1711">
        <v>74</v>
      </c>
      <c r="T1711">
        <v>46</v>
      </c>
      <c r="U1711">
        <v>19</v>
      </c>
      <c r="V1711">
        <v>35.822555917986989</v>
      </c>
      <c r="W1711">
        <v>12.83857280244294</v>
      </c>
      <c r="X1711">
        <v>7</v>
      </c>
      <c r="Y1711">
        <v>1</v>
      </c>
      <c r="Z1711">
        <v>1993</v>
      </c>
      <c r="AA1711" t="s">
        <v>27</v>
      </c>
      <c r="AB1711">
        <v>7</v>
      </c>
      <c r="AC1711">
        <f t="shared" si="520"/>
        <v>20833.333333333332</v>
      </c>
      <c r="AD1711">
        <f t="shared" si="521"/>
        <v>0.29166666666666669</v>
      </c>
      <c r="AE1711">
        <f t="shared" si="522"/>
        <v>0.6216216216216216</v>
      </c>
      <c r="AF1711">
        <f t="shared" si="523"/>
        <v>0.25675675675675674</v>
      </c>
      <c r="AG1711">
        <v>52</v>
      </c>
      <c r="AH1711">
        <f t="shared" si="536"/>
        <v>14</v>
      </c>
      <c r="AI1711">
        <f t="shared" si="526"/>
        <v>7</v>
      </c>
      <c r="AJ1711">
        <f t="shared" si="537"/>
        <v>13</v>
      </c>
      <c r="AK1711">
        <f t="shared" si="538"/>
        <v>9</v>
      </c>
      <c r="AL1711">
        <f t="shared" si="527"/>
        <v>4</v>
      </c>
      <c r="AM1711">
        <f t="shared" si="528"/>
        <v>1</v>
      </c>
      <c r="AN1711">
        <f t="shared" si="529"/>
        <v>6</v>
      </c>
      <c r="AO1711">
        <f t="shared" si="530"/>
        <v>11</v>
      </c>
      <c r="AP1711">
        <f t="shared" si="531"/>
        <v>6</v>
      </c>
      <c r="AQ1711">
        <f t="shared" si="539"/>
        <v>2</v>
      </c>
      <c r="AR1711">
        <f t="shared" si="532"/>
        <v>3</v>
      </c>
      <c r="AS1711">
        <f t="shared" si="533"/>
        <v>8</v>
      </c>
      <c r="AT1711">
        <f t="shared" si="534"/>
        <v>13</v>
      </c>
      <c r="AU1711">
        <f t="shared" si="535"/>
        <v>18</v>
      </c>
    </row>
    <row r="1712" spans="1:47" x14ac:dyDescent="0.45">
      <c r="A1712" s="3">
        <v>43448</v>
      </c>
      <c r="B1712" s="3">
        <v>43464</v>
      </c>
      <c r="C1712" s="5">
        <f t="shared" si="524"/>
        <v>16</v>
      </c>
      <c r="D1712" s="5">
        <f t="shared" si="525"/>
        <v>12</v>
      </c>
      <c r="E1712" t="s">
        <v>38</v>
      </c>
      <c r="F1712">
        <v>500000</v>
      </c>
      <c r="G1712">
        <v>88</v>
      </c>
      <c r="H1712">
        <v>3</v>
      </c>
      <c r="I1712">
        <v>23</v>
      </c>
      <c r="J1712">
        <v>1</v>
      </c>
      <c r="K1712">
        <v>41</v>
      </c>
      <c r="L1712">
        <v>2278</v>
      </c>
      <c r="M1712">
        <v>1</v>
      </c>
      <c r="N1712">
        <v>2</v>
      </c>
      <c r="O1712">
        <v>2</v>
      </c>
      <c r="P1712">
        <v>1</v>
      </c>
      <c r="Q1712">
        <v>5211</v>
      </c>
      <c r="R1712">
        <v>2914</v>
      </c>
      <c r="S1712">
        <v>138</v>
      </c>
      <c r="T1712">
        <v>101</v>
      </c>
      <c r="U1712">
        <v>23</v>
      </c>
      <c r="V1712">
        <v>34.115222066386167</v>
      </c>
      <c r="W1712">
        <v>13.746727343260419</v>
      </c>
      <c r="X1712">
        <v>9</v>
      </c>
      <c r="Y1712">
        <v>1</v>
      </c>
      <c r="Z1712">
        <v>1078</v>
      </c>
      <c r="AA1712" t="s">
        <v>27</v>
      </c>
      <c r="AB1712">
        <v>9</v>
      </c>
      <c r="AC1712">
        <f t="shared" si="520"/>
        <v>31250</v>
      </c>
      <c r="AD1712">
        <f t="shared" si="521"/>
        <v>0.5625</v>
      </c>
      <c r="AE1712">
        <f t="shared" si="522"/>
        <v>0.73188405797101452</v>
      </c>
      <c r="AF1712">
        <f t="shared" si="523"/>
        <v>0.16666666666666666</v>
      </c>
      <c r="AG1712">
        <v>52</v>
      </c>
      <c r="AH1712">
        <f t="shared" si="536"/>
        <v>14</v>
      </c>
      <c r="AI1712">
        <f t="shared" si="526"/>
        <v>30</v>
      </c>
      <c r="AJ1712">
        <f t="shared" si="537"/>
        <v>13</v>
      </c>
      <c r="AK1712">
        <f t="shared" si="538"/>
        <v>9</v>
      </c>
      <c r="AL1712">
        <f t="shared" si="527"/>
        <v>4</v>
      </c>
      <c r="AM1712">
        <f t="shared" si="528"/>
        <v>1</v>
      </c>
      <c r="AN1712">
        <f t="shared" si="529"/>
        <v>6</v>
      </c>
      <c r="AO1712">
        <f t="shared" si="530"/>
        <v>11</v>
      </c>
      <c r="AP1712">
        <f t="shared" si="531"/>
        <v>29</v>
      </c>
      <c r="AQ1712">
        <f t="shared" si="539"/>
        <v>25</v>
      </c>
      <c r="AR1712">
        <f t="shared" si="532"/>
        <v>20</v>
      </c>
      <c r="AS1712">
        <f t="shared" si="533"/>
        <v>15</v>
      </c>
      <c r="AT1712">
        <f t="shared" si="534"/>
        <v>10</v>
      </c>
      <c r="AU1712">
        <f t="shared" si="535"/>
        <v>5</v>
      </c>
    </row>
    <row r="1713" spans="1:47" x14ac:dyDescent="0.45">
      <c r="A1713" s="3">
        <v>43448</v>
      </c>
      <c r="B1713" s="3">
        <v>43461</v>
      </c>
      <c r="C1713" s="5">
        <f t="shared" si="524"/>
        <v>13</v>
      </c>
      <c r="D1713" s="5">
        <f t="shared" si="525"/>
        <v>12</v>
      </c>
      <c r="E1713" t="s">
        <v>38</v>
      </c>
      <c r="F1713">
        <v>550000</v>
      </c>
      <c r="G1713">
        <v>79</v>
      </c>
      <c r="H1713">
        <v>5</v>
      </c>
      <c r="I1713">
        <v>16</v>
      </c>
      <c r="J1713">
        <v>0</v>
      </c>
      <c r="K1713">
        <v>65</v>
      </c>
      <c r="L1713">
        <v>0</v>
      </c>
      <c r="M1713">
        <v>6</v>
      </c>
      <c r="N1713">
        <v>3</v>
      </c>
      <c r="O1713">
        <v>2</v>
      </c>
      <c r="P1713">
        <v>0</v>
      </c>
      <c r="Q1713">
        <v>3187</v>
      </c>
      <c r="R1713">
        <v>1836</v>
      </c>
      <c r="S1713">
        <v>109</v>
      </c>
      <c r="T1713">
        <v>56</v>
      </c>
      <c r="U1713">
        <v>25</v>
      </c>
      <c r="V1713">
        <v>42.88634196797986</v>
      </c>
      <c r="W1713">
        <v>11.462071915412441</v>
      </c>
      <c r="X1713">
        <v>5</v>
      </c>
      <c r="Y1713">
        <v>1</v>
      </c>
      <c r="Z1713">
        <v>788</v>
      </c>
      <c r="AA1713" t="s">
        <v>25</v>
      </c>
      <c r="AB1713">
        <v>6</v>
      </c>
      <c r="AC1713">
        <f t="shared" si="520"/>
        <v>42307.692307692305</v>
      </c>
      <c r="AD1713">
        <f t="shared" si="521"/>
        <v>0.46153846153846156</v>
      </c>
      <c r="AE1713">
        <f t="shared" si="522"/>
        <v>0.51376146788990829</v>
      </c>
      <c r="AF1713">
        <f t="shared" si="523"/>
        <v>0.22935779816513763</v>
      </c>
      <c r="AG1713">
        <v>52</v>
      </c>
      <c r="AH1713">
        <f t="shared" si="536"/>
        <v>14</v>
      </c>
      <c r="AI1713">
        <f t="shared" si="526"/>
        <v>27</v>
      </c>
      <c r="AJ1713">
        <f t="shared" si="537"/>
        <v>13</v>
      </c>
      <c r="AK1713">
        <f t="shared" si="538"/>
        <v>9</v>
      </c>
      <c r="AL1713">
        <f t="shared" si="527"/>
        <v>4</v>
      </c>
      <c r="AM1713">
        <f t="shared" si="528"/>
        <v>1</v>
      </c>
      <c r="AN1713">
        <f t="shared" si="529"/>
        <v>6</v>
      </c>
      <c r="AO1713">
        <f t="shared" si="530"/>
        <v>11</v>
      </c>
      <c r="AP1713">
        <f t="shared" si="531"/>
        <v>26</v>
      </c>
      <c r="AQ1713">
        <f t="shared" si="539"/>
        <v>22</v>
      </c>
      <c r="AR1713">
        <f t="shared" si="532"/>
        <v>17</v>
      </c>
      <c r="AS1713">
        <f t="shared" si="533"/>
        <v>12</v>
      </c>
      <c r="AT1713">
        <f t="shared" si="534"/>
        <v>7</v>
      </c>
      <c r="AU1713">
        <f t="shared" si="535"/>
        <v>2</v>
      </c>
    </row>
    <row r="1714" spans="1:47" x14ac:dyDescent="0.45">
      <c r="A1714" s="3">
        <v>43448</v>
      </c>
      <c r="B1714" s="3">
        <v>43464</v>
      </c>
      <c r="C1714" s="5">
        <f t="shared" si="524"/>
        <v>16</v>
      </c>
      <c r="D1714" s="5">
        <f t="shared" si="525"/>
        <v>12</v>
      </c>
      <c r="E1714" t="s">
        <v>38</v>
      </c>
      <c r="F1714">
        <v>1000000</v>
      </c>
      <c r="G1714">
        <v>8</v>
      </c>
      <c r="H1714">
        <v>6</v>
      </c>
      <c r="I1714">
        <v>17</v>
      </c>
      <c r="J1714">
        <v>1</v>
      </c>
      <c r="K1714">
        <v>51</v>
      </c>
      <c r="L1714">
        <v>0</v>
      </c>
      <c r="M1714">
        <v>0</v>
      </c>
      <c r="N1714">
        <v>1</v>
      </c>
      <c r="O1714">
        <v>1</v>
      </c>
      <c r="P1714">
        <v>0</v>
      </c>
      <c r="Q1714">
        <v>1646</v>
      </c>
      <c r="R1714">
        <v>935</v>
      </c>
      <c r="S1714">
        <v>54</v>
      </c>
      <c r="T1714">
        <v>70</v>
      </c>
      <c r="U1714">
        <v>29</v>
      </c>
      <c r="V1714">
        <v>40.328270449593987</v>
      </c>
      <c r="W1714">
        <v>11.935825906120019</v>
      </c>
      <c r="X1714">
        <v>6</v>
      </c>
      <c r="Y1714">
        <v>0</v>
      </c>
      <c r="Z1714">
        <v>0</v>
      </c>
      <c r="AA1714" t="s">
        <v>31</v>
      </c>
      <c r="AB1714">
        <v>0</v>
      </c>
      <c r="AC1714">
        <f t="shared" si="520"/>
        <v>62500</v>
      </c>
      <c r="AD1714">
        <f t="shared" si="521"/>
        <v>0</v>
      </c>
      <c r="AE1714">
        <f t="shared" si="522"/>
        <v>1.2962962962962963</v>
      </c>
      <c r="AF1714">
        <f t="shared" si="523"/>
        <v>0.53703703703703709</v>
      </c>
      <c r="AG1714">
        <v>52</v>
      </c>
      <c r="AH1714">
        <f t="shared" si="536"/>
        <v>14</v>
      </c>
      <c r="AI1714">
        <f t="shared" si="526"/>
        <v>30</v>
      </c>
      <c r="AJ1714">
        <f t="shared" si="537"/>
        <v>13</v>
      </c>
      <c r="AK1714">
        <f t="shared" si="538"/>
        <v>9</v>
      </c>
      <c r="AL1714">
        <f t="shared" si="527"/>
        <v>4</v>
      </c>
      <c r="AM1714">
        <f t="shared" si="528"/>
        <v>1</v>
      </c>
      <c r="AN1714">
        <f t="shared" si="529"/>
        <v>6</v>
      </c>
      <c r="AO1714">
        <f t="shared" si="530"/>
        <v>11</v>
      </c>
      <c r="AP1714">
        <f t="shared" si="531"/>
        <v>29</v>
      </c>
      <c r="AQ1714">
        <f t="shared" si="539"/>
        <v>25</v>
      </c>
      <c r="AR1714">
        <f t="shared" si="532"/>
        <v>20</v>
      </c>
      <c r="AS1714">
        <f t="shared" si="533"/>
        <v>15</v>
      </c>
      <c r="AT1714">
        <f t="shared" si="534"/>
        <v>10</v>
      </c>
      <c r="AU1714">
        <f t="shared" si="535"/>
        <v>5</v>
      </c>
    </row>
    <row r="1715" spans="1:47" x14ac:dyDescent="0.45">
      <c r="A1715" s="3">
        <v>43448</v>
      </c>
      <c r="B1715" s="3">
        <v>43454</v>
      </c>
      <c r="C1715" s="5">
        <f t="shared" si="524"/>
        <v>6</v>
      </c>
      <c r="D1715" s="5">
        <f t="shared" si="525"/>
        <v>12</v>
      </c>
      <c r="E1715" t="s">
        <v>38</v>
      </c>
      <c r="F1715">
        <v>1000000</v>
      </c>
      <c r="G1715">
        <v>23</v>
      </c>
      <c r="H1715">
        <v>4</v>
      </c>
      <c r="I1715">
        <v>16</v>
      </c>
      <c r="J1715">
        <v>0</v>
      </c>
      <c r="K1715">
        <v>41</v>
      </c>
      <c r="L1715">
        <v>11800</v>
      </c>
      <c r="M1715">
        <v>2</v>
      </c>
      <c r="N1715">
        <v>1</v>
      </c>
      <c r="O1715">
        <v>1</v>
      </c>
      <c r="P1715">
        <v>0</v>
      </c>
      <c r="Q1715">
        <v>1534</v>
      </c>
      <c r="R1715">
        <v>844</v>
      </c>
      <c r="S1715">
        <v>50</v>
      </c>
      <c r="T1715">
        <v>24</v>
      </c>
      <c r="U1715">
        <v>2</v>
      </c>
      <c r="V1715">
        <v>35.938292890995292</v>
      </c>
      <c r="W1715">
        <v>12.440119431279619</v>
      </c>
      <c r="X1715">
        <v>10</v>
      </c>
      <c r="Y1715">
        <v>1</v>
      </c>
      <c r="Z1715">
        <v>456</v>
      </c>
      <c r="AA1715" t="s">
        <v>31</v>
      </c>
      <c r="AB1715">
        <v>0</v>
      </c>
      <c r="AC1715">
        <f t="shared" si="520"/>
        <v>166666.66666666666</v>
      </c>
      <c r="AD1715">
        <f t="shared" si="521"/>
        <v>0</v>
      </c>
      <c r="AE1715">
        <f t="shared" si="522"/>
        <v>0.48</v>
      </c>
      <c r="AF1715">
        <f t="shared" si="523"/>
        <v>0.04</v>
      </c>
      <c r="AG1715">
        <v>52</v>
      </c>
      <c r="AH1715">
        <f t="shared" si="536"/>
        <v>14</v>
      </c>
      <c r="AI1715">
        <f t="shared" si="526"/>
        <v>20</v>
      </c>
      <c r="AJ1715">
        <f t="shared" si="537"/>
        <v>13</v>
      </c>
      <c r="AK1715">
        <f t="shared" si="538"/>
        <v>9</v>
      </c>
      <c r="AL1715">
        <f t="shared" si="527"/>
        <v>4</v>
      </c>
      <c r="AM1715">
        <f t="shared" si="528"/>
        <v>1</v>
      </c>
      <c r="AN1715">
        <f t="shared" si="529"/>
        <v>6</v>
      </c>
      <c r="AO1715">
        <f t="shared" si="530"/>
        <v>11</v>
      </c>
      <c r="AP1715">
        <f t="shared" si="531"/>
        <v>19</v>
      </c>
      <c r="AQ1715">
        <f t="shared" si="539"/>
        <v>15</v>
      </c>
      <c r="AR1715">
        <f t="shared" si="532"/>
        <v>10</v>
      </c>
      <c r="AS1715">
        <f t="shared" si="533"/>
        <v>5</v>
      </c>
      <c r="AT1715">
        <f t="shared" si="534"/>
        <v>0</v>
      </c>
      <c r="AU1715">
        <f t="shared" si="535"/>
        <v>5</v>
      </c>
    </row>
    <row r="1716" spans="1:47" x14ac:dyDescent="0.45">
      <c r="A1716" s="3">
        <v>43448</v>
      </c>
      <c r="B1716" s="3">
        <v>43479</v>
      </c>
      <c r="C1716" s="5">
        <f t="shared" si="524"/>
        <v>31</v>
      </c>
      <c r="D1716" s="5">
        <f t="shared" si="525"/>
        <v>12</v>
      </c>
      <c r="E1716" t="s">
        <v>38</v>
      </c>
      <c r="F1716">
        <v>1000000</v>
      </c>
      <c r="G1716">
        <v>57</v>
      </c>
      <c r="H1716">
        <v>4</v>
      </c>
      <c r="I1716">
        <v>53</v>
      </c>
      <c r="J1716">
        <v>0</v>
      </c>
      <c r="K1716">
        <v>77</v>
      </c>
      <c r="L1716">
        <v>1617</v>
      </c>
      <c r="M1716">
        <v>0</v>
      </c>
      <c r="N1716">
        <v>0</v>
      </c>
      <c r="O1716">
        <v>0</v>
      </c>
      <c r="P1716">
        <v>0</v>
      </c>
      <c r="Q1716">
        <v>6552</v>
      </c>
      <c r="R1716">
        <v>3543</v>
      </c>
      <c r="S1716">
        <v>155</v>
      </c>
      <c r="T1716">
        <v>121</v>
      </c>
      <c r="U1716">
        <v>71</v>
      </c>
      <c r="V1716">
        <v>27.184953593182371</v>
      </c>
      <c r="W1716">
        <v>15.14615235858076</v>
      </c>
      <c r="X1716">
        <v>7</v>
      </c>
      <c r="Y1716">
        <v>1</v>
      </c>
      <c r="Z1716">
        <v>314</v>
      </c>
      <c r="AA1716" t="s">
        <v>33</v>
      </c>
      <c r="AB1716">
        <v>6</v>
      </c>
      <c r="AC1716">
        <f t="shared" si="520"/>
        <v>32258.064516129034</v>
      </c>
      <c r="AD1716">
        <f t="shared" si="521"/>
        <v>0.19354838709677419</v>
      </c>
      <c r="AE1716">
        <f t="shared" si="522"/>
        <v>0.78064516129032258</v>
      </c>
      <c r="AF1716">
        <f t="shared" si="523"/>
        <v>0.45806451612903226</v>
      </c>
      <c r="AG1716">
        <v>52</v>
      </c>
      <c r="AH1716">
        <f t="shared" si="536"/>
        <v>14</v>
      </c>
      <c r="AI1716">
        <f t="shared" si="526"/>
        <v>14</v>
      </c>
      <c r="AJ1716">
        <f t="shared" si="537"/>
        <v>13</v>
      </c>
      <c r="AK1716">
        <f t="shared" si="538"/>
        <v>9</v>
      </c>
      <c r="AL1716">
        <f t="shared" si="527"/>
        <v>4</v>
      </c>
      <c r="AM1716">
        <f t="shared" si="528"/>
        <v>1</v>
      </c>
      <c r="AN1716">
        <f t="shared" si="529"/>
        <v>6</v>
      </c>
      <c r="AO1716">
        <f t="shared" si="530"/>
        <v>11</v>
      </c>
      <c r="AP1716">
        <f t="shared" si="531"/>
        <v>13</v>
      </c>
      <c r="AQ1716">
        <f t="shared" si="539"/>
        <v>9</v>
      </c>
      <c r="AR1716">
        <f t="shared" si="532"/>
        <v>4</v>
      </c>
      <c r="AS1716">
        <f t="shared" si="533"/>
        <v>1</v>
      </c>
      <c r="AT1716">
        <f t="shared" si="534"/>
        <v>6</v>
      </c>
      <c r="AU1716">
        <f t="shared" si="535"/>
        <v>11</v>
      </c>
    </row>
    <row r="1717" spans="1:47" x14ac:dyDescent="0.45">
      <c r="A1717" s="3">
        <v>43448</v>
      </c>
      <c r="B1717" s="3">
        <v>43486</v>
      </c>
      <c r="C1717" s="5">
        <f t="shared" si="524"/>
        <v>38</v>
      </c>
      <c r="D1717" s="5">
        <f t="shared" si="525"/>
        <v>12</v>
      </c>
      <c r="E1717" t="s">
        <v>38</v>
      </c>
      <c r="F1717">
        <v>3000000</v>
      </c>
      <c r="G1717">
        <v>88</v>
      </c>
      <c r="H1717">
        <v>3</v>
      </c>
      <c r="I1717">
        <v>32</v>
      </c>
      <c r="J1717">
        <v>3</v>
      </c>
      <c r="K1717">
        <v>88</v>
      </c>
      <c r="L1717">
        <v>341</v>
      </c>
      <c r="M1717">
        <v>1</v>
      </c>
      <c r="N1717">
        <v>0</v>
      </c>
      <c r="O1717">
        <v>0</v>
      </c>
      <c r="P1717">
        <v>0</v>
      </c>
      <c r="Q1717">
        <v>3895</v>
      </c>
      <c r="R1717">
        <v>2160</v>
      </c>
      <c r="S1717">
        <v>115</v>
      </c>
      <c r="T1717">
        <v>45</v>
      </c>
      <c r="U1717">
        <v>16</v>
      </c>
      <c r="V1717">
        <v>35.216485507246396</v>
      </c>
      <c r="W1717">
        <v>13.013458132045089</v>
      </c>
      <c r="X1717">
        <v>9</v>
      </c>
      <c r="Y1717">
        <v>0</v>
      </c>
      <c r="Z1717">
        <v>21</v>
      </c>
      <c r="AA1717" t="s">
        <v>26</v>
      </c>
      <c r="AB1717">
        <v>4</v>
      </c>
      <c r="AC1717">
        <f t="shared" si="520"/>
        <v>78947.368421052626</v>
      </c>
      <c r="AD1717">
        <f t="shared" si="521"/>
        <v>0.10526315789473684</v>
      </c>
      <c r="AE1717">
        <f t="shared" si="522"/>
        <v>0.39130434782608697</v>
      </c>
      <c r="AF1717">
        <f t="shared" si="523"/>
        <v>0.1391304347826087</v>
      </c>
      <c r="AG1717">
        <v>52</v>
      </c>
      <c r="AH1717">
        <f t="shared" si="536"/>
        <v>14</v>
      </c>
      <c r="AI1717">
        <f t="shared" si="526"/>
        <v>21</v>
      </c>
      <c r="AJ1717">
        <f t="shared" si="537"/>
        <v>13</v>
      </c>
      <c r="AK1717">
        <f t="shared" si="538"/>
        <v>9</v>
      </c>
      <c r="AL1717">
        <f t="shared" si="527"/>
        <v>4</v>
      </c>
      <c r="AM1717">
        <f t="shared" si="528"/>
        <v>1</v>
      </c>
      <c r="AN1717">
        <f t="shared" si="529"/>
        <v>6</v>
      </c>
      <c r="AO1717">
        <f t="shared" si="530"/>
        <v>11</v>
      </c>
      <c r="AP1717">
        <f t="shared" si="531"/>
        <v>20</v>
      </c>
      <c r="AQ1717">
        <f t="shared" si="539"/>
        <v>16</v>
      </c>
      <c r="AR1717">
        <f t="shared" si="532"/>
        <v>11</v>
      </c>
      <c r="AS1717">
        <f t="shared" si="533"/>
        <v>6</v>
      </c>
      <c r="AT1717">
        <f t="shared" si="534"/>
        <v>1</v>
      </c>
      <c r="AU1717">
        <f t="shared" si="535"/>
        <v>4</v>
      </c>
    </row>
    <row r="1718" spans="1:47" x14ac:dyDescent="0.45">
      <c r="A1718" s="3">
        <v>43448</v>
      </c>
      <c r="B1718" s="3">
        <v>43480</v>
      </c>
      <c r="C1718" s="5">
        <f t="shared" si="524"/>
        <v>32</v>
      </c>
      <c r="D1718" s="5">
        <f t="shared" si="525"/>
        <v>12</v>
      </c>
      <c r="E1718" t="s">
        <v>38</v>
      </c>
      <c r="F1718">
        <v>1000000</v>
      </c>
      <c r="G1718">
        <v>261</v>
      </c>
      <c r="H1718">
        <v>16</v>
      </c>
      <c r="I1718">
        <v>66</v>
      </c>
      <c r="J1718">
        <v>5</v>
      </c>
      <c r="K1718">
        <v>46</v>
      </c>
      <c r="L1718">
        <v>0</v>
      </c>
      <c r="M1718">
        <v>3</v>
      </c>
      <c r="N1718">
        <v>0</v>
      </c>
      <c r="O1718">
        <v>0</v>
      </c>
      <c r="P1718">
        <v>0</v>
      </c>
      <c r="Q1718">
        <v>4585</v>
      </c>
      <c r="R1718">
        <v>2473</v>
      </c>
      <c r="S1718">
        <v>124</v>
      </c>
      <c r="T1718">
        <v>62</v>
      </c>
      <c r="U1718">
        <v>30</v>
      </c>
      <c r="V1718">
        <v>29.74191423828967</v>
      </c>
      <c r="W1718">
        <v>14.065460619855729</v>
      </c>
      <c r="X1718">
        <v>9</v>
      </c>
      <c r="Y1718">
        <v>1</v>
      </c>
      <c r="Z1718">
        <v>3720</v>
      </c>
      <c r="AA1718" t="s">
        <v>26</v>
      </c>
      <c r="AB1718">
        <v>4</v>
      </c>
      <c r="AC1718">
        <f t="shared" si="520"/>
        <v>31250</v>
      </c>
      <c r="AD1718">
        <f t="shared" si="521"/>
        <v>0.125</v>
      </c>
      <c r="AE1718">
        <f t="shared" si="522"/>
        <v>0.5</v>
      </c>
      <c r="AF1718">
        <f t="shared" si="523"/>
        <v>0.24193548387096775</v>
      </c>
      <c r="AG1718">
        <v>52</v>
      </c>
      <c r="AH1718">
        <f t="shared" si="536"/>
        <v>14</v>
      </c>
      <c r="AI1718">
        <f t="shared" si="526"/>
        <v>15</v>
      </c>
      <c r="AJ1718">
        <f t="shared" si="537"/>
        <v>13</v>
      </c>
      <c r="AK1718">
        <f t="shared" si="538"/>
        <v>9</v>
      </c>
      <c r="AL1718">
        <f t="shared" si="527"/>
        <v>4</v>
      </c>
      <c r="AM1718">
        <f t="shared" si="528"/>
        <v>1</v>
      </c>
      <c r="AN1718">
        <f t="shared" si="529"/>
        <v>6</v>
      </c>
      <c r="AO1718">
        <f t="shared" si="530"/>
        <v>11</v>
      </c>
      <c r="AP1718">
        <f t="shared" si="531"/>
        <v>14</v>
      </c>
      <c r="AQ1718">
        <f t="shared" si="539"/>
        <v>10</v>
      </c>
      <c r="AR1718">
        <f t="shared" si="532"/>
        <v>5</v>
      </c>
      <c r="AS1718">
        <f t="shared" si="533"/>
        <v>0</v>
      </c>
      <c r="AT1718">
        <f t="shared" si="534"/>
        <v>5</v>
      </c>
      <c r="AU1718">
        <f t="shared" si="535"/>
        <v>10</v>
      </c>
    </row>
    <row r="1719" spans="1:47" x14ac:dyDescent="0.45">
      <c r="A1719" s="3">
        <v>43448</v>
      </c>
      <c r="B1719" s="3">
        <v>43479</v>
      </c>
      <c r="C1719" s="5">
        <f t="shared" si="524"/>
        <v>31</v>
      </c>
      <c r="D1719" s="5">
        <f t="shared" si="525"/>
        <v>12</v>
      </c>
      <c r="E1719" t="s">
        <v>38</v>
      </c>
      <c r="F1719">
        <v>1000000</v>
      </c>
      <c r="G1719">
        <v>45</v>
      </c>
      <c r="H1719">
        <v>10</v>
      </c>
      <c r="I1719">
        <v>56</v>
      </c>
      <c r="J1719">
        <v>2</v>
      </c>
      <c r="K1719">
        <v>77</v>
      </c>
      <c r="L1719">
        <v>4402</v>
      </c>
      <c r="M1719">
        <v>3</v>
      </c>
      <c r="N1719">
        <v>0</v>
      </c>
      <c r="O1719">
        <v>0</v>
      </c>
      <c r="P1719">
        <v>0</v>
      </c>
      <c r="Q1719">
        <v>2035</v>
      </c>
      <c r="R1719">
        <v>1111</v>
      </c>
      <c r="S1719">
        <v>54</v>
      </c>
      <c r="T1719">
        <v>55</v>
      </c>
      <c r="U1719">
        <v>49</v>
      </c>
      <c r="V1719">
        <v>30.99191877521088</v>
      </c>
      <c r="W1719">
        <v>14.047750275027511</v>
      </c>
      <c r="X1719">
        <v>9</v>
      </c>
      <c r="Y1719">
        <v>1</v>
      </c>
      <c r="Z1719">
        <v>411</v>
      </c>
      <c r="AA1719" t="s">
        <v>26</v>
      </c>
      <c r="AB1719">
        <v>1</v>
      </c>
      <c r="AC1719">
        <f t="shared" si="520"/>
        <v>32258.064516129034</v>
      </c>
      <c r="AD1719">
        <f t="shared" si="521"/>
        <v>3.2258064516129031E-2</v>
      </c>
      <c r="AE1719">
        <f t="shared" si="522"/>
        <v>1.0185185185185186</v>
      </c>
      <c r="AF1719">
        <f t="shared" si="523"/>
        <v>0.90740740740740744</v>
      </c>
      <c r="AG1719">
        <v>52</v>
      </c>
      <c r="AH1719">
        <f t="shared" si="536"/>
        <v>14</v>
      </c>
      <c r="AI1719">
        <f t="shared" si="526"/>
        <v>14</v>
      </c>
      <c r="AJ1719">
        <f t="shared" si="537"/>
        <v>13</v>
      </c>
      <c r="AK1719">
        <f t="shared" si="538"/>
        <v>9</v>
      </c>
      <c r="AL1719">
        <f t="shared" si="527"/>
        <v>4</v>
      </c>
      <c r="AM1719">
        <f t="shared" si="528"/>
        <v>1</v>
      </c>
      <c r="AN1719">
        <f t="shared" si="529"/>
        <v>6</v>
      </c>
      <c r="AO1719">
        <f t="shared" si="530"/>
        <v>11</v>
      </c>
      <c r="AP1719">
        <f t="shared" si="531"/>
        <v>13</v>
      </c>
      <c r="AQ1719">
        <f t="shared" si="539"/>
        <v>9</v>
      </c>
      <c r="AR1719">
        <f t="shared" si="532"/>
        <v>4</v>
      </c>
      <c r="AS1719">
        <f t="shared" si="533"/>
        <v>1</v>
      </c>
      <c r="AT1719">
        <f t="shared" si="534"/>
        <v>6</v>
      </c>
      <c r="AU1719">
        <f t="shared" si="535"/>
        <v>11</v>
      </c>
    </row>
    <row r="1720" spans="1:47" x14ac:dyDescent="0.45">
      <c r="A1720" s="3">
        <v>43448</v>
      </c>
      <c r="B1720" s="3">
        <v>43475</v>
      </c>
      <c r="C1720" s="5">
        <f t="shared" si="524"/>
        <v>27</v>
      </c>
      <c r="D1720" s="5">
        <f t="shared" si="525"/>
        <v>12</v>
      </c>
      <c r="E1720" t="s">
        <v>38</v>
      </c>
      <c r="F1720">
        <v>1000000</v>
      </c>
      <c r="G1720">
        <v>114</v>
      </c>
      <c r="H1720">
        <v>6</v>
      </c>
      <c r="I1720">
        <v>27</v>
      </c>
      <c r="J1720">
        <v>0</v>
      </c>
      <c r="K1720">
        <v>40</v>
      </c>
      <c r="L1720">
        <v>10100</v>
      </c>
      <c r="M1720">
        <v>0</v>
      </c>
      <c r="N1720">
        <v>0</v>
      </c>
      <c r="O1720">
        <v>0</v>
      </c>
      <c r="P1720">
        <v>0</v>
      </c>
      <c r="Q1720">
        <v>2369</v>
      </c>
      <c r="R1720">
        <v>1285</v>
      </c>
      <c r="S1720">
        <v>75</v>
      </c>
      <c r="T1720">
        <v>29</v>
      </c>
      <c r="U1720">
        <v>15</v>
      </c>
      <c r="V1720">
        <v>33.477818417639469</v>
      </c>
      <c r="W1720">
        <v>12.84624124513619</v>
      </c>
      <c r="X1720">
        <v>6</v>
      </c>
      <c r="Y1720">
        <v>1</v>
      </c>
      <c r="Z1720">
        <v>1083</v>
      </c>
      <c r="AA1720" t="s">
        <v>30</v>
      </c>
      <c r="AB1720">
        <v>2</v>
      </c>
      <c r="AC1720">
        <f t="shared" si="520"/>
        <v>37037.037037037036</v>
      </c>
      <c r="AD1720">
        <f t="shared" si="521"/>
        <v>7.407407407407407E-2</v>
      </c>
      <c r="AE1720">
        <f t="shared" si="522"/>
        <v>0.38666666666666666</v>
      </c>
      <c r="AF1720">
        <f t="shared" si="523"/>
        <v>0.2</v>
      </c>
      <c r="AG1720">
        <v>52</v>
      </c>
      <c r="AH1720">
        <f t="shared" si="536"/>
        <v>14</v>
      </c>
      <c r="AI1720">
        <f t="shared" si="526"/>
        <v>10</v>
      </c>
      <c r="AJ1720">
        <f t="shared" si="537"/>
        <v>13</v>
      </c>
      <c r="AK1720">
        <f t="shared" si="538"/>
        <v>9</v>
      </c>
      <c r="AL1720">
        <f t="shared" si="527"/>
        <v>4</v>
      </c>
      <c r="AM1720">
        <f t="shared" si="528"/>
        <v>1</v>
      </c>
      <c r="AN1720">
        <f t="shared" si="529"/>
        <v>6</v>
      </c>
      <c r="AO1720">
        <f t="shared" si="530"/>
        <v>11</v>
      </c>
      <c r="AP1720">
        <f t="shared" si="531"/>
        <v>9</v>
      </c>
      <c r="AQ1720">
        <f t="shared" si="539"/>
        <v>5</v>
      </c>
      <c r="AR1720">
        <f t="shared" si="532"/>
        <v>0</v>
      </c>
      <c r="AS1720">
        <f t="shared" si="533"/>
        <v>5</v>
      </c>
      <c r="AT1720">
        <f t="shared" si="534"/>
        <v>10</v>
      </c>
      <c r="AU1720">
        <f t="shared" si="535"/>
        <v>15</v>
      </c>
    </row>
    <row r="1721" spans="1:47" x14ac:dyDescent="0.45">
      <c r="A1721" s="3">
        <v>43448</v>
      </c>
      <c r="B1721" s="3">
        <v>43466</v>
      </c>
      <c r="C1721" s="5">
        <f t="shared" si="524"/>
        <v>18</v>
      </c>
      <c r="D1721" s="5">
        <f t="shared" si="525"/>
        <v>12</v>
      </c>
      <c r="E1721" t="s">
        <v>38</v>
      </c>
      <c r="F1721">
        <v>3000000</v>
      </c>
      <c r="G1721">
        <v>475</v>
      </c>
      <c r="H1721">
        <v>10</v>
      </c>
      <c r="I1721">
        <v>86</v>
      </c>
      <c r="J1721">
        <v>3</v>
      </c>
      <c r="K1721">
        <v>60</v>
      </c>
      <c r="L1721">
        <v>0</v>
      </c>
      <c r="M1721">
        <v>15</v>
      </c>
      <c r="N1721">
        <v>0</v>
      </c>
      <c r="O1721">
        <v>0</v>
      </c>
      <c r="P1721">
        <v>0</v>
      </c>
      <c r="Q1721">
        <v>4909</v>
      </c>
      <c r="R1721">
        <v>2670</v>
      </c>
      <c r="S1721">
        <v>143</v>
      </c>
      <c r="T1721">
        <v>85</v>
      </c>
      <c r="U1721">
        <v>36</v>
      </c>
      <c r="V1721">
        <v>32.340005892983413</v>
      </c>
      <c r="W1721">
        <v>13.38702417432755</v>
      </c>
      <c r="X1721">
        <v>6</v>
      </c>
      <c r="Y1721">
        <v>1</v>
      </c>
      <c r="Z1721">
        <v>1742</v>
      </c>
      <c r="AA1721" t="s">
        <v>30</v>
      </c>
      <c r="AB1721">
        <v>9</v>
      </c>
      <c r="AC1721">
        <f t="shared" si="520"/>
        <v>166666.66666666666</v>
      </c>
      <c r="AD1721">
        <f t="shared" si="521"/>
        <v>0.5</v>
      </c>
      <c r="AE1721">
        <f t="shared" si="522"/>
        <v>0.59440559440559437</v>
      </c>
      <c r="AF1721">
        <f t="shared" si="523"/>
        <v>0.25174825174825177</v>
      </c>
      <c r="AG1721">
        <v>52</v>
      </c>
      <c r="AH1721">
        <f t="shared" si="536"/>
        <v>14</v>
      </c>
      <c r="AI1721">
        <f t="shared" si="526"/>
        <v>1</v>
      </c>
      <c r="AJ1721">
        <f t="shared" si="537"/>
        <v>13</v>
      </c>
      <c r="AK1721">
        <f t="shared" si="538"/>
        <v>9</v>
      </c>
      <c r="AL1721">
        <f t="shared" si="527"/>
        <v>4</v>
      </c>
      <c r="AM1721">
        <f t="shared" si="528"/>
        <v>1</v>
      </c>
      <c r="AN1721">
        <f t="shared" si="529"/>
        <v>6</v>
      </c>
      <c r="AO1721">
        <f t="shared" si="530"/>
        <v>11</v>
      </c>
      <c r="AP1721">
        <f t="shared" si="531"/>
        <v>0</v>
      </c>
      <c r="AQ1721">
        <f t="shared" si="539"/>
        <v>4</v>
      </c>
      <c r="AR1721">
        <f t="shared" si="532"/>
        <v>9</v>
      </c>
      <c r="AS1721">
        <f t="shared" si="533"/>
        <v>14</v>
      </c>
      <c r="AT1721">
        <f t="shared" si="534"/>
        <v>19</v>
      </c>
      <c r="AU1721">
        <f t="shared" si="535"/>
        <v>24</v>
      </c>
    </row>
    <row r="1722" spans="1:47" x14ac:dyDescent="0.45">
      <c r="A1722" s="3">
        <v>43448</v>
      </c>
      <c r="B1722" s="3">
        <v>43458</v>
      </c>
      <c r="C1722" s="5">
        <f t="shared" si="524"/>
        <v>10</v>
      </c>
      <c r="D1722" s="5">
        <f t="shared" si="525"/>
        <v>12</v>
      </c>
      <c r="E1722" t="s">
        <v>38</v>
      </c>
      <c r="F1722">
        <v>1000000</v>
      </c>
      <c r="G1722">
        <v>71</v>
      </c>
      <c r="H1722">
        <v>4</v>
      </c>
      <c r="I1722">
        <v>25</v>
      </c>
      <c r="J1722">
        <v>1</v>
      </c>
      <c r="K1722">
        <v>37</v>
      </c>
      <c r="L1722">
        <v>0</v>
      </c>
      <c r="M1722">
        <v>0</v>
      </c>
      <c r="N1722">
        <v>4</v>
      </c>
      <c r="O1722">
        <v>4</v>
      </c>
      <c r="P1722">
        <v>1</v>
      </c>
      <c r="Q1722">
        <v>4305</v>
      </c>
      <c r="R1722">
        <v>2494</v>
      </c>
      <c r="S1722">
        <v>149</v>
      </c>
      <c r="T1722">
        <v>34</v>
      </c>
      <c r="U1722">
        <v>7</v>
      </c>
      <c r="V1722">
        <v>43.813995118485707</v>
      </c>
      <c r="W1722">
        <v>11.306403825557179</v>
      </c>
      <c r="X1722">
        <v>9</v>
      </c>
      <c r="Y1722">
        <v>1</v>
      </c>
      <c r="Z1722">
        <v>1177</v>
      </c>
      <c r="AA1722" t="s">
        <v>30</v>
      </c>
      <c r="AB1722">
        <v>4</v>
      </c>
      <c r="AC1722">
        <f t="shared" si="520"/>
        <v>100000</v>
      </c>
      <c r="AD1722">
        <f t="shared" si="521"/>
        <v>0.4</v>
      </c>
      <c r="AE1722">
        <f t="shared" si="522"/>
        <v>0.22818791946308725</v>
      </c>
      <c r="AF1722">
        <f t="shared" si="523"/>
        <v>4.6979865771812082E-2</v>
      </c>
      <c r="AG1722">
        <v>52</v>
      </c>
      <c r="AH1722">
        <f t="shared" si="536"/>
        <v>14</v>
      </c>
      <c r="AI1722">
        <f t="shared" si="526"/>
        <v>24</v>
      </c>
      <c r="AJ1722">
        <f t="shared" si="537"/>
        <v>13</v>
      </c>
      <c r="AK1722">
        <f t="shared" si="538"/>
        <v>9</v>
      </c>
      <c r="AL1722">
        <f t="shared" si="527"/>
        <v>4</v>
      </c>
      <c r="AM1722">
        <f t="shared" si="528"/>
        <v>1</v>
      </c>
      <c r="AN1722">
        <f t="shared" si="529"/>
        <v>6</v>
      </c>
      <c r="AO1722">
        <f t="shared" si="530"/>
        <v>11</v>
      </c>
      <c r="AP1722">
        <f t="shared" si="531"/>
        <v>23</v>
      </c>
      <c r="AQ1722">
        <f t="shared" si="539"/>
        <v>19</v>
      </c>
      <c r="AR1722">
        <f t="shared" si="532"/>
        <v>14</v>
      </c>
      <c r="AS1722">
        <f t="shared" si="533"/>
        <v>9</v>
      </c>
      <c r="AT1722">
        <f t="shared" si="534"/>
        <v>4</v>
      </c>
      <c r="AU1722">
        <f t="shared" si="535"/>
        <v>1</v>
      </c>
    </row>
    <row r="1723" spans="1:47" x14ac:dyDescent="0.45">
      <c r="A1723" s="3">
        <v>43458</v>
      </c>
      <c r="B1723" s="3">
        <v>43475</v>
      </c>
      <c r="C1723" s="5">
        <f t="shared" si="524"/>
        <v>17</v>
      </c>
      <c r="D1723" s="5">
        <f t="shared" si="525"/>
        <v>12</v>
      </c>
      <c r="E1723" t="s">
        <v>36</v>
      </c>
      <c r="F1723">
        <v>3000000</v>
      </c>
      <c r="G1723">
        <v>18</v>
      </c>
      <c r="H1723">
        <v>4</v>
      </c>
      <c r="I1723">
        <v>13</v>
      </c>
      <c r="J1723">
        <v>0</v>
      </c>
      <c r="K1723">
        <v>35</v>
      </c>
      <c r="L1723">
        <v>0</v>
      </c>
      <c r="M1723">
        <v>0</v>
      </c>
      <c r="N1723">
        <v>2</v>
      </c>
      <c r="O1723">
        <v>1</v>
      </c>
      <c r="P1723">
        <v>0</v>
      </c>
      <c r="Q1723">
        <v>1945</v>
      </c>
      <c r="R1723">
        <v>1090</v>
      </c>
      <c r="S1723">
        <v>63</v>
      </c>
      <c r="T1723">
        <v>17</v>
      </c>
      <c r="U1723">
        <v>3</v>
      </c>
      <c r="V1723">
        <v>38.313338430173303</v>
      </c>
      <c r="W1723">
        <v>12.21358235037134</v>
      </c>
      <c r="X1723">
        <v>3</v>
      </c>
      <c r="Y1723">
        <v>0</v>
      </c>
      <c r="Z1723">
        <v>12</v>
      </c>
      <c r="AA1723" t="s">
        <v>32</v>
      </c>
      <c r="AB1723">
        <v>1</v>
      </c>
      <c r="AC1723">
        <f t="shared" si="520"/>
        <v>176470.58823529413</v>
      </c>
      <c r="AD1723">
        <f t="shared" si="521"/>
        <v>5.8823529411764705E-2</v>
      </c>
      <c r="AE1723">
        <f t="shared" si="522"/>
        <v>0.26984126984126983</v>
      </c>
      <c r="AF1723">
        <f t="shared" si="523"/>
        <v>4.7619047619047616E-2</v>
      </c>
      <c r="AG1723">
        <v>44</v>
      </c>
      <c r="AH1723">
        <f t="shared" si="536"/>
        <v>24</v>
      </c>
      <c r="AI1723">
        <f t="shared" si="526"/>
        <v>10</v>
      </c>
      <c r="AJ1723">
        <f t="shared" si="537"/>
        <v>23</v>
      </c>
      <c r="AK1723">
        <f t="shared" si="538"/>
        <v>19</v>
      </c>
      <c r="AL1723">
        <f t="shared" si="527"/>
        <v>14</v>
      </c>
      <c r="AM1723">
        <f t="shared" si="528"/>
        <v>9</v>
      </c>
      <c r="AN1723">
        <f t="shared" si="529"/>
        <v>4</v>
      </c>
      <c r="AO1723">
        <f t="shared" si="530"/>
        <v>1</v>
      </c>
      <c r="AP1723">
        <f t="shared" si="531"/>
        <v>9</v>
      </c>
      <c r="AQ1723">
        <f t="shared" si="539"/>
        <v>5</v>
      </c>
      <c r="AR1723">
        <f t="shared" si="532"/>
        <v>0</v>
      </c>
      <c r="AS1723">
        <f t="shared" si="533"/>
        <v>5</v>
      </c>
      <c r="AT1723">
        <f t="shared" si="534"/>
        <v>10</v>
      </c>
      <c r="AU1723">
        <f t="shared" si="535"/>
        <v>15</v>
      </c>
    </row>
    <row r="1724" spans="1:47" x14ac:dyDescent="0.45">
      <c r="A1724" s="3">
        <v>43458</v>
      </c>
      <c r="B1724" s="3">
        <v>43496</v>
      </c>
      <c r="C1724" s="5">
        <f t="shared" si="524"/>
        <v>38</v>
      </c>
      <c r="D1724" s="5">
        <f t="shared" si="525"/>
        <v>12</v>
      </c>
      <c r="E1724" t="s">
        <v>36</v>
      </c>
      <c r="F1724">
        <v>10000000</v>
      </c>
      <c r="G1724">
        <v>15</v>
      </c>
      <c r="H1724">
        <v>3</v>
      </c>
      <c r="I1724">
        <v>21</v>
      </c>
      <c r="J1724">
        <v>0</v>
      </c>
      <c r="K1724">
        <v>88</v>
      </c>
      <c r="L1724">
        <v>0</v>
      </c>
      <c r="M1724">
        <v>4</v>
      </c>
      <c r="N1724">
        <v>1</v>
      </c>
      <c r="O1724">
        <v>1</v>
      </c>
      <c r="P1724">
        <v>0</v>
      </c>
      <c r="Q1724">
        <v>3299</v>
      </c>
      <c r="R1724">
        <v>1828</v>
      </c>
      <c r="S1724">
        <v>100</v>
      </c>
      <c r="T1724">
        <v>16</v>
      </c>
      <c r="U1724">
        <v>8</v>
      </c>
      <c r="V1724">
        <v>35.602791247264783</v>
      </c>
      <c r="W1724">
        <v>12.83471422319475</v>
      </c>
      <c r="X1724">
        <v>5</v>
      </c>
      <c r="Y1724">
        <v>0</v>
      </c>
      <c r="Z1724">
        <v>7</v>
      </c>
      <c r="AA1724" t="s">
        <v>27</v>
      </c>
      <c r="AB1724">
        <v>0</v>
      </c>
      <c r="AC1724">
        <f t="shared" si="520"/>
        <v>263157.89473684208</v>
      </c>
      <c r="AD1724">
        <f t="shared" si="521"/>
        <v>0</v>
      </c>
      <c r="AE1724">
        <f t="shared" si="522"/>
        <v>0.16</v>
      </c>
      <c r="AF1724">
        <f t="shared" si="523"/>
        <v>0.08</v>
      </c>
      <c r="AG1724">
        <v>44</v>
      </c>
      <c r="AH1724">
        <f t="shared" si="536"/>
        <v>24</v>
      </c>
      <c r="AI1724">
        <f t="shared" si="526"/>
        <v>31</v>
      </c>
      <c r="AJ1724">
        <f t="shared" si="537"/>
        <v>23</v>
      </c>
      <c r="AK1724">
        <f t="shared" si="538"/>
        <v>19</v>
      </c>
      <c r="AL1724">
        <f t="shared" si="527"/>
        <v>14</v>
      </c>
      <c r="AM1724">
        <f t="shared" si="528"/>
        <v>9</v>
      </c>
      <c r="AN1724">
        <f t="shared" si="529"/>
        <v>4</v>
      </c>
      <c r="AO1724">
        <f t="shared" si="530"/>
        <v>1</v>
      </c>
      <c r="AP1724">
        <f t="shared" si="531"/>
        <v>30</v>
      </c>
      <c r="AQ1724">
        <f t="shared" si="539"/>
        <v>26</v>
      </c>
      <c r="AR1724">
        <f t="shared" si="532"/>
        <v>21</v>
      </c>
      <c r="AS1724">
        <f t="shared" si="533"/>
        <v>16</v>
      </c>
      <c r="AT1724">
        <f t="shared" si="534"/>
        <v>11</v>
      </c>
      <c r="AU1724">
        <f t="shared" si="535"/>
        <v>6</v>
      </c>
    </row>
    <row r="1725" spans="1:47" x14ac:dyDescent="0.45">
      <c r="A1725" s="3">
        <v>43458</v>
      </c>
      <c r="B1725" s="3">
        <v>43472</v>
      </c>
      <c r="C1725" s="5">
        <f t="shared" si="524"/>
        <v>14</v>
      </c>
      <c r="D1725" s="5">
        <f t="shared" si="525"/>
        <v>12</v>
      </c>
      <c r="E1725" t="s">
        <v>36</v>
      </c>
      <c r="F1725">
        <v>1000000</v>
      </c>
      <c r="G1725">
        <v>110</v>
      </c>
      <c r="H1725">
        <v>4</v>
      </c>
      <c r="I1725">
        <v>26</v>
      </c>
      <c r="J1725">
        <v>0</v>
      </c>
      <c r="K1725">
        <v>84</v>
      </c>
      <c r="L1725">
        <v>95</v>
      </c>
      <c r="M1725">
        <v>3</v>
      </c>
      <c r="N1725">
        <v>1</v>
      </c>
      <c r="O1725">
        <v>1</v>
      </c>
      <c r="P1725">
        <v>0</v>
      </c>
      <c r="Q1725">
        <v>2882</v>
      </c>
      <c r="R1725">
        <v>1570</v>
      </c>
      <c r="S1725">
        <v>83</v>
      </c>
      <c r="T1725">
        <v>26</v>
      </c>
      <c r="U1725">
        <v>41</v>
      </c>
      <c r="V1725">
        <v>32.33802279180415</v>
      </c>
      <c r="W1725">
        <v>13.448000153480169</v>
      </c>
      <c r="X1725">
        <v>7</v>
      </c>
      <c r="Y1725">
        <v>1</v>
      </c>
      <c r="Z1725">
        <v>495</v>
      </c>
      <c r="AA1725" t="s">
        <v>27</v>
      </c>
      <c r="AB1725">
        <v>5</v>
      </c>
      <c r="AC1725">
        <f t="shared" si="520"/>
        <v>71428.571428571435</v>
      </c>
      <c r="AD1725">
        <f t="shared" si="521"/>
        <v>0.35714285714285715</v>
      </c>
      <c r="AE1725">
        <f t="shared" si="522"/>
        <v>0.31325301204819278</v>
      </c>
      <c r="AF1725">
        <f t="shared" si="523"/>
        <v>0.49397590361445781</v>
      </c>
      <c r="AG1725">
        <v>44</v>
      </c>
      <c r="AH1725">
        <f t="shared" si="536"/>
        <v>24</v>
      </c>
      <c r="AI1725">
        <f t="shared" si="526"/>
        <v>7</v>
      </c>
      <c r="AJ1725">
        <f t="shared" si="537"/>
        <v>23</v>
      </c>
      <c r="AK1725">
        <f t="shared" si="538"/>
        <v>19</v>
      </c>
      <c r="AL1725">
        <f t="shared" si="527"/>
        <v>14</v>
      </c>
      <c r="AM1725">
        <f t="shared" si="528"/>
        <v>9</v>
      </c>
      <c r="AN1725">
        <f t="shared" si="529"/>
        <v>4</v>
      </c>
      <c r="AO1725">
        <f t="shared" si="530"/>
        <v>1</v>
      </c>
      <c r="AP1725">
        <f t="shared" si="531"/>
        <v>6</v>
      </c>
      <c r="AQ1725">
        <f t="shared" si="539"/>
        <v>2</v>
      </c>
      <c r="AR1725">
        <f t="shared" si="532"/>
        <v>3</v>
      </c>
      <c r="AS1725">
        <f t="shared" si="533"/>
        <v>8</v>
      </c>
      <c r="AT1725">
        <f t="shared" si="534"/>
        <v>13</v>
      </c>
      <c r="AU1725">
        <f t="shared" si="535"/>
        <v>18</v>
      </c>
    </row>
    <row r="1726" spans="1:47" x14ac:dyDescent="0.45">
      <c r="A1726" s="3">
        <v>43458</v>
      </c>
      <c r="B1726" s="3">
        <v>43467</v>
      </c>
      <c r="C1726" s="5">
        <f t="shared" si="524"/>
        <v>9</v>
      </c>
      <c r="D1726" s="5">
        <f t="shared" si="525"/>
        <v>12</v>
      </c>
      <c r="E1726" t="s">
        <v>36</v>
      </c>
      <c r="F1726">
        <v>1000000</v>
      </c>
      <c r="G1726">
        <v>91</v>
      </c>
      <c r="H1726">
        <v>9</v>
      </c>
      <c r="I1726">
        <v>16</v>
      </c>
      <c r="J1726">
        <v>0</v>
      </c>
      <c r="K1726">
        <v>48</v>
      </c>
      <c r="L1726">
        <v>66</v>
      </c>
      <c r="M1726">
        <v>35</v>
      </c>
      <c r="N1726">
        <v>5</v>
      </c>
      <c r="O1726">
        <v>5</v>
      </c>
      <c r="P1726">
        <v>1</v>
      </c>
      <c r="Q1726">
        <v>1660</v>
      </c>
      <c r="R1726">
        <v>890</v>
      </c>
      <c r="S1726">
        <v>48</v>
      </c>
      <c r="T1726">
        <v>8</v>
      </c>
      <c r="U1726">
        <v>14</v>
      </c>
      <c r="V1726">
        <v>30.221949906367058</v>
      </c>
      <c r="W1726">
        <v>13.65023876404495</v>
      </c>
      <c r="X1726">
        <v>6</v>
      </c>
      <c r="Y1726">
        <v>1</v>
      </c>
      <c r="Z1726">
        <v>691</v>
      </c>
      <c r="AA1726" t="s">
        <v>27</v>
      </c>
      <c r="AB1726">
        <v>2</v>
      </c>
      <c r="AC1726">
        <f t="shared" si="520"/>
        <v>111111.11111111111</v>
      </c>
      <c r="AD1726">
        <f t="shared" si="521"/>
        <v>0.22222222222222221</v>
      </c>
      <c r="AE1726">
        <f t="shared" si="522"/>
        <v>0.16666666666666666</v>
      </c>
      <c r="AF1726">
        <f t="shared" si="523"/>
        <v>0.29166666666666669</v>
      </c>
      <c r="AG1726">
        <v>44</v>
      </c>
      <c r="AH1726">
        <f t="shared" si="536"/>
        <v>24</v>
      </c>
      <c r="AI1726">
        <f t="shared" si="526"/>
        <v>2</v>
      </c>
      <c r="AJ1726">
        <f t="shared" si="537"/>
        <v>23</v>
      </c>
      <c r="AK1726">
        <f t="shared" si="538"/>
        <v>19</v>
      </c>
      <c r="AL1726">
        <f t="shared" si="527"/>
        <v>14</v>
      </c>
      <c r="AM1726">
        <f t="shared" si="528"/>
        <v>9</v>
      </c>
      <c r="AN1726">
        <f t="shared" si="529"/>
        <v>4</v>
      </c>
      <c r="AO1726">
        <f t="shared" si="530"/>
        <v>1</v>
      </c>
      <c r="AP1726">
        <f t="shared" si="531"/>
        <v>1</v>
      </c>
      <c r="AQ1726">
        <f t="shared" si="539"/>
        <v>3</v>
      </c>
      <c r="AR1726">
        <f t="shared" si="532"/>
        <v>8</v>
      </c>
      <c r="AS1726">
        <f t="shared" si="533"/>
        <v>13</v>
      </c>
      <c r="AT1726">
        <f t="shared" si="534"/>
        <v>18</v>
      </c>
      <c r="AU1726">
        <f t="shared" si="535"/>
        <v>23</v>
      </c>
    </row>
    <row r="1727" spans="1:47" x14ac:dyDescent="0.45">
      <c r="A1727" s="3">
        <v>43458</v>
      </c>
      <c r="B1727" s="3">
        <v>43486</v>
      </c>
      <c r="C1727" s="5">
        <f t="shared" si="524"/>
        <v>28</v>
      </c>
      <c r="D1727" s="5">
        <f t="shared" si="525"/>
        <v>12</v>
      </c>
      <c r="E1727" t="s">
        <v>36</v>
      </c>
      <c r="F1727">
        <v>3000000</v>
      </c>
      <c r="G1727">
        <v>72</v>
      </c>
      <c r="H1727">
        <v>3</v>
      </c>
      <c r="I1727">
        <v>27</v>
      </c>
      <c r="J1727">
        <v>2</v>
      </c>
      <c r="K1727">
        <v>68</v>
      </c>
      <c r="L1727">
        <v>64</v>
      </c>
      <c r="M1727">
        <v>0</v>
      </c>
      <c r="N1727">
        <v>0</v>
      </c>
      <c r="O1727">
        <v>0</v>
      </c>
      <c r="P1727">
        <v>0</v>
      </c>
      <c r="Q1727">
        <v>2350</v>
      </c>
      <c r="R1727">
        <v>1282</v>
      </c>
      <c r="S1727">
        <v>87</v>
      </c>
      <c r="T1727">
        <v>36</v>
      </c>
      <c r="U1727">
        <v>5</v>
      </c>
      <c r="V1727">
        <v>36.800330213208547</v>
      </c>
      <c r="W1727">
        <v>11.787161762332561</v>
      </c>
      <c r="X1727">
        <v>6</v>
      </c>
      <c r="Y1727">
        <v>1</v>
      </c>
      <c r="Z1727">
        <v>107</v>
      </c>
      <c r="AA1727" t="s">
        <v>25</v>
      </c>
      <c r="AB1727">
        <v>6</v>
      </c>
      <c r="AC1727">
        <f t="shared" si="520"/>
        <v>107142.85714285714</v>
      </c>
      <c r="AD1727">
        <f t="shared" si="521"/>
        <v>0.21428571428571427</v>
      </c>
      <c r="AE1727">
        <f t="shared" si="522"/>
        <v>0.41379310344827586</v>
      </c>
      <c r="AF1727">
        <f t="shared" si="523"/>
        <v>5.7471264367816091E-2</v>
      </c>
      <c r="AG1727">
        <v>44</v>
      </c>
      <c r="AH1727">
        <f t="shared" si="536"/>
        <v>24</v>
      </c>
      <c r="AI1727">
        <f t="shared" si="526"/>
        <v>21</v>
      </c>
      <c r="AJ1727">
        <f t="shared" si="537"/>
        <v>23</v>
      </c>
      <c r="AK1727">
        <f t="shared" si="538"/>
        <v>19</v>
      </c>
      <c r="AL1727">
        <f t="shared" si="527"/>
        <v>14</v>
      </c>
      <c r="AM1727">
        <f t="shared" si="528"/>
        <v>9</v>
      </c>
      <c r="AN1727">
        <f t="shared" si="529"/>
        <v>4</v>
      </c>
      <c r="AO1727">
        <f t="shared" si="530"/>
        <v>1</v>
      </c>
      <c r="AP1727">
        <f t="shared" si="531"/>
        <v>20</v>
      </c>
      <c r="AQ1727">
        <f t="shared" si="539"/>
        <v>16</v>
      </c>
      <c r="AR1727">
        <f t="shared" si="532"/>
        <v>11</v>
      </c>
      <c r="AS1727">
        <f t="shared" si="533"/>
        <v>6</v>
      </c>
      <c r="AT1727">
        <f t="shared" si="534"/>
        <v>1</v>
      </c>
      <c r="AU1727">
        <f t="shared" si="535"/>
        <v>4</v>
      </c>
    </row>
    <row r="1728" spans="1:47" x14ac:dyDescent="0.45">
      <c r="A1728" s="3">
        <v>43458</v>
      </c>
      <c r="B1728" s="3">
        <v>43485</v>
      </c>
      <c r="C1728" s="5">
        <f t="shared" si="524"/>
        <v>27</v>
      </c>
      <c r="D1728" s="5">
        <f t="shared" si="525"/>
        <v>12</v>
      </c>
      <c r="E1728" t="s">
        <v>36</v>
      </c>
      <c r="F1728">
        <v>3300000</v>
      </c>
      <c r="G1728">
        <v>36</v>
      </c>
      <c r="H1728">
        <v>5</v>
      </c>
      <c r="I1728">
        <v>28</v>
      </c>
      <c r="J1728">
        <v>0</v>
      </c>
      <c r="K1728">
        <v>41</v>
      </c>
      <c r="L1728">
        <v>49</v>
      </c>
      <c r="M1728">
        <v>0</v>
      </c>
      <c r="N1728">
        <v>0</v>
      </c>
      <c r="O1728">
        <v>0</v>
      </c>
      <c r="P1728">
        <v>0</v>
      </c>
      <c r="Q1728">
        <v>3191</v>
      </c>
      <c r="R1728">
        <v>1749</v>
      </c>
      <c r="S1728">
        <v>93</v>
      </c>
      <c r="T1728">
        <v>37</v>
      </c>
      <c r="U1728">
        <v>22</v>
      </c>
      <c r="V1728">
        <v>33.396194323023309</v>
      </c>
      <c r="W1728">
        <v>13.2732754200557</v>
      </c>
      <c r="X1728">
        <v>7</v>
      </c>
      <c r="Y1728">
        <v>0</v>
      </c>
      <c r="Z1728">
        <v>39</v>
      </c>
      <c r="AA1728" t="s">
        <v>25</v>
      </c>
      <c r="AB1728">
        <v>0</v>
      </c>
      <c r="AC1728">
        <f t="shared" si="520"/>
        <v>122222.22222222222</v>
      </c>
      <c r="AD1728">
        <f t="shared" si="521"/>
        <v>0</v>
      </c>
      <c r="AE1728">
        <f t="shared" si="522"/>
        <v>0.39784946236559138</v>
      </c>
      <c r="AF1728">
        <f t="shared" si="523"/>
        <v>0.23655913978494625</v>
      </c>
      <c r="AG1728">
        <v>44</v>
      </c>
      <c r="AH1728">
        <f t="shared" si="536"/>
        <v>24</v>
      </c>
      <c r="AI1728">
        <f t="shared" si="526"/>
        <v>20</v>
      </c>
      <c r="AJ1728">
        <f t="shared" si="537"/>
        <v>23</v>
      </c>
      <c r="AK1728">
        <f t="shared" si="538"/>
        <v>19</v>
      </c>
      <c r="AL1728">
        <f t="shared" si="527"/>
        <v>14</v>
      </c>
      <c r="AM1728">
        <f t="shared" si="528"/>
        <v>9</v>
      </c>
      <c r="AN1728">
        <f t="shared" si="529"/>
        <v>4</v>
      </c>
      <c r="AO1728">
        <f t="shared" si="530"/>
        <v>1</v>
      </c>
      <c r="AP1728">
        <f t="shared" si="531"/>
        <v>19</v>
      </c>
      <c r="AQ1728">
        <f t="shared" si="539"/>
        <v>15</v>
      </c>
      <c r="AR1728">
        <f t="shared" si="532"/>
        <v>10</v>
      </c>
      <c r="AS1728">
        <f t="shared" si="533"/>
        <v>5</v>
      </c>
      <c r="AT1728">
        <f t="shared" si="534"/>
        <v>0</v>
      </c>
      <c r="AU1728">
        <f t="shared" si="535"/>
        <v>5</v>
      </c>
    </row>
    <row r="1729" spans="1:47" x14ac:dyDescent="0.45">
      <c r="A1729" s="3">
        <v>43458</v>
      </c>
      <c r="B1729" s="3">
        <v>43483</v>
      </c>
      <c r="C1729" s="5">
        <f t="shared" si="524"/>
        <v>25</v>
      </c>
      <c r="D1729" s="5">
        <f t="shared" si="525"/>
        <v>12</v>
      </c>
      <c r="E1729" t="s">
        <v>36</v>
      </c>
      <c r="F1729">
        <v>1500000</v>
      </c>
      <c r="G1729">
        <v>4</v>
      </c>
      <c r="H1729">
        <v>3</v>
      </c>
      <c r="I1729">
        <v>30</v>
      </c>
      <c r="J1729">
        <v>0</v>
      </c>
      <c r="K1729">
        <v>73</v>
      </c>
      <c r="L1729">
        <v>1883</v>
      </c>
      <c r="M1729">
        <v>1</v>
      </c>
      <c r="N1729">
        <v>0</v>
      </c>
      <c r="O1729">
        <v>0</v>
      </c>
      <c r="P1729">
        <v>0</v>
      </c>
      <c r="Q1729">
        <v>1607</v>
      </c>
      <c r="R1729">
        <v>867</v>
      </c>
      <c r="S1729">
        <v>57</v>
      </c>
      <c r="T1729">
        <v>20</v>
      </c>
      <c r="U1729">
        <v>7</v>
      </c>
      <c r="V1729">
        <v>34.588703332726311</v>
      </c>
      <c r="W1729">
        <v>12.21361622048201</v>
      </c>
      <c r="X1729">
        <v>4</v>
      </c>
      <c r="Y1729">
        <v>0</v>
      </c>
      <c r="Z1729">
        <v>21</v>
      </c>
      <c r="AA1729" t="s">
        <v>25</v>
      </c>
      <c r="AB1729">
        <v>0</v>
      </c>
      <c r="AC1729">
        <f t="shared" si="520"/>
        <v>60000</v>
      </c>
      <c r="AD1729">
        <f t="shared" si="521"/>
        <v>0</v>
      </c>
      <c r="AE1729">
        <f t="shared" si="522"/>
        <v>0.35087719298245612</v>
      </c>
      <c r="AF1729">
        <f t="shared" si="523"/>
        <v>0.12280701754385964</v>
      </c>
      <c r="AG1729">
        <v>44</v>
      </c>
      <c r="AH1729">
        <f t="shared" si="536"/>
        <v>24</v>
      </c>
      <c r="AI1729">
        <f t="shared" si="526"/>
        <v>18</v>
      </c>
      <c r="AJ1729">
        <f t="shared" si="537"/>
        <v>23</v>
      </c>
      <c r="AK1729">
        <f t="shared" si="538"/>
        <v>19</v>
      </c>
      <c r="AL1729">
        <f t="shared" si="527"/>
        <v>14</v>
      </c>
      <c r="AM1729">
        <f t="shared" si="528"/>
        <v>9</v>
      </c>
      <c r="AN1729">
        <f t="shared" si="529"/>
        <v>4</v>
      </c>
      <c r="AO1729">
        <f t="shared" si="530"/>
        <v>1</v>
      </c>
      <c r="AP1729">
        <f t="shared" si="531"/>
        <v>17</v>
      </c>
      <c r="AQ1729">
        <f t="shared" si="539"/>
        <v>13</v>
      </c>
      <c r="AR1729">
        <f t="shared" si="532"/>
        <v>8</v>
      </c>
      <c r="AS1729">
        <f t="shared" si="533"/>
        <v>3</v>
      </c>
      <c r="AT1729">
        <f t="shared" si="534"/>
        <v>2</v>
      </c>
      <c r="AU1729">
        <f t="shared" si="535"/>
        <v>7</v>
      </c>
    </row>
    <row r="1730" spans="1:47" x14ac:dyDescent="0.45">
      <c r="A1730" s="3">
        <v>43458</v>
      </c>
      <c r="B1730" s="3">
        <v>43480</v>
      </c>
      <c r="C1730" s="5">
        <f t="shared" si="524"/>
        <v>22</v>
      </c>
      <c r="D1730" s="5">
        <f t="shared" si="525"/>
        <v>12</v>
      </c>
      <c r="E1730" t="s">
        <v>36</v>
      </c>
      <c r="F1730">
        <v>1000000</v>
      </c>
      <c r="G1730">
        <v>156</v>
      </c>
      <c r="H1730">
        <v>5</v>
      </c>
      <c r="I1730">
        <v>42</v>
      </c>
      <c r="J1730">
        <v>0</v>
      </c>
      <c r="K1730">
        <v>46</v>
      </c>
      <c r="L1730">
        <v>118</v>
      </c>
      <c r="M1730">
        <v>49</v>
      </c>
      <c r="N1730">
        <v>10</v>
      </c>
      <c r="O1730">
        <v>10</v>
      </c>
      <c r="P1730">
        <v>1</v>
      </c>
      <c r="Q1730">
        <v>3484</v>
      </c>
      <c r="R1730">
        <v>1878</v>
      </c>
      <c r="S1730">
        <v>101</v>
      </c>
      <c r="T1730">
        <v>28</v>
      </c>
      <c r="U1730">
        <v>16</v>
      </c>
      <c r="V1730">
        <v>31.015064846740302</v>
      </c>
      <c r="W1730">
        <v>13.55263098514324</v>
      </c>
      <c r="X1730">
        <v>4</v>
      </c>
      <c r="Y1730">
        <v>1</v>
      </c>
      <c r="Z1730">
        <v>586</v>
      </c>
      <c r="AA1730" t="s">
        <v>25</v>
      </c>
      <c r="AB1730">
        <v>10</v>
      </c>
      <c r="AC1730">
        <f t="shared" ref="AC1730:AC1793" si="540">F1730/C1730</f>
        <v>45454.545454545456</v>
      </c>
      <c r="AD1730">
        <f t="shared" ref="AD1730:AD1793" si="541">AB1730/C1730</f>
        <v>0.45454545454545453</v>
      </c>
      <c r="AE1730">
        <f t="shared" ref="AE1730:AE1793" si="542">T1730/S1730</f>
        <v>0.27722772277227725</v>
      </c>
      <c r="AF1730">
        <f t="shared" ref="AF1730:AF1793" si="543">U1730/S1730</f>
        <v>0.15841584158415842</v>
      </c>
      <c r="AG1730">
        <v>44</v>
      </c>
      <c r="AH1730">
        <f t="shared" si="536"/>
        <v>24</v>
      </c>
      <c r="AI1730">
        <f t="shared" si="526"/>
        <v>15</v>
      </c>
      <c r="AJ1730">
        <f t="shared" si="537"/>
        <v>23</v>
      </c>
      <c r="AK1730">
        <f t="shared" si="538"/>
        <v>19</v>
      </c>
      <c r="AL1730">
        <f t="shared" si="527"/>
        <v>14</v>
      </c>
      <c r="AM1730">
        <f t="shared" si="528"/>
        <v>9</v>
      </c>
      <c r="AN1730">
        <f t="shared" si="529"/>
        <v>4</v>
      </c>
      <c r="AO1730">
        <f t="shared" si="530"/>
        <v>1</v>
      </c>
      <c r="AP1730">
        <f t="shared" si="531"/>
        <v>14</v>
      </c>
      <c r="AQ1730">
        <f t="shared" si="539"/>
        <v>10</v>
      </c>
      <c r="AR1730">
        <f t="shared" si="532"/>
        <v>5</v>
      </c>
      <c r="AS1730">
        <f t="shared" si="533"/>
        <v>0</v>
      </c>
      <c r="AT1730">
        <f t="shared" si="534"/>
        <v>5</v>
      </c>
      <c r="AU1730">
        <f t="shared" si="535"/>
        <v>10</v>
      </c>
    </row>
    <row r="1731" spans="1:47" x14ac:dyDescent="0.45">
      <c r="A1731" s="3">
        <v>43458</v>
      </c>
      <c r="B1731" s="3">
        <v>43472</v>
      </c>
      <c r="C1731" s="5">
        <f t="shared" ref="C1731:C1794" si="544">_xlfn.DAYS(B1731,A1731)</f>
        <v>14</v>
      </c>
      <c r="D1731" s="5">
        <f t="shared" ref="D1731:D1794" si="545">MONTH(A1731)</f>
        <v>12</v>
      </c>
      <c r="E1731" t="s">
        <v>36</v>
      </c>
      <c r="F1731">
        <v>1000000</v>
      </c>
      <c r="G1731">
        <v>114</v>
      </c>
      <c r="H1731">
        <v>10</v>
      </c>
      <c r="I1731">
        <v>71</v>
      </c>
      <c r="J1731">
        <v>1</v>
      </c>
      <c r="K1731">
        <v>43</v>
      </c>
      <c r="L1731">
        <v>4854</v>
      </c>
      <c r="M1731">
        <v>4</v>
      </c>
      <c r="N1731">
        <v>1</v>
      </c>
      <c r="O1731">
        <v>1</v>
      </c>
      <c r="P1731">
        <v>1</v>
      </c>
      <c r="Q1731">
        <v>3622</v>
      </c>
      <c r="R1731">
        <v>1978</v>
      </c>
      <c r="S1731">
        <v>125</v>
      </c>
      <c r="T1731">
        <v>59</v>
      </c>
      <c r="U1731">
        <v>25</v>
      </c>
      <c r="V1731">
        <v>35.85897872598585</v>
      </c>
      <c r="W1731">
        <v>12.18884230535895</v>
      </c>
      <c r="X1731">
        <v>5</v>
      </c>
      <c r="Y1731">
        <v>1</v>
      </c>
      <c r="Z1731">
        <v>555</v>
      </c>
      <c r="AA1731" t="s">
        <v>25</v>
      </c>
      <c r="AB1731">
        <v>4</v>
      </c>
      <c r="AC1731">
        <f t="shared" si="540"/>
        <v>71428.571428571435</v>
      </c>
      <c r="AD1731">
        <f t="shared" si="541"/>
        <v>0.2857142857142857</v>
      </c>
      <c r="AE1731">
        <f t="shared" si="542"/>
        <v>0.47199999999999998</v>
      </c>
      <c r="AF1731">
        <f t="shared" si="543"/>
        <v>0.2</v>
      </c>
      <c r="AG1731">
        <v>44</v>
      </c>
      <c r="AH1731">
        <f t="shared" si="536"/>
        <v>24</v>
      </c>
      <c r="AI1731">
        <f t="shared" ref="AI1731:AI1794" si="546">VALUE(DAY(B1731))</f>
        <v>7</v>
      </c>
      <c r="AJ1731">
        <f t="shared" si="537"/>
        <v>23</v>
      </c>
      <c r="AK1731">
        <f t="shared" si="538"/>
        <v>19</v>
      </c>
      <c r="AL1731">
        <f t="shared" ref="AL1731:AL1794" si="547">ABS(AH1731-10)</f>
        <v>14</v>
      </c>
      <c r="AM1731">
        <f t="shared" ref="AM1731:AM1794" si="548">ABS(AH1731-15)</f>
        <v>9</v>
      </c>
      <c r="AN1731">
        <f t="shared" ref="AN1731:AN1794" si="549">ABS(AH1731-20)</f>
        <v>4</v>
      </c>
      <c r="AO1731">
        <f t="shared" ref="AO1731:AO1794" si="550">ABS(AH1731-25)</f>
        <v>1</v>
      </c>
      <c r="AP1731">
        <f t="shared" ref="AP1731:AP1794" si="551">ABS(AI1731-1)</f>
        <v>6</v>
      </c>
      <c r="AQ1731">
        <f t="shared" si="539"/>
        <v>2</v>
      </c>
      <c r="AR1731">
        <f t="shared" ref="AR1731:AR1794" si="552">ABS(AI1731-10)</f>
        <v>3</v>
      </c>
      <c r="AS1731">
        <f t="shared" ref="AS1731:AS1794" si="553">ABS(AI1731-15)</f>
        <v>8</v>
      </c>
      <c r="AT1731">
        <f t="shared" ref="AT1731:AT1794" si="554">ABS(AI1731-20)</f>
        <v>13</v>
      </c>
      <c r="AU1731">
        <f t="shared" ref="AU1731:AU1794" si="555">ABS(AI1731-25)</f>
        <v>18</v>
      </c>
    </row>
    <row r="1732" spans="1:47" x14ac:dyDescent="0.45">
      <c r="A1732" s="3">
        <v>43458</v>
      </c>
      <c r="B1732" s="3">
        <v>43485</v>
      </c>
      <c r="C1732" s="5">
        <f t="shared" si="544"/>
        <v>27</v>
      </c>
      <c r="D1732" s="5">
        <f t="shared" si="545"/>
        <v>12</v>
      </c>
      <c r="E1732" t="s">
        <v>36</v>
      </c>
      <c r="F1732">
        <v>1000000</v>
      </c>
      <c r="G1732">
        <v>25</v>
      </c>
      <c r="H1732">
        <v>4</v>
      </c>
      <c r="I1732">
        <v>13</v>
      </c>
      <c r="J1732">
        <v>0</v>
      </c>
      <c r="K1732">
        <v>25</v>
      </c>
      <c r="L1732">
        <v>1749</v>
      </c>
      <c r="M1732">
        <v>1</v>
      </c>
      <c r="N1732">
        <v>0</v>
      </c>
      <c r="O1732">
        <v>0</v>
      </c>
      <c r="P1732">
        <v>0</v>
      </c>
      <c r="Q1732">
        <v>1118</v>
      </c>
      <c r="R1732">
        <v>634</v>
      </c>
      <c r="S1732">
        <v>38</v>
      </c>
      <c r="T1732">
        <v>12</v>
      </c>
      <c r="U1732">
        <v>11</v>
      </c>
      <c r="V1732">
        <v>40.716299186451948</v>
      </c>
      <c r="W1732">
        <v>11.72504399800764</v>
      </c>
      <c r="X1732">
        <v>6</v>
      </c>
      <c r="Y1732">
        <v>1</v>
      </c>
      <c r="Z1732">
        <v>106</v>
      </c>
      <c r="AA1732" t="s">
        <v>31</v>
      </c>
      <c r="AB1732">
        <v>2</v>
      </c>
      <c r="AC1732">
        <f t="shared" si="540"/>
        <v>37037.037037037036</v>
      </c>
      <c r="AD1732">
        <f t="shared" si="541"/>
        <v>7.407407407407407E-2</v>
      </c>
      <c r="AE1732">
        <f t="shared" si="542"/>
        <v>0.31578947368421051</v>
      </c>
      <c r="AF1732">
        <f t="shared" si="543"/>
        <v>0.28947368421052633</v>
      </c>
      <c r="AG1732">
        <v>44</v>
      </c>
      <c r="AH1732">
        <f t="shared" ref="AH1732:AH1795" si="556">VALUE(DAY(A1732))</f>
        <v>24</v>
      </c>
      <c r="AI1732">
        <f t="shared" si="546"/>
        <v>20</v>
      </c>
      <c r="AJ1732">
        <f t="shared" ref="AJ1732:AJ1795" si="557">ABS(AH1732-1)</f>
        <v>23</v>
      </c>
      <c r="AK1732">
        <f t="shared" ref="AK1732:AK1795" si="558">ABS(AH1732-5)</f>
        <v>19</v>
      </c>
      <c r="AL1732">
        <f t="shared" si="547"/>
        <v>14</v>
      </c>
      <c r="AM1732">
        <f t="shared" si="548"/>
        <v>9</v>
      </c>
      <c r="AN1732">
        <f t="shared" si="549"/>
        <v>4</v>
      </c>
      <c r="AO1732">
        <f t="shared" si="550"/>
        <v>1</v>
      </c>
      <c r="AP1732">
        <f t="shared" si="551"/>
        <v>19</v>
      </c>
      <c r="AQ1732">
        <f t="shared" ref="AQ1732:AQ1795" si="559">ABS(AI1732-5)</f>
        <v>15</v>
      </c>
      <c r="AR1732">
        <f t="shared" si="552"/>
        <v>10</v>
      </c>
      <c r="AS1732">
        <f t="shared" si="553"/>
        <v>5</v>
      </c>
      <c r="AT1732">
        <f t="shared" si="554"/>
        <v>0</v>
      </c>
      <c r="AU1732">
        <f t="shared" si="555"/>
        <v>5</v>
      </c>
    </row>
    <row r="1733" spans="1:47" x14ac:dyDescent="0.45">
      <c r="A1733" s="3">
        <v>43458</v>
      </c>
      <c r="B1733" s="3">
        <v>43472</v>
      </c>
      <c r="C1733" s="5">
        <f t="shared" si="544"/>
        <v>14</v>
      </c>
      <c r="D1733" s="5">
        <f t="shared" si="545"/>
        <v>12</v>
      </c>
      <c r="E1733" t="s">
        <v>36</v>
      </c>
      <c r="F1733">
        <v>2000000</v>
      </c>
      <c r="G1733">
        <v>36</v>
      </c>
      <c r="H1733">
        <v>3</v>
      </c>
      <c r="I1733">
        <v>85</v>
      </c>
      <c r="J1733">
        <v>0</v>
      </c>
      <c r="K1733">
        <v>73</v>
      </c>
      <c r="L1733">
        <v>251</v>
      </c>
      <c r="M1733">
        <v>0</v>
      </c>
      <c r="N1733">
        <v>0</v>
      </c>
      <c r="O1733">
        <v>0</v>
      </c>
      <c r="P1733">
        <v>0</v>
      </c>
      <c r="Q1733">
        <v>3993</v>
      </c>
      <c r="R1733">
        <v>2170</v>
      </c>
      <c r="S1733">
        <v>105</v>
      </c>
      <c r="T1733">
        <v>32</v>
      </c>
      <c r="U1733">
        <v>6</v>
      </c>
      <c r="V1733">
        <v>30.186536098310309</v>
      </c>
      <c r="W1733">
        <v>14.18308755760369</v>
      </c>
      <c r="X1733">
        <v>7</v>
      </c>
      <c r="Y1733">
        <v>1</v>
      </c>
      <c r="Z1733">
        <v>105</v>
      </c>
      <c r="AA1733" t="s">
        <v>33</v>
      </c>
      <c r="AB1733">
        <v>1</v>
      </c>
      <c r="AC1733">
        <f t="shared" si="540"/>
        <v>142857.14285714287</v>
      </c>
      <c r="AD1733">
        <f t="shared" si="541"/>
        <v>7.1428571428571425E-2</v>
      </c>
      <c r="AE1733">
        <f t="shared" si="542"/>
        <v>0.30476190476190479</v>
      </c>
      <c r="AF1733">
        <f t="shared" si="543"/>
        <v>5.7142857142857141E-2</v>
      </c>
      <c r="AG1733">
        <v>44</v>
      </c>
      <c r="AH1733">
        <f t="shared" si="556"/>
        <v>24</v>
      </c>
      <c r="AI1733">
        <f t="shared" si="546"/>
        <v>7</v>
      </c>
      <c r="AJ1733">
        <f t="shared" si="557"/>
        <v>23</v>
      </c>
      <c r="AK1733">
        <f t="shared" si="558"/>
        <v>19</v>
      </c>
      <c r="AL1733">
        <f t="shared" si="547"/>
        <v>14</v>
      </c>
      <c r="AM1733">
        <f t="shared" si="548"/>
        <v>9</v>
      </c>
      <c r="AN1733">
        <f t="shared" si="549"/>
        <v>4</v>
      </c>
      <c r="AO1733">
        <f t="shared" si="550"/>
        <v>1</v>
      </c>
      <c r="AP1733">
        <f t="shared" si="551"/>
        <v>6</v>
      </c>
      <c r="AQ1733">
        <f t="shared" si="559"/>
        <v>2</v>
      </c>
      <c r="AR1733">
        <f t="shared" si="552"/>
        <v>3</v>
      </c>
      <c r="AS1733">
        <f t="shared" si="553"/>
        <v>8</v>
      </c>
      <c r="AT1733">
        <f t="shared" si="554"/>
        <v>13</v>
      </c>
      <c r="AU1733">
        <f t="shared" si="555"/>
        <v>18</v>
      </c>
    </row>
    <row r="1734" spans="1:47" x14ac:dyDescent="0.45">
      <c r="A1734" s="3">
        <v>43451</v>
      </c>
      <c r="B1734" s="3">
        <v>43474</v>
      </c>
      <c r="C1734" s="5">
        <f t="shared" si="544"/>
        <v>23</v>
      </c>
      <c r="D1734" s="5">
        <f t="shared" si="545"/>
        <v>12</v>
      </c>
      <c r="E1734" t="s">
        <v>36</v>
      </c>
      <c r="F1734">
        <v>1000000</v>
      </c>
      <c r="G1734">
        <v>201</v>
      </c>
      <c r="H1734">
        <v>4</v>
      </c>
      <c r="I1734">
        <v>36</v>
      </c>
      <c r="J1734">
        <v>1</v>
      </c>
      <c r="K1734">
        <v>52</v>
      </c>
      <c r="L1734">
        <v>80</v>
      </c>
      <c r="M1734">
        <v>49</v>
      </c>
      <c r="N1734">
        <v>4</v>
      </c>
      <c r="O1734">
        <v>4</v>
      </c>
      <c r="P1734">
        <v>0</v>
      </c>
      <c r="Q1734">
        <v>4782</v>
      </c>
      <c r="R1734">
        <v>2626</v>
      </c>
      <c r="S1734">
        <v>113</v>
      </c>
      <c r="T1734">
        <v>30</v>
      </c>
      <c r="U1734">
        <v>10</v>
      </c>
      <c r="V1734">
        <v>29.189138195984331</v>
      </c>
      <c r="W1734">
        <v>14.96122849112686</v>
      </c>
      <c r="X1734">
        <v>10</v>
      </c>
      <c r="Y1734">
        <v>1</v>
      </c>
      <c r="Z1734">
        <v>3211</v>
      </c>
      <c r="AA1734" t="s">
        <v>32</v>
      </c>
      <c r="AB1734">
        <v>21</v>
      </c>
      <c r="AC1734">
        <f t="shared" si="540"/>
        <v>43478.260869565216</v>
      </c>
      <c r="AD1734">
        <f t="shared" si="541"/>
        <v>0.91304347826086951</v>
      </c>
      <c r="AE1734">
        <f t="shared" si="542"/>
        <v>0.26548672566371684</v>
      </c>
      <c r="AF1734">
        <f t="shared" si="543"/>
        <v>8.8495575221238937E-2</v>
      </c>
      <c r="AG1734">
        <v>45</v>
      </c>
      <c r="AH1734">
        <f t="shared" si="556"/>
        <v>17</v>
      </c>
      <c r="AI1734">
        <f t="shared" si="546"/>
        <v>9</v>
      </c>
      <c r="AJ1734">
        <f t="shared" si="557"/>
        <v>16</v>
      </c>
      <c r="AK1734">
        <f t="shared" si="558"/>
        <v>12</v>
      </c>
      <c r="AL1734">
        <f t="shared" si="547"/>
        <v>7</v>
      </c>
      <c r="AM1734">
        <f t="shared" si="548"/>
        <v>2</v>
      </c>
      <c r="AN1734">
        <f t="shared" si="549"/>
        <v>3</v>
      </c>
      <c r="AO1734">
        <f t="shared" si="550"/>
        <v>8</v>
      </c>
      <c r="AP1734">
        <f t="shared" si="551"/>
        <v>8</v>
      </c>
      <c r="AQ1734">
        <f t="shared" si="559"/>
        <v>4</v>
      </c>
      <c r="AR1734">
        <f t="shared" si="552"/>
        <v>1</v>
      </c>
      <c r="AS1734">
        <f t="shared" si="553"/>
        <v>6</v>
      </c>
      <c r="AT1734">
        <f t="shared" si="554"/>
        <v>11</v>
      </c>
      <c r="AU1734">
        <f t="shared" si="555"/>
        <v>16</v>
      </c>
    </row>
    <row r="1735" spans="1:47" x14ac:dyDescent="0.45">
      <c r="A1735" s="3">
        <v>43451</v>
      </c>
      <c r="B1735" s="3">
        <v>43471</v>
      </c>
      <c r="C1735" s="5">
        <f t="shared" si="544"/>
        <v>20</v>
      </c>
      <c r="D1735" s="5">
        <f t="shared" si="545"/>
        <v>12</v>
      </c>
      <c r="E1735" t="s">
        <v>36</v>
      </c>
      <c r="F1735">
        <v>1000000</v>
      </c>
      <c r="G1735">
        <v>66</v>
      </c>
      <c r="H1735">
        <v>5</v>
      </c>
      <c r="I1735">
        <v>37</v>
      </c>
      <c r="J1735">
        <v>0</v>
      </c>
      <c r="K1735">
        <v>28</v>
      </c>
      <c r="L1735">
        <v>4241</v>
      </c>
      <c r="M1735">
        <v>4</v>
      </c>
      <c r="N1735">
        <v>6</v>
      </c>
      <c r="O1735">
        <v>6</v>
      </c>
      <c r="P1735">
        <v>0</v>
      </c>
      <c r="Q1735">
        <v>2991</v>
      </c>
      <c r="R1735">
        <v>1655</v>
      </c>
      <c r="S1735">
        <v>81</v>
      </c>
      <c r="T1735">
        <v>76</v>
      </c>
      <c r="U1735">
        <v>34</v>
      </c>
      <c r="V1735">
        <v>33.203005855805493</v>
      </c>
      <c r="W1735">
        <v>13.70407743090523</v>
      </c>
      <c r="X1735">
        <v>8</v>
      </c>
      <c r="Y1735">
        <v>1</v>
      </c>
      <c r="Z1735">
        <v>944</v>
      </c>
      <c r="AA1735" t="s">
        <v>32</v>
      </c>
      <c r="AB1735">
        <v>17</v>
      </c>
      <c r="AC1735">
        <f t="shared" si="540"/>
        <v>50000</v>
      </c>
      <c r="AD1735">
        <f t="shared" si="541"/>
        <v>0.85</v>
      </c>
      <c r="AE1735">
        <f t="shared" si="542"/>
        <v>0.93827160493827155</v>
      </c>
      <c r="AF1735">
        <f t="shared" si="543"/>
        <v>0.41975308641975306</v>
      </c>
      <c r="AG1735">
        <v>45</v>
      </c>
      <c r="AH1735">
        <f t="shared" si="556"/>
        <v>17</v>
      </c>
      <c r="AI1735">
        <f t="shared" si="546"/>
        <v>6</v>
      </c>
      <c r="AJ1735">
        <f t="shared" si="557"/>
        <v>16</v>
      </c>
      <c r="AK1735">
        <f t="shared" si="558"/>
        <v>12</v>
      </c>
      <c r="AL1735">
        <f t="shared" si="547"/>
        <v>7</v>
      </c>
      <c r="AM1735">
        <f t="shared" si="548"/>
        <v>2</v>
      </c>
      <c r="AN1735">
        <f t="shared" si="549"/>
        <v>3</v>
      </c>
      <c r="AO1735">
        <f t="shared" si="550"/>
        <v>8</v>
      </c>
      <c r="AP1735">
        <f t="shared" si="551"/>
        <v>5</v>
      </c>
      <c r="AQ1735">
        <f t="shared" si="559"/>
        <v>1</v>
      </c>
      <c r="AR1735">
        <f t="shared" si="552"/>
        <v>4</v>
      </c>
      <c r="AS1735">
        <f t="shared" si="553"/>
        <v>9</v>
      </c>
      <c r="AT1735">
        <f t="shared" si="554"/>
        <v>14</v>
      </c>
      <c r="AU1735">
        <f t="shared" si="555"/>
        <v>19</v>
      </c>
    </row>
    <row r="1736" spans="1:47" x14ac:dyDescent="0.45">
      <c r="A1736" s="3">
        <v>43451</v>
      </c>
      <c r="B1736" s="3">
        <v>43464</v>
      </c>
      <c r="C1736" s="5">
        <f t="shared" si="544"/>
        <v>13</v>
      </c>
      <c r="D1736" s="5">
        <f t="shared" si="545"/>
        <v>12</v>
      </c>
      <c r="E1736" t="s">
        <v>36</v>
      </c>
      <c r="F1736">
        <v>1000000</v>
      </c>
      <c r="G1736">
        <v>101</v>
      </c>
      <c r="H1736">
        <v>8</v>
      </c>
      <c r="I1736">
        <v>28</v>
      </c>
      <c r="J1736">
        <v>7</v>
      </c>
      <c r="K1736">
        <v>41</v>
      </c>
      <c r="L1736">
        <v>0</v>
      </c>
      <c r="M1736">
        <v>7</v>
      </c>
      <c r="N1736">
        <v>0</v>
      </c>
      <c r="O1736">
        <v>0</v>
      </c>
      <c r="P1736">
        <v>0</v>
      </c>
      <c r="Q1736">
        <v>3348</v>
      </c>
      <c r="R1736">
        <v>1863</v>
      </c>
      <c r="S1736">
        <v>104</v>
      </c>
      <c r="T1736">
        <v>67</v>
      </c>
      <c r="U1736">
        <v>40</v>
      </c>
      <c r="V1736">
        <v>36.618053929765892</v>
      </c>
      <c r="W1736">
        <v>12.60204710144928</v>
      </c>
      <c r="X1736">
        <v>7</v>
      </c>
      <c r="Y1736">
        <v>1</v>
      </c>
      <c r="Z1736">
        <v>1294</v>
      </c>
      <c r="AA1736" t="s">
        <v>32</v>
      </c>
      <c r="AB1736">
        <v>7</v>
      </c>
      <c r="AC1736">
        <f t="shared" si="540"/>
        <v>76923.076923076922</v>
      </c>
      <c r="AD1736">
        <f t="shared" si="541"/>
        <v>0.53846153846153844</v>
      </c>
      <c r="AE1736">
        <f t="shared" si="542"/>
        <v>0.64423076923076927</v>
      </c>
      <c r="AF1736">
        <f t="shared" si="543"/>
        <v>0.38461538461538464</v>
      </c>
      <c r="AG1736">
        <v>45</v>
      </c>
      <c r="AH1736">
        <f t="shared" si="556"/>
        <v>17</v>
      </c>
      <c r="AI1736">
        <f t="shared" si="546"/>
        <v>30</v>
      </c>
      <c r="AJ1736">
        <f t="shared" si="557"/>
        <v>16</v>
      </c>
      <c r="AK1736">
        <f t="shared" si="558"/>
        <v>12</v>
      </c>
      <c r="AL1736">
        <f t="shared" si="547"/>
        <v>7</v>
      </c>
      <c r="AM1736">
        <f t="shared" si="548"/>
        <v>2</v>
      </c>
      <c r="AN1736">
        <f t="shared" si="549"/>
        <v>3</v>
      </c>
      <c r="AO1736">
        <f t="shared" si="550"/>
        <v>8</v>
      </c>
      <c r="AP1736">
        <f t="shared" si="551"/>
        <v>29</v>
      </c>
      <c r="AQ1736">
        <f t="shared" si="559"/>
        <v>25</v>
      </c>
      <c r="AR1736">
        <f t="shared" si="552"/>
        <v>20</v>
      </c>
      <c r="AS1736">
        <f t="shared" si="553"/>
        <v>15</v>
      </c>
      <c r="AT1736">
        <f t="shared" si="554"/>
        <v>10</v>
      </c>
      <c r="AU1736">
        <f t="shared" si="555"/>
        <v>5</v>
      </c>
    </row>
    <row r="1737" spans="1:47" x14ac:dyDescent="0.45">
      <c r="A1737" s="3">
        <v>43451</v>
      </c>
      <c r="B1737" s="3">
        <v>43466</v>
      </c>
      <c r="C1737" s="5">
        <f t="shared" si="544"/>
        <v>15</v>
      </c>
      <c r="D1737" s="5">
        <f t="shared" si="545"/>
        <v>12</v>
      </c>
      <c r="E1737" t="s">
        <v>36</v>
      </c>
      <c r="F1737">
        <v>1000000</v>
      </c>
      <c r="G1737">
        <v>22</v>
      </c>
      <c r="H1737">
        <v>6</v>
      </c>
      <c r="I1737">
        <v>12</v>
      </c>
      <c r="J1737">
        <v>0</v>
      </c>
      <c r="K1737">
        <v>69</v>
      </c>
      <c r="L1737">
        <v>9593</v>
      </c>
      <c r="M1737">
        <v>0</v>
      </c>
      <c r="N1737">
        <v>0</v>
      </c>
      <c r="O1737">
        <v>0</v>
      </c>
      <c r="P1737">
        <v>0</v>
      </c>
      <c r="Q1737">
        <v>1614</v>
      </c>
      <c r="R1737">
        <v>849</v>
      </c>
      <c r="S1737">
        <v>40</v>
      </c>
      <c r="T1737">
        <v>41</v>
      </c>
      <c r="U1737">
        <v>6</v>
      </c>
      <c r="V1737">
        <v>24.461943021201449</v>
      </c>
      <c r="W1737">
        <v>15.120258833922261</v>
      </c>
      <c r="X1737">
        <v>7</v>
      </c>
      <c r="Y1737">
        <v>0</v>
      </c>
      <c r="Z1737">
        <v>38</v>
      </c>
      <c r="AA1737" t="s">
        <v>27</v>
      </c>
      <c r="AB1737">
        <v>0</v>
      </c>
      <c r="AC1737">
        <f t="shared" si="540"/>
        <v>66666.666666666672</v>
      </c>
      <c r="AD1737">
        <f t="shared" si="541"/>
        <v>0</v>
      </c>
      <c r="AE1737">
        <f t="shared" si="542"/>
        <v>1.0249999999999999</v>
      </c>
      <c r="AF1737">
        <f t="shared" si="543"/>
        <v>0.15</v>
      </c>
      <c r="AG1737">
        <v>45</v>
      </c>
      <c r="AH1737">
        <f t="shared" si="556"/>
        <v>17</v>
      </c>
      <c r="AI1737">
        <f t="shared" si="546"/>
        <v>1</v>
      </c>
      <c r="AJ1737">
        <f t="shared" si="557"/>
        <v>16</v>
      </c>
      <c r="AK1737">
        <f t="shared" si="558"/>
        <v>12</v>
      </c>
      <c r="AL1737">
        <f t="shared" si="547"/>
        <v>7</v>
      </c>
      <c r="AM1737">
        <f t="shared" si="548"/>
        <v>2</v>
      </c>
      <c r="AN1737">
        <f t="shared" si="549"/>
        <v>3</v>
      </c>
      <c r="AO1737">
        <f t="shared" si="550"/>
        <v>8</v>
      </c>
      <c r="AP1737">
        <f t="shared" si="551"/>
        <v>0</v>
      </c>
      <c r="AQ1737">
        <f t="shared" si="559"/>
        <v>4</v>
      </c>
      <c r="AR1737">
        <f t="shared" si="552"/>
        <v>9</v>
      </c>
      <c r="AS1737">
        <f t="shared" si="553"/>
        <v>14</v>
      </c>
      <c r="AT1737">
        <f t="shared" si="554"/>
        <v>19</v>
      </c>
      <c r="AU1737">
        <f t="shared" si="555"/>
        <v>24</v>
      </c>
    </row>
    <row r="1738" spans="1:47" x14ac:dyDescent="0.45">
      <c r="A1738" s="3">
        <v>43451</v>
      </c>
      <c r="B1738" s="3">
        <v>43486</v>
      </c>
      <c r="C1738" s="5">
        <f t="shared" si="544"/>
        <v>35</v>
      </c>
      <c r="D1738" s="5">
        <f t="shared" si="545"/>
        <v>12</v>
      </c>
      <c r="E1738" t="s">
        <v>36</v>
      </c>
      <c r="F1738">
        <v>1200000</v>
      </c>
      <c r="G1738">
        <v>71</v>
      </c>
      <c r="H1738">
        <v>3</v>
      </c>
      <c r="I1738">
        <v>17</v>
      </c>
      <c r="J1738">
        <v>0</v>
      </c>
      <c r="K1738">
        <v>90</v>
      </c>
      <c r="L1738">
        <v>151</v>
      </c>
      <c r="M1738">
        <v>2</v>
      </c>
      <c r="N1738">
        <v>0</v>
      </c>
      <c r="O1738">
        <v>0</v>
      </c>
      <c r="P1738">
        <v>0</v>
      </c>
      <c r="Q1738">
        <v>2532</v>
      </c>
      <c r="R1738">
        <v>1428</v>
      </c>
      <c r="S1738">
        <v>83</v>
      </c>
      <c r="T1738">
        <v>42</v>
      </c>
      <c r="U1738">
        <v>29</v>
      </c>
      <c r="V1738">
        <v>39.367066416928253</v>
      </c>
      <c r="W1738">
        <v>12.042568593702541</v>
      </c>
      <c r="X1738">
        <v>3</v>
      </c>
      <c r="Y1738">
        <v>1</v>
      </c>
      <c r="Z1738">
        <v>172</v>
      </c>
      <c r="AA1738" t="s">
        <v>25</v>
      </c>
      <c r="AB1738">
        <v>4</v>
      </c>
      <c r="AC1738">
        <f t="shared" si="540"/>
        <v>34285.714285714283</v>
      </c>
      <c r="AD1738">
        <f t="shared" si="541"/>
        <v>0.11428571428571428</v>
      </c>
      <c r="AE1738">
        <f t="shared" si="542"/>
        <v>0.50602409638554213</v>
      </c>
      <c r="AF1738">
        <f t="shared" si="543"/>
        <v>0.3493975903614458</v>
      </c>
      <c r="AG1738">
        <v>45</v>
      </c>
      <c r="AH1738">
        <f t="shared" si="556"/>
        <v>17</v>
      </c>
      <c r="AI1738">
        <f t="shared" si="546"/>
        <v>21</v>
      </c>
      <c r="AJ1738">
        <f t="shared" si="557"/>
        <v>16</v>
      </c>
      <c r="AK1738">
        <f t="shared" si="558"/>
        <v>12</v>
      </c>
      <c r="AL1738">
        <f t="shared" si="547"/>
        <v>7</v>
      </c>
      <c r="AM1738">
        <f t="shared" si="548"/>
        <v>2</v>
      </c>
      <c r="AN1738">
        <f t="shared" si="549"/>
        <v>3</v>
      </c>
      <c r="AO1738">
        <f t="shared" si="550"/>
        <v>8</v>
      </c>
      <c r="AP1738">
        <f t="shared" si="551"/>
        <v>20</v>
      </c>
      <c r="AQ1738">
        <f t="shared" si="559"/>
        <v>16</v>
      </c>
      <c r="AR1738">
        <f t="shared" si="552"/>
        <v>11</v>
      </c>
      <c r="AS1738">
        <f t="shared" si="553"/>
        <v>6</v>
      </c>
      <c r="AT1738">
        <f t="shared" si="554"/>
        <v>1</v>
      </c>
      <c r="AU1738">
        <f t="shared" si="555"/>
        <v>4</v>
      </c>
    </row>
    <row r="1739" spans="1:47" x14ac:dyDescent="0.45">
      <c r="A1739" s="3">
        <v>43451</v>
      </c>
      <c r="B1739" s="3">
        <v>43465</v>
      </c>
      <c r="C1739" s="5">
        <f t="shared" si="544"/>
        <v>14</v>
      </c>
      <c r="D1739" s="5">
        <f t="shared" si="545"/>
        <v>12</v>
      </c>
      <c r="E1739" t="s">
        <v>36</v>
      </c>
      <c r="F1739">
        <v>1000000</v>
      </c>
      <c r="G1739">
        <v>84</v>
      </c>
      <c r="H1739">
        <v>5</v>
      </c>
      <c r="I1739">
        <v>17</v>
      </c>
      <c r="J1739">
        <v>0</v>
      </c>
      <c r="K1739">
        <v>-341</v>
      </c>
      <c r="L1739">
        <v>386</v>
      </c>
      <c r="M1739">
        <v>10</v>
      </c>
      <c r="N1739">
        <v>3</v>
      </c>
      <c r="O1739">
        <v>3</v>
      </c>
      <c r="P1739">
        <v>1</v>
      </c>
      <c r="Q1739">
        <v>1586</v>
      </c>
      <c r="R1739">
        <v>840</v>
      </c>
      <c r="S1739">
        <v>44</v>
      </c>
      <c r="T1739">
        <v>11</v>
      </c>
      <c r="U1739">
        <v>8</v>
      </c>
      <c r="V1739">
        <v>27.724870129870141</v>
      </c>
      <c r="W1739">
        <v>14.134978354978349</v>
      </c>
      <c r="X1739">
        <v>7</v>
      </c>
      <c r="Y1739">
        <v>1</v>
      </c>
      <c r="Z1739">
        <v>346</v>
      </c>
      <c r="AA1739" t="s">
        <v>25</v>
      </c>
      <c r="AB1739">
        <v>1</v>
      </c>
      <c r="AC1739">
        <f t="shared" si="540"/>
        <v>71428.571428571435</v>
      </c>
      <c r="AD1739">
        <f t="shared" si="541"/>
        <v>7.1428571428571425E-2</v>
      </c>
      <c r="AE1739">
        <f t="shared" si="542"/>
        <v>0.25</v>
      </c>
      <c r="AF1739">
        <f t="shared" si="543"/>
        <v>0.18181818181818182</v>
      </c>
      <c r="AG1739">
        <v>45</v>
      </c>
      <c r="AH1739">
        <f t="shared" si="556"/>
        <v>17</v>
      </c>
      <c r="AI1739">
        <f t="shared" si="546"/>
        <v>31</v>
      </c>
      <c r="AJ1739">
        <f t="shared" si="557"/>
        <v>16</v>
      </c>
      <c r="AK1739">
        <f t="shared" si="558"/>
        <v>12</v>
      </c>
      <c r="AL1739">
        <f t="shared" si="547"/>
        <v>7</v>
      </c>
      <c r="AM1739">
        <f t="shared" si="548"/>
        <v>2</v>
      </c>
      <c r="AN1739">
        <f t="shared" si="549"/>
        <v>3</v>
      </c>
      <c r="AO1739">
        <f t="shared" si="550"/>
        <v>8</v>
      </c>
      <c r="AP1739">
        <f t="shared" si="551"/>
        <v>30</v>
      </c>
      <c r="AQ1739">
        <f t="shared" si="559"/>
        <v>26</v>
      </c>
      <c r="AR1739">
        <f t="shared" si="552"/>
        <v>21</v>
      </c>
      <c r="AS1739">
        <f t="shared" si="553"/>
        <v>16</v>
      </c>
      <c r="AT1739">
        <f t="shared" si="554"/>
        <v>11</v>
      </c>
      <c r="AU1739">
        <f t="shared" si="555"/>
        <v>6</v>
      </c>
    </row>
    <row r="1740" spans="1:47" x14ac:dyDescent="0.45">
      <c r="A1740" s="3">
        <v>43451</v>
      </c>
      <c r="B1740" s="3">
        <v>43464</v>
      </c>
      <c r="C1740" s="5">
        <f t="shared" si="544"/>
        <v>13</v>
      </c>
      <c r="D1740" s="5">
        <f t="shared" si="545"/>
        <v>12</v>
      </c>
      <c r="E1740" t="s">
        <v>36</v>
      </c>
      <c r="F1740">
        <v>500000</v>
      </c>
      <c r="G1740">
        <v>31</v>
      </c>
      <c r="H1740">
        <v>6</v>
      </c>
      <c r="I1740">
        <v>12</v>
      </c>
      <c r="J1740">
        <v>0</v>
      </c>
      <c r="K1740">
        <v>51</v>
      </c>
      <c r="L1740">
        <v>324</v>
      </c>
      <c r="M1740">
        <v>4</v>
      </c>
      <c r="N1740">
        <v>1</v>
      </c>
      <c r="O1740">
        <v>1</v>
      </c>
      <c r="P1740">
        <v>0</v>
      </c>
      <c r="Q1740">
        <v>1774</v>
      </c>
      <c r="R1740">
        <v>956</v>
      </c>
      <c r="S1740">
        <v>59</v>
      </c>
      <c r="T1740">
        <v>15</v>
      </c>
      <c r="U1740">
        <v>9</v>
      </c>
      <c r="V1740">
        <v>33.400693213247308</v>
      </c>
      <c r="W1740">
        <v>12.625974753563581</v>
      </c>
      <c r="X1740">
        <v>6</v>
      </c>
      <c r="Y1740">
        <v>1</v>
      </c>
      <c r="Z1740">
        <v>142</v>
      </c>
      <c r="AA1740" t="s">
        <v>25</v>
      </c>
      <c r="AB1740">
        <v>6</v>
      </c>
      <c r="AC1740">
        <f t="shared" si="540"/>
        <v>38461.538461538461</v>
      </c>
      <c r="AD1740">
        <f t="shared" si="541"/>
        <v>0.46153846153846156</v>
      </c>
      <c r="AE1740">
        <f t="shared" si="542"/>
        <v>0.25423728813559321</v>
      </c>
      <c r="AF1740">
        <f t="shared" si="543"/>
        <v>0.15254237288135594</v>
      </c>
      <c r="AG1740">
        <v>45</v>
      </c>
      <c r="AH1740">
        <f t="shared" si="556"/>
        <v>17</v>
      </c>
      <c r="AI1740">
        <f t="shared" si="546"/>
        <v>30</v>
      </c>
      <c r="AJ1740">
        <f t="shared" si="557"/>
        <v>16</v>
      </c>
      <c r="AK1740">
        <f t="shared" si="558"/>
        <v>12</v>
      </c>
      <c r="AL1740">
        <f t="shared" si="547"/>
        <v>7</v>
      </c>
      <c r="AM1740">
        <f t="shared" si="548"/>
        <v>2</v>
      </c>
      <c r="AN1740">
        <f t="shared" si="549"/>
        <v>3</v>
      </c>
      <c r="AO1740">
        <f t="shared" si="550"/>
        <v>8</v>
      </c>
      <c r="AP1740">
        <f t="shared" si="551"/>
        <v>29</v>
      </c>
      <c r="AQ1740">
        <f t="shared" si="559"/>
        <v>25</v>
      </c>
      <c r="AR1740">
        <f t="shared" si="552"/>
        <v>20</v>
      </c>
      <c r="AS1740">
        <f t="shared" si="553"/>
        <v>15</v>
      </c>
      <c r="AT1740">
        <f t="shared" si="554"/>
        <v>10</v>
      </c>
      <c r="AU1740">
        <f t="shared" si="555"/>
        <v>5</v>
      </c>
    </row>
    <row r="1741" spans="1:47" x14ac:dyDescent="0.45">
      <c r="A1741" s="3">
        <v>43451</v>
      </c>
      <c r="B1741" s="3">
        <v>43490</v>
      </c>
      <c r="C1741" s="5">
        <f t="shared" si="544"/>
        <v>39</v>
      </c>
      <c r="D1741" s="5">
        <f t="shared" si="545"/>
        <v>12</v>
      </c>
      <c r="E1741" t="s">
        <v>36</v>
      </c>
      <c r="F1741">
        <v>1500000</v>
      </c>
      <c r="G1741">
        <v>53</v>
      </c>
      <c r="H1741">
        <v>6</v>
      </c>
      <c r="I1741">
        <v>53</v>
      </c>
      <c r="J1741">
        <v>0</v>
      </c>
      <c r="K1741">
        <v>56</v>
      </c>
      <c r="L1741">
        <v>0</v>
      </c>
      <c r="M1741">
        <v>6</v>
      </c>
      <c r="N1741">
        <v>1</v>
      </c>
      <c r="O1741">
        <v>1</v>
      </c>
      <c r="P1741">
        <v>0</v>
      </c>
      <c r="Q1741">
        <v>2683</v>
      </c>
      <c r="R1741">
        <v>1477</v>
      </c>
      <c r="S1741">
        <v>98</v>
      </c>
      <c r="T1741">
        <v>68</v>
      </c>
      <c r="U1741">
        <v>30</v>
      </c>
      <c r="V1741">
        <v>37.859910291130689</v>
      </c>
      <c r="W1741">
        <v>11.722792823290449</v>
      </c>
      <c r="X1741">
        <v>7</v>
      </c>
      <c r="Y1741">
        <v>1</v>
      </c>
      <c r="Z1741">
        <v>212</v>
      </c>
      <c r="AA1741" t="s">
        <v>31</v>
      </c>
      <c r="AB1741">
        <v>7</v>
      </c>
      <c r="AC1741">
        <f t="shared" si="540"/>
        <v>38461.538461538461</v>
      </c>
      <c r="AD1741">
        <f t="shared" si="541"/>
        <v>0.17948717948717949</v>
      </c>
      <c r="AE1741">
        <f t="shared" si="542"/>
        <v>0.69387755102040816</v>
      </c>
      <c r="AF1741">
        <f t="shared" si="543"/>
        <v>0.30612244897959184</v>
      </c>
      <c r="AG1741">
        <v>45</v>
      </c>
      <c r="AH1741">
        <f t="shared" si="556"/>
        <v>17</v>
      </c>
      <c r="AI1741">
        <f t="shared" si="546"/>
        <v>25</v>
      </c>
      <c r="AJ1741">
        <f t="shared" si="557"/>
        <v>16</v>
      </c>
      <c r="AK1741">
        <f t="shared" si="558"/>
        <v>12</v>
      </c>
      <c r="AL1741">
        <f t="shared" si="547"/>
        <v>7</v>
      </c>
      <c r="AM1741">
        <f t="shared" si="548"/>
        <v>2</v>
      </c>
      <c r="AN1741">
        <f t="shared" si="549"/>
        <v>3</v>
      </c>
      <c r="AO1741">
        <f t="shared" si="550"/>
        <v>8</v>
      </c>
      <c r="AP1741">
        <f t="shared" si="551"/>
        <v>24</v>
      </c>
      <c r="AQ1741">
        <f t="shared" si="559"/>
        <v>20</v>
      </c>
      <c r="AR1741">
        <f t="shared" si="552"/>
        <v>15</v>
      </c>
      <c r="AS1741">
        <f t="shared" si="553"/>
        <v>10</v>
      </c>
      <c r="AT1741">
        <f t="shared" si="554"/>
        <v>5</v>
      </c>
      <c r="AU1741">
        <f t="shared" si="555"/>
        <v>0</v>
      </c>
    </row>
    <row r="1742" spans="1:47" x14ac:dyDescent="0.45">
      <c r="A1742" s="3">
        <v>43451</v>
      </c>
      <c r="B1742" s="3">
        <v>43483</v>
      </c>
      <c r="C1742" s="5">
        <f t="shared" si="544"/>
        <v>32</v>
      </c>
      <c r="D1742" s="5">
        <f t="shared" si="545"/>
        <v>12</v>
      </c>
      <c r="E1742" t="s">
        <v>36</v>
      </c>
      <c r="F1742">
        <v>5000000</v>
      </c>
      <c r="G1742">
        <v>90</v>
      </c>
      <c r="H1742">
        <v>2</v>
      </c>
      <c r="I1742">
        <v>21</v>
      </c>
      <c r="J1742">
        <v>0</v>
      </c>
      <c r="K1742">
        <v>43</v>
      </c>
      <c r="L1742">
        <v>140</v>
      </c>
      <c r="M1742">
        <v>0</v>
      </c>
      <c r="N1742">
        <v>0</v>
      </c>
      <c r="O1742">
        <v>0</v>
      </c>
      <c r="P1742">
        <v>0</v>
      </c>
      <c r="Q1742">
        <v>3235</v>
      </c>
      <c r="R1742">
        <v>1787</v>
      </c>
      <c r="S1742">
        <v>96</v>
      </c>
      <c r="T1742">
        <v>22</v>
      </c>
      <c r="U1742">
        <v>20</v>
      </c>
      <c r="V1742">
        <v>34.790106702341014</v>
      </c>
      <c r="W1742">
        <v>13.03118722020146</v>
      </c>
      <c r="X1742">
        <v>7</v>
      </c>
      <c r="Y1742">
        <v>1</v>
      </c>
      <c r="Z1742">
        <v>229</v>
      </c>
      <c r="AA1742" t="s">
        <v>31</v>
      </c>
      <c r="AB1742">
        <v>6</v>
      </c>
      <c r="AC1742">
        <f t="shared" si="540"/>
        <v>156250</v>
      </c>
      <c r="AD1742">
        <f t="shared" si="541"/>
        <v>0.1875</v>
      </c>
      <c r="AE1742">
        <f t="shared" si="542"/>
        <v>0.22916666666666666</v>
      </c>
      <c r="AF1742">
        <f t="shared" si="543"/>
        <v>0.20833333333333334</v>
      </c>
      <c r="AG1742">
        <v>45</v>
      </c>
      <c r="AH1742">
        <f t="shared" si="556"/>
        <v>17</v>
      </c>
      <c r="AI1742">
        <f t="shared" si="546"/>
        <v>18</v>
      </c>
      <c r="AJ1742">
        <f t="shared" si="557"/>
        <v>16</v>
      </c>
      <c r="AK1742">
        <f t="shared" si="558"/>
        <v>12</v>
      </c>
      <c r="AL1742">
        <f t="shared" si="547"/>
        <v>7</v>
      </c>
      <c r="AM1742">
        <f t="shared" si="548"/>
        <v>2</v>
      </c>
      <c r="AN1742">
        <f t="shared" si="549"/>
        <v>3</v>
      </c>
      <c r="AO1742">
        <f t="shared" si="550"/>
        <v>8</v>
      </c>
      <c r="AP1742">
        <f t="shared" si="551"/>
        <v>17</v>
      </c>
      <c r="AQ1742">
        <f t="shared" si="559"/>
        <v>13</v>
      </c>
      <c r="AR1742">
        <f t="shared" si="552"/>
        <v>8</v>
      </c>
      <c r="AS1742">
        <f t="shared" si="553"/>
        <v>3</v>
      </c>
      <c r="AT1742">
        <f t="shared" si="554"/>
        <v>2</v>
      </c>
      <c r="AU1742">
        <f t="shared" si="555"/>
        <v>7</v>
      </c>
    </row>
    <row r="1743" spans="1:47" x14ac:dyDescent="0.45">
      <c r="A1743" s="3">
        <v>43451</v>
      </c>
      <c r="B1743" s="3">
        <v>43480</v>
      </c>
      <c r="C1743" s="5">
        <f t="shared" si="544"/>
        <v>29</v>
      </c>
      <c r="D1743" s="5">
        <f t="shared" si="545"/>
        <v>12</v>
      </c>
      <c r="E1743" t="s">
        <v>36</v>
      </c>
      <c r="F1743">
        <v>1500000</v>
      </c>
      <c r="G1743">
        <v>84</v>
      </c>
      <c r="H1743">
        <v>5</v>
      </c>
      <c r="I1743">
        <v>24</v>
      </c>
      <c r="J1743">
        <v>0</v>
      </c>
      <c r="K1743">
        <v>74</v>
      </c>
      <c r="L1743">
        <v>11700</v>
      </c>
      <c r="M1743">
        <v>0</v>
      </c>
      <c r="N1743">
        <v>0</v>
      </c>
      <c r="O1743">
        <v>0</v>
      </c>
      <c r="P1743">
        <v>0</v>
      </c>
      <c r="Q1743">
        <v>2692</v>
      </c>
      <c r="R1743">
        <v>1493</v>
      </c>
      <c r="S1743">
        <v>61</v>
      </c>
      <c r="T1743">
        <v>26</v>
      </c>
      <c r="U1743">
        <v>25</v>
      </c>
      <c r="V1743">
        <v>29.451802619876421</v>
      </c>
      <c r="W1743">
        <v>15.231766165603419</v>
      </c>
      <c r="X1743">
        <v>7</v>
      </c>
      <c r="Y1743">
        <v>1</v>
      </c>
      <c r="Z1743">
        <v>254</v>
      </c>
      <c r="AA1743" t="s">
        <v>31</v>
      </c>
      <c r="AB1743">
        <v>10</v>
      </c>
      <c r="AC1743">
        <f t="shared" si="540"/>
        <v>51724.137931034486</v>
      </c>
      <c r="AD1743">
        <f t="shared" si="541"/>
        <v>0.34482758620689657</v>
      </c>
      <c r="AE1743">
        <f t="shared" si="542"/>
        <v>0.42622950819672129</v>
      </c>
      <c r="AF1743">
        <f t="shared" si="543"/>
        <v>0.4098360655737705</v>
      </c>
      <c r="AG1743">
        <v>45</v>
      </c>
      <c r="AH1743">
        <f t="shared" si="556"/>
        <v>17</v>
      </c>
      <c r="AI1743">
        <f t="shared" si="546"/>
        <v>15</v>
      </c>
      <c r="AJ1743">
        <f t="shared" si="557"/>
        <v>16</v>
      </c>
      <c r="AK1743">
        <f t="shared" si="558"/>
        <v>12</v>
      </c>
      <c r="AL1743">
        <f t="shared" si="547"/>
        <v>7</v>
      </c>
      <c r="AM1743">
        <f t="shared" si="548"/>
        <v>2</v>
      </c>
      <c r="AN1743">
        <f t="shared" si="549"/>
        <v>3</v>
      </c>
      <c r="AO1743">
        <f t="shared" si="550"/>
        <v>8</v>
      </c>
      <c r="AP1743">
        <f t="shared" si="551"/>
        <v>14</v>
      </c>
      <c r="AQ1743">
        <f t="shared" si="559"/>
        <v>10</v>
      </c>
      <c r="AR1743">
        <f t="shared" si="552"/>
        <v>5</v>
      </c>
      <c r="AS1743">
        <f t="shared" si="553"/>
        <v>0</v>
      </c>
      <c r="AT1743">
        <f t="shared" si="554"/>
        <v>5</v>
      </c>
      <c r="AU1743">
        <f t="shared" si="555"/>
        <v>10</v>
      </c>
    </row>
    <row r="1744" spans="1:47" x14ac:dyDescent="0.45">
      <c r="A1744" s="3">
        <v>43451</v>
      </c>
      <c r="B1744" s="3">
        <v>43479</v>
      </c>
      <c r="C1744" s="5">
        <f t="shared" si="544"/>
        <v>28</v>
      </c>
      <c r="D1744" s="5">
        <f t="shared" si="545"/>
        <v>12</v>
      </c>
      <c r="E1744" t="s">
        <v>36</v>
      </c>
      <c r="F1744">
        <v>1000000</v>
      </c>
      <c r="G1744">
        <v>15</v>
      </c>
      <c r="H1744">
        <v>3</v>
      </c>
      <c r="I1744">
        <v>55</v>
      </c>
      <c r="J1744">
        <v>0</v>
      </c>
      <c r="K1744">
        <v>97</v>
      </c>
      <c r="L1744">
        <v>2064</v>
      </c>
      <c r="M1744">
        <v>3</v>
      </c>
      <c r="N1744">
        <v>7</v>
      </c>
      <c r="O1744">
        <v>5</v>
      </c>
      <c r="P1744">
        <v>0</v>
      </c>
      <c r="Q1744">
        <v>1309</v>
      </c>
      <c r="R1744">
        <v>839</v>
      </c>
      <c r="S1744">
        <v>72</v>
      </c>
      <c r="T1744">
        <v>92</v>
      </c>
      <c r="U1744">
        <v>3</v>
      </c>
      <c r="V1744">
        <v>63.01529706330291</v>
      </c>
      <c r="W1744">
        <v>7.3648336313071114</v>
      </c>
      <c r="X1744">
        <v>5</v>
      </c>
      <c r="Y1744">
        <v>0</v>
      </c>
      <c r="Z1744">
        <v>60</v>
      </c>
      <c r="AA1744" t="s">
        <v>31</v>
      </c>
      <c r="AB1744">
        <v>0</v>
      </c>
      <c r="AC1744">
        <f t="shared" si="540"/>
        <v>35714.285714285717</v>
      </c>
      <c r="AD1744">
        <f t="shared" si="541"/>
        <v>0</v>
      </c>
      <c r="AE1744">
        <f t="shared" si="542"/>
        <v>1.2777777777777777</v>
      </c>
      <c r="AF1744">
        <f t="shared" si="543"/>
        <v>4.1666666666666664E-2</v>
      </c>
      <c r="AG1744">
        <v>45</v>
      </c>
      <c r="AH1744">
        <f t="shared" si="556"/>
        <v>17</v>
      </c>
      <c r="AI1744">
        <f t="shared" si="546"/>
        <v>14</v>
      </c>
      <c r="AJ1744">
        <f t="shared" si="557"/>
        <v>16</v>
      </c>
      <c r="AK1744">
        <f t="shared" si="558"/>
        <v>12</v>
      </c>
      <c r="AL1744">
        <f t="shared" si="547"/>
        <v>7</v>
      </c>
      <c r="AM1744">
        <f t="shared" si="548"/>
        <v>2</v>
      </c>
      <c r="AN1744">
        <f t="shared" si="549"/>
        <v>3</v>
      </c>
      <c r="AO1744">
        <f t="shared" si="550"/>
        <v>8</v>
      </c>
      <c r="AP1744">
        <f t="shared" si="551"/>
        <v>13</v>
      </c>
      <c r="AQ1744">
        <f t="shared" si="559"/>
        <v>9</v>
      </c>
      <c r="AR1744">
        <f t="shared" si="552"/>
        <v>4</v>
      </c>
      <c r="AS1744">
        <f t="shared" si="553"/>
        <v>1</v>
      </c>
      <c r="AT1744">
        <f t="shared" si="554"/>
        <v>6</v>
      </c>
      <c r="AU1744">
        <f t="shared" si="555"/>
        <v>11</v>
      </c>
    </row>
    <row r="1745" spans="1:47" x14ac:dyDescent="0.45">
      <c r="A1745" s="3">
        <v>43451</v>
      </c>
      <c r="B1745" s="3">
        <v>43475</v>
      </c>
      <c r="C1745" s="5">
        <f t="shared" si="544"/>
        <v>24</v>
      </c>
      <c r="D1745" s="5">
        <f t="shared" si="545"/>
        <v>12</v>
      </c>
      <c r="E1745" t="s">
        <v>36</v>
      </c>
      <c r="F1745">
        <v>2000000</v>
      </c>
      <c r="G1745">
        <v>60</v>
      </c>
      <c r="H1745">
        <v>8</v>
      </c>
      <c r="I1745">
        <v>68</v>
      </c>
      <c r="J1745">
        <v>3</v>
      </c>
      <c r="K1745">
        <v>70</v>
      </c>
      <c r="L1745">
        <v>35</v>
      </c>
      <c r="M1745">
        <v>0</v>
      </c>
      <c r="N1745">
        <v>0</v>
      </c>
      <c r="O1745">
        <v>0</v>
      </c>
      <c r="P1745">
        <v>0</v>
      </c>
      <c r="Q1745">
        <v>3823</v>
      </c>
      <c r="R1745">
        <v>2064</v>
      </c>
      <c r="S1745">
        <v>109</v>
      </c>
      <c r="T1745">
        <v>123</v>
      </c>
      <c r="U1745">
        <v>39</v>
      </c>
      <c r="V1745">
        <v>30.91663697461064</v>
      </c>
      <c r="W1745">
        <v>13.65125257805277</v>
      </c>
      <c r="X1745">
        <v>7</v>
      </c>
      <c r="Y1745">
        <v>0</v>
      </c>
      <c r="Z1745">
        <v>12</v>
      </c>
      <c r="AA1745" t="s">
        <v>31</v>
      </c>
      <c r="AB1745">
        <v>3</v>
      </c>
      <c r="AC1745">
        <f t="shared" si="540"/>
        <v>83333.333333333328</v>
      </c>
      <c r="AD1745">
        <f t="shared" si="541"/>
        <v>0.125</v>
      </c>
      <c r="AE1745">
        <f t="shared" si="542"/>
        <v>1.128440366972477</v>
      </c>
      <c r="AF1745">
        <f t="shared" si="543"/>
        <v>0.3577981651376147</v>
      </c>
      <c r="AG1745">
        <v>45</v>
      </c>
      <c r="AH1745">
        <f t="shared" si="556"/>
        <v>17</v>
      </c>
      <c r="AI1745">
        <f t="shared" si="546"/>
        <v>10</v>
      </c>
      <c r="AJ1745">
        <f t="shared" si="557"/>
        <v>16</v>
      </c>
      <c r="AK1745">
        <f t="shared" si="558"/>
        <v>12</v>
      </c>
      <c r="AL1745">
        <f t="shared" si="547"/>
        <v>7</v>
      </c>
      <c r="AM1745">
        <f t="shared" si="548"/>
        <v>2</v>
      </c>
      <c r="AN1745">
        <f t="shared" si="549"/>
        <v>3</v>
      </c>
      <c r="AO1745">
        <f t="shared" si="550"/>
        <v>8</v>
      </c>
      <c r="AP1745">
        <f t="shared" si="551"/>
        <v>9</v>
      </c>
      <c r="AQ1745">
        <f t="shared" si="559"/>
        <v>5</v>
      </c>
      <c r="AR1745">
        <f t="shared" si="552"/>
        <v>0</v>
      </c>
      <c r="AS1745">
        <f t="shared" si="553"/>
        <v>5</v>
      </c>
      <c r="AT1745">
        <f t="shared" si="554"/>
        <v>10</v>
      </c>
      <c r="AU1745">
        <f t="shared" si="555"/>
        <v>15</v>
      </c>
    </row>
    <row r="1746" spans="1:47" x14ac:dyDescent="0.45">
      <c r="A1746" s="3">
        <v>43451</v>
      </c>
      <c r="B1746" s="3">
        <v>43471</v>
      </c>
      <c r="C1746" s="5">
        <f t="shared" si="544"/>
        <v>20</v>
      </c>
      <c r="D1746" s="5">
        <f t="shared" si="545"/>
        <v>12</v>
      </c>
      <c r="E1746" t="s">
        <v>36</v>
      </c>
      <c r="F1746">
        <v>1000000</v>
      </c>
      <c r="G1746">
        <v>25</v>
      </c>
      <c r="H1746">
        <v>9</v>
      </c>
      <c r="I1746">
        <v>42</v>
      </c>
      <c r="J1746">
        <v>0</v>
      </c>
      <c r="K1746">
        <v>55</v>
      </c>
      <c r="L1746">
        <v>303</v>
      </c>
      <c r="M1746">
        <v>2</v>
      </c>
      <c r="N1746">
        <v>1</v>
      </c>
      <c r="O1746">
        <v>1</v>
      </c>
      <c r="P1746">
        <v>0</v>
      </c>
      <c r="Q1746">
        <v>1995</v>
      </c>
      <c r="R1746">
        <v>1094</v>
      </c>
      <c r="S1746">
        <v>54</v>
      </c>
      <c r="T1746">
        <v>20</v>
      </c>
      <c r="U1746">
        <v>1</v>
      </c>
      <c r="V1746">
        <v>31.996714740334511</v>
      </c>
      <c r="W1746">
        <v>13.829392646760111</v>
      </c>
      <c r="X1746">
        <v>6</v>
      </c>
      <c r="Y1746">
        <v>1</v>
      </c>
      <c r="Z1746">
        <v>129</v>
      </c>
      <c r="AA1746" t="s">
        <v>31</v>
      </c>
      <c r="AB1746">
        <v>5</v>
      </c>
      <c r="AC1746">
        <f t="shared" si="540"/>
        <v>50000</v>
      </c>
      <c r="AD1746">
        <f t="shared" si="541"/>
        <v>0.25</v>
      </c>
      <c r="AE1746">
        <f t="shared" si="542"/>
        <v>0.37037037037037035</v>
      </c>
      <c r="AF1746">
        <f t="shared" si="543"/>
        <v>1.8518518518518517E-2</v>
      </c>
      <c r="AG1746">
        <v>45</v>
      </c>
      <c r="AH1746">
        <f t="shared" si="556"/>
        <v>17</v>
      </c>
      <c r="AI1746">
        <f t="shared" si="546"/>
        <v>6</v>
      </c>
      <c r="AJ1746">
        <f t="shared" si="557"/>
        <v>16</v>
      </c>
      <c r="AK1746">
        <f t="shared" si="558"/>
        <v>12</v>
      </c>
      <c r="AL1746">
        <f t="shared" si="547"/>
        <v>7</v>
      </c>
      <c r="AM1746">
        <f t="shared" si="548"/>
        <v>2</v>
      </c>
      <c r="AN1746">
        <f t="shared" si="549"/>
        <v>3</v>
      </c>
      <c r="AO1746">
        <f t="shared" si="550"/>
        <v>8</v>
      </c>
      <c r="AP1746">
        <f t="shared" si="551"/>
        <v>5</v>
      </c>
      <c r="AQ1746">
        <f t="shared" si="559"/>
        <v>1</v>
      </c>
      <c r="AR1746">
        <f t="shared" si="552"/>
        <v>4</v>
      </c>
      <c r="AS1746">
        <f t="shared" si="553"/>
        <v>9</v>
      </c>
      <c r="AT1746">
        <f t="shared" si="554"/>
        <v>14</v>
      </c>
      <c r="AU1746">
        <f t="shared" si="555"/>
        <v>19</v>
      </c>
    </row>
    <row r="1747" spans="1:47" x14ac:dyDescent="0.45">
      <c r="A1747" s="3">
        <v>43451</v>
      </c>
      <c r="B1747" s="3">
        <v>43466</v>
      </c>
      <c r="C1747" s="5">
        <f t="shared" si="544"/>
        <v>15</v>
      </c>
      <c r="D1747" s="5">
        <f t="shared" si="545"/>
        <v>12</v>
      </c>
      <c r="E1747" t="s">
        <v>36</v>
      </c>
      <c r="F1747">
        <v>1000000</v>
      </c>
      <c r="G1747">
        <v>19</v>
      </c>
      <c r="H1747">
        <v>4</v>
      </c>
      <c r="I1747">
        <v>32</v>
      </c>
      <c r="J1747">
        <v>0</v>
      </c>
      <c r="K1747">
        <v>79</v>
      </c>
      <c r="L1747">
        <v>0</v>
      </c>
      <c r="M1747">
        <v>1</v>
      </c>
      <c r="N1747">
        <v>1</v>
      </c>
      <c r="O1747">
        <v>0</v>
      </c>
      <c r="P1747">
        <v>0</v>
      </c>
      <c r="Q1747">
        <v>1175</v>
      </c>
      <c r="R1747">
        <v>648</v>
      </c>
      <c r="S1747">
        <v>39</v>
      </c>
      <c r="T1747">
        <v>28</v>
      </c>
      <c r="U1747">
        <v>11</v>
      </c>
      <c r="V1747">
        <v>36.56760683760686</v>
      </c>
      <c r="W1747">
        <v>12.2866049382716</v>
      </c>
      <c r="X1747">
        <v>8</v>
      </c>
      <c r="Y1747">
        <v>0</v>
      </c>
      <c r="Z1747">
        <v>52</v>
      </c>
      <c r="AA1747" t="s">
        <v>31</v>
      </c>
      <c r="AB1747">
        <v>0</v>
      </c>
      <c r="AC1747">
        <f t="shared" si="540"/>
        <v>66666.666666666672</v>
      </c>
      <c r="AD1747">
        <f t="shared" si="541"/>
        <v>0</v>
      </c>
      <c r="AE1747">
        <f t="shared" si="542"/>
        <v>0.71794871794871795</v>
      </c>
      <c r="AF1747">
        <f t="shared" si="543"/>
        <v>0.28205128205128205</v>
      </c>
      <c r="AG1747">
        <v>45</v>
      </c>
      <c r="AH1747">
        <f t="shared" si="556"/>
        <v>17</v>
      </c>
      <c r="AI1747">
        <f t="shared" si="546"/>
        <v>1</v>
      </c>
      <c r="AJ1747">
        <f t="shared" si="557"/>
        <v>16</v>
      </c>
      <c r="AK1747">
        <f t="shared" si="558"/>
        <v>12</v>
      </c>
      <c r="AL1747">
        <f t="shared" si="547"/>
        <v>7</v>
      </c>
      <c r="AM1747">
        <f t="shared" si="548"/>
        <v>2</v>
      </c>
      <c r="AN1747">
        <f t="shared" si="549"/>
        <v>3</v>
      </c>
      <c r="AO1747">
        <f t="shared" si="550"/>
        <v>8</v>
      </c>
      <c r="AP1747">
        <f t="shared" si="551"/>
        <v>0</v>
      </c>
      <c r="AQ1747">
        <f t="shared" si="559"/>
        <v>4</v>
      </c>
      <c r="AR1747">
        <f t="shared" si="552"/>
        <v>9</v>
      </c>
      <c r="AS1747">
        <f t="shared" si="553"/>
        <v>14</v>
      </c>
      <c r="AT1747">
        <f t="shared" si="554"/>
        <v>19</v>
      </c>
      <c r="AU1747">
        <f t="shared" si="555"/>
        <v>24</v>
      </c>
    </row>
    <row r="1748" spans="1:47" x14ac:dyDescent="0.45">
      <c r="A1748" s="3">
        <v>43451</v>
      </c>
      <c r="B1748" s="3">
        <v>43465</v>
      </c>
      <c r="C1748" s="5">
        <f t="shared" si="544"/>
        <v>14</v>
      </c>
      <c r="D1748" s="5">
        <f t="shared" si="545"/>
        <v>12</v>
      </c>
      <c r="E1748" t="s">
        <v>36</v>
      </c>
      <c r="F1748">
        <v>500000</v>
      </c>
      <c r="G1748">
        <v>159</v>
      </c>
      <c r="H1748">
        <v>4</v>
      </c>
      <c r="I1748">
        <v>56</v>
      </c>
      <c r="J1748">
        <v>2</v>
      </c>
      <c r="K1748">
        <v>80</v>
      </c>
      <c r="L1748">
        <v>0</v>
      </c>
      <c r="M1748">
        <v>17</v>
      </c>
      <c r="N1748">
        <v>1</v>
      </c>
      <c r="O1748">
        <v>1</v>
      </c>
      <c r="P1748">
        <v>0</v>
      </c>
      <c r="Q1748">
        <v>5389</v>
      </c>
      <c r="R1748">
        <v>2931</v>
      </c>
      <c r="S1748">
        <v>187</v>
      </c>
      <c r="T1748">
        <v>76</v>
      </c>
      <c r="U1748">
        <v>21</v>
      </c>
      <c r="V1748">
        <v>35.378706287390742</v>
      </c>
      <c r="W1748">
        <v>12.21851599260715</v>
      </c>
      <c r="X1748">
        <v>7</v>
      </c>
      <c r="Y1748">
        <v>1</v>
      </c>
      <c r="Z1748">
        <v>2514</v>
      </c>
      <c r="AA1748" t="s">
        <v>31</v>
      </c>
      <c r="AB1748">
        <v>13</v>
      </c>
      <c r="AC1748">
        <f t="shared" si="540"/>
        <v>35714.285714285717</v>
      </c>
      <c r="AD1748">
        <f t="shared" si="541"/>
        <v>0.9285714285714286</v>
      </c>
      <c r="AE1748">
        <f t="shared" si="542"/>
        <v>0.40641711229946526</v>
      </c>
      <c r="AF1748">
        <f t="shared" si="543"/>
        <v>0.11229946524064172</v>
      </c>
      <c r="AG1748">
        <v>45</v>
      </c>
      <c r="AH1748">
        <f t="shared" si="556"/>
        <v>17</v>
      </c>
      <c r="AI1748">
        <f t="shared" si="546"/>
        <v>31</v>
      </c>
      <c r="AJ1748">
        <f t="shared" si="557"/>
        <v>16</v>
      </c>
      <c r="AK1748">
        <f t="shared" si="558"/>
        <v>12</v>
      </c>
      <c r="AL1748">
        <f t="shared" si="547"/>
        <v>7</v>
      </c>
      <c r="AM1748">
        <f t="shared" si="548"/>
        <v>2</v>
      </c>
      <c r="AN1748">
        <f t="shared" si="549"/>
        <v>3</v>
      </c>
      <c r="AO1748">
        <f t="shared" si="550"/>
        <v>8</v>
      </c>
      <c r="AP1748">
        <f t="shared" si="551"/>
        <v>30</v>
      </c>
      <c r="AQ1748">
        <f t="shared" si="559"/>
        <v>26</v>
      </c>
      <c r="AR1748">
        <f t="shared" si="552"/>
        <v>21</v>
      </c>
      <c r="AS1748">
        <f t="shared" si="553"/>
        <v>16</v>
      </c>
      <c r="AT1748">
        <f t="shared" si="554"/>
        <v>11</v>
      </c>
      <c r="AU1748">
        <f t="shared" si="555"/>
        <v>6</v>
      </c>
    </row>
    <row r="1749" spans="1:47" x14ac:dyDescent="0.45">
      <c r="A1749" s="3">
        <v>43451</v>
      </c>
      <c r="B1749" s="3">
        <v>43464</v>
      </c>
      <c r="C1749" s="5">
        <f t="shared" si="544"/>
        <v>13</v>
      </c>
      <c r="D1749" s="5">
        <f t="shared" si="545"/>
        <v>12</v>
      </c>
      <c r="E1749" t="s">
        <v>36</v>
      </c>
      <c r="F1749">
        <v>1000000</v>
      </c>
      <c r="G1749">
        <v>10</v>
      </c>
      <c r="H1749">
        <v>2</v>
      </c>
      <c r="I1749">
        <v>22</v>
      </c>
      <c r="J1749">
        <v>0</v>
      </c>
      <c r="K1749">
        <v>35</v>
      </c>
      <c r="L1749">
        <v>2337</v>
      </c>
      <c r="M1749">
        <v>0</v>
      </c>
      <c r="N1749">
        <v>0</v>
      </c>
      <c r="O1749">
        <v>0</v>
      </c>
      <c r="P1749">
        <v>0</v>
      </c>
      <c r="Q1749">
        <v>1634</v>
      </c>
      <c r="R1749">
        <v>898</v>
      </c>
      <c r="S1749">
        <v>47</v>
      </c>
      <c r="T1749">
        <v>42</v>
      </c>
      <c r="U1749">
        <v>15</v>
      </c>
      <c r="V1749">
        <v>33.503936644079062</v>
      </c>
      <c r="W1749">
        <v>13.332758849452681</v>
      </c>
      <c r="X1749">
        <v>8</v>
      </c>
      <c r="Y1749">
        <v>0</v>
      </c>
      <c r="Z1749">
        <v>14</v>
      </c>
      <c r="AA1749" t="s">
        <v>31</v>
      </c>
      <c r="AB1749">
        <v>0</v>
      </c>
      <c r="AC1749">
        <f t="shared" si="540"/>
        <v>76923.076923076922</v>
      </c>
      <c r="AD1749">
        <f t="shared" si="541"/>
        <v>0</v>
      </c>
      <c r="AE1749">
        <f t="shared" si="542"/>
        <v>0.8936170212765957</v>
      </c>
      <c r="AF1749">
        <f t="shared" si="543"/>
        <v>0.31914893617021278</v>
      </c>
      <c r="AG1749">
        <v>45</v>
      </c>
      <c r="AH1749">
        <f t="shared" si="556"/>
        <v>17</v>
      </c>
      <c r="AI1749">
        <f t="shared" si="546"/>
        <v>30</v>
      </c>
      <c r="AJ1749">
        <f t="shared" si="557"/>
        <v>16</v>
      </c>
      <c r="AK1749">
        <f t="shared" si="558"/>
        <v>12</v>
      </c>
      <c r="AL1749">
        <f t="shared" si="547"/>
        <v>7</v>
      </c>
      <c r="AM1749">
        <f t="shared" si="548"/>
        <v>2</v>
      </c>
      <c r="AN1749">
        <f t="shared" si="549"/>
        <v>3</v>
      </c>
      <c r="AO1749">
        <f t="shared" si="550"/>
        <v>8</v>
      </c>
      <c r="AP1749">
        <f t="shared" si="551"/>
        <v>29</v>
      </c>
      <c r="AQ1749">
        <f t="shared" si="559"/>
        <v>25</v>
      </c>
      <c r="AR1749">
        <f t="shared" si="552"/>
        <v>20</v>
      </c>
      <c r="AS1749">
        <f t="shared" si="553"/>
        <v>15</v>
      </c>
      <c r="AT1749">
        <f t="shared" si="554"/>
        <v>10</v>
      </c>
      <c r="AU1749">
        <f t="shared" si="555"/>
        <v>5</v>
      </c>
    </row>
    <row r="1750" spans="1:47" x14ac:dyDescent="0.45">
      <c r="A1750" s="3">
        <v>43451</v>
      </c>
      <c r="B1750" s="3">
        <v>43460</v>
      </c>
      <c r="C1750" s="5">
        <f t="shared" si="544"/>
        <v>9</v>
      </c>
      <c r="D1750" s="5">
        <f t="shared" si="545"/>
        <v>12</v>
      </c>
      <c r="E1750" t="s">
        <v>36</v>
      </c>
      <c r="F1750">
        <v>1000000</v>
      </c>
      <c r="G1750">
        <v>33</v>
      </c>
      <c r="H1750">
        <v>18</v>
      </c>
      <c r="I1750">
        <v>85</v>
      </c>
      <c r="J1750">
        <v>0</v>
      </c>
      <c r="K1750">
        <v>45</v>
      </c>
      <c r="L1750">
        <v>730</v>
      </c>
      <c r="M1750">
        <v>1</v>
      </c>
      <c r="N1750">
        <v>0</v>
      </c>
      <c r="O1750">
        <v>0</v>
      </c>
      <c r="P1750">
        <v>0</v>
      </c>
      <c r="Q1750">
        <v>2925</v>
      </c>
      <c r="R1750">
        <v>1556</v>
      </c>
      <c r="S1750">
        <v>83</v>
      </c>
      <c r="T1750">
        <v>94</v>
      </c>
      <c r="U1750">
        <v>48</v>
      </c>
      <c r="V1750">
        <v>28.774030879301279</v>
      </c>
      <c r="W1750">
        <v>13.903201907888629</v>
      </c>
      <c r="X1750">
        <v>7</v>
      </c>
      <c r="Y1750">
        <v>1</v>
      </c>
      <c r="Z1750">
        <v>749</v>
      </c>
      <c r="AA1750" t="s">
        <v>31</v>
      </c>
      <c r="AB1750">
        <v>4</v>
      </c>
      <c r="AC1750">
        <f t="shared" si="540"/>
        <v>111111.11111111111</v>
      </c>
      <c r="AD1750">
        <f t="shared" si="541"/>
        <v>0.44444444444444442</v>
      </c>
      <c r="AE1750">
        <f t="shared" si="542"/>
        <v>1.1325301204819278</v>
      </c>
      <c r="AF1750">
        <f t="shared" si="543"/>
        <v>0.57831325301204817</v>
      </c>
      <c r="AG1750">
        <v>45</v>
      </c>
      <c r="AH1750">
        <f t="shared" si="556"/>
        <v>17</v>
      </c>
      <c r="AI1750">
        <f t="shared" si="546"/>
        <v>26</v>
      </c>
      <c r="AJ1750">
        <f t="shared" si="557"/>
        <v>16</v>
      </c>
      <c r="AK1750">
        <f t="shared" si="558"/>
        <v>12</v>
      </c>
      <c r="AL1750">
        <f t="shared" si="547"/>
        <v>7</v>
      </c>
      <c r="AM1750">
        <f t="shared" si="548"/>
        <v>2</v>
      </c>
      <c r="AN1750">
        <f t="shared" si="549"/>
        <v>3</v>
      </c>
      <c r="AO1750">
        <f t="shared" si="550"/>
        <v>8</v>
      </c>
      <c r="AP1750">
        <f t="shared" si="551"/>
        <v>25</v>
      </c>
      <c r="AQ1750">
        <f t="shared" si="559"/>
        <v>21</v>
      </c>
      <c r="AR1750">
        <f t="shared" si="552"/>
        <v>16</v>
      </c>
      <c r="AS1750">
        <f t="shared" si="553"/>
        <v>11</v>
      </c>
      <c r="AT1750">
        <f t="shared" si="554"/>
        <v>6</v>
      </c>
      <c r="AU1750">
        <f t="shared" si="555"/>
        <v>1</v>
      </c>
    </row>
    <row r="1751" spans="1:47" x14ac:dyDescent="0.45">
      <c r="A1751" s="3">
        <v>43451</v>
      </c>
      <c r="B1751" s="3">
        <v>43490</v>
      </c>
      <c r="C1751" s="5">
        <f t="shared" si="544"/>
        <v>39</v>
      </c>
      <c r="D1751" s="5">
        <f t="shared" si="545"/>
        <v>12</v>
      </c>
      <c r="E1751" t="s">
        <v>36</v>
      </c>
      <c r="F1751">
        <v>10000000</v>
      </c>
      <c r="G1751">
        <v>109</v>
      </c>
      <c r="H1751">
        <v>4</v>
      </c>
      <c r="I1751">
        <v>60</v>
      </c>
      <c r="J1751">
        <v>0</v>
      </c>
      <c r="K1751">
        <v>56</v>
      </c>
      <c r="L1751">
        <v>1439</v>
      </c>
      <c r="M1751">
        <v>1</v>
      </c>
      <c r="N1751">
        <v>0</v>
      </c>
      <c r="O1751">
        <v>0</v>
      </c>
      <c r="P1751">
        <v>0</v>
      </c>
      <c r="Q1751">
        <v>5513</v>
      </c>
      <c r="R1751">
        <v>2997</v>
      </c>
      <c r="S1751">
        <v>192</v>
      </c>
      <c r="T1751">
        <v>142</v>
      </c>
      <c r="U1751">
        <v>75</v>
      </c>
      <c r="V1751">
        <v>35.369262152777793</v>
      </c>
      <c r="W1751">
        <v>12.203829089506179</v>
      </c>
      <c r="X1751">
        <v>5</v>
      </c>
      <c r="Y1751">
        <v>1</v>
      </c>
      <c r="Z1751">
        <v>179</v>
      </c>
      <c r="AA1751" t="s">
        <v>30</v>
      </c>
      <c r="AB1751">
        <v>15</v>
      </c>
      <c r="AC1751">
        <f t="shared" si="540"/>
        <v>256410.25641025641</v>
      </c>
      <c r="AD1751">
        <f t="shared" si="541"/>
        <v>0.38461538461538464</v>
      </c>
      <c r="AE1751">
        <f t="shared" si="542"/>
        <v>0.73958333333333337</v>
      </c>
      <c r="AF1751">
        <f t="shared" si="543"/>
        <v>0.390625</v>
      </c>
      <c r="AG1751">
        <v>45</v>
      </c>
      <c r="AH1751">
        <f t="shared" si="556"/>
        <v>17</v>
      </c>
      <c r="AI1751">
        <f t="shared" si="546"/>
        <v>25</v>
      </c>
      <c r="AJ1751">
        <f t="shared" si="557"/>
        <v>16</v>
      </c>
      <c r="AK1751">
        <f t="shared" si="558"/>
        <v>12</v>
      </c>
      <c r="AL1751">
        <f t="shared" si="547"/>
        <v>7</v>
      </c>
      <c r="AM1751">
        <f t="shared" si="548"/>
        <v>2</v>
      </c>
      <c r="AN1751">
        <f t="shared" si="549"/>
        <v>3</v>
      </c>
      <c r="AO1751">
        <f t="shared" si="550"/>
        <v>8</v>
      </c>
      <c r="AP1751">
        <f t="shared" si="551"/>
        <v>24</v>
      </c>
      <c r="AQ1751">
        <f t="shared" si="559"/>
        <v>20</v>
      </c>
      <c r="AR1751">
        <f t="shared" si="552"/>
        <v>15</v>
      </c>
      <c r="AS1751">
        <f t="shared" si="553"/>
        <v>10</v>
      </c>
      <c r="AT1751">
        <f t="shared" si="554"/>
        <v>5</v>
      </c>
      <c r="AU1751">
        <f t="shared" si="555"/>
        <v>0</v>
      </c>
    </row>
    <row r="1752" spans="1:47" x14ac:dyDescent="0.45">
      <c r="A1752" s="3">
        <v>43451</v>
      </c>
      <c r="B1752" s="3">
        <v>43479</v>
      </c>
      <c r="C1752" s="5">
        <f t="shared" si="544"/>
        <v>28</v>
      </c>
      <c r="D1752" s="5">
        <f t="shared" si="545"/>
        <v>12</v>
      </c>
      <c r="E1752" t="s">
        <v>36</v>
      </c>
      <c r="F1752">
        <v>3000000</v>
      </c>
      <c r="G1752">
        <v>1417</v>
      </c>
      <c r="H1752">
        <v>4</v>
      </c>
      <c r="I1752">
        <v>44</v>
      </c>
      <c r="J1752">
        <v>2</v>
      </c>
      <c r="K1752">
        <v>47</v>
      </c>
      <c r="L1752">
        <v>74</v>
      </c>
      <c r="M1752">
        <v>12</v>
      </c>
      <c r="N1752">
        <v>0</v>
      </c>
      <c r="O1752">
        <v>0</v>
      </c>
      <c r="P1752">
        <v>0</v>
      </c>
      <c r="Q1752">
        <v>2732</v>
      </c>
      <c r="R1752">
        <v>1489</v>
      </c>
      <c r="S1752">
        <v>83</v>
      </c>
      <c r="T1752">
        <v>75</v>
      </c>
      <c r="U1752">
        <v>32</v>
      </c>
      <c r="V1752">
        <v>33.403041824787437</v>
      </c>
      <c r="W1752">
        <v>13.05700971785059</v>
      </c>
      <c r="X1752">
        <v>9</v>
      </c>
      <c r="Y1752">
        <v>1</v>
      </c>
      <c r="Z1752">
        <v>6240</v>
      </c>
      <c r="AA1752" t="s">
        <v>30</v>
      </c>
      <c r="AB1752">
        <v>22</v>
      </c>
      <c r="AC1752">
        <f t="shared" si="540"/>
        <v>107142.85714285714</v>
      </c>
      <c r="AD1752">
        <f t="shared" si="541"/>
        <v>0.7857142857142857</v>
      </c>
      <c r="AE1752">
        <f t="shared" si="542"/>
        <v>0.90361445783132532</v>
      </c>
      <c r="AF1752">
        <f t="shared" si="543"/>
        <v>0.38554216867469882</v>
      </c>
      <c r="AG1752">
        <v>45</v>
      </c>
      <c r="AH1752">
        <f t="shared" si="556"/>
        <v>17</v>
      </c>
      <c r="AI1752">
        <f t="shared" si="546"/>
        <v>14</v>
      </c>
      <c r="AJ1752">
        <f t="shared" si="557"/>
        <v>16</v>
      </c>
      <c r="AK1752">
        <f t="shared" si="558"/>
        <v>12</v>
      </c>
      <c r="AL1752">
        <f t="shared" si="547"/>
        <v>7</v>
      </c>
      <c r="AM1752">
        <f t="shared" si="548"/>
        <v>2</v>
      </c>
      <c r="AN1752">
        <f t="shared" si="549"/>
        <v>3</v>
      </c>
      <c r="AO1752">
        <f t="shared" si="550"/>
        <v>8</v>
      </c>
      <c r="AP1752">
        <f t="shared" si="551"/>
        <v>13</v>
      </c>
      <c r="AQ1752">
        <f t="shared" si="559"/>
        <v>9</v>
      </c>
      <c r="AR1752">
        <f t="shared" si="552"/>
        <v>4</v>
      </c>
      <c r="AS1752">
        <f t="shared" si="553"/>
        <v>1</v>
      </c>
      <c r="AT1752">
        <f t="shared" si="554"/>
        <v>6</v>
      </c>
      <c r="AU1752">
        <f t="shared" si="555"/>
        <v>11</v>
      </c>
    </row>
    <row r="1753" spans="1:47" x14ac:dyDescent="0.45">
      <c r="A1753" s="3">
        <v>43451</v>
      </c>
      <c r="B1753" s="3">
        <v>43461</v>
      </c>
      <c r="C1753" s="5">
        <f t="shared" si="544"/>
        <v>10</v>
      </c>
      <c r="D1753" s="5">
        <f t="shared" si="545"/>
        <v>12</v>
      </c>
      <c r="E1753" t="s">
        <v>36</v>
      </c>
      <c r="F1753">
        <v>1000000</v>
      </c>
      <c r="G1753">
        <v>36</v>
      </c>
      <c r="H1753">
        <v>6</v>
      </c>
      <c r="I1753">
        <v>24</v>
      </c>
      <c r="J1753">
        <v>0</v>
      </c>
      <c r="K1753">
        <v>65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1548</v>
      </c>
      <c r="R1753">
        <v>904</v>
      </c>
      <c r="S1753">
        <v>39</v>
      </c>
      <c r="T1753">
        <v>16</v>
      </c>
      <c r="U1753">
        <v>6</v>
      </c>
      <c r="V1753">
        <v>38.43967891990016</v>
      </c>
      <c r="W1753">
        <v>13.65619469026549</v>
      </c>
      <c r="X1753">
        <v>8</v>
      </c>
      <c r="Y1753">
        <v>1</v>
      </c>
      <c r="Z1753">
        <v>141</v>
      </c>
      <c r="AA1753" t="s">
        <v>29</v>
      </c>
      <c r="AB1753">
        <v>2</v>
      </c>
      <c r="AC1753">
        <f t="shared" si="540"/>
        <v>100000</v>
      </c>
      <c r="AD1753">
        <f t="shared" si="541"/>
        <v>0.2</v>
      </c>
      <c r="AE1753">
        <f t="shared" si="542"/>
        <v>0.41025641025641024</v>
      </c>
      <c r="AF1753">
        <f t="shared" si="543"/>
        <v>0.15384615384615385</v>
      </c>
      <c r="AG1753">
        <v>45</v>
      </c>
      <c r="AH1753">
        <f t="shared" si="556"/>
        <v>17</v>
      </c>
      <c r="AI1753">
        <f t="shared" si="546"/>
        <v>27</v>
      </c>
      <c r="AJ1753">
        <f t="shared" si="557"/>
        <v>16</v>
      </c>
      <c r="AK1753">
        <f t="shared" si="558"/>
        <v>12</v>
      </c>
      <c r="AL1753">
        <f t="shared" si="547"/>
        <v>7</v>
      </c>
      <c r="AM1753">
        <f t="shared" si="548"/>
        <v>2</v>
      </c>
      <c r="AN1753">
        <f t="shared" si="549"/>
        <v>3</v>
      </c>
      <c r="AO1753">
        <f t="shared" si="550"/>
        <v>8</v>
      </c>
      <c r="AP1753">
        <f t="shared" si="551"/>
        <v>26</v>
      </c>
      <c r="AQ1753">
        <f t="shared" si="559"/>
        <v>22</v>
      </c>
      <c r="AR1753">
        <f t="shared" si="552"/>
        <v>17</v>
      </c>
      <c r="AS1753">
        <f t="shared" si="553"/>
        <v>12</v>
      </c>
      <c r="AT1753">
        <f t="shared" si="554"/>
        <v>7</v>
      </c>
      <c r="AU1753">
        <f t="shared" si="555"/>
        <v>2</v>
      </c>
    </row>
    <row r="1754" spans="1:47" x14ac:dyDescent="0.45">
      <c r="A1754" s="3">
        <v>43445</v>
      </c>
      <c r="B1754" s="3">
        <v>43473</v>
      </c>
      <c r="C1754" s="5">
        <f t="shared" si="544"/>
        <v>28</v>
      </c>
      <c r="D1754" s="5">
        <f t="shared" si="545"/>
        <v>12</v>
      </c>
      <c r="E1754" t="s">
        <v>35</v>
      </c>
      <c r="F1754">
        <v>500000</v>
      </c>
      <c r="G1754">
        <v>80</v>
      </c>
      <c r="H1754">
        <v>4</v>
      </c>
      <c r="I1754">
        <v>39</v>
      </c>
      <c r="J1754">
        <v>0</v>
      </c>
      <c r="K1754">
        <v>42</v>
      </c>
      <c r="L1754">
        <v>2061</v>
      </c>
      <c r="M1754">
        <v>1</v>
      </c>
      <c r="N1754">
        <v>0</v>
      </c>
      <c r="O1754">
        <v>0</v>
      </c>
      <c r="P1754">
        <v>0</v>
      </c>
      <c r="Q1754">
        <v>4215</v>
      </c>
      <c r="R1754">
        <v>2288</v>
      </c>
      <c r="S1754">
        <v>110</v>
      </c>
      <c r="T1754">
        <v>67</v>
      </c>
      <c r="U1754">
        <v>15</v>
      </c>
      <c r="V1754">
        <v>29.871164335664361</v>
      </c>
      <c r="W1754">
        <v>14.2601993006993</v>
      </c>
      <c r="X1754">
        <v>7</v>
      </c>
      <c r="Y1754">
        <v>1</v>
      </c>
      <c r="Z1754">
        <v>1337</v>
      </c>
      <c r="AA1754" t="s">
        <v>32</v>
      </c>
      <c r="AB1754">
        <v>9</v>
      </c>
      <c r="AC1754">
        <f t="shared" si="540"/>
        <v>17857.142857142859</v>
      </c>
      <c r="AD1754">
        <f t="shared" si="541"/>
        <v>0.32142857142857145</v>
      </c>
      <c r="AE1754">
        <f t="shared" si="542"/>
        <v>0.60909090909090913</v>
      </c>
      <c r="AF1754">
        <f t="shared" si="543"/>
        <v>0.13636363636363635</v>
      </c>
      <c r="AG1754">
        <v>52</v>
      </c>
      <c r="AH1754">
        <f t="shared" si="556"/>
        <v>11</v>
      </c>
      <c r="AI1754">
        <f t="shared" si="546"/>
        <v>8</v>
      </c>
      <c r="AJ1754">
        <f t="shared" si="557"/>
        <v>10</v>
      </c>
      <c r="AK1754">
        <f t="shared" si="558"/>
        <v>6</v>
      </c>
      <c r="AL1754">
        <f t="shared" si="547"/>
        <v>1</v>
      </c>
      <c r="AM1754">
        <f t="shared" si="548"/>
        <v>4</v>
      </c>
      <c r="AN1754">
        <f t="shared" si="549"/>
        <v>9</v>
      </c>
      <c r="AO1754">
        <f t="shared" si="550"/>
        <v>14</v>
      </c>
      <c r="AP1754">
        <f t="shared" si="551"/>
        <v>7</v>
      </c>
      <c r="AQ1754">
        <f t="shared" si="559"/>
        <v>3</v>
      </c>
      <c r="AR1754">
        <f t="shared" si="552"/>
        <v>2</v>
      </c>
      <c r="AS1754">
        <f t="shared" si="553"/>
        <v>7</v>
      </c>
      <c r="AT1754">
        <f t="shared" si="554"/>
        <v>12</v>
      </c>
      <c r="AU1754">
        <f t="shared" si="555"/>
        <v>17</v>
      </c>
    </row>
    <row r="1755" spans="1:47" x14ac:dyDescent="0.45">
      <c r="A1755" s="3">
        <v>43445</v>
      </c>
      <c r="B1755" s="3">
        <v>43471</v>
      </c>
      <c r="C1755" s="5">
        <f t="shared" si="544"/>
        <v>26</v>
      </c>
      <c r="D1755" s="5">
        <f t="shared" si="545"/>
        <v>12</v>
      </c>
      <c r="E1755" t="s">
        <v>35</v>
      </c>
      <c r="F1755">
        <v>1000000</v>
      </c>
      <c r="G1755">
        <v>49</v>
      </c>
      <c r="H1755">
        <v>7</v>
      </c>
      <c r="I1755">
        <v>30</v>
      </c>
      <c r="J1755">
        <v>0</v>
      </c>
      <c r="K1755">
        <v>44</v>
      </c>
      <c r="L1755">
        <v>0</v>
      </c>
      <c r="M1755">
        <v>1</v>
      </c>
      <c r="N1755">
        <v>2</v>
      </c>
      <c r="O1755">
        <v>2</v>
      </c>
      <c r="P1755">
        <v>0</v>
      </c>
      <c r="Q1755">
        <v>5088</v>
      </c>
      <c r="R1755">
        <v>2824</v>
      </c>
      <c r="S1755">
        <v>177</v>
      </c>
      <c r="T1755">
        <v>176</v>
      </c>
      <c r="U1755">
        <v>28</v>
      </c>
      <c r="V1755">
        <v>38.217079672220358</v>
      </c>
      <c r="W1755">
        <v>11.89242953857973</v>
      </c>
      <c r="X1755">
        <v>7</v>
      </c>
      <c r="Y1755">
        <v>1</v>
      </c>
      <c r="Z1755">
        <v>144</v>
      </c>
      <c r="AA1755" t="s">
        <v>32</v>
      </c>
      <c r="AB1755">
        <v>2</v>
      </c>
      <c r="AC1755">
        <f t="shared" si="540"/>
        <v>38461.538461538461</v>
      </c>
      <c r="AD1755">
        <f t="shared" si="541"/>
        <v>7.6923076923076927E-2</v>
      </c>
      <c r="AE1755">
        <f t="shared" si="542"/>
        <v>0.99435028248587576</v>
      </c>
      <c r="AF1755">
        <f t="shared" si="543"/>
        <v>0.15819209039548024</v>
      </c>
      <c r="AG1755">
        <v>52</v>
      </c>
      <c r="AH1755">
        <f t="shared" si="556"/>
        <v>11</v>
      </c>
      <c r="AI1755">
        <f t="shared" si="546"/>
        <v>6</v>
      </c>
      <c r="AJ1755">
        <f t="shared" si="557"/>
        <v>10</v>
      </c>
      <c r="AK1755">
        <f t="shared" si="558"/>
        <v>6</v>
      </c>
      <c r="AL1755">
        <f t="shared" si="547"/>
        <v>1</v>
      </c>
      <c r="AM1755">
        <f t="shared" si="548"/>
        <v>4</v>
      </c>
      <c r="AN1755">
        <f t="shared" si="549"/>
        <v>9</v>
      </c>
      <c r="AO1755">
        <f t="shared" si="550"/>
        <v>14</v>
      </c>
      <c r="AP1755">
        <f t="shared" si="551"/>
        <v>5</v>
      </c>
      <c r="AQ1755">
        <f t="shared" si="559"/>
        <v>1</v>
      </c>
      <c r="AR1755">
        <f t="shared" si="552"/>
        <v>4</v>
      </c>
      <c r="AS1755">
        <f t="shared" si="553"/>
        <v>9</v>
      </c>
      <c r="AT1755">
        <f t="shared" si="554"/>
        <v>14</v>
      </c>
      <c r="AU1755">
        <f t="shared" si="555"/>
        <v>19</v>
      </c>
    </row>
    <row r="1756" spans="1:47" x14ac:dyDescent="0.45">
      <c r="A1756" s="3">
        <v>43445</v>
      </c>
      <c r="B1756" s="3">
        <v>43466</v>
      </c>
      <c r="C1756" s="5">
        <f t="shared" si="544"/>
        <v>21</v>
      </c>
      <c r="D1756" s="5">
        <f t="shared" si="545"/>
        <v>12</v>
      </c>
      <c r="E1756" t="s">
        <v>35</v>
      </c>
      <c r="F1756">
        <v>1000000</v>
      </c>
      <c r="G1756">
        <v>69</v>
      </c>
      <c r="H1756">
        <v>6</v>
      </c>
      <c r="I1756">
        <v>28</v>
      </c>
      <c r="J1756">
        <v>0</v>
      </c>
      <c r="K1756">
        <v>23</v>
      </c>
      <c r="L1756">
        <v>119</v>
      </c>
      <c r="M1756">
        <v>1</v>
      </c>
      <c r="N1756">
        <v>0</v>
      </c>
      <c r="O1756">
        <v>0</v>
      </c>
      <c r="P1756">
        <v>0</v>
      </c>
      <c r="Q1756">
        <v>1303</v>
      </c>
      <c r="R1756">
        <v>770</v>
      </c>
      <c r="S1756">
        <v>52</v>
      </c>
      <c r="T1756">
        <v>19</v>
      </c>
      <c r="U1756">
        <v>9</v>
      </c>
      <c r="V1756">
        <v>48.644413086913119</v>
      </c>
      <c r="W1756">
        <v>10.153051948051949</v>
      </c>
      <c r="X1756">
        <v>9</v>
      </c>
      <c r="Y1756">
        <v>1</v>
      </c>
      <c r="Z1756">
        <v>859</v>
      </c>
      <c r="AA1756" t="s">
        <v>32</v>
      </c>
      <c r="AB1756">
        <v>5</v>
      </c>
      <c r="AC1756">
        <f t="shared" si="540"/>
        <v>47619.047619047618</v>
      </c>
      <c r="AD1756">
        <f t="shared" si="541"/>
        <v>0.23809523809523808</v>
      </c>
      <c r="AE1756">
        <f t="shared" si="542"/>
        <v>0.36538461538461536</v>
      </c>
      <c r="AF1756">
        <f t="shared" si="543"/>
        <v>0.17307692307692307</v>
      </c>
      <c r="AG1756">
        <v>52</v>
      </c>
      <c r="AH1756">
        <f t="shared" si="556"/>
        <v>11</v>
      </c>
      <c r="AI1756">
        <f t="shared" si="546"/>
        <v>1</v>
      </c>
      <c r="AJ1756">
        <f t="shared" si="557"/>
        <v>10</v>
      </c>
      <c r="AK1756">
        <f t="shared" si="558"/>
        <v>6</v>
      </c>
      <c r="AL1756">
        <f t="shared" si="547"/>
        <v>1</v>
      </c>
      <c r="AM1756">
        <f t="shared" si="548"/>
        <v>4</v>
      </c>
      <c r="AN1756">
        <f t="shared" si="549"/>
        <v>9</v>
      </c>
      <c r="AO1756">
        <f t="shared" si="550"/>
        <v>14</v>
      </c>
      <c r="AP1756">
        <f t="shared" si="551"/>
        <v>0</v>
      </c>
      <c r="AQ1756">
        <f t="shared" si="559"/>
        <v>4</v>
      </c>
      <c r="AR1756">
        <f t="shared" si="552"/>
        <v>9</v>
      </c>
      <c r="AS1756">
        <f t="shared" si="553"/>
        <v>14</v>
      </c>
      <c r="AT1756">
        <f t="shared" si="554"/>
        <v>19</v>
      </c>
      <c r="AU1756">
        <f t="shared" si="555"/>
        <v>24</v>
      </c>
    </row>
    <row r="1757" spans="1:47" x14ac:dyDescent="0.45">
      <c r="A1757" s="3">
        <v>43445</v>
      </c>
      <c r="B1757" s="3">
        <v>43454</v>
      </c>
      <c r="C1757" s="5">
        <f t="shared" si="544"/>
        <v>9</v>
      </c>
      <c r="D1757" s="5">
        <f t="shared" si="545"/>
        <v>12</v>
      </c>
      <c r="E1757" t="s">
        <v>35</v>
      </c>
      <c r="F1757">
        <v>500000</v>
      </c>
      <c r="G1757">
        <v>24</v>
      </c>
      <c r="H1757">
        <v>5</v>
      </c>
      <c r="I1757">
        <v>17</v>
      </c>
      <c r="J1757">
        <v>1</v>
      </c>
      <c r="K1757">
        <v>41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2059</v>
      </c>
      <c r="R1757">
        <v>1165</v>
      </c>
      <c r="S1757">
        <v>65</v>
      </c>
      <c r="T1757">
        <v>47</v>
      </c>
      <c r="U1757">
        <v>17</v>
      </c>
      <c r="V1757">
        <v>39.122561901617729</v>
      </c>
      <c r="W1757">
        <v>12.255107296137339</v>
      </c>
      <c r="X1757">
        <v>7</v>
      </c>
      <c r="Y1757">
        <v>1</v>
      </c>
      <c r="Z1757">
        <v>212</v>
      </c>
      <c r="AA1757" t="s">
        <v>27</v>
      </c>
      <c r="AB1757">
        <v>3</v>
      </c>
      <c r="AC1757">
        <f t="shared" si="540"/>
        <v>55555.555555555555</v>
      </c>
      <c r="AD1757">
        <f t="shared" si="541"/>
        <v>0.33333333333333331</v>
      </c>
      <c r="AE1757">
        <f t="shared" si="542"/>
        <v>0.72307692307692306</v>
      </c>
      <c r="AF1757">
        <f t="shared" si="543"/>
        <v>0.26153846153846155</v>
      </c>
      <c r="AG1757">
        <v>52</v>
      </c>
      <c r="AH1757">
        <f t="shared" si="556"/>
        <v>11</v>
      </c>
      <c r="AI1757">
        <f t="shared" si="546"/>
        <v>20</v>
      </c>
      <c r="AJ1757">
        <f t="shared" si="557"/>
        <v>10</v>
      </c>
      <c r="AK1757">
        <f t="shared" si="558"/>
        <v>6</v>
      </c>
      <c r="AL1757">
        <f t="shared" si="547"/>
        <v>1</v>
      </c>
      <c r="AM1757">
        <f t="shared" si="548"/>
        <v>4</v>
      </c>
      <c r="AN1757">
        <f t="shared" si="549"/>
        <v>9</v>
      </c>
      <c r="AO1757">
        <f t="shared" si="550"/>
        <v>14</v>
      </c>
      <c r="AP1757">
        <f t="shared" si="551"/>
        <v>19</v>
      </c>
      <c r="AQ1757">
        <f t="shared" si="559"/>
        <v>15</v>
      </c>
      <c r="AR1757">
        <f t="shared" si="552"/>
        <v>10</v>
      </c>
      <c r="AS1757">
        <f t="shared" si="553"/>
        <v>5</v>
      </c>
      <c r="AT1757">
        <f t="shared" si="554"/>
        <v>0</v>
      </c>
      <c r="AU1757">
        <f t="shared" si="555"/>
        <v>5</v>
      </c>
    </row>
    <row r="1758" spans="1:47" x14ac:dyDescent="0.45">
      <c r="A1758" s="3">
        <v>43445</v>
      </c>
      <c r="B1758" s="3">
        <v>43459</v>
      </c>
      <c r="C1758" s="5">
        <f t="shared" si="544"/>
        <v>14</v>
      </c>
      <c r="D1758" s="5">
        <f t="shared" si="545"/>
        <v>12</v>
      </c>
      <c r="E1758" t="s">
        <v>35</v>
      </c>
      <c r="F1758">
        <v>3000000</v>
      </c>
      <c r="G1758">
        <v>109</v>
      </c>
      <c r="H1758">
        <v>11</v>
      </c>
      <c r="I1758">
        <v>85</v>
      </c>
      <c r="J1758">
        <v>0</v>
      </c>
      <c r="K1758">
        <v>46</v>
      </c>
      <c r="L1758">
        <v>1744</v>
      </c>
      <c r="M1758">
        <v>4</v>
      </c>
      <c r="N1758">
        <v>0</v>
      </c>
      <c r="O1758">
        <v>0</v>
      </c>
      <c r="P1758">
        <v>0</v>
      </c>
      <c r="Q1758">
        <v>4004</v>
      </c>
      <c r="R1758">
        <v>2295</v>
      </c>
      <c r="S1758">
        <v>110</v>
      </c>
      <c r="T1758">
        <v>74</v>
      </c>
      <c r="U1758">
        <v>27</v>
      </c>
      <c r="V1758">
        <v>38.059977718360066</v>
      </c>
      <c r="W1758">
        <v>13.133833432362851</v>
      </c>
      <c r="X1758">
        <v>8</v>
      </c>
      <c r="Y1758">
        <v>1</v>
      </c>
      <c r="Z1758">
        <v>173</v>
      </c>
      <c r="AA1758" t="s">
        <v>25</v>
      </c>
      <c r="AB1758">
        <v>8</v>
      </c>
      <c r="AC1758">
        <f t="shared" si="540"/>
        <v>214285.71428571429</v>
      </c>
      <c r="AD1758">
        <f t="shared" si="541"/>
        <v>0.5714285714285714</v>
      </c>
      <c r="AE1758">
        <f t="shared" si="542"/>
        <v>0.67272727272727273</v>
      </c>
      <c r="AF1758">
        <f t="shared" si="543"/>
        <v>0.24545454545454545</v>
      </c>
      <c r="AG1758">
        <v>52</v>
      </c>
      <c r="AH1758">
        <f t="shared" si="556"/>
        <v>11</v>
      </c>
      <c r="AI1758">
        <f t="shared" si="546"/>
        <v>25</v>
      </c>
      <c r="AJ1758">
        <f t="shared" si="557"/>
        <v>10</v>
      </c>
      <c r="AK1758">
        <f t="shared" si="558"/>
        <v>6</v>
      </c>
      <c r="AL1758">
        <f t="shared" si="547"/>
        <v>1</v>
      </c>
      <c r="AM1758">
        <f t="shared" si="548"/>
        <v>4</v>
      </c>
      <c r="AN1758">
        <f t="shared" si="549"/>
        <v>9</v>
      </c>
      <c r="AO1758">
        <f t="shared" si="550"/>
        <v>14</v>
      </c>
      <c r="AP1758">
        <f t="shared" si="551"/>
        <v>24</v>
      </c>
      <c r="AQ1758">
        <f t="shared" si="559"/>
        <v>20</v>
      </c>
      <c r="AR1758">
        <f t="shared" si="552"/>
        <v>15</v>
      </c>
      <c r="AS1758">
        <f t="shared" si="553"/>
        <v>10</v>
      </c>
      <c r="AT1758">
        <f t="shared" si="554"/>
        <v>5</v>
      </c>
      <c r="AU1758">
        <f t="shared" si="555"/>
        <v>0</v>
      </c>
    </row>
    <row r="1759" spans="1:47" x14ac:dyDescent="0.45">
      <c r="A1759" s="3">
        <v>43445</v>
      </c>
      <c r="B1759" s="3">
        <v>43466</v>
      </c>
      <c r="C1759" s="5">
        <f t="shared" si="544"/>
        <v>21</v>
      </c>
      <c r="D1759" s="5">
        <f t="shared" si="545"/>
        <v>12</v>
      </c>
      <c r="E1759" t="s">
        <v>35</v>
      </c>
      <c r="F1759">
        <v>1000000</v>
      </c>
      <c r="G1759">
        <v>90</v>
      </c>
      <c r="H1759">
        <v>7</v>
      </c>
      <c r="I1759">
        <v>76</v>
      </c>
      <c r="J1759">
        <v>1</v>
      </c>
      <c r="K1759">
        <v>39</v>
      </c>
      <c r="L1759">
        <v>16400</v>
      </c>
      <c r="M1759">
        <v>19</v>
      </c>
      <c r="N1759">
        <v>2</v>
      </c>
      <c r="O1759">
        <v>2</v>
      </c>
      <c r="P1759">
        <v>0</v>
      </c>
      <c r="Q1759">
        <v>3849</v>
      </c>
      <c r="R1759">
        <v>2068</v>
      </c>
      <c r="S1759">
        <v>85</v>
      </c>
      <c r="T1759">
        <v>14</v>
      </c>
      <c r="U1759">
        <v>7</v>
      </c>
      <c r="V1759">
        <v>24.681556149732611</v>
      </c>
      <c r="W1759">
        <v>15.860849698486749</v>
      </c>
      <c r="X1759">
        <v>9</v>
      </c>
      <c r="Y1759">
        <v>1</v>
      </c>
      <c r="Z1759">
        <v>1963</v>
      </c>
      <c r="AA1759" t="s">
        <v>31</v>
      </c>
      <c r="AB1759">
        <v>5</v>
      </c>
      <c r="AC1759">
        <f t="shared" si="540"/>
        <v>47619.047619047618</v>
      </c>
      <c r="AD1759">
        <f t="shared" si="541"/>
        <v>0.23809523809523808</v>
      </c>
      <c r="AE1759">
        <f t="shared" si="542"/>
        <v>0.16470588235294117</v>
      </c>
      <c r="AF1759">
        <f t="shared" si="543"/>
        <v>8.2352941176470587E-2</v>
      </c>
      <c r="AG1759">
        <v>52</v>
      </c>
      <c r="AH1759">
        <f t="shared" si="556"/>
        <v>11</v>
      </c>
      <c r="AI1759">
        <f t="shared" si="546"/>
        <v>1</v>
      </c>
      <c r="AJ1759">
        <f t="shared" si="557"/>
        <v>10</v>
      </c>
      <c r="AK1759">
        <f t="shared" si="558"/>
        <v>6</v>
      </c>
      <c r="AL1759">
        <f t="shared" si="547"/>
        <v>1</v>
      </c>
      <c r="AM1759">
        <f t="shared" si="548"/>
        <v>4</v>
      </c>
      <c r="AN1759">
        <f t="shared" si="549"/>
        <v>9</v>
      </c>
      <c r="AO1759">
        <f t="shared" si="550"/>
        <v>14</v>
      </c>
      <c r="AP1759">
        <f t="shared" si="551"/>
        <v>0</v>
      </c>
      <c r="AQ1759">
        <f t="shared" si="559"/>
        <v>4</v>
      </c>
      <c r="AR1759">
        <f t="shared" si="552"/>
        <v>9</v>
      </c>
      <c r="AS1759">
        <f t="shared" si="553"/>
        <v>14</v>
      </c>
      <c r="AT1759">
        <f t="shared" si="554"/>
        <v>19</v>
      </c>
      <c r="AU1759">
        <f t="shared" si="555"/>
        <v>24</v>
      </c>
    </row>
    <row r="1760" spans="1:47" x14ac:dyDescent="0.45">
      <c r="A1760" s="3">
        <v>43445</v>
      </c>
      <c r="B1760" s="3">
        <v>43465</v>
      </c>
      <c r="C1760" s="5">
        <f t="shared" si="544"/>
        <v>20</v>
      </c>
      <c r="D1760" s="5">
        <f t="shared" si="545"/>
        <v>12</v>
      </c>
      <c r="E1760" t="s">
        <v>35</v>
      </c>
      <c r="F1760">
        <v>1000000</v>
      </c>
      <c r="G1760">
        <v>20</v>
      </c>
      <c r="H1760">
        <v>8</v>
      </c>
      <c r="I1760">
        <v>25</v>
      </c>
      <c r="J1760">
        <v>1</v>
      </c>
      <c r="K1760">
        <v>40</v>
      </c>
      <c r="L1760">
        <v>35</v>
      </c>
      <c r="M1760">
        <v>0</v>
      </c>
      <c r="N1760">
        <v>0</v>
      </c>
      <c r="O1760">
        <v>0</v>
      </c>
      <c r="P1760">
        <v>0</v>
      </c>
      <c r="Q1760">
        <v>1827</v>
      </c>
      <c r="R1760">
        <v>1015</v>
      </c>
      <c r="S1760">
        <v>53</v>
      </c>
      <c r="T1760">
        <v>24</v>
      </c>
      <c r="U1760">
        <v>7</v>
      </c>
      <c r="V1760">
        <v>35.116792452830197</v>
      </c>
      <c r="W1760">
        <v>13.11886792452831</v>
      </c>
      <c r="X1760">
        <v>4</v>
      </c>
      <c r="Y1760">
        <v>1</v>
      </c>
      <c r="Z1760">
        <v>132</v>
      </c>
      <c r="AA1760" t="s">
        <v>31</v>
      </c>
      <c r="AB1760">
        <v>1</v>
      </c>
      <c r="AC1760">
        <f t="shared" si="540"/>
        <v>50000</v>
      </c>
      <c r="AD1760">
        <f t="shared" si="541"/>
        <v>0.05</v>
      </c>
      <c r="AE1760">
        <f t="shared" si="542"/>
        <v>0.45283018867924529</v>
      </c>
      <c r="AF1760">
        <f t="shared" si="543"/>
        <v>0.13207547169811321</v>
      </c>
      <c r="AG1760">
        <v>52</v>
      </c>
      <c r="AH1760">
        <f t="shared" si="556"/>
        <v>11</v>
      </c>
      <c r="AI1760">
        <f t="shared" si="546"/>
        <v>31</v>
      </c>
      <c r="AJ1760">
        <f t="shared" si="557"/>
        <v>10</v>
      </c>
      <c r="AK1760">
        <f t="shared" si="558"/>
        <v>6</v>
      </c>
      <c r="AL1760">
        <f t="shared" si="547"/>
        <v>1</v>
      </c>
      <c r="AM1760">
        <f t="shared" si="548"/>
        <v>4</v>
      </c>
      <c r="AN1760">
        <f t="shared" si="549"/>
        <v>9</v>
      </c>
      <c r="AO1760">
        <f t="shared" si="550"/>
        <v>14</v>
      </c>
      <c r="AP1760">
        <f t="shared" si="551"/>
        <v>30</v>
      </c>
      <c r="AQ1760">
        <f t="shared" si="559"/>
        <v>26</v>
      </c>
      <c r="AR1760">
        <f t="shared" si="552"/>
        <v>21</v>
      </c>
      <c r="AS1760">
        <f t="shared" si="553"/>
        <v>16</v>
      </c>
      <c r="AT1760">
        <f t="shared" si="554"/>
        <v>11</v>
      </c>
      <c r="AU1760">
        <f t="shared" si="555"/>
        <v>6</v>
      </c>
    </row>
    <row r="1761" spans="1:47" x14ac:dyDescent="0.45">
      <c r="A1761" s="3">
        <v>43445</v>
      </c>
      <c r="B1761" s="3">
        <v>43459</v>
      </c>
      <c r="C1761" s="5">
        <f t="shared" si="544"/>
        <v>14</v>
      </c>
      <c r="D1761" s="5">
        <f t="shared" si="545"/>
        <v>12</v>
      </c>
      <c r="E1761" t="s">
        <v>35</v>
      </c>
      <c r="F1761">
        <v>2000000</v>
      </c>
      <c r="G1761">
        <v>63</v>
      </c>
      <c r="H1761">
        <v>5</v>
      </c>
      <c r="I1761">
        <v>39</v>
      </c>
      <c r="J1761">
        <v>1</v>
      </c>
      <c r="K1761">
        <v>30</v>
      </c>
      <c r="L1761">
        <v>5669</v>
      </c>
      <c r="M1761">
        <v>4</v>
      </c>
      <c r="N1761">
        <v>7</v>
      </c>
      <c r="O1761">
        <v>6</v>
      </c>
      <c r="P1761">
        <v>0</v>
      </c>
      <c r="Q1761">
        <v>2986</v>
      </c>
      <c r="R1761">
        <v>1602</v>
      </c>
      <c r="S1761">
        <v>71</v>
      </c>
      <c r="T1761">
        <v>30</v>
      </c>
      <c r="U1761">
        <v>15</v>
      </c>
      <c r="V1761">
        <v>26.245528564646321</v>
      </c>
      <c r="W1761">
        <v>15.203975488386</v>
      </c>
      <c r="X1761">
        <v>8</v>
      </c>
      <c r="Y1761">
        <v>1</v>
      </c>
      <c r="Z1761">
        <v>136</v>
      </c>
      <c r="AA1761" t="s">
        <v>31</v>
      </c>
      <c r="AB1761">
        <v>2</v>
      </c>
      <c r="AC1761">
        <f t="shared" si="540"/>
        <v>142857.14285714287</v>
      </c>
      <c r="AD1761">
        <f t="shared" si="541"/>
        <v>0.14285714285714285</v>
      </c>
      <c r="AE1761">
        <f t="shared" si="542"/>
        <v>0.42253521126760563</v>
      </c>
      <c r="AF1761">
        <f t="shared" si="543"/>
        <v>0.21126760563380281</v>
      </c>
      <c r="AG1761">
        <v>52</v>
      </c>
      <c r="AH1761">
        <f t="shared" si="556"/>
        <v>11</v>
      </c>
      <c r="AI1761">
        <f t="shared" si="546"/>
        <v>25</v>
      </c>
      <c r="AJ1761">
        <f t="shared" si="557"/>
        <v>10</v>
      </c>
      <c r="AK1761">
        <f t="shared" si="558"/>
        <v>6</v>
      </c>
      <c r="AL1761">
        <f t="shared" si="547"/>
        <v>1</v>
      </c>
      <c r="AM1761">
        <f t="shared" si="548"/>
        <v>4</v>
      </c>
      <c r="AN1761">
        <f t="shared" si="549"/>
        <v>9</v>
      </c>
      <c r="AO1761">
        <f t="shared" si="550"/>
        <v>14</v>
      </c>
      <c r="AP1761">
        <f t="shared" si="551"/>
        <v>24</v>
      </c>
      <c r="AQ1761">
        <f t="shared" si="559"/>
        <v>20</v>
      </c>
      <c r="AR1761">
        <f t="shared" si="552"/>
        <v>15</v>
      </c>
      <c r="AS1761">
        <f t="shared" si="553"/>
        <v>10</v>
      </c>
      <c r="AT1761">
        <f t="shared" si="554"/>
        <v>5</v>
      </c>
      <c r="AU1761">
        <f t="shared" si="555"/>
        <v>0</v>
      </c>
    </row>
    <row r="1762" spans="1:47" x14ac:dyDescent="0.45">
      <c r="A1762" s="3">
        <v>43445</v>
      </c>
      <c r="B1762" s="3">
        <v>43454</v>
      </c>
      <c r="C1762" s="5">
        <f t="shared" si="544"/>
        <v>9</v>
      </c>
      <c r="D1762" s="5">
        <f t="shared" si="545"/>
        <v>12</v>
      </c>
      <c r="E1762" t="s">
        <v>35</v>
      </c>
      <c r="F1762">
        <v>1000000</v>
      </c>
      <c r="G1762">
        <v>71</v>
      </c>
      <c r="H1762">
        <v>6</v>
      </c>
      <c r="I1762">
        <v>22</v>
      </c>
      <c r="J1762">
        <v>1</v>
      </c>
      <c r="K1762">
        <v>41</v>
      </c>
      <c r="L1762">
        <v>295</v>
      </c>
      <c r="M1762">
        <v>2</v>
      </c>
      <c r="N1762">
        <v>1</v>
      </c>
      <c r="O1762">
        <v>1</v>
      </c>
      <c r="P1762">
        <v>0</v>
      </c>
      <c r="Q1762">
        <v>2812</v>
      </c>
      <c r="R1762">
        <v>1496</v>
      </c>
      <c r="S1762">
        <v>90</v>
      </c>
      <c r="T1762">
        <v>29</v>
      </c>
      <c r="U1762">
        <v>10</v>
      </c>
      <c r="V1762">
        <v>30.942588829471219</v>
      </c>
      <c r="W1762">
        <v>13.07288057040998</v>
      </c>
      <c r="X1762">
        <v>6</v>
      </c>
      <c r="Y1762">
        <v>1</v>
      </c>
      <c r="Z1762">
        <v>465</v>
      </c>
      <c r="AA1762" t="s">
        <v>31</v>
      </c>
      <c r="AB1762">
        <v>0</v>
      </c>
      <c r="AC1762">
        <f t="shared" si="540"/>
        <v>111111.11111111111</v>
      </c>
      <c r="AD1762">
        <f t="shared" si="541"/>
        <v>0</v>
      </c>
      <c r="AE1762">
        <f t="shared" si="542"/>
        <v>0.32222222222222224</v>
      </c>
      <c r="AF1762">
        <f t="shared" si="543"/>
        <v>0.1111111111111111</v>
      </c>
      <c r="AG1762">
        <v>52</v>
      </c>
      <c r="AH1762">
        <f t="shared" si="556"/>
        <v>11</v>
      </c>
      <c r="AI1762">
        <f t="shared" si="546"/>
        <v>20</v>
      </c>
      <c r="AJ1762">
        <f t="shared" si="557"/>
        <v>10</v>
      </c>
      <c r="AK1762">
        <f t="shared" si="558"/>
        <v>6</v>
      </c>
      <c r="AL1762">
        <f t="shared" si="547"/>
        <v>1</v>
      </c>
      <c r="AM1762">
        <f t="shared" si="548"/>
        <v>4</v>
      </c>
      <c r="AN1762">
        <f t="shared" si="549"/>
        <v>9</v>
      </c>
      <c r="AO1762">
        <f t="shared" si="550"/>
        <v>14</v>
      </c>
      <c r="AP1762">
        <f t="shared" si="551"/>
        <v>19</v>
      </c>
      <c r="AQ1762">
        <f t="shared" si="559"/>
        <v>15</v>
      </c>
      <c r="AR1762">
        <f t="shared" si="552"/>
        <v>10</v>
      </c>
      <c r="AS1762">
        <f t="shared" si="553"/>
        <v>5</v>
      </c>
      <c r="AT1762">
        <f t="shared" si="554"/>
        <v>0</v>
      </c>
      <c r="AU1762">
        <f t="shared" si="555"/>
        <v>5</v>
      </c>
    </row>
    <row r="1763" spans="1:47" x14ac:dyDescent="0.45">
      <c r="A1763" s="3">
        <v>43445</v>
      </c>
      <c r="B1763" s="3">
        <v>43480</v>
      </c>
      <c r="C1763" s="5">
        <f t="shared" si="544"/>
        <v>35</v>
      </c>
      <c r="D1763" s="5">
        <f t="shared" si="545"/>
        <v>12</v>
      </c>
      <c r="E1763" t="s">
        <v>35</v>
      </c>
      <c r="F1763">
        <v>6000000</v>
      </c>
      <c r="G1763">
        <v>126</v>
      </c>
      <c r="H1763">
        <v>5</v>
      </c>
      <c r="I1763">
        <v>33</v>
      </c>
      <c r="J1763">
        <v>0</v>
      </c>
      <c r="K1763">
        <v>65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4143</v>
      </c>
      <c r="R1763">
        <v>2090</v>
      </c>
      <c r="S1763">
        <v>119</v>
      </c>
      <c r="T1763">
        <v>115</v>
      </c>
      <c r="U1763">
        <v>19</v>
      </c>
      <c r="V1763">
        <v>21.306232761046999</v>
      </c>
      <c r="W1763">
        <v>14.65068031040167</v>
      </c>
      <c r="X1763">
        <v>5</v>
      </c>
      <c r="Y1763">
        <v>0</v>
      </c>
      <c r="Z1763">
        <v>39</v>
      </c>
      <c r="AA1763" t="s">
        <v>33</v>
      </c>
      <c r="AB1763">
        <v>0</v>
      </c>
      <c r="AC1763">
        <f t="shared" si="540"/>
        <v>171428.57142857142</v>
      </c>
      <c r="AD1763">
        <f t="shared" si="541"/>
        <v>0</v>
      </c>
      <c r="AE1763">
        <f t="shared" si="542"/>
        <v>0.96638655462184875</v>
      </c>
      <c r="AF1763">
        <f t="shared" si="543"/>
        <v>0.15966386554621848</v>
      </c>
      <c r="AG1763">
        <v>52</v>
      </c>
      <c r="AH1763">
        <f t="shared" si="556"/>
        <v>11</v>
      </c>
      <c r="AI1763">
        <f t="shared" si="546"/>
        <v>15</v>
      </c>
      <c r="AJ1763">
        <f t="shared" si="557"/>
        <v>10</v>
      </c>
      <c r="AK1763">
        <f t="shared" si="558"/>
        <v>6</v>
      </c>
      <c r="AL1763">
        <f t="shared" si="547"/>
        <v>1</v>
      </c>
      <c r="AM1763">
        <f t="shared" si="548"/>
        <v>4</v>
      </c>
      <c r="AN1763">
        <f t="shared" si="549"/>
        <v>9</v>
      </c>
      <c r="AO1763">
        <f t="shared" si="550"/>
        <v>14</v>
      </c>
      <c r="AP1763">
        <f t="shared" si="551"/>
        <v>14</v>
      </c>
      <c r="AQ1763">
        <f t="shared" si="559"/>
        <v>10</v>
      </c>
      <c r="AR1763">
        <f t="shared" si="552"/>
        <v>5</v>
      </c>
      <c r="AS1763">
        <f t="shared" si="553"/>
        <v>0</v>
      </c>
      <c r="AT1763">
        <f t="shared" si="554"/>
        <v>5</v>
      </c>
      <c r="AU1763">
        <f t="shared" si="555"/>
        <v>10</v>
      </c>
    </row>
    <row r="1764" spans="1:47" x14ac:dyDescent="0.45">
      <c r="A1764" s="3">
        <v>43445</v>
      </c>
      <c r="B1764" s="3">
        <v>43474</v>
      </c>
      <c r="C1764" s="5">
        <f t="shared" si="544"/>
        <v>29</v>
      </c>
      <c r="D1764" s="5">
        <f t="shared" si="545"/>
        <v>12</v>
      </c>
      <c r="E1764" t="s">
        <v>35</v>
      </c>
      <c r="F1764">
        <v>1000000</v>
      </c>
      <c r="G1764">
        <v>163</v>
      </c>
      <c r="H1764">
        <v>5</v>
      </c>
      <c r="I1764">
        <v>32</v>
      </c>
      <c r="J1764">
        <v>1</v>
      </c>
      <c r="K1764">
        <v>71</v>
      </c>
      <c r="L1764">
        <v>217</v>
      </c>
      <c r="M1764">
        <v>0</v>
      </c>
      <c r="N1764">
        <v>0</v>
      </c>
      <c r="O1764">
        <v>0</v>
      </c>
      <c r="P1764">
        <v>0</v>
      </c>
      <c r="Q1764">
        <v>3378</v>
      </c>
      <c r="R1764">
        <v>1758</v>
      </c>
      <c r="S1764">
        <v>98</v>
      </c>
      <c r="T1764">
        <v>49</v>
      </c>
      <c r="U1764">
        <v>22</v>
      </c>
      <c r="V1764">
        <v>26.068098488542201</v>
      </c>
      <c r="W1764">
        <v>14.07984258549836</v>
      </c>
      <c r="X1764">
        <v>7</v>
      </c>
      <c r="Y1764">
        <v>1</v>
      </c>
      <c r="Z1764">
        <v>721</v>
      </c>
      <c r="AA1764" t="s">
        <v>33</v>
      </c>
      <c r="AB1764">
        <v>6</v>
      </c>
      <c r="AC1764">
        <f t="shared" si="540"/>
        <v>34482.758620689652</v>
      </c>
      <c r="AD1764">
        <f t="shared" si="541"/>
        <v>0.20689655172413793</v>
      </c>
      <c r="AE1764">
        <f t="shared" si="542"/>
        <v>0.5</v>
      </c>
      <c r="AF1764">
        <f t="shared" si="543"/>
        <v>0.22448979591836735</v>
      </c>
      <c r="AG1764">
        <v>52</v>
      </c>
      <c r="AH1764">
        <f t="shared" si="556"/>
        <v>11</v>
      </c>
      <c r="AI1764">
        <f t="shared" si="546"/>
        <v>9</v>
      </c>
      <c r="AJ1764">
        <f t="shared" si="557"/>
        <v>10</v>
      </c>
      <c r="AK1764">
        <f t="shared" si="558"/>
        <v>6</v>
      </c>
      <c r="AL1764">
        <f t="shared" si="547"/>
        <v>1</v>
      </c>
      <c r="AM1764">
        <f t="shared" si="548"/>
        <v>4</v>
      </c>
      <c r="AN1764">
        <f t="shared" si="549"/>
        <v>9</v>
      </c>
      <c r="AO1764">
        <f t="shared" si="550"/>
        <v>14</v>
      </c>
      <c r="AP1764">
        <f t="shared" si="551"/>
        <v>8</v>
      </c>
      <c r="AQ1764">
        <f t="shared" si="559"/>
        <v>4</v>
      </c>
      <c r="AR1764">
        <f t="shared" si="552"/>
        <v>1</v>
      </c>
      <c r="AS1764">
        <f t="shared" si="553"/>
        <v>6</v>
      </c>
      <c r="AT1764">
        <f t="shared" si="554"/>
        <v>11</v>
      </c>
      <c r="AU1764">
        <f t="shared" si="555"/>
        <v>16</v>
      </c>
    </row>
    <row r="1765" spans="1:47" x14ac:dyDescent="0.45">
      <c r="A1765" s="3">
        <v>43445</v>
      </c>
      <c r="B1765" s="3">
        <v>43466</v>
      </c>
      <c r="C1765" s="5">
        <f t="shared" si="544"/>
        <v>21</v>
      </c>
      <c r="D1765" s="5">
        <f t="shared" si="545"/>
        <v>12</v>
      </c>
      <c r="E1765" t="s">
        <v>35</v>
      </c>
      <c r="F1765">
        <v>1000000</v>
      </c>
      <c r="G1765">
        <v>11</v>
      </c>
      <c r="H1765">
        <v>6</v>
      </c>
      <c r="I1765">
        <v>34</v>
      </c>
      <c r="J1765">
        <v>0</v>
      </c>
      <c r="K1765">
        <v>79</v>
      </c>
      <c r="L1765">
        <v>16100</v>
      </c>
      <c r="M1765">
        <v>0</v>
      </c>
      <c r="N1765">
        <v>0</v>
      </c>
      <c r="O1765">
        <v>0</v>
      </c>
      <c r="P1765">
        <v>0</v>
      </c>
      <c r="Q1765">
        <v>4746</v>
      </c>
      <c r="R1765">
        <v>2619</v>
      </c>
      <c r="S1765">
        <v>162</v>
      </c>
      <c r="T1765">
        <v>47</v>
      </c>
      <c r="U1765">
        <v>10</v>
      </c>
      <c r="V1765">
        <v>37.118616838487981</v>
      </c>
      <c r="W1765">
        <v>12.09827605956472</v>
      </c>
      <c r="X1765">
        <v>7</v>
      </c>
      <c r="Y1765">
        <v>1</v>
      </c>
      <c r="Z1765">
        <v>100</v>
      </c>
      <c r="AA1765" t="s">
        <v>33</v>
      </c>
      <c r="AB1765">
        <v>2</v>
      </c>
      <c r="AC1765">
        <f t="shared" si="540"/>
        <v>47619.047619047618</v>
      </c>
      <c r="AD1765">
        <f t="shared" si="541"/>
        <v>9.5238095238095233E-2</v>
      </c>
      <c r="AE1765">
        <f t="shared" si="542"/>
        <v>0.29012345679012347</v>
      </c>
      <c r="AF1765">
        <f t="shared" si="543"/>
        <v>6.1728395061728392E-2</v>
      </c>
      <c r="AG1765">
        <v>52</v>
      </c>
      <c r="AH1765">
        <f t="shared" si="556"/>
        <v>11</v>
      </c>
      <c r="AI1765">
        <f t="shared" si="546"/>
        <v>1</v>
      </c>
      <c r="AJ1765">
        <f t="shared" si="557"/>
        <v>10</v>
      </c>
      <c r="AK1765">
        <f t="shared" si="558"/>
        <v>6</v>
      </c>
      <c r="AL1765">
        <f t="shared" si="547"/>
        <v>1</v>
      </c>
      <c r="AM1765">
        <f t="shared" si="548"/>
        <v>4</v>
      </c>
      <c r="AN1765">
        <f t="shared" si="549"/>
        <v>9</v>
      </c>
      <c r="AO1765">
        <f t="shared" si="550"/>
        <v>14</v>
      </c>
      <c r="AP1765">
        <f t="shared" si="551"/>
        <v>0</v>
      </c>
      <c r="AQ1765">
        <f t="shared" si="559"/>
        <v>4</v>
      </c>
      <c r="AR1765">
        <f t="shared" si="552"/>
        <v>9</v>
      </c>
      <c r="AS1765">
        <f t="shared" si="553"/>
        <v>14</v>
      </c>
      <c r="AT1765">
        <f t="shared" si="554"/>
        <v>19</v>
      </c>
      <c r="AU1765">
        <f t="shared" si="555"/>
        <v>24</v>
      </c>
    </row>
    <row r="1766" spans="1:47" x14ac:dyDescent="0.45">
      <c r="A1766" s="3">
        <v>43445</v>
      </c>
      <c r="B1766" s="3">
        <v>43478</v>
      </c>
      <c r="C1766" s="5">
        <f t="shared" si="544"/>
        <v>33</v>
      </c>
      <c r="D1766" s="5">
        <f t="shared" si="545"/>
        <v>12</v>
      </c>
      <c r="E1766" t="s">
        <v>35</v>
      </c>
      <c r="F1766">
        <v>500000</v>
      </c>
      <c r="G1766">
        <v>33</v>
      </c>
      <c r="H1766">
        <v>3</v>
      </c>
      <c r="I1766">
        <v>16</v>
      </c>
      <c r="J1766">
        <v>0</v>
      </c>
      <c r="K1766">
        <v>37</v>
      </c>
      <c r="L1766">
        <v>2</v>
      </c>
      <c r="M1766">
        <v>1</v>
      </c>
      <c r="N1766">
        <v>2</v>
      </c>
      <c r="O1766">
        <v>1</v>
      </c>
      <c r="P1766">
        <v>1</v>
      </c>
      <c r="Q1766">
        <v>2124</v>
      </c>
      <c r="R1766">
        <v>1188</v>
      </c>
      <c r="S1766">
        <v>66</v>
      </c>
      <c r="T1766">
        <v>19</v>
      </c>
      <c r="U1766">
        <v>5</v>
      </c>
      <c r="V1766">
        <v>37.310454545454547</v>
      </c>
      <c r="W1766">
        <v>12.526969696969701</v>
      </c>
      <c r="X1766">
        <v>7</v>
      </c>
      <c r="Y1766">
        <v>1</v>
      </c>
      <c r="Z1766">
        <v>124</v>
      </c>
      <c r="AA1766" t="s">
        <v>26</v>
      </c>
      <c r="AB1766">
        <v>4</v>
      </c>
      <c r="AC1766">
        <f t="shared" si="540"/>
        <v>15151.515151515152</v>
      </c>
      <c r="AD1766">
        <f t="shared" si="541"/>
        <v>0.12121212121212122</v>
      </c>
      <c r="AE1766">
        <f t="shared" si="542"/>
        <v>0.2878787878787879</v>
      </c>
      <c r="AF1766">
        <f t="shared" si="543"/>
        <v>7.575757575757576E-2</v>
      </c>
      <c r="AG1766">
        <v>52</v>
      </c>
      <c r="AH1766">
        <f t="shared" si="556"/>
        <v>11</v>
      </c>
      <c r="AI1766">
        <f t="shared" si="546"/>
        <v>13</v>
      </c>
      <c r="AJ1766">
        <f t="shared" si="557"/>
        <v>10</v>
      </c>
      <c r="AK1766">
        <f t="shared" si="558"/>
        <v>6</v>
      </c>
      <c r="AL1766">
        <f t="shared" si="547"/>
        <v>1</v>
      </c>
      <c r="AM1766">
        <f t="shared" si="548"/>
        <v>4</v>
      </c>
      <c r="AN1766">
        <f t="shared" si="549"/>
        <v>9</v>
      </c>
      <c r="AO1766">
        <f t="shared" si="550"/>
        <v>14</v>
      </c>
      <c r="AP1766">
        <f t="shared" si="551"/>
        <v>12</v>
      </c>
      <c r="AQ1766">
        <f t="shared" si="559"/>
        <v>8</v>
      </c>
      <c r="AR1766">
        <f t="shared" si="552"/>
        <v>3</v>
      </c>
      <c r="AS1766">
        <f t="shared" si="553"/>
        <v>2</v>
      </c>
      <c r="AT1766">
        <f t="shared" si="554"/>
        <v>7</v>
      </c>
      <c r="AU1766">
        <f t="shared" si="555"/>
        <v>12</v>
      </c>
    </row>
    <row r="1767" spans="1:47" x14ac:dyDescent="0.45">
      <c r="A1767" s="3">
        <v>43445</v>
      </c>
      <c r="B1767" s="3">
        <v>43471</v>
      </c>
      <c r="C1767" s="5">
        <f t="shared" si="544"/>
        <v>26</v>
      </c>
      <c r="D1767" s="5">
        <f t="shared" si="545"/>
        <v>12</v>
      </c>
      <c r="E1767" t="s">
        <v>35</v>
      </c>
      <c r="F1767">
        <v>1000000</v>
      </c>
      <c r="G1767">
        <v>100</v>
      </c>
      <c r="H1767">
        <v>14</v>
      </c>
      <c r="I1767">
        <v>48</v>
      </c>
      <c r="J1767">
        <v>0</v>
      </c>
      <c r="K1767">
        <v>-291</v>
      </c>
      <c r="L1767">
        <v>10200</v>
      </c>
      <c r="M1767">
        <v>2</v>
      </c>
      <c r="N1767">
        <v>0</v>
      </c>
      <c r="O1767">
        <v>0</v>
      </c>
      <c r="P1767">
        <v>0</v>
      </c>
      <c r="Q1767">
        <v>4302</v>
      </c>
      <c r="R1767">
        <v>2322</v>
      </c>
      <c r="S1767">
        <v>121</v>
      </c>
      <c r="T1767">
        <v>88</v>
      </c>
      <c r="U1767">
        <v>32</v>
      </c>
      <c r="V1767">
        <v>30.617531231981559</v>
      </c>
      <c r="W1767">
        <v>13.75614773528093</v>
      </c>
      <c r="X1767">
        <v>11</v>
      </c>
      <c r="Y1767">
        <v>1</v>
      </c>
      <c r="Z1767">
        <v>1185</v>
      </c>
      <c r="AA1767" t="s">
        <v>26</v>
      </c>
      <c r="AB1767">
        <v>5</v>
      </c>
      <c r="AC1767">
        <f t="shared" si="540"/>
        <v>38461.538461538461</v>
      </c>
      <c r="AD1767">
        <f t="shared" si="541"/>
        <v>0.19230769230769232</v>
      </c>
      <c r="AE1767">
        <f t="shared" si="542"/>
        <v>0.72727272727272729</v>
      </c>
      <c r="AF1767">
        <f t="shared" si="543"/>
        <v>0.26446280991735538</v>
      </c>
      <c r="AG1767">
        <v>52</v>
      </c>
      <c r="AH1767">
        <f t="shared" si="556"/>
        <v>11</v>
      </c>
      <c r="AI1767">
        <f t="shared" si="546"/>
        <v>6</v>
      </c>
      <c r="AJ1767">
        <f t="shared" si="557"/>
        <v>10</v>
      </c>
      <c r="AK1767">
        <f t="shared" si="558"/>
        <v>6</v>
      </c>
      <c r="AL1767">
        <f t="shared" si="547"/>
        <v>1</v>
      </c>
      <c r="AM1767">
        <f t="shared" si="548"/>
        <v>4</v>
      </c>
      <c r="AN1767">
        <f t="shared" si="549"/>
        <v>9</v>
      </c>
      <c r="AO1767">
        <f t="shared" si="550"/>
        <v>14</v>
      </c>
      <c r="AP1767">
        <f t="shared" si="551"/>
        <v>5</v>
      </c>
      <c r="AQ1767">
        <f t="shared" si="559"/>
        <v>1</v>
      </c>
      <c r="AR1767">
        <f t="shared" si="552"/>
        <v>4</v>
      </c>
      <c r="AS1767">
        <f t="shared" si="553"/>
        <v>9</v>
      </c>
      <c r="AT1767">
        <f t="shared" si="554"/>
        <v>14</v>
      </c>
      <c r="AU1767">
        <f t="shared" si="555"/>
        <v>19</v>
      </c>
    </row>
    <row r="1768" spans="1:47" x14ac:dyDescent="0.45">
      <c r="A1768" s="3">
        <v>43445</v>
      </c>
      <c r="B1768" s="3">
        <v>43475</v>
      </c>
      <c r="C1768" s="5">
        <f t="shared" si="544"/>
        <v>30</v>
      </c>
      <c r="D1768" s="5">
        <f t="shared" si="545"/>
        <v>12</v>
      </c>
      <c r="E1768" t="s">
        <v>35</v>
      </c>
      <c r="F1768">
        <v>3000000</v>
      </c>
      <c r="G1768">
        <v>149</v>
      </c>
      <c r="H1768">
        <v>4</v>
      </c>
      <c r="I1768">
        <v>26</v>
      </c>
      <c r="J1768">
        <v>0</v>
      </c>
      <c r="K1768">
        <v>40</v>
      </c>
      <c r="L1768">
        <v>581</v>
      </c>
      <c r="M1768">
        <v>16</v>
      </c>
      <c r="N1768">
        <v>8</v>
      </c>
      <c r="O1768">
        <v>7</v>
      </c>
      <c r="P1768">
        <v>0</v>
      </c>
      <c r="Q1768">
        <v>3105</v>
      </c>
      <c r="R1768">
        <v>1659</v>
      </c>
      <c r="S1768">
        <v>105</v>
      </c>
      <c r="T1768">
        <v>67</v>
      </c>
      <c r="U1768">
        <v>32</v>
      </c>
      <c r="V1768">
        <v>32.459844484629308</v>
      </c>
      <c r="W1768">
        <v>12.656990958408681</v>
      </c>
      <c r="X1768">
        <v>5</v>
      </c>
      <c r="Y1768">
        <v>1</v>
      </c>
      <c r="Z1768">
        <v>306</v>
      </c>
      <c r="AA1768" t="s">
        <v>30</v>
      </c>
      <c r="AB1768">
        <v>10</v>
      </c>
      <c r="AC1768">
        <f t="shared" si="540"/>
        <v>100000</v>
      </c>
      <c r="AD1768">
        <f t="shared" si="541"/>
        <v>0.33333333333333331</v>
      </c>
      <c r="AE1768">
        <f t="shared" si="542"/>
        <v>0.63809523809523805</v>
      </c>
      <c r="AF1768">
        <f t="shared" si="543"/>
        <v>0.30476190476190479</v>
      </c>
      <c r="AG1768">
        <v>52</v>
      </c>
      <c r="AH1768">
        <f t="shared" si="556"/>
        <v>11</v>
      </c>
      <c r="AI1768">
        <f t="shared" si="546"/>
        <v>10</v>
      </c>
      <c r="AJ1768">
        <f t="shared" si="557"/>
        <v>10</v>
      </c>
      <c r="AK1768">
        <f t="shared" si="558"/>
        <v>6</v>
      </c>
      <c r="AL1768">
        <f t="shared" si="547"/>
        <v>1</v>
      </c>
      <c r="AM1768">
        <f t="shared" si="548"/>
        <v>4</v>
      </c>
      <c r="AN1768">
        <f t="shared" si="549"/>
        <v>9</v>
      </c>
      <c r="AO1768">
        <f t="shared" si="550"/>
        <v>14</v>
      </c>
      <c r="AP1768">
        <f t="shared" si="551"/>
        <v>9</v>
      </c>
      <c r="AQ1768">
        <f t="shared" si="559"/>
        <v>5</v>
      </c>
      <c r="AR1768">
        <f t="shared" si="552"/>
        <v>0</v>
      </c>
      <c r="AS1768">
        <f t="shared" si="553"/>
        <v>5</v>
      </c>
      <c r="AT1768">
        <f t="shared" si="554"/>
        <v>10</v>
      </c>
      <c r="AU1768">
        <f t="shared" si="555"/>
        <v>15</v>
      </c>
    </row>
    <row r="1769" spans="1:47" x14ac:dyDescent="0.45">
      <c r="A1769" s="3">
        <v>43445</v>
      </c>
      <c r="B1769" s="3">
        <v>43471</v>
      </c>
      <c r="C1769" s="5">
        <f t="shared" si="544"/>
        <v>26</v>
      </c>
      <c r="D1769" s="5">
        <f t="shared" si="545"/>
        <v>12</v>
      </c>
      <c r="E1769" t="s">
        <v>35</v>
      </c>
      <c r="F1769">
        <v>3000000</v>
      </c>
      <c r="G1769">
        <v>261</v>
      </c>
      <c r="H1769">
        <v>4</v>
      </c>
      <c r="I1769">
        <v>25</v>
      </c>
      <c r="J1769">
        <v>3</v>
      </c>
      <c r="K1769">
        <v>44</v>
      </c>
      <c r="L1769">
        <v>4</v>
      </c>
      <c r="M1769">
        <v>3</v>
      </c>
      <c r="N1769">
        <v>0</v>
      </c>
      <c r="O1769">
        <v>0</v>
      </c>
      <c r="P1769">
        <v>0</v>
      </c>
      <c r="Q1769">
        <v>3013</v>
      </c>
      <c r="R1769">
        <v>1689</v>
      </c>
      <c r="S1769">
        <v>127</v>
      </c>
      <c r="T1769">
        <v>39</v>
      </c>
      <c r="U1769">
        <v>1</v>
      </c>
      <c r="V1769">
        <v>42.418714843149083</v>
      </c>
      <c r="W1769">
        <v>10.646663310070259</v>
      </c>
      <c r="X1769">
        <v>5</v>
      </c>
      <c r="Y1769">
        <v>1</v>
      </c>
      <c r="Z1769">
        <v>742</v>
      </c>
      <c r="AA1769" t="s">
        <v>30</v>
      </c>
      <c r="AB1769">
        <v>2</v>
      </c>
      <c r="AC1769">
        <f t="shared" si="540"/>
        <v>115384.61538461539</v>
      </c>
      <c r="AD1769">
        <f t="shared" si="541"/>
        <v>7.6923076923076927E-2</v>
      </c>
      <c r="AE1769">
        <f t="shared" si="542"/>
        <v>0.30708661417322836</v>
      </c>
      <c r="AF1769">
        <f t="shared" si="543"/>
        <v>7.874015748031496E-3</v>
      </c>
      <c r="AG1769">
        <v>52</v>
      </c>
      <c r="AH1769">
        <f t="shared" si="556"/>
        <v>11</v>
      </c>
      <c r="AI1769">
        <f t="shared" si="546"/>
        <v>6</v>
      </c>
      <c r="AJ1769">
        <f t="shared" si="557"/>
        <v>10</v>
      </c>
      <c r="AK1769">
        <f t="shared" si="558"/>
        <v>6</v>
      </c>
      <c r="AL1769">
        <f t="shared" si="547"/>
        <v>1</v>
      </c>
      <c r="AM1769">
        <f t="shared" si="548"/>
        <v>4</v>
      </c>
      <c r="AN1769">
        <f t="shared" si="549"/>
        <v>9</v>
      </c>
      <c r="AO1769">
        <f t="shared" si="550"/>
        <v>14</v>
      </c>
      <c r="AP1769">
        <f t="shared" si="551"/>
        <v>5</v>
      </c>
      <c r="AQ1769">
        <f t="shared" si="559"/>
        <v>1</v>
      </c>
      <c r="AR1769">
        <f t="shared" si="552"/>
        <v>4</v>
      </c>
      <c r="AS1769">
        <f t="shared" si="553"/>
        <v>9</v>
      </c>
      <c r="AT1769">
        <f t="shared" si="554"/>
        <v>14</v>
      </c>
      <c r="AU1769">
        <f t="shared" si="555"/>
        <v>19</v>
      </c>
    </row>
    <row r="1770" spans="1:47" x14ac:dyDescent="0.45">
      <c r="A1770" s="3">
        <v>43447</v>
      </c>
      <c r="B1770" s="3">
        <v>43471</v>
      </c>
      <c r="C1770" s="5">
        <f t="shared" si="544"/>
        <v>24</v>
      </c>
      <c r="D1770" s="5">
        <f t="shared" si="545"/>
        <v>12</v>
      </c>
      <c r="E1770" t="s">
        <v>37</v>
      </c>
      <c r="F1770">
        <v>2000000</v>
      </c>
      <c r="G1770">
        <v>53</v>
      </c>
      <c r="H1770">
        <v>12</v>
      </c>
      <c r="I1770">
        <v>12</v>
      </c>
      <c r="J1770">
        <v>0</v>
      </c>
      <c r="K1770">
        <v>28</v>
      </c>
      <c r="L1770">
        <v>34500</v>
      </c>
      <c r="M1770">
        <v>3</v>
      </c>
      <c r="N1770">
        <v>0</v>
      </c>
      <c r="O1770">
        <v>0</v>
      </c>
      <c r="P1770">
        <v>0</v>
      </c>
      <c r="Q1770">
        <v>1440</v>
      </c>
      <c r="R1770">
        <v>802</v>
      </c>
      <c r="S1770">
        <v>48</v>
      </c>
      <c r="T1770">
        <v>3</v>
      </c>
      <c r="U1770">
        <v>0</v>
      </c>
      <c r="V1770">
        <v>37.975792290108068</v>
      </c>
      <c r="W1770">
        <v>12.11328241895262</v>
      </c>
      <c r="X1770">
        <v>8</v>
      </c>
      <c r="Y1770">
        <v>1</v>
      </c>
      <c r="Z1770">
        <v>344</v>
      </c>
      <c r="AA1770" t="s">
        <v>32</v>
      </c>
      <c r="AB1770">
        <v>2</v>
      </c>
      <c r="AC1770">
        <f t="shared" si="540"/>
        <v>83333.333333333328</v>
      </c>
      <c r="AD1770">
        <f t="shared" si="541"/>
        <v>8.3333333333333329E-2</v>
      </c>
      <c r="AE1770">
        <f t="shared" si="542"/>
        <v>6.25E-2</v>
      </c>
      <c r="AF1770">
        <f t="shared" si="543"/>
        <v>0</v>
      </c>
      <c r="AG1770">
        <v>62</v>
      </c>
      <c r="AH1770">
        <f t="shared" si="556"/>
        <v>13</v>
      </c>
      <c r="AI1770">
        <f t="shared" si="546"/>
        <v>6</v>
      </c>
      <c r="AJ1770">
        <f t="shared" si="557"/>
        <v>12</v>
      </c>
      <c r="AK1770">
        <f t="shared" si="558"/>
        <v>8</v>
      </c>
      <c r="AL1770">
        <f t="shared" si="547"/>
        <v>3</v>
      </c>
      <c r="AM1770">
        <f t="shared" si="548"/>
        <v>2</v>
      </c>
      <c r="AN1770">
        <f t="shared" si="549"/>
        <v>7</v>
      </c>
      <c r="AO1770">
        <f t="shared" si="550"/>
        <v>12</v>
      </c>
      <c r="AP1770">
        <f t="shared" si="551"/>
        <v>5</v>
      </c>
      <c r="AQ1770">
        <f t="shared" si="559"/>
        <v>1</v>
      </c>
      <c r="AR1770">
        <f t="shared" si="552"/>
        <v>4</v>
      </c>
      <c r="AS1770">
        <f t="shared" si="553"/>
        <v>9</v>
      </c>
      <c r="AT1770">
        <f t="shared" si="554"/>
        <v>14</v>
      </c>
      <c r="AU1770">
        <f t="shared" si="555"/>
        <v>19</v>
      </c>
    </row>
    <row r="1771" spans="1:47" x14ac:dyDescent="0.45">
      <c r="A1771" s="3">
        <v>43447</v>
      </c>
      <c r="B1771" s="3">
        <v>43479</v>
      </c>
      <c r="C1771" s="5">
        <f t="shared" si="544"/>
        <v>32</v>
      </c>
      <c r="D1771" s="5">
        <f t="shared" si="545"/>
        <v>12</v>
      </c>
      <c r="E1771" t="s">
        <v>37</v>
      </c>
      <c r="F1771">
        <v>500000</v>
      </c>
      <c r="G1771">
        <v>62</v>
      </c>
      <c r="H1771">
        <v>5</v>
      </c>
      <c r="I1771">
        <v>47</v>
      </c>
      <c r="J1771">
        <v>0</v>
      </c>
      <c r="K1771">
        <v>47</v>
      </c>
      <c r="L1771">
        <v>0</v>
      </c>
      <c r="M1771">
        <v>10</v>
      </c>
      <c r="N1771">
        <v>6</v>
      </c>
      <c r="O1771">
        <v>6</v>
      </c>
      <c r="P1771">
        <v>0</v>
      </c>
      <c r="Q1771">
        <v>5127</v>
      </c>
      <c r="R1771">
        <v>2849</v>
      </c>
      <c r="S1771">
        <v>152</v>
      </c>
      <c r="T1771">
        <v>108</v>
      </c>
      <c r="U1771">
        <v>50</v>
      </c>
      <c r="V1771">
        <v>35.56606118721254</v>
      </c>
      <c r="W1771">
        <v>12.954964045556149</v>
      </c>
      <c r="X1771">
        <v>7</v>
      </c>
      <c r="Y1771">
        <v>1</v>
      </c>
      <c r="Z1771">
        <v>1017</v>
      </c>
      <c r="AA1771" t="s">
        <v>27</v>
      </c>
      <c r="AB1771">
        <v>8</v>
      </c>
      <c r="AC1771">
        <f t="shared" si="540"/>
        <v>15625</v>
      </c>
      <c r="AD1771">
        <f t="shared" si="541"/>
        <v>0.25</v>
      </c>
      <c r="AE1771">
        <f t="shared" si="542"/>
        <v>0.71052631578947367</v>
      </c>
      <c r="AF1771">
        <f t="shared" si="543"/>
        <v>0.32894736842105265</v>
      </c>
      <c r="AG1771">
        <v>62</v>
      </c>
      <c r="AH1771">
        <f t="shared" si="556"/>
        <v>13</v>
      </c>
      <c r="AI1771">
        <f t="shared" si="546"/>
        <v>14</v>
      </c>
      <c r="AJ1771">
        <f t="shared" si="557"/>
        <v>12</v>
      </c>
      <c r="AK1771">
        <f t="shared" si="558"/>
        <v>8</v>
      </c>
      <c r="AL1771">
        <f t="shared" si="547"/>
        <v>3</v>
      </c>
      <c r="AM1771">
        <f t="shared" si="548"/>
        <v>2</v>
      </c>
      <c r="AN1771">
        <f t="shared" si="549"/>
        <v>7</v>
      </c>
      <c r="AO1771">
        <f t="shared" si="550"/>
        <v>12</v>
      </c>
      <c r="AP1771">
        <f t="shared" si="551"/>
        <v>13</v>
      </c>
      <c r="AQ1771">
        <f t="shared" si="559"/>
        <v>9</v>
      </c>
      <c r="AR1771">
        <f t="shared" si="552"/>
        <v>4</v>
      </c>
      <c r="AS1771">
        <f t="shared" si="553"/>
        <v>1</v>
      </c>
      <c r="AT1771">
        <f t="shared" si="554"/>
        <v>6</v>
      </c>
      <c r="AU1771">
        <f t="shared" si="555"/>
        <v>11</v>
      </c>
    </row>
    <row r="1772" spans="1:47" x14ac:dyDescent="0.45">
      <c r="A1772" s="3">
        <v>43447</v>
      </c>
      <c r="B1772" s="3">
        <v>43464</v>
      </c>
      <c r="C1772" s="5">
        <f t="shared" si="544"/>
        <v>17</v>
      </c>
      <c r="D1772" s="5">
        <f t="shared" si="545"/>
        <v>12</v>
      </c>
      <c r="E1772" t="s">
        <v>37</v>
      </c>
      <c r="F1772">
        <v>500000</v>
      </c>
      <c r="G1772">
        <v>12</v>
      </c>
      <c r="H1772">
        <v>3</v>
      </c>
      <c r="I1772">
        <v>18</v>
      </c>
      <c r="J1772">
        <v>0</v>
      </c>
      <c r="K1772">
        <v>25</v>
      </c>
      <c r="L1772">
        <v>5720</v>
      </c>
      <c r="M1772">
        <v>1</v>
      </c>
      <c r="N1772">
        <v>1</v>
      </c>
      <c r="O1772">
        <v>1</v>
      </c>
      <c r="P1772">
        <v>0</v>
      </c>
      <c r="Q1772">
        <v>1849</v>
      </c>
      <c r="R1772">
        <v>1057</v>
      </c>
      <c r="S1772">
        <v>47</v>
      </c>
      <c r="T1772">
        <v>40</v>
      </c>
      <c r="U1772">
        <v>9</v>
      </c>
      <c r="V1772">
        <v>36.018326254554268</v>
      </c>
      <c r="W1772">
        <v>13.82247831075505</v>
      </c>
      <c r="X1772">
        <v>5</v>
      </c>
      <c r="Y1772">
        <v>0</v>
      </c>
      <c r="Z1772">
        <v>27</v>
      </c>
      <c r="AA1772" t="s">
        <v>27</v>
      </c>
      <c r="AB1772">
        <v>0</v>
      </c>
      <c r="AC1772">
        <f t="shared" si="540"/>
        <v>29411.764705882353</v>
      </c>
      <c r="AD1772">
        <f t="shared" si="541"/>
        <v>0</v>
      </c>
      <c r="AE1772">
        <f t="shared" si="542"/>
        <v>0.85106382978723405</v>
      </c>
      <c r="AF1772">
        <f t="shared" si="543"/>
        <v>0.19148936170212766</v>
      </c>
      <c r="AG1772">
        <v>62</v>
      </c>
      <c r="AH1772">
        <f t="shared" si="556"/>
        <v>13</v>
      </c>
      <c r="AI1772">
        <f t="shared" si="546"/>
        <v>30</v>
      </c>
      <c r="AJ1772">
        <f t="shared" si="557"/>
        <v>12</v>
      </c>
      <c r="AK1772">
        <f t="shared" si="558"/>
        <v>8</v>
      </c>
      <c r="AL1772">
        <f t="shared" si="547"/>
        <v>3</v>
      </c>
      <c r="AM1772">
        <f t="shared" si="548"/>
        <v>2</v>
      </c>
      <c r="AN1772">
        <f t="shared" si="549"/>
        <v>7</v>
      </c>
      <c r="AO1772">
        <f t="shared" si="550"/>
        <v>12</v>
      </c>
      <c r="AP1772">
        <f t="shared" si="551"/>
        <v>29</v>
      </c>
      <c r="AQ1772">
        <f t="shared" si="559"/>
        <v>25</v>
      </c>
      <c r="AR1772">
        <f t="shared" si="552"/>
        <v>20</v>
      </c>
      <c r="AS1772">
        <f t="shared" si="553"/>
        <v>15</v>
      </c>
      <c r="AT1772">
        <f t="shared" si="554"/>
        <v>10</v>
      </c>
      <c r="AU1772">
        <f t="shared" si="555"/>
        <v>5</v>
      </c>
    </row>
    <row r="1773" spans="1:47" x14ac:dyDescent="0.45">
      <c r="A1773" s="3">
        <v>43447</v>
      </c>
      <c r="B1773" s="3">
        <v>43475</v>
      </c>
      <c r="C1773" s="5">
        <f t="shared" si="544"/>
        <v>28</v>
      </c>
      <c r="D1773" s="5">
        <f t="shared" si="545"/>
        <v>12</v>
      </c>
      <c r="E1773" t="s">
        <v>37</v>
      </c>
      <c r="F1773">
        <v>2000000</v>
      </c>
      <c r="G1773">
        <v>237</v>
      </c>
      <c r="H1773">
        <v>4</v>
      </c>
      <c r="I1773">
        <v>42</v>
      </c>
      <c r="J1773">
        <v>2</v>
      </c>
      <c r="K1773">
        <v>91</v>
      </c>
      <c r="L1773">
        <v>495</v>
      </c>
      <c r="M1773">
        <v>10</v>
      </c>
      <c r="N1773">
        <v>0</v>
      </c>
      <c r="O1773">
        <v>0</v>
      </c>
      <c r="P1773">
        <v>0</v>
      </c>
      <c r="Q1773">
        <v>3922</v>
      </c>
      <c r="R1773">
        <v>2166</v>
      </c>
      <c r="S1773">
        <v>139</v>
      </c>
      <c r="T1773">
        <v>44</v>
      </c>
      <c r="U1773">
        <v>21</v>
      </c>
      <c r="V1773">
        <v>37.832375595368568</v>
      </c>
      <c r="W1773">
        <v>11.853655845406781</v>
      </c>
      <c r="X1773">
        <v>5</v>
      </c>
      <c r="Y1773">
        <v>1</v>
      </c>
      <c r="Z1773">
        <v>446</v>
      </c>
      <c r="AA1773" t="s">
        <v>25</v>
      </c>
      <c r="AB1773">
        <v>10</v>
      </c>
      <c r="AC1773">
        <f t="shared" si="540"/>
        <v>71428.571428571435</v>
      </c>
      <c r="AD1773">
        <f t="shared" si="541"/>
        <v>0.35714285714285715</v>
      </c>
      <c r="AE1773">
        <f t="shared" si="542"/>
        <v>0.31654676258992803</v>
      </c>
      <c r="AF1773">
        <f t="shared" si="543"/>
        <v>0.15107913669064749</v>
      </c>
      <c r="AG1773">
        <v>62</v>
      </c>
      <c r="AH1773">
        <f t="shared" si="556"/>
        <v>13</v>
      </c>
      <c r="AI1773">
        <f t="shared" si="546"/>
        <v>10</v>
      </c>
      <c r="AJ1773">
        <f t="shared" si="557"/>
        <v>12</v>
      </c>
      <c r="AK1773">
        <f t="shared" si="558"/>
        <v>8</v>
      </c>
      <c r="AL1773">
        <f t="shared" si="547"/>
        <v>3</v>
      </c>
      <c r="AM1773">
        <f t="shared" si="548"/>
        <v>2</v>
      </c>
      <c r="AN1773">
        <f t="shared" si="549"/>
        <v>7</v>
      </c>
      <c r="AO1773">
        <f t="shared" si="550"/>
        <v>12</v>
      </c>
      <c r="AP1773">
        <f t="shared" si="551"/>
        <v>9</v>
      </c>
      <c r="AQ1773">
        <f t="shared" si="559"/>
        <v>5</v>
      </c>
      <c r="AR1773">
        <f t="shared" si="552"/>
        <v>0</v>
      </c>
      <c r="AS1773">
        <f t="shared" si="553"/>
        <v>5</v>
      </c>
      <c r="AT1773">
        <f t="shared" si="554"/>
        <v>10</v>
      </c>
      <c r="AU1773">
        <f t="shared" si="555"/>
        <v>15</v>
      </c>
    </row>
    <row r="1774" spans="1:47" x14ac:dyDescent="0.45">
      <c r="A1774" s="3">
        <v>43447</v>
      </c>
      <c r="B1774" s="3">
        <v>43466</v>
      </c>
      <c r="C1774" s="5">
        <f t="shared" si="544"/>
        <v>19</v>
      </c>
      <c r="D1774" s="5">
        <f t="shared" si="545"/>
        <v>12</v>
      </c>
      <c r="E1774" t="s">
        <v>37</v>
      </c>
      <c r="F1774">
        <v>1000000</v>
      </c>
      <c r="G1774">
        <v>74</v>
      </c>
      <c r="H1774">
        <v>9</v>
      </c>
      <c r="I1774">
        <v>34</v>
      </c>
      <c r="J1774">
        <v>0</v>
      </c>
      <c r="K1774">
        <v>39</v>
      </c>
      <c r="L1774">
        <v>0</v>
      </c>
      <c r="M1774">
        <v>1</v>
      </c>
      <c r="N1774">
        <v>2</v>
      </c>
      <c r="O1774">
        <v>1</v>
      </c>
      <c r="P1774">
        <v>0</v>
      </c>
      <c r="Q1774">
        <v>2901</v>
      </c>
      <c r="R1774">
        <v>1583</v>
      </c>
      <c r="S1774">
        <v>77</v>
      </c>
      <c r="T1774">
        <v>43</v>
      </c>
      <c r="U1774">
        <v>21</v>
      </c>
      <c r="V1774">
        <v>30.930531786596219</v>
      </c>
      <c r="W1774">
        <v>14.05242897342708</v>
      </c>
      <c r="X1774">
        <v>6</v>
      </c>
      <c r="Y1774">
        <v>1</v>
      </c>
      <c r="Z1774">
        <v>319</v>
      </c>
      <c r="AA1774" t="s">
        <v>31</v>
      </c>
      <c r="AB1774">
        <v>7</v>
      </c>
      <c r="AC1774">
        <f t="shared" si="540"/>
        <v>52631.57894736842</v>
      </c>
      <c r="AD1774">
        <f t="shared" si="541"/>
        <v>0.36842105263157893</v>
      </c>
      <c r="AE1774">
        <f t="shared" si="542"/>
        <v>0.55844155844155841</v>
      </c>
      <c r="AF1774">
        <f t="shared" si="543"/>
        <v>0.27272727272727271</v>
      </c>
      <c r="AG1774">
        <v>62</v>
      </c>
      <c r="AH1774">
        <f t="shared" si="556"/>
        <v>13</v>
      </c>
      <c r="AI1774">
        <f t="shared" si="546"/>
        <v>1</v>
      </c>
      <c r="AJ1774">
        <f t="shared" si="557"/>
        <v>12</v>
      </c>
      <c r="AK1774">
        <f t="shared" si="558"/>
        <v>8</v>
      </c>
      <c r="AL1774">
        <f t="shared" si="547"/>
        <v>3</v>
      </c>
      <c r="AM1774">
        <f t="shared" si="548"/>
        <v>2</v>
      </c>
      <c r="AN1774">
        <f t="shared" si="549"/>
        <v>7</v>
      </c>
      <c r="AO1774">
        <f t="shared" si="550"/>
        <v>12</v>
      </c>
      <c r="AP1774">
        <f t="shared" si="551"/>
        <v>0</v>
      </c>
      <c r="AQ1774">
        <f t="shared" si="559"/>
        <v>4</v>
      </c>
      <c r="AR1774">
        <f t="shared" si="552"/>
        <v>9</v>
      </c>
      <c r="AS1774">
        <f t="shared" si="553"/>
        <v>14</v>
      </c>
      <c r="AT1774">
        <f t="shared" si="554"/>
        <v>19</v>
      </c>
      <c r="AU1774">
        <f t="shared" si="555"/>
        <v>24</v>
      </c>
    </row>
    <row r="1775" spans="1:47" x14ac:dyDescent="0.45">
      <c r="A1775" s="3">
        <v>43447</v>
      </c>
      <c r="B1775" s="3">
        <v>43464</v>
      </c>
      <c r="C1775" s="5">
        <f t="shared" si="544"/>
        <v>17</v>
      </c>
      <c r="D1775" s="5">
        <f t="shared" si="545"/>
        <v>12</v>
      </c>
      <c r="E1775" t="s">
        <v>37</v>
      </c>
      <c r="F1775">
        <v>1000000</v>
      </c>
      <c r="G1775">
        <v>135</v>
      </c>
      <c r="H1775">
        <v>3</v>
      </c>
      <c r="I1775">
        <v>40</v>
      </c>
      <c r="J1775">
        <v>2</v>
      </c>
      <c r="K1775">
        <v>62</v>
      </c>
      <c r="L1775">
        <v>33300</v>
      </c>
      <c r="M1775">
        <v>25</v>
      </c>
      <c r="N1775">
        <v>5</v>
      </c>
      <c r="O1775">
        <v>5</v>
      </c>
      <c r="P1775">
        <v>0</v>
      </c>
      <c r="Q1775">
        <v>3255</v>
      </c>
      <c r="R1775">
        <v>1771</v>
      </c>
      <c r="S1775">
        <v>111</v>
      </c>
      <c r="T1775">
        <v>45</v>
      </c>
      <c r="U1775">
        <v>0</v>
      </c>
      <c r="V1775">
        <v>35.150602143645642</v>
      </c>
      <c r="W1775">
        <v>12.320179468005559</v>
      </c>
      <c r="X1775">
        <v>6</v>
      </c>
      <c r="Y1775">
        <v>1</v>
      </c>
      <c r="Z1775">
        <v>1877</v>
      </c>
      <c r="AA1775" t="s">
        <v>31</v>
      </c>
      <c r="AB1775">
        <v>7</v>
      </c>
      <c r="AC1775">
        <f t="shared" si="540"/>
        <v>58823.529411764706</v>
      </c>
      <c r="AD1775">
        <f t="shared" si="541"/>
        <v>0.41176470588235292</v>
      </c>
      <c r="AE1775">
        <f t="shared" si="542"/>
        <v>0.40540540540540543</v>
      </c>
      <c r="AF1775">
        <f t="shared" si="543"/>
        <v>0</v>
      </c>
      <c r="AG1775">
        <v>62</v>
      </c>
      <c r="AH1775">
        <f t="shared" si="556"/>
        <v>13</v>
      </c>
      <c r="AI1775">
        <f t="shared" si="546"/>
        <v>30</v>
      </c>
      <c r="AJ1775">
        <f t="shared" si="557"/>
        <v>12</v>
      </c>
      <c r="AK1775">
        <f t="shared" si="558"/>
        <v>8</v>
      </c>
      <c r="AL1775">
        <f t="shared" si="547"/>
        <v>3</v>
      </c>
      <c r="AM1775">
        <f t="shared" si="548"/>
        <v>2</v>
      </c>
      <c r="AN1775">
        <f t="shared" si="549"/>
        <v>7</v>
      </c>
      <c r="AO1775">
        <f t="shared" si="550"/>
        <v>12</v>
      </c>
      <c r="AP1775">
        <f t="shared" si="551"/>
        <v>29</v>
      </c>
      <c r="AQ1775">
        <f t="shared" si="559"/>
        <v>25</v>
      </c>
      <c r="AR1775">
        <f t="shared" si="552"/>
        <v>20</v>
      </c>
      <c r="AS1775">
        <f t="shared" si="553"/>
        <v>15</v>
      </c>
      <c r="AT1775">
        <f t="shared" si="554"/>
        <v>10</v>
      </c>
      <c r="AU1775">
        <f t="shared" si="555"/>
        <v>5</v>
      </c>
    </row>
    <row r="1776" spans="1:47" x14ac:dyDescent="0.45">
      <c r="A1776" s="3">
        <v>43447</v>
      </c>
      <c r="B1776" s="3">
        <v>43464</v>
      </c>
      <c r="C1776" s="5">
        <f t="shared" si="544"/>
        <v>17</v>
      </c>
      <c r="D1776" s="5">
        <f t="shared" si="545"/>
        <v>12</v>
      </c>
      <c r="E1776" t="s">
        <v>37</v>
      </c>
      <c r="F1776">
        <v>1000000</v>
      </c>
      <c r="G1776">
        <v>45</v>
      </c>
      <c r="H1776">
        <v>9</v>
      </c>
      <c r="I1776">
        <v>46</v>
      </c>
      <c r="J1776">
        <v>2</v>
      </c>
      <c r="K1776">
        <v>41</v>
      </c>
      <c r="L1776">
        <v>0</v>
      </c>
      <c r="M1776">
        <v>26</v>
      </c>
      <c r="N1776">
        <v>2</v>
      </c>
      <c r="O1776">
        <v>2</v>
      </c>
      <c r="P1776">
        <v>0</v>
      </c>
      <c r="Q1776">
        <v>4702</v>
      </c>
      <c r="R1776">
        <v>2656</v>
      </c>
      <c r="S1776">
        <v>139</v>
      </c>
      <c r="T1776">
        <v>47</v>
      </c>
      <c r="U1776">
        <v>18</v>
      </c>
      <c r="V1776">
        <v>37.670437505417368</v>
      </c>
      <c r="W1776">
        <v>12.751995969489469</v>
      </c>
      <c r="X1776">
        <v>8</v>
      </c>
      <c r="Y1776">
        <v>1</v>
      </c>
      <c r="Z1776">
        <v>669</v>
      </c>
      <c r="AA1776" t="s">
        <v>31</v>
      </c>
      <c r="AB1776">
        <v>2</v>
      </c>
      <c r="AC1776">
        <f t="shared" si="540"/>
        <v>58823.529411764706</v>
      </c>
      <c r="AD1776">
        <f t="shared" si="541"/>
        <v>0.11764705882352941</v>
      </c>
      <c r="AE1776">
        <f t="shared" si="542"/>
        <v>0.33812949640287771</v>
      </c>
      <c r="AF1776">
        <f t="shared" si="543"/>
        <v>0.12949640287769784</v>
      </c>
      <c r="AG1776">
        <v>62</v>
      </c>
      <c r="AH1776">
        <f t="shared" si="556"/>
        <v>13</v>
      </c>
      <c r="AI1776">
        <f t="shared" si="546"/>
        <v>30</v>
      </c>
      <c r="AJ1776">
        <f t="shared" si="557"/>
        <v>12</v>
      </c>
      <c r="AK1776">
        <f t="shared" si="558"/>
        <v>8</v>
      </c>
      <c r="AL1776">
        <f t="shared" si="547"/>
        <v>3</v>
      </c>
      <c r="AM1776">
        <f t="shared" si="548"/>
        <v>2</v>
      </c>
      <c r="AN1776">
        <f t="shared" si="549"/>
        <v>7</v>
      </c>
      <c r="AO1776">
        <f t="shared" si="550"/>
        <v>12</v>
      </c>
      <c r="AP1776">
        <f t="shared" si="551"/>
        <v>29</v>
      </c>
      <c r="AQ1776">
        <f t="shared" si="559"/>
        <v>25</v>
      </c>
      <c r="AR1776">
        <f t="shared" si="552"/>
        <v>20</v>
      </c>
      <c r="AS1776">
        <f t="shared" si="553"/>
        <v>15</v>
      </c>
      <c r="AT1776">
        <f t="shared" si="554"/>
        <v>10</v>
      </c>
      <c r="AU1776">
        <f t="shared" si="555"/>
        <v>5</v>
      </c>
    </row>
    <row r="1777" spans="1:47" x14ac:dyDescent="0.45">
      <c r="A1777" s="3">
        <v>43447</v>
      </c>
      <c r="B1777" s="3">
        <v>43464</v>
      </c>
      <c r="C1777" s="5">
        <f t="shared" si="544"/>
        <v>17</v>
      </c>
      <c r="D1777" s="5">
        <f t="shared" si="545"/>
        <v>12</v>
      </c>
      <c r="E1777" t="s">
        <v>37</v>
      </c>
      <c r="F1777">
        <v>5000000</v>
      </c>
      <c r="G1777">
        <v>29</v>
      </c>
      <c r="H1777">
        <v>3</v>
      </c>
      <c r="I1777">
        <v>34</v>
      </c>
      <c r="J1777">
        <v>0</v>
      </c>
      <c r="K1777">
        <v>35</v>
      </c>
      <c r="L1777">
        <v>0</v>
      </c>
      <c r="M1777">
        <v>0</v>
      </c>
      <c r="N1777">
        <v>3</v>
      </c>
      <c r="O1777">
        <v>2</v>
      </c>
      <c r="P1777">
        <v>0</v>
      </c>
      <c r="Q1777">
        <v>2325</v>
      </c>
      <c r="R1777">
        <v>1277</v>
      </c>
      <c r="S1777">
        <v>59</v>
      </c>
      <c r="T1777">
        <v>18</v>
      </c>
      <c r="U1777">
        <v>0</v>
      </c>
      <c r="V1777">
        <v>30.837297028257471</v>
      </c>
      <c r="W1777">
        <v>14.335133190873741</v>
      </c>
      <c r="X1777">
        <v>9</v>
      </c>
      <c r="Y1777">
        <v>0</v>
      </c>
      <c r="Z1777">
        <v>93</v>
      </c>
      <c r="AA1777" t="s">
        <v>31</v>
      </c>
      <c r="AB1777">
        <v>0</v>
      </c>
      <c r="AC1777">
        <f t="shared" si="540"/>
        <v>294117.64705882355</v>
      </c>
      <c r="AD1777">
        <f t="shared" si="541"/>
        <v>0</v>
      </c>
      <c r="AE1777">
        <f t="shared" si="542"/>
        <v>0.30508474576271188</v>
      </c>
      <c r="AF1777">
        <f t="shared" si="543"/>
        <v>0</v>
      </c>
      <c r="AG1777">
        <v>62</v>
      </c>
      <c r="AH1777">
        <f t="shared" si="556"/>
        <v>13</v>
      </c>
      <c r="AI1777">
        <f t="shared" si="546"/>
        <v>30</v>
      </c>
      <c r="AJ1777">
        <f t="shared" si="557"/>
        <v>12</v>
      </c>
      <c r="AK1777">
        <f t="shared" si="558"/>
        <v>8</v>
      </c>
      <c r="AL1777">
        <f t="shared" si="547"/>
        <v>3</v>
      </c>
      <c r="AM1777">
        <f t="shared" si="548"/>
        <v>2</v>
      </c>
      <c r="AN1777">
        <f t="shared" si="549"/>
        <v>7</v>
      </c>
      <c r="AO1777">
        <f t="shared" si="550"/>
        <v>12</v>
      </c>
      <c r="AP1777">
        <f t="shared" si="551"/>
        <v>29</v>
      </c>
      <c r="AQ1777">
        <f t="shared" si="559"/>
        <v>25</v>
      </c>
      <c r="AR1777">
        <f t="shared" si="552"/>
        <v>20</v>
      </c>
      <c r="AS1777">
        <f t="shared" si="553"/>
        <v>15</v>
      </c>
      <c r="AT1777">
        <f t="shared" si="554"/>
        <v>10</v>
      </c>
      <c r="AU1777">
        <f t="shared" si="555"/>
        <v>5</v>
      </c>
    </row>
    <row r="1778" spans="1:47" x14ac:dyDescent="0.45">
      <c r="A1778" s="3">
        <v>43447</v>
      </c>
      <c r="B1778" s="3">
        <v>43464</v>
      </c>
      <c r="C1778" s="5">
        <f t="shared" si="544"/>
        <v>17</v>
      </c>
      <c r="D1778" s="5">
        <f t="shared" si="545"/>
        <v>12</v>
      </c>
      <c r="E1778" t="s">
        <v>37</v>
      </c>
      <c r="F1778">
        <v>1000000</v>
      </c>
      <c r="G1778">
        <v>233</v>
      </c>
      <c r="H1778">
        <v>4</v>
      </c>
      <c r="I1778">
        <v>56</v>
      </c>
      <c r="J1778">
        <v>0</v>
      </c>
      <c r="K1778">
        <v>51</v>
      </c>
      <c r="L1778">
        <v>351</v>
      </c>
      <c r="M1778">
        <v>27</v>
      </c>
      <c r="N1778">
        <v>4</v>
      </c>
      <c r="O1778">
        <v>4</v>
      </c>
      <c r="P1778">
        <v>0</v>
      </c>
      <c r="Q1778">
        <v>2136</v>
      </c>
      <c r="R1778">
        <v>1177</v>
      </c>
      <c r="S1778">
        <v>65</v>
      </c>
      <c r="T1778">
        <v>35</v>
      </c>
      <c r="U1778">
        <v>18</v>
      </c>
      <c r="V1778">
        <v>34.925021109731397</v>
      </c>
      <c r="W1778">
        <v>12.886443500424811</v>
      </c>
      <c r="X1778">
        <v>8</v>
      </c>
      <c r="Y1778">
        <v>1</v>
      </c>
      <c r="Z1778">
        <v>1884</v>
      </c>
      <c r="AA1778" t="s">
        <v>31</v>
      </c>
      <c r="AB1778">
        <v>4</v>
      </c>
      <c r="AC1778">
        <f t="shared" si="540"/>
        <v>58823.529411764706</v>
      </c>
      <c r="AD1778">
        <f t="shared" si="541"/>
        <v>0.23529411764705882</v>
      </c>
      <c r="AE1778">
        <f t="shared" si="542"/>
        <v>0.53846153846153844</v>
      </c>
      <c r="AF1778">
        <f t="shared" si="543"/>
        <v>0.27692307692307694</v>
      </c>
      <c r="AG1778">
        <v>62</v>
      </c>
      <c r="AH1778">
        <f t="shared" si="556"/>
        <v>13</v>
      </c>
      <c r="AI1778">
        <f t="shared" si="546"/>
        <v>30</v>
      </c>
      <c r="AJ1778">
        <f t="shared" si="557"/>
        <v>12</v>
      </c>
      <c r="AK1778">
        <f t="shared" si="558"/>
        <v>8</v>
      </c>
      <c r="AL1778">
        <f t="shared" si="547"/>
        <v>3</v>
      </c>
      <c r="AM1778">
        <f t="shared" si="548"/>
        <v>2</v>
      </c>
      <c r="AN1778">
        <f t="shared" si="549"/>
        <v>7</v>
      </c>
      <c r="AO1778">
        <f t="shared" si="550"/>
        <v>12</v>
      </c>
      <c r="AP1778">
        <f t="shared" si="551"/>
        <v>29</v>
      </c>
      <c r="AQ1778">
        <f t="shared" si="559"/>
        <v>25</v>
      </c>
      <c r="AR1778">
        <f t="shared" si="552"/>
        <v>20</v>
      </c>
      <c r="AS1778">
        <f t="shared" si="553"/>
        <v>15</v>
      </c>
      <c r="AT1778">
        <f t="shared" si="554"/>
        <v>10</v>
      </c>
      <c r="AU1778">
        <f t="shared" si="555"/>
        <v>5</v>
      </c>
    </row>
    <row r="1779" spans="1:47" x14ac:dyDescent="0.45">
      <c r="A1779" s="3">
        <v>43447</v>
      </c>
      <c r="B1779" s="3">
        <v>43461</v>
      </c>
      <c r="C1779" s="5">
        <f t="shared" si="544"/>
        <v>14</v>
      </c>
      <c r="D1779" s="5">
        <f t="shared" si="545"/>
        <v>12</v>
      </c>
      <c r="E1779" t="s">
        <v>37</v>
      </c>
      <c r="F1779">
        <v>1000000</v>
      </c>
      <c r="G1779">
        <v>48</v>
      </c>
      <c r="H1779">
        <v>5</v>
      </c>
      <c r="I1779">
        <v>36</v>
      </c>
      <c r="J1779">
        <v>0</v>
      </c>
      <c r="K1779">
        <v>28</v>
      </c>
      <c r="L1779">
        <v>53</v>
      </c>
      <c r="M1779">
        <v>25</v>
      </c>
      <c r="N1779">
        <v>4</v>
      </c>
      <c r="O1779">
        <v>4</v>
      </c>
      <c r="P1779">
        <v>0</v>
      </c>
      <c r="Q1779">
        <v>2390</v>
      </c>
      <c r="R1779">
        <v>1422</v>
      </c>
      <c r="S1779">
        <v>107</v>
      </c>
      <c r="T1779">
        <v>39</v>
      </c>
      <c r="U1779">
        <v>13</v>
      </c>
      <c r="V1779">
        <v>51.156061161717759</v>
      </c>
      <c r="W1779">
        <v>9.4256207526584923</v>
      </c>
      <c r="X1779">
        <v>7</v>
      </c>
      <c r="Y1779">
        <v>1</v>
      </c>
      <c r="Z1779">
        <v>223</v>
      </c>
      <c r="AA1779" t="s">
        <v>31</v>
      </c>
      <c r="AB1779">
        <v>6</v>
      </c>
      <c r="AC1779">
        <f t="shared" si="540"/>
        <v>71428.571428571435</v>
      </c>
      <c r="AD1779">
        <f t="shared" si="541"/>
        <v>0.42857142857142855</v>
      </c>
      <c r="AE1779">
        <f t="shared" si="542"/>
        <v>0.3644859813084112</v>
      </c>
      <c r="AF1779">
        <f t="shared" si="543"/>
        <v>0.12149532710280374</v>
      </c>
      <c r="AG1779">
        <v>62</v>
      </c>
      <c r="AH1779">
        <f t="shared" si="556"/>
        <v>13</v>
      </c>
      <c r="AI1779">
        <f t="shared" si="546"/>
        <v>27</v>
      </c>
      <c r="AJ1779">
        <f t="shared" si="557"/>
        <v>12</v>
      </c>
      <c r="AK1779">
        <f t="shared" si="558"/>
        <v>8</v>
      </c>
      <c r="AL1779">
        <f t="shared" si="547"/>
        <v>3</v>
      </c>
      <c r="AM1779">
        <f t="shared" si="548"/>
        <v>2</v>
      </c>
      <c r="AN1779">
        <f t="shared" si="549"/>
        <v>7</v>
      </c>
      <c r="AO1779">
        <f t="shared" si="550"/>
        <v>12</v>
      </c>
      <c r="AP1779">
        <f t="shared" si="551"/>
        <v>26</v>
      </c>
      <c r="AQ1779">
        <f t="shared" si="559"/>
        <v>22</v>
      </c>
      <c r="AR1779">
        <f t="shared" si="552"/>
        <v>17</v>
      </c>
      <c r="AS1779">
        <f t="shared" si="553"/>
        <v>12</v>
      </c>
      <c r="AT1779">
        <f t="shared" si="554"/>
        <v>7</v>
      </c>
      <c r="AU1779">
        <f t="shared" si="555"/>
        <v>2</v>
      </c>
    </row>
    <row r="1780" spans="1:47" x14ac:dyDescent="0.45">
      <c r="A1780" s="3">
        <v>43447</v>
      </c>
      <c r="B1780" s="3">
        <v>43458</v>
      </c>
      <c r="C1780" s="5">
        <f t="shared" si="544"/>
        <v>11</v>
      </c>
      <c r="D1780" s="5">
        <f t="shared" si="545"/>
        <v>12</v>
      </c>
      <c r="E1780" t="s">
        <v>37</v>
      </c>
      <c r="F1780">
        <v>1000000</v>
      </c>
      <c r="G1780">
        <v>20</v>
      </c>
      <c r="H1780">
        <v>5</v>
      </c>
      <c r="I1780">
        <v>61</v>
      </c>
      <c r="J1780">
        <v>0</v>
      </c>
      <c r="K1780">
        <v>26</v>
      </c>
      <c r="L1780">
        <v>2047</v>
      </c>
      <c r="M1780">
        <v>0</v>
      </c>
      <c r="N1780">
        <v>0</v>
      </c>
      <c r="O1780">
        <v>0</v>
      </c>
      <c r="P1780">
        <v>0</v>
      </c>
      <c r="Q1780">
        <v>2613</v>
      </c>
      <c r="R1780">
        <v>1447</v>
      </c>
      <c r="S1780">
        <v>70</v>
      </c>
      <c r="T1780">
        <v>53</v>
      </c>
      <c r="U1780">
        <v>20</v>
      </c>
      <c r="V1780">
        <v>33.082387353144441</v>
      </c>
      <c r="W1780">
        <v>13.78035748839965</v>
      </c>
      <c r="X1780">
        <v>9</v>
      </c>
      <c r="Y1780">
        <v>0</v>
      </c>
      <c r="Z1780">
        <v>30</v>
      </c>
      <c r="AA1780" t="s">
        <v>31</v>
      </c>
      <c r="AB1780">
        <v>0</v>
      </c>
      <c r="AC1780">
        <f t="shared" si="540"/>
        <v>90909.090909090912</v>
      </c>
      <c r="AD1780">
        <f t="shared" si="541"/>
        <v>0</v>
      </c>
      <c r="AE1780">
        <f t="shared" si="542"/>
        <v>0.75714285714285712</v>
      </c>
      <c r="AF1780">
        <f t="shared" si="543"/>
        <v>0.2857142857142857</v>
      </c>
      <c r="AG1780">
        <v>62</v>
      </c>
      <c r="AH1780">
        <f t="shared" si="556"/>
        <v>13</v>
      </c>
      <c r="AI1780">
        <f t="shared" si="546"/>
        <v>24</v>
      </c>
      <c r="AJ1780">
        <f t="shared" si="557"/>
        <v>12</v>
      </c>
      <c r="AK1780">
        <f t="shared" si="558"/>
        <v>8</v>
      </c>
      <c r="AL1780">
        <f t="shared" si="547"/>
        <v>3</v>
      </c>
      <c r="AM1780">
        <f t="shared" si="548"/>
        <v>2</v>
      </c>
      <c r="AN1780">
        <f t="shared" si="549"/>
        <v>7</v>
      </c>
      <c r="AO1780">
        <f t="shared" si="550"/>
        <v>12</v>
      </c>
      <c r="AP1780">
        <f t="shared" si="551"/>
        <v>23</v>
      </c>
      <c r="AQ1780">
        <f t="shared" si="559"/>
        <v>19</v>
      </c>
      <c r="AR1780">
        <f t="shared" si="552"/>
        <v>14</v>
      </c>
      <c r="AS1780">
        <f t="shared" si="553"/>
        <v>9</v>
      </c>
      <c r="AT1780">
        <f t="shared" si="554"/>
        <v>4</v>
      </c>
      <c r="AU1780">
        <f t="shared" si="555"/>
        <v>1</v>
      </c>
    </row>
    <row r="1781" spans="1:47" x14ac:dyDescent="0.45">
      <c r="A1781" s="3">
        <v>43447</v>
      </c>
      <c r="B1781" s="3">
        <v>43457</v>
      </c>
      <c r="C1781" s="5">
        <f t="shared" si="544"/>
        <v>10</v>
      </c>
      <c r="D1781" s="5">
        <f t="shared" si="545"/>
        <v>12</v>
      </c>
      <c r="E1781" t="s">
        <v>37</v>
      </c>
      <c r="F1781">
        <v>3000000</v>
      </c>
      <c r="G1781">
        <v>100</v>
      </c>
      <c r="H1781">
        <v>6</v>
      </c>
      <c r="I1781">
        <v>29</v>
      </c>
      <c r="J1781">
        <v>0</v>
      </c>
      <c r="K1781">
        <v>42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2732</v>
      </c>
      <c r="R1781">
        <v>1534</v>
      </c>
      <c r="S1781">
        <v>77</v>
      </c>
      <c r="T1781">
        <v>46</v>
      </c>
      <c r="U1781">
        <v>19</v>
      </c>
      <c r="V1781">
        <v>35.94446900557071</v>
      </c>
      <c r="W1781">
        <v>13.194995004995</v>
      </c>
      <c r="X1781">
        <v>5</v>
      </c>
      <c r="Y1781">
        <v>1</v>
      </c>
      <c r="Z1781">
        <v>547</v>
      </c>
      <c r="AA1781" t="s">
        <v>31</v>
      </c>
      <c r="AB1781">
        <v>2</v>
      </c>
      <c r="AC1781">
        <f t="shared" si="540"/>
        <v>300000</v>
      </c>
      <c r="AD1781">
        <f t="shared" si="541"/>
        <v>0.2</v>
      </c>
      <c r="AE1781">
        <f t="shared" si="542"/>
        <v>0.59740259740259738</v>
      </c>
      <c r="AF1781">
        <f t="shared" si="543"/>
        <v>0.24675324675324675</v>
      </c>
      <c r="AG1781">
        <v>62</v>
      </c>
      <c r="AH1781">
        <f t="shared" si="556"/>
        <v>13</v>
      </c>
      <c r="AI1781">
        <f t="shared" si="546"/>
        <v>23</v>
      </c>
      <c r="AJ1781">
        <f t="shared" si="557"/>
        <v>12</v>
      </c>
      <c r="AK1781">
        <f t="shared" si="558"/>
        <v>8</v>
      </c>
      <c r="AL1781">
        <f t="shared" si="547"/>
        <v>3</v>
      </c>
      <c r="AM1781">
        <f t="shared" si="548"/>
        <v>2</v>
      </c>
      <c r="AN1781">
        <f t="shared" si="549"/>
        <v>7</v>
      </c>
      <c r="AO1781">
        <f t="shared" si="550"/>
        <v>12</v>
      </c>
      <c r="AP1781">
        <f t="shared" si="551"/>
        <v>22</v>
      </c>
      <c r="AQ1781">
        <f t="shared" si="559"/>
        <v>18</v>
      </c>
      <c r="AR1781">
        <f t="shared" si="552"/>
        <v>13</v>
      </c>
      <c r="AS1781">
        <f t="shared" si="553"/>
        <v>8</v>
      </c>
      <c r="AT1781">
        <f t="shared" si="554"/>
        <v>3</v>
      </c>
      <c r="AU1781">
        <f t="shared" si="555"/>
        <v>2</v>
      </c>
    </row>
    <row r="1782" spans="1:47" x14ac:dyDescent="0.45">
      <c r="A1782" s="3">
        <v>43447</v>
      </c>
      <c r="B1782" s="3">
        <v>43468</v>
      </c>
      <c r="C1782" s="5">
        <f t="shared" si="544"/>
        <v>21</v>
      </c>
      <c r="D1782" s="5">
        <f t="shared" si="545"/>
        <v>12</v>
      </c>
      <c r="E1782" t="s">
        <v>37</v>
      </c>
      <c r="F1782">
        <v>1000000</v>
      </c>
      <c r="G1782">
        <v>221</v>
      </c>
      <c r="H1782">
        <v>4</v>
      </c>
      <c r="I1782">
        <v>35</v>
      </c>
      <c r="J1782">
        <v>2</v>
      </c>
      <c r="K1782">
        <v>58</v>
      </c>
      <c r="L1782">
        <v>759</v>
      </c>
      <c r="M1782">
        <v>0</v>
      </c>
      <c r="N1782">
        <v>0</v>
      </c>
      <c r="O1782">
        <v>0</v>
      </c>
      <c r="P1782">
        <v>0</v>
      </c>
      <c r="Q1782">
        <v>2607</v>
      </c>
      <c r="R1782">
        <v>1439</v>
      </c>
      <c r="S1782">
        <v>91</v>
      </c>
      <c r="T1782">
        <v>72</v>
      </c>
      <c r="U1782">
        <v>28</v>
      </c>
      <c r="V1782">
        <v>37.516929491634158</v>
      </c>
      <c r="W1782">
        <v>11.954905192097691</v>
      </c>
      <c r="X1782">
        <v>7</v>
      </c>
      <c r="Y1782">
        <v>1</v>
      </c>
      <c r="Z1782">
        <v>3230</v>
      </c>
      <c r="AA1782" t="s">
        <v>33</v>
      </c>
      <c r="AB1782">
        <v>8</v>
      </c>
      <c r="AC1782">
        <f t="shared" si="540"/>
        <v>47619.047619047618</v>
      </c>
      <c r="AD1782">
        <f t="shared" si="541"/>
        <v>0.38095238095238093</v>
      </c>
      <c r="AE1782">
        <f t="shared" si="542"/>
        <v>0.79120879120879117</v>
      </c>
      <c r="AF1782">
        <f t="shared" si="543"/>
        <v>0.30769230769230771</v>
      </c>
      <c r="AG1782">
        <v>62</v>
      </c>
      <c r="AH1782">
        <f t="shared" si="556"/>
        <v>13</v>
      </c>
      <c r="AI1782">
        <f t="shared" si="546"/>
        <v>3</v>
      </c>
      <c r="AJ1782">
        <f t="shared" si="557"/>
        <v>12</v>
      </c>
      <c r="AK1782">
        <f t="shared" si="558"/>
        <v>8</v>
      </c>
      <c r="AL1782">
        <f t="shared" si="547"/>
        <v>3</v>
      </c>
      <c r="AM1782">
        <f t="shared" si="548"/>
        <v>2</v>
      </c>
      <c r="AN1782">
        <f t="shared" si="549"/>
        <v>7</v>
      </c>
      <c r="AO1782">
        <f t="shared" si="550"/>
        <v>12</v>
      </c>
      <c r="AP1782">
        <f t="shared" si="551"/>
        <v>2</v>
      </c>
      <c r="AQ1782">
        <f t="shared" si="559"/>
        <v>2</v>
      </c>
      <c r="AR1782">
        <f t="shared" si="552"/>
        <v>7</v>
      </c>
      <c r="AS1782">
        <f t="shared" si="553"/>
        <v>12</v>
      </c>
      <c r="AT1782">
        <f t="shared" si="554"/>
        <v>17</v>
      </c>
      <c r="AU1782">
        <f t="shared" si="555"/>
        <v>22</v>
      </c>
    </row>
    <row r="1783" spans="1:47" x14ac:dyDescent="0.45">
      <c r="A1783" s="3">
        <v>43447</v>
      </c>
      <c r="B1783" s="3">
        <v>43457</v>
      </c>
      <c r="C1783" s="5">
        <f t="shared" si="544"/>
        <v>10</v>
      </c>
      <c r="D1783" s="5">
        <f t="shared" si="545"/>
        <v>12</v>
      </c>
      <c r="E1783" t="s">
        <v>37</v>
      </c>
      <c r="F1783">
        <v>1000000</v>
      </c>
      <c r="G1783">
        <v>20</v>
      </c>
      <c r="H1783">
        <v>6</v>
      </c>
      <c r="I1783">
        <v>36</v>
      </c>
      <c r="J1783">
        <v>0</v>
      </c>
      <c r="K1783">
        <v>32</v>
      </c>
      <c r="L1783">
        <v>9684</v>
      </c>
      <c r="M1783">
        <v>0</v>
      </c>
      <c r="N1783">
        <v>0</v>
      </c>
      <c r="O1783">
        <v>0</v>
      </c>
      <c r="P1783">
        <v>0</v>
      </c>
      <c r="Q1783">
        <v>4968</v>
      </c>
      <c r="R1783">
        <v>2761</v>
      </c>
      <c r="S1783">
        <v>134</v>
      </c>
      <c r="T1783">
        <v>52</v>
      </c>
      <c r="U1783">
        <v>17</v>
      </c>
      <c r="V1783">
        <v>33.696609153616208</v>
      </c>
      <c r="W1783">
        <v>13.678053403752701</v>
      </c>
      <c r="X1783">
        <v>6</v>
      </c>
      <c r="Y1783">
        <v>1</v>
      </c>
      <c r="Z1783">
        <v>126</v>
      </c>
      <c r="AA1783" t="s">
        <v>33</v>
      </c>
      <c r="AB1783">
        <v>6</v>
      </c>
      <c r="AC1783">
        <f t="shared" si="540"/>
        <v>100000</v>
      </c>
      <c r="AD1783">
        <f t="shared" si="541"/>
        <v>0.6</v>
      </c>
      <c r="AE1783">
        <f t="shared" si="542"/>
        <v>0.38805970149253732</v>
      </c>
      <c r="AF1783">
        <f t="shared" si="543"/>
        <v>0.12686567164179105</v>
      </c>
      <c r="AG1783">
        <v>62</v>
      </c>
      <c r="AH1783">
        <f t="shared" si="556"/>
        <v>13</v>
      </c>
      <c r="AI1783">
        <f t="shared" si="546"/>
        <v>23</v>
      </c>
      <c r="AJ1783">
        <f t="shared" si="557"/>
        <v>12</v>
      </c>
      <c r="AK1783">
        <f t="shared" si="558"/>
        <v>8</v>
      </c>
      <c r="AL1783">
        <f t="shared" si="547"/>
        <v>3</v>
      </c>
      <c r="AM1783">
        <f t="shared" si="548"/>
        <v>2</v>
      </c>
      <c r="AN1783">
        <f t="shared" si="549"/>
        <v>7</v>
      </c>
      <c r="AO1783">
        <f t="shared" si="550"/>
        <v>12</v>
      </c>
      <c r="AP1783">
        <f t="shared" si="551"/>
        <v>22</v>
      </c>
      <c r="AQ1783">
        <f t="shared" si="559"/>
        <v>18</v>
      </c>
      <c r="AR1783">
        <f t="shared" si="552"/>
        <v>13</v>
      </c>
      <c r="AS1783">
        <f t="shared" si="553"/>
        <v>8</v>
      </c>
      <c r="AT1783">
        <f t="shared" si="554"/>
        <v>3</v>
      </c>
      <c r="AU1783">
        <f t="shared" si="555"/>
        <v>2</v>
      </c>
    </row>
    <row r="1784" spans="1:47" x14ac:dyDescent="0.45">
      <c r="A1784" s="3">
        <v>43447</v>
      </c>
      <c r="B1784" s="3">
        <v>43475</v>
      </c>
      <c r="C1784" s="5">
        <f t="shared" si="544"/>
        <v>28</v>
      </c>
      <c r="D1784" s="5">
        <f t="shared" si="545"/>
        <v>12</v>
      </c>
      <c r="E1784" t="s">
        <v>37</v>
      </c>
      <c r="F1784">
        <v>3000000</v>
      </c>
      <c r="G1784">
        <v>69</v>
      </c>
      <c r="H1784">
        <v>6</v>
      </c>
      <c r="I1784">
        <v>26</v>
      </c>
      <c r="J1784">
        <v>0</v>
      </c>
      <c r="K1784">
        <v>40</v>
      </c>
      <c r="L1784">
        <v>5434</v>
      </c>
      <c r="M1784">
        <v>0</v>
      </c>
      <c r="N1784">
        <v>0</v>
      </c>
      <c r="O1784">
        <v>0</v>
      </c>
      <c r="P1784">
        <v>0</v>
      </c>
      <c r="Q1784">
        <v>2385</v>
      </c>
      <c r="R1784">
        <v>1292</v>
      </c>
      <c r="S1784">
        <v>67</v>
      </c>
      <c r="T1784">
        <v>39</v>
      </c>
      <c r="U1784">
        <v>23</v>
      </c>
      <c r="V1784">
        <v>31.092659535141649</v>
      </c>
      <c r="W1784">
        <v>13.71310475486346</v>
      </c>
      <c r="X1784">
        <v>5</v>
      </c>
      <c r="Y1784">
        <v>1</v>
      </c>
      <c r="Z1784">
        <v>154</v>
      </c>
      <c r="AA1784" t="s">
        <v>26</v>
      </c>
      <c r="AB1784">
        <v>8</v>
      </c>
      <c r="AC1784">
        <f t="shared" si="540"/>
        <v>107142.85714285714</v>
      </c>
      <c r="AD1784">
        <f t="shared" si="541"/>
        <v>0.2857142857142857</v>
      </c>
      <c r="AE1784">
        <f t="shared" si="542"/>
        <v>0.58208955223880599</v>
      </c>
      <c r="AF1784">
        <f t="shared" si="543"/>
        <v>0.34328358208955223</v>
      </c>
      <c r="AG1784">
        <v>62</v>
      </c>
      <c r="AH1784">
        <f t="shared" si="556"/>
        <v>13</v>
      </c>
      <c r="AI1784">
        <f t="shared" si="546"/>
        <v>10</v>
      </c>
      <c r="AJ1784">
        <f t="shared" si="557"/>
        <v>12</v>
      </c>
      <c r="AK1784">
        <f t="shared" si="558"/>
        <v>8</v>
      </c>
      <c r="AL1784">
        <f t="shared" si="547"/>
        <v>3</v>
      </c>
      <c r="AM1784">
        <f t="shared" si="548"/>
        <v>2</v>
      </c>
      <c r="AN1784">
        <f t="shared" si="549"/>
        <v>7</v>
      </c>
      <c r="AO1784">
        <f t="shared" si="550"/>
        <v>12</v>
      </c>
      <c r="AP1784">
        <f t="shared" si="551"/>
        <v>9</v>
      </c>
      <c r="AQ1784">
        <f t="shared" si="559"/>
        <v>5</v>
      </c>
      <c r="AR1784">
        <f t="shared" si="552"/>
        <v>0</v>
      </c>
      <c r="AS1784">
        <f t="shared" si="553"/>
        <v>5</v>
      </c>
      <c r="AT1784">
        <f t="shared" si="554"/>
        <v>10</v>
      </c>
      <c r="AU1784">
        <f t="shared" si="555"/>
        <v>15</v>
      </c>
    </row>
    <row r="1785" spans="1:47" x14ac:dyDescent="0.45">
      <c r="A1785" s="3">
        <v>43447</v>
      </c>
      <c r="B1785" s="3">
        <v>43465</v>
      </c>
      <c r="C1785" s="5">
        <f t="shared" si="544"/>
        <v>18</v>
      </c>
      <c r="D1785" s="5">
        <f t="shared" si="545"/>
        <v>12</v>
      </c>
      <c r="E1785" t="s">
        <v>37</v>
      </c>
      <c r="F1785">
        <v>2000000</v>
      </c>
      <c r="G1785">
        <v>72</v>
      </c>
      <c r="H1785">
        <v>4</v>
      </c>
      <c r="I1785">
        <v>48</v>
      </c>
      <c r="J1785">
        <v>0</v>
      </c>
      <c r="K1785">
        <v>50</v>
      </c>
      <c r="L1785">
        <v>59</v>
      </c>
      <c r="M1785">
        <v>3</v>
      </c>
      <c r="N1785">
        <v>1</v>
      </c>
      <c r="O1785">
        <v>1</v>
      </c>
      <c r="P1785">
        <v>0</v>
      </c>
      <c r="Q1785">
        <v>3118</v>
      </c>
      <c r="R1785">
        <v>1706</v>
      </c>
      <c r="S1785">
        <v>100</v>
      </c>
      <c r="T1785">
        <v>166</v>
      </c>
      <c r="U1785">
        <v>20</v>
      </c>
      <c r="V1785">
        <v>34.898466940211051</v>
      </c>
      <c r="W1785">
        <v>12.629871277842909</v>
      </c>
      <c r="X1785">
        <v>8</v>
      </c>
      <c r="Y1785">
        <v>1</v>
      </c>
      <c r="Z1785">
        <v>123</v>
      </c>
      <c r="AA1785" t="s">
        <v>26</v>
      </c>
      <c r="AB1785">
        <v>9</v>
      </c>
      <c r="AC1785">
        <f t="shared" si="540"/>
        <v>111111.11111111111</v>
      </c>
      <c r="AD1785">
        <f t="shared" si="541"/>
        <v>0.5</v>
      </c>
      <c r="AE1785">
        <f t="shared" si="542"/>
        <v>1.66</v>
      </c>
      <c r="AF1785">
        <f t="shared" si="543"/>
        <v>0.2</v>
      </c>
      <c r="AG1785">
        <v>62</v>
      </c>
      <c r="AH1785">
        <f t="shared" si="556"/>
        <v>13</v>
      </c>
      <c r="AI1785">
        <f t="shared" si="546"/>
        <v>31</v>
      </c>
      <c r="AJ1785">
        <f t="shared" si="557"/>
        <v>12</v>
      </c>
      <c r="AK1785">
        <f t="shared" si="558"/>
        <v>8</v>
      </c>
      <c r="AL1785">
        <f t="shared" si="547"/>
        <v>3</v>
      </c>
      <c r="AM1785">
        <f t="shared" si="548"/>
        <v>2</v>
      </c>
      <c r="AN1785">
        <f t="shared" si="549"/>
        <v>7</v>
      </c>
      <c r="AO1785">
        <f t="shared" si="550"/>
        <v>12</v>
      </c>
      <c r="AP1785">
        <f t="shared" si="551"/>
        <v>30</v>
      </c>
      <c r="AQ1785">
        <f t="shared" si="559"/>
        <v>26</v>
      </c>
      <c r="AR1785">
        <f t="shared" si="552"/>
        <v>21</v>
      </c>
      <c r="AS1785">
        <f t="shared" si="553"/>
        <v>16</v>
      </c>
      <c r="AT1785">
        <f t="shared" si="554"/>
        <v>11</v>
      </c>
      <c r="AU1785">
        <f t="shared" si="555"/>
        <v>6</v>
      </c>
    </row>
    <row r="1786" spans="1:47" x14ac:dyDescent="0.45">
      <c r="A1786" s="3">
        <v>43447</v>
      </c>
      <c r="B1786" s="3">
        <v>43464</v>
      </c>
      <c r="C1786" s="5">
        <f t="shared" si="544"/>
        <v>17</v>
      </c>
      <c r="D1786" s="5">
        <f t="shared" si="545"/>
        <v>12</v>
      </c>
      <c r="E1786" t="s">
        <v>37</v>
      </c>
      <c r="F1786">
        <v>1000000</v>
      </c>
      <c r="G1786">
        <v>16</v>
      </c>
      <c r="H1786">
        <v>3</v>
      </c>
      <c r="I1786">
        <v>12</v>
      </c>
      <c r="J1786">
        <v>0</v>
      </c>
      <c r="K1786">
        <v>-330</v>
      </c>
      <c r="L1786">
        <v>48</v>
      </c>
      <c r="M1786">
        <v>0</v>
      </c>
      <c r="N1786">
        <v>0</v>
      </c>
      <c r="O1786">
        <v>0</v>
      </c>
      <c r="P1786">
        <v>0</v>
      </c>
      <c r="Q1786">
        <v>1510</v>
      </c>
      <c r="R1786">
        <v>793</v>
      </c>
      <c r="S1786">
        <v>48</v>
      </c>
      <c r="T1786">
        <v>35</v>
      </c>
      <c r="U1786">
        <v>15</v>
      </c>
      <c r="V1786">
        <v>28.974298681168591</v>
      </c>
      <c r="W1786">
        <v>13.322229665825979</v>
      </c>
      <c r="X1786">
        <v>4</v>
      </c>
      <c r="Y1786">
        <v>0</v>
      </c>
      <c r="Z1786">
        <v>17</v>
      </c>
      <c r="AA1786" t="s">
        <v>26</v>
      </c>
      <c r="AB1786">
        <v>0</v>
      </c>
      <c r="AC1786">
        <f t="shared" si="540"/>
        <v>58823.529411764706</v>
      </c>
      <c r="AD1786">
        <f t="shared" si="541"/>
        <v>0</v>
      </c>
      <c r="AE1786">
        <f t="shared" si="542"/>
        <v>0.72916666666666663</v>
      </c>
      <c r="AF1786">
        <f t="shared" si="543"/>
        <v>0.3125</v>
      </c>
      <c r="AG1786">
        <v>62</v>
      </c>
      <c r="AH1786">
        <f t="shared" si="556"/>
        <v>13</v>
      </c>
      <c r="AI1786">
        <f t="shared" si="546"/>
        <v>30</v>
      </c>
      <c r="AJ1786">
        <f t="shared" si="557"/>
        <v>12</v>
      </c>
      <c r="AK1786">
        <f t="shared" si="558"/>
        <v>8</v>
      </c>
      <c r="AL1786">
        <f t="shared" si="547"/>
        <v>3</v>
      </c>
      <c r="AM1786">
        <f t="shared" si="548"/>
        <v>2</v>
      </c>
      <c r="AN1786">
        <f t="shared" si="549"/>
        <v>7</v>
      </c>
      <c r="AO1786">
        <f t="shared" si="550"/>
        <v>12</v>
      </c>
      <c r="AP1786">
        <f t="shared" si="551"/>
        <v>29</v>
      </c>
      <c r="AQ1786">
        <f t="shared" si="559"/>
        <v>25</v>
      </c>
      <c r="AR1786">
        <f t="shared" si="552"/>
        <v>20</v>
      </c>
      <c r="AS1786">
        <f t="shared" si="553"/>
        <v>15</v>
      </c>
      <c r="AT1786">
        <f t="shared" si="554"/>
        <v>10</v>
      </c>
      <c r="AU1786">
        <f t="shared" si="555"/>
        <v>5</v>
      </c>
    </row>
    <row r="1787" spans="1:47" x14ac:dyDescent="0.45">
      <c r="A1787" s="3">
        <v>43447</v>
      </c>
      <c r="B1787" s="3">
        <v>43459</v>
      </c>
      <c r="C1787" s="5">
        <f t="shared" si="544"/>
        <v>12</v>
      </c>
      <c r="D1787" s="5">
        <f t="shared" si="545"/>
        <v>12</v>
      </c>
      <c r="E1787" t="s">
        <v>37</v>
      </c>
      <c r="F1787">
        <v>500000</v>
      </c>
      <c r="G1787">
        <v>87</v>
      </c>
      <c r="H1787">
        <v>26</v>
      </c>
      <c r="I1787">
        <v>27</v>
      </c>
      <c r="J1787">
        <v>0</v>
      </c>
      <c r="K1787">
        <v>46</v>
      </c>
      <c r="L1787">
        <v>10</v>
      </c>
      <c r="M1787">
        <v>64</v>
      </c>
      <c r="N1787">
        <v>9</v>
      </c>
      <c r="O1787">
        <v>9</v>
      </c>
      <c r="P1787">
        <v>0</v>
      </c>
      <c r="Q1787">
        <v>6048</v>
      </c>
      <c r="R1787">
        <v>3387</v>
      </c>
      <c r="S1787">
        <v>245</v>
      </c>
      <c r="T1787">
        <v>40</v>
      </c>
      <c r="U1787">
        <v>1</v>
      </c>
      <c r="V1787">
        <v>41.737066683537897</v>
      </c>
      <c r="W1787">
        <v>10.872233039894439</v>
      </c>
      <c r="X1787">
        <v>7</v>
      </c>
      <c r="Y1787">
        <v>1</v>
      </c>
      <c r="Z1787">
        <v>1834</v>
      </c>
      <c r="AA1787" t="s">
        <v>26</v>
      </c>
      <c r="AB1787">
        <v>1</v>
      </c>
      <c r="AC1787">
        <f t="shared" si="540"/>
        <v>41666.666666666664</v>
      </c>
      <c r="AD1787">
        <f t="shared" si="541"/>
        <v>8.3333333333333329E-2</v>
      </c>
      <c r="AE1787">
        <f t="shared" si="542"/>
        <v>0.16326530612244897</v>
      </c>
      <c r="AF1787">
        <f t="shared" si="543"/>
        <v>4.0816326530612249E-3</v>
      </c>
      <c r="AG1787">
        <v>62</v>
      </c>
      <c r="AH1787">
        <f t="shared" si="556"/>
        <v>13</v>
      </c>
      <c r="AI1787">
        <f t="shared" si="546"/>
        <v>25</v>
      </c>
      <c r="AJ1787">
        <f t="shared" si="557"/>
        <v>12</v>
      </c>
      <c r="AK1787">
        <f t="shared" si="558"/>
        <v>8</v>
      </c>
      <c r="AL1787">
        <f t="shared" si="547"/>
        <v>3</v>
      </c>
      <c r="AM1787">
        <f t="shared" si="548"/>
        <v>2</v>
      </c>
      <c r="AN1787">
        <f t="shared" si="549"/>
        <v>7</v>
      </c>
      <c r="AO1787">
        <f t="shared" si="550"/>
        <v>12</v>
      </c>
      <c r="AP1787">
        <f t="shared" si="551"/>
        <v>24</v>
      </c>
      <c r="AQ1787">
        <f t="shared" si="559"/>
        <v>20</v>
      </c>
      <c r="AR1787">
        <f t="shared" si="552"/>
        <v>15</v>
      </c>
      <c r="AS1787">
        <f t="shared" si="553"/>
        <v>10</v>
      </c>
      <c r="AT1787">
        <f t="shared" si="554"/>
        <v>5</v>
      </c>
      <c r="AU1787">
        <f t="shared" si="555"/>
        <v>0</v>
      </c>
    </row>
    <row r="1788" spans="1:47" x14ac:dyDescent="0.45">
      <c r="A1788" s="3">
        <v>43447</v>
      </c>
      <c r="B1788" s="3">
        <v>43457</v>
      </c>
      <c r="C1788" s="5">
        <f t="shared" si="544"/>
        <v>10</v>
      </c>
      <c r="D1788" s="5">
        <f t="shared" si="545"/>
        <v>12</v>
      </c>
      <c r="E1788" t="s">
        <v>37</v>
      </c>
      <c r="F1788">
        <v>3760000</v>
      </c>
      <c r="G1788">
        <v>10</v>
      </c>
      <c r="H1788">
        <v>2</v>
      </c>
      <c r="I1788">
        <v>5</v>
      </c>
      <c r="J1788">
        <v>0</v>
      </c>
      <c r="K1788">
        <v>32</v>
      </c>
      <c r="L1788">
        <v>612</v>
      </c>
      <c r="M1788">
        <v>0</v>
      </c>
      <c r="N1788">
        <v>0</v>
      </c>
      <c r="O1788">
        <v>0</v>
      </c>
      <c r="P1788">
        <v>0</v>
      </c>
      <c r="Q1788">
        <v>1356</v>
      </c>
      <c r="R1788">
        <v>742</v>
      </c>
      <c r="S1788">
        <v>42</v>
      </c>
      <c r="T1788">
        <v>9</v>
      </c>
      <c r="U1788">
        <v>5</v>
      </c>
      <c r="V1788">
        <v>34.297403414195877</v>
      </c>
      <c r="W1788">
        <v>12.864420485175209</v>
      </c>
      <c r="X1788">
        <v>5</v>
      </c>
      <c r="Y1788">
        <v>0</v>
      </c>
      <c r="Z1788">
        <v>7</v>
      </c>
      <c r="AA1788" t="s">
        <v>26</v>
      </c>
      <c r="AB1788">
        <v>0</v>
      </c>
      <c r="AC1788">
        <f t="shared" si="540"/>
        <v>376000</v>
      </c>
      <c r="AD1788">
        <f t="shared" si="541"/>
        <v>0</v>
      </c>
      <c r="AE1788">
        <f t="shared" si="542"/>
        <v>0.21428571428571427</v>
      </c>
      <c r="AF1788">
        <f t="shared" si="543"/>
        <v>0.11904761904761904</v>
      </c>
      <c r="AG1788">
        <v>62</v>
      </c>
      <c r="AH1788">
        <f t="shared" si="556"/>
        <v>13</v>
      </c>
      <c r="AI1788">
        <f t="shared" si="546"/>
        <v>23</v>
      </c>
      <c r="AJ1788">
        <f t="shared" si="557"/>
        <v>12</v>
      </c>
      <c r="AK1788">
        <f t="shared" si="558"/>
        <v>8</v>
      </c>
      <c r="AL1788">
        <f t="shared" si="547"/>
        <v>3</v>
      </c>
      <c r="AM1788">
        <f t="shared" si="548"/>
        <v>2</v>
      </c>
      <c r="AN1788">
        <f t="shared" si="549"/>
        <v>7</v>
      </c>
      <c r="AO1788">
        <f t="shared" si="550"/>
        <v>12</v>
      </c>
      <c r="AP1788">
        <f t="shared" si="551"/>
        <v>22</v>
      </c>
      <c r="AQ1788">
        <f t="shared" si="559"/>
        <v>18</v>
      </c>
      <c r="AR1788">
        <f t="shared" si="552"/>
        <v>13</v>
      </c>
      <c r="AS1788">
        <f t="shared" si="553"/>
        <v>8</v>
      </c>
      <c r="AT1788">
        <f t="shared" si="554"/>
        <v>3</v>
      </c>
      <c r="AU1788">
        <f t="shared" si="555"/>
        <v>2</v>
      </c>
    </row>
    <row r="1789" spans="1:47" x14ac:dyDescent="0.45">
      <c r="A1789" s="3">
        <v>43447</v>
      </c>
      <c r="B1789" s="3">
        <v>43464</v>
      </c>
      <c r="C1789" s="5">
        <f t="shared" si="544"/>
        <v>17</v>
      </c>
      <c r="D1789" s="5">
        <f t="shared" si="545"/>
        <v>12</v>
      </c>
      <c r="E1789" t="s">
        <v>37</v>
      </c>
      <c r="F1789">
        <v>3000000</v>
      </c>
      <c r="G1789">
        <v>60</v>
      </c>
      <c r="H1789">
        <v>8</v>
      </c>
      <c r="I1789">
        <v>63</v>
      </c>
      <c r="J1789">
        <v>2</v>
      </c>
      <c r="K1789">
        <v>62</v>
      </c>
      <c r="L1789">
        <v>0</v>
      </c>
      <c r="M1789">
        <v>21</v>
      </c>
      <c r="N1789">
        <v>5</v>
      </c>
      <c r="O1789">
        <v>5</v>
      </c>
      <c r="P1789">
        <v>0</v>
      </c>
      <c r="Q1789">
        <v>2703</v>
      </c>
      <c r="R1789">
        <v>1501</v>
      </c>
      <c r="S1789">
        <v>90</v>
      </c>
      <c r="T1789">
        <v>70</v>
      </c>
      <c r="U1789">
        <v>24</v>
      </c>
      <c r="V1789">
        <v>37.559420645495607</v>
      </c>
      <c r="W1789">
        <v>12.16376704419276</v>
      </c>
      <c r="X1789">
        <v>7</v>
      </c>
      <c r="Y1789">
        <v>1</v>
      </c>
      <c r="Z1789">
        <v>311</v>
      </c>
      <c r="AA1789" t="s">
        <v>28</v>
      </c>
      <c r="AB1789">
        <v>13</v>
      </c>
      <c r="AC1789">
        <f t="shared" si="540"/>
        <v>176470.58823529413</v>
      </c>
      <c r="AD1789">
        <f t="shared" si="541"/>
        <v>0.76470588235294112</v>
      </c>
      <c r="AE1789">
        <f t="shared" si="542"/>
        <v>0.77777777777777779</v>
      </c>
      <c r="AF1789">
        <f t="shared" si="543"/>
        <v>0.26666666666666666</v>
      </c>
      <c r="AG1789">
        <v>62</v>
      </c>
      <c r="AH1789">
        <f t="shared" si="556"/>
        <v>13</v>
      </c>
      <c r="AI1789">
        <f t="shared" si="546"/>
        <v>30</v>
      </c>
      <c r="AJ1789">
        <f t="shared" si="557"/>
        <v>12</v>
      </c>
      <c r="AK1789">
        <f t="shared" si="558"/>
        <v>8</v>
      </c>
      <c r="AL1789">
        <f t="shared" si="547"/>
        <v>3</v>
      </c>
      <c r="AM1789">
        <f t="shared" si="548"/>
        <v>2</v>
      </c>
      <c r="AN1789">
        <f t="shared" si="549"/>
        <v>7</v>
      </c>
      <c r="AO1789">
        <f t="shared" si="550"/>
        <v>12</v>
      </c>
      <c r="AP1789">
        <f t="shared" si="551"/>
        <v>29</v>
      </c>
      <c r="AQ1789">
        <f t="shared" si="559"/>
        <v>25</v>
      </c>
      <c r="AR1789">
        <f t="shared" si="552"/>
        <v>20</v>
      </c>
      <c r="AS1789">
        <f t="shared" si="553"/>
        <v>15</v>
      </c>
      <c r="AT1789">
        <f t="shared" si="554"/>
        <v>10</v>
      </c>
      <c r="AU1789">
        <f t="shared" si="555"/>
        <v>5</v>
      </c>
    </row>
    <row r="1790" spans="1:47" x14ac:dyDescent="0.45">
      <c r="A1790" s="3">
        <v>43447</v>
      </c>
      <c r="B1790" s="3">
        <v>43471</v>
      </c>
      <c r="C1790" s="5">
        <f t="shared" si="544"/>
        <v>24</v>
      </c>
      <c r="D1790" s="5">
        <f t="shared" si="545"/>
        <v>12</v>
      </c>
      <c r="E1790" t="s">
        <v>37</v>
      </c>
      <c r="F1790">
        <v>500000</v>
      </c>
      <c r="G1790">
        <v>96</v>
      </c>
      <c r="H1790">
        <v>5</v>
      </c>
      <c r="I1790">
        <v>20</v>
      </c>
      <c r="J1790">
        <v>3</v>
      </c>
      <c r="K1790">
        <v>44</v>
      </c>
      <c r="L1790">
        <v>0</v>
      </c>
      <c r="M1790">
        <v>5</v>
      </c>
      <c r="N1790">
        <v>2</v>
      </c>
      <c r="O1790">
        <v>2</v>
      </c>
      <c r="P1790">
        <v>0</v>
      </c>
      <c r="Q1790">
        <v>3140</v>
      </c>
      <c r="R1790">
        <v>1695</v>
      </c>
      <c r="S1790">
        <v>78</v>
      </c>
      <c r="T1790">
        <v>26</v>
      </c>
      <c r="U1790">
        <v>10</v>
      </c>
      <c r="V1790">
        <v>28.05614533696394</v>
      </c>
      <c r="W1790">
        <v>14.74458702064897</v>
      </c>
      <c r="X1790">
        <v>10</v>
      </c>
      <c r="Y1790">
        <v>1</v>
      </c>
      <c r="Z1790">
        <v>1004</v>
      </c>
      <c r="AA1790" t="s">
        <v>30</v>
      </c>
      <c r="AB1790">
        <v>4</v>
      </c>
      <c r="AC1790">
        <f t="shared" si="540"/>
        <v>20833.333333333332</v>
      </c>
      <c r="AD1790">
        <f t="shared" si="541"/>
        <v>0.16666666666666666</v>
      </c>
      <c r="AE1790">
        <f t="shared" si="542"/>
        <v>0.33333333333333331</v>
      </c>
      <c r="AF1790">
        <f t="shared" si="543"/>
        <v>0.12820512820512819</v>
      </c>
      <c r="AG1790">
        <v>62</v>
      </c>
      <c r="AH1790">
        <f t="shared" si="556"/>
        <v>13</v>
      </c>
      <c r="AI1790">
        <f t="shared" si="546"/>
        <v>6</v>
      </c>
      <c r="AJ1790">
        <f t="shared" si="557"/>
        <v>12</v>
      </c>
      <c r="AK1790">
        <f t="shared" si="558"/>
        <v>8</v>
      </c>
      <c r="AL1790">
        <f t="shared" si="547"/>
        <v>3</v>
      </c>
      <c r="AM1790">
        <f t="shared" si="548"/>
        <v>2</v>
      </c>
      <c r="AN1790">
        <f t="shared" si="549"/>
        <v>7</v>
      </c>
      <c r="AO1790">
        <f t="shared" si="550"/>
        <v>12</v>
      </c>
      <c r="AP1790">
        <f t="shared" si="551"/>
        <v>5</v>
      </c>
      <c r="AQ1790">
        <f t="shared" si="559"/>
        <v>1</v>
      </c>
      <c r="AR1790">
        <f t="shared" si="552"/>
        <v>4</v>
      </c>
      <c r="AS1790">
        <f t="shared" si="553"/>
        <v>9</v>
      </c>
      <c r="AT1790">
        <f t="shared" si="554"/>
        <v>14</v>
      </c>
      <c r="AU1790">
        <f t="shared" si="555"/>
        <v>19</v>
      </c>
    </row>
    <row r="1791" spans="1:47" x14ac:dyDescent="0.45">
      <c r="A1791" s="3">
        <v>43447</v>
      </c>
      <c r="B1791" s="3">
        <v>43466</v>
      </c>
      <c r="C1791" s="5">
        <f t="shared" si="544"/>
        <v>19</v>
      </c>
      <c r="D1791" s="5">
        <f t="shared" si="545"/>
        <v>12</v>
      </c>
      <c r="E1791" t="s">
        <v>37</v>
      </c>
      <c r="F1791">
        <v>1000000</v>
      </c>
      <c r="G1791">
        <v>249</v>
      </c>
      <c r="H1791">
        <v>11</v>
      </c>
      <c r="I1791">
        <v>27</v>
      </c>
      <c r="J1791">
        <v>3</v>
      </c>
      <c r="K1791">
        <v>39</v>
      </c>
      <c r="L1791">
        <v>720</v>
      </c>
      <c r="M1791">
        <v>28</v>
      </c>
      <c r="N1791">
        <v>8</v>
      </c>
      <c r="O1791">
        <v>8</v>
      </c>
      <c r="P1791">
        <v>1</v>
      </c>
      <c r="Q1791">
        <v>3583</v>
      </c>
      <c r="R1791">
        <v>2097</v>
      </c>
      <c r="S1791">
        <v>95</v>
      </c>
      <c r="T1791">
        <v>16</v>
      </c>
      <c r="U1791">
        <v>18</v>
      </c>
      <c r="V1791">
        <v>39.879995934041119</v>
      </c>
      <c r="W1791">
        <v>13.18058710438471</v>
      </c>
      <c r="X1791">
        <v>7</v>
      </c>
      <c r="Y1791">
        <v>1</v>
      </c>
      <c r="Z1791">
        <v>2723</v>
      </c>
      <c r="AA1791" t="s">
        <v>30</v>
      </c>
      <c r="AB1791">
        <v>13</v>
      </c>
      <c r="AC1791">
        <f t="shared" si="540"/>
        <v>52631.57894736842</v>
      </c>
      <c r="AD1791">
        <f t="shared" si="541"/>
        <v>0.68421052631578949</v>
      </c>
      <c r="AE1791">
        <f t="shared" si="542"/>
        <v>0.16842105263157894</v>
      </c>
      <c r="AF1791">
        <f t="shared" si="543"/>
        <v>0.18947368421052632</v>
      </c>
      <c r="AG1791">
        <v>62</v>
      </c>
      <c r="AH1791">
        <f t="shared" si="556"/>
        <v>13</v>
      </c>
      <c r="AI1791">
        <f t="shared" si="546"/>
        <v>1</v>
      </c>
      <c r="AJ1791">
        <f t="shared" si="557"/>
        <v>12</v>
      </c>
      <c r="AK1791">
        <f t="shared" si="558"/>
        <v>8</v>
      </c>
      <c r="AL1791">
        <f t="shared" si="547"/>
        <v>3</v>
      </c>
      <c r="AM1791">
        <f t="shared" si="548"/>
        <v>2</v>
      </c>
      <c r="AN1791">
        <f t="shared" si="549"/>
        <v>7</v>
      </c>
      <c r="AO1791">
        <f t="shared" si="550"/>
        <v>12</v>
      </c>
      <c r="AP1791">
        <f t="shared" si="551"/>
        <v>0</v>
      </c>
      <c r="AQ1791">
        <f t="shared" si="559"/>
        <v>4</v>
      </c>
      <c r="AR1791">
        <f t="shared" si="552"/>
        <v>9</v>
      </c>
      <c r="AS1791">
        <f t="shared" si="553"/>
        <v>14</v>
      </c>
      <c r="AT1791">
        <f t="shared" si="554"/>
        <v>19</v>
      </c>
      <c r="AU1791">
        <f t="shared" si="555"/>
        <v>24</v>
      </c>
    </row>
    <row r="1792" spans="1:47" x14ac:dyDescent="0.45">
      <c r="A1792" s="3">
        <v>43447</v>
      </c>
      <c r="B1792" s="3">
        <v>43465</v>
      </c>
      <c r="C1792" s="5">
        <f t="shared" si="544"/>
        <v>18</v>
      </c>
      <c r="D1792" s="5">
        <f t="shared" si="545"/>
        <v>12</v>
      </c>
      <c r="E1792" t="s">
        <v>37</v>
      </c>
      <c r="F1792">
        <v>5000000</v>
      </c>
      <c r="G1792">
        <v>108</v>
      </c>
      <c r="H1792">
        <v>10</v>
      </c>
      <c r="I1792">
        <v>29</v>
      </c>
      <c r="J1792">
        <v>5</v>
      </c>
      <c r="K1792">
        <v>40</v>
      </c>
      <c r="L1792">
        <v>1168</v>
      </c>
      <c r="M1792">
        <v>1</v>
      </c>
      <c r="N1792">
        <v>0</v>
      </c>
      <c r="O1792">
        <v>0</v>
      </c>
      <c r="P1792">
        <v>0</v>
      </c>
      <c r="Q1792">
        <v>3590</v>
      </c>
      <c r="R1792">
        <v>1976</v>
      </c>
      <c r="S1792">
        <v>114</v>
      </c>
      <c r="T1792">
        <v>60</v>
      </c>
      <c r="U1792">
        <v>56</v>
      </c>
      <c r="V1792">
        <v>35.540249662618088</v>
      </c>
      <c r="W1792">
        <v>12.60825910931174</v>
      </c>
      <c r="X1792">
        <v>8</v>
      </c>
      <c r="Y1792">
        <v>1</v>
      </c>
      <c r="Z1792">
        <v>220</v>
      </c>
      <c r="AA1792" t="s">
        <v>30</v>
      </c>
      <c r="AB1792">
        <v>5</v>
      </c>
      <c r="AC1792">
        <f t="shared" si="540"/>
        <v>277777.77777777775</v>
      </c>
      <c r="AD1792">
        <f t="shared" si="541"/>
        <v>0.27777777777777779</v>
      </c>
      <c r="AE1792">
        <f t="shared" si="542"/>
        <v>0.52631578947368418</v>
      </c>
      <c r="AF1792">
        <f t="shared" si="543"/>
        <v>0.49122807017543857</v>
      </c>
      <c r="AG1792">
        <v>62</v>
      </c>
      <c r="AH1792">
        <f t="shared" si="556"/>
        <v>13</v>
      </c>
      <c r="AI1792">
        <f t="shared" si="546"/>
        <v>31</v>
      </c>
      <c r="AJ1792">
        <f t="shared" si="557"/>
        <v>12</v>
      </c>
      <c r="AK1792">
        <f t="shared" si="558"/>
        <v>8</v>
      </c>
      <c r="AL1792">
        <f t="shared" si="547"/>
        <v>3</v>
      </c>
      <c r="AM1792">
        <f t="shared" si="548"/>
        <v>2</v>
      </c>
      <c r="AN1792">
        <f t="shared" si="549"/>
        <v>7</v>
      </c>
      <c r="AO1792">
        <f t="shared" si="550"/>
        <v>12</v>
      </c>
      <c r="AP1792">
        <f t="shared" si="551"/>
        <v>30</v>
      </c>
      <c r="AQ1792">
        <f t="shared" si="559"/>
        <v>26</v>
      </c>
      <c r="AR1792">
        <f t="shared" si="552"/>
        <v>21</v>
      </c>
      <c r="AS1792">
        <f t="shared" si="553"/>
        <v>16</v>
      </c>
      <c r="AT1792">
        <f t="shared" si="554"/>
        <v>11</v>
      </c>
      <c r="AU1792">
        <f t="shared" si="555"/>
        <v>6</v>
      </c>
    </row>
    <row r="1793" spans="1:47" x14ac:dyDescent="0.45">
      <c r="A1793" s="3">
        <v>43441</v>
      </c>
      <c r="B1793" s="3">
        <v>43471</v>
      </c>
      <c r="C1793" s="5">
        <f t="shared" si="544"/>
        <v>30</v>
      </c>
      <c r="D1793" s="5">
        <f t="shared" si="545"/>
        <v>12</v>
      </c>
      <c r="E1793" t="s">
        <v>38</v>
      </c>
      <c r="F1793">
        <v>5000000</v>
      </c>
      <c r="G1793">
        <v>100</v>
      </c>
      <c r="H1793">
        <v>6</v>
      </c>
      <c r="I1793">
        <v>45</v>
      </c>
      <c r="J1793">
        <v>1</v>
      </c>
      <c r="K1793">
        <v>-272</v>
      </c>
      <c r="L1793">
        <v>51</v>
      </c>
      <c r="M1793">
        <v>0</v>
      </c>
      <c r="N1793">
        <v>0</v>
      </c>
      <c r="O1793">
        <v>0</v>
      </c>
      <c r="P1793">
        <v>0</v>
      </c>
      <c r="Q1793">
        <v>6841</v>
      </c>
      <c r="R1793">
        <v>3811</v>
      </c>
      <c r="S1793">
        <v>176</v>
      </c>
      <c r="T1793">
        <v>117</v>
      </c>
      <c r="U1793">
        <v>15</v>
      </c>
      <c r="V1793">
        <v>32.99412905375587</v>
      </c>
      <c r="W1793">
        <v>14.03661910200139</v>
      </c>
      <c r="X1793">
        <v>8</v>
      </c>
      <c r="Y1793">
        <v>1</v>
      </c>
      <c r="Z1793">
        <v>220</v>
      </c>
      <c r="AA1793" t="s">
        <v>32</v>
      </c>
      <c r="AB1793">
        <v>7</v>
      </c>
      <c r="AC1793">
        <f t="shared" si="540"/>
        <v>166666.66666666666</v>
      </c>
      <c r="AD1793">
        <f t="shared" si="541"/>
        <v>0.23333333333333334</v>
      </c>
      <c r="AE1793">
        <f t="shared" si="542"/>
        <v>0.66477272727272729</v>
      </c>
      <c r="AF1793">
        <f t="shared" si="543"/>
        <v>8.5227272727272721E-2</v>
      </c>
      <c r="AG1793">
        <v>58</v>
      </c>
      <c r="AH1793">
        <f t="shared" si="556"/>
        <v>7</v>
      </c>
      <c r="AI1793">
        <f t="shared" si="546"/>
        <v>6</v>
      </c>
      <c r="AJ1793">
        <f t="shared" si="557"/>
        <v>6</v>
      </c>
      <c r="AK1793">
        <f t="shared" si="558"/>
        <v>2</v>
      </c>
      <c r="AL1793">
        <f t="shared" si="547"/>
        <v>3</v>
      </c>
      <c r="AM1793">
        <f t="shared" si="548"/>
        <v>8</v>
      </c>
      <c r="AN1793">
        <f t="shared" si="549"/>
        <v>13</v>
      </c>
      <c r="AO1793">
        <f t="shared" si="550"/>
        <v>18</v>
      </c>
      <c r="AP1793">
        <f t="shared" si="551"/>
        <v>5</v>
      </c>
      <c r="AQ1793">
        <f t="shared" si="559"/>
        <v>1</v>
      </c>
      <c r="AR1793">
        <f t="shared" si="552"/>
        <v>4</v>
      </c>
      <c r="AS1793">
        <f t="shared" si="553"/>
        <v>9</v>
      </c>
      <c r="AT1793">
        <f t="shared" si="554"/>
        <v>14</v>
      </c>
      <c r="AU1793">
        <f t="shared" si="555"/>
        <v>19</v>
      </c>
    </row>
    <row r="1794" spans="1:47" x14ac:dyDescent="0.45">
      <c r="A1794" s="3">
        <v>43441</v>
      </c>
      <c r="B1794" s="3">
        <v>43459</v>
      </c>
      <c r="C1794" s="5">
        <f t="shared" si="544"/>
        <v>18</v>
      </c>
      <c r="D1794" s="5">
        <f t="shared" si="545"/>
        <v>12</v>
      </c>
      <c r="E1794" t="s">
        <v>38</v>
      </c>
      <c r="F1794">
        <v>500000</v>
      </c>
      <c r="G1794">
        <v>43</v>
      </c>
      <c r="H1794">
        <v>4</v>
      </c>
      <c r="I1794">
        <v>44</v>
      </c>
      <c r="J1794">
        <v>0</v>
      </c>
      <c r="K1794">
        <v>30</v>
      </c>
      <c r="L1794">
        <v>270</v>
      </c>
      <c r="M1794">
        <v>0</v>
      </c>
      <c r="N1794">
        <v>0</v>
      </c>
      <c r="O1794">
        <v>0</v>
      </c>
      <c r="P1794">
        <v>0</v>
      </c>
      <c r="Q1794">
        <v>2905</v>
      </c>
      <c r="R1794">
        <v>1558</v>
      </c>
      <c r="S1794">
        <v>89</v>
      </c>
      <c r="T1794">
        <v>25</v>
      </c>
      <c r="U1794">
        <v>13</v>
      </c>
      <c r="V1794">
        <v>31.324179010832129</v>
      </c>
      <c r="W1794">
        <v>13.2391165568072</v>
      </c>
      <c r="X1794">
        <v>5</v>
      </c>
      <c r="Y1794">
        <v>1</v>
      </c>
      <c r="Z1794">
        <v>787</v>
      </c>
      <c r="AA1794" t="s">
        <v>32</v>
      </c>
      <c r="AB1794">
        <v>3</v>
      </c>
      <c r="AC1794">
        <f t="shared" ref="AC1794:AC1857" si="560">F1794/C1794</f>
        <v>27777.777777777777</v>
      </c>
      <c r="AD1794">
        <f t="shared" ref="AD1794:AD1857" si="561">AB1794/C1794</f>
        <v>0.16666666666666666</v>
      </c>
      <c r="AE1794">
        <f t="shared" ref="AE1794:AE1857" si="562">T1794/S1794</f>
        <v>0.2808988764044944</v>
      </c>
      <c r="AF1794">
        <f t="shared" ref="AF1794:AF1857" si="563">U1794/S1794</f>
        <v>0.14606741573033707</v>
      </c>
      <c r="AG1794">
        <v>58</v>
      </c>
      <c r="AH1794">
        <f t="shared" si="556"/>
        <v>7</v>
      </c>
      <c r="AI1794">
        <f t="shared" si="546"/>
        <v>25</v>
      </c>
      <c r="AJ1794">
        <f t="shared" si="557"/>
        <v>6</v>
      </c>
      <c r="AK1794">
        <f t="shared" si="558"/>
        <v>2</v>
      </c>
      <c r="AL1794">
        <f t="shared" si="547"/>
        <v>3</v>
      </c>
      <c r="AM1794">
        <f t="shared" si="548"/>
        <v>8</v>
      </c>
      <c r="AN1794">
        <f t="shared" si="549"/>
        <v>13</v>
      </c>
      <c r="AO1794">
        <f t="shared" si="550"/>
        <v>18</v>
      </c>
      <c r="AP1794">
        <f t="shared" si="551"/>
        <v>24</v>
      </c>
      <c r="AQ1794">
        <f t="shared" si="559"/>
        <v>20</v>
      </c>
      <c r="AR1794">
        <f t="shared" si="552"/>
        <v>15</v>
      </c>
      <c r="AS1794">
        <f t="shared" si="553"/>
        <v>10</v>
      </c>
      <c r="AT1794">
        <f t="shared" si="554"/>
        <v>5</v>
      </c>
      <c r="AU1794">
        <f t="shared" si="555"/>
        <v>0</v>
      </c>
    </row>
    <row r="1795" spans="1:47" x14ac:dyDescent="0.45">
      <c r="A1795" s="3">
        <v>43441</v>
      </c>
      <c r="B1795" s="3">
        <v>43454</v>
      </c>
      <c r="C1795" s="5">
        <f t="shared" ref="C1795:C1858" si="564">_xlfn.DAYS(B1795,A1795)</f>
        <v>13</v>
      </c>
      <c r="D1795" s="5">
        <f t="shared" ref="D1795:D1858" si="565">MONTH(A1795)</f>
        <v>12</v>
      </c>
      <c r="E1795" t="s">
        <v>38</v>
      </c>
      <c r="F1795">
        <v>500000</v>
      </c>
      <c r="G1795">
        <v>118</v>
      </c>
      <c r="H1795">
        <v>4</v>
      </c>
      <c r="I1795">
        <v>19</v>
      </c>
      <c r="J1795">
        <v>0</v>
      </c>
      <c r="K1795">
        <v>25</v>
      </c>
      <c r="L1795">
        <v>2</v>
      </c>
      <c r="M1795">
        <v>4</v>
      </c>
      <c r="N1795">
        <v>3</v>
      </c>
      <c r="O1795">
        <v>3</v>
      </c>
      <c r="P1795">
        <v>0</v>
      </c>
      <c r="Q1795">
        <v>4962</v>
      </c>
      <c r="R1795">
        <v>2743</v>
      </c>
      <c r="S1795">
        <v>117</v>
      </c>
      <c r="T1795">
        <v>62</v>
      </c>
      <c r="U1795">
        <v>57</v>
      </c>
      <c r="V1795">
        <v>30.000172155385432</v>
      </c>
      <c r="W1795">
        <v>14.899159071576131</v>
      </c>
      <c r="X1795">
        <v>8</v>
      </c>
      <c r="Y1795">
        <v>1</v>
      </c>
      <c r="Z1795">
        <v>2566</v>
      </c>
      <c r="AA1795" t="s">
        <v>32</v>
      </c>
      <c r="AB1795">
        <v>13</v>
      </c>
      <c r="AC1795">
        <f t="shared" si="560"/>
        <v>38461.538461538461</v>
      </c>
      <c r="AD1795">
        <f t="shared" si="561"/>
        <v>1</v>
      </c>
      <c r="AE1795">
        <f t="shared" si="562"/>
        <v>0.52991452991452992</v>
      </c>
      <c r="AF1795">
        <f t="shared" si="563"/>
        <v>0.48717948717948717</v>
      </c>
      <c r="AG1795">
        <v>58</v>
      </c>
      <c r="AH1795">
        <f t="shared" si="556"/>
        <v>7</v>
      </c>
      <c r="AI1795">
        <f t="shared" ref="AI1795:AI1858" si="566">VALUE(DAY(B1795))</f>
        <v>20</v>
      </c>
      <c r="AJ1795">
        <f t="shared" si="557"/>
        <v>6</v>
      </c>
      <c r="AK1795">
        <f t="shared" si="558"/>
        <v>2</v>
      </c>
      <c r="AL1795">
        <f t="shared" ref="AL1795:AL1858" si="567">ABS(AH1795-10)</f>
        <v>3</v>
      </c>
      <c r="AM1795">
        <f t="shared" ref="AM1795:AM1858" si="568">ABS(AH1795-15)</f>
        <v>8</v>
      </c>
      <c r="AN1795">
        <f t="shared" ref="AN1795:AN1858" si="569">ABS(AH1795-20)</f>
        <v>13</v>
      </c>
      <c r="AO1795">
        <f t="shared" ref="AO1795:AO1858" si="570">ABS(AH1795-25)</f>
        <v>18</v>
      </c>
      <c r="AP1795">
        <f t="shared" ref="AP1795:AP1858" si="571">ABS(AI1795-1)</f>
        <v>19</v>
      </c>
      <c r="AQ1795">
        <f t="shared" si="559"/>
        <v>15</v>
      </c>
      <c r="AR1795">
        <f t="shared" ref="AR1795:AR1858" si="572">ABS(AI1795-10)</f>
        <v>10</v>
      </c>
      <c r="AS1795">
        <f t="shared" ref="AS1795:AS1858" si="573">ABS(AI1795-15)</f>
        <v>5</v>
      </c>
      <c r="AT1795">
        <f t="shared" ref="AT1795:AT1858" si="574">ABS(AI1795-20)</f>
        <v>0</v>
      </c>
      <c r="AU1795">
        <f t="shared" ref="AU1795:AU1858" si="575">ABS(AI1795-25)</f>
        <v>5</v>
      </c>
    </row>
    <row r="1796" spans="1:47" x14ac:dyDescent="0.45">
      <c r="A1796" s="3">
        <v>43441</v>
      </c>
      <c r="B1796" s="3">
        <v>43450</v>
      </c>
      <c r="C1796" s="5">
        <f t="shared" si="564"/>
        <v>9</v>
      </c>
      <c r="D1796" s="5">
        <f t="shared" si="565"/>
        <v>12</v>
      </c>
      <c r="E1796" t="s">
        <v>38</v>
      </c>
      <c r="F1796">
        <v>1000000</v>
      </c>
      <c r="G1796">
        <v>135</v>
      </c>
      <c r="H1796">
        <v>6</v>
      </c>
      <c r="I1796">
        <v>42</v>
      </c>
      <c r="J1796">
        <v>0</v>
      </c>
      <c r="K1796">
        <v>45</v>
      </c>
      <c r="L1796">
        <v>0</v>
      </c>
      <c r="M1796">
        <v>139</v>
      </c>
      <c r="N1796">
        <v>26</v>
      </c>
      <c r="O1796">
        <v>25</v>
      </c>
      <c r="P1796">
        <v>0</v>
      </c>
      <c r="Q1796">
        <v>4829</v>
      </c>
      <c r="R1796">
        <v>2669</v>
      </c>
      <c r="S1796">
        <v>140</v>
      </c>
      <c r="T1796">
        <v>41</v>
      </c>
      <c r="U1796">
        <v>1</v>
      </c>
      <c r="V1796">
        <v>34.418657830648208</v>
      </c>
      <c r="W1796">
        <v>13.194715490017661</v>
      </c>
      <c r="X1796">
        <v>5</v>
      </c>
      <c r="Y1796">
        <v>1</v>
      </c>
      <c r="Z1796">
        <v>2033</v>
      </c>
      <c r="AA1796" t="s">
        <v>32</v>
      </c>
      <c r="AB1796">
        <v>6</v>
      </c>
      <c r="AC1796">
        <f t="shared" si="560"/>
        <v>111111.11111111111</v>
      </c>
      <c r="AD1796">
        <f t="shared" si="561"/>
        <v>0.66666666666666663</v>
      </c>
      <c r="AE1796">
        <f t="shared" si="562"/>
        <v>0.29285714285714287</v>
      </c>
      <c r="AF1796">
        <f t="shared" si="563"/>
        <v>7.1428571428571426E-3</v>
      </c>
      <c r="AG1796">
        <v>58</v>
      </c>
      <c r="AH1796">
        <f t="shared" ref="AH1796:AH1859" si="576">VALUE(DAY(A1796))</f>
        <v>7</v>
      </c>
      <c r="AI1796">
        <f t="shared" si="566"/>
        <v>16</v>
      </c>
      <c r="AJ1796">
        <f t="shared" ref="AJ1796:AJ1859" si="577">ABS(AH1796-1)</f>
        <v>6</v>
      </c>
      <c r="AK1796">
        <f t="shared" ref="AK1796:AK1859" si="578">ABS(AH1796-5)</f>
        <v>2</v>
      </c>
      <c r="AL1796">
        <f t="shared" si="567"/>
        <v>3</v>
      </c>
      <c r="AM1796">
        <f t="shared" si="568"/>
        <v>8</v>
      </c>
      <c r="AN1796">
        <f t="shared" si="569"/>
        <v>13</v>
      </c>
      <c r="AO1796">
        <f t="shared" si="570"/>
        <v>18</v>
      </c>
      <c r="AP1796">
        <f t="shared" si="571"/>
        <v>15</v>
      </c>
      <c r="AQ1796">
        <f t="shared" ref="AQ1796:AQ1859" si="579">ABS(AI1796-5)</f>
        <v>11</v>
      </c>
      <c r="AR1796">
        <f t="shared" si="572"/>
        <v>6</v>
      </c>
      <c r="AS1796">
        <f t="shared" si="573"/>
        <v>1</v>
      </c>
      <c r="AT1796">
        <f t="shared" si="574"/>
        <v>4</v>
      </c>
      <c r="AU1796">
        <f t="shared" si="575"/>
        <v>9</v>
      </c>
    </row>
    <row r="1797" spans="1:47" x14ac:dyDescent="0.45">
      <c r="A1797" s="3">
        <v>43441</v>
      </c>
      <c r="B1797" s="3">
        <v>43464</v>
      </c>
      <c r="C1797" s="5">
        <f t="shared" si="564"/>
        <v>23</v>
      </c>
      <c r="D1797" s="5">
        <f t="shared" si="565"/>
        <v>12</v>
      </c>
      <c r="E1797" t="s">
        <v>38</v>
      </c>
      <c r="F1797">
        <v>1000000</v>
      </c>
      <c r="G1797">
        <v>18</v>
      </c>
      <c r="H1797">
        <v>9</v>
      </c>
      <c r="I1797">
        <v>39</v>
      </c>
      <c r="J1797">
        <v>0</v>
      </c>
      <c r="K1797">
        <v>62</v>
      </c>
      <c r="L1797">
        <v>0</v>
      </c>
      <c r="M1797">
        <v>3</v>
      </c>
      <c r="N1797">
        <v>0</v>
      </c>
      <c r="O1797">
        <v>0</v>
      </c>
      <c r="P1797">
        <v>0</v>
      </c>
      <c r="Q1797">
        <v>3357</v>
      </c>
      <c r="R1797">
        <v>1812</v>
      </c>
      <c r="S1797">
        <v>98</v>
      </c>
      <c r="T1797">
        <v>26</v>
      </c>
      <c r="U1797">
        <v>23</v>
      </c>
      <c r="V1797">
        <v>31.33375118259227</v>
      </c>
      <c r="W1797">
        <v>13.482278686308961</v>
      </c>
      <c r="X1797">
        <v>8</v>
      </c>
      <c r="Y1797">
        <v>1</v>
      </c>
      <c r="Z1797">
        <v>106</v>
      </c>
      <c r="AA1797" t="s">
        <v>27</v>
      </c>
      <c r="AB1797">
        <v>9</v>
      </c>
      <c r="AC1797">
        <f t="shared" si="560"/>
        <v>43478.260869565216</v>
      </c>
      <c r="AD1797">
        <f t="shared" si="561"/>
        <v>0.39130434782608697</v>
      </c>
      <c r="AE1797">
        <f t="shared" si="562"/>
        <v>0.26530612244897961</v>
      </c>
      <c r="AF1797">
        <f t="shared" si="563"/>
        <v>0.23469387755102042</v>
      </c>
      <c r="AG1797">
        <v>58</v>
      </c>
      <c r="AH1797">
        <f t="shared" si="576"/>
        <v>7</v>
      </c>
      <c r="AI1797">
        <f t="shared" si="566"/>
        <v>30</v>
      </c>
      <c r="AJ1797">
        <f t="shared" si="577"/>
        <v>6</v>
      </c>
      <c r="AK1797">
        <f t="shared" si="578"/>
        <v>2</v>
      </c>
      <c r="AL1797">
        <f t="shared" si="567"/>
        <v>3</v>
      </c>
      <c r="AM1797">
        <f t="shared" si="568"/>
        <v>8</v>
      </c>
      <c r="AN1797">
        <f t="shared" si="569"/>
        <v>13</v>
      </c>
      <c r="AO1797">
        <f t="shared" si="570"/>
        <v>18</v>
      </c>
      <c r="AP1797">
        <f t="shared" si="571"/>
        <v>29</v>
      </c>
      <c r="AQ1797">
        <f t="shared" si="579"/>
        <v>25</v>
      </c>
      <c r="AR1797">
        <f t="shared" si="572"/>
        <v>20</v>
      </c>
      <c r="AS1797">
        <f t="shared" si="573"/>
        <v>15</v>
      </c>
      <c r="AT1797">
        <f t="shared" si="574"/>
        <v>10</v>
      </c>
      <c r="AU1797">
        <f t="shared" si="575"/>
        <v>5</v>
      </c>
    </row>
    <row r="1798" spans="1:47" x14ac:dyDescent="0.45">
      <c r="A1798" s="3">
        <v>43441</v>
      </c>
      <c r="B1798" s="3">
        <v>43460</v>
      </c>
      <c r="C1798" s="5">
        <f t="shared" si="564"/>
        <v>19</v>
      </c>
      <c r="D1798" s="5">
        <f t="shared" si="565"/>
        <v>12</v>
      </c>
      <c r="E1798" t="s">
        <v>38</v>
      </c>
      <c r="F1798">
        <v>1000000</v>
      </c>
      <c r="G1798">
        <v>49</v>
      </c>
      <c r="H1798">
        <v>4</v>
      </c>
      <c r="I1798">
        <v>29</v>
      </c>
      <c r="J1798">
        <v>0</v>
      </c>
      <c r="K1798">
        <v>35</v>
      </c>
      <c r="L1798">
        <v>0</v>
      </c>
      <c r="M1798">
        <v>2</v>
      </c>
      <c r="N1798">
        <v>2</v>
      </c>
      <c r="O1798">
        <v>2</v>
      </c>
      <c r="P1798">
        <v>0</v>
      </c>
      <c r="Q1798">
        <v>2977</v>
      </c>
      <c r="R1798">
        <v>1683</v>
      </c>
      <c r="S1798">
        <v>91</v>
      </c>
      <c r="T1798">
        <v>84</v>
      </c>
      <c r="U1798">
        <v>62</v>
      </c>
      <c r="V1798">
        <v>38.417087618264127</v>
      </c>
      <c r="W1798">
        <v>12.49546558017146</v>
      </c>
      <c r="X1798">
        <v>7</v>
      </c>
      <c r="Y1798">
        <v>1</v>
      </c>
      <c r="Z1798">
        <v>151</v>
      </c>
      <c r="AA1798" t="s">
        <v>27</v>
      </c>
      <c r="AB1798">
        <v>4</v>
      </c>
      <c r="AC1798">
        <f t="shared" si="560"/>
        <v>52631.57894736842</v>
      </c>
      <c r="AD1798">
        <f t="shared" si="561"/>
        <v>0.21052631578947367</v>
      </c>
      <c r="AE1798">
        <f t="shared" si="562"/>
        <v>0.92307692307692313</v>
      </c>
      <c r="AF1798">
        <f t="shared" si="563"/>
        <v>0.68131868131868134</v>
      </c>
      <c r="AG1798">
        <v>58</v>
      </c>
      <c r="AH1798">
        <f t="shared" si="576"/>
        <v>7</v>
      </c>
      <c r="AI1798">
        <f t="shared" si="566"/>
        <v>26</v>
      </c>
      <c r="AJ1798">
        <f t="shared" si="577"/>
        <v>6</v>
      </c>
      <c r="AK1798">
        <f t="shared" si="578"/>
        <v>2</v>
      </c>
      <c r="AL1798">
        <f t="shared" si="567"/>
        <v>3</v>
      </c>
      <c r="AM1798">
        <f t="shared" si="568"/>
        <v>8</v>
      </c>
      <c r="AN1798">
        <f t="shared" si="569"/>
        <v>13</v>
      </c>
      <c r="AO1798">
        <f t="shared" si="570"/>
        <v>18</v>
      </c>
      <c r="AP1798">
        <f t="shared" si="571"/>
        <v>25</v>
      </c>
      <c r="AQ1798">
        <f t="shared" si="579"/>
        <v>21</v>
      </c>
      <c r="AR1798">
        <f t="shared" si="572"/>
        <v>16</v>
      </c>
      <c r="AS1798">
        <f t="shared" si="573"/>
        <v>11</v>
      </c>
      <c r="AT1798">
        <f t="shared" si="574"/>
        <v>6</v>
      </c>
      <c r="AU1798">
        <f t="shared" si="575"/>
        <v>1</v>
      </c>
    </row>
    <row r="1799" spans="1:47" x14ac:dyDescent="0.45">
      <c r="A1799" s="3">
        <v>43441</v>
      </c>
      <c r="B1799" s="3">
        <v>43471</v>
      </c>
      <c r="C1799" s="5">
        <f t="shared" si="564"/>
        <v>30</v>
      </c>
      <c r="D1799" s="5">
        <f t="shared" si="565"/>
        <v>12</v>
      </c>
      <c r="E1799" t="s">
        <v>38</v>
      </c>
      <c r="F1799">
        <v>500000</v>
      </c>
      <c r="G1799">
        <v>6</v>
      </c>
      <c r="H1799">
        <v>4</v>
      </c>
      <c r="I1799">
        <v>17</v>
      </c>
      <c r="J1799">
        <v>1</v>
      </c>
      <c r="K1799">
        <v>39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1543</v>
      </c>
      <c r="R1799">
        <v>852</v>
      </c>
      <c r="S1799">
        <v>46</v>
      </c>
      <c r="T1799">
        <v>6</v>
      </c>
      <c r="U1799">
        <v>0</v>
      </c>
      <c r="V1799">
        <v>34.822054500918597</v>
      </c>
      <c r="W1799">
        <v>13.003666054296801</v>
      </c>
      <c r="X1799">
        <v>6</v>
      </c>
      <c r="Y1799">
        <v>0</v>
      </c>
      <c r="Z1799">
        <v>6</v>
      </c>
      <c r="AA1799" t="s">
        <v>25</v>
      </c>
      <c r="AB1799">
        <v>0</v>
      </c>
      <c r="AC1799">
        <f t="shared" si="560"/>
        <v>16666.666666666668</v>
      </c>
      <c r="AD1799">
        <f t="shared" si="561"/>
        <v>0</v>
      </c>
      <c r="AE1799">
        <f t="shared" si="562"/>
        <v>0.13043478260869565</v>
      </c>
      <c r="AF1799">
        <f t="shared" si="563"/>
        <v>0</v>
      </c>
      <c r="AG1799">
        <v>58</v>
      </c>
      <c r="AH1799">
        <f t="shared" si="576"/>
        <v>7</v>
      </c>
      <c r="AI1799">
        <f t="shared" si="566"/>
        <v>6</v>
      </c>
      <c r="AJ1799">
        <f t="shared" si="577"/>
        <v>6</v>
      </c>
      <c r="AK1799">
        <f t="shared" si="578"/>
        <v>2</v>
      </c>
      <c r="AL1799">
        <f t="shared" si="567"/>
        <v>3</v>
      </c>
      <c r="AM1799">
        <f t="shared" si="568"/>
        <v>8</v>
      </c>
      <c r="AN1799">
        <f t="shared" si="569"/>
        <v>13</v>
      </c>
      <c r="AO1799">
        <f t="shared" si="570"/>
        <v>18</v>
      </c>
      <c r="AP1799">
        <f t="shared" si="571"/>
        <v>5</v>
      </c>
      <c r="AQ1799">
        <f t="shared" si="579"/>
        <v>1</v>
      </c>
      <c r="AR1799">
        <f t="shared" si="572"/>
        <v>4</v>
      </c>
      <c r="AS1799">
        <f t="shared" si="573"/>
        <v>9</v>
      </c>
      <c r="AT1799">
        <f t="shared" si="574"/>
        <v>14</v>
      </c>
      <c r="AU1799">
        <f t="shared" si="575"/>
        <v>19</v>
      </c>
    </row>
    <row r="1800" spans="1:47" x14ac:dyDescent="0.45">
      <c r="A1800" s="3">
        <v>43441</v>
      </c>
      <c r="B1800" s="3">
        <v>43457</v>
      </c>
      <c r="C1800" s="5">
        <f t="shared" si="564"/>
        <v>16</v>
      </c>
      <c r="D1800" s="5">
        <f t="shared" si="565"/>
        <v>12</v>
      </c>
      <c r="E1800" t="s">
        <v>38</v>
      </c>
      <c r="F1800">
        <v>500000</v>
      </c>
      <c r="G1800">
        <v>8</v>
      </c>
      <c r="H1800">
        <v>8</v>
      </c>
      <c r="I1800">
        <v>22</v>
      </c>
      <c r="J1800">
        <v>0</v>
      </c>
      <c r="K1800">
        <v>38</v>
      </c>
      <c r="L1800">
        <v>535</v>
      </c>
      <c r="M1800">
        <v>3</v>
      </c>
      <c r="N1800">
        <v>3</v>
      </c>
      <c r="O1800">
        <v>3</v>
      </c>
      <c r="P1800">
        <v>0</v>
      </c>
      <c r="Q1800">
        <v>2906</v>
      </c>
      <c r="R1800">
        <v>1555</v>
      </c>
      <c r="S1800">
        <v>95</v>
      </c>
      <c r="T1800">
        <v>14</v>
      </c>
      <c r="U1800">
        <v>15</v>
      </c>
      <c r="V1800">
        <v>32.119702149263873</v>
      </c>
      <c r="W1800">
        <v>12.84564562531731</v>
      </c>
      <c r="X1800">
        <v>8</v>
      </c>
      <c r="Y1800">
        <v>0</v>
      </c>
      <c r="Z1800">
        <v>20</v>
      </c>
      <c r="AA1800" t="s">
        <v>25</v>
      </c>
      <c r="AB1800">
        <v>0</v>
      </c>
      <c r="AC1800">
        <f t="shared" si="560"/>
        <v>31250</v>
      </c>
      <c r="AD1800">
        <f t="shared" si="561"/>
        <v>0</v>
      </c>
      <c r="AE1800">
        <f t="shared" si="562"/>
        <v>0.14736842105263157</v>
      </c>
      <c r="AF1800">
        <f t="shared" si="563"/>
        <v>0.15789473684210525</v>
      </c>
      <c r="AG1800">
        <v>58</v>
      </c>
      <c r="AH1800">
        <f t="shared" si="576"/>
        <v>7</v>
      </c>
      <c r="AI1800">
        <f t="shared" si="566"/>
        <v>23</v>
      </c>
      <c r="AJ1800">
        <f t="shared" si="577"/>
        <v>6</v>
      </c>
      <c r="AK1800">
        <f t="shared" si="578"/>
        <v>2</v>
      </c>
      <c r="AL1800">
        <f t="shared" si="567"/>
        <v>3</v>
      </c>
      <c r="AM1800">
        <f t="shared" si="568"/>
        <v>8</v>
      </c>
      <c r="AN1800">
        <f t="shared" si="569"/>
        <v>13</v>
      </c>
      <c r="AO1800">
        <f t="shared" si="570"/>
        <v>18</v>
      </c>
      <c r="AP1800">
        <f t="shared" si="571"/>
        <v>22</v>
      </c>
      <c r="AQ1800">
        <f t="shared" si="579"/>
        <v>18</v>
      </c>
      <c r="AR1800">
        <f t="shared" si="572"/>
        <v>13</v>
      </c>
      <c r="AS1800">
        <f t="shared" si="573"/>
        <v>8</v>
      </c>
      <c r="AT1800">
        <f t="shared" si="574"/>
        <v>3</v>
      </c>
      <c r="AU1800">
        <f t="shared" si="575"/>
        <v>2</v>
      </c>
    </row>
    <row r="1801" spans="1:47" x14ac:dyDescent="0.45">
      <c r="A1801" s="3">
        <v>43441</v>
      </c>
      <c r="B1801" s="3">
        <v>43472</v>
      </c>
      <c r="C1801" s="5">
        <f t="shared" si="564"/>
        <v>31</v>
      </c>
      <c r="D1801" s="5">
        <f t="shared" si="565"/>
        <v>12</v>
      </c>
      <c r="E1801" t="s">
        <v>38</v>
      </c>
      <c r="F1801">
        <v>5760000</v>
      </c>
      <c r="G1801">
        <v>153</v>
      </c>
      <c r="H1801">
        <v>2</v>
      </c>
      <c r="I1801">
        <v>12</v>
      </c>
      <c r="J1801">
        <v>0</v>
      </c>
      <c r="K1801">
        <v>54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1563</v>
      </c>
      <c r="R1801">
        <v>861</v>
      </c>
      <c r="S1801">
        <v>57</v>
      </c>
      <c r="T1801">
        <v>25</v>
      </c>
      <c r="U1801">
        <v>14</v>
      </c>
      <c r="V1801">
        <v>37.926154410416302</v>
      </c>
      <c r="W1801">
        <v>11.7219585549239</v>
      </c>
      <c r="X1801">
        <v>7</v>
      </c>
      <c r="Y1801">
        <v>1</v>
      </c>
      <c r="Z1801">
        <v>104</v>
      </c>
      <c r="AA1801" t="s">
        <v>31</v>
      </c>
      <c r="AB1801">
        <v>6</v>
      </c>
      <c r="AC1801">
        <f t="shared" si="560"/>
        <v>185806.45161290321</v>
      </c>
      <c r="AD1801">
        <f t="shared" si="561"/>
        <v>0.19354838709677419</v>
      </c>
      <c r="AE1801">
        <f t="shared" si="562"/>
        <v>0.43859649122807015</v>
      </c>
      <c r="AF1801">
        <f t="shared" si="563"/>
        <v>0.24561403508771928</v>
      </c>
      <c r="AG1801">
        <v>58</v>
      </c>
      <c r="AH1801">
        <f t="shared" si="576"/>
        <v>7</v>
      </c>
      <c r="AI1801">
        <f t="shared" si="566"/>
        <v>7</v>
      </c>
      <c r="AJ1801">
        <f t="shared" si="577"/>
        <v>6</v>
      </c>
      <c r="AK1801">
        <f t="shared" si="578"/>
        <v>2</v>
      </c>
      <c r="AL1801">
        <f t="shared" si="567"/>
        <v>3</v>
      </c>
      <c r="AM1801">
        <f t="shared" si="568"/>
        <v>8</v>
      </c>
      <c r="AN1801">
        <f t="shared" si="569"/>
        <v>13</v>
      </c>
      <c r="AO1801">
        <f t="shared" si="570"/>
        <v>18</v>
      </c>
      <c r="AP1801">
        <f t="shared" si="571"/>
        <v>6</v>
      </c>
      <c r="AQ1801">
        <f t="shared" si="579"/>
        <v>2</v>
      </c>
      <c r="AR1801">
        <f t="shared" si="572"/>
        <v>3</v>
      </c>
      <c r="AS1801">
        <f t="shared" si="573"/>
        <v>8</v>
      </c>
      <c r="AT1801">
        <f t="shared" si="574"/>
        <v>13</v>
      </c>
      <c r="AU1801">
        <f t="shared" si="575"/>
        <v>18</v>
      </c>
    </row>
    <row r="1802" spans="1:47" x14ac:dyDescent="0.45">
      <c r="A1802" s="3">
        <v>43441</v>
      </c>
      <c r="B1802" s="3">
        <v>43464</v>
      </c>
      <c r="C1802" s="5">
        <f t="shared" si="564"/>
        <v>23</v>
      </c>
      <c r="D1802" s="5">
        <f t="shared" si="565"/>
        <v>12</v>
      </c>
      <c r="E1802" t="s">
        <v>38</v>
      </c>
      <c r="F1802">
        <v>1000000</v>
      </c>
      <c r="G1802">
        <v>55</v>
      </c>
      <c r="H1802">
        <v>9</v>
      </c>
      <c r="I1802">
        <v>24</v>
      </c>
      <c r="J1802">
        <v>0</v>
      </c>
      <c r="K1802">
        <v>71</v>
      </c>
      <c r="L1802">
        <v>128</v>
      </c>
      <c r="M1802">
        <v>0</v>
      </c>
      <c r="N1802">
        <v>0</v>
      </c>
      <c r="O1802">
        <v>0</v>
      </c>
      <c r="P1802">
        <v>0</v>
      </c>
      <c r="Q1802">
        <v>2537</v>
      </c>
      <c r="R1802">
        <v>1448</v>
      </c>
      <c r="S1802">
        <v>84</v>
      </c>
      <c r="T1802">
        <v>33</v>
      </c>
      <c r="U1802">
        <v>5</v>
      </c>
      <c r="V1802">
        <v>41.113057090239437</v>
      </c>
      <c r="W1802">
        <v>11.807304656669301</v>
      </c>
      <c r="X1802">
        <v>8</v>
      </c>
      <c r="Y1802">
        <v>1</v>
      </c>
      <c r="Z1802">
        <v>160</v>
      </c>
      <c r="AA1802" t="s">
        <v>31</v>
      </c>
      <c r="AB1802">
        <v>4</v>
      </c>
      <c r="AC1802">
        <f t="shared" si="560"/>
        <v>43478.260869565216</v>
      </c>
      <c r="AD1802">
        <f t="shared" si="561"/>
        <v>0.17391304347826086</v>
      </c>
      <c r="AE1802">
        <f t="shared" si="562"/>
        <v>0.39285714285714285</v>
      </c>
      <c r="AF1802">
        <f t="shared" si="563"/>
        <v>5.9523809523809521E-2</v>
      </c>
      <c r="AG1802">
        <v>58</v>
      </c>
      <c r="AH1802">
        <f t="shared" si="576"/>
        <v>7</v>
      </c>
      <c r="AI1802">
        <f t="shared" si="566"/>
        <v>30</v>
      </c>
      <c r="AJ1802">
        <f t="shared" si="577"/>
        <v>6</v>
      </c>
      <c r="AK1802">
        <f t="shared" si="578"/>
        <v>2</v>
      </c>
      <c r="AL1802">
        <f t="shared" si="567"/>
        <v>3</v>
      </c>
      <c r="AM1802">
        <f t="shared" si="568"/>
        <v>8</v>
      </c>
      <c r="AN1802">
        <f t="shared" si="569"/>
        <v>13</v>
      </c>
      <c r="AO1802">
        <f t="shared" si="570"/>
        <v>18</v>
      </c>
      <c r="AP1802">
        <f t="shared" si="571"/>
        <v>29</v>
      </c>
      <c r="AQ1802">
        <f t="shared" si="579"/>
        <v>25</v>
      </c>
      <c r="AR1802">
        <f t="shared" si="572"/>
        <v>20</v>
      </c>
      <c r="AS1802">
        <f t="shared" si="573"/>
        <v>15</v>
      </c>
      <c r="AT1802">
        <f t="shared" si="574"/>
        <v>10</v>
      </c>
      <c r="AU1802">
        <f t="shared" si="575"/>
        <v>5</v>
      </c>
    </row>
    <row r="1803" spans="1:47" x14ac:dyDescent="0.45">
      <c r="A1803" s="3">
        <v>43441</v>
      </c>
      <c r="B1803" s="3">
        <v>43460</v>
      </c>
      <c r="C1803" s="5">
        <f t="shared" si="564"/>
        <v>19</v>
      </c>
      <c r="D1803" s="5">
        <f t="shared" si="565"/>
        <v>12</v>
      </c>
      <c r="E1803" t="s">
        <v>38</v>
      </c>
      <c r="F1803">
        <v>500000</v>
      </c>
      <c r="G1803">
        <v>7</v>
      </c>
      <c r="H1803">
        <v>5</v>
      </c>
      <c r="I1803">
        <v>21</v>
      </c>
      <c r="J1803">
        <v>0</v>
      </c>
      <c r="K1803">
        <v>45</v>
      </c>
      <c r="L1803">
        <v>323</v>
      </c>
      <c r="M1803">
        <v>2</v>
      </c>
      <c r="N1803">
        <v>1</v>
      </c>
      <c r="O1803">
        <v>1</v>
      </c>
      <c r="P1803">
        <v>0</v>
      </c>
      <c r="Q1803">
        <v>2175</v>
      </c>
      <c r="R1803">
        <v>1211</v>
      </c>
      <c r="S1803">
        <v>60</v>
      </c>
      <c r="T1803">
        <v>50</v>
      </c>
      <c r="U1803">
        <v>21</v>
      </c>
      <c r="V1803">
        <v>34.404242843380132</v>
      </c>
      <c r="W1803">
        <v>13.474728736581341</v>
      </c>
      <c r="X1803">
        <v>8</v>
      </c>
      <c r="Y1803">
        <v>0</v>
      </c>
      <c r="Z1803">
        <v>30</v>
      </c>
      <c r="AA1803" t="s">
        <v>31</v>
      </c>
      <c r="AB1803">
        <v>1</v>
      </c>
      <c r="AC1803">
        <f t="shared" si="560"/>
        <v>26315.78947368421</v>
      </c>
      <c r="AD1803">
        <f t="shared" si="561"/>
        <v>5.2631578947368418E-2</v>
      </c>
      <c r="AE1803">
        <f t="shared" si="562"/>
        <v>0.83333333333333337</v>
      </c>
      <c r="AF1803">
        <f t="shared" si="563"/>
        <v>0.35</v>
      </c>
      <c r="AG1803">
        <v>58</v>
      </c>
      <c r="AH1803">
        <f t="shared" si="576"/>
        <v>7</v>
      </c>
      <c r="AI1803">
        <f t="shared" si="566"/>
        <v>26</v>
      </c>
      <c r="AJ1803">
        <f t="shared" si="577"/>
        <v>6</v>
      </c>
      <c r="AK1803">
        <f t="shared" si="578"/>
        <v>2</v>
      </c>
      <c r="AL1803">
        <f t="shared" si="567"/>
        <v>3</v>
      </c>
      <c r="AM1803">
        <f t="shared" si="568"/>
        <v>8</v>
      </c>
      <c r="AN1803">
        <f t="shared" si="569"/>
        <v>13</v>
      </c>
      <c r="AO1803">
        <f t="shared" si="570"/>
        <v>18</v>
      </c>
      <c r="AP1803">
        <f t="shared" si="571"/>
        <v>25</v>
      </c>
      <c r="AQ1803">
        <f t="shared" si="579"/>
        <v>21</v>
      </c>
      <c r="AR1803">
        <f t="shared" si="572"/>
        <v>16</v>
      </c>
      <c r="AS1803">
        <f t="shared" si="573"/>
        <v>11</v>
      </c>
      <c r="AT1803">
        <f t="shared" si="574"/>
        <v>6</v>
      </c>
      <c r="AU1803">
        <f t="shared" si="575"/>
        <v>1</v>
      </c>
    </row>
    <row r="1804" spans="1:47" x14ac:dyDescent="0.45">
      <c r="A1804" s="3">
        <v>43441</v>
      </c>
      <c r="B1804" s="3">
        <v>43454</v>
      </c>
      <c r="C1804" s="5">
        <f t="shared" si="564"/>
        <v>13</v>
      </c>
      <c r="D1804" s="5">
        <f t="shared" si="565"/>
        <v>12</v>
      </c>
      <c r="E1804" t="s">
        <v>38</v>
      </c>
      <c r="F1804">
        <v>500000</v>
      </c>
      <c r="G1804">
        <v>18</v>
      </c>
      <c r="H1804">
        <v>4</v>
      </c>
      <c r="I1804">
        <v>45</v>
      </c>
      <c r="J1804">
        <v>4</v>
      </c>
      <c r="K1804">
        <v>51</v>
      </c>
      <c r="L1804">
        <v>443</v>
      </c>
      <c r="M1804">
        <v>0</v>
      </c>
      <c r="N1804">
        <v>0</v>
      </c>
      <c r="O1804">
        <v>0</v>
      </c>
      <c r="P1804">
        <v>0</v>
      </c>
      <c r="Q1804">
        <v>4364</v>
      </c>
      <c r="R1804">
        <v>2415</v>
      </c>
      <c r="S1804">
        <v>115</v>
      </c>
      <c r="T1804">
        <v>175</v>
      </c>
      <c r="U1804">
        <v>11</v>
      </c>
      <c r="V1804">
        <v>32.644472049689448</v>
      </c>
      <c r="W1804">
        <v>13.92306418219462</v>
      </c>
      <c r="X1804">
        <v>7</v>
      </c>
      <c r="Y1804">
        <v>1</v>
      </c>
      <c r="Z1804">
        <v>184</v>
      </c>
      <c r="AA1804" t="s">
        <v>31</v>
      </c>
      <c r="AB1804">
        <v>2</v>
      </c>
      <c r="AC1804">
        <f t="shared" si="560"/>
        <v>38461.538461538461</v>
      </c>
      <c r="AD1804">
        <f t="shared" si="561"/>
        <v>0.15384615384615385</v>
      </c>
      <c r="AE1804">
        <f t="shared" si="562"/>
        <v>1.5217391304347827</v>
      </c>
      <c r="AF1804">
        <f t="shared" si="563"/>
        <v>9.5652173913043481E-2</v>
      </c>
      <c r="AG1804">
        <v>58</v>
      </c>
      <c r="AH1804">
        <f t="shared" si="576"/>
        <v>7</v>
      </c>
      <c r="AI1804">
        <f t="shared" si="566"/>
        <v>20</v>
      </c>
      <c r="AJ1804">
        <f t="shared" si="577"/>
        <v>6</v>
      </c>
      <c r="AK1804">
        <f t="shared" si="578"/>
        <v>2</v>
      </c>
      <c r="AL1804">
        <f t="shared" si="567"/>
        <v>3</v>
      </c>
      <c r="AM1804">
        <f t="shared" si="568"/>
        <v>8</v>
      </c>
      <c r="AN1804">
        <f t="shared" si="569"/>
        <v>13</v>
      </c>
      <c r="AO1804">
        <f t="shared" si="570"/>
        <v>18</v>
      </c>
      <c r="AP1804">
        <f t="shared" si="571"/>
        <v>19</v>
      </c>
      <c r="AQ1804">
        <f t="shared" si="579"/>
        <v>15</v>
      </c>
      <c r="AR1804">
        <f t="shared" si="572"/>
        <v>10</v>
      </c>
      <c r="AS1804">
        <f t="shared" si="573"/>
        <v>5</v>
      </c>
      <c r="AT1804">
        <f t="shared" si="574"/>
        <v>0</v>
      </c>
      <c r="AU1804">
        <f t="shared" si="575"/>
        <v>5</v>
      </c>
    </row>
    <row r="1805" spans="1:47" x14ac:dyDescent="0.45">
      <c r="A1805" s="3">
        <v>43441</v>
      </c>
      <c r="B1805" s="3">
        <v>43448</v>
      </c>
      <c r="C1805" s="5">
        <f t="shared" si="564"/>
        <v>7</v>
      </c>
      <c r="D1805" s="5">
        <f t="shared" si="565"/>
        <v>12</v>
      </c>
      <c r="E1805" t="s">
        <v>38</v>
      </c>
      <c r="F1805">
        <v>3000000</v>
      </c>
      <c r="G1805">
        <v>9</v>
      </c>
      <c r="H1805">
        <v>4</v>
      </c>
      <c r="I1805">
        <v>49</v>
      </c>
      <c r="J1805">
        <v>0</v>
      </c>
      <c r="K1805">
        <v>47</v>
      </c>
      <c r="L1805">
        <v>44</v>
      </c>
      <c r="M1805">
        <v>0</v>
      </c>
      <c r="N1805">
        <v>0</v>
      </c>
      <c r="O1805">
        <v>0</v>
      </c>
      <c r="P1805">
        <v>0</v>
      </c>
      <c r="Q1805">
        <v>2857</v>
      </c>
      <c r="R1805">
        <v>1546</v>
      </c>
      <c r="S1805">
        <v>104</v>
      </c>
      <c r="T1805">
        <v>32</v>
      </c>
      <c r="U1805">
        <v>25</v>
      </c>
      <c r="V1805">
        <v>35.406272390287633</v>
      </c>
      <c r="W1805">
        <v>12.01383893919793</v>
      </c>
      <c r="X1805">
        <v>3</v>
      </c>
      <c r="Y1805">
        <v>0</v>
      </c>
      <c r="Z1805">
        <v>0</v>
      </c>
      <c r="AA1805" t="s">
        <v>31</v>
      </c>
      <c r="AB1805">
        <v>0</v>
      </c>
      <c r="AC1805">
        <f t="shared" si="560"/>
        <v>428571.42857142858</v>
      </c>
      <c r="AD1805">
        <f t="shared" si="561"/>
        <v>0</v>
      </c>
      <c r="AE1805">
        <f t="shared" si="562"/>
        <v>0.30769230769230771</v>
      </c>
      <c r="AF1805">
        <f t="shared" si="563"/>
        <v>0.24038461538461539</v>
      </c>
      <c r="AG1805">
        <v>58</v>
      </c>
      <c r="AH1805">
        <f t="shared" si="576"/>
        <v>7</v>
      </c>
      <c r="AI1805">
        <f t="shared" si="566"/>
        <v>14</v>
      </c>
      <c r="AJ1805">
        <f t="shared" si="577"/>
        <v>6</v>
      </c>
      <c r="AK1805">
        <f t="shared" si="578"/>
        <v>2</v>
      </c>
      <c r="AL1805">
        <f t="shared" si="567"/>
        <v>3</v>
      </c>
      <c r="AM1805">
        <f t="shared" si="568"/>
        <v>8</v>
      </c>
      <c r="AN1805">
        <f t="shared" si="569"/>
        <v>13</v>
      </c>
      <c r="AO1805">
        <f t="shared" si="570"/>
        <v>18</v>
      </c>
      <c r="AP1805">
        <f t="shared" si="571"/>
        <v>13</v>
      </c>
      <c r="AQ1805">
        <f t="shared" si="579"/>
        <v>9</v>
      </c>
      <c r="AR1805">
        <f t="shared" si="572"/>
        <v>4</v>
      </c>
      <c r="AS1805">
        <f t="shared" si="573"/>
        <v>1</v>
      </c>
      <c r="AT1805">
        <f t="shared" si="574"/>
        <v>6</v>
      </c>
      <c r="AU1805">
        <f t="shared" si="575"/>
        <v>11</v>
      </c>
    </row>
    <row r="1806" spans="1:47" x14ac:dyDescent="0.45">
      <c r="A1806" s="3">
        <v>43441</v>
      </c>
      <c r="B1806" s="3">
        <v>43447</v>
      </c>
      <c r="C1806" s="5">
        <f t="shared" si="564"/>
        <v>6</v>
      </c>
      <c r="D1806" s="5">
        <f t="shared" si="565"/>
        <v>12</v>
      </c>
      <c r="E1806" t="s">
        <v>38</v>
      </c>
      <c r="F1806">
        <v>500000</v>
      </c>
      <c r="G1806">
        <v>71</v>
      </c>
      <c r="H1806">
        <v>64</v>
      </c>
      <c r="I1806">
        <v>192</v>
      </c>
      <c r="J1806">
        <v>0</v>
      </c>
      <c r="K1806">
        <v>48</v>
      </c>
      <c r="L1806">
        <v>438</v>
      </c>
      <c r="M1806">
        <v>33</v>
      </c>
      <c r="N1806">
        <v>13</v>
      </c>
      <c r="O1806">
        <v>13</v>
      </c>
      <c r="P1806">
        <v>1</v>
      </c>
      <c r="Q1806">
        <v>11630</v>
      </c>
      <c r="R1806">
        <v>7236</v>
      </c>
      <c r="S1806">
        <v>650</v>
      </c>
      <c r="T1806">
        <v>199</v>
      </c>
      <c r="U1806">
        <v>35</v>
      </c>
      <c r="V1806">
        <v>59.563070876387307</v>
      </c>
      <c r="W1806">
        <v>7.7170505251520183</v>
      </c>
      <c r="X1806">
        <v>7</v>
      </c>
      <c r="Y1806">
        <v>1</v>
      </c>
      <c r="Z1806">
        <v>1917</v>
      </c>
      <c r="AA1806" t="s">
        <v>31</v>
      </c>
      <c r="AB1806">
        <v>9</v>
      </c>
      <c r="AC1806">
        <f t="shared" si="560"/>
        <v>83333.333333333328</v>
      </c>
      <c r="AD1806">
        <f t="shared" si="561"/>
        <v>1.5</v>
      </c>
      <c r="AE1806">
        <f t="shared" si="562"/>
        <v>0.30615384615384617</v>
      </c>
      <c r="AF1806">
        <f t="shared" si="563"/>
        <v>5.3846153846153849E-2</v>
      </c>
      <c r="AG1806">
        <v>58</v>
      </c>
      <c r="AH1806">
        <f t="shared" si="576"/>
        <v>7</v>
      </c>
      <c r="AI1806">
        <f t="shared" si="566"/>
        <v>13</v>
      </c>
      <c r="AJ1806">
        <f t="shared" si="577"/>
        <v>6</v>
      </c>
      <c r="AK1806">
        <f t="shared" si="578"/>
        <v>2</v>
      </c>
      <c r="AL1806">
        <f t="shared" si="567"/>
        <v>3</v>
      </c>
      <c r="AM1806">
        <f t="shared" si="568"/>
        <v>8</v>
      </c>
      <c r="AN1806">
        <f t="shared" si="569"/>
        <v>13</v>
      </c>
      <c r="AO1806">
        <f t="shared" si="570"/>
        <v>18</v>
      </c>
      <c r="AP1806">
        <f t="shared" si="571"/>
        <v>12</v>
      </c>
      <c r="AQ1806">
        <f t="shared" si="579"/>
        <v>8</v>
      </c>
      <c r="AR1806">
        <f t="shared" si="572"/>
        <v>3</v>
      </c>
      <c r="AS1806">
        <f t="shared" si="573"/>
        <v>2</v>
      </c>
      <c r="AT1806">
        <f t="shared" si="574"/>
        <v>7</v>
      </c>
      <c r="AU1806">
        <f t="shared" si="575"/>
        <v>12</v>
      </c>
    </row>
    <row r="1807" spans="1:47" x14ac:dyDescent="0.45">
      <c r="A1807" s="3">
        <v>43441</v>
      </c>
      <c r="B1807" s="3">
        <v>43474</v>
      </c>
      <c r="C1807" s="5">
        <f t="shared" si="564"/>
        <v>33</v>
      </c>
      <c r="D1807" s="5">
        <f t="shared" si="565"/>
        <v>12</v>
      </c>
      <c r="E1807" t="s">
        <v>38</v>
      </c>
      <c r="F1807">
        <v>5000000</v>
      </c>
      <c r="G1807">
        <v>80</v>
      </c>
      <c r="H1807">
        <v>5</v>
      </c>
      <c r="I1807">
        <v>27</v>
      </c>
      <c r="J1807">
        <v>3</v>
      </c>
      <c r="K1807">
        <v>80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3020</v>
      </c>
      <c r="R1807">
        <v>1640</v>
      </c>
      <c r="S1807">
        <v>67</v>
      </c>
      <c r="T1807">
        <v>34</v>
      </c>
      <c r="U1807">
        <v>26</v>
      </c>
      <c r="V1807">
        <v>26.20241900254825</v>
      </c>
      <c r="W1807">
        <v>15.685536949399349</v>
      </c>
      <c r="X1807">
        <v>9</v>
      </c>
      <c r="Y1807">
        <v>1</v>
      </c>
      <c r="Z1807">
        <v>118</v>
      </c>
      <c r="AA1807" t="s">
        <v>33</v>
      </c>
      <c r="AB1807">
        <v>7</v>
      </c>
      <c r="AC1807">
        <f t="shared" si="560"/>
        <v>151515.15151515152</v>
      </c>
      <c r="AD1807">
        <f t="shared" si="561"/>
        <v>0.21212121212121213</v>
      </c>
      <c r="AE1807">
        <f t="shared" si="562"/>
        <v>0.5074626865671642</v>
      </c>
      <c r="AF1807">
        <f t="shared" si="563"/>
        <v>0.38805970149253732</v>
      </c>
      <c r="AG1807">
        <v>58</v>
      </c>
      <c r="AH1807">
        <f t="shared" si="576"/>
        <v>7</v>
      </c>
      <c r="AI1807">
        <f t="shared" si="566"/>
        <v>9</v>
      </c>
      <c r="AJ1807">
        <f t="shared" si="577"/>
        <v>6</v>
      </c>
      <c r="AK1807">
        <f t="shared" si="578"/>
        <v>2</v>
      </c>
      <c r="AL1807">
        <f t="shared" si="567"/>
        <v>3</v>
      </c>
      <c r="AM1807">
        <f t="shared" si="568"/>
        <v>8</v>
      </c>
      <c r="AN1807">
        <f t="shared" si="569"/>
        <v>13</v>
      </c>
      <c r="AO1807">
        <f t="shared" si="570"/>
        <v>18</v>
      </c>
      <c r="AP1807">
        <f t="shared" si="571"/>
        <v>8</v>
      </c>
      <c r="AQ1807">
        <f t="shared" si="579"/>
        <v>4</v>
      </c>
      <c r="AR1807">
        <f t="shared" si="572"/>
        <v>1</v>
      </c>
      <c r="AS1807">
        <f t="shared" si="573"/>
        <v>6</v>
      </c>
      <c r="AT1807">
        <f t="shared" si="574"/>
        <v>11</v>
      </c>
      <c r="AU1807">
        <f t="shared" si="575"/>
        <v>16</v>
      </c>
    </row>
    <row r="1808" spans="1:47" x14ac:dyDescent="0.45">
      <c r="A1808" s="3">
        <v>43441</v>
      </c>
      <c r="B1808" s="3">
        <v>43471</v>
      </c>
      <c r="C1808" s="5">
        <f t="shared" si="564"/>
        <v>30</v>
      </c>
      <c r="D1808" s="5">
        <f t="shared" si="565"/>
        <v>12</v>
      </c>
      <c r="E1808" t="s">
        <v>38</v>
      </c>
      <c r="F1808">
        <v>3000000</v>
      </c>
      <c r="G1808">
        <v>174</v>
      </c>
      <c r="H1808">
        <v>4</v>
      </c>
      <c r="I1808">
        <v>24</v>
      </c>
      <c r="J1808">
        <v>0</v>
      </c>
      <c r="K1808">
        <v>44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1354</v>
      </c>
      <c r="R1808">
        <v>757</v>
      </c>
      <c r="S1808">
        <v>39</v>
      </c>
      <c r="T1808">
        <v>52</v>
      </c>
      <c r="U1808">
        <v>31</v>
      </c>
      <c r="V1808">
        <v>35.814699386918697</v>
      </c>
      <c r="W1808">
        <v>13.08594451783355</v>
      </c>
      <c r="X1808">
        <v>4</v>
      </c>
      <c r="Y1808">
        <v>1</v>
      </c>
      <c r="Z1808">
        <v>794</v>
      </c>
      <c r="AA1808" t="s">
        <v>33</v>
      </c>
      <c r="AB1808">
        <v>10</v>
      </c>
      <c r="AC1808">
        <f t="shared" si="560"/>
        <v>100000</v>
      </c>
      <c r="AD1808">
        <f t="shared" si="561"/>
        <v>0.33333333333333331</v>
      </c>
      <c r="AE1808">
        <f t="shared" si="562"/>
        <v>1.3333333333333333</v>
      </c>
      <c r="AF1808">
        <f t="shared" si="563"/>
        <v>0.79487179487179482</v>
      </c>
      <c r="AG1808">
        <v>58</v>
      </c>
      <c r="AH1808">
        <f t="shared" si="576"/>
        <v>7</v>
      </c>
      <c r="AI1808">
        <f t="shared" si="566"/>
        <v>6</v>
      </c>
      <c r="AJ1808">
        <f t="shared" si="577"/>
        <v>6</v>
      </c>
      <c r="AK1808">
        <f t="shared" si="578"/>
        <v>2</v>
      </c>
      <c r="AL1808">
        <f t="shared" si="567"/>
        <v>3</v>
      </c>
      <c r="AM1808">
        <f t="shared" si="568"/>
        <v>8</v>
      </c>
      <c r="AN1808">
        <f t="shared" si="569"/>
        <v>13</v>
      </c>
      <c r="AO1808">
        <f t="shared" si="570"/>
        <v>18</v>
      </c>
      <c r="AP1808">
        <f t="shared" si="571"/>
        <v>5</v>
      </c>
      <c r="AQ1808">
        <f t="shared" si="579"/>
        <v>1</v>
      </c>
      <c r="AR1808">
        <f t="shared" si="572"/>
        <v>4</v>
      </c>
      <c r="AS1808">
        <f t="shared" si="573"/>
        <v>9</v>
      </c>
      <c r="AT1808">
        <f t="shared" si="574"/>
        <v>14</v>
      </c>
      <c r="AU1808">
        <f t="shared" si="575"/>
        <v>19</v>
      </c>
    </row>
    <row r="1809" spans="1:47" x14ac:dyDescent="0.45">
      <c r="A1809" s="3">
        <v>43441</v>
      </c>
      <c r="B1809" s="3">
        <v>43454</v>
      </c>
      <c r="C1809" s="5">
        <f t="shared" si="564"/>
        <v>13</v>
      </c>
      <c r="D1809" s="5">
        <f t="shared" si="565"/>
        <v>12</v>
      </c>
      <c r="E1809" t="s">
        <v>38</v>
      </c>
      <c r="F1809">
        <v>1000000</v>
      </c>
      <c r="G1809">
        <v>57</v>
      </c>
      <c r="H1809">
        <v>6</v>
      </c>
      <c r="I1809">
        <v>30</v>
      </c>
      <c r="J1809">
        <v>0</v>
      </c>
      <c r="K1809">
        <v>91</v>
      </c>
      <c r="L1809">
        <v>251</v>
      </c>
      <c r="M1809">
        <v>2</v>
      </c>
      <c r="N1809">
        <v>2</v>
      </c>
      <c r="O1809">
        <v>2</v>
      </c>
      <c r="P1809">
        <v>0</v>
      </c>
      <c r="Q1809">
        <v>2527</v>
      </c>
      <c r="R1809">
        <v>1353</v>
      </c>
      <c r="S1809">
        <v>103</v>
      </c>
      <c r="T1809">
        <v>45</v>
      </c>
      <c r="U1809">
        <v>34</v>
      </c>
      <c r="V1809">
        <v>35.494500032290723</v>
      </c>
      <c r="W1809">
        <v>11.571886279321751</v>
      </c>
      <c r="X1809">
        <v>9</v>
      </c>
      <c r="Y1809">
        <v>1</v>
      </c>
      <c r="Z1809">
        <v>318</v>
      </c>
      <c r="AA1809" t="s">
        <v>30</v>
      </c>
      <c r="AB1809">
        <v>1</v>
      </c>
      <c r="AC1809">
        <f t="shared" si="560"/>
        <v>76923.076923076922</v>
      </c>
      <c r="AD1809">
        <f t="shared" si="561"/>
        <v>7.6923076923076927E-2</v>
      </c>
      <c r="AE1809">
        <f t="shared" si="562"/>
        <v>0.43689320388349512</v>
      </c>
      <c r="AF1809">
        <f t="shared" si="563"/>
        <v>0.3300970873786408</v>
      </c>
      <c r="AG1809">
        <v>58</v>
      </c>
      <c r="AH1809">
        <f t="shared" si="576"/>
        <v>7</v>
      </c>
      <c r="AI1809">
        <f t="shared" si="566"/>
        <v>20</v>
      </c>
      <c r="AJ1809">
        <f t="shared" si="577"/>
        <v>6</v>
      </c>
      <c r="AK1809">
        <f t="shared" si="578"/>
        <v>2</v>
      </c>
      <c r="AL1809">
        <f t="shared" si="567"/>
        <v>3</v>
      </c>
      <c r="AM1809">
        <f t="shared" si="568"/>
        <v>8</v>
      </c>
      <c r="AN1809">
        <f t="shared" si="569"/>
        <v>13</v>
      </c>
      <c r="AO1809">
        <f t="shared" si="570"/>
        <v>18</v>
      </c>
      <c r="AP1809">
        <f t="shared" si="571"/>
        <v>19</v>
      </c>
      <c r="AQ1809">
        <f t="shared" si="579"/>
        <v>15</v>
      </c>
      <c r="AR1809">
        <f t="shared" si="572"/>
        <v>10</v>
      </c>
      <c r="AS1809">
        <f t="shared" si="573"/>
        <v>5</v>
      </c>
      <c r="AT1809">
        <f t="shared" si="574"/>
        <v>0</v>
      </c>
      <c r="AU1809">
        <f t="shared" si="575"/>
        <v>5</v>
      </c>
    </row>
    <row r="1810" spans="1:47" x14ac:dyDescent="0.45">
      <c r="A1810" s="3">
        <v>43441</v>
      </c>
      <c r="B1810" s="3">
        <v>43450</v>
      </c>
      <c r="C1810" s="5">
        <f t="shared" si="564"/>
        <v>9</v>
      </c>
      <c r="D1810" s="5">
        <f t="shared" si="565"/>
        <v>12</v>
      </c>
      <c r="E1810" t="s">
        <v>38</v>
      </c>
      <c r="F1810">
        <v>5000000</v>
      </c>
      <c r="G1810">
        <v>677</v>
      </c>
      <c r="H1810">
        <v>6</v>
      </c>
      <c r="I1810">
        <v>36</v>
      </c>
      <c r="J1810">
        <v>1</v>
      </c>
      <c r="K1810">
        <v>45</v>
      </c>
      <c r="L1810">
        <v>15400</v>
      </c>
      <c r="M1810">
        <v>29</v>
      </c>
      <c r="N1810">
        <v>1</v>
      </c>
      <c r="O1810">
        <v>1</v>
      </c>
      <c r="P1810">
        <v>0</v>
      </c>
      <c r="Q1810">
        <v>3957</v>
      </c>
      <c r="R1810">
        <v>2164</v>
      </c>
      <c r="S1810">
        <v>112</v>
      </c>
      <c r="T1810">
        <v>69</v>
      </c>
      <c r="U1810">
        <v>24</v>
      </c>
      <c r="V1810">
        <v>32.5277241219963</v>
      </c>
      <c r="W1810">
        <v>13.522344203855299</v>
      </c>
      <c r="X1810">
        <v>7</v>
      </c>
      <c r="Y1810">
        <v>1</v>
      </c>
      <c r="Z1810">
        <v>3540</v>
      </c>
      <c r="AA1810" t="s">
        <v>30</v>
      </c>
      <c r="AB1810">
        <v>13</v>
      </c>
      <c r="AC1810">
        <f t="shared" si="560"/>
        <v>555555.5555555555</v>
      </c>
      <c r="AD1810">
        <f t="shared" si="561"/>
        <v>1.4444444444444444</v>
      </c>
      <c r="AE1810">
        <f t="shared" si="562"/>
        <v>0.6160714285714286</v>
      </c>
      <c r="AF1810">
        <f t="shared" si="563"/>
        <v>0.21428571428571427</v>
      </c>
      <c r="AG1810">
        <v>58</v>
      </c>
      <c r="AH1810">
        <f t="shared" si="576"/>
        <v>7</v>
      </c>
      <c r="AI1810">
        <f t="shared" si="566"/>
        <v>16</v>
      </c>
      <c r="AJ1810">
        <f t="shared" si="577"/>
        <v>6</v>
      </c>
      <c r="AK1810">
        <f t="shared" si="578"/>
        <v>2</v>
      </c>
      <c r="AL1810">
        <f t="shared" si="567"/>
        <v>3</v>
      </c>
      <c r="AM1810">
        <f t="shared" si="568"/>
        <v>8</v>
      </c>
      <c r="AN1810">
        <f t="shared" si="569"/>
        <v>13</v>
      </c>
      <c r="AO1810">
        <f t="shared" si="570"/>
        <v>18</v>
      </c>
      <c r="AP1810">
        <f t="shared" si="571"/>
        <v>15</v>
      </c>
      <c r="AQ1810">
        <f t="shared" si="579"/>
        <v>11</v>
      </c>
      <c r="AR1810">
        <f t="shared" si="572"/>
        <v>6</v>
      </c>
      <c r="AS1810">
        <f t="shared" si="573"/>
        <v>1</v>
      </c>
      <c r="AT1810">
        <f t="shared" si="574"/>
        <v>4</v>
      </c>
      <c r="AU1810">
        <f t="shared" si="575"/>
        <v>9</v>
      </c>
    </row>
    <row r="1811" spans="1:47" x14ac:dyDescent="0.45">
      <c r="A1811" s="3">
        <v>43437</v>
      </c>
      <c r="B1811" s="3">
        <v>43464</v>
      </c>
      <c r="C1811" s="5">
        <f t="shared" si="564"/>
        <v>27</v>
      </c>
      <c r="D1811" s="5">
        <f t="shared" si="565"/>
        <v>12</v>
      </c>
      <c r="E1811" t="s">
        <v>36</v>
      </c>
      <c r="F1811">
        <v>1000000</v>
      </c>
      <c r="G1811">
        <v>17</v>
      </c>
      <c r="H1811">
        <v>3</v>
      </c>
      <c r="I1811">
        <v>13</v>
      </c>
      <c r="J1811">
        <v>0</v>
      </c>
      <c r="K1811">
        <v>25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1254</v>
      </c>
      <c r="R1811">
        <v>694</v>
      </c>
      <c r="S1811">
        <v>43</v>
      </c>
      <c r="T1811">
        <v>22</v>
      </c>
      <c r="U1811">
        <v>10</v>
      </c>
      <c r="V1811">
        <v>37.588242410026169</v>
      </c>
      <c r="W1811">
        <v>12.02603243750419</v>
      </c>
      <c r="X1811">
        <v>5</v>
      </c>
      <c r="Y1811">
        <v>0</v>
      </c>
      <c r="Z1811">
        <v>67</v>
      </c>
      <c r="AA1811" t="s">
        <v>32</v>
      </c>
      <c r="AB1811">
        <v>1</v>
      </c>
      <c r="AC1811">
        <f t="shared" si="560"/>
        <v>37037.037037037036</v>
      </c>
      <c r="AD1811">
        <f t="shared" si="561"/>
        <v>3.7037037037037035E-2</v>
      </c>
      <c r="AE1811">
        <f t="shared" si="562"/>
        <v>0.51162790697674421</v>
      </c>
      <c r="AF1811">
        <f t="shared" si="563"/>
        <v>0.23255813953488372</v>
      </c>
      <c r="AG1811">
        <v>67</v>
      </c>
      <c r="AH1811">
        <f t="shared" si="576"/>
        <v>3</v>
      </c>
      <c r="AI1811">
        <f t="shared" si="566"/>
        <v>30</v>
      </c>
      <c r="AJ1811">
        <f t="shared" si="577"/>
        <v>2</v>
      </c>
      <c r="AK1811">
        <f t="shared" si="578"/>
        <v>2</v>
      </c>
      <c r="AL1811">
        <f t="shared" si="567"/>
        <v>7</v>
      </c>
      <c r="AM1811">
        <f t="shared" si="568"/>
        <v>12</v>
      </c>
      <c r="AN1811">
        <f t="shared" si="569"/>
        <v>17</v>
      </c>
      <c r="AO1811">
        <f t="shared" si="570"/>
        <v>22</v>
      </c>
      <c r="AP1811">
        <f t="shared" si="571"/>
        <v>29</v>
      </c>
      <c r="AQ1811">
        <f t="shared" si="579"/>
        <v>25</v>
      </c>
      <c r="AR1811">
        <f t="shared" si="572"/>
        <v>20</v>
      </c>
      <c r="AS1811">
        <f t="shared" si="573"/>
        <v>15</v>
      </c>
      <c r="AT1811">
        <f t="shared" si="574"/>
        <v>10</v>
      </c>
      <c r="AU1811">
        <f t="shared" si="575"/>
        <v>5</v>
      </c>
    </row>
    <row r="1812" spans="1:47" x14ac:dyDescent="0.45">
      <c r="A1812" s="3">
        <v>43437</v>
      </c>
      <c r="B1812" s="3">
        <v>43457</v>
      </c>
      <c r="C1812" s="5">
        <f t="shared" si="564"/>
        <v>20</v>
      </c>
      <c r="D1812" s="5">
        <f t="shared" si="565"/>
        <v>12</v>
      </c>
      <c r="E1812" t="s">
        <v>36</v>
      </c>
      <c r="F1812">
        <v>1000000</v>
      </c>
      <c r="G1812">
        <v>109</v>
      </c>
      <c r="H1812">
        <v>8</v>
      </c>
      <c r="I1812">
        <v>28</v>
      </c>
      <c r="J1812">
        <v>1</v>
      </c>
      <c r="K1812">
        <v>78</v>
      </c>
      <c r="L1812">
        <v>137</v>
      </c>
      <c r="M1812">
        <v>8</v>
      </c>
      <c r="N1812">
        <v>2</v>
      </c>
      <c r="O1812">
        <v>2</v>
      </c>
      <c r="P1812">
        <v>0</v>
      </c>
      <c r="Q1812">
        <v>2266</v>
      </c>
      <c r="R1812">
        <v>1287</v>
      </c>
      <c r="S1812">
        <v>69</v>
      </c>
      <c r="T1812">
        <v>25</v>
      </c>
      <c r="U1812">
        <v>15</v>
      </c>
      <c r="V1812">
        <v>38.94919732441474</v>
      </c>
      <c r="W1812">
        <v>12.460416202155329</v>
      </c>
      <c r="X1812">
        <v>9</v>
      </c>
      <c r="Y1812">
        <v>1</v>
      </c>
      <c r="Z1812">
        <v>1730</v>
      </c>
      <c r="AA1812" t="s">
        <v>32</v>
      </c>
      <c r="AB1812">
        <v>14</v>
      </c>
      <c r="AC1812">
        <f t="shared" si="560"/>
        <v>50000</v>
      </c>
      <c r="AD1812">
        <f t="shared" si="561"/>
        <v>0.7</v>
      </c>
      <c r="AE1812">
        <f t="shared" si="562"/>
        <v>0.36231884057971014</v>
      </c>
      <c r="AF1812">
        <f t="shared" si="563"/>
        <v>0.21739130434782608</v>
      </c>
      <c r="AG1812">
        <v>67</v>
      </c>
      <c r="AH1812">
        <f t="shared" si="576"/>
        <v>3</v>
      </c>
      <c r="AI1812">
        <f t="shared" si="566"/>
        <v>23</v>
      </c>
      <c r="AJ1812">
        <f t="shared" si="577"/>
        <v>2</v>
      </c>
      <c r="AK1812">
        <f t="shared" si="578"/>
        <v>2</v>
      </c>
      <c r="AL1812">
        <f t="shared" si="567"/>
        <v>7</v>
      </c>
      <c r="AM1812">
        <f t="shared" si="568"/>
        <v>12</v>
      </c>
      <c r="AN1812">
        <f t="shared" si="569"/>
        <v>17</v>
      </c>
      <c r="AO1812">
        <f t="shared" si="570"/>
        <v>22</v>
      </c>
      <c r="AP1812">
        <f t="shared" si="571"/>
        <v>22</v>
      </c>
      <c r="AQ1812">
        <f t="shared" si="579"/>
        <v>18</v>
      </c>
      <c r="AR1812">
        <f t="shared" si="572"/>
        <v>13</v>
      </c>
      <c r="AS1812">
        <f t="shared" si="573"/>
        <v>8</v>
      </c>
      <c r="AT1812">
        <f t="shared" si="574"/>
        <v>3</v>
      </c>
      <c r="AU1812">
        <f t="shared" si="575"/>
        <v>2</v>
      </c>
    </row>
    <row r="1813" spans="1:47" x14ac:dyDescent="0.45">
      <c r="A1813" s="3">
        <v>43437</v>
      </c>
      <c r="B1813" s="3">
        <v>43444</v>
      </c>
      <c r="C1813" s="5">
        <f t="shared" si="564"/>
        <v>7</v>
      </c>
      <c r="D1813" s="5">
        <f t="shared" si="565"/>
        <v>12</v>
      </c>
      <c r="E1813" t="s">
        <v>36</v>
      </c>
      <c r="F1813">
        <v>1000000</v>
      </c>
      <c r="G1813">
        <v>63</v>
      </c>
      <c r="H1813">
        <v>6</v>
      </c>
      <c r="I1813">
        <v>41</v>
      </c>
      <c r="J1813">
        <v>0</v>
      </c>
      <c r="K1813">
        <v>40</v>
      </c>
      <c r="L1813">
        <v>2739</v>
      </c>
      <c r="M1813">
        <v>14</v>
      </c>
      <c r="N1813">
        <v>4</v>
      </c>
      <c r="O1813">
        <v>4</v>
      </c>
      <c r="P1813">
        <v>0</v>
      </c>
      <c r="Q1813">
        <v>4424</v>
      </c>
      <c r="R1813">
        <v>2377</v>
      </c>
      <c r="S1813">
        <v>119</v>
      </c>
      <c r="T1813">
        <v>65</v>
      </c>
      <c r="U1813">
        <v>21</v>
      </c>
      <c r="V1813">
        <v>29.105645029572631</v>
      </c>
      <c r="W1813">
        <v>14.161968656204589</v>
      </c>
      <c r="X1813">
        <v>7</v>
      </c>
      <c r="Y1813">
        <v>1</v>
      </c>
      <c r="Z1813">
        <v>509</v>
      </c>
      <c r="AA1813" t="s">
        <v>32</v>
      </c>
      <c r="AB1813">
        <v>9</v>
      </c>
      <c r="AC1813">
        <f t="shared" si="560"/>
        <v>142857.14285714287</v>
      </c>
      <c r="AD1813">
        <f t="shared" si="561"/>
        <v>1.2857142857142858</v>
      </c>
      <c r="AE1813">
        <f t="shared" si="562"/>
        <v>0.54621848739495793</v>
      </c>
      <c r="AF1813">
        <f t="shared" si="563"/>
        <v>0.17647058823529413</v>
      </c>
      <c r="AG1813">
        <v>67</v>
      </c>
      <c r="AH1813">
        <f t="shared" si="576"/>
        <v>3</v>
      </c>
      <c r="AI1813">
        <f t="shared" si="566"/>
        <v>10</v>
      </c>
      <c r="AJ1813">
        <f t="shared" si="577"/>
        <v>2</v>
      </c>
      <c r="AK1813">
        <f t="shared" si="578"/>
        <v>2</v>
      </c>
      <c r="AL1813">
        <f t="shared" si="567"/>
        <v>7</v>
      </c>
      <c r="AM1813">
        <f t="shared" si="568"/>
        <v>12</v>
      </c>
      <c r="AN1813">
        <f t="shared" si="569"/>
        <v>17</v>
      </c>
      <c r="AO1813">
        <f t="shared" si="570"/>
        <v>22</v>
      </c>
      <c r="AP1813">
        <f t="shared" si="571"/>
        <v>9</v>
      </c>
      <c r="AQ1813">
        <f t="shared" si="579"/>
        <v>5</v>
      </c>
      <c r="AR1813">
        <f t="shared" si="572"/>
        <v>0</v>
      </c>
      <c r="AS1813">
        <f t="shared" si="573"/>
        <v>5</v>
      </c>
      <c r="AT1813">
        <f t="shared" si="574"/>
        <v>10</v>
      </c>
      <c r="AU1813">
        <f t="shared" si="575"/>
        <v>15</v>
      </c>
    </row>
    <row r="1814" spans="1:47" x14ac:dyDescent="0.45">
      <c r="A1814" s="3">
        <v>43437</v>
      </c>
      <c r="B1814" s="3">
        <v>43468</v>
      </c>
      <c r="C1814" s="5">
        <f t="shared" si="564"/>
        <v>31</v>
      </c>
      <c r="D1814" s="5">
        <f t="shared" si="565"/>
        <v>12</v>
      </c>
      <c r="E1814" t="s">
        <v>36</v>
      </c>
      <c r="F1814">
        <v>500000</v>
      </c>
      <c r="G1814">
        <v>48</v>
      </c>
      <c r="H1814">
        <v>12</v>
      </c>
      <c r="I1814">
        <v>33</v>
      </c>
      <c r="J1814">
        <v>1</v>
      </c>
      <c r="K1814">
        <v>88</v>
      </c>
      <c r="L1814">
        <v>9763</v>
      </c>
      <c r="M1814">
        <v>2</v>
      </c>
      <c r="N1814">
        <v>2</v>
      </c>
      <c r="O1814">
        <v>2</v>
      </c>
      <c r="P1814">
        <v>0</v>
      </c>
      <c r="Q1814">
        <v>2761</v>
      </c>
      <c r="R1814">
        <v>1674</v>
      </c>
      <c r="S1814">
        <v>135</v>
      </c>
      <c r="T1814">
        <v>15</v>
      </c>
      <c r="U1814">
        <v>14</v>
      </c>
      <c r="V1814">
        <v>54.714591397849489</v>
      </c>
      <c r="W1814">
        <v>8.7082461170848298</v>
      </c>
      <c r="X1814">
        <v>7</v>
      </c>
      <c r="Y1814">
        <v>1</v>
      </c>
      <c r="Z1814">
        <v>276</v>
      </c>
      <c r="AA1814" t="s">
        <v>25</v>
      </c>
      <c r="AB1814">
        <v>5</v>
      </c>
      <c r="AC1814">
        <f t="shared" si="560"/>
        <v>16129.032258064517</v>
      </c>
      <c r="AD1814">
        <f t="shared" si="561"/>
        <v>0.16129032258064516</v>
      </c>
      <c r="AE1814">
        <f t="shared" si="562"/>
        <v>0.1111111111111111</v>
      </c>
      <c r="AF1814">
        <f t="shared" si="563"/>
        <v>0.1037037037037037</v>
      </c>
      <c r="AG1814">
        <v>67</v>
      </c>
      <c r="AH1814">
        <f t="shared" si="576"/>
        <v>3</v>
      </c>
      <c r="AI1814">
        <f t="shared" si="566"/>
        <v>3</v>
      </c>
      <c r="AJ1814">
        <f t="shared" si="577"/>
        <v>2</v>
      </c>
      <c r="AK1814">
        <f t="shared" si="578"/>
        <v>2</v>
      </c>
      <c r="AL1814">
        <f t="shared" si="567"/>
        <v>7</v>
      </c>
      <c r="AM1814">
        <f t="shared" si="568"/>
        <v>12</v>
      </c>
      <c r="AN1814">
        <f t="shared" si="569"/>
        <v>17</v>
      </c>
      <c r="AO1814">
        <f t="shared" si="570"/>
        <v>22</v>
      </c>
      <c r="AP1814">
        <f t="shared" si="571"/>
        <v>2</v>
      </c>
      <c r="AQ1814">
        <f t="shared" si="579"/>
        <v>2</v>
      </c>
      <c r="AR1814">
        <f t="shared" si="572"/>
        <v>7</v>
      </c>
      <c r="AS1814">
        <f t="shared" si="573"/>
        <v>12</v>
      </c>
      <c r="AT1814">
        <f t="shared" si="574"/>
        <v>17</v>
      </c>
      <c r="AU1814">
        <f t="shared" si="575"/>
        <v>22</v>
      </c>
    </row>
    <row r="1815" spans="1:47" x14ac:dyDescent="0.45">
      <c r="A1815" s="3">
        <v>43437</v>
      </c>
      <c r="B1815" s="3">
        <v>43464</v>
      </c>
      <c r="C1815" s="5">
        <f t="shared" si="564"/>
        <v>27</v>
      </c>
      <c r="D1815" s="5">
        <f t="shared" si="565"/>
        <v>12</v>
      </c>
      <c r="E1815" t="s">
        <v>36</v>
      </c>
      <c r="F1815">
        <v>3000000</v>
      </c>
      <c r="G1815">
        <v>107</v>
      </c>
      <c r="H1815">
        <v>3</v>
      </c>
      <c r="I1815">
        <v>27</v>
      </c>
      <c r="J1815">
        <v>0</v>
      </c>
      <c r="K1815">
        <v>62</v>
      </c>
      <c r="L1815">
        <v>0</v>
      </c>
      <c r="M1815">
        <v>4</v>
      </c>
      <c r="N1815">
        <v>1</v>
      </c>
      <c r="O1815">
        <v>1</v>
      </c>
      <c r="P1815">
        <v>0</v>
      </c>
      <c r="Q1815">
        <v>3121</v>
      </c>
      <c r="R1815">
        <v>1677</v>
      </c>
      <c r="S1815">
        <v>114</v>
      </c>
      <c r="T1815">
        <v>14</v>
      </c>
      <c r="U1815">
        <v>47</v>
      </c>
      <c r="V1815">
        <v>34.458019725073001</v>
      </c>
      <c r="W1815">
        <v>12.107630009729149</v>
      </c>
      <c r="X1815">
        <v>4</v>
      </c>
      <c r="Y1815">
        <v>1</v>
      </c>
      <c r="Z1815">
        <v>173</v>
      </c>
      <c r="AA1815" t="s">
        <v>25</v>
      </c>
      <c r="AB1815">
        <v>8</v>
      </c>
      <c r="AC1815">
        <f t="shared" si="560"/>
        <v>111111.11111111111</v>
      </c>
      <c r="AD1815">
        <f t="shared" si="561"/>
        <v>0.29629629629629628</v>
      </c>
      <c r="AE1815">
        <f t="shared" si="562"/>
        <v>0.12280701754385964</v>
      </c>
      <c r="AF1815">
        <f t="shared" si="563"/>
        <v>0.41228070175438597</v>
      </c>
      <c r="AG1815">
        <v>67</v>
      </c>
      <c r="AH1815">
        <f t="shared" si="576"/>
        <v>3</v>
      </c>
      <c r="AI1815">
        <f t="shared" si="566"/>
        <v>30</v>
      </c>
      <c r="AJ1815">
        <f t="shared" si="577"/>
        <v>2</v>
      </c>
      <c r="AK1815">
        <f t="shared" si="578"/>
        <v>2</v>
      </c>
      <c r="AL1815">
        <f t="shared" si="567"/>
        <v>7</v>
      </c>
      <c r="AM1815">
        <f t="shared" si="568"/>
        <v>12</v>
      </c>
      <c r="AN1815">
        <f t="shared" si="569"/>
        <v>17</v>
      </c>
      <c r="AO1815">
        <f t="shared" si="570"/>
        <v>22</v>
      </c>
      <c r="AP1815">
        <f t="shared" si="571"/>
        <v>29</v>
      </c>
      <c r="AQ1815">
        <f t="shared" si="579"/>
        <v>25</v>
      </c>
      <c r="AR1815">
        <f t="shared" si="572"/>
        <v>20</v>
      </c>
      <c r="AS1815">
        <f t="shared" si="573"/>
        <v>15</v>
      </c>
      <c r="AT1815">
        <f t="shared" si="574"/>
        <v>10</v>
      </c>
      <c r="AU1815">
        <f t="shared" si="575"/>
        <v>5</v>
      </c>
    </row>
    <row r="1816" spans="1:47" x14ac:dyDescent="0.45">
      <c r="A1816" s="3">
        <v>43437</v>
      </c>
      <c r="B1816" s="3">
        <v>43465</v>
      </c>
      <c r="C1816" s="5">
        <f t="shared" si="564"/>
        <v>28</v>
      </c>
      <c r="D1816" s="5">
        <f t="shared" si="565"/>
        <v>12</v>
      </c>
      <c r="E1816" t="s">
        <v>36</v>
      </c>
      <c r="F1816">
        <v>1000000</v>
      </c>
      <c r="G1816">
        <v>107</v>
      </c>
      <c r="H1816">
        <v>8</v>
      </c>
      <c r="I1816">
        <v>23</v>
      </c>
      <c r="J1816">
        <v>4</v>
      </c>
      <c r="K1816">
        <v>50</v>
      </c>
      <c r="L1816">
        <v>0</v>
      </c>
      <c r="M1816">
        <v>2</v>
      </c>
      <c r="N1816">
        <v>0</v>
      </c>
      <c r="O1816">
        <v>0</v>
      </c>
      <c r="P1816">
        <v>0</v>
      </c>
      <c r="Q1816">
        <v>3132</v>
      </c>
      <c r="R1816">
        <v>1796</v>
      </c>
      <c r="S1816">
        <v>103</v>
      </c>
      <c r="T1816">
        <v>54</v>
      </c>
      <c r="U1816">
        <v>27</v>
      </c>
      <c r="V1816">
        <v>41.604704845719738</v>
      </c>
      <c r="W1816">
        <v>11.788116634592519</v>
      </c>
      <c r="X1816">
        <v>6</v>
      </c>
      <c r="Y1816">
        <v>1</v>
      </c>
      <c r="Z1816">
        <v>226</v>
      </c>
      <c r="AA1816" t="s">
        <v>31</v>
      </c>
      <c r="AB1816">
        <v>6</v>
      </c>
      <c r="AC1816">
        <f t="shared" si="560"/>
        <v>35714.285714285717</v>
      </c>
      <c r="AD1816">
        <f t="shared" si="561"/>
        <v>0.21428571428571427</v>
      </c>
      <c r="AE1816">
        <f t="shared" si="562"/>
        <v>0.52427184466019416</v>
      </c>
      <c r="AF1816">
        <f t="shared" si="563"/>
        <v>0.26213592233009708</v>
      </c>
      <c r="AG1816">
        <v>67</v>
      </c>
      <c r="AH1816">
        <f t="shared" si="576"/>
        <v>3</v>
      </c>
      <c r="AI1816">
        <f t="shared" si="566"/>
        <v>31</v>
      </c>
      <c r="AJ1816">
        <f t="shared" si="577"/>
        <v>2</v>
      </c>
      <c r="AK1816">
        <f t="shared" si="578"/>
        <v>2</v>
      </c>
      <c r="AL1816">
        <f t="shared" si="567"/>
        <v>7</v>
      </c>
      <c r="AM1816">
        <f t="shared" si="568"/>
        <v>12</v>
      </c>
      <c r="AN1816">
        <f t="shared" si="569"/>
        <v>17</v>
      </c>
      <c r="AO1816">
        <f t="shared" si="570"/>
        <v>22</v>
      </c>
      <c r="AP1816">
        <f t="shared" si="571"/>
        <v>30</v>
      </c>
      <c r="AQ1816">
        <f t="shared" si="579"/>
        <v>26</v>
      </c>
      <c r="AR1816">
        <f t="shared" si="572"/>
        <v>21</v>
      </c>
      <c r="AS1816">
        <f t="shared" si="573"/>
        <v>16</v>
      </c>
      <c r="AT1816">
        <f t="shared" si="574"/>
        <v>11</v>
      </c>
      <c r="AU1816">
        <f t="shared" si="575"/>
        <v>6</v>
      </c>
    </row>
    <row r="1817" spans="1:47" x14ac:dyDescent="0.45">
      <c r="A1817" s="3">
        <v>43437</v>
      </c>
      <c r="B1817" s="3">
        <v>43464</v>
      </c>
      <c r="C1817" s="5">
        <f t="shared" si="564"/>
        <v>27</v>
      </c>
      <c r="D1817" s="5">
        <f t="shared" si="565"/>
        <v>12</v>
      </c>
      <c r="E1817" t="s">
        <v>36</v>
      </c>
      <c r="F1817">
        <v>1000000</v>
      </c>
      <c r="G1817">
        <v>136</v>
      </c>
      <c r="H1817">
        <v>5</v>
      </c>
      <c r="I1817">
        <v>24</v>
      </c>
      <c r="J1817">
        <v>1</v>
      </c>
      <c r="K1817">
        <v>62</v>
      </c>
      <c r="L1817">
        <v>472</v>
      </c>
      <c r="M1817">
        <v>4</v>
      </c>
      <c r="N1817">
        <v>2</v>
      </c>
      <c r="O1817">
        <v>1</v>
      </c>
      <c r="P1817">
        <v>0</v>
      </c>
      <c r="Q1817">
        <v>3917</v>
      </c>
      <c r="R1817">
        <v>2165</v>
      </c>
      <c r="S1817">
        <v>141</v>
      </c>
      <c r="T1817">
        <v>93</v>
      </c>
      <c r="U1817">
        <v>3</v>
      </c>
      <c r="V1817">
        <v>38.188546672563227</v>
      </c>
      <c r="W1817">
        <v>11.747304800746891</v>
      </c>
      <c r="X1817">
        <v>7</v>
      </c>
      <c r="Y1817">
        <v>1</v>
      </c>
      <c r="Z1817">
        <v>957</v>
      </c>
      <c r="AA1817" t="s">
        <v>31</v>
      </c>
      <c r="AB1817">
        <v>19</v>
      </c>
      <c r="AC1817">
        <f t="shared" si="560"/>
        <v>37037.037037037036</v>
      </c>
      <c r="AD1817">
        <f t="shared" si="561"/>
        <v>0.70370370370370372</v>
      </c>
      <c r="AE1817">
        <f t="shared" si="562"/>
        <v>0.65957446808510634</v>
      </c>
      <c r="AF1817">
        <f t="shared" si="563"/>
        <v>2.1276595744680851E-2</v>
      </c>
      <c r="AG1817">
        <v>67</v>
      </c>
      <c r="AH1817">
        <f t="shared" si="576"/>
        <v>3</v>
      </c>
      <c r="AI1817">
        <f t="shared" si="566"/>
        <v>30</v>
      </c>
      <c r="AJ1817">
        <f t="shared" si="577"/>
        <v>2</v>
      </c>
      <c r="AK1817">
        <f t="shared" si="578"/>
        <v>2</v>
      </c>
      <c r="AL1817">
        <f t="shared" si="567"/>
        <v>7</v>
      </c>
      <c r="AM1817">
        <f t="shared" si="568"/>
        <v>12</v>
      </c>
      <c r="AN1817">
        <f t="shared" si="569"/>
        <v>17</v>
      </c>
      <c r="AO1817">
        <f t="shared" si="570"/>
        <v>22</v>
      </c>
      <c r="AP1817">
        <f t="shared" si="571"/>
        <v>29</v>
      </c>
      <c r="AQ1817">
        <f t="shared" si="579"/>
        <v>25</v>
      </c>
      <c r="AR1817">
        <f t="shared" si="572"/>
        <v>20</v>
      </c>
      <c r="AS1817">
        <f t="shared" si="573"/>
        <v>15</v>
      </c>
      <c r="AT1817">
        <f t="shared" si="574"/>
        <v>10</v>
      </c>
      <c r="AU1817">
        <f t="shared" si="575"/>
        <v>5</v>
      </c>
    </row>
    <row r="1818" spans="1:47" x14ac:dyDescent="0.45">
      <c r="A1818" s="3">
        <v>43437</v>
      </c>
      <c r="B1818" s="3">
        <v>43461</v>
      </c>
      <c r="C1818" s="5">
        <f t="shared" si="564"/>
        <v>24</v>
      </c>
      <c r="D1818" s="5">
        <f t="shared" si="565"/>
        <v>12</v>
      </c>
      <c r="E1818" t="s">
        <v>36</v>
      </c>
      <c r="F1818">
        <v>2000000</v>
      </c>
      <c r="G1818">
        <v>65</v>
      </c>
      <c r="H1818">
        <v>6</v>
      </c>
      <c r="I1818">
        <v>42</v>
      </c>
      <c r="J1818">
        <v>2</v>
      </c>
      <c r="K1818">
        <v>44</v>
      </c>
      <c r="L1818">
        <v>6511</v>
      </c>
      <c r="M1818">
        <v>7</v>
      </c>
      <c r="N1818">
        <v>1</v>
      </c>
      <c r="O1818">
        <v>1</v>
      </c>
      <c r="P1818">
        <v>0</v>
      </c>
      <c r="Q1818">
        <v>4825</v>
      </c>
      <c r="R1818">
        <v>2580</v>
      </c>
      <c r="S1818">
        <v>147</v>
      </c>
      <c r="T1818">
        <v>34</v>
      </c>
      <c r="U1818">
        <v>9</v>
      </c>
      <c r="V1818">
        <v>30.805598006644541</v>
      </c>
      <c r="W1818">
        <v>13.32272741654802</v>
      </c>
      <c r="X1818">
        <v>8</v>
      </c>
      <c r="Y1818">
        <v>1</v>
      </c>
      <c r="Z1818">
        <v>185</v>
      </c>
      <c r="AA1818" t="s">
        <v>31</v>
      </c>
      <c r="AB1818">
        <v>7</v>
      </c>
      <c r="AC1818">
        <f t="shared" si="560"/>
        <v>83333.333333333328</v>
      </c>
      <c r="AD1818">
        <f t="shared" si="561"/>
        <v>0.29166666666666669</v>
      </c>
      <c r="AE1818">
        <f t="shared" si="562"/>
        <v>0.23129251700680273</v>
      </c>
      <c r="AF1818">
        <f t="shared" si="563"/>
        <v>6.1224489795918366E-2</v>
      </c>
      <c r="AG1818">
        <v>67</v>
      </c>
      <c r="AH1818">
        <f t="shared" si="576"/>
        <v>3</v>
      </c>
      <c r="AI1818">
        <f t="shared" si="566"/>
        <v>27</v>
      </c>
      <c r="AJ1818">
        <f t="shared" si="577"/>
        <v>2</v>
      </c>
      <c r="AK1818">
        <f t="shared" si="578"/>
        <v>2</v>
      </c>
      <c r="AL1818">
        <f t="shared" si="567"/>
        <v>7</v>
      </c>
      <c r="AM1818">
        <f t="shared" si="568"/>
        <v>12</v>
      </c>
      <c r="AN1818">
        <f t="shared" si="569"/>
        <v>17</v>
      </c>
      <c r="AO1818">
        <f t="shared" si="570"/>
        <v>22</v>
      </c>
      <c r="AP1818">
        <f t="shared" si="571"/>
        <v>26</v>
      </c>
      <c r="AQ1818">
        <f t="shared" si="579"/>
        <v>22</v>
      </c>
      <c r="AR1818">
        <f t="shared" si="572"/>
        <v>17</v>
      </c>
      <c r="AS1818">
        <f t="shared" si="573"/>
        <v>12</v>
      </c>
      <c r="AT1818">
        <f t="shared" si="574"/>
        <v>7</v>
      </c>
      <c r="AU1818">
        <f t="shared" si="575"/>
        <v>2</v>
      </c>
    </row>
    <row r="1819" spans="1:47" x14ac:dyDescent="0.45">
      <c r="A1819" s="3">
        <v>43437</v>
      </c>
      <c r="B1819" s="3">
        <v>43471</v>
      </c>
      <c r="C1819" s="5">
        <f t="shared" si="564"/>
        <v>34</v>
      </c>
      <c r="D1819" s="5">
        <f t="shared" si="565"/>
        <v>12</v>
      </c>
      <c r="E1819" t="s">
        <v>36</v>
      </c>
      <c r="F1819">
        <v>1000000</v>
      </c>
      <c r="G1819">
        <v>44</v>
      </c>
      <c r="H1819">
        <v>3</v>
      </c>
      <c r="I1819">
        <v>17</v>
      </c>
      <c r="J1819">
        <v>2</v>
      </c>
      <c r="K1819">
        <v>39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2860</v>
      </c>
      <c r="R1819">
        <v>1654</v>
      </c>
      <c r="S1819">
        <v>106</v>
      </c>
      <c r="T1819">
        <v>66</v>
      </c>
      <c r="U1819">
        <v>46</v>
      </c>
      <c r="V1819">
        <v>44.711801008418718</v>
      </c>
      <c r="W1819">
        <v>10.899341105610191</v>
      </c>
      <c r="X1819">
        <v>7</v>
      </c>
      <c r="Y1819">
        <v>0</v>
      </c>
      <c r="Z1819">
        <v>48</v>
      </c>
      <c r="AA1819" t="s">
        <v>33</v>
      </c>
      <c r="AB1819">
        <v>4</v>
      </c>
      <c r="AC1819">
        <f t="shared" si="560"/>
        <v>29411.764705882353</v>
      </c>
      <c r="AD1819">
        <f t="shared" si="561"/>
        <v>0.11764705882352941</v>
      </c>
      <c r="AE1819">
        <f t="shared" si="562"/>
        <v>0.62264150943396224</v>
      </c>
      <c r="AF1819">
        <f t="shared" si="563"/>
        <v>0.43396226415094341</v>
      </c>
      <c r="AG1819">
        <v>67</v>
      </c>
      <c r="AH1819">
        <f t="shared" si="576"/>
        <v>3</v>
      </c>
      <c r="AI1819">
        <f t="shared" si="566"/>
        <v>6</v>
      </c>
      <c r="AJ1819">
        <f t="shared" si="577"/>
        <v>2</v>
      </c>
      <c r="AK1819">
        <f t="shared" si="578"/>
        <v>2</v>
      </c>
      <c r="AL1819">
        <f t="shared" si="567"/>
        <v>7</v>
      </c>
      <c r="AM1819">
        <f t="shared" si="568"/>
        <v>12</v>
      </c>
      <c r="AN1819">
        <f t="shared" si="569"/>
        <v>17</v>
      </c>
      <c r="AO1819">
        <f t="shared" si="570"/>
        <v>22</v>
      </c>
      <c r="AP1819">
        <f t="shared" si="571"/>
        <v>5</v>
      </c>
      <c r="AQ1819">
        <f t="shared" si="579"/>
        <v>1</v>
      </c>
      <c r="AR1819">
        <f t="shared" si="572"/>
        <v>4</v>
      </c>
      <c r="AS1819">
        <f t="shared" si="573"/>
        <v>9</v>
      </c>
      <c r="AT1819">
        <f t="shared" si="574"/>
        <v>14</v>
      </c>
      <c r="AU1819">
        <f t="shared" si="575"/>
        <v>19</v>
      </c>
    </row>
    <row r="1820" spans="1:47" x14ac:dyDescent="0.45">
      <c r="A1820" s="3">
        <v>43437</v>
      </c>
      <c r="B1820" s="3">
        <v>43457</v>
      </c>
      <c r="C1820" s="5">
        <f t="shared" si="564"/>
        <v>20</v>
      </c>
      <c r="D1820" s="5">
        <f t="shared" si="565"/>
        <v>12</v>
      </c>
      <c r="E1820" t="s">
        <v>36</v>
      </c>
      <c r="F1820">
        <v>3000000</v>
      </c>
      <c r="G1820">
        <v>14</v>
      </c>
      <c r="H1820">
        <v>5</v>
      </c>
      <c r="I1820">
        <v>26</v>
      </c>
      <c r="J1820">
        <v>0</v>
      </c>
      <c r="K1820">
        <v>69</v>
      </c>
      <c r="L1820">
        <v>8050</v>
      </c>
      <c r="M1820">
        <v>0</v>
      </c>
      <c r="N1820">
        <v>0</v>
      </c>
      <c r="O1820">
        <v>0</v>
      </c>
      <c r="P1820">
        <v>0</v>
      </c>
      <c r="Q1820">
        <v>3063</v>
      </c>
      <c r="R1820">
        <v>1712</v>
      </c>
      <c r="S1820">
        <v>77</v>
      </c>
      <c r="T1820">
        <v>35</v>
      </c>
      <c r="U1820">
        <v>19</v>
      </c>
      <c r="V1820">
        <v>32.90686278674599</v>
      </c>
      <c r="W1820">
        <v>14.192967896589391</v>
      </c>
      <c r="X1820">
        <v>5</v>
      </c>
      <c r="Y1820">
        <v>0</v>
      </c>
      <c r="Z1820">
        <v>14</v>
      </c>
      <c r="AA1820" t="s">
        <v>33</v>
      </c>
      <c r="AB1820">
        <v>0</v>
      </c>
      <c r="AC1820">
        <f t="shared" si="560"/>
        <v>150000</v>
      </c>
      <c r="AD1820">
        <f t="shared" si="561"/>
        <v>0</v>
      </c>
      <c r="AE1820">
        <f t="shared" si="562"/>
        <v>0.45454545454545453</v>
      </c>
      <c r="AF1820">
        <f t="shared" si="563"/>
        <v>0.24675324675324675</v>
      </c>
      <c r="AG1820">
        <v>67</v>
      </c>
      <c r="AH1820">
        <f t="shared" si="576"/>
        <v>3</v>
      </c>
      <c r="AI1820">
        <f t="shared" si="566"/>
        <v>23</v>
      </c>
      <c r="AJ1820">
        <f t="shared" si="577"/>
        <v>2</v>
      </c>
      <c r="AK1820">
        <f t="shared" si="578"/>
        <v>2</v>
      </c>
      <c r="AL1820">
        <f t="shared" si="567"/>
        <v>7</v>
      </c>
      <c r="AM1820">
        <f t="shared" si="568"/>
        <v>12</v>
      </c>
      <c r="AN1820">
        <f t="shared" si="569"/>
        <v>17</v>
      </c>
      <c r="AO1820">
        <f t="shared" si="570"/>
        <v>22</v>
      </c>
      <c r="AP1820">
        <f t="shared" si="571"/>
        <v>22</v>
      </c>
      <c r="AQ1820">
        <f t="shared" si="579"/>
        <v>18</v>
      </c>
      <c r="AR1820">
        <f t="shared" si="572"/>
        <v>13</v>
      </c>
      <c r="AS1820">
        <f t="shared" si="573"/>
        <v>8</v>
      </c>
      <c r="AT1820">
        <f t="shared" si="574"/>
        <v>3</v>
      </c>
      <c r="AU1820">
        <f t="shared" si="575"/>
        <v>2</v>
      </c>
    </row>
    <row r="1821" spans="1:47" x14ac:dyDescent="0.45">
      <c r="A1821" s="3">
        <v>43437</v>
      </c>
      <c r="B1821" s="3">
        <v>43454</v>
      </c>
      <c r="C1821" s="5">
        <f t="shared" si="564"/>
        <v>17</v>
      </c>
      <c r="D1821" s="5">
        <f t="shared" si="565"/>
        <v>12</v>
      </c>
      <c r="E1821" t="s">
        <v>36</v>
      </c>
      <c r="F1821">
        <v>1000000</v>
      </c>
      <c r="G1821">
        <v>28</v>
      </c>
      <c r="H1821">
        <v>10</v>
      </c>
      <c r="I1821">
        <v>21</v>
      </c>
      <c r="J1821">
        <v>0</v>
      </c>
      <c r="K1821">
        <v>41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3419</v>
      </c>
      <c r="R1821">
        <v>1890</v>
      </c>
      <c r="S1821">
        <v>93</v>
      </c>
      <c r="T1821">
        <v>50</v>
      </c>
      <c r="U1821">
        <v>0</v>
      </c>
      <c r="V1821">
        <v>33.166628264208917</v>
      </c>
      <c r="W1821">
        <v>13.681944017750469</v>
      </c>
      <c r="X1821">
        <v>8</v>
      </c>
      <c r="Y1821">
        <v>1</v>
      </c>
      <c r="Z1821">
        <v>100</v>
      </c>
      <c r="AA1821" t="s">
        <v>33</v>
      </c>
      <c r="AB1821">
        <v>3</v>
      </c>
      <c r="AC1821">
        <f t="shared" si="560"/>
        <v>58823.529411764706</v>
      </c>
      <c r="AD1821">
        <f t="shared" si="561"/>
        <v>0.17647058823529413</v>
      </c>
      <c r="AE1821">
        <f t="shared" si="562"/>
        <v>0.5376344086021505</v>
      </c>
      <c r="AF1821">
        <f t="shared" si="563"/>
        <v>0</v>
      </c>
      <c r="AG1821">
        <v>67</v>
      </c>
      <c r="AH1821">
        <f t="shared" si="576"/>
        <v>3</v>
      </c>
      <c r="AI1821">
        <f t="shared" si="566"/>
        <v>20</v>
      </c>
      <c r="AJ1821">
        <f t="shared" si="577"/>
        <v>2</v>
      </c>
      <c r="AK1821">
        <f t="shared" si="578"/>
        <v>2</v>
      </c>
      <c r="AL1821">
        <f t="shared" si="567"/>
        <v>7</v>
      </c>
      <c r="AM1821">
        <f t="shared" si="568"/>
        <v>12</v>
      </c>
      <c r="AN1821">
        <f t="shared" si="569"/>
        <v>17</v>
      </c>
      <c r="AO1821">
        <f t="shared" si="570"/>
        <v>22</v>
      </c>
      <c r="AP1821">
        <f t="shared" si="571"/>
        <v>19</v>
      </c>
      <c r="AQ1821">
        <f t="shared" si="579"/>
        <v>15</v>
      </c>
      <c r="AR1821">
        <f t="shared" si="572"/>
        <v>10</v>
      </c>
      <c r="AS1821">
        <f t="shared" si="573"/>
        <v>5</v>
      </c>
      <c r="AT1821">
        <f t="shared" si="574"/>
        <v>0</v>
      </c>
      <c r="AU1821">
        <f t="shared" si="575"/>
        <v>5</v>
      </c>
    </row>
    <row r="1822" spans="1:47" x14ac:dyDescent="0.45">
      <c r="A1822" s="3">
        <v>43437</v>
      </c>
      <c r="B1822" s="3">
        <v>43462</v>
      </c>
      <c r="C1822" s="5">
        <f t="shared" si="564"/>
        <v>25</v>
      </c>
      <c r="D1822" s="5">
        <f t="shared" si="565"/>
        <v>12</v>
      </c>
      <c r="E1822" t="s">
        <v>36</v>
      </c>
      <c r="F1822">
        <v>3000000</v>
      </c>
      <c r="G1822">
        <v>40</v>
      </c>
      <c r="H1822">
        <v>4</v>
      </c>
      <c r="I1822">
        <v>15</v>
      </c>
      <c r="J1822">
        <v>0</v>
      </c>
      <c r="K1822">
        <v>53</v>
      </c>
      <c r="L1822">
        <v>344</v>
      </c>
      <c r="M1822">
        <v>6</v>
      </c>
      <c r="N1822">
        <v>7</v>
      </c>
      <c r="O1822">
        <v>6</v>
      </c>
      <c r="P1822">
        <v>0</v>
      </c>
      <c r="Q1822">
        <v>3182</v>
      </c>
      <c r="R1822">
        <v>1706</v>
      </c>
      <c r="S1822">
        <v>95</v>
      </c>
      <c r="T1822">
        <v>54</v>
      </c>
      <c r="U1822">
        <v>40</v>
      </c>
      <c r="V1822">
        <v>30.813364040229569</v>
      </c>
      <c r="W1822">
        <v>13.422723144320351</v>
      </c>
      <c r="X1822">
        <v>8</v>
      </c>
      <c r="Y1822">
        <v>0</v>
      </c>
      <c r="Z1822">
        <v>37</v>
      </c>
      <c r="AA1822" t="s">
        <v>30</v>
      </c>
      <c r="AB1822">
        <v>4</v>
      </c>
      <c r="AC1822">
        <f t="shared" si="560"/>
        <v>120000</v>
      </c>
      <c r="AD1822">
        <f t="shared" si="561"/>
        <v>0.16</v>
      </c>
      <c r="AE1822">
        <f t="shared" si="562"/>
        <v>0.56842105263157894</v>
      </c>
      <c r="AF1822">
        <f t="shared" si="563"/>
        <v>0.42105263157894735</v>
      </c>
      <c r="AG1822">
        <v>67</v>
      </c>
      <c r="AH1822">
        <f t="shared" si="576"/>
        <v>3</v>
      </c>
      <c r="AI1822">
        <f t="shared" si="566"/>
        <v>28</v>
      </c>
      <c r="AJ1822">
        <f t="shared" si="577"/>
        <v>2</v>
      </c>
      <c r="AK1822">
        <f t="shared" si="578"/>
        <v>2</v>
      </c>
      <c r="AL1822">
        <f t="shared" si="567"/>
        <v>7</v>
      </c>
      <c r="AM1822">
        <f t="shared" si="568"/>
        <v>12</v>
      </c>
      <c r="AN1822">
        <f t="shared" si="569"/>
        <v>17</v>
      </c>
      <c r="AO1822">
        <f t="shared" si="570"/>
        <v>22</v>
      </c>
      <c r="AP1822">
        <f t="shared" si="571"/>
        <v>27</v>
      </c>
      <c r="AQ1822">
        <f t="shared" si="579"/>
        <v>23</v>
      </c>
      <c r="AR1822">
        <f t="shared" si="572"/>
        <v>18</v>
      </c>
      <c r="AS1822">
        <f t="shared" si="573"/>
        <v>13</v>
      </c>
      <c r="AT1822">
        <f t="shared" si="574"/>
        <v>8</v>
      </c>
      <c r="AU1822">
        <f t="shared" si="575"/>
        <v>3</v>
      </c>
    </row>
    <row r="1823" spans="1:47" x14ac:dyDescent="0.45">
      <c r="A1823" s="3">
        <v>43437</v>
      </c>
      <c r="B1823" s="3">
        <v>43454</v>
      </c>
      <c r="C1823" s="5">
        <f t="shared" si="564"/>
        <v>17</v>
      </c>
      <c r="D1823" s="5">
        <f t="shared" si="565"/>
        <v>12</v>
      </c>
      <c r="E1823" t="s">
        <v>36</v>
      </c>
      <c r="F1823">
        <v>500000</v>
      </c>
      <c r="G1823">
        <v>36</v>
      </c>
      <c r="H1823">
        <v>8</v>
      </c>
      <c r="I1823">
        <v>63</v>
      </c>
      <c r="J1823">
        <v>0</v>
      </c>
      <c r="K1823">
        <v>41</v>
      </c>
      <c r="L1823">
        <v>72</v>
      </c>
      <c r="M1823">
        <v>33</v>
      </c>
      <c r="N1823">
        <v>13</v>
      </c>
      <c r="O1823">
        <v>13</v>
      </c>
      <c r="P1823">
        <v>0</v>
      </c>
      <c r="Q1823">
        <v>6012</v>
      </c>
      <c r="R1823">
        <v>3233</v>
      </c>
      <c r="S1823">
        <v>171</v>
      </c>
      <c r="T1823">
        <v>44</v>
      </c>
      <c r="U1823">
        <v>28</v>
      </c>
      <c r="V1823">
        <v>30.32508211191967</v>
      </c>
      <c r="W1823">
        <v>13.726471964011481</v>
      </c>
      <c r="X1823">
        <v>5</v>
      </c>
      <c r="Y1823">
        <v>1</v>
      </c>
      <c r="Z1823">
        <v>405</v>
      </c>
      <c r="AA1823" t="s">
        <v>30</v>
      </c>
      <c r="AB1823">
        <v>10</v>
      </c>
      <c r="AC1823">
        <f t="shared" si="560"/>
        <v>29411.764705882353</v>
      </c>
      <c r="AD1823">
        <f t="shared" si="561"/>
        <v>0.58823529411764708</v>
      </c>
      <c r="AE1823">
        <f t="shared" si="562"/>
        <v>0.25730994152046782</v>
      </c>
      <c r="AF1823">
        <f t="shared" si="563"/>
        <v>0.16374269005847952</v>
      </c>
      <c r="AG1823">
        <v>67</v>
      </c>
      <c r="AH1823">
        <f t="shared" si="576"/>
        <v>3</v>
      </c>
      <c r="AI1823">
        <f t="shared" si="566"/>
        <v>20</v>
      </c>
      <c r="AJ1823">
        <f t="shared" si="577"/>
        <v>2</v>
      </c>
      <c r="AK1823">
        <f t="shared" si="578"/>
        <v>2</v>
      </c>
      <c r="AL1823">
        <f t="shared" si="567"/>
        <v>7</v>
      </c>
      <c r="AM1823">
        <f t="shared" si="568"/>
        <v>12</v>
      </c>
      <c r="AN1823">
        <f t="shared" si="569"/>
        <v>17</v>
      </c>
      <c r="AO1823">
        <f t="shared" si="570"/>
        <v>22</v>
      </c>
      <c r="AP1823">
        <f t="shared" si="571"/>
        <v>19</v>
      </c>
      <c r="AQ1823">
        <f t="shared" si="579"/>
        <v>15</v>
      </c>
      <c r="AR1823">
        <f t="shared" si="572"/>
        <v>10</v>
      </c>
      <c r="AS1823">
        <f t="shared" si="573"/>
        <v>5</v>
      </c>
      <c r="AT1823">
        <f t="shared" si="574"/>
        <v>0</v>
      </c>
      <c r="AU1823">
        <f t="shared" si="575"/>
        <v>5</v>
      </c>
    </row>
    <row r="1824" spans="1:47" x14ac:dyDescent="0.45">
      <c r="A1824" s="3">
        <v>43437</v>
      </c>
      <c r="B1824" s="3">
        <v>43450</v>
      </c>
      <c r="C1824" s="5">
        <f t="shared" si="564"/>
        <v>13</v>
      </c>
      <c r="D1824" s="5">
        <f t="shared" si="565"/>
        <v>12</v>
      </c>
      <c r="E1824" t="s">
        <v>36</v>
      </c>
      <c r="F1824">
        <v>5000000</v>
      </c>
      <c r="G1824">
        <v>972</v>
      </c>
      <c r="H1824">
        <v>7</v>
      </c>
      <c r="I1824">
        <v>47</v>
      </c>
      <c r="J1824">
        <v>9</v>
      </c>
      <c r="K1824">
        <v>106</v>
      </c>
      <c r="L1824">
        <v>1817</v>
      </c>
      <c r="M1824">
        <v>264</v>
      </c>
      <c r="N1824">
        <v>0</v>
      </c>
      <c r="O1824">
        <v>0</v>
      </c>
      <c r="P1824">
        <v>0</v>
      </c>
      <c r="Q1824">
        <v>2837</v>
      </c>
      <c r="R1824">
        <v>1555</v>
      </c>
      <c r="S1824">
        <v>88</v>
      </c>
      <c r="T1824">
        <v>59</v>
      </c>
      <c r="U1824">
        <v>25</v>
      </c>
      <c r="V1824">
        <v>34.552093137971383</v>
      </c>
      <c r="W1824">
        <v>12.829837401344641</v>
      </c>
      <c r="X1824">
        <v>8</v>
      </c>
      <c r="Y1824">
        <v>1</v>
      </c>
      <c r="Z1824">
        <v>5321</v>
      </c>
      <c r="AA1824" t="s">
        <v>30</v>
      </c>
      <c r="AB1824">
        <v>20</v>
      </c>
      <c r="AC1824">
        <f t="shared" si="560"/>
        <v>384615.38461538462</v>
      </c>
      <c r="AD1824">
        <f t="shared" si="561"/>
        <v>1.5384615384615385</v>
      </c>
      <c r="AE1824">
        <f t="shared" si="562"/>
        <v>0.67045454545454541</v>
      </c>
      <c r="AF1824">
        <f t="shared" si="563"/>
        <v>0.28409090909090912</v>
      </c>
      <c r="AG1824">
        <v>67</v>
      </c>
      <c r="AH1824">
        <f t="shared" si="576"/>
        <v>3</v>
      </c>
      <c r="AI1824">
        <f t="shared" si="566"/>
        <v>16</v>
      </c>
      <c r="AJ1824">
        <f t="shared" si="577"/>
        <v>2</v>
      </c>
      <c r="AK1824">
        <f t="shared" si="578"/>
        <v>2</v>
      </c>
      <c r="AL1824">
        <f t="shared" si="567"/>
        <v>7</v>
      </c>
      <c r="AM1824">
        <f t="shared" si="568"/>
        <v>12</v>
      </c>
      <c r="AN1824">
        <f t="shared" si="569"/>
        <v>17</v>
      </c>
      <c r="AO1824">
        <f t="shared" si="570"/>
        <v>22</v>
      </c>
      <c r="AP1824">
        <f t="shared" si="571"/>
        <v>15</v>
      </c>
      <c r="AQ1824">
        <f t="shared" si="579"/>
        <v>11</v>
      </c>
      <c r="AR1824">
        <f t="shared" si="572"/>
        <v>6</v>
      </c>
      <c r="AS1824">
        <f t="shared" si="573"/>
        <v>1</v>
      </c>
      <c r="AT1824">
        <f t="shared" si="574"/>
        <v>4</v>
      </c>
      <c r="AU1824">
        <f t="shared" si="575"/>
        <v>9</v>
      </c>
    </row>
    <row r="1825" spans="1:47" x14ac:dyDescent="0.45">
      <c r="A1825" s="3">
        <v>43437</v>
      </c>
      <c r="B1825" s="3">
        <v>43450</v>
      </c>
      <c r="C1825" s="5">
        <f t="shared" si="564"/>
        <v>13</v>
      </c>
      <c r="D1825" s="5">
        <f t="shared" si="565"/>
        <v>12</v>
      </c>
      <c r="E1825" t="s">
        <v>36</v>
      </c>
      <c r="F1825">
        <v>1000000</v>
      </c>
      <c r="G1825">
        <v>50</v>
      </c>
      <c r="H1825">
        <v>9</v>
      </c>
      <c r="I1825">
        <v>32</v>
      </c>
      <c r="J1825">
        <v>0</v>
      </c>
      <c r="K1825">
        <v>45</v>
      </c>
      <c r="L1825">
        <v>4708</v>
      </c>
      <c r="M1825">
        <v>0</v>
      </c>
      <c r="N1825">
        <v>0</v>
      </c>
      <c r="O1825">
        <v>0</v>
      </c>
      <c r="P1825">
        <v>0</v>
      </c>
      <c r="Q1825">
        <v>2065</v>
      </c>
      <c r="R1825">
        <v>1172</v>
      </c>
      <c r="S1825">
        <v>69</v>
      </c>
      <c r="T1825">
        <v>39</v>
      </c>
      <c r="U1825">
        <v>18</v>
      </c>
      <c r="V1825">
        <v>40.534129940149398</v>
      </c>
      <c r="W1825">
        <v>11.82530345748628</v>
      </c>
      <c r="X1825">
        <v>5</v>
      </c>
      <c r="Y1825">
        <v>1</v>
      </c>
      <c r="Z1825">
        <v>647</v>
      </c>
      <c r="AA1825" t="s">
        <v>30</v>
      </c>
      <c r="AB1825">
        <v>2</v>
      </c>
      <c r="AC1825">
        <f t="shared" si="560"/>
        <v>76923.076923076922</v>
      </c>
      <c r="AD1825">
        <f t="shared" si="561"/>
        <v>0.15384615384615385</v>
      </c>
      <c r="AE1825">
        <f t="shared" si="562"/>
        <v>0.56521739130434778</v>
      </c>
      <c r="AF1825">
        <f t="shared" si="563"/>
        <v>0.2608695652173913</v>
      </c>
      <c r="AG1825">
        <v>67</v>
      </c>
      <c r="AH1825">
        <f t="shared" si="576"/>
        <v>3</v>
      </c>
      <c r="AI1825">
        <f t="shared" si="566"/>
        <v>16</v>
      </c>
      <c r="AJ1825">
        <f t="shared" si="577"/>
        <v>2</v>
      </c>
      <c r="AK1825">
        <f t="shared" si="578"/>
        <v>2</v>
      </c>
      <c r="AL1825">
        <f t="shared" si="567"/>
        <v>7</v>
      </c>
      <c r="AM1825">
        <f t="shared" si="568"/>
        <v>12</v>
      </c>
      <c r="AN1825">
        <f t="shared" si="569"/>
        <v>17</v>
      </c>
      <c r="AO1825">
        <f t="shared" si="570"/>
        <v>22</v>
      </c>
      <c r="AP1825">
        <f t="shared" si="571"/>
        <v>15</v>
      </c>
      <c r="AQ1825">
        <f t="shared" si="579"/>
        <v>11</v>
      </c>
      <c r="AR1825">
        <f t="shared" si="572"/>
        <v>6</v>
      </c>
      <c r="AS1825">
        <f t="shared" si="573"/>
        <v>1</v>
      </c>
      <c r="AT1825">
        <f t="shared" si="574"/>
        <v>4</v>
      </c>
      <c r="AU1825">
        <f t="shared" si="575"/>
        <v>9</v>
      </c>
    </row>
    <row r="1826" spans="1:47" x14ac:dyDescent="0.45">
      <c r="A1826" s="3">
        <v>43444</v>
      </c>
      <c r="B1826" s="3">
        <v>43457</v>
      </c>
      <c r="C1826" s="5">
        <f t="shared" si="564"/>
        <v>13</v>
      </c>
      <c r="D1826" s="5">
        <f t="shared" si="565"/>
        <v>12</v>
      </c>
      <c r="E1826" t="s">
        <v>36</v>
      </c>
      <c r="F1826">
        <v>3000000</v>
      </c>
      <c r="G1826">
        <v>23</v>
      </c>
      <c r="H1826">
        <v>3</v>
      </c>
      <c r="I1826">
        <v>14</v>
      </c>
      <c r="J1826">
        <v>0</v>
      </c>
      <c r="K1826">
        <v>68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1489</v>
      </c>
      <c r="R1826">
        <v>851</v>
      </c>
      <c r="S1826">
        <v>57</v>
      </c>
      <c r="T1826">
        <v>9</v>
      </c>
      <c r="U1826">
        <v>0</v>
      </c>
      <c r="V1826">
        <v>43.656081184159007</v>
      </c>
      <c r="W1826">
        <v>10.87916506895912</v>
      </c>
      <c r="X1826">
        <v>5</v>
      </c>
      <c r="Y1826">
        <v>0</v>
      </c>
      <c r="Z1826">
        <v>38</v>
      </c>
      <c r="AA1826" t="s">
        <v>32</v>
      </c>
      <c r="AB1826">
        <v>0</v>
      </c>
      <c r="AC1826">
        <f t="shared" si="560"/>
        <v>230769.23076923078</v>
      </c>
      <c r="AD1826">
        <f t="shared" si="561"/>
        <v>0</v>
      </c>
      <c r="AE1826">
        <f t="shared" si="562"/>
        <v>0.15789473684210525</v>
      </c>
      <c r="AF1826">
        <f t="shared" si="563"/>
        <v>0</v>
      </c>
      <c r="AG1826">
        <v>49</v>
      </c>
      <c r="AH1826">
        <f t="shared" si="576"/>
        <v>10</v>
      </c>
      <c r="AI1826">
        <f t="shared" si="566"/>
        <v>23</v>
      </c>
      <c r="AJ1826">
        <f t="shared" si="577"/>
        <v>9</v>
      </c>
      <c r="AK1826">
        <f t="shared" si="578"/>
        <v>5</v>
      </c>
      <c r="AL1826">
        <f t="shared" si="567"/>
        <v>0</v>
      </c>
      <c r="AM1826">
        <f t="shared" si="568"/>
        <v>5</v>
      </c>
      <c r="AN1826">
        <f t="shared" si="569"/>
        <v>10</v>
      </c>
      <c r="AO1826">
        <f t="shared" si="570"/>
        <v>15</v>
      </c>
      <c r="AP1826">
        <f t="shared" si="571"/>
        <v>22</v>
      </c>
      <c r="AQ1826">
        <f t="shared" si="579"/>
        <v>18</v>
      </c>
      <c r="AR1826">
        <f t="shared" si="572"/>
        <v>13</v>
      </c>
      <c r="AS1826">
        <f t="shared" si="573"/>
        <v>8</v>
      </c>
      <c r="AT1826">
        <f t="shared" si="574"/>
        <v>3</v>
      </c>
      <c r="AU1826">
        <f t="shared" si="575"/>
        <v>2</v>
      </c>
    </row>
    <row r="1827" spans="1:47" x14ac:dyDescent="0.45">
      <c r="A1827" s="3">
        <v>43444</v>
      </c>
      <c r="B1827" s="3">
        <v>43453</v>
      </c>
      <c r="C1827" s="5">
        <f t="shared" si="564"/>
        <v>9</v>
      </c>
      <c r="D1827" s="5">
        <f t="shared" si="565"/>
        <v>12</v>
      </c>
      <c r="E1827" t="s">
        <v>36</v>
      </c>
      <c r="F1827">
        <v>2000000</v>
      </c>
      <c r="G1827">
        <v>18</v>
      </c>
      <c r="H1827">
        <v>6</v>
      </c>
      <c r="I1827">
        <v>16</v>
      </c>
      <c r="J1827">
        <v>0</v>
      </c>
      <c r="K1827">
        <v>26</v>
      </c>
      <c r="L1827">
        <v>119</v>
      </c>
      <c r="M1827">
        <v>0</v>
      </c>
      <c r="N1827">
        <v>2</v>
      </c>
      <c r="O1827">
        <v>2</v>
      </c>
      <c r="P1827">
        <v>1</v>
      </c>
      <c r="Q1827">
        <v>1957</v>
      </c>
      <c r="R1827">
        <v>1087</v>
      </c>
      <c r="S1827">
        <v>59</v>
      </c>
      <c r="T1827">
        <v>23</v>
      </c>
      <c r="U1827">
        <v>10</v>
      </c>
      <c r="V1827">
        <v>35.823783699499501</v>
      </c>
      <c r="W1827">
        <v>12.839596463599079</v>
      </c>
      <c r="X1827">
        <v>5</v>
      </c>
      <c r="Y1827">
        <v>0</v>
      </c>
      <c r="Z1827">
        <v>81</v>
      </c>
      <c r="AA1827" t="s">
        <v>32</v>
      </c>
      <c r="AB1827">
        <v>2</v>
      </c>
      <c r="AC1827">
        <f t="shared" si="560"/>
        <v>222222.22222222222</v>
      </c>
      <c r="AD1827">
        <f t="shared" si="561"/>
        <v>0.22222222222222221</v>
      </c>
      <c r="AE1827">
        <f t="shared" si="562"/>
        <v>0.38983050847457629</v>
      </c>
      <c r="AF1827">
        <f t="shared" si="563"/>
        <v>0.16949152542372881</v>
      </c>
      <c r="AG1827">
        <v>49</v>
      </c>
      <c r="AH1827">
        <f t="shared" si="576"/>
        <v>10</v>
      </c>
      <c r="AI1827">
        <f t="shared" si="566"/>
        <v>19</v>
      </c>
      <c r="AJ1827">
        <f t="shared" si="577"/>
        <v>9</v>
      </c>
      <c r="AK1827">
        <f t="shared" si="578"/>
        <v>5</v>
      </c>
      <c r="AL1827">
        <f t="shared" si="567"/>
        <v>0</v>
      </c>
      <c r="AM1827">
        <f t="shared" si="568"/>
        <v>5</v>
      </c>
      <c r="AN1827">
        <f t="shared" si="569"/>
        <v>10</v>
      </c>
      <c r="AO1827">
        <f t="shared" si="570"/>
        <v>15</v>
      </c>
      <c r="AP1827">
        <f t="shared" si="571"/>
        <v>18</v>
      </c>
      <c r="AQ1827">
        <f t="shared" si="579"/>
        <v>14</v>
      </c>
      <c r="AR1827">
        <f t="shared" si="572"/>
        <v>9</v>
      </c>
      <c r="AS1827">
        <f t="shared" si="573"/>
        <v>4</v>
      </c>
      <c r="AT1827">
        <f t="shared" si="574"/>
        <v>1</v>
      </c>
      <c r="AU1827">
        <f t="shared" si="575"/>
        <v>6</v>
      </c>
    </row>
    <row r="1828" spans="1:47" x14ac:dyDescent="0.45">
      <c r="A1828" s="3">
        <v>43444</v>
      </c>
      <c r="B1828" s="3">
        <v>43457</v>
      </c>
      <c r="C1828" s="5">
        <f t="shared" si="564"/>
        <v>13</v>
      </c>
      <c r="D1828" s="5">
        <f t="shared" si="565"/>
        <v>12</v>
      </c>
      <c r="E1828" t="s">
        <v>36</v>
      </c>
      <c r="F1828">
        <v>500000</v>
      </c>
      <c r="G1828">
        <v>42</v>
      </c>
      <c r="H1828">
        <v>7</v>
      </c>
      <c r="I1828">
        <v>42</v>
      </c>
      <c r="J1828">
        <v>0</v>
      </c>
      <c r="K1828">
        <v>38</v>
      </c>
      <c r="L1828">
        <v>118</v>
      </c>
      <c r="M1828">
        <v>2</v>
      </c>
      <c r="N1828">
        <v>2</v>
      </c>
      <c r="O1828">
        <v>1</v>
      </c>
      <c r="P1828">
        <v>0</v>
      </c>
      <c r="Q1828">
        <v>1878</v>
      </c>
      <c r="R1828">
        <v>1082</v>
      </c>
      <c r="S1828">
        <v>90</v>
      </c>
      <c r="T1828">
        <v>47</v>
      </c>
      <c r="U1828">
        <v>26</v>
      </c>
      <c r="V1828">
        <v>47.79436681043336</v>
      </c>
      <c r="W1828">
        <v>9.5796278496611222</v>
      </c>
      <c r="X1828">
        <v>6</v>
      </c>
      <c r="Y1828">
        <v>1</v>
      </c>
      <c r="Z1828">
        <v>135</v>
      </c>
      <c r="AA1828" t="s">
        <v>25</v>
      </c>
      <c r="AB1828">
        <v>4</v>
      </c>
      <c r="AC1828">
        <f t="shared" si="560"/>
        <v>38461.538461538461</v>
      </c>
      <c r="AD1828">
        <f t="shared" si="561"/>
        <v>0.30769230769230771</v>
      </c>
      <c r="AE1828">
        <f t="shared" si="562"/>
        <v>0.52222222222222225</v>
      </c>
      <c r="AF1828">
        <f t="shared" si="563"/>
        <v>0.28888888888888886</v>
      </c>
      <c r="AG1828">
        <v>49</v>
      </c>
      <c r="AH1828">
        <f t="shared" si="576"/>
        <v>10</v>
      </c>
      <c r="AI1828">
        <f t="shared" si="566"/>
        <v>23</v>
      </c>
      <c r="AJ1828">
        <f t="shared" si="577"/>
        <v>9</v>
      </c>
      <c r="AK1828">
        <f t="shared" si="578"/>
        <v>5</v>
      </c>
      <c r="AL1828">
        <f t="shared" si="567"/>
        <v>0</v>
      </c>
      <c r="AM1828">
        <f t="shared" si="568"/>
        <v>5</v>
      </c>
      <c r="AN1828">
        <f t="shared" si="569"/>
        <v>10</v>
      </c>
      <c r="AO1828">
        <f t="shared" si="570"/>
        <v>15</v>
      </c>
      <c r="AP1828">
        <f t="shared" si="571"/>
        <v>22</v>
      </c>
      <c r="AQ1828">
        <f t="shared" si="579"/>
        <v>18</v>
      </c>
      <c r="AR1828">
        <f t="shared" si="572"/>
        <v>13</v>
      </c>
      <c r="AS1828">
        <f t="shared" si="573"/>
        <v>8</v>
      </c>
      <c r="AT1828">
        <f t="shared" si="574"/>
        <v>3</v>
      </c>
      <c r="AU1828">
        <f t="shared" si="575"/>
        <v>2</v>
      </c>
    </row>
    <row r="1829" spans="1:47" x14ac:dyDescent="0.45">
      <c r="A1829" s="3">
        <v>43444</v>
      </c>
      <c r="B1829" s="3">
        <v>43473</v>
      </c>
      <c r="C1829" s="5">
        <f t="shared" si="564"/>
        <v>29</v>
      </c>
      <c r="D1829" s="5">
        <f t="shared" si="565"/>
        <v>12</v>
      </c>
      <c r="E1829" t="s">
        <v>36</v>
      </c>
      <c r="F1829">
        <v>1000000</v>
      </c>
      <c r="G1829">
        <v>60</v>
      </c>
      <c r="H1829">
        <v>13</v>
      </c>
      <c r="I1829">
        <v>15</v>
      </c>
      <c r="J1829">
        <v>0</v>
      </c>
      <c r="K1829">
        <v>26</v>
      </c>
      <c r="L1829">
        <v>245</v>
      </c>
      <c r="M1829">
        <v>2</v>
      </c>
      <c r="N1829">
        <v>4</v>
      </c>
      <c r="O1829">
        <v>2</v>
      </c>
      <c r="P1829">
        <v>0</v>
      </c>
      <c r="Q1829">
        <v>1650</v>
      </c>
      <c r="R1829">
        <v>917</v>
      </c>
      <c r="S1829">
        <v>52</v>
      </c>
      <c r="T1829">
        <v>22</v>
      </c>
      <c r="U1829">
        <v>5</v>
      </c>
      <c r="V1829">
        <v>36.711219801191191</v>
      </c>
      <c r="W1829">
        <v>12.51977917121047</v>
      </c>
      <c r="X1829">
        <v>6</v>
      </c>
      <c r="Y1829">
        <v>1</v>
      </c>
      <c r="Z1829">
        <v>328</v>
      </c>
      <c r="AA1829" t="s">
        <v>31</v>
      </c>
      <c r="AB1829">
        <v>6</v>
      </c>
      <c r="AC1829">
        <f t="shared" si="560"/>
        <v>34482.758620689652</v>
      </c>
      <c r="AD1829">
        <f t="shared" si="561"/>
        <v>0.20689655172413793</v>
      </c>
      <c r="AE1829">
        <f t="shared" si="562"/>
        <v>0.42307692307692307</v>
      </c>
      <c r="AF1829">
        <f t="shared" si="563"/>
        <v>9.6153846153846159E-2</v>
      </c>
      <c r="AG1829">
        <v>49</v>
      </c>
      <c r="AH1829">
        <f t="shared" si="576"/>
        <v>10</v>
      </c>
      <c r="AI1829">
        <f t="shared" si="566"/>
        <v>8</v>
      </c>
      <c r="AJ1829">
        <f t="shared" si="577"/>
        <v>9</v>
      </c>
      <c r="AK1829">
        <f t="shared" si="578"/>
        <v>5</v>
      </c>
      <c r="AL1829">
        <f t="shared" si="567"/>
        <v>0</v>
      </c>
      <c r="AM1829">
        <f t="shared" si="568"/>
        <v>5</v>
      </c>
      <c r="AN1829">
        <f t="shared" si="569"/>
        <v>10</v>
      </c>
      <c r="AO1829">
        <f t="shared" si="570"/>
        <v>15</v>
      </c>
      <c r="AP1829">
        <f t="shared" si="571"/>
        <v>7</v>
      </c>
      <c r="AQ1829">
        <f t="shared" si="579"/>
        <v>3</v>
      </c>
      <c r="AR1829">
        <f t="shared" si="572"/>
        <v>2</v>
      </c>
      <c r="AS1829">
        <f t="shared" si="573"/>
        <v>7</v>
      </c>
      <c r="AT1829">
        <f t="shared" si="574"/>
        <v>12</v>
      </c>
      <c r="AU1829">
        <f t="shared" si="575"/>
        <v>17</v>
      </c>
    </row>
    <row r="1830" spans="1:47" x14ac:dyDescent="0.45">
      <c r="A1830" s="3">
        <v>43444</v>
      </c>
      <c r="B1830" s="3">
        <v>43472</v>
      </c>
      <c r="C1830" s="5">
        <f t="shared" si="564"/>
        <v>28</v>
      </c>
      <c r="D1830" s="5">
        <f t="shared" si="565"/>
        <v>12</v>
      </c>
      <c r="E1830" t="s">
        <v>36</v>
      </c>
      <c r="F1830">
        <v>1000000</v>
      </c>
      <c r="G1830">
        <v>50</v>
      </c>
      <c r="H1830">
        <v>8</v>
      </c>
      <c r="I1830">
        <v>37</v>
      </c>
      <c r="J1830">
        <v>0</v>
      </c>
      <c r="K1830">
        <v>94</v>
      </c>
      <c r="L1830">
        <v>37</v>
      </c>
      <c r="M1830">
        <v>2</v>
      </c>
      <c r="N1830">
        <v>2</v>
      </c>
      <c r="O1830">
        <v>1</v>
      </c>
      <c r="P1830">
        <v>0</v>
      </c>
      <c r="Q1830">
        <v>3200</v>
      </c>
      <c r="R1830">
        <v>1781</v>
      </c>
      <c r="S1830">
        <v>115</v>
      </c>
      <c r="T1830">
        <v>65</v>
      </c>
      <c r="U1830">
        <v>26</v>
      </c>
      <c r="V1830">
        <v>39.111247271928363</v>
      </c>
      <c r="W1830">
        <v>11.651485193955519</v>
      </c>
      <c r="X1830">
        <v>6</v>
      </c>
      <c r="Y1830">
        <v>1</v>
      </c>
      <c r="Z1830">
        <v>275</v>
      </c>
      <c r="AA1830" t="s">
        <v>31</v>
      </c>
      <c r="AB1830">
        <v>6</v>
      </c>
      <c r="AC1830">
        <f t="shared" si="560"/>
        <v>35714.285714285717</v>
      </c>
      <c r="AD1830">
        <f t="shared" si="561"/>
        <v>0.21428571428571427</v>
      </c>
      <c r="AE1830">
        <f t="shared" si="562"/>
        <v>0.56521739130434778</v>
      </c>
      <c r="AF1830">
        <f t="shared" si="563"/>
        <v>0.22608695652173913</v>
      </c>
      <c r="AG1830">
        <v>49</v>
      </c>
      <c r="AH1830">
        <f t="shared" si="576"/>
        <v>10</v>
      </c>
      <c r="AI1830">
        <f t="shared" si="566"/>
        <v>7</v>
      </c>
      <c r="AJ1830">
        <f t="shared" si="577"/>
        <v>9</v>
      </c>
      <c r="AK1830">
        <f t="shared" si="578"/>
        <v>5</v>
      </c>
      <c r="AL1830">
        <f t="shared" si="567"/>
        <v>0</v>
      </c>
      <c r="AM1830">
        <f t="shared" si="568"/>
        <v>5</v>
      </c>
      <c r="AN1830">
        <f t="shared" si="569"/>
        <v>10</v>
      </c>
      <c r="AO1830">
        <f t="shared" si="570"/>
        <v>15</v>
      </c>
      <c r="AP1830">
        <f t="shared" si="571"/>
        <v>6</v>
      </c>
      <c r="AQ1830">
        <f t="shared" si="579"/>
        <v>2</v>
      </c>
      <c r="AR1830">
        <f t="shared" si="572"/>
        <v>3</v>
      </c>
      <c r="AS1830">
        <f t="shared" si="573"/>
        <v>8</v>
      </c>
      <c r="AT1830">
        <f t="shared" si="574"/>
        <v>13</v>
      </c>
      <c r="AU1830">
        <f t="shared" si="575"/>
        <v>18</v>
      </c>
    </row>
    <row r="1831" spans="1:47" x14ac:dyDescent="0.45">
      <c r="A1831" s="3">
        <v>43444</v>
      </c>
      <c r="B1831" s="3">
        <v>43465</v>
      </c>
      <c r="C1831" s="5">
        <f t="shared" si="564"/>
        <v>21</v>
      </c>
      <c r="D1831" s="5">
        <f t="shared" si="565"/>
        <v>12</v>
      </c>
      <c r="E1831" t="s">
        <v>36</v>
      </c>
      <c r="F1831">
        <v>1000000</v>
      </c>
      <c r="G1831">
        <v>88</v>
      </c>
      <c r="H1831">
        <v>4</v>
      </c>
      <c r="I1831">
        <v>29</v>
      </c>
      <c r="J1831">
        <v>0</v>
      </c>
      <c r="K1831">
        <v>50</v>
      </c>
      <c r="L1831">
        <v>94</v>
      </c>
      <c r="M1831">
        <v>1</v>
      </c>
      <c r="N1831">
        <v>1</v>
      </c>
      <c r="O1831">
        <v>1</v>
      </c>
      <c r="P1831">
        <v>0</v>
      </c>
      <c r="Q1831">
        <v>1240</v>
      </c>
      <c r="R1831">
        <v>677</v>
      </c>
      <c r="S1831">
        <v>30</v>
      </c>
      <c r="T1831">
        <v>28</v>
      </c>
      <c r="U1831">
        <v>32</v>
      </c>
      <c r="V1831">
        <v>28.97562358444117</v>
      </c>
      <c r="W1831">
        <v>14.823998522895129</v>
      </c>
      <c r="X1831">
        <v>9</v>
      </c>
      <c r="Y1831">
        <v>1</v>
      </c>
      <c r="Z1831">
        <v>674</v>
      </c>
      <c r="AA1831" t="s">
        <v>31</v>
      </c>
      <c r="AB1831">
        <v>4</v>
      </c>
      <c r="AC1831">
        <f t="shared" si="560"/>
        <v>47619.047619047618</v>
      </c>
      <c r="AD1831">
        <f t="shared" si="561"/>
        <v>0.19047619047619047</v>
      </c>
      <c r="AE1831">
        <f t="shared" si="562"/>
        <v>0.93333333333333335</v>
      </c>
      <c r="AF1831">
        <f t="shared" si="563"/>
        <v>1.0666666666666667</v>
      </c>
      <c r="AG1831">
        <v>49</v>
      </c>
      <c r="AH1831">
        <f t="shared" si="576"/>
        <v>10</v>
      </c>
      <c r="AI1831">
        <f t="shared" si="566"/>
        <v>31</v>
      </c>
      <c r="AJ1831">
        <f t="shared" si="577"/>
        <v>9</v>
      </c>
      <c r="AK1831">
        <f t="shared" si="578"/>
        <v>5</v>
      </c>
      <c r="AL1831">
        <f t="shared" si="567"/>
        <v>0</v>
      </c>
      <c r="AM1831">
        <f t="shared" si="568"/>
        <v>5</v>
      </c>
      <c r="AN1831">
        <f t="shared" si="569"/>
        <v>10</v>
      </c>
      <c r="AO1831">
        <f t="shared" si="570"/>
        <v>15</v>
      </c>
      <c r="AP1831">
        <f t="shared" si="571"/>
        <v>30</v>
      </c>
      <c r="AQ1831">
        <f t="shared" si="579"/>
        <v>26</v>
      </c>
      <c r="AR1831">
        <f t="shared" si="572"/>
        <v>21</v>
      </c>
      <c r="AS1831">
        <f t="shared" si="573"/>
        <v>16</v>
      </c>
      <c r="AT1831">
        <f t="shared" si="574"/>
        <v>11</v>
      </c>
      <c r="AU1831">
        <f t="shared" si="575"/>
        <v>6</v>
      </c>
    </row>
    <row r="1832" spans="1:47" x14ac:dyDescent="0.45">
      <c r="A1832" s="3">
        <v>43444</v>
      </c>
      <c r="B1832" s="3">
        <v>43464</v>
      </c>
      <c r="C1832" s="5">
        <f t="shared" si="564"/>
        <v>20</v>
      </c>
      <c r="D1832" s="5">
        <f t="shared" si="565"/>
        <v>12</v>
      </c>
      <c r="E1832" t="s">
        <v>36</v>
      </c>
      <c r="F1832">
        <v>2000000</v>
      </c>
      <c r="G1832">
        <v>157</v>
      </c>
      <c r="H1832">
        <v>9</v>
      </c>
      <c r="I1832">
        <v>66</v>
      </c>
      <c r="J1832">
        <v>1</v>
      </c>
      <c r="K1832">
        <v>41</v>
      </c>
      <c r="L1832">
        <v>415</v>
      </c>
      <c r="M1832">
        <v>7</v>
      </c>
      <c r="N1832">
        <v>1</v>
      </c>
      <c r="O1832">
        <v>1</v>
      </c>
      <c r="P1832">
        <v>0</v>
      </c>
      <c r="Q1832">
        <v>6089</v>
      </c>
      <c r="R1832">
        <v>3313</v>
      </c>
      <c r="S1832">
        <v>188</v>
      </c>
      <c r="T1832">
        <v>140</v>
      </c>
      <c r="U1832">
        <v>65</v>
      </c>
      <c r="V1832">
        <v>33.461031983931782</v>
      </c>
      <c r="W1832">
        <v>12.97006561835709</v>
      </c>
      <c r="X1832">
        <v>8</v>
      </c>
      <c r="Y1832">
        <v>1</v>
      </c>
      <c r="Z1832">
        <v>797</v>
      </c>
      <c r="AA1832" t="s">
        <v>31</v>
      </c>
      <c r="AB1832">
        <v>7</v>
      </c>
      <c r="AC1832">
        <f t="shared" si="560"/>
        <v>100000</v>
      </c>
      <c r="AD1832">
        <f t="shared" si="561"/>
        <v>0.35</v>
      </c>
      <c r="AE1832">
        <f t="shared" si="562"/>
        <v>0.74468085106382975</v>
      </c>
      <c r="AF1832">
        <f t="shared" si="563"/>
        <v>0.34574468085106386</v>
      </c>
      <c r="AG1832">
        <v>49</v>
      </c>
      <c r="AH1832">
        <f t="shared" si="576"/>
        <v>10</v>
      </c>
      <c r="AI1832">
        <f t="shared" si="566"/>
        <v>30</v>
      </c>
      <c r="AJ1832">
        <f t="shared" si="577"/>
        <v>9</v>
      </c>
      <c r="AK1832">
        <f t="shared" si="578"/>
        <v>5</v>
      </c>
      <c r="AL1832">
        <f t="shared" si="567"/>
        <v>0</v>
      </c>
      <c r="AM1832">
        <f t="shared" si="568"/>
        <v>5</v>
      </c>
      <c r="AN1832">
        <f t="shared" si="569"/>
        <v>10</v>
      </c>
      <c r="AO1832">
        <f t="shared" si="570"/>
        <v>15</v>
      </c>
      <c r="AP1832">
        <f t="shared" si="571"/>
        <v>29</v>
      </c>
      <c r="AQ1832">
        <f t="shared" si="579"/>
        <v>25</v>
      </c>
      <c r="AR1832">
        <f t="shared" si="572"/>
        <v>20</v>
      </c>
      <c r="AS1832">
        <f t="shared" si="573"/>
        <v>15</v>
      </c>
      <c r="AT1832">
        <f t="shared" si="574"/>
        <v>10</v>
      </c>
      <c r="AU1832">
        <f t="shared" si="575"/>
        <v>5</v>
      </c>
    </row>
    <row r="1833" spans="1:47" x14ac:dyDescent="0.45">
      <c r="A1833" s="3">
        <v>43444</v>
      </c>
      <c r="B1833" s="3">
        <v>43459</v>
      </c>
      <c r="C1833" s="5">
        <f t="shared" si="564"/>
        <v>15</v>
      </c>
      <c r="D1833" s="5">
        <f t="shared" si="565"/>
        <v>12</v>
      </c>
      <c r="E1833" t="s">
        <v>36</v>
      </c>
      <c r="F1833">
        <v>5000000</v>
      </c>
      <c r="G1833">
        <v>71</v>
      </c>
      <c r="H1833">
        <v>15</v>
      </c>
      <c r="I1833">
        <v>97</v>
      </c>
      <c r="J1833">
        <v>0</v>
      </c>
      <c r="K1833">
        <v>51</v>
      </c>
      <c r="L1833">
        <v>161</v>
      </c>
      <c r="M1833">
        <v>11</v>
      </c>
      <c r="N1833">
        <v>6</v>
      </c>
      <c r="O1833">
        <v>5</v>
      </c>
      <c r="P1833">
        <v>0</v>
      </c>
      <c r="Q1833">
        <v>3603</v>
      </c>
      <c r="R1833">
        <v>2023</v>
      </c>
      <c r="S1833">
        <v>104</v>
      </c>
      <c r="T1833">
        <v>56</v>
      </c>
      <c r="U1833">
        <v>4</v>
      </c>
      <c r="V1833">
        <v>36.417150770941902</v>
      </c>
      <c r="W1833">
        <v>13.01226581809194</v>
      </c>
      <c r="X1833">
        <v>8</v>
      </c>
      <c r="Y1833">
        <v>1</v>
      </c>
      <c r="Z1833">
        <v>104</v>
      </c>
      <c r="AA1833" t="s">
        <v>31</v>
      </c>
      <c r="AB1833">
        <v>6</v>
      </c>
      <c r="AC1833">
        <f t="shared" si="560"/>
        <v>333333.33333333331</v>
      </c>
      <c r="AD1833">
        <f t="shared" si="561"/>
        <v>0.4</v>
      </c>
      <c r="AE1833">
        <f t="shared" si="562"/>
        <v>0.53846153846153844</v>
      </c>
      <c r="AF1833">
        <f t="shared" si="563"/>
        <v>3.8461538461538464E-2</v>
      </c>
      <c r="AG1833">
        <v>49</v>
      </c>
      <c r="AH1833">
        <f t="shared" si="576"/>
        <v>10</v>
      </c>
      <c r="AI1833">
        <f t="shared" si="566"/>
        <v>25</v>
      </c>
      <c r="AJ1833">
        <f t="shared" si="577"/>
        <v>9</v>
      </c>
      <c r="AK1833">
        <f t="shared" si="578"/>
        <v>5</v>
      </c>
      <c r="AL1833">
        <f t="shared" si="567"/>
        <v>0</v>
      </c>
      <c r="AM1833">
        <f t="shared" si="568"/>
        <v>5</v>
      </c>
      <c r="AN1833">
        <f t="shared" si="569"/>
        <v>10</v>
      </c>
      <c r="AO1833">
        <f t="shared" si="570"/>
        <v>15</v>
      </c>
      <c r="AP1833">
        <f t="shared" si="571"/>
        <v>24</v>
      </c>
      <c r="AQ1833">
        <f t="shared" si="579"/>
        <v>20</v>
      </c>
      <c r="AR1833">
        <f t="shared" si="572"/>
        <v>15</v>
      </c>
      <c r="AS1833">
        <f t="shared" si="573"/>
        <v>10</v>
      </c>
      <c r="AT1833">
        <f t="shared" si="574"/>
        <v>5</v>
      </c>
      <c r="AU1833">
        <f t="shared" si="575"/>
        <v>0</v>
      </c>
    </row>
    <row r="1834" spans="1:47" x14ac:dyDescent="0.45">
      <c r="A1834" s="3">
        <v>43444</v>
      </c>
      <c r="B1834" s="3">
        <v>43471</v>
      </c>
      <c r="C1834" s="5">
        <f t="shared" si="564"/>
        <v>27</v>
      </c>
      <c r="D1834" s="5">
        <f t="shared" si="565"/>
        <v>12</v>
      </c>
      <c r="E1834" t="s">
        <v>36</v>
      </c>
      <c r="F1834">
        <v>1000000</v>
      </c>
      <c r="G1834">
        <v>77</v>
      </c>
      <c r="H1834">
        <v>6</v>
      </c>
      <c r="I1834">
        <v>48</v>
      </c>
      <c r="J1834">
        <v>0</v>
      </c>
      <c r="K1834">
        <v>44</v>
      </c>
      <c r="L1834">
        <v>785</v>
      </c>
      <c r="M1834">
        <v>0</v>
      </c>
      <c r="N1834">
        <v>0</v>
      </c>
      <c r="O1834">
        <v>0</v>
      </c>
      <c r="P1834">
        <v>0</v>
      </c>
      <c r="Q1834">
        <v>4116</v>
      </c>
      <c r="R1834">
        <v>2364</v>
      </c>
      <c r="S1834">
        <v>104</v>
      </c>
      <c r="T1834">
        <v>60</v>
      </c>
      <c r="U1834">
        <v>26</v>
      </c>
      <c r="V1834">
        <v>36.464792073408859</v>
      </c>
      <c r="W1834">
        <v>13.82017766497462</v>
      </c>
      <c r="X1834">
        <v>6</v>
      </c>
      <c r="Y1834">
        <v>1</v>
      </c>
      <c r="Z1834">
        <v>619</v>
      </c>
      <c r="AA1834" t="s">
        <v>33</v>
      </c>
      <c r="AB1834">
        <v>9</v>
      </c>
      <c r="AC1834">
        <f t="shared" si="560"/>
        <v>37037.037037037036</v>
      </c>
      <c r="AD1834">
        <f t="shared" si="561"/>
        <v>0.33333333333333331</v>
      </c>
      <c r="AE1834">
        <f t="shared" si="562"/>
        <v>0.57692307692307687</v>
      </c>
      <c r="AF1834">
        <f t="shared" si="563"/>
        <v>0.25</v>
      </c>
      <c r="AG1834">
        <v>49</v>
      </c>
      <c r="AH1834">
        <f t="shared" si="576"/>
        <v>10</v>
      </c>
      <c r="AI1834">
        <f t="shared" si="566"/>
        <v>6</v>
      </c>
      <c r="AJ1834">
        <f t="shared" si="577"/>
        <v>9</v>
      </c>
      <c r="AK1834">
        <f t="shared" si="578"/>
        <v>5</v>
      </c>
      <c r="AL1834">
        <f t="shared" si="567"/>
        <v>0</v>
      </c>
      <c r="AM1834">
        <f t="shared" si="568"/>
        <v>5</v>
      </c>
      <c r="AN1834">
        <f t="shared" si="569"/>
        <v>10</v>
      </c>
      <c r="AO1834">
        <f t="shared" si="570"/>
        <v>15</v>
      </c>
      <c r="AP1834">
        <f t="shared" si="571"/>
        <v>5</v>
      </c>
      <c r="AQ1834">
        <f t="shared" si="579"/>
        <v>1</v>
      </c>
      <c r="AR1834">
        <f t="shared" si="572"/>
        <v>4</v>
      </c>
      <c r="AS1834">
        <f t="shared" si="573"/>
        <v>9</v>
      </c>
      <c r="AT1834">
        <f t="shared" si="574"/>
        <v>14</v>
      </c>
      <c r="AU1834">
        <f t="shared" si="575"/>
        <v>19</v>
      </c>
    </row>
    <row r="1835" spans="1:47" x14ac:dyDescent="0.45">
      <c r="A1835" s="3">
        <v>43444</v>
      </c>
      <c r="B1835" s="3">
        <v>43479</v>
      </c>
      <c r="C1835" s="5">
        <f t="shared" si="564"/>
        <v>35</v>
      </c>
      <c r="D1835" s="5">
        <f t="shared" si="565"/>
        <v>12</v>
      </c>
      <c r="E1835" t="s">
        <v>36</v>
      </c>
      <c r="F1835">
        <v>1000000</v>
      </c>
      <c r="G1835">
        <v>32</v>
      </c>
      <c r="H1835">
        <v>3</v>
      </c>
      <c r="I1835">
        <v>10</v>
      </c>
      <c r="J1835">
        <v>2</v>
      </c>
      <c r="K1835">
        <v>67</v>
      </c>
      <c r="L1835">
        <v>65</v>
      </c>
      <c r="M1835">
        <v>0</v>
      </c>
      <c r="N1835">
        <v>1</v>
      </c>
      <c r="O1835">
        <v>0</v>
      </c>
      <c r="P1835">
        <v>0</v>
      </c>
      <c r="Q1835">
        <v>3470</v>
      </c>
      <c r="R1835">
        <v>1928</v>
      </c>
      <c r="S1835">
        <v>69</v>
      </c>
      <c r="T1835">
        <v>16</v>
      </c>
      <c r="U1835">
        <v>8</v>
      </c>
      <c r="V1835">
        <v>26.211392446930091</v>
      </c>
      <c r="W1835">
        <v>16.544943171567741</v>
      </c>
      <c r="X1835">
        <v>7</v>
      </c>
      <c r="Y1835">
        <v>0</v>
      </c>
      <c r="Z1835">
        <v>16</v>
      </c>
      <c r="AA1835" t="s">
        <v>26</v>
      </c>
      <c r="AB1835">
        <v>1</v>
      </c>
      <c r="AC1835">
        <f t="shared" si="560"/>
        <v>28571.428571428572</v>
      </c>
      <c r="AD1835">
        <f t="shared" si="561"/>
        <v>2.8571428571428571E-2</v>
      </c>
      <c r="AE1835">
        <f t="shared" si="562"/>
        <v>0.2318840579710145</v>
      </c>
      <c r="AF1835">
        <f t="shared" si="563"/>
        <v>0.11594202898550725</v>
      </c>
      <c r="AG1835">
        <v>49</v>
      </c>
      <c r="AH1835">
        <f t="shared" si="576"/>
        <v>10</v>
      </c>
      <c r="AI1835">
        <f t="shared" si="566"/>
        <v>14</v>
      </c>
      <c r="AJ1835">
        <f t="shared" si="577"/>
        <v>9</v>
      </c>
      <c r="AK1835">
        <f t="shared" si="578"/>
        <v>5</v>
      </c>
      <c r="AL1835">
        <f t="shared" si="567"/>
        <v>0</v>
      </c>
      <c r="AM1835">
        <f t="shared" si="568"/>
        <v>5</v>
      </c>
      <c r="AN1835">
        <f t="shared" si="569"/>
        <v>10</v>
      </c>
      <c r="AO1835">
        <f t="shared" si="570"/>
        <v>15</v>
      </c>
      <c r="AP1835">
        <f t="shared" si="571"/>
        <v>13</v>
      </c>
      <c r="AQ1835">
        <f t="shared" si="579"/>
        <v>9</v>
      </c>
      <c r="AR1835">
        <f t="shared" si="572"/>
        <v>4</v>
      </c>
      <c r="AS1835">
        <f t="shared" si="573"/>
        <v>1</v>
      </c>
      <c r="AT1835">
        <f t="shared" si="574"/>
        <v>6</v>
      </c>
      <c r="AU1835">
        <f t="shared" si="575"/>
        <v>11</v>
      </c>
    </row>
    <row r="1836" spans="1:47" x14ac:dyDescent="0.45">
      <c r="A1836" s="3">
        <v>43444</v>
      </c>
      <c r="B1836" s="3">
        <v>43471</v>
      </c>
      <c r="C1836" s="5">
        <f t="shared" si="564"/>
        <v>27</v>
      </c>
      <c r="D1836" s="5">
        <f t="shared" si="565"/>
        <v>12</v>
      </c>
      <c r="E1836" t="s">
        <v>36</v>
      </c>
      <c r="F1836">
        <v>3000000</v>
      </c>
      <c r="G1836">
        <v>38</v>
      </c>
      <c r="H1836">
        <v>5</v>
      </c>
      <c r="I1836">
        <v>11</v>
      </c>
      <c r="J1836">
        <v>0</v>
      </c>
      <c r="K1836">
        <v>28</v>
      </c>
      <c r="L1836">
        <v>204</v>
      </c>
      <c r="M1836">
        <v>0</v>
      </c>
      <c r="N1836">
        <v>0</v>
      </c>
      <c r="O1836">
        <v>0</v>
      </c>
      <c r="P1836">
        <v>0</v>
      </c>
      <c r="Q1836">
        <v>2770</v>
      </c>
      <c r="R1836">
        <v>1558</v>
      </c>
      <c r="S1836">
        <v>83</v>
      </c>
      <c r="T1836">
        <v>59</v>
      </c>
      <c r="U1836">
        <v>14</v>
      </c>
      <c r="V1836">
        <v>37.370282645343913</v>
      </c>
      <c r="W1836">
        <v>12.71018373880632</v>
      </c>
      <c r="X1836">
        <v>9</v>
      </c>
      <c r="Y1836">
        <v>0</v>
      </c>
      <c r="Z1836">
        <v>6</v>
      </c>
      <c r="AA1836" t="s">
        <v>26</v>
      </c>
      <c r="AB1836">
        <v>0</v>
      </c>
      <c r="AC1836">
        <f t="shared" si="560"/>
        <v>111111.11111111111</v>
      </c>
      <c r="AD1836">
        <f t="shared" si="561"/>
        <v>0</v>
      </c>
      <c r="AE1836">
        <f t="shared" si="562"/>
        <v>0.71084337349397586</v>
      </c>
      <c r="AF1836">
        <f t="shared" si="563"/>
        <v>0.16867469879518071</v>
      </c>
      <c r="AG1836">
        <v>49</v>
      </c>
      <c r="AH1836">
        <f t="shared" si="576"/>
        <v>10</v>
      </c>
      <c r="AI1836">
        <f t="shared" si="566"/>
        <v>6</v>
      </c>
      <c r="AJ1836">
        <f t="shared" si="577"/>
        <v>9</v>
      </c>
      <c r="AK1836">
        <f t="shared" si="578"/>
        <v>5</v>
      </c>
      <c r="AL1836">
        <f t="shared" si="567"/>
        <v>0</v>
      </c>
      <c r="AM1836">
        <f t="shared" si="568"/>
        <v>5</v>
      </c>
      <c r="AN1836">
        <f t="shared" si="569"/>
        <v>10</v>
      </c>
      <c r="AO1836">
        <f t="shared" si="570"/>
        <v>15</v>
      </c>
      <c r="AP1836">
        <f t="shared" si="571"/>
        <v>5</v>
      </c>
      <c r="AQ1836">
        <f t="shared" si="579"/>
        <v>1</v>
      </c>
      <c r="AR1836">
        <f t="shared" si="572"/>
        <v>4</v>
      </c>
      <c r="AS1836">
        <f t="shared" si="573"/>
        <v>9</v>
      </c>
      <c r="AT1836">
        <f t="shared" si="574"/>
        <v>14</v>
      </c>
      <c r="AU1836">
        <f t="shared" si="575"/>
        <v>19</v>
      </c>
    </row>
    <row r="1837" spans="1:47" x14ac:dyDescent="0.45">
      <c r="A1837" s="3">
        <v>43444</v>
      </c>
      <c r="B1837" s="3">
        <v>43465</v>
      </c>
      <c r="C1837" s="5">
        <f t="shared" si="564"/>
        <v>21</v>
      </c>
      <c r="D1837" s="5">
        <f t="shared" si="565"/>
        <v>12</v>
      </c>
      <c r="E1837" t="s">
        <v>36</v>
      </c>
      <c r="F1837">
        <v>1000000</v>
      </c>
      <c r="G1837">
        <v>60</v>
      </c>
      <c r="H1837">
        <v>7</v>
      </c>
      <c r="I1837">
        <v>48</v>
      </c>
      <c r="J1837">
        <v>2</v>
      </c>
      <c r="K1837">
        <v>50</v>
      </c>
      <c r="L1837">
        <v>0</v>
      </c>
      <c r="M1837">
        <v>2</v>
      </c>
      <c r="N1837">
        <v>1</v>
      </c>
      <c r="O1837">
        <v>1</v>
      </c>
      <c r="P1837">
        <v>0</v>
      </c>
      <c r="Q1837">
        <v>2580</v>
      </c>
      <c r="R1837">
        <v>1402</v>
      </c>
      <c r="S1837">
        <v>67</v>
      </c>
      <c r="T1837">
        <v>14</v>
      </c>
      <c r="U1837">
        <v>15</v>
      </c>
      <c r="V1837">
        <v>29.912436710882162</v>
      </c>
      <c r="W1837">
        <v>14.2855888176805</v>
      </c>
      <c r="X1837">
        <v>7</v>
      </c>
      <c r="Y1837">
        <v>1</v>
      </c>
      <c r="Z1837">
        <v>1368</v>
      </c>
      <c r="AA1837" t="s">
        <v>29</v>
      </c>
      <c r="AB1837">
        <v>4</v>
      </c>
      <c r="AC1837">
        <f t="shared" si="560"/>
        <v>47619.047619047618</v>
      </c>
      <c r="AD1837">
        <f t="shared" si="561"/>
        <v>0.19047619047619047</v>
      </c>
      <c r="AE1837">
        <f t="shared" si="562"/>
        <v>0.20895522388059701</v>
      </c>
      <c r="AF1837">
        <f t="shared" si="563"/>
        <v>0.22388059701492538</v>
      </c>
      <c r="AG1837">
        <v>49</v>
      </c>
      <c r="AH1837">
        <f t="shared" si="576"/>
        <v>10</v>
      </c>
      <c r="AI1837">
        <f t="shared" si="566"/>
        <v>31</v>
      </c>
      <c r="AJ1837">
        <f t="shared" si="577"/>
        <v>9</v>
      </c>
      <c r="AK1837">
        <f t="shared" si="578"/>
        <v>5</v>
      </c>
      <c r="AL1837">
        <f t="shared" si="567"/>
        <v>0</v>
      </c>
      <c r="AM1837">
        <f t="shared" si="568"/>
        <v>5</v>
      </c>
      <c r="AN1837">
        <f t="shared" si="569"/>
        <v>10</v>
      </c>
      <c r="AO1837">
        <f t="shared" si="570"/>
        <v>15</v>
      </c>
      <c r="AP1837">
        <f t="shared" si="571"/>
        <v>30</v>
      </c>
      <c r="AQ1837">
        <f t="shared" si="579"/>
        <v>26</v>
      </c>
      <c r="AR1837">
        <f t="shared" si="572"/>
        <v>21</v>
      </c>
      <c r="AS1837">
        <f t="shared" si="573"/>
        <v>16</v>
      </c>
      <c r="AT1837">
        <f t="shared" si="574"/>
        <v>11</v>
      </c>
      <c r="AU1837">
        <f t="shared" si="575"/>
        <v>6</v>
      </c>
    </row>
    <row r="1838" spans="1:47" x14ac:dyDescent="0.45">
      <c r="A1838" s="3">
        <v>43446</v>
      </c>
      <c r="B1838" s="3">
        <v>43457</v>
      </c>
      <c r="C1838" s="5">
        <f t="shared" si="564"/>
        <v>11</v>
      </c>
      <c r="D1838" s="5">
        <f t="shared" si="565"/>
        <v>12</v>
      </c>
      <c r="E1838" t="s">
        <v>34</v>
      </c>
      <c r="F1838">
        <v>500000</v>
      </c>
      <c r="G1838">
        <v>92</v>
      </c>
      <c r="H1838">
        <v>6</v>
      </c>
      <c r="I1838">
        <v>42</v>
      </c>
      <c r="J1838">
        <v>0</v>
      </c>
      <c r="K1838">
        <v>22</v>
      </c>
      <c r="L1838">
        <v>0</v>
      </c>
      <c r="M1838">
        <v>47</v>
      </c>
      <c r="N1838">
        <v>5</v>
      </c>
      <c r="O1838">
        <v>5</v>
      </c>
      <c r="P1838">
        <v>1</v>
      </c>
      <c r="Q1838">
        <v>1816</v>
      </c>
      <c r="R1838">
        <v>1087</v>
      </c>
      <c r="S1838">
        <v>51</v>
      </c>
      <c r="T1838">
        <v>51</v>
      </c>
      <c r="U1838">
        <v>19</v>
      </c>
      <c r="V1838">
        <v>43.864310117791398</v>
      </c>
      <c r="W1838">
        <v>12.436060392878399</v>
      </c>
      <c r="X1838">
        <v>9</v>
      </c>
      <c r="Y1838">
        <v>1</v>
      </c>
      <c r="Z1838">
        <v>2537</v>
      </c>
      <c r="AA1838" t="s">
        <v>32</v>
      </c>
      <c r="AB1838">
        <v>6</v>
      </c>
      <c r="AC1838">
        <f t="shared" si="560"/>
        <v>45454.545454545456</v>
      </c>
      <c r="AD1838">
        <f t="shared" si="561"/>
        <v>0.54545454545454541</v>
      </c>
      <c r="AE1838">
        <f t="shared" si="562"/>
        <v>1</v>
      </c>
      <c r="AF1838">
        <f t="shared" si="563"/>
        <v>0.37254901960784315</v>
      </c>
      <c r="AG1838">
        <v>55</v>
      </c>
      <c r="AH1838">
        <f t="shared" si="576"/>
        <v>12</v>
      </c>
      <c r="AI1838">
        <f t="shared" si="566"/>
        <v>23</v>
      </c>
      <c r="AJ1838">
        <f t="shared" si="577"/>
        <v>11</v>
      </c>
      <c r="AK1838">
        <f t="shared" si="578"/>
        <v>7</v>
      </c>
      <c r="AL1838">
        <f t="shared" si="567"/>
        <v>2</v>
      </c>
      <c r="AM1838">
        <f t="shared" si="568"/>
        <v>3</v>
      </c>
      <c r="AN1838">
        <f t="shared" si="569"/>
        <v>8</v>
      </c>
      <c r="AO1838">
        <f t="shared" si="570"/>
        <v>13</v>
      </c>
      <c r="AP1838">
        <f t="shared" si="571"/>
        <v>22</v>
      </c>
      <c r="AQ1838">
        <f t="shared" si="579"/>
        <v>18</v>
      </c>
      <c r="AR1838">
        <f t="shared" si="572"/>
        <v>13</v>
      </c>
      <c r="AS1838">
        <f t="shared" si="573"/>
        <v>8</v>
      </c>
      <c r="AT1838">
        <f t="shared" si="574"/>
        <v>3</v>
      </c>
      <c r="AU1838">
        <f t="shared" si="575"/>
        <v>2</v>
      </c>
    </row>
    <row r="1839" spans="1:47" x14ac:dyDescent="0.45">
      <c r="A1839" s="3">
        <v>43446</v>
      </c>
      <c r="B1839" s="3">
        <v>43466</v>
      </c>
      <c r="C1839" s="5">
        <f t="shared" si="564"/>
        <v>20</v>
      </c>
      <c r="D1839" s="5">
        <f t="shared" si="565"/>
        <v>12</v>
      </c>
      <c r="E1839" t="s">
        <v>34</v>
      </c>
      <c r="F1839">
        <v>500000</v>
      </c>
      <c r="G1839">
        <v>29</v>
      </c>
      <c r="H1839">
        <v>2</v>
      </c>
      <c r="I1839">
        <v>22</v>
      </c>
      <c r="J1839">
        <v>0</v>
      </c>
      <c r="K1839">
        <v>79</v>
      </c>
      <c r="L1839">
        <v>0</v>
      </c>
      <c r="M1839">
        <v>19</v>
      </c>
      <c r="N1839">
        <v>7</v>
      </c>
      <c r="O1839">
        <v>7</v>
      </c>
      <c r="P1839">
        <v>0</v>
      </c>
      <c r="Q1839">
        <v>3452</v>
      </c>
      <c r="R1839">
        <v>1960</v>
      </c>
      <c r="S1839">
        <v>95</v>
      </c>
      <c r="T1839">
        <v>121</v>
      </c>
      <c r="U1839">
        <v>20</v>
      </c>
      <c r="V1839">
        <v>36.894355531686386</v>
      </c>
      <c r="W1839">
        <v>13.23876476906552</v>
      </c>
      <c r="X1839">
        <v>9</v>
      </c>
      <c r="Y1839">
        <v>1</v>
      </c>
      <c r="Z1839">
        <v>269</v>
      </c>
      <c r="AA1839" t="s">
        <v>27</v>
      </c>
      <c r="AB1839">
        <v>3</v>
      </c>
      <c r="AC1839">
        <f t="shared" si="560"/>
        <v>25000</v>
      </c>
      <c r="AD1839">
        <f t="shared" si="561"/>
        <v>0.15</v>
      </c>
      <c r="AE1839">
        <f t="shared" si="562"/>
        <v>1.2736842105263158</v>
      </c>
      <c r="AF1839">
        <f t="shared" si="563"/>
        <v>0.21052631578947367</v>
      </c>
      <c r="AG1839">
        <v>55</v>
      </c>
      <c r="AH1839">
        <f t="shared" si="576"/>
        <v>12</v>
      </c>
      <c r="AI1839">
        <f t="shared" si="566"/>
        <v>1</v>
      </c>
      <c r="AJ1839">
        <f t="shared" si="577"/>
        <v>11</v>
      </c>
      <c r="AK1839">
        <f t="shared" si="578"/>
        <v>7</v>
      </c>
      <c r="AL1839">
        <f t="shared" si="567"/>
        <v>2</v>
      </c>
      <c r="AM1839">
        <f t="shared" si="568"/>
        <v>3</v>
      </c>
      <c r="AN1839">
        <f t="shared" si="569"/>
        <v>8</v>
      </c>
      <c r="AO1839">
        <f t="shared" si="570"/>
        <v>13</v>
      </c>
      <c r="AP1839">
        <f t="shared" si="571"/>
        <v>0</v>
      </c>
      <c r="AQ1839">
        <f t="shared" si="579"/>
        <v>4</v>
      </c>
      <c r="AR1839">
        <f t="shared" si="572"/>
        <v>9</v>
      </c>
      <c r="AS1839">
        <f t="shared" si="573"/>
        <v>14</v>
      </c>
      <c r="AT1839">
        <f t="shared" si="574"/>
        <v>19</v>
      </c>
      <c r="AU1839">
        <f t="shared" si="575"/>
        <v>24</v>
      </c>
    </row>
    <row r="1840" spans="1:47" x14ac:dyDescent="0.45">
      <c r="A1840" s="3">
        <v>43446</v>
      </c>
      <c r="B1840" s="3">
        <v>43485</v>
      </c>
      <c r="C1840" s="5">
        <f t="shared" si="564"/>
        <v>39</v>
      </c>
      <c r="D1840" s="5">
        <f t="shared" si="565"/>
        <v>12</v>
      </c>
      <c r="E1840" t="s">
        <v>34</v>
      </c>
      <c r="F1840">
        <v>2000000</v>
      </c>
      <c r="G1840">
        <v>36</v>
      </c>
      <c r="H1840">
        <v>4</v>
      </c>
      <c r="I1840">
        <v>12</v>
      </c>
      <c r="J1840">
        <v>0</v>
      </c>
      <c r="K1840">
        <v>41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1335</v>
      </c>
      <c r="R1840">
        <v>720</v>
      </c>
      <c r="S1840">
        <v>41</v>
      </c>
      <c r="T1840">
        <v>26</v>
      </c>
      <c r="U1840">
        <v>11</v>
      </c>
      <c r="V1840">
        <v>32.148109756097597</v>
      </c>
      <c r="W1840">
        <v>13.137947154471551</v>
      </c>
      <c r="X1840">
        <v>6</v>
      </c>
      <c r="Y1840">
        <v>0</v>
      </c>
      <c r="Z1840">
        <v>45</v>
      </c>
      <c r="AA1840" t="s">
        <v>31</v>
      </c>
      <c r="AB1840">
        <v>0</v>
      </c>
      <c r="AC1840">
        <f t="shared" si="560"/>
        <v>51282.051282051281</v>
      </c>
      <c r="AD1840">
        <f t="shared" si="561"/>
        <v>0</v>
      </c>
      <c r="AE1840">
        <f t="shared" si="562"/>
        <v>0.63414634146341464</v>
      </c>
      <c r="AF1840">
        <f t="shared" si="563"/>
        <v>0.26829268292682928</v>
      </c>
      <c r="AG1840">
        <v>55</v>
      </c>
      <c r="AH1840">
        <f t="shared" si="576"/>
        <v>12</v>
      </c>
      <c r="AI1840">
        <f t="shared" si="566"/>
        <v>20</v>
      </c>
      <c r="AJ1840">
        <f t="shared" si="577"/>
        <v>11</v>
      </c>
      <c r="AK1840">
        <f t="shared" si="578"/>
        <v>7</v>
      </c>
      <c r="AL1840">
        <f t="shared" si="567"/>
        <v>2</v>
      </c>
      <c r="AM1840">
        <f t="shared" si="568"/>
        <v>3</v>
      </c>
      <c r="AN1840">
        <f t="shared" si="569"/>
        <v>8</v>
      </c>
      <c r="AO1840">
        <f t="shared" si="570"/>
        <v>13</v>
      </c>
      <c r="AP1840">
        <f t="shared" si="571"/>
        <v>19</v>
      </c>
      <c r="AQ1840">
        <f t="shared" si="579"/>
        <v>15</v>
      </c>
      <c r="AR1840">
        <f t="shared" si="572"/>
        <v>10</v>
      </c>
      <c r="AS1840">
        <f t="shared" si="573"/>
        <v>5</v>
      </c>
      <c r="AT1840">
        <f t="shared" si="574"/>
        <v>0</v>
      </c>
      <c r="AU1840">
        <f t="shared" si="575"/>
        <v>5</v>
      </c>
    </row>
    <row r="1841" spans="1:47" x14ac:dyDescent="0.45">
      <c r="A1841" s="3">
        <v>43446</v>
      </c>
      <c r="B1841" s="3">
        <v>43465</v>
      </c>
      <c r="C1841" s="5">
        <f t="shared" si="564"/>
        <v>19</v>
      </c>
      <c r="D1841" s="5">
        <f t="shared" si="565"/>
        <v>12</v>
      </c>
      <c r="E1841" t="s">
        <v>34</v>
      </c>
      <c r="F1841">
        <v>2000000</v>
      </c>
      <c r="G1841">
        <v>21</v>
      </c>
      <c r="H1841">
        <v>1</v>
      </c>
      <c r="I1841">
        <v>9</v>
      </c>
      <c r="J1841">
        <v>0</v>
      </c>
      <c r="K1841">
        <v>50</v>
      </c>
      <c r="L1841">
        <v>10500</v>
      </c>
      <c r="M1841">
        <v>0</v>
      </c>
      <c r="N1841">
        <v>0</v>
      </c>
      <c r="O1841">
        <v>0</v>
      </c>
      <c r="P1841">
        <v>0</v>
      </c>
      <c r="Q1841">
        <v>1993</v>
      </c>
      <c r="R1841">
        <v>1160</v>
      </c>
      <c r="S1841">
        <v>63</v>
      </c>
      <c r="T1841">
        <v>0</v>
      </c>
      <c r="U1841">
        <v>0</v>
      </c>
      <c r="V1841">
        <v>42.794559386973191</v>
      </c>
      <c r="W1841">
        <v>11.864573070607561</v>
      </c>
      <c r="X1841">
        <v>5</v>
      </c>
      <c r="Y1841">
        <v>0</v>
      </c>
      <c r="Z1841">
        <v>12</v>
      </c>
      <c r="AA1841" t="s">
        <v>31</v>
      </c>
      <c r="AB1841">
        <v>0</v>
      </c>
      <c r="AC1841">
        <f t="shared" si="560"/>
        <v>105263.15789473684</v>
      </c>
      <c r="AD1841">
        <f t="shared" si="561"/>
        <v>0</v>
      </c>
      <c r="AE1841">
        <f t="shared" si="562"/>
        <v>0</v>
      </c>
      <c r="AF1841">
        <f t="shared" si="563"/>
        <v>0</v>
      </c>
      <c r="AG1841">
        <v>55</v>
      </c>
      <c r="AH1841">
        <f t="shared" si="576"/>
        <v>12</v>
      </c>
      <c r="AI1841">
        <f t="shared" si="566"/>
        <v>31</v>
      </c>
      <c r="AJ1841">
        <f t="shared" si="577"/>
        <v>11</v>
      </c>
      <c r="AK1841">
        <f t="shared" si="578"/>
        <v>7</v>
      </c>
      <c r="AL1841">
        <f t="shared" si="567"/>
        <v>2</v>
      </c>
      <c r="AM1841">
        <f t="shared" si="568"/>
        <v>3</v>
      </c>
      <c r="AN1841">
        <f t="shared" si="569"/>
        <v>8</v>
      </c>
      <c r="AO1841">
        <f t="shared" si="570"/>
        <v>13</v>
      </c>
      <c r="AP1841">
        <f t="shared" si="571"/>
        <v>30</v>
      </c>
      <c r="AQ1841">
        <f t="shared" si="579"/>
        <v>26</v>
      </c>
      <c r="AR1841">
        <f t="shared" si="572"/>
        <v>21</v>
      </c>
      <c r="AS1841">
        <f t="shared" si="573"/>
        <v>16</v>
      </c>
      <c r="AT1841">
        <f t="shared" si="574"/>
        <v>11</v>
      </c>
      <c r="AU1841">
        <f t="shared" si="575"/>
        <v>6</v>
      </c>
    </row>
    <row r="1842" spans="1:47" x14ac:dyDescent="0.45">
      <c r="A1842" s="3">
        <v>43446</v>
      </c>
      <c r="B1842" s="3">
        <v>43465</v>
      </c>
      <c r="C1842" s="5">
        <f t="shared" si="564"/>
        <v>19</v>
      </c>
      <c r="D1842" s="5">
        <f t="shared" si="565"/>
        <v>12</v>
      </c>
      <c r="E1842" t="s">
        <v>34</v>
      </c>
      <c r="F1842">
        <v>500000</v>
      </c>
      <c r="G1842">
        <v>55</v>
      </c>
      <c r="H1842">
        <v>2</v>
      </c>
      <c r="I1842">
        <v>17</v>
      </c>
      <c r="J1842">
        <v>0</v>
      </c>
      <c r="K1842">
        <v>40</v>
      </c>
      <c r="L1842">
        <v>4</v>
      </c>
      <c r="M1842">
        <v>3</v>
      </c>
      <c r="N1842">
        <v>8</v>
      </c>
      <c r="O1842">
        <v>8</v>
      </c>
      <c r="P1842">
        <v>0</v>
      </c>
      <c r="Q1842">
        <v>2090</v>
      </c>
      <c r="R1842">
        <v>1188</v>
      </c>
      <c r="S1842">
        <v>70</v>
      </c>
      <c r="T1842">
        <v>47</v>
      </c>
      <c r="U1842">
        <v>5</v>
      </c>
      <c r="V1842">
        <v>40.775666666666687</v>
      </c>
      <c r="W1842">
        <v>11.788116402116399</v>
      </c>
      <c r="X1842">
        <v>5</v>
      </c>
      <c r="Y1842">
        <v>1</v>
      </c>
      <c r="Z1842">
        <v>360</v>
      </c>
      <c r="AA1842" t="s">
        <v>31</v>
      </c>
      <c r="AB1842">
        <v>4</v>
      </c>
      <c r="AC1842">
        <f t="shared" si="560"/>
        <v>26315.78947368421</v>
      </c>
      <c r="AD1842">
        <f t="shared" si="561"/>
        <v>0.21052631578947367</v>
      </c>
      <c r="AE1842">
        <f t="shared" si="562"/>
        <v>0.67142857142857137</v>
      </c>
      <c r="AF1842">
        <f t="shared" si="563"/>
        <v>7.1428571428571425E-2</v>
      </c>
      <c r="AG1842">
        <v>55</v>
      </c>
      <c r="AH1842">
        <f t="shared" si="576"/>
        <v>12</v>
      </c>
      <c r="AI1842">
        <f t="shared" si="566"/>
        <v>31</v>
      </c>
      <c r="AJ1842">
        <f t="shared" si="577"/>
        <v>11</v>
      </c>
      <c r="AK1842">
        <f t="shared" si="578"/>
        <v>7</v>
      </c>
      <c r="AL1842">
        <f t="shared" si="567"/>
        <v>2</v>
      </c>
      <c r="AM1842">
        <f t="shared" si="568"/>
        <v>3</v>
      </c>
      <c r="AN1842">
        <f t="shared" si="569"/>
        <v>8</v>
      </c>
      <c r="AO1842">
        <f t="shared" si="570"/>
        <v>13</v>
      </c>
      <c r="AP1842">
        <f t="shared" si="571"/>
        <v>30</v>
      </c>
      <c r="AQ1842">
        <f t="shared" si="579"/>
        <v>26</v>
      </c>
      <c r="AR1842">
        <f t="shared" si="572"/>
        <v>21</v>
      </c>
      <c r="AS1842">
        <f t="shared" si="573"/>
        <v>16</v>
      </c>
      <c r="AT1842">
        <f t="shared" si="574"/>
        <v>11</v>
      </c>
      <c r="AU1842">
        <f t="shared" si="575"/>
        <v>6</v>
      </c>
    </row>
    <row r="1843" spans="1:47" x14ac:dyDescent="0.45">
      <c r="A1843" s="3">
        <v>43446</v>
      </c>
      <c r="B1843" s="3">
        <v>43465</v>
      </c>
      <c r="C1843" s="5">
        <f t="shared" si="564"/>
        <v>19</v>
      </c>
      <c r="D1843" s="5">
        <f t="shared" si="565"/>
        <v>12</v>
      </c>
      <c r="E1843" t="s">
        <v>34</v>
      </c>
      <c r="F1843">
        <v>3000000</v>
      </c>
      <c r="G1843">
        <v>51</v>
      </c>
      <c r="H1843">
        <v>6</v>
      </c>
      <c r="I1843">
        <v>55</v>
      </c>
      <c r="J1843">
        <v>0</v>
      </c>
      <c r="K1843">
        <v>24</v>
      </c>
      <c r="L1843">
        <v>3099</v>
      </c>
      <c r="M1843">
        <v>0</v>
      </c>
      <c r="N1843">
        <v>1</v>
      </c>
      <c r="O1843">
        <v>1</v>
      </c>
      <c r="P1843">
        <v>0</v>
      </c>
      <c r="Q1843">
        <v>2049</v>
      </c>
      <c r="R1843">
        <v>1158</v>
      </c>
      <c r="S1843">
        <v>56</v>
      </c>
      <c r="T1843">
        <v>18</v>
      </c>
      <c r="U1843">
        <v>0</v>
      </c>
      <c r="V1843">
        <v>36.15246761658031</v>
      </c>
      <c r="W1843">
        <v>13.35391746854182</v>
      </c>
      <c r="X1843">
        <v>7</v>
      </c>
      <c r="Y1843">
        <v>1</v>
      </c>
      <c r="Z1843">
        <v>103</v>
      </c>
      <c r="AA1843" t="s">
        <v>31</v>
      </c>
      <c r="AB1843">
        <v>4</v>
      </c>
      <c r="AC1843">
        <f t="shared" si="560"/>
        <v>157894.73684210525</v>
      </c>
      <c r="AD1843">
        <f t="shared" si="561"/>
        <v>0.21052631578947367</v>
      </c>
      <c r="AE1843">
        <f t="shared" si="562"/>
        <v>0.32142857142857145</v>
      </c>
      <c r="AF1843">
        <f t="shared" si="563"/>
        <v>0</v>
      </c>
      <c r="AG1843">
        <v>55</v>
      </c>
      <c r="AH1843">
        <f t="shared" si="576"/>
        <v>12</v>
      </c>
      <c r="AI1843">
        <f t="shared" si="566"/>
        <v>31</v>
      </c>
      <c r="AJ1843">
        <f t="shared" si="577"/>
        <v>11</v>
      </c>
      <c r="AK1843">
        <f t="shared" si="578"/>
        <v>7</v>
      </c>
      <c r="AL1843">
        <f t="shared" si="567"/>
        <v>2</v>
      </c>
      <c r="AM1843">
        <f t="shared" si="568"/>
        <v>3</v>
      </c>
      <c r="AN1843">
        <f t="shared" si="569"/>
        <v>8</v>
      </c>
      <c r="AO1843">
        <f t="shared" si="570"/>
        <v>13</v>
      </c>
      <c r="AP1843">
        <f t="shared" si="571"/>
        <v>30</v>
      </c>
      <c r="AQ1843">
        <f t="shared" si="579"/>
        <v>26</v>
      </c>
      <c r="AR1843">
        <f t="shared" si="572"/>
        <v>21</v>
      </c>
      <c r="AS1843">
        <f t="shared" si="573"/>
        <v>16</v>
      </c>
      <c r="AT1843">
        <f t="shared" si="574"/>
        <v>11</v>
      </c>
      <c r="AU1843">
        <f t="shared" si="575"/>
        <v>6</v>
      </c>
    </row>
    <row r="1844" spans="1:47" x14ac:dyDescent="0.45">
      <c r="A1844" s="3">
        <v>43446</v>
      </c>
      <c r="B1844" s="3">
        <v>43464</v>
      </c>
      <c r="C1844" s="5">
        <f t="shared" si="564"/>
        <v>18</v>
      </c>
      <c r="D1844" s="5">
        <f t="shared" si="565"/>
        <v>12</v>
      </c>
      <c r="E1844" t="s">
        <v>34</v>
      </c>
      <c r="F1844">
        <v>1000000</v>
      </c>
      <c r="G1844">
        <v>43</v>
      </c>
      <c r="H1844">
        <v>4</v>
      </c>
      <c r="I1844">
        <v>24</v>
      </c>
      <c r="J1844">
        <v>0</v>
      </c>
      <c r="K1844">
        <v>62</v>
      </c>
      <c r="L1844">
        <v>800</v>
      </c>
      <c r="M1844">
        <v>7</v>
      </c>
      <c r="N1844">
        <v>1</v>
      </c>
      <c r="O1844">
        <v>1</v>
      </c>
      <c r="P1844">
        <v>0</v>
      </c>
      <c r="Q1844">
        <v>1618</v>
      </c>
      <c r="R1844">
        <v>891</v>
      </c>
      <c r="S1844">
        <v>59</v>
      </c>
      <c r="T1844">
        <v>30</v>
      </c>
      <c r="U1844">
        <v>17</v>
      </c>
      <c r="V1844">
        <v>37.878496832734157</v>
      </c>
      <c r="W1844">
        <v>11.727719378340851</v>
      </c>
      <c r="X1844">
        <v>7</v>
      </c>
      <c r="Y1844">
        <v>1</v>
      </c>
      <c r="Z1844">
        <v>492</v>
      </c>
      <c r="AA1844" t="s">
        <v>31</v>
      </c>
      <c r="AB1844">
        <v>1</v>
      </c>
      <c r="AC1844">
        <f t="shared" si="560"/>
        <v>55555.555555555555</v>
      </c>
      <c r="AD1844">
        <f t="shared" si="561"/>
        <v>5.5555555555555552E-2</v>
      </c>
      <c r="AE1844">
        <f t="shared" si="562"/>
        <v>0.50847457627118642</v>
      </c>
      <c r="AF1844">
        <f t="shared" si="563"/>
        <v>0.28813559322033899</v>
      </c>
      <c r="AG1844">
        <v>55</v>
      </c>
      <c r="AH1844">
        <f t="shared" si="576"/>
        <v>12</v>
      </c>
      <c r="AI1844">
        <f t="shared" si="566"/>
        <v>30</v>
      </c>
      <c r="AJ1844">
        <f t="shared" si="577"/>
        <v>11</v>
      </c>
      <c r="AK1844">
        <f t="shared" si="578"/>
        <v>7</v>
      </c>
      <c r="AL1844">
        <f t="shared" si="567"/>
        <v>2</v>
      </c>
      <c r="AM1844">
        <f t="shared" si="568"/>
        <v>3</v>
      </c>
      <c r="AN1844">
        <f t="shared" si="569"/>
        <v>8</v>
      </c>
      <c r="AO1844">
        <f t="shared" si="570"/>
        <v>13</v>
      </c>
      <c r="AP1844">
        <f t="shared" si="571"/>
        <v>29</v>
      </c>
      <c r="AQ1844">
        <f t="shared" si="579"/>
        <v>25</v>
      </c>
      <c r="AR1844">
        <f t="shared" si="572"/>
        <v>20</v>
      </c>
      <c r="AS1844">
        <f t="shared" si="573"/>
        <v>15</v>
      </c>
      <c r="AT1844">
        <f t="shared" si="574"/>
        <v>10</v>
      </c>
      <c r="AU1844">
        <f t="shared" si="575"/>
        <v>5</v>
      </c>
    </row>
    <row r="1845" spans="1:47" x14ac:dyDescent="0.45">
      <c r="A1845" s="3">
        <v>43446</v>
      </c>
      <c r="B1845" s="3">
        <v>43460</v>
      </c>
      <c r="C1845" s="5">
        <f t="shared" si="564"/>
        <v>14</v>
      </c>
      <c r="D1845" s="5">
        <f t="shared" si="565"/>
        <v>12</v>
      </c>
      <c r="E1845" t="s">
        <v>34</v>
      </c>
      <c r="F1845">
        <v>500000</v>
      </c>
      <c r="G1845">
        <v>33</v>
      </c>
      <c r="H1845">
        <v>4</v>
      </c>
      <c r="I1845">
        <v>28</v>
      </c>
      <c r="J1845">
        <v>0</v>
      </c>
      <c r="K1845">
        <v>45</v>
      </c>
      <c r="L1845">
        <v>911</v>
      </c>
      <c r="M1845">
        <v>1</v>
      </c>
      <c r="N1845">
        <v>1</v>
      </c>
      <c r="O1845">
        <v>1</v>
      </c>
      <c r="P1845">
        <v>0</v>
      </c>
      <c r="Q1845">
        <v>1872</v>
      </c>
      <c r="R1845">
        <v>1036</v>
      </c>
      <c r="S1845">
        <v>75</v>
      </c>
      <c r="T1845">
        <v>36</v>
      </c>
      <c r="U1845">
        <v>0</v>
      </c>
      <c r="V1845">
        <v>39.946512998713018</v>
      </c>
      <c r="W1845">
        <v>11.119207722007721</v>
      </c>
      <c r="X1845">
        <v>8</v>
      </c>
      <c r="Y1845">
        <v>1</v>
      </c>
      <c r="Z1845">
        <v>103</v>
      </c>
      <c r="AA1845" t="s">
        <v>31</v>
      </c>
      <c r="AB1845">
        <v>2</v>
      </c>
      <c r="AC1845">
        <f t="shared" si="560"/>
        <v>35714.285714285717</v>
      </c>
      <c r="AD1845">
        <f t="shared" si="561"/>
        <v>0.14285714285714285</v>
      </c>
      <c r="AE1845">
        <f t="shared" si="562"/>
        <v>0.48</v>
      </c>
      <c r="AF1845">
        <f t="shared" si="563"/>
        <v>0</v>
      </c>
      <c r="AG1845">
        <v>55</v>
      </c>
      <c r="AH1845">
        <f t="shared" si="576"/>
        <v>12</v>
      </c>
      <c r="AI1845">
        <f t="shared" si="566"/>
        <v>26</v>
      </c>
      <c r="AJ1845">
        <f t="shared" si="577"/>
        <v>11</v>
      </c>
      <c r="AK1845">
        <f t="shared" si="578"/>
        <v>7</v>
      </c>
      <c r="AL1845">
        <f t="shared" si="567"/>
        <v>2</v>
      </c>
      <c r="AM1845">
        <f t="shared" si="568"/>
        <v>3</v>
      </c>
      <c r="AN1845">
        <f t="shared" si="569"/>
        <v>8</v>
      </c>
      <c r="AO1845">
        <f t="shared" si="570"/>
        <v>13</v>
      </c>
      <c r="AP1845">
        <f t="shared" si="571"/>
        <v>25</v>
      </c>
      <c r="AQ1845">
        <f t="shared" si="579"/>
        <v>21</v>
      </c>
      <c r="AR1845">
        <f t="shared" si="572"/>
        <v>16</v>
      </c>
      <c r="AS1845">
        <f t="shared" si="573"/>
        <v>11</v>
      </c>
      <c r="AT1845">
        <f t="shared" si="574"/>
        <v>6</v>
      </c>
      <c r="AU1845">
        <f t="shared" si="575"/>
        <v>1</v>
      </c>
    </row>
    <row r="1846" spans="1:47" x14ac:dyDescent="0.45">
      <c r="A1846" s="3">
        <v>43446</v>
      </c>
      <c r="B1846" s="3">
        <v>43457</v>
      </c>
      <c r="C1846" s="5">
        <f t="shared" si="564"/>
        <v>11</v>
      </c>
      <c r="D1846" s="5">
        <f t="shared" si="565"/>
        <v>12</v>
      </c>
      <c r="E1846" t="s">
        <v>34</v>
      </c>
      <c r="F1846">
        <v>5000000</v>
      </c>
      <c r="G1846">
        <v>108</v>
      </c>
      <c r="H1846">
        <v>8</v>
      </c>
      <c r="I1846">
        <v>39</v>
      </c>
      <c r="J1846">
        <v>5</v>
      </c>
      <c r="K1846">
        <v>68</v>
      </c>
      <c r="L1846">
        <v>0</v>
      </c>
      <c r="M1846">
        <v>9</v>
      </c>
      <c r="N1846">
        <v>2</v>
      </c>
      <c r="O1846">
        <v>2</v>
      </c>
      <c r="P1846">
        <v>0</v>
      </c>
      <c r="Q1846">
        <v>4632</v>
      </c>
      <c r="R1846">
        <v>2526</v>
      </c>
      <c r="S1846">
        <v>135</v>
      </c>
      <c r="T1846">
        <v>72</v>
      </c>
      <c r="U1846">
        <v>33</v>
      </c>
      <c r="V1846">
        <v>32.709730535761452</v>
      </c>
      <c r="W1846">
        <v>13.34533808392716</v>
      </c>
      <c r="X1846">
        <v>8</v>
      </c>
      <c r="Y1846">
        <v>1</v>
      </c>
      <c r="Z1846">
        <v>189</v>
      </c>
      <c r="AA1846" t="s">
        <v>31</v>
      </c>
      <c r="AB1846">
        <v>11</v>
      </c>
      <c r="AC1846">
        <f t="shared" si="560"/>
        <v>454545.45454545453</v>
      </c>
      <c r="AD1846">
        <f t="shared" si="561"/>
        <v>1</v>
      </c>
      <c r="AE1846">
        <f t="shared" si="562"/>
        <v>0.53333333333333333</v>
      </c>
      <c r="AF1846">
        <f t="shared" si="563"/>
        <v>0.24444444444444444</v>
      </c>
      <c r="AG1846">
        <v>55</v>
      </c>
      <c r="AH1846">
        <f t="shared" si="576"/>
        <v>12</v>
      </c>
      <c r="AI1846">
        <f t="shared" si="566"/>
        <v>23</v>
      </c>
      <c r="AJ1846">
        <f t="shared" si="577"/>
        <v>11</v>
      </c>
      <c r="AK1846">
        <f t="shared" si="578"/>
        <v>7</v>
      </c>
      <c r="AL1846">
        <f t="shared" si="567"/>
        <v>2</v>
      </c>
      <c r="AM1846">
        <f t="shared" si="568"/>
        <v>3</v>
      </c>
      <c r="AN1846">
        <f t="shared" si="569"/>
        <v>8</v>
      </c>
      <c r="AO1846">
        <f t="shared" si="570"/>
        <v>13</v>
      </c>
      <c r="AP1846">
        <f t="shared" si="571"/>
        <v>22</v>
      </c>
      <c r="AQ1846">
        <f t="shared" si="579"/>
        <v>18</v>
      </c>
      <c r="AR1846">
        <f t="shared" si="572"/>
        <v>13</v>
      </c>
      <c r="AS1846">
        <f t="shared" si="573"/>
        <v>8</v>
      </c>
      <c r="AT1846">
        <f t="shared" si="574"/>
        <v>3</v>
      </c>
      <c r="AU1846">
        <f t="shared" si="575"/>
        <v>2</v>
      </c>
    </row>
    <row r="1847" spans="1:47" x14ac:dyDescent="0.45">
      <c r="A1847" s="3">
        <v>43446</v>
      </c>
      <c r="B1847" s="3">
        <v>43480</v>
      </c>
      <c r="C1847" s="5">
        <f t="shared" si="564"/>
        <v>34</v>
      </c>
      <c r="D1847" s="5">
        <f t="shared" si="565"/>
        <v>12</v>
      </c>
      <c r="E1847" t="s">
        <v>34</v>
      </c>
      <c r="F1847">
        <v>1000000</v>
      </c>
      <c r="G1847">
        <v>531</v>
      </c>
      <c r="H1847">
        <v>9</v>
      </c>
      <c r="I1847">
        <v>21</v>
      </c>
      <c r="J1847">
        <v>1</v>
      </c>
      <c r="K1847">
        <v>46</v>
      </c>
      <c r="L1847">
        <v>120</v>
      </c>
      <c r="M1847">
        <v>0</v>
      </c>
      <c r="N1847">
        <v>0</v>
      </c>
      <c r="O1847">
        <v>0</v>
      </c>
      <c r="P1847">
        <v>0</v>
      </c>
      <c r="Q1847">
        <v>3378</v>
      </c>
      <c r="R1847">
        <v>1884</v>
      </c>
      <c r="S1847">
        <v>92</v>
      </c>
      <c r="T1847">
        <v>42</v>
      </c>
      <c r="U1847">
        <v>14</v>
      </c>
      <c r="V1847">
        <v>34.36230407089451</v>
      </c>
      <c r="W1847">
        <v>13.55384657989477</v>
      </c>
      <c r="X1847">
        <v>9</v>
      </c>
      <c r="Y1847">
        <v>1</v>
      </c>
      <c r="Z1847">
        <v>5067</v>
      </c>
      <c r="AA1847" t="s">
        <v>33</v>
      </c>
      <c r="AB1847">
        <v>20</v>
      </c>
      <c r="AC1847">
        <f t="shared" si="560"/>
        <v>29411.764705882353</v>
      </c>
      <c r="AD1847">
        <f t="shared" si="561"/>
        <v>0.58823529411764708</v>
      </c>
      <c r="AE1847">
        <f t="shared" si="562"/>
        <v>0.45652173913043476</v>
      </c>
      <c r="AF1847">
        <f t="shared" si="563"/>
        <v>0.15217391304347827</v>
      </c>
      <c r="AG1847">
        <v>55</v>
      </c>
      <c r="AH1847">
        <f t="shared" si="576"/>
        <v>12</v>
      </c>
      <c r="AI1847">
        <f t="shared" si="566"/>
        <v>15</v>
      </c>
      <c r="AJ1847">
        <f t="shared" si="577"/>
        <v>11</v>
      </c>
      <c r="AK1847">
        <f t="shared" si="578"/>
        <v>7</v>
      </c>
      <c r="AL1847">
        <f t="shared" si="567"/>
        <v>2</v>
      </c>
      <c r="AM1847">
        <f t="shared" si="568"/>
        <v>3</v>
      </c>
      <c r="AN1847">
        <f t="shared" si="569"/>
        <v>8</v>
      </c>
      <c r="AO1847">
        <f t="shared" si="570"/>
        <v>13</v>
      </c>
      <c r="AP1847">
        <f t="shared" si="571"/>
        <v>14</v>
      </c>
      <c r="AQ1847">
        <f t="shared" si="579"/>
        <v>10</v>
      </c>
      <c r="AR1847">
        <f t="shared" si="572"/>
        <v>5</v>
      </c>
      <c r="AS1847">
        <f t="shared" si="573"/>
        <v>0</v>
      </c>
      <c r="AT1847">
        <f t="shared" si="574"/>
        <v>5</v>
      </c>
      <c r="AU1847">
        <f t="shared" si="575"/>
        <v>10</v>
      </c>
    </row>
    <row r="1848" spans="1:47" x14ac:dyDescent="0.45">
      <c r="A1848" s="3">
        <v>43446</v>
      </c>
      <c r="B1848" s="3">
        <v>43474</v>
      </c>
      <c r="C1848" s="5">
        <f t="shared" si="564"/>
        <v>28</v>
      </c>
      <c r="D1848" s="5">
        <f t="shared" si="565"/>
        <v>12</v>
      </c>
      <c r="E1848" t="s">
        <v>34</v>
      </c>
      <c r="F1848">
        <v>3000000</v>
      </c>
      <c r="G1848">
        <v>43</v>
      </c>
      <c r="H1848">
        <v>2</v>
      </c>
      <c r="I1848">
        <v>20</v>
      </c>
      <c r="J1848">
        <v>1</v>
      </c>
      <c r="K1848">
        <v>41</v>
      </c>
      <c r="L1848">
        <v>3</v>
      </c>
      <c r="M1848">
        <v>0</v>
      </c>
      <c r="N1848">
        <v>0</v>
      </c>
      <c r="O1848">
        <v>0</v>
      </c>
      <c r="P1848">
        <v>0</v>
      </c>
      <c r="Q1848">
        <v>3104</v>
      </c>
      <c r="R1848">
        <v>1750</v>
      </c>
      <c r="S1848">
        <v>88</v>
      </c>
      <c r="T1848">
        <v>86</v>
      </c>
      <c r="U1848">
        <v>71</v>
      </c>
      <c r="V1848">
        <v>36.594112337662352</v>
      </c>
      <c r="W1848">
        <v>13.095510389610389</v>
      </c>
      <c r="X1848">
        <v>7</v>
      </c>
      <c r="Y1848">
        <v>1</v>
      </c>
      <c r="Z1848">
        <v>130</v>
      </c>
      <c r="AA1848" t="s">
        <v>33</v>
      </c>
      <c r="AB1848">
        <v>2</v>
      </c>
      <c r="AC1848">
        <f t="shared" si="560"/>
        <v>107142.85714285714</v>
      </c>
      <c r="AD1848">
        <f t="shared" si="561"/>
        <v>7.1428571428571425E-2</v>
      </c>
      <c r="AE1848">
        <f t="shared" si="562"/>
        <v>0.97727272727272729</v>
      </c>
      <c r="AF1848">
        <f t="shared" si="563"/>
        <v>0.80681818181818177</v>
      </c>
      <c r="AG1848">
        <v>55</v>
      </c>
      <c r="AH1848">
        <f t="shared" si="576"/>
        <v>12</v>
      </c>
      <c r="AI1848">
        <f t="shared" si="566"/>
        <v>9</v>
      </c>
      <c r="AJ1848">
        <f t="shared" si="577"/>
        <v>11</v>
      </c>
      <c r="AK1848">
        <f t="shared" si="578"/>
        <v>7</v>
      </c>
      <c r="AL1848">
        <f t="shared" si="567"/>
        <v>2</v>
      </c>
      <c r="AM1848">
        <f t="shared" si="568"/>
        <v>3</v>
      </c>
      <c r="AN1848">
        <f t="shared" si="569"/>
        <v>8</v>
      </c>
      <c r="AO1848">
        <f t="shared" si="570"/>
        <v>13</v>
      </c>
      <c r="AP1848">
        <f t="shared" si="571"/>
        <v>8</v>
      </c>
      <c r="AQ1848">
        <f t="shared" si="579"/>
        <v>4</v>
      </c>
      <c r="AR1848">
        <f t="shared" si="572"/>
        <v>1</v>
      </c>
      <c r="AS1848">
        <f t="shared" si="573"/>
        <v>6</v>
      </c>
      <c r="AT1848">
        <f t="shared" si="574"/>
        <v>11</v>
      </c>
      <c r="AU1848">
        <f t="shared" si="575"/>
        <v>16</v>
      </c>
    </row>
    <row r="1849" spans="1:47" x14ac:dyDescent="0.45">
      <c r="A1849" s="3">
        <v>43446</v>
      </c>
      <c r="B1849" s="3">
        <v>43460</v>
      </c>
      <c r="C1849" s="5">
        <f t="shared" si="564"/>
        <v>14</v>
      </c>
      <c r="D1849" s="5">
        <f t="shared" si="565"/>
        <v>12</v>
      </c>
      <c r="E1849" t="s">
        <v>34</v>
      </c>
      <c r="F1849">
        <v>600000</v>
      </c>
      <c r="G1849">
        <v>29</v>
      </c>
      <c r="H1849">
        <v>6</v>
      </c>
      <c r="I1849">
        <v>42</v>
      </c>
      <c r="J1849">
        <v>0</v>
      </c>
      <c r="K1849">
        <v>35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4917</v>
      </c>
      <c r="R1849">
        <v>2763</v>
      </c>
      <c r="S1849">
        <v>118</v>
      </c>
      <c r="T1849">
        <v>37</v>
      </c>
      <c r="U1849">
        <v>18</v>
      </c>
      <c r="V1849">
        <v>32.515422486611868</v>
      </c>
      <c r="W1849">
        <v>14.541080531478309</v>
      </c>
      <c r="X1849">
        <v>8</v>
      </c>
      <c r="Y1849">
        <v>1</v>
      </c>
      <c r="Z1849">
        <v>497</v>
      </c>
      <c r="AA1849" t="s">
        <v>33</v>
      </c>
      <c r="AB1849">
        <v>0</v>
      </c>
      <c r="AC1849">
        <f t="shared" si="560"/>
        <v>42857.142857142855</v>
      </c>
      <c r="AD1849">
        <f t="shared" si="561"/>
        <v>0</v>
      </c>
      <c r="AE1849">
        <f t="shared" si="562"/>
        <v>0.3135593220338983</v>
      </c>
      <c r="AF1849">
        <f t="shared" si="563"/>
        <v>0.15254237288135594</v>
      </c>
      <c r="AG1849">
        <v>55</v>
      </c>
      <c r="AH1849">
        <f t="shared" si="576"/>
        <v>12</v>
      </c>
      <c r="AI1849">
        <f t="shared" si="566"/>
        <v>26</v>
      </c>
      <c r="AJ1849">
        <f t="shared" si="577"/>
        <v>11</v>
      </c>
      <c r="AK1849">
        <f t="shared" si="578"/>
        <v>7</v>
      </c>
      <c r="AL1849">
        <f t="shared" si="567"/>
        <v>2</v>
      </c>
      <c r="AM1849">
        <f t="shared" si="568"/>
        <v>3</v>
      </c>
      <c r="AN1849">
        <f t="shared" si="569"/>
        <v>8</v>
      </c>
      <c r="AO1849">
        <f t="shared" si="570"/>
        <v>13</v>
      </c>
      <c r="AP1849">
        <f t="shared" si="571"/>
        <v>25</v>
      </c>
      <c r="AQ1849">
        <f t="shared" si="579"/>
        <v>21</v>
      </c>
      <c r="AR1849">
        <f t="shared" si="572"/>
        <v>16</v>
      </c>
      <c r="AS1849">
        <f t="shared" si="573"/>
        <v>11</v>
      </c>
      <c r="AT1849">
        <f t="shared" si="574"/>
        <v>6</v>
      </c>
      <c r="AU1849">
        <f t="shared" si="575"/>
        <v>1</v>
      </c>
    </row>
    <row r="1850" spans="1:47" x14ac:dyDescent="0.45">
      <c r="A1850" s="3">
        <v>43446</v>
      </c>
      <c r="B1850" s="3">
        <v>43457</v>
      </c>
      <c r="C1850" s="5">
        <f t="shared" si="564"/>
        <v>11</v>
      </c>
      <c r="D1850" s="5">
        <f t="shared" si="565"/>
        <v>12</v>
      </c>
      <c r="E1850" t="s">
        <v>34</v>
      </c>
      <c r="F1850">
        <v>1000000</v>
      </c>
      <c r="G1850">
        <v>31</v>
      </c>
      <c r="H1850">
        <v>2</v>
      </c>
      <c r="I1850">
        <v>17</v>
      </c>
      <c r="J1850">
        <v>0</v>
      </c>
      <c r="K1850">
        <v>38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3757</v>
      </c>
      <c r="R1850">
        <v>1992</v>
      </c>
      <c r="S1850">
        <v>99</v>
      </c>
      <c r="T1850">
        <v>20</v>
      </c>
      <c r="U1850">
        <v>29</v>
      </c>
      <c r="V1850">
        <v>26.85263234757215</v>
      </c>
      <c r="W1850">
        <v>14.51259401241329</v>
      </c>
      <c r="X1850">
        <v>11</v>
      </c>
      <c r="Y1850">
        <v>0</v>
      </c>
      <c r="Z1850">
        <v>69</v>
      </c>
      <c r="AA1850" t="s">
        <v>33</v>
      </c>
      <c r="AB1850">
        <v>0</v>
      </c>
      <c r="AC1850">
        <f t="shared" si="560"/>
        <v>90909.090909090912</v>
      </c>
      <c r="AD1850">
        <f t="shared" si="561"/>
        <v>0</v>
      </c>
      <c r="AE1850">
        <f t="shared" si="562"/>
        <v>0.20202020202020202</v>
      </c>
      <c r="AF1850">
        <f t="shared" si="563"/>
        <v>0.29292929292929293</v>
      </c>
      <c r="AG1850">
        <v>55</v>
      </c>
      <c r="AH1850">
        <f t="shared" si="576"/>
        <v>12</v>
      </c>
      <c r="AI1850">
        <f t="shared" si="566"/>
        <v>23</v>
      </c>
      <c r="AJ1850">
        <f t="shared" si="577"/>
        <v>11</v>
      </c>
      <c r="AK1850">
        <f t="shared" si="578"/>
        <v>7</v>
      </c>
      <c r="AL1850">
        <f t="shared" si="567"/>
        <v>2</v>
      </c>
      <c r="AM1850">
        <f t="shared" si="568"/>
        <v>3</v>
      </c>
      <c r="AN1850">
        <f t="shared" si="569"/>
        <v>8</v>
      </c>
      <c r="AO1850">
        <f t="shared" si="570"/>
        <v>13</v>
      </c>
      <c r="AP1850">
        <f t="shared" si="571"/>
        <v>22</v>
      </c>
      <c r="AQ1850">
        <f t="shared" si="579"/>
        <v>18</v>
      </c>
      <c r="AR1850">
        <f t="shared" si="572"/>
        <v>13</v>
      </c>
      <c r="AS1850">
        <f t="shared" si="573"/>
        <v>8</v>
      </c>
      <c r="AT1850">
        <f t="shared" si="574"/>
        <v>3</v>
      </c>
      <c r="AU1850">
        <f t="shared" si="575"/>
        <v>2</v>
      </c>
    </row>
    <row r="1851" spans="1:47" x14ac:dyDescent="0.45">
      <c r="A1851" s="3">
        <v>43446</v>
      </c>
      <c r="B1851" s="3">
        <v>43478</v>
      </c>
      <c r="C1851" s="5">
        <f t="shared" si="564"/>
        <v>32</v>
      </c>
      <c r="D1851" s="5">
        <f t="shared" si="565"/>
        <v>12</v>
      </c>
      <c r="E1851" t="s">
        <v>34</v>
      </c>
      <c r="F1851">
        <v>500000</v>
      </c>
      <c r="G1851">
        <v>4</v>
      </c>
      <c r="H1851">
        <v>2</v>
      </c>
      <c r="I1851">
        <v>11</v>
      </c>
      <c r="J1851">
        <v>0</v>
      </c>
      <c r="K1851">
        <v>117</v>
      </c>
      <c r="L1851">
        <v>0</v>
      </c>
      <c r="M1851">
        <v>1</v>
      </c>
      <c r="N1851">
        <v>8</v>
      </c>
      <c r="O1851">
        <v>2</v>
      </c>
      <c r="P1851">
        <v>0</v>
      </c>
      <c r="Q1851">
        <v>1086</v>
      </c>
      <c r="R1851">
        <v>676</v>
      </c>
      <c r="S1851">
        <v>51</v>
      </c>
      <c r="T1851">
        <v>14</v>
      </c>
      <c r="U1851">
        <v>7</v>
      </c>
      <c r="V1851">
        <v>57.470623622229972</v>
      </c>
      <c r="W1851">
        <v>8.5362164984336992</v>
      </c>
      <c r="X1851">
        <v>5</v>
      </c>
      <c r="Y1851">
        <v>0</v>
      </c>
      <c r="Z1851">
        <v>0</v>
      </c>
      <c r="AA1851" t="s">
        <v>26</v>
      </c>
      <c r="AB1851">
        <v>0</v>
      </c>
      <c r="AC1851">
        <f t="shared" si="560"/>
        <v>15625</v>
      </c>
      <c r="AD1851">
        <f t="shared" si="561"/>
        <v>0</v>
      </c>
      <c r="AE1851">
        <f t="shared" si="562"/>
        <v>0.27450980392156865</v>
      </c>
      <c r="AF1851">
        <f t="shared" si="563"/>
        <v>0.13725490196078433</v>
      </c>
      <c r="AG1851">
        <v>55</v>
      </c>
      <c r="AH1851">
        <f t="shared" si="576"/>
        <v>12</v>
      </c>
      <c r="AI1851">
        <f t="shared" si="566"/>
        <v>13</v>
      </c>
      <c r="AJ1851">
        <f t="shared" si="577"/>
        <v>11</v>
      </c>
      <c r="AK1851">
        <f t="shared" si="578"/>
        <v>7</v>
      </c>
      <c r="AL1851">
        <f t="shared" si="567"/>
        <v>2</v>
      </c>
      <c r="AM1851">
        <f t="shared" si="568"/>
        <v>3</v>
      </c>
      <c r="AN1851">
        <f t="shared" si="569"/>
        <v>8</v>
      </c>
      <c r="AO1851">
        <f t="shared" si="570"/>
        <v>13</v>
      </c>
      <c r="AP1851">
        <f t="shared" si="571"/>
        <v>12</v>
      </c>
      <c r="AQ1851">
        <f t="shared" si="579"/>
        <v>8</v>
      </c>
      <c r="AR1851">
        <f t="shared" si="572"/>
        <v>3</v>
      </c>
      <c r="AS1851">
        <f t="shared" si="573"/>
        <v>2</v>
      </c>
      <c r="AT1851">
        <f t="shared" si="574"/>
        <v>7</v>
      </c>
      <c r="AU1851">
        <f t="shared" si="575"/>
        <v>12</v>
      </c>
    </row>
    <row r="1852" spans="1:47" x14ac:dyDescent="0.45">
      <c r="A1852" s="3">
        <v>43446</v>
      </c>
      <c r="B1852" s="3">
        <v>43478</v>
      </c>
      <c r="C1852" s="5">
        <f t="shared" si="564"/>
        <v>32</v>
      </c>
      <c r="D1852" s="5">
        <f t="shared" si="565"/>
        <v>12</v>
      </c>
      <c r="E1852" t="s">
        <v>34</v>
      </c>
      <c r="F1852">
        <v>1000000</v>
      </c>
      <c r="G1852">
        <v>81</v>
      </c>
      <c r="H1852">
        <v>4</v>
      </c>
      <c r="I1852">
        <v>47</v>
      </c>
      <c r="J1852">
        <v>3</v>
      </c>
      <c r="K1852">
        <v>78</v>
      </c>
      <c r="L1852">
        <v>1059</v>
      </c>
      <c r="M1852">
        <v>1</v>
      </c>
      <c r="N1852">
        <v>0</v>
      </c>
      <c r="O1852">
        <v>0</v>
      </c>
      <c r="P1852">
        <v>0</v>
      </c>
      <c r="Q1852">
        <v>2172</v>
      </c>
      <c r="R1852">
        <v>1205</v>
      </c>
      <c r="S1852">
        <v>68</v>
      </c>
      <c r="T1852">
        <v>32</v>
      </c>
      <c r="U1852">
        <v>6</v>
      </c>
      <c r="V1852">
        <v>36.357980534537461</v>
      </c>
      <c r="W1852">
        <v>12.5904070051257</v>
      </c>
      <c r="X1852">
        <v>8</v>
      </c>
      <c r="Y1852">
        <v>1</v>
      </c>
      <c r="Z1852">
        <v>646</v>
      </c>
      <c r="AA1852" t="s">
        <v>30</v>
      </c>
      <c r="AB1852">
        <v>6</v>
      </c>
      <c r="AC1852">
        <f t="shared" si="560"/>
        <v>31250</v>
      </c>
      <c r="AD1852">
        <f t="shared" si="561"/>
        <v>0.1875</v>
      </c>
      <c r="AE1852">
        <f t="shared" si="562"/>
        <v>0.47058823529411764</v>
      </c>
      <c r="AF1852">
        <f t="shared" si="563"/>
        <v>8.8235294117647065E-2</v>
      </c>
      <c r="AG1852">
        <v>55</v>
      </c>
      <c r="AH1852">
        <f t="shared" si="576"/>
        <v>12</v>
      </c>
      <c r="AI1852">
        <f t="shared" si="566"/>
        <v>13</v>
      </c>
      <c r="AJ1852">
        <f t="shared" si="577"/>
        <v>11</v>
      </c>
      <c r="AK1852">
        <f t="shared" si="578"/>
        <v>7</v>
      </c>
      <c r="AL1852">
        <f t="shared" si="567"/>
        <v>2</v>
      </c>
      <c r="AM1852">
        <f t="shared" si="568"/>
        <v>3</v>
      </c>
      <c r="AN1852">
        <f t="shared" si="569"/>
        <v>8</v>
      </c>
      <c r="AO1852">
        <f t="shared" si="570"/>
        <v>13</v>
      </c>
      <c r="AP1852">
        <f t="shared" si="571"/>
        <v>12</v>
      </c>
      <c r="AQ1852">
        <f t="shared" si="579"/>
        <v>8</v>
      </c>
      <c r="AR1852">
        <f t="shared" si="572"/>
        <v>3</v>
      </c>
      <c r="AS1852">
        <f t="shared" si="573"/>
        <v>2</v>
      </c>
      <c r="AT1852">
        <f t="shared" si="574"/>
        <v>7</v>
      </c>
      <c r="AU1852">
        <f t="shared" si="575"/>
        <v>12</v>
      </c>
    </row>
    <row r="1853" spans="1:47" x14ac:dyDescent="0.45">
      <c r="A1853" s="3">
        <v>43446</v>
      </c>
      <c r="B1853" s="3">
        <v>43465</v>
      </c>
      <c r="C1853" s="5">
        <f t="shared" si="564"/>
        <v>19</v>
      </c>
      <c r="D1853" s="5">
        <f t="shared" si="565"/>
        <v>12</v>
      </c>
      <c r="E1853" t="s">
        <v>34</v>
      </c>
      <c r="F1853">
        <v>3000000</v>
      </c>
      <c r="G1853">
        <v>1486</v>
      </c>
      <c r="H1853">
        <v>3</v>
      </c>
      <c r="I1853">
        <v>76</v>
      </c>
      <c r="J1853">
        <v>8</v>
      </c>
      <c r="K1853">
        <v>50</v>
      </c>
      <c r="L1853">
        <v>735</v>
      </c>
      <c r="M1853">
        <v>14</v>
      </c>
      <c r="N1853">
        <v>0</v>
      </c>
      <c r="O1853">
        <v>0</v>
      </c>
      <c r="P1853">
        <v>0</v>
      </c>
      <c r="Q1853">
        <v>4629</v>
      </c>
      <c r="R1853">
        <v>2545</v>
      </c>
      <c r="S1853">
        <v>147</v>
      </c>
      <c r="T1853">
        <v>139</v>
      </c>
      <c r="U1853">
        <v>102</v>
      </c>
      <c r="V1853">
        <v>35.386781738235577</v>
      </c>
      <c r="W1853">
        <v>12.62459484383144</v>
      </c>
      <c r="X1853">
        <v>8</v>
      </c>
      <c r="Y1853">
        <v>1</v>
      </c>
      <c r="Z1853">
        <v>11763</v>
      </c>
      <c r="AA1853" t="s">
        <v>30</v>
      </c>
      <c r="AB1853">
        <v>25</v>
      </c>
      <c r="AC1853">
        <f t="shared" si="560"/>
        <v>157894.73684210525</v>
      </c>
      <c r="AD1853">
        <f t="shared" si="561"/>
        <v>1.3157894736842106</v>
      </c>
      <c r="AE1853">
        <f t="shared" si="562"/>
        <v>0.94557823129251706</v>
      </c>
      <c r="AF1853">
        <f t="shared" si="563"/>
        <v>0.69387755102040816</v>
      </c>
      <c r="AG1853">
        <v>55</v>
      </c>
      <c r="AH1853">
        <f t="shared" si="576"/>
        <v>12</v>
      </c>
      <c r="AI1853">
        <f t="shared" si="566"/>
        <v>31</v>
      </c>
      <c r="AJ1853">
        <f t="shared" si="577"/>
        <v>11</v>
      </c>
      <c r="AK1853">
        <f t="shared" si="578"/>
        <v>7</v>
      </c>
      <c r="AL1853">
        <f t="shared" si="567"/>
        <v>2</v>
      </c>
      <c r="AM1853">
        <f t="shared" si="568"/>
        <v>3</v>
      </c>
      <c r="AN1853">
        <f t="shared" si="569"/>
        <v>8</v>
      </c>
      <c r="AO1853">
        <f t="shared" si="570"/>
        <v>13</v>
      </c>
      <c r="AP1853">
        <f t="shared" si="571"/>
        <v>30</v>
      </c>
      <c r="AQ1853">
        <f t="shared" si="579"/>
        <v>26</v>
      </c>
      <c r="AR1853">
        <f t="shared" si="572"/>
        <v>21</v>
      </c>
      <c r="AS1853">
        <f t="shared" si="573"/>
        <v>16</v>
      </c>
      <c r="AT1853">
        <f t="shared" si="574"/>
        <v>11</v>
      </c>
      <c r="AU1853">
        <f t="shared" si="575"/>
        <v>6</v>
      </c>
    </row>
    <row r="1854" spans="1:47" x14ac:dyDescent="0.45">
      <c r="A1854" s="3">
        <v>43446</v>
      </c>
      <c r="B1854" s="3">
        <v>43481</v>
      </c>
      <c r="C1854" s="5">
        <f t="shared" si="564"/>
        <v>35</v>
      </c>
      <c r="D1854" s="5">
        <f t="shared" si="565"/>
        <v>12</v>
      </c>
      <c r="E1854" t="s">
        <v>34</v>
      </c>
      <c r="F1854">
        <v>1000000</v>
      </c>
      <c r="G1854">
        <v>337</v>
      </c>
      <c r="H1854">
        <v>9</v>
      </c>
      <c r="I1854">
        <v>47</v>
      </c>
      <c r="J1854">
        <v>2</v>
      </c>
      <c r="K1854">
        <v>65</v>
      </c>
      <c r="L1854">
        <v>0</v>
      </c>
      <c r="M1854">
        <v>50</v>
      </c>
      <c r="N1854">
        <v>3</v>
      </c>
      <c r="O1854">
        <v>3</v>
      </c>
      <c r="P1854">
        <v>0</v>
      </c>
      <c r="Q1854">
        <v>6836</v>
      </c>
      <c r="R1854">
        <v>3705</v>
      </c>
      <c r="S1854">
        <v>181</v>
      </c>
      <c r="T1854">
        <v>63</v>
      </c>
      <c r="U1854">
        <v>71</v>
      </c>
      <c r="V1854">
        <v>29.965063189209761</v>
      </c>
      <c r="W1854">
        <v>14.16502501472551</v>
      </c>
      <c r="X1854">
        <v>6</v>
      </c>
      <c r="Y1854">
        <v>1</v>
      </c>
      <c r="Z1854">
        <v>1631</v>
      </c>
      <c r="AA1854" t="s">
        <v>29</v>
      </c>
      <c r="AB1854">
        <v>7</v>
      </c>
      <c r="AC1854">
        <f t="shared" si="560"/>
        <v>28571.428571428572</v>
      </c>
      <c r="AD1854">
        <f t="shared" si="561"/>
        <v>0.2</v>
      </c>
      <c r="AE1854">
        <f t="shared" si="562"/>
        <v>0.34806629834254144</v>
      </c>
      <c r="AF1854">
        <f t="shared" si="563"/>
        <v>0.39226519337016574</v>
      </c>
      <c r="AG1854">
        <v>55</v>
      </c>
      <c r="AH1854">
        <f t="shared" si="576"/>
        <v>12</v>
      </c>
      <c r="AI1854">
        <f t="shared" si="566"/>
        <v>16</v>
      </c>
      <c r="AJ1854">
        <f t="shared" si="577"/>
        <v>11</v>
      </c>
      <c r="AK1854">
        <f t="shared" si="578"/>
        <v>7</v>
      </c>
      <c r="AL1854">
        <f t="shared" si="567"/>
        <v>2</v>
      </c>
      <c r="AM1854">
        <f t="shared" si="568"/>
        <v>3</v>
      </c>
      <c r="AN1854">
        <f t="shared" si="569"/>
        <v>8</v>
      </c>
      <c r="AO1854">
        <f t="shared" si="570"/>
        <v>13</v>
      </c>
      <c r="AP1854">
        <f t="shared" si="571"/>
        <v>15</v>
      </c>
      <c r="AQ1854">
        <f t="shared" si="579"/>
        <v>11</v>
      </c>
      <c r="AR1854">
        <f t="shared" si="572"/>
        <v>6</v>
      </c>
      <c r="AS1854">
        <f t="shared" si="573"/>
        <v>1</v>
      </c>
      <c r="AT1854">
        <f t="shared" si="574"/>
        <v>4</v>
      </c>
      <c r="AU1854">
        <f t="shared" si="575"/>
        <v>9</v>
      </c>
    </row>
    <row r="1855" spans="1:47" x14ac:dyDescent="0.45">
      <c r="A1855" s="3">
        <v>43438</v>
      </c>
      <c r="B1855" s="3">
        <v>43454</v>
      </c>
      <c r="C1855" s="5">
        <f t="shared" si="564"/>
        <v>16</v>
      </c>
      <c r="D1855" s="5">
        <f t="shared" si="565"/>
        <v>12</v>
      </c>
      <c r="E1855" t="s">
        <v>35</v>
      </c>
      <c r="F1855">
        <v>1000000</v>
      </c>
      <c r="G1855">
        <v>53</v>
      </c>
      <c r="H1855">
        <v>6</v>
      </c>
      <c r="I1855">
        <v>26</v>
      </c>
      <c r="J1855">
        <v>0</v>
      </c>
      <c r="K1855">
        <v>41</v>
      </c>
      <c r="L1855">
        <v>4</v>
      </c>
      <c r="M1855">
        <v>2</v>
      </c>
      <c r="N1855">
        <v>1</v>
      </c>
      <c r="O1855">
        <v>1</v>
      </c>
      <c r="P1855">
        <v>0</v>
      </c>
      <c r="Q1855">
        <v>3032</v>
      </c>
      <c r="R1855">
        <v>1680</v>
      </c>
      <c r="S1855">
        <v>97</v>
      </c>
      <c r="T1855">
        <v>56</v>
      </c>
      <c r="U1855">
        <v>13</v>
      </c>
      <c r="V1855">
        <v>36.572761413843921</v>
      </c>
      <c r="W1855">
        <v>12.46082965144821</v>
      </c>
      <c r="X1855">
        <v>7</v>
      </c>
      <c r="Y1855">
        <v>1</v>
      </c>
      <c r="Z1855">
        <v>631</v>
      </c>
      <c r="AA1855" t="s">
        <v>32</v>
      </c>
      <c r="AB1855">
        <v>3</v>
      </c>
      <c r="AC1855">
        <f t="shared" si="560"/>
        <v>62500</v>
      </c>
      <c r="AD1855">
        <f t="shared" si="561"/>
        <v>0.1875</v>
      </c>
      <c r="AE1855">
        <f t="shared" si="562"/>
        <v>0.57731958762886593</v>
      </c>
      <c r="AF1855">
        <f t="shared" si="563"/>
        <v>0.13402061855670103</v>
      </c>
      <c r="AG1855">
        <v>72</v>
      </c>
      <c r="AH1855">
        <f t="shared" si="576"/>
        <v>4</v>
      </c>
      <c r="AI1855">
        <f t="shared" si="566"/>
        <v>20</v>
      </c>
      <c r="AJ1855">
        <f t="shared" si="577"/>
        <v>3</v>
      </c>
      <c r="AK1855">
        <f t="shared" si="578"/>
        <v>1</v>
      </c>
      <c r="AL1855">
        <f t="shared" si="567"/>
        <v>6</v>
      </c>
      <c r="AM1855">
        <f t="shared" si="568"/>
        <v>11</v>
      </c>
      <c r="AN1855">
        <f t="shared" si="569"/>
        <v>16</v>
      </c>
      <c r="AO1855">
        <f t="shared" si="570"/>
        <v>21</v>
      </c>
      <c r="AP1855">
        <f t="shared" si="571"/>
        <v>19</v>
      </c>
      <c r="AQ1855">
        <f t="shared" si="579"/>
        <v>15</v>
      </c>
      <c r="AR1855">
        <f t="shared" si="572"/>
        <v>10</v>
      </c>
      <c r="AS1855">
        <f t="shared" si="573"/>
        <v>5</v>
      </c>
      <c r="AT1855">
        <f t="shared" si="574"/>
        <v>0</v>
      </c>
      <c r="AU1855">
        <f t="shared" si="575"/>
        <v>5</v>
      </c>
    </row>
    <row r="1856" spans="1:47" x14ac:dyDescent="0.45">
      <c r="A1856" s="3">
        <v>43438</v>
      </c>
      <c r="B1856" s="3">
        <v>43453</v>
      </c>
      <c r="C1856" s="5">
        <f t="shared" si="564"/>
        <v>15</v>
      </c>
      <c r="D1856" s="5">
        <f t="shared" si="565"/>
        <v>12</v>
      </c>
      <c r="E1856" t="s">
        <v>35</v>
      </c>
      <c r="F1856">
        <v>1000000</v>
      </c>
      <c r="G1856">
        <v>23</v>
      </c>
      <c r="H1856">
        <v>12</v>
      </c>
      <c r="I1856">
        <v>38</v>
      </c>
      <c r="J1856">
        <v>0</v>
      </c>
      <c r="K1856">
        <v>31</v>
      </c>
      <c r="L1856">
        <v>4694</v>
      </c>
      <c r="M1856">
        <v>0</v>
      </c>
      <c r="N1856">
        <v>1</v>
      </c>
      <c r="O1856">
        <v>1</v>
      </c>
      <c r="P1856">
        <v>0</v>
      </c>
      <c r="Q1856">
        <v>2959</v>
      </c>
      <c r="R1856">
        <v>1675</v>
      </c>
      <c r="S1856">
        <v>78</v>
      </c>
      <c r="T1856">
        <v>41</v>
      </c>
      <c r="U1856">
        <v>23</v>
      </c>
      <c r="V1856">
        <v>35.586943551473411</v>
      </c>
      <c r="W1856">
        <v>13.63049253731343</v>
      </c>
      <c r="X1856">
        <v>3</v>
      </c>
      <c r="Y1856">
        <v>1</v>
      </c>
      <c r="Z1856">
        <v>262</v>
      </c>
      <c r="AA1856" t="s">
        <v>27</v>
      </c>
      <c r="AB1856">
        <v>3</v>
      </c>
      <c r="AC1856">
        <f t="shared" si="560"/>
        <v>66666.666666666672</v>
      </c>
      <c r="AD1856">
        <f t="shared" si="561"/>
        <v>0.2</v>
      </c>
      <c r="AE1856">
        <f t="shared" si="562"/>
        <v>0.52564102564102566</v>
      </c>
      <c r="AF1856">
        <f t="shared" si="563"/>
        <v>0.29487179487179488</v>
      </c>
      <c r="AG1856">
        <v>72</v>
      </c>
      <c r="AH1856">
        <f t="shared" si="576"/>
        <v>4</v>
      </c>
      <c r="AI1856">
        <f t="shared" si="566"/>
        <v>19</v>
      </c>
      <c r="AJ1856">
        <f t="shared" si="577"/>
        <v>3</v>
      </c>
      <c r="AK1856">
        <f t="shared" si="578"/>
        <v>1</v>
      </c>
      <c r="AL1856">
        <f t="shared" si="567"/>
        <v>6</v>
      </c>
      <c r="AM1856">
        <f t="shared" si="568"/>
        <v>11</v>
      </c>
      <c r="AN1856">
        <f t="shared" si="569"/>
        <v>16</v>
      </c>
      <c r="AO1856">
        <f t="shared" si="570"/>
        <v>21</v>
      </c>
      <c r="AP1856">
        <f t="shared" si="571"/>
        <v>18</v>
      </c>
      <c r="AQ1856">
        <f t="shared" si="579"/>
        <v>14</v>
      </c>
      <c r="AR1856">
        <f t="shared" si="572"/>
        <v>9</v>
      </c>
      <c r="AS1856">
        <f t="shared" si="573"/>
        <v>4</v>
      </c>
      <c r="AT1856">
        <f t="shared" si="574"/>
        <v>1</v>
      </c>
      <c r="AU1856">
        <f t="shared" si="575"/>
        <v>6</v>
      </c>
    </row>
    <row r="1857" spans="1:47" x14ac:dyDescent="0.45">
      <c r="A1857" s="3">
        <v>43438</v>
      </c>
      <c r="B1857" s="3">
        <v>43452</v>
      </c>
      <c r="C1857" s="5">
        <f t="shared" si="564"/>
        <v>14</v>
      </c>
      <c r="D1857" s="5">
        <f t="shared" si="565"/>
        <v>12</v>
      </c>
      <c r="E1857" t="s">
        <v>35</v>
      </c>
      <c r="F1857">
        <v>1000000</v>
      </c>
      <c r="G1857">
        <v>20</v>
      </c>
      <c r="H1857">
        <v>5</v>
      </c>
      <c r="I1857">
        <v>14</v>
      </c>
      <c r="J1857">
        <v>0</v>
      </c>
      <c r="K1857">
        <v>27</v>
      </c>
      <c r="L1857">
        <v>0</v>
      </c>
      <c r="M1857">
        <v>3</v>
      </c>
      <c r="N1857">
        <v>1</v>
      </c>
      <c r="O1857">
        <v>1</v>
      </c>
      <c r="P1857">
        <v>1</v>
      </c>
      <c r="Q1857">
        <v>2687</v>
      </c>
      <c r="R1857">
        <v>1536</v>
      </c>
      <c r="S1857">
        <v>87</v>
      </c>
      <c r="T1857">
        <v>24</v>
      </c>
      <c r="U1857">
        <v>46</v>
      </c>
      <c r="V1857">
        <v>40.920078125000032</v>
      </c>
      <c r="W1857">
        <v>11.93783494971265</v>
      </c>
      <c r="X1857">
        <v>7</v>
      </c>
      <c r="Y1857">
        <v>1</v>
      </c>
      <c r="Z1857">
        <v>175</v>
      </c>
      <c r="AA1857" t="s">
        <v>27</v>
      </c>
      <c r="AB1857">
        <v>2</v>
      </c>
      <c r="AC1857">
        <f t="shared" si="560"/>
        <v>71428.571428571435</v>
      </c>
      <c r="AD1857">
        <f t="shared" si="561"/>
        <v>0.14285714285714285</v>
      </c>
      <c r="AE1857">
        <f t="shared" si="562"/>
        <v>0.27586206896551724</v>
      </c>
      <c r="AF1857">
        <f t="shared" si="563"/>
        <v>0.52873563218390807</v>
      </c>
      <c r="AG1857">
        <v>72</v>
      </c>
      <c r="AH1857">
        <f t="shared" si="576"/>
        <v>4</v>
      </c>
      <c r="AI1857">
        <f t="shared" si="566"/>
        <v>18</v>
      </c>
      <c r="AJ1857">
        <f t="shared" si="577"/>
        <v>3</v>
      </c>
      <c r="AK1857">
        <f t="shared" si="578"/>
        <v>1</v>
      </c>
      <c r="AL1857">
        <f t="shared" si="567"/>
        <v>6</v>
      </c>
      <c r="AM1857">
        <f t="shared" si="568"/>
        <v>11</v>
      </c>
      <c r="AN1857">
        <f t="shared" si="569"/>
        <v>16</v>
      </c>
      <c r="AO1857">
        <f t="shared" si="570"/>
        <v>21</v>
      </c>
      <c r="AP1857">
        <f t="shared" si="571"/>
        <v>17</v>
      </c>
      <c r="AQ1857">
        <f t="shared" si="579"/>
        <v>13</v>
      </c>
      <c r="AR1857">
        <f t="shared" si="572"/>
        <v>8</v>
      </c>
      <c r="AS1857">
        <f t="shared" si="573"/>
        <v>3</v>
      </c>
      <c r="AT1857">
        <f t="shared" si="574"/>
        <v>2</v>
      </c>
      <c r="AU1857">
        <f t="shared" si="575"/>
        <v>7</v>
      </c>
    </row>
    <row r="1858" spans="1:47" x14ac:dyDescent="0.45">
      <c r="A1858" s="3">
        <v>43438</v>
      </c>
      <c r="B1858" s="3">
        <v>43485</v>
      </c>
      <c r="C1858" s="5">
        <f t="shared" si="564"/>
        <v>47</v>
      </c>
      <c r="D1858" s="5">
        <f t="shared" si="565"/>
        <v>12</v>
      </c>
      <c r="E1858" t="s">
        <v>35</v>
      </c>
      <c r="F1858">
        <v>5000000</v>
      </c>
      <c r="G1858">
        <v>774</v>
      </c>
      <c r="H1858">
        <v>21</v>
      </c>
      <c r="I1858">
        <v>103</v>
      </c>
      <c r="J1858">
        <v>1</v>
      </c>
      <c r="K1858">
        <v>41</v>
      </c>
      <c r="L1858">
        <v>5495</v>
      </c>
      <c r="M1858">
        <v>50</v>
      </c>
      <c r="N1858">
        <v>4</v>
      </c>
      <c r="O1858">
        <v>4</v>
      </c>
      <c r="P1858">
        <v>0</v>
      </c>
      <c r="Q1858">
        <v>3632</v>
      </c>
      <c r="R1858">
        <v>1995</v>
      </c>
      <c r="S1858">
        <v>96</v>
      </c>
      <c r="T1858">
        <v>103</v>
      </c>
      <c r="U1858">
        <v>35</v>
      </c>
      <c r="V1858">
        <v>31.723384633458661</v>
      </c>
      <c r="W1858">
        <v>13.997193765664161</v>
      </c>
      <c r="X1858">
        <v>10</v>
      </c>
      <c r="Y1858">
        <v>1</v>
      </c>
      <c r="Z1858">
        <v>3082</v>
      </c>
      <c r="AA1858" t="s">
        <v>31</v>
      </c>
      <c r="AB1858">
        <v>16</v>
      </c>
      <c r="AC1858">
        <f t="shared" ref="AC1858:AC1921" si="580">F1858/C1858</f>
        <v>106382.97872340426</v>
      </c>
      <c r="AD1858">
        <f t="shared" ref="AD1858:AD1921" si="581">AB1858/C1858</f>
        <v>0.34042553191489361</v>
      </c>
      <c r="AE1858">
        <f t="shared" ref="AE1858:AE1921" si="582">T1858/S1858</f>
        <v>1.0729166666666667</v>
      </c>
      <c r="AF1858">
        <f t="shared" ref="AF1858:AF1921" si="583">U1858/S1858</f>
        <v>0.36458333333333331</v>
      </c>
      <c r="AG1858">
        <v>72</v>
      </c>
      <c r="AH1858">
        <f t="shared" si="576"/>
        <v>4</v>
      </c>
      <c r="AI1858">
        <f t="shared" si="566"/>
        <v>20</v>
      </c>
      <c r="AJ1858">
        <f t="shared" si="577"/>
        <v>3</v>
      </c>
      <c r="AK1858">
        <f t="shared" si="578"/>
        <v>1</v>
      </c>
      <c r="AL1858">
        <f t="shared" si="567"/>
        <v>6</v>
      </c>
      <c r="AM1858">
        <f t="shared" si="568"/>
        <v>11</v>
      </c>
      <c r="AN1858">
        <f t="shared" si="569"/>
        <v>16</v>
      </c>
      <c r="AO1858">
        <f t="shared" si="570"/>
        <v>21</v>
      </c>
      <c r="AP1858">
        <f t="shared" si="571"/>
        <v>19</v>
      </c>
      <c r="AQ1858">
        <f t="shared" si="579"/>
        <v>15</v>
      </c>
      <c r="AR1858">
        <f t="shared" si="572"/>
        <v>10</v>
      </c>
      <c r="AS1858">
        <f t="shared" si="573"/>
        <v>5</v>
      </c>
      <c r="AT1858">
        <f t="shared" si="574"/>
        <v>0</v>
      </c>
      <c r="AU1858">
        <f t="shared" si="575"/>
        <v>5</v>
      </c>
    </row>
    <row r="1859" spans="1:47" x14ac:dyDescent="0.45">
      <c r="A1859" s="3">
        <v>43438</v>
      </c>
      <c r="B1859" s="3">
        <v>43452</v>
      </c>
      <c r="C1859" s="5">
        <f t="shared" ref="C1859:C1922" si="584">_xlfn.DAYS(B1859,A1859)</f>
        <v>14</v>
      </c>
      <c r="D1859" s="5">
        <f t="shared" ref="D1859:D1922" si="585">MONTH(A1859)</f>
        <v>12</v>
      </c>
      <c r="E1859" t="s">
        <v>35</v>
      </c>
      <c r="F1859">
        <v>1700000</v>
      </c>
      <c r="G1859">
        <v>131</v>
      </c>
      <c r="H1859">
        <v>4</v>
      </c>
      <c r="I1859">
        <v>46</v>
      </c>
      <c r="J1859">
        <v>5</v>
      </c>
      <c r="K1859">
        <v>53</v>
      </c>
      <c r="L1859">
        <v>29900</v>
      </c>
      <c r="M1859">
        <v>3</v>
      </c>
      <c r="N1859">
        <v>0</v>
      </c>
      <c r="O1859">
        <v>0</v>
      </c>
      <c r="P1859">
        <v>0</v>
      </c>
      <c r="Q1859">
        <v>4998</v>
      </c>
      <c r="R1859">
        <v>2733</v>
      </c>
      <c r="S1859">
        <v>152</v>
      </c>
      <c r="T1859">
        <v>68</v>
      </c>
      <c r="U1859">
        <v>14</v>
      </c>
      <c r="V1859">
        <v>33.871970326130928</v>
      </c>
      <c r="W1859">
        <v>13.00166596857127</v>
      </c>
      <c r="X1859">
        <v>8</v>
      </c>
      <c r="Y1859">
        <v>1</v>
      </c>
      <c r="Z1859">
        <v>1212</v>
      </c>
      <c r="AA1859" t="s">
        <v>31</v>
      </c>
      <c r="AB1859">
        <v>4</v>
      </c>
      <c r="AC1859">
        <f t="shared" si="580"/>
        <v>121428.57142857143</v>
      </c>
      <c r="AD1859">
        <f t="shared" si="581"/>
        <v>0.2857142857142857</v>
      </c>
      <c r="AE1859">
        <f t="shared" si="582"/>
        <v>0.44736842105263158</v>
      </c>
      <c r="AF1859">
        <f t="shared" si="583"/>
        <v>9.2105263157894732E-2</v>
      </c>
      <c r="AG1859">
        <v>72</v>
      </c>
      <c r="AH1859">
        <f t="shared" si="576"/>
        <v>4</v>
      </c>
      <c r="AI1859">
        <f t="shared" ref="AI1859:AI1922" si="586">VALUE(DAY(B1859))</f>
        <v>18</v>
      </c>
      <c r="AJ1859">
        <f t="shared" si="577"/>
        <v>3</v>
      </c>
      <c r="AK1859">
        <f t="shared" si="578"/>
        <v>1</v>
      </c>
      <c r="AL1859">
        <f t="shared" ref="AL1859:AL1922" si="587">ABS(AH1859-10)</f>
        <v>6</v>
      </c>
      <c r="AM1859">
        <f t="shared" ref="AM1859:AM1922" si="588">ABS(AH1859-15)</f>
        <v>11</v>
      </c>
      <c r="AN1859">
        <f t="shared" ref="AN1859:AN1922" si="589">ABS(AH1859-20)</f>
        <v>16</v>
      </c>
      <c r="AO1859">
        <f t="shared" ref="AO1859:AO1922" si="590">ABS(AH1859-25)</f>
        <v>21</v>
      </c>
      <c r="AP1859">
        <f t="shared" ref="AP1859:AP1922" si="591">ABS(AI1859-1)</f>
        <v>17</v>
      </c>
      <c r="AQ1859">
        <f t="shared" si="579"/>
        <v>13</v>
      </c>
      <c r="AR1859">
        <f t="shared" ref="AR1859:AR1922" si="592">ABS(AI1859-10)</f>
        <v>8</v>
      </c>
      <c r="AS1859">
        <f t="shared" ref="AS1859:AS1922" si="593">ABS(AI1859-15)</f>
        <v>3</v>
      </c>
      <c r="AT1859">
        <f t="shared" ref="AT1859:AT1922" si="594">ABS(AI1859-20)</f>
        <v>2</v>
      </c>
      <c r="AU1859">
        <f t="shared" ref="AU1859:AU1922" si="595">ABS(AI1859-25)</f>
        <v>7</v>
      </c>
    </row>
    <row r="1860" spans="1:47" x14ac:dyDescent="0.45">
      <c r="A1860" s="3">
        <v>43438</v>
      </c>
      <c r="B1860" s="3">
        <v>43452</v>
      </c>
      <c r="C1860" s="5">
        <f t="shared" si="584"/>
        <v>14</v>
      </c>
      <c r="D1860" s="5">
        <f t="shared" si="585"/>
        <v>12</v>
      </c>
      <c r="E1860" t="s">
        <v>35</v>
      </c>
      <c r="F1860">
        <v>3000000</v>
      </c>
      <c r="G1860">
        <v>109</v>
      </c>
      <c r="H1860">
        <v>1</v>
      </c>
      <c r="I1860">
        <v>54</v>
      </c>
      <c r="J1860">
        <v>0</v>
      </c>
      <c r="K1860">
        <v>43</v>
      </c>
      <c r="L1860">
        <v>411</v>
      </c>
      <c r="M1860">
        <v>37</v>
      </c>
      <c r="N1860">
        <v>5</v>
      </c>
      <c r="O1860">
        <v>5</v>
      </c>
      <c r="P1860">
        <v>1</v>
      </c>
      <c r="Q1860">
        <v>2835</v>
      </c>
      <c r="R1860">
        <v>1583</v>
      </c>
      <c r="S1860">
        <v>83</v>
      </c>
      <c r="T1860">
        <v>71</v>
      </c>
      <c r="U1860">
        <v>16</v>
      </c>
      <c r="V1860">
        <v>35.966203259024752</v>
      </c>
      <c r="W1860">
        <v>12.98085227834903</v>
      </c>
      <c r="X1860">
        <v>6</v>
      </c>
      <c r="Y1860">
        <v>1</v>
      </c>
      <c r="Z1860">
        <v>247</v>
      </c>
      <c r="AA1860" t="s">
        <v>31</v>
      </c>
      <c r="AB1860">
        <v>2</v>
      </c>
      <c r="AC1860">
        <f t="shared" si="580"/>
        <v>214285.71428571429</v>
      </c>
      <c r="AD1860">
        <f t="shared" si="581"/>
        <v>0.14285714285714285</v>
      </c>
      <c r="AE1860">
        <f t="shared" si="582"/>
        <v>0.85542168674698793</v>
      </c>
      <c r="AF1860">
        <f t="shared" si="583"/>
        <v>0.19277108433734941</v>
      </c>
      <c r="AG1860">
        <v>72</v>
      </c>
      <c r="AH1860">
        <f t="shared" ref="AH1860:AH1923" si="596">VALUE(DAY(A1860))</f>
        <v>4</v>
      </c>
      <c r="AI1860">
        <f t="shared" si="586"/>
        <v>18</v>
      </c>
      <c r="AJ1860">
        <f t="shared" ref="AJ1860:AJ1923" si="597">ABS(AH1860-1)</f>
        <v>3</v>
      </c>
      <c r="AK1860">
        <f t="shared" ref="AK1860:AK1923" si="598">ABS(AH1860-5)</f>
        <v>1</v>
      </c>
      <c r="AL1860">
        <f t="shared" si="587"/>
        <v>6</v>
      </c>
      <c r="AM1860">
        <f t="shared" si="588"/>
        <v>11</v>
      </c>
      <c r="AN1860">
        <f t="shared" si="589"/>
        <v>16</v>
      </c>
      <c r="AO1860">
        <f t="shared" si="590"/>
        <v>21</v>
      </c>
      <c r="AP1860">
        <f t="shared" si="591"/>
        <v>17</v>
      </c>
      <c r="AQ1860">
        <f t="shared" ref="AQ1860:AQ1923" si="599">ABS(AI1860-5)</f>
        <v>13</v>
      </c>
      <c r="AR1860">
        <f t="shared" si="592"/>
        <v>8</v>
      </c>
      <c r="AS1860">
        <f t="shared" si="593"/>
        <v>3</v>
      </c>
      <c r="AT1860">
        <f t="shared" si="594"/>
        <v>2</v>
      </c>
      <c r="AU1860">
        <f t="shared" si="595"/>
        <v>7</v>
      </c>
    </row>
    <row r="1861" spans="1:47" x14ac:dyDescent="0.45">
      <c r="A1861" s="3">
        <v>43438</v>
      </c>
      <c r="B1861" s="3">
        <v>43450</v>
      </c>
      <c r="C1861" s="5">
        <f t="shared" si="584"/>
        <v>12</v>
      </c>
      <c r="D1861" s="5">
        <f t="shared" si="585"/>
        <v>12</v>
      </c>
      <c r="E1861" t="s">
        <v>35</v>
      </c>
      <c r="F1861">
        <v>1000000</v>
      </c>
      <c r="G1861">
        <v>100</v>
      </c>
      <c r="H1861">
        <v>8</v>
      </c>
      <c r="I1861">
        <v>47</v>
      </c>
      <c r="J1861">
        <v>1</v>
      </c>
      <c r="K1861">
        <v>45</v>
      </c>
      <c r="L1861">
        <v>0</v>
      </c>
      <c r="M1861">
        <v>21</v>
      </c>
      <c r="N1861">
        <v>5</v>
      </c>
      <c r="O1861">
        <v>5</v>
      </c>
      <c r="P1861">
        <v>0</v>
      </c>
      <c r="Q1861">
        <v>2330</v>
      </c>
      <c r="R1861">
        <v>1306</v>
      </c>
      <c r="S1861">
        <v>89</v>
      </c>
      <c r="T1861">
        <v>41</v>
      </c>
      <c r="U1861">
        <v>7</v>
      </c>
      <c r="V1861">
        <v>41.00811165407714</v>
      </c>
      <c r="W1861">
        <v>11.184988729631611</v>
      </c>
      <c r="X1861">
        <v>5</v>
      </c>
      <c r="Y1861">
        <v>1</v>
      </c>
      <c r="Z1861">
        <v>720</v>
      </c>
      <c r="AA1861" t="s">
        <v>31</v>
      </c>
      <c r="AB1861">
        <v>13</v>
      </c>
      <c r="AC1861">
        <f t="shared" si="580"/>
        <v>83333.333333333328</v>
      </c>
      <c r="AD1861">
        <f t="shared" si="581"/>
        <v>1.0833333333333333</v>
      </c>
      <c r="AE1861">
        <f t="shared" si="582"/>
        <v>0.4606741573033708</v>
      </c>
      <c r="AF1861">
        <f t="shared" si="583"/>
        <v>7.8651685393258425E-2</v>
      </c>
      <c r="AG1861">
        <v>72</v>
      </c>
      <c r="AH1861">
        <f t="shared" si="596"/>
        <v>4</v>
      </c>
      <c r="AI1861">
        <f t="shared" si="586"/>
        <v>16</v>
      </c>
      <c r="AJ1861">
        <f t="shared" si="597"/>
        <v>3</v>
      </c>
      <c r="AK1861">
        <f t="shared" si="598"/>
        <v>1</v>
      </c>
      <c r="AL1861">
        <f t="shared" si="587"/>
        <v>6</v>
      </c>
      <c r="AM1861">
        <f t="shared" si="588"/>
        <v>11</v>
      </c>
      <c r="AN1861">
        <f t="shared" si="589"/>
        <v>16</v>
      </c>
      <c r="AO1861">
        <f t="shared" si="590"/>
        <v>21</v>
      </c>
      <c r="AP1861">
        <f t="shared" si="591"/>
        <v>15</v>
      </c>
      <c r="AQ1861">
        <f t="shared" si="599"/>
        <v>11</v>
      </c>
      <c r="AR1861">
        <f t="shared" si="592"/>
        <v>6</v>
      </c>
      <c r="AS1861">
        <f t="shared" si="593"/>
        <v>1</v>
      </c>
      <c r="AT1861">
        <f t="shared" si="594"/>
        <v>4</v>
      </c>
      <c r="AU1861">
        <f t="shared" si="595"/>
        <v>9</v>
      </c>
    </row>
    <row r="1862" spans="1:47" x14ac:dyDescent="0.45">
      <c r="A1862" s="3">
        <v>43438</v>
      </c>
      <c r="B1862" s="3">
        <v>43444</v>
      </c>
      <c r="C1862" s="5">
        <f t="shared" si="584"/>
        <v>6</v>
      </c>
      <c r="D1862" s="5">
        <f t="shared" si="585"/>
        <v>12</v>
      </c>
      <c r="E1862" t="s">
        <v>35</v>
      </c>
      <c r="F1862">
        <v>500000</v>
      </c>
      <c r="G1862">
        <v>5</v>
      </c>
      <c r="H1862">
        <v>3</v>
      </c>
      <c r="I1862">
        <v>20</v>
      </c>
      <c r="J1862">
        <v>0</v>
      </c>
      <c r="K1862">
        <v>24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1322</v>
      </c>
      <c r="R1862">
        <v>761</v>
      </c>
      <c r="S1862">
        <v>41</v>
      </c>
      <c r="T1862">
        <v>8</v>
      </c>
      <c r="U1862">
        <v>7</v>
      </c>
      <c r="V1862">
        <v>41.029512515624504</v>
      </c>
      <c r="W1862">
        <v>12.147597833402781</v>
      </c>
      <c r="X1862">
        <v>6</v>
      </c>
      <c r="Y1862">
        <v>0</v>
      </c>
      <c r="Z1862">
        <v>0</v>
      </c>
      <c r="AA1862" t="s">
        <v>31</v>
      </c>
      <c r="AB1862">
        <v>0</v>
      </c>
      <c r="AC1862">
        <f t="shared" si="580"/>
        <v>83333.333333333328</v>
      </c>
      <c r="AD1862">
        <f t="shared" si="581"/>
        <v>0</v>
      </c>
      <c r="AE1862">
        <f t="shared" si="582"/>
        <v>0.1951219512195122</v>
      </c>
      <c r="AF1862">
        <f t="shared" si="583"/>
        <v>0.17073170731707318</v>
      </c>
      <c r="AG1862">
        <v>72</v>
      </c>
      <c r="AH1862">
        <f t="shared" si="596"/>
        <v>4</v>
      </c>
      <c r="AI1862">
        <f t="shared" si="586"/>
        <v>10</v>
      </c>
      <c r="AJ1862">
        <f t="shared" si="597"/>
        <v>3</v>
      </c>
      <c r="AK1862">
        <f t="shared" si="598"/>
        <v>1</v>
      </c>
      <c r="AL1862">
        <f t="shared" si="587"/>
        <v>6</v>
      </c>
      <c r="AM1862">
        <f t="shared" si="588"/>
        <v>11</v>
      </c>
      <c r="AN1862">
        <f t="shared" si="589"/>
        <v>16</v>
      </c>
      <c r="AO1862">
        <f t="shared" si="590"/>
        <v>21</v>
      </c>
      <c r="AP1862">
        <f t="shared" si="591"/>
        <v>9</v>
      </c>
      <c r="AQ1862">
        <f t="shared" si="599"/>
        <v>5</v>
      </c>
      <c r="AR1862">
        <f t="shared" si="592"/>
        <v>0</v>
      </c>
      <c r="AS1862">
        <f t="shared" si="593"/>
        <v>5</v>
      </c>
      <c r="AT1862">
        <f t="shared" si="594"/>
        <v>10</v>
      </c>
      <c r="AU1862">
        <f t="shared" si="595"/>
        <v>15</v>
      </c>
    </row>
    <row r="1863" spans="1:47" x14ac:dyDescent="0.45">
      <c r="A1863" s="3">
        <v>43438</v>
      </c>
      <c r="B1863" s="3">
        <v>43479</v>
      </c>
      <c r="C1863" s="5">
        <f t="shared" si="584"/>
        <v>41</v>
      </c>
      <c r="D1863" s="5">
        <f t="shared" si="585"/>
        <v>12</v>
      </c>
      <c r="E1863" t="s">
        <v>35</v>
      </c>
      <c r="F1863">
        <v>1000000</v>
      </c>
      <c r="G1863">
        <v>81</v>
      </c>
      <c r="H1863">
        <v>7</v>
      </c>
      <c r="I1863">
        <v>33</v>
      </c>
      <c r="J1863">
        <v>0</v>
      </c>
      <c r="K1863">
        <v>77</v>
      </c>
      <c r="L1863">
        <v>4540</v>
      </c>
      <c r="M1863">
        <v>0</v>
      </c>
      <c r="N1863">
        <v>0</v>
      </c>
      <c r="O1863">
        <v>0</v>
      </c>
      <c r="P1863">
        <v>0</v>
      </c>
      <c r="Q1863">
        <v>2244</v>
      </c>
      <c r="R1863">
        <v>1259</v>
      </c>
      <c r="S1863">
        <v>69</v>
      </c>
      <c r="T1863">
        <v>21</v>
      </c>
      <c r="U1863">
        <v>16</v>
      </c>
      <c r="V1863">
        <v>37.526682897629847</v>
      </c>
      <c r="W1863">
        <v>12.55801705977829</v>
      </c>
      <c r="X1863">
        <v>7</v>
      </c>
      <c r="Y1863">
        <v>1</v>
      </c>
      <c r="Z1863">
        <v>375</v>
      </c>
      <c r="AA1863" t="s">
        <v>33</v>
      </c>
      <c r="AB1863">
        <v>8</v>
      </c>
      <c r="AC1863">
        <f t="shared" si="580"/>
        <v>24390.243902439026</v>
      </c>
      <c r="AD1863">
        <f t="shared" si="581"/>
        <v>0.1951219512195122</v>
      </c>
      <c r="AE1863">
        <f t="shared" si="582"/>
        <v>0.30434782608695654</v>
      </c>
      <c r="AF1863">
        <f t="shared" si="583"/>
        <v>0.2318840579710145</v>
      </c>
      <c r="AG1863">
        <v>72</v>
      </c>
      <c r="AH1863">
        <f t="shared" si="596"/>
        <v>4</v>
      </c>
      <c r="AI1863">
        <f t="shared" si="586"/>
        <v>14</v>
      </c>
      <c r="AJ1863">
        <f t="shared" si="597"/>
        <v>3</v>
      </c>
      <c r="AK1863">
        <f t="shared" si="598"/>
        <v>1</v>
      </c>
      <c r="AL1863">
        <f t="shared" si="587"/>
        <v>6</v>
      </c>
      <c r="AM1863">
        <f t="shared" si="588"/>
        <v>11</v>
      </c>
      <c r="AN1863">
        <f t="shared" si="589"/>
        <v>16</v>
      </c>
      <c r="AO1863">
        <f t="shared" si="590"/>
        <v>21</v>
      </c>
      <c r="AP1863">
        <f t="shared" si="591"/>
        <v>13</v>
      </c>
      <c r="AQ1863">
        <f t="shared" si="599"/>
        <v>9</v>
      </c>
      <c r="AR1863">
        <f t="shared" si="592"/>
        <v>4</v>
      </c>
      <c r="AS1863">
        <f t="shared" si="593"/>
        <v>1</v>
      </c>
      <c r="AT1863">
        <f t="shared" si="594"/>
        <v>6</v>
      </c>
      <c r="AU1863">
        <f t="shared" si="595"/>
        <v>11</v>
      </c>
    </row>
    <row r="1864" spans="1:47" x14ac:dyDescent="0.45">
      <c r="A1864" s="3">
        <v>43438</v>
      </c>
      <c r="B1864" s="3">
        <v>43466</v>
      </c>
      <c r="C1864" s="5">
        <f t="shared" si="584"/>
        <v>28</v>
      </c>
      <c r="D1864" s="5">
        <f t="shared" si="585"/>
        <v>12</v>
      </c>
      <c r="E1864" t="s">
        <v>35</v>
      </c>
      <c r="F1864">
        <v>500000</v>
      </c>
      <c r="G1864">
        <v>335</v>
      </c>
      <c r="H1864">
        <v>2</v>
      </c>
      <c r="I1864">
        <v>19</v>
      </c>
      <c r="J1864">
        <v>2</v>
      </c>
      <c r="K1864">
        <v>90</v>
      </c>
      <c r="L1864">
        <v>4</v>
      </c>
      <c r="M1864">
        <v>0</v>
      </c>
      <c r="N1864">
        <v>0</v>
      </c>
      <c r="O1864">
        <v>0</v>
      </c>
      <c r="P1864">
        <v>0</v>
      </c>
      <c r="Q1864">
        <v>3413</v>
      </c>
      <c r="R1864">
        <v>1953</v>
      </c>
      <c r="S1864">
        <v>114</v>
      </c>
      <c r="T1864">
        <v>19</v>
      </c>
      <c r="U1864">
        <v>31</v>
      </c>
      <c r="V1864">
        <v>41.602207737084647</v>
      </c>
      <c r="W1864">
        <v>11.71261635270973</v>
      </c>
      <c r="X1864">
        <v>3</v>
      </c>
      <c r="Y1864">
        <v>1</v>
      </c>
      <c r="Z1864">
        <v>1854</v>
      </c>
      <c r="AA1864" t="s">
        <v>33</v>
      </c>
      <c r="AB1864">
        <v>12</v>
      </c>
      <c r="AC1864">
        <f t="shared" si="580"/>
        <v>17857.142857142859</v>
      </c>
      <c r="AD1864">
        <f t="shared" si="581"/>
        <v>0.42857142857142855</v>
      </c>
      <c r="AE1864">
        <f t="shared" si="582"/>
        <v>0.16666666666666666</v>
      </c>
      <c r="AF1864">
        <f t="shared" si="583"/>
        <v>0.27192982456140352</v>
      </c>
      <c r="AG1864">
        <v>72</v>
      </c>
      <c r="AH1864">
        <f t="shared" si="596"/>
        <v>4</v>
      </c>
      <c r="AI1864">
        <f t="shared" si="586"/>
        <v>1</v>
      </c>
      <c r="AJ1864">
        <f t="shared" si="597"/>
        <v>3</v>
      </c>
      <c r="AK1864">
        <f t="shared" si="598"/>
        <v>1</v>
      </c>
      <c r="AL1864">
        <f t="shared" si="587"/>
        <v>6</v>
      </c>
      <c r="AM1864">
        <f t="shared" si="588"/>
        <v>11</v>
      </c>
      <c r="AN1864">
        <f t="shared" si="589"/>
        <v>16</v>
      </c>
      <c r="AO1864">
        <f t="shared" si="590"/>
        <v>21</v>
      </c>
      <c r="AP1864">
        <f t="shared" si="591"/>
        <v>0</v>
      </c>
      <c r="AQ1864">
        <f t="shared" si="599"/>
        <v>4</v>
      </c>
      <c r="AR1864">
        <f t="shared" si="592"/>
        <v>9</v>
      </c>
      <c r="AS1864">
        <f t="shared" si="593"/>
        <v>14</v>
      </c>
      <c r="AT1864">
        <f t="shared" si="594"/>
        <v>19</v>
      </c>
      <c r="AU1864">
        <f t="shared" si="595"/>
        <v>24</v>
      </c>
    </row>
    <row r="1865" spans="1:47" x14ac:dyDescent="0.45">
      <c r="A1865" s="3">
        <v>43438</v>
      </c>
      <c r="B1865" s="3">
        <v>43464</v>
      </c>
      <c r="C1865" s="5">
        <f t="shared" si="584"/>
        <v>26</v>
      </c>
      <c r="D1865" s="5">
        <f t="shared" si="585"/>
        <v>12</v>
      </c>
      <c r="E1865" t="s">
        <v>35</v>
      </c>
      <c r="F1865">
        <v>1000000</v>
      </c>
      <c r="G1865">
        <v>26</v>
      </c>
      <c r="H1865">
        <v>7</v>
      </c>
      <c r="I1865">
        <v>24</v>
      </c>
      <c r="J1865">
        <v>0</v>
      </c>
      <c r="K1865">
        <v>51</v>
      </c>
      <c r="L1865">
        <v>422</v>
      </c>
      <c r="M1865">
        <v>0</v>
      </c>
      <c r="N1865">
        <v>0</v>
      </c>
      <c r="O1865">
        <v>0</v>
      </c>
      <c r="P1865">
        <v>0</v>
      </c>
      <c r="Q1865">
        <v>1905</v>
      </c>
      <c r="R1865">
        <v>1073</v>
      </c>
      <c r="S1865">
        <v>74</v>
      </c>
      <c r="T1865">
        <v>45</v>
      </c>
      <c r="U1865">
        <v>4</v>
      </c>
      <c r="V1865">
        <v>41.918991146318753</v>
      </c>
      <c r="W1865">
        <v>11.01467381174278</v>
      </c>
      <c r="X1865">
        <v>7</v>
      </c>
      <c r="Y1865">
        <v>1</v>
      </c>
      <c r="Z1865">
        <v>107</v>
      </c>
      <c r="AA1865" t="s">
        <v>33</v>
      </c>
      <c r="AB1865">
        <v>1</v>
      </c>
      <c r="AC1865">
        <f t="shared" si="580"/>
        <v>38461.538461538461</v>
      </c>
      <c r="AD1865">
        <f t="shared" si="581"/>
        <v>3.8461538461538464E-2</v>
      </c>
      <c r="AE1865">
        <f t="shared" si="582"/>
        <v>0.60810810810810811</v>
      </c>
      <c r="AF1865">
        <f t="shared" si="583"/>
        <v>5.4054054054054057E-2</v>
      </c>
      <c r="AG1865">
        <v>72</v>
      </c>
      <c r="AH1865">
        <f t="shared" si="596"/>
        <v>4</v>
      </c>
      <c r="AI1865">
        <f t="shared" si="586"/>
        <v>30</v>
      </c>
      <c r="AJ1865">
        <f t="shared" si="597"/>
        <v>3</v>
      </c>
      <c r="AK1865">
        <f t="shared" si="598"/>
        <v>1</v>
      </c>
      <c r="AL1865">
        <f t="shared" si="587"/>
        <v>6</v>
      </c>
      <c r="AM1865">
        <f t="shared" si="588"/>
        <v>11</v>
      </c>
      <c r="AN1865">
        <f t="shared" si="589"/>
        <v>16</v>
      </c>
      <c r="AO1865">
        <f t="shared" si="590"/>
        <v>21</v>
      </c>
      <c r="AP1865">
        <f t="shared" si="591"/>
        <v>29</v>
      </c>
      <c r="AQ1865">
        <f t="shared" si="599"/>
        <v>25</v>
      </c>
      <c r="AR1865">
        <f t="shared" si="592"/>
        <v>20</v>
      </c>
      <c r="AS1865">
        <f t="shared" si="593"/>
        <v>15</v>
      </c>
      <c r="AT1865">
        <f t="shared" si="594"/>
        <v>10</v>
      </c>
      <c r="AU1865">
        <f t="shared" si="595"/>
        <v>5</v>
      </c>
    </row>
    <row r="1866" spans="1:47" x14ac:dyDescent="0.45">
      <c r="A1866" s="3">
        <v>43438</v>
      </c>
      <c r="B1866" s="3">
        <v>43450</v>
      </c>
      <c r="C1866" s="5">
        <f t="shared" si="584"/>
        <v>12</v>
      </c>
      <c r="D1866" s="5">
        <f t="shared" si="585"/>
        <v>12</v>
      </c>
      <c r="E1866" t="s">
        <v>35</v>
      </c>
      <c r="F1866">
        <v>1000000</v>
      </c>
      <c r="G1866">
        <v>65</v>
      </c>
      <c r="H1866">
        <v>13</v>
      </c>
      <c r="I1866">
        <v>32</v>
      </c>
      <c r="J1866">
        <v>3</v>
      </c>
      <c r="K1866">
        <v>29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3592</v>
      </c>
      <c r="R1866">
        <v>1930</v>
      </c>
      <c r="S1866">
        <v>86</v>
      </c>
      <c r="T1866">
        <v>92</v>
      </c>
      <c r="U1866">
        <v>45</v>
      </c>
      <c r="V1866">
        <v>26.604076394746389</v>
      </c>
      <c r="W1866">
        <v>15.12377635859742</v>
      </c>
      <c r="X1866">
        <v>8</v>
      </c>
      <c r="Y1866">
        <v>1</v>
      </c>
      <c r="Z1866">
        <v>576</v>
      </c>
      <c r="AA1866" t="s">
        <v>33</v>
      </c>
      <c r="AB1866">
        <v>5</v>
      </c>
      <c r="AC1866">
        <f t="shared" si="580"/>
        <v>83333.333333333328</v>
      </c>
      <c r="AD1866">
        <f t="shared" si="581"/>
        <v>0.41666666666666669</v>
      </c>
      <c r="AE1866">
        <f t="shared" si="582"/>
        <v>1.069767441860465</v>
      </c>
      <c r="AF1866">
        <f t="shared" si="583"/>
        <v>0.52325581395348841</v>
      </c>
      <c r="AG1866">
        <v>72</v>
      </c>
      <c r="AH1866">
        <f t="shared" si="596"/>
        <v>4</v>
      </c>
      <c r="AI1866">
        <f t="shared" si="586"/>
        <v>16</v>
      </c>
      <c r="AJ1866">
        <f t="shared" si="597"/>
        <v>3</v>
      </c>
      <c r="AK1866">
        <f t="shared" si="598"/>
        <v>1</v>
      </c>
      <c r="AL1866">
        <f t="shared" si="587"/>
        <v>6</v>
      </c>
      <c r="AM1866">
        <f t="shared" si="588"/>
        <v>11</v>
      </c>
      <c r="AN1866">
        <f t="shared" si="589"/>
        <v>16</v>
      </c>
      <c r="AO1866">
        <f t="shared" si="590"/>
        <v>21</v>
      </c>
      <c r="AP1866">
        <f t="shared" si="591"/>
        <v>15</v>
      </c>
      <c r="AQ1866">
        <f t="shared" si="599"/>
        <v>11</v>
      </c>
      <c r="AR1866">
        <f t="shared" si="592"/>
        <v>6</v>
      </c>
      <c r="AS1866">
        <f t="shared" si="593"/>
        <v>1</v>
      </c>
      <c r="AT1866">
        <f t="shared" si="594"/>
        <v>4</v>
      </c>
      <c r="AU1866">
        <f t="shared" si="595"/>
        <v>9</v>
      </c>
    </row>
    <row r="1867" spans="1:47" x14ac:dyDescent="0.45">
      <c r="A1867" s="3">
        <v>43438</v>
      </c>
      <c r="B1867" s="3">
        <v>43459</v>
      </c>
      <c r="C1867" s="5">
        <f t="shared" si="584"/>
        <v>21</v>
      </c>
      <c r="D1867" s="5">
        <f t="shared" si="585"/>
        <v>12</v>
      </c>
      <c r="E1867" t="s">
        <v>35</v>
      </c>
      <c r="F1867">
        <v>500000</v>
      </c>
      <c r="G1867">
        <v>52</v>
      </c>
      <c r="H1867">
        <v>10</v>
      </c>
      <c r="I1867">
        <v>41</v>
      </c>
      <c r="J1867">
        <v>0</v>
      </c>
      <c r="K1867">
        <v>36</v>
      </c>
      <c r="L1867">
        <v>2791</v>
      </c>
      <c r="M1867">
        <v>0</v>
      </c>
      <c r="N1867">
        <v>1</v>
      </c>
      <c r="O1867">
        <v>0</v>
      </c>
      <c r="P1867">
        <v>0</v>
      </c>
      <c r="Q1867">
        <v>3324</v>
      </c>
      <c r="R1867">
        <v>1844</v>
      </c>
      <c r="S1867">
        <v>122</v>
      </c>
      <c r="T1867">
        <v>83</v>
      </c>
      <c r="U1867">
        <v>83</v>
      </c>
      <c r="V1867">
        <v>38.993307670424258</v>
      </c>
      <c r="W1867">
        <v>11.575469933501649</v>
      </c>
      <c r="X1867">
        <v>9</v>
      </c>
      <c r="Y1867">
        <v>1</v>
      </c>
      <c r="Z1867">
        <v>407</v>
      </c>
      <c r="AA1867" t="s">
        <v>26</v>
      </c>
      <c r="AB1867">
        <v>4</v>
      </c>
      <c r="AC1867">
        <f t="shared" si="580"/>
        <v>23809.523809523809</v>
      </c>
      <c r="AD1867">
        <f t="shared" si="581"/>
        <v>0.19047619047619047</v>
      </c>
      <c r="AE1867">
        <f t="shared" si="582"/>
        <v>0.68032786885245899</v>
      </c>
      <c r="AF1867">
        <f t="shared" si="583"/>
        <v>0.68032786885245899</v>
      </c>
      <c r="AG1867">
        <v>72</v>
      </c>
      <c r="AH1867">
        <f t="shared" si="596"/>
        <v>4</v>
      </c>
      <c r="AI1867">
        <f t="shared" si="586"/>
        <v>25</v>
      </c>
      <c r="AJ1867">
        <f t="shared" si="597"/>
        <v>3</v>
      </c>
      <c r="AK1867">
        <f t="shared" si="598"/>
        <v>1</v>
      </c>
      <c r="AL1867">
        <f t="shared" si="587"/>
        <v>6</v>
      </c>
      <c r="AM1867">
        <f t="shared" si="588"/>
        <v>11</v>
      </c>
      <c r="AN1867">
        <f t="shared" si="589"/>
        <v>16</v>
      </c>
      <c r="AO1867">
        <f t="shared" si="590"/>
        <v>21</v>
      </c>
      <c r="AP1867">
        <f t="shared" si="591"/>
        <v>24</v>
      </c>
      <c r="AQ1867">
        <f t="shared" si="599"/>
        <v>20</v>
      </c>
      <c r="AR1867">
        <f t="shared" si="592"/>
        <v>15</v>
      </c>
      <c r="AS1867">
        <f t="shared" si="593"/>
        <v>10</v>
      </c>
      <c r="AT1867">
        <f t="shared" si="594"/>
        <v>5</v>
      </c>
      <c r="AU1867">
        <f t="shared" si="595"/>
        <v>0</v>
      </c>
    </row>
    <row r="1868" spans="1:47" x14ac:dyDescent="0.45">
      <c r="A1868" s="3">
        <v>43438</v>
      </c>
      <c r="B1868" s="3">
        <v>43451</v>
      </c>
      <c r="C1868" s="5">
        <f t="shared" si="584"/>
        <v>13</v>
      </c>
      <c r="D1868" s="5">
        <f t="shared" si="585"/>
        <v>12</v>
      </c>
      <c r="E1868" t="s">
        <v>35</v>
      </c>
      <c r="F1868">
        <v>500000</v>
      </c>
      <c r="G1868">
        <v>203</v>
      </c>
      <c r="H1868">
        <v>14</v>
      </c>
      <c r="I1868">
        <v>41</v>
      </c>
      <c r="J1868">
        <v>0</v>
      </c>
      <c r="K1868">
        <v>44</v>
      </c>
      <c r="L1868">
        <v>1194</v>
      </c>
      <c r="M1868">
        <v>8</v>
      </c>
      <c r="N1868">
        <v>2</v>
      </c>
      <c r="O1868">
        <v>2</v>
      </c>
      <c r="P1868">
        <v>0</v>
      </c>
      <c r="Q1868">
        <v>2819</v>
      </c>
      <c r="R1868">
        <v>1567</v>
      </c>
      <c r="S1868">
        <v>98</v>
      </c>
      <c r="T1868">
        <v>27</v>
      </c>
      <c r="U1868">
        <v>34</v>
      </c>
      <c r="V1868">
        <v>38.411738763788861</v>
      </c>
      <c r="W1868">
        <v>11.87397190784419</v>
      </c>
      <c r="X1868">
        <v>7</v>
      </c>
      <c r="Y1868">
        <v>1</v>
      </c>
      <c r="Z1868">
        <v>3252</v>
      </c>
      <c r="AA1868" t="s">
        <v>26</v>
      </c>
      <c r="AB1868">
        <v>18</v>
      </c>
      <c r="AC1868">
        <f t="shared" si="580"/>
        <v>38461.538461538461</v>
      </c>
      <c r="AD1868">
        <f t="shared" si="581"/>
        <v>1.3846153846153846</v>
      </c>
      <c r="AE1868">
        <f t="shared" si="582"/>
        <v>0.27551020408163263</v>
      </c>
      <c r="AF1868">
        <f t="shared" si="583"/>
        <v>0.34693877551020408</v>
      </c>
      <c r="AG1868">
        <v>72</v>
      </c>
      <c r="AH1868">
        <f t="shared" si="596"/>
        <v>4</v>
      </c>
      <c r="AI1868">
        <f t="shared" si="586"/>
        <v>17</v>
      </c>
      <c r="AJ1868">
        <f t="shared" si="597"/>
        <v>3</v>
      </c>
      <c r="AK1868">
        <f t="shared" si="598"/>
        <v>1</v>
      </c>
      <c r="AL1868">
        <f t="shared" si="587"/>
        <v>6</v>
      </c>
      <c r="AM1868">
        <f t="shared" si="588"/>
        <v>11</v>
      </c>
      <c r="AN1868">
        <f t="shared" si="589"/>
        <v>16</v>
      </c>
      <c r="AO1868">
        <f t="shared" si="590"/>
        <v>21</v>
      </c>
      <c r="AP1868">
        <f t="shared" si="591"/>
        <v>16</v>
      </c>
      <c r="AQ1868">
        <f t="shared" si="599"/>
        <v>12</v>
      </c>
      <c r="AR1868">
        <f t="shared" si="592"/>
        <v>7</v>
      </c>
      <c r="AS1868">
        <f t="shared" si="593"/>
        <v>2</v>
      </c>
      <c r="AT1868">
        <f t="shared" si="594"/>
        <v>3</v>
      </c>
      <c r="AU1868">
        <f t="shared" si="595"/>
        <v>8</v>
      </c>
    </row>
    <row r="1869" spans="1:47" x14ac:dyDescent="0.45">
      <c r="A1869" s="3">
        <v>43438</v>
      </c>
      <c r="B1869" s="3">
        <v>43459</v>
      </c>
      <c r="C1869" s="5">
        <f t="shared" si="584"/>
        <v>21</v>
      </c>
      <c r="D1869" s="5">
        <f t="shared" si="585"/>
        <v>12</v>
      </c>
      <c r="E1869" t="s">
        <v>35</v>
      </c>
      <c r="F1869">
        <v>1000000</v>
      </c>
      <c r="G1869">
        <v>303</v>
      </c>
      <c r="H1869">
        <v>8</v>
      </c>
      <c r="I1869">
        <v>58</v>
      </c>
      <c r="J1869">
        <v>1</v>
      </c>
      <c r="K1869">
        <v>67</v>
      </c>
      <c r="L1869">
        <v>363</v>
      </c>
      <c r="M1869">
        <v>11</v>
      </c>
      <c r="N1869">
        <v>3</v>
      </c>
      <c r="O1869">
        <v>3</v>
      </c>
      <c r="P1869">
        <v>0</v>
      </c>
      <c r="Q1869">
        <v>5950</v>
      </c>
      <c r="R1869">
        <v>3289</v>
      </c>
      <c r="S1869">
        <v>163</v>
      </c>
      <c r="T1869">
        <v>90</v>
      </c>
      <c r="U1869">
        <v>19</v>
      </c>
      <c r="V1869">
        <v>33.307898479221507</v>
      </c>
      <c r="W1869">
        <v>13.62630045867709</v>
      </c>
      <c r="X1869">
        <v>8</v>
      </c>
      <c r="Y1869">
        <v>1</v>
      </c>
      <c r="Z1869">
        <v>2893</v>
      </c>
      <c r="AA1869" t="s">
        <v>29</v>
      </c>
      <c r="AB1869">
        <v>23</v>
      </c>
      <c r="AC1869">
        <f t="shared" si="580"/>
        <v>47619.047619047618</v>
      </c>
      <c r="AD1869">
        <f t="shared" si="581"/>
        <v>1.0952380952380953</v>
      </c>
      <c r="AE1869">
        <f t="shared" si="582"/>
        <v>0.55214723926380371</v>
      </c>
      <c r="AF1869">
        <f t="shared" si="583"/>
        <v>0.1165644171779141</v>
      </c>
      <c r="AG1869">
        <v>72</v>
      </c>
      <c r="AH1869">
        <f t="shared" si="596"/>
        <v>4</v>
      </c>
      <c r="AI1869">
        <f t="shared" si="586"/>
        <v>25</v>
      </c>
      <c r="AJ1869">
        <f t="shared" si="597"/>
        <v>3</v>
      </c>
      <c r="AK1869">
        <f t="shared" si="598"/>
        <v>1</v>
      </c>
      <c r="AL1869">
        <f t="shared" si="587"/>
        <v>6</v>
      </c>
      <c r="AM1869">
        <f t="shared" si="588"/>
        <v>11</v>
      </c>
      <c r="AN1869">
        <f t="shared" si="589"/>
        <v>16</v>
      </c>
      <c r="AO1869">
        <f t="shared" si="590"/>
        <v>21</v>
      </c>
      <c r="AP1869">
        <f t="shared" si="591"/>
        <v>24</v>
      </c>
      <c r="AQ1869">
        <f t="shared" si="599"/>
        <v>20</v>
      </c>
      <c r="AR1869">
        <f t="shared" si="592"/>
        <v>15</v>
      </c>
      <c r="AS1869">
        <f t="shared" si="593"/>
        <v>10</v>
      </c>
      <c r="AT1869">
        <f t="shared" si="594"/>
        <v>5</v>
      </c>
      <c r="AU1869">
        <f t="shared" si="595"/>
        <v>0</v>
      </c>
    </row>
    <row r="1870" spans="1:47" x14ac:dyDescent="0.45">
      <c r="A1870" s="3">
        <v>43454</v>
      </c>
      <c r="B1870" s="3">
        <v>43485</v>
      </c>
      <c r="C1870" s="5">
        <f t="shared" si="584"/>
        <v>31</v>
      </c>
      <c r="D1870" s="5">
        <f t="shared" si="585"/>
        <v>12</v>
      </c>
      <c r="E1870" t="s">
        <v>37</v>
      </c>
      <c r="F1870">
        <v>1000000</v>
      </c>
      <c r="G1870">
        <v>43</v>
      </c>
      <c r="H1870">
        <v>6</v>
      </c>
      <c r="I1870">
        <v>23</v>
      </c>
      <c r="J1870">
        <v>0</v>
      </c>
      <c r="K1870">
        <v>41</v>
      </c>
      <c r="L1870">
        <v>307</v>
      </c>
      <c r="M1870">
        <v>0</v>
      </c>
      <c r="N1870">
        <v>0</v>
      </c>
      <c r="O1870">
        <v>0</v>
      </c>
      <c r="P1870">
        <v>0</v>
      </c>
      <c r="Q1870">
        <v>2905</v>
      </c>
      <c r="R1870">
        <v>1640</v>
      </c>
      <c r="S1870">
        <v>83</v>
      </c>
      <c r="T1870">
        <v>86</v>
      </c>
      <c r="U1870">
        <v>40</v>
      </c>
      <c r="V1870">
        <v>36.924090508374967</v>
      </c>
      <c r="W1870">
        <v>13.01785336467823</v>
      </c>
      <c r="X1870">
        <v>7</v>
      </c>
      <c r="Y1870">
        <v>1</v>
      </c>
      <c r="Z1870">
        <v>115</v>
      </c>
      <c r="AA1870" t="s">
        <v>27</v>
      </c>
      <c r="AB1870">
        <v>4</v>
      </c>
      <c r="AC1870">
        <f t="shared" si="580"/>
        <v>32258.064516129034</v>
      </c>
      <c r="AD1870">
        <f t="shared" si="581"/>
        <v>0.12903225806451613</v>
      </c>
      <c r="AE1870">
        <f t="shared" si="582"/>
        <v>1.036144578313253</v>
      </c>
      <c r="AF1870">
        <f t="shared" si="583"/>
        <v>0.48192771084337349</v>
      </c>
      <c r="AG1870">
        <v>36</v>
      </c>
      <c r="AH1870">
        <f t="shared" si="596"/>
        <v>20</v>
      </c>
      <c r="AI1870">
        <f t="shared" si="586"/>
        <v>20</v>
      </c>
      <c r="AJ1870">
        <f t="shared" si="597"/>
        <v>19</v>
      </c>
      <c r="AK1870">
        <f t="shared" si="598"/>
        <v>15</v>
      </c>
      <c r="AL1870">
        <f t="shared" si="587"/>
        <v>10</v>
      </c>
      <c r="AM1870">
        <f t="shared" si="588"/>
        <v>5</v>
      </c>
      <c r="AN1870">
        <f t="shared" si="589"/>
        <v>0</v>
      </c>
      <c r="AO1870">
        <f t="shared" si="590"/>
        <v>5</v>
      </c>
      <c r="AP1870">
        <f t="shared" si="591"/>
        <v>19</v>
      </c>
      <c r="AQ1870">
        <f t="shared" si="599"/>
        <v>15</v>
      </c>
      <c r="AR1870">
        <f t="shared" si="592"/>
        <v>10</v>
      </c>
      <c r="AS1870">
        <f t="shared" si="593"/>
        <v>5</v>
      </c>
      <c r="AT1870">
        <f t="shared" si="594"/>
        <v>0</v>
      </c>
      <c r="AU1870">
        <f t="shared" si="595"/>
        <v>5</v>
      </c>
    </row>
    <row r="1871" spans="1:47" x14ac:dyDescent="0.45">
      <c r="A1871" s="3">
        <v>43454</v>
      </c>
      <c r="B1871" s="3">
        <v>43478</v>
      </c>
      <c r="C1871" s="5">
        <f t="shared" si="584"/>
        <v>24</v>
      </c>
      <c r="D1871" s="5">
        <f t="shared" si="585"/>
        <v>12</v>
      </c>
      <c r="E1871" t="s">
        <v>37</v>
      </c>
      <c r="F1871">
        <v>1000000</v>
      </c>
      <c r="G1871">
        <v>186</v>
      </c>
      <c r="H1871">
        <v>5</v>
      </c>
      <c r="I1871">
        <v>18</v>
      </c>
      <c r="J1871">
        <v>1</v>
      </c>
      <c r="K1871">
        <v>37</v>
      </c>
      <c r="L1871">
        <v>0</v>
      </c>
      <c r="M1871">
        <v>3</v>
      </c>
      <c r="N1871">
        <v>2</v>
      </c>
      <c r="O1871">
        <v>2</v>
      </c>
      <c r="P1871">
        <v>0</v>
      </c>
      <c r="Q1871">
        <v>3605</v>
      </c>
      <c r="R1871">
        <v>1983</v>
      </c>
      <c r="S1871">
        <v>130</v>
      </c>
      <c r="T1871">
        <v>47</v>
      </c>
      <c r="U1871">
        <v>2</v>
      </c>
      <c r="V1871">
        <v>37.55355644128943</v>
      </c>
      <c r="W1871">
        <v>11.810840645486641</v>
      </c>
      <c r="X1871">
        <v>7</v>
      </c>
      <c r="Y1871">
        <v>1</v>
      </c>
      <c r="Z1871">
        <v>2787</v>
      </c>
      <c r="AA1871" t="s">
        <v>27</v>
      </c>
      <c r="AB1871">
        <v>12</v>
      </c>
      <c r="AC1871">
        <f t="shared" si="580"/>
        <v>41666.666666666664</v>
      </c>
      <c r="AD1871">
        <f t="shared" si="581"/>
        <v>0.5</v>
      </c>
      <c r="AE1871">
        <f t="shared" si="582"/>
        <v>0.36153846153846153</v>
      </c>
      <c r="AF1871">
        <f t="shared" si="583"/>
        <v>1.5384615384615385E-2</v>
      </c>
      <c r="AG1871">
        <v>36</v>
      </c>
      <c r="AH1871">
        <f t="shared" si="596"/>
        <v>20</v>
      </c>
      <c r="AI1871">
        <f t="shared" si="586"/>
        <v>13</v>
      </c>
      <c r="AJ1871">
        <f t="shared" si="597"/>
        <v>19</v>
      </c>
      <c r="AK1871">
        <f t="shared" si="598"/>
        <v>15</v>
      </c>
      <c r="AL1871">
        <f t="shared" si="587"/>
        <v>10</v>
      </c>
      <c r="AM1871">
        <f t="shared" si="588"/>
        <v>5</v>
      </c>
      <c r="AN1871">
        <f t="shared" si="589"/>
        <v>0</v>
      </c>
      <c r="AO1871">
        <f t="shared" si="590"/>
        <v>5</v>
      </c>
      <c r="AP1871">
        <f t="shared" si="591"/>
        <v>12</v>
      </c>
      <c r="AQ1871">
        <f t="shared" si="599"/>
        <v>8</v>
      </c>
      <c r="AR1871">
        <f t="shared" si="592"/>
        <v>3</v>
      </c>
      <c r="AS1871">
        <f t="shared" si="593"/>
        <v>2</v>
      </c>
      <c r="AT1871">
        <f t="shared" si="594"/>
        <v>7</v>
      </c>
      <c r="AU1871">
        <f t="shared" si="595"/>
        <v>12</v>
      </c>
    </row>
    <row r="1872" spans="1:47" x14ac:dyDescent="0.45">
      <c r="A1872" s="3">
        <v>43454</v>
      </c>
      <c r="B1872" s="3">
        <v>43472</v>
      </c>
      <c r="C1872" s="5">
        <f t="shared" si="584"/>
        <v>18</v>
      </c>
      <c r="D1872" s="5">
        <f t="shared" si="585"/>
        <v>12</v>
      </c>
      <c r="E1872" t="s">
        <v>37</v>
      </c>
      <c r="F1872">
        <v>500000</v>
      </c>
      <c r="G1872">
        <v>7</v>
      </c>
      <c r="H1872">
        <v>3</v>
      </c>
      <c r="I1872">
        <v>4</v>
      </c>
      <c r="J1872">
        <v>0</v>
      </c>
      <c r="K1872">
        <v>64</v>
      </c>
      <c r="L1872">
        <v>401</v>
      </c>
      <c r="M1872">
        <v>0</v>
      </c>
      <c r="N1872">
        <v>0</v>
      </c>
      <c r="O1872">
        <v>0</v>
      </c>
      <c r="P1872">
        <v>0</v>
      </c>
      <c r="Q1872">
        <v>1401</v>
      </c>
      <c r="R1872">
        <v>795</v>
      </c>
      <c r="S1872">
        <v>44</v>
      </c>
      <c r="T1872">
        <v>33</v>
      </c>
      <c r="U1872">
        <v>7</v>
      </c>
      <c r="V1872">
        <v>39.408248284734157</v>
      </c>
      <c r="W1872">
        <v>12.251307890222989</v>
      </c>
      <c r="X1872">
        <v>4</v>
      </c>
      <c r="Y1872">
        <v>0</v>
      </c>
      <c r="Z1872">
        <v>0</v>
      </c>
      <c r="AA1872" t="s">
        <v>25</v>
      </c>
      <c r="AB1872">
        <v>0</v>
      </c>
      <c r="AC1872">
        <f t="shared" si="580"/>
        <v>27777.777777777777</v>
      </c>
      <c r="AD1872">
        <f t="shared" si="581"/>
        <v>0</v>
      </c>
      <c r="AE1872">
        <f t="shared" si="582"/>
        <v>0.75</v>
      </c>
      <c r="AF1872">
        <f t="shared" si="583"/>
        <v>0.15909090909090909</v>
      </c>
      <c r="AG1872">
        <v>36</v>
      </c>
      <c r="AH1872">
        <f t="shared" si="596"/>
        <v>20</v>
      </c>
      <c r="AI1872">
        <f t="shared" si="586"/>
        <v>7</v>
      </c>
      <c r="AJ1872">
        <f t="shared" si="597"/>
        <v>19</v>
      </c>
      <c r="AK1872">
        <f t="shared" si="598"/>
        <v>15</v>
      </c>
      <c r="AL1872">
        <f t="shared" si="587"/>
        <v>10</v>
      </c>
      <c r="AM1872">
        <f t="shared" si="588"/>
        <v>5</v>
      </c>
      <c r="AN1872">
        <f t="shared" si="589"/>
        <v>0</v>
      </c>
      <c r="AO1872">
        <f t="shared" si="590"/>
        <v>5</v>
      </c>
      <c r="AP1872">
        <f t="shared" si="591"/>
        <v>6</v>
      </c>
      <c r="AQ1872">
        <f t="shared" si="599"/>
        <v>2</v>
      </c>
      <c r="AR1872">
        <f t="shared" si="592"/>
        <v>3</v>
      </c>
      <c r="AS1872">
        <f t="shared" si="593"/>
        <v>8</v>
      </c>
      <c r="AT1872">
        <f t="shared" si="594"/>
        <v>13</v>
      </c>
      <c r="AU1872">
        <f t="shared" si="595"/>
        <v>18</v>
      </c>
    </row>
    <row r="1873" spans="1:47" x14ac:dyDescent="0.45">
      <c r="A1873" s="3">
        <v>43454</v>
      </c>
      <c r="B1873" s="3">
        <v>43477</v>
      </c>
      <c r="C1873" s="5">
        <f t="shared" si="584"/>
        <v>23</v>
      </c>
      <c r="D1873" s="5">
        <f t="shared" si="585"/>
        <v>12</v>
      </c>
      <c r="E1873" t="s">
        <v>37</v>
      </c>
      <c r="F1873">
        <v>20000000</v>
      </c>
      <c r="G1873">
        <v>307</v>
      </c>
      <c r="H1873">
        <v>7</v>
      </c>
      <c r="I1873">
        <v>53</v>
      </c>
      <c r="J1873">
        <v>0</v>
      </c>
      <c r="K1873">
        <v>33</v>
      </c>
      <c r="L1873">
        <v>0</v>
      </c>
      <c r="M1873">
        <v>8</v>
      </c>
      <c r="N1873">
        <v>1</v>
      </c>
      <c r="O1873">
        <v>1</v>
      </c>
      <c r="P1873">
        <v>0</v>
      </c>
      <c r="Q1873">
        <v>3806</v>
      </c>
      <c r="R1873">
        <v>2055</v>
      </c>
      <c r="S1873">
        <v>94</v>
      </c>
      <c r="T1873">
        <v>54</v>
      </c>
      <c r="U1873">
        <v>40</v>
      </c>
      <c r="V1873">
        <v>27.960408836775908</v>
      </c>
      <c r="W1873">
        <v>14.790467722731281</v>
      </c>
      <c r="X1873">
        <v>8</v>
      </c>
      <c r="Y1873">
        <v>1</v>
      </c>
      <c r="Z1873">
        <v>144</v>
      </c>
      <c r="AA1873" t="s">
        <v>31</v>
      </c>
      <c r="AB1873">
        <v>6</v>
      </c>
      <c r="AC1873">
        <f t="shared" si="580"/>
        <v>869565.21739130432</v>
      </c>
      <c r="AD1873">
        <f t="shared" si="581"/>
        <v>0.2608695652173913</v>
      </c>
      <c r="AE1873">
        <f t="shared" si="582"/>
        <v>0.57446808510638303</v>
      </c>
      <c r="AF1873">
        <f t="shared" si="583"/>
        <v>0.42553191489361702</v>
      </c>
      <c r="AG1873">
        <v>36</v>
      </c>
      <c r="AH1873">
        <f t="shared" si="596"/>
        <v>20</v>
      </c>
      <c r="AI1873">
        <f t="shared" si="586"/>
        <v>12</v>
      </c>
      <c r="AJ1873">
        <f t="shared" si="597"/>
        <v>19</v>
      </c>
      <c r="AK1873">
        <f t="shared" si="598"/>
        <v>15</v>
      </c>
      <c r="AL1873">
        <f t="shared" si="587"/>
        <v>10</v>
      </c>
      <c r="AM1873">
        <f t="shared" si="588"/>
        <v>5</v>
      </c>
      <c r="AN1873">
        <f t="shared" si="589"/>
        <v>0</v>
      </c>
      <c r="AO1873">
        <f t="shared" si="590"/>
        <v>5</v>
      </c>
      <c r="AP1873">
        <f t="shared" si="591"/>
        <v>11</v>
      </c>
      <c r="AQ1873">
        <f t="shared" si="599"/>
        <v>7</v>
      </c>
      <c r="AR1873">
        <f t="shared" si="592"/>
        <v>2</v>
      </c>
      <c r="AS1873">
        <f t="shared" si="593"/>
        <v>3</v>
      </c>
      <c r="AT1873">
        <f t="shared" si="594"/>
        <v>8</v>
      </c>
      <c r="AU1873">
        <f t="shared" si="595"/>
        <v>13</v>
      </c>
    </row>
    <row r="1874" spans="1:47" x14ac:dyDescent="0.45">
      <c r="A1874" s="3">
        <v>43454</v>
      </c>
      <c r="B1874" s="3">
        <v>43471</v>
      </c>
      <c r="C1874" s="5">
        <f t="shared" si="584"/>
        <v>17</v>
      </c>
      <c r="D1874" s="5">
        <f t="shared" si="585"/>
        <v>12</v>
      </c>
      <c r="E1874" t="s">
        <v>37</v>
      </c>
      <c r="F1874">
        <v>1000000</v>
      </c>
      <c r="G1874">
        <v>121</v>
      </c>
      <c r="H1874">
        <v>16</v>
      </c>
      <c r="I1874">
        <v>86</v>
      </c>
      <c r="J1874">
        <v>0</v>
      </c>
      <c r="K1874">
        <v>-347</v>
      </c>
      <c r="L1874">
        <v>6313</v>
      </c>
      <c r="M1874">
        <v>15</v>
      </c>
      <c r="N1874">
        <v>6</v>
      </c>
      <c r="O1874">
        <v>6</v>
      </c>
      <c r="P1874">
        <v>0</v>
      </c>
      <c r="Q1874">
        <v>5810</v>
      </c>
      <c r="R1874">
        <v>3269</v>
      </c>
      <c r="S1874">
        <v>205</v>
      </c>
      <c r="T1874">
        <v>66</v>
      </c>
      <c r="U1874">
        <v>54</v>
      </c>
      <c r="V1874">
        <v>40.289720373948938</v>
      </c>
      <c r="W1874">
        <v>11.60123591163107</v>
      </c>
      <c r="X1874">
        <v>6</v>
      </c>
      <c r="Y1874">
        <v>1</v>
      </c>
      <c r="Z1874">
        <v>1049</v>
      </c>
      <c r="AA1874" t="s">
        <v>31</v>
      </c>
      <c r="AB1874">
        <v>14</v>
      </c>
      <c r="AC1874">
        <f t="shared" si="580"/>
        <v>58823.529411764706</v>
      </c>
      <c r="AD1874">
        <f t="shared" si="581"/>
        <v>0.82352941176470584</v>
      </c>
      <c r="AE1874">
        <f t="shared" si="582"/>
        <v>0.32195121951219513</v>
      </c>
      <c r="AF1874">
        <f t="shared" si="583"/>
        <v>0.26341463414634148</v>
      </c>
      <c r="AG1874">
        <v>36</v>
      </c>
      <c r="AH1874">
        <f t="shared" si="596"/>
        <v>20</v>
      </c>
      <c r="AI1874">
        <f t="shared" si="586"/>
        <v>6</v>
      </c>
      <c r="AJ1874">
        <f t="shared" si="597"/>
        <v>19</v>
      </c>
      <c r="AK1874">
        <f t="shared" si="598"/>
        <v>15</v>
      </c>
      <c r="AL1874">
        <f t="shared" si="587"/>
        <v>10</v>
      </c>
      <c r="AM1874">
        <f t="shared" si="588"/>
        <v>5</v>
      </c>
      <c r="AN1874">
        <f t="shared" si="589"/>
        <v>0</v>
      </c>
      <c r="AO1874">
        <f t="shared" si="590"/>
        <v>5</v>
      </c>
      <c r="AP1874">
        <f t="shared" si="591"/>
        <v>5</v>
      </c>
      <c r="AQ1874">
        <f t="shared" si="599"/>
        <v>1</v>
      </c>
      <c r="AR1874">
        <f t="shared" si="592"/>
        <v>4</v>
      </c>
      <c r="AS1874">
        <f t="shared" si="593"/>
        <v>9</v>
      </c>
      <c r="AT1874">
        <f t="shared" si="594"/>
        <v>14</v>
      </c>
      <c r="AU1874">
        <f t="shared" si="595"/>
        <v>19</v>
      </c>
    </row>
    <row r="1875" spans="1:47" x14ac:dyDescent="0.45">
      <c r="A1875" s="3">
        <v>43454</v>
      </c>
      <c r="B1875" s="3">
        <v>43471</v>
      </c>
      <c r="C1875" s="5">
        <f t="shared" si="584"/>
        <v>17</v>
      </c>
      <c r="D1875" s="5">
        <f t="shared" si="585"/>
        <v>12</v>
      </c>
      <c r="E1875" t="s">
        <v>37</v>
      </c>
      <c r="F1875">
        <v>2000000</v>
      </c>
      <c r="G1875">
        <v>178</v>
      </c>
      <c r="H1875">
        <v>12</v>
      </c>
      <c r="I1875">
        <v>70</v>
      </c>
      <c r="J1875">
        <v>0</v>
      </c>
      <c r="K1875">
        <v>55</v>
      </c>
      <c r="L1875">
        <v>263</v>
      </c>
      <c r="M1875">
        <v>9</v>
      </c>
      <c r="N1875">
        <v>2</v>
      </c>
      <c r="O1875">
        <v>2</v>
      </c>
      <c r="P1875">
        <v>0</v>
      </c>
      <c r="Q1875">
        <v>5427</v>
      </c>
      <c r="R1875">
        <v>3005</v>
      </c>
      <c r="S1875">
        <v>166</v>
      </c>
      <c r="T1875">
        <v>59</v>
      </c>
      <c r="U1875">
        <v>36</v>
      </c>
      <c r="V1875">
        <v>35.674298809213553</v>
      </c>
      <c r="W1875">
        <v>12.78062195537558</v>
      </c>
      <c r="X1875">
        <v>8</v>
      </c>
      <c r="Y1875">
        <v>1</v>
      </c>
      <c r="Z1875">
        <v>582</v>
      </c>
      <c r="AA1875" t="s">
        <v>31</v>
      </c>
      <c r="AB1875">
        <v>10</v>
      </c>
      <c r="AC1875">
        <f t="shared" si="580"/>
        <v>117647.05882352941</v>
      </c>
      <c r="AD1875">
        <f t="shared" si="581"/>
        <v>0.58823529411764708</v>
      </c>
      <c r="AE1875">
        <f t="shared" si="582"/>
        <v>0.35542168674698793</v>
      </c>
      <c r="AF1875">
        <f t="shared" si="583"/>
        <v>0.21686746987951808</v>
      </c>
      <c r="AG1875">
        <v>36</v>
      </c>
      <c r="AH1875">
        <f t="shared" si="596"/>
        <v>20</v>
      </c>
      <c r="AI1875">
        <f t="shared" si="586"/>
        <v>6</v>
      </c>
      <c r="AJ1875">
        <f t="shared" si="597"/>
        <v>19</v>
      </c>
      <c r="AK1875">
        <f t="shared" si="598"/>
        <v>15</v>
      </c>
      <c r="AL1875">
        <f t="shared" si="587"/>
        <v>10</v>
      </c>
      <c r="AM1875">
        <f t="shared" si="588"/>
        <v>5</v>
      </c>
      <c r="AN1875">
        <f t="shared" si="589"/>
        <v>0</v>
      </c>
      <c r="AO1875">
        <f t="shared" si="590"/>
        <v>5</v>
      </c>
      <c r="AP1875">
        <f t="shared" si="591"/>
        <v>5</v>
      </c>
      <c r="AQ1875">
        <f t="shared" si="599"/>
        <v>1</v>
      </c>
      <c r="AR1875">
        <f t="shared" si="592"/>
        <v>4</v>
      </c>
      <c r="AS1875">
        <f t="shared" si="593"/>
        <v>9</v>
      </c>
      <c r="AT1875">
        <f t="shared" si="594"/>
        <v>14</v>
      </c>
      <c r="AU1875">
        <f t="shared" si="595"/>
        <v>19</v>
      </c>
    </row>
    <row r="1876" spans="1:47" x14ac:dyDescent="0.45">
      <c r="A1876" s="3">
        <v>43454</v>
      </c>
      <c r="B1876" s="3">
        <v>43466</v>
      </c>
      <c r="C1876" s="5">
        <f t="shared" si="584"/>
        <v>12</v>
      </c>
      <c r="D1876" s="5">
        <f t="shared" si="585"/>
        <v>12</v>
      </c>
      <c r="E1876" t="s">
        <v>37</v>
      </c>
      <c r="F1876">
        <v>1000000</v>
      </c>
      <c r="G1876">
        <v>53</v>
      </c>
      <c r="H1876">
        <v>8</v>
      </c>
      <c r="I1876">
        <v>64</v>
      </c>
      <c r="J1876">
        <v>0</v>
      </c>
      <c r="K1876">
        <v>90</v>
      </c>
      <c r="L1876">
        <v>620</v>
      </c>
      <c r="M1876">
        <v>5</v>
      </c>
      <c r="N1876">
        <v>0</v>
      </c>
      <c r="O1876">
        <v>0</v>
      </c>
      <c r="P1876">
        <v>0</v>
      </c>
      <c r="Q1876">
        <v>3354</v>
      </c>
      <c r="R1876">
        <v>1805</v>
      </c>
      <c r="S1876">
        <v>103</v>
      </c>
      <c r="T1876">
        <v>84</v>
      </c>
      <c r="U1876">
        <v>55</v>
      </c>
      <c r="V1876">
        <v>31.84653443778075</v>
      </c>
      <c r="W1876">
        <v>13.17089261221526</v>
      </c>
      <c r="X1876">
        <v>6</v>
      </c>
      <c r="Y1876">
        <v>1</v>
      </c>
      <c r="Z1876">
        <v>1053</v>
      </c>
      <c r="AA1876" t="s">
        <v>31</v>
      </c>
      <c r="AB1876">
        <v>6</v>
      </c>
      <c r="AC1876">
        <f t="shared" si="580"/>
        <v>83333.333333333328</v>
      </c>
      <c r="AD1876">
        <f t="shared" si="581"/>
        <v>0.5</v>
      </c>
      <c r="AE1876">
        <f t="shared" si="582"/>
        <v>0.81553398058252424</v>
      </c>
      <c r="AF1876">
        <f t="shared" si="583"/>
        <v>0.53398058252427183</v>
      </c>
      <c r="AG1876">
        <v>36</v>
      </c>
      <c r="AH1876">
        <f t="shared" si="596"/>
        <v>20</v>
      </c>
      <c r="AI1876">
        <f t="shared" si="586"/>
        <v>1</v>
      </c>
      <c r="AJ1876">
        <f t="shared" si="597"/>
        <v>19</v>
      </c>
      <c r="AK1876">
        <f t="shared" si="598"/>
        <v>15</v>
      </c>
      <c r="AL1876">
        <f t="shared" si="587"/>
        <v>10</v>
      </c>
      <c r="AM1876">
        <f t="shared" si="588"/>
        <v>5</v>
      </c>
      <c r="AN1876">
        <f t="shared" si="589"/>
        <v>0</v>
      </c>
      <c r="AO1876">
        <f t="shared" si="590"/>
        <v>5</v>
      </c>
      <c r="AP1876">
        <f t="shared" si="591"/>
        <v>0</v>
      </c>
      <c r="AQ1876">
        <f t="shared" si="599"/>
        <v>4</v>
      </c>
      <c r="AR1876">
        <f t="shared" si="592"/>
        <v>9</v>
      </c>
      <c r="AS1876">
        <f t="shared" si="593"/>
        <v>14</v>
      </c>
      <c r="AT1876">
        <f t="shared" si="594"/>
        <v>19</v>
      </c>
      <c r="AU1876">
        <f t="shared" si="595"/>
        <v>24</v>
      </c>
    </row>
    <row r="1877" spans="1:47" x14ac:dyDescent="0.45">
      <c r="A1877" s="3">
        <v>43454</v>
      </c>
      <c r="B1877" s="3">
        <v>43460</v>
      </c>
      <c r="C1877" s="5">
        <f t="shared" si="584"/>
        <v>6</v>
      </c>
      <c r="D1877" s="5">
        <f t="shared" si="585"/>
        <v>12</v>
      </c>
      <c r="E1877" t="s">
        <v>37</v>
      </c>
      <c r="F1877">
        <v>500000</v>
      </c>
      <c r="G1877">
        <v>4</v>
      </c>
      <c r="H1877">
        <v>2</v>
      </c>
      <c r="I1877">
        <v>7</v>
      </c>
      <c r="J1877">
        <v>0</v>
      </c>
      <c r="K1877">
        <v>29</v>
      </c>
      <c r="L1877">
        <v>3</v>
      </c>
      <c r="M1877">
        <v>0</v>
      </c>
      <c r="N1877">
        <v>1</v>
      </c>
      <c r="O1877">
        <v>0</v>
      </c>
      <c r="P1877">
        <v>0</v>
      </c>
      <c r="Q1877">
        <v>1383</v>
      </c>
      <c r="R1877">
        <v>758</v>
      </c>
      <c r="S1877">
        <v>48</v>
      </c>
      <c r="T1877">
        <v>44</v>
      </c>
      <c r="U1877">
        <v>32</v>
      </c>
      <c r="V1877">
        <v>36.450521657871633</v>
      </c>
      <c r="W1877">
        <v>12.098301451187339</v>
      </c>
      <c r="X1877">
        <v>8</v>
      </c>
      <c r="Y1877">
        <v>0</v>
      </c>
      <c r="Z1877">
        <v>0</v>
      </c>
      <c r="AA1877" t="s">
        <v>31</v>
      </c>
      <c r="AB1877">
        <v>0</v>
      </c>
      <c r="AC1877">
        <f t="shared" si="580"/>
        <v>83333.333333333328</v>
      </c>
      <c r="AD1877">
        <f t="shared" si="581"/>
        <v>0</v>
      </c>
      <c r="AE1877">
        <f t="shared" si="582"/>
        <v>0.91666666666666663</v>
      </c>
      <c r="AF1877">
        <f t="shared" si="583"/>
        <v>0.66666666666666663</v>
      </c>
      <c r="AG1877">
        <v>36</v>
      </c>
      <c r="AH1877">
        <f t="shared" si="596"/>
        <v>20</v>
      </c>
      <c r="AI1877">
        <f t="shared" si="586"/>
        <v>26</v>
      </c>
      <c r="AJ1877">
        <f t="shared" si="597"/>
        <v>19</v>
      </c>
      <c r="AK1877">
        <f t="shared" si="598"/>
        <v>15</v>
      </c>
      <c r="AL1877">
        <f t="shared" si="587"/>
        <v>10</v>
      </c>
      <c r="AM1877">
        <f t="shared" si="588"/>
        <v>5</v>
      </c>
      <c r="AN1877">
        <f t="shared" si="589"/>
        <v>0</v>
      </c>
      <c r="AO1877">
        <f t="shared" si="590"/>
        <v>5</v>
      </c>
      <c r="AP1877">
        <f t="shared" si="591"/>
        <v>25</v>
      </c>
      <c r="AQ1877">
        <f t="shared" si="599"/>
        <v>21</v>
      </c>
      <c r="AR1877">
        <f t="shared" si="592"/>
        <v>16</v>
      </c>
      <c r="AS1877">
        <f t="shared" si="593"/>
        <v>11</v>
      </c>
      <c r="AT1877">
        <f t="shared" si="594"/>
        <v>6</v>
      </c>
      <c r="AU1877">
        <f t="shared" si="595"/>
        <v>1</v>
      </c>
    </row>
    <row r="1878" spans="1:47" x14ac:dyDescent="0.45">
      <c r="A1878" s="3">
        <v>43454</v>
      </c>
      <c r="B1878" s="3">
        <v>43485</v>
      </c>
      <c r="C1878" s="5">
        <f t="shared" si="584"/>
        <v>31</v>
      </c>
      <c r="D1878" s="5">
        <f t="shared" si="585"/>
        <v>12</v>
      </c>
      <c r="E1878" t="s">
        <v>37</v>
      </c>
      <c r="F1878">
        <v>3000000</v>
      </c>
      <c r="G1878">
        <v>101</v>
      </c>
      <c r="H1878">
        <v>6</v>
      </c>
      <c r="I1878">
        <v>29</v>
      </c>
      <c r="J1878">
        <v>1</v>
      </c>
      <c r="K1878">
        <v>41</v>
      </c>
      <c r="L1878">
        <v>106</v>
      </c>
      <c r="M1878">
        <v>0</v>
      </c>
      <c r="N1878">
        <v>0</v>
      </c>
      <c r="O1878">
        <v>0</v>
      </c>
      <c r="P1878">
        <v>0</v>
      </c>
      <c r="Q1878">
        <v>3650</v>
      </c>
      <c r="R1878">
        <v>1975</v>
      </c>
      <c r="S1878">
        <v>106</v>
      </c>
      <c r="T1878">
        <v>66</v>
      </c>
      <c r="U1878">
        <v>48</v>
      </c>
      <c r="V1878">
        <v>31.574076307618839</v>
      </c>
      <c r="W1878">
        <v>13.48410437067113</v>
      </c>
      <c r="X1878">
        <v>7</v>
      </c>
      <c r="Y1878">
        <v>1</v>
      </c>
      <c r="Z1878">
        <v>671</v>
      </c>
      <c r="AA1878" t="s">
        <v>33</v>
      </c>
      <c r="AB1878">
        <v>4</v>
      </c>
      <c r="AC1878">
        <f t="shared" si="580"/>
        <v>96774.193548387091</v>
      </c>
      <c r="AD1878">
        <f t="shared" si="581"/>
        <v>0.12903225806451613</v>
      </c>
      <c r="AE1878">
        <f t="shared" si="582"/>
        <v>0.62264150943396224</v>
      </c>
      <c r="AF1878">
        <f t="shared" si="583"/>
        <v>0.45283018867924529</v>
      </c>
      <c r="AG1878">
        <v>36</v>
      </c>
      <c r="AH1878">
        <f t="shared" si="596"/>
        <v>20</v>
      </c>
      <c r="AI1878">
        <f t="shared" si="586"/>
        <v>20</v>
      </c>
      <c r="AJ1878">
        <f t="shared" si="597"/>
        <v>19</v>
      </c>
      <c r="AK1878">
        <f t="shared" si="598"/>
        <v>15</v>
      </c>
      <c r="AL1878">
        <f t="shared" si="587"/>
        <v>10</v>
      </c>
      <c r="AM1878">
        <f t="shared" si="588"/>
        <v>5</v>
      </c>
      <c r="AN1878">
        <f t="shared" si="589"/>
        <v>0</v>
      </c>
      <c r="AO1878">
        <f t="shared" si="590"/>
        <v>5</v>
      </c>
      <c r="AP1878">
        <f t="shared" si="591"/>
        <v>19</v>
      </c>
      <c r="AQ1878">
        <f t="shared" si="599"/>
        <v>15</v>
      </c>
      <c r="AR1878">
        <f t="shared" si="592"/>
        <v>10</v>
      </c>
      <c r="AS1878">
        <f t="shared" si="593"/>
        <v>5</v>
      </c>
      <c r="AT1878">
        <f t="shared" si="594"/>
        <v>0</v>
      </c>
      <c r="AU1878">
        <f t="shared" si="595"/>
        <v>5</v>
      </c>
    </row>
    <row r="1879" spans="1:47" x14ac:dyDescent="0.45">
      <c r="A1879" s="3">
        <v>43454</v>
      </c>
      <c r="B1879" s="3">
        <v>43485</v>
      </c>
      <c r="C1879" s="5">
        <f t="shared" si="584"/>
        <v>31</v>
      </c>
      <c r="D1879" s="5">
        <f t="shared" si="585"/>
        <v>12</v>
      </c>
      <c r="E1879" t="s">
        <v>37</v>
      </c>
      <c r="F1879">
        <v>1000000</v>
      </c>
      <c r="G1879">
        <v>8</v>
      </c>
      <c r="H1879">
        <v>9</v>
      </c>
      <c r="I1879">
        <v>0</v>
      </c>
      <c r="J1879">
        <v>0</v>
      </c>
      <c r="K1879">
        <v>41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1534</v>
      </c>
      <c r="R1879">
        <v>910</v>
      </c>
      <c r="S1879">
        <v>42</v>
      </c>
      <c r="T1879">
        <v>23</v>
      </c>
      <c r="U1879">
        <v>1</v>
      </c>
      <c r="V1879">
        <v>42.231904761904758</v>
      </c>
      <c r="W1879">
        <v>12.751428571428569</v>
      </c>
      <c r="X1879">
        <v>5</v>
      </c>
      <c r="Y1879">
        <v>0</v>
      </c>
      <c r="Z1879">
        <v>0</v>
      </c>
      <c r="AA1879" t="s">
        <v>33</v>
      </c>
      <c r="AB1879">
        <v>1</v>
      </c>
      <c r="AC1879">
        <f t="shared" si="580"/>
        <v>32258.064516129034</v>
      </c>
      <c r="AD1879">
        <f t="shared" si="581"/>
        <v>3.2258064516129031E-2</v>
      </c>
      <c r="AE1879">
        <f t="shared" si="582"/>
        <v>0.54761904761904767</v>
      </c>
      <c r="AF1879">
        <f t="shared" si="583"/>
        <v>2.3809523809523808E-2</v>
      </c>
      <c r="AG1879">
        <v>36</v>
      </c>
      <c r="AH1879">
        <f t="shared" si="596"/>
        <v>20</v>
      </c>
      <c r="AI1879">
        <f t="shared" si="586"/>
        <v>20</v>
      </c>
      <c r="AJ1879">
        <f t="shared" si="597"/>
        <v>19</v>
      </c>
      <c r="AK1879">
        <f t="shared" si="598"/>
        <v>15</v>
      </c>
      <c r="AL1879">
        <f t="shared" si="587"/>
        <v>10</v>
      </c>
      <c r="AM1879">
        <f t="shared" si="588"/>
        <v>5</v>
      </c>
      <c r="AN1879">
        <f t="shared" si="589"/>
        <v>0</v>
      </c>
      <c r="AO1879">
        <f t="shared" si="590"/>
        <v>5</v>
      </c>
      <c r="AP1879">
        <f t="shared" si="591"/>
        <v>19</v>
      </c>
      <c r="AQ1879">
        <f t="shared" si="599"/>
        <v>15</v>
      </c>
      <c r="AR1879">
        <f t="shared" si="592"/>
        <v>10</v>
      </c>
      <c r="AS1879">
        <f t="shared" si="593"/>
        <v>5</v>
      </c>
      <c r="AT1879">
        <f t="shared" si="594"/>
        <v>0</v>
      </c>
      <c r="AU1879">
        <f t="shared" si="595"/>
        <v>5</v>
      </c>
    </row>
    <row r="1880" spans="1:47" x14ac:dyDescent="0.45">
      <c r="A1880" s="3">
        <v>43454</v>
      </c>
      <c r="B1880" s="3">
        <v>43484</v>
      </c>
      <c r="C1880" s="5">
        <f t="shared" si="584"/>
        <v>30</v>
      </c>
      <c r="D1880" s="5">
        <f t="shared" si="585"/>
        <v>12</v>
      </c>
      <c r="E1880" t="s">
        <v>37</v>
      </c>
      <c r="F1880">
        <v>8000000</v>
      </c>
      <c r="G1880">
        <v>38</v>
      </c>
      <c r="H1880">
        <v>6</v>
      </c>
      <c r="I1880">
        <v>28</v>
      </c>
      <c r="J1880">
        <v>2</v>
      </c>
      <c r="K1880">
        <v>52</v>
      </c>
      <c r="L1880">
        <v>26</v>
      </c>
      <c r="M1880">
        <v>0</v>
      </c>
      <c r="N1880">
        <v>0</v>
      </c>
      <c r="O1880">
        <v>0</v>
      </c>
      <c r="P1880">
        <v>0</v>
      </c>
      <c r="Q1880">
        <v>2932</v>
      </c>
      <c r="R1880">
        <v>1593</v>
      </c>
      <c r="S1880">
        <v>88</v>
      </c>
      <c r="T1880">
        <v>15</v>
      </c>
      <c r="U1880">
        <v>10</v>
      </c>
      <c r="V1880">
        <v>32.750458718541381</v>
      </c>
      <c r="W1880">
        <v>13.188404882154879</v>
      </c>
      <c r="X1880">
        <v>6</v>
      </c>
      <c r="Y1880">
        <v>0</v>
      </c>
      <c r="Z1880">
        <v>26</v>
      </c>
      <c r="AA1880" t="s">
        <v>33</v>
      </c>
      <c r="AB1880">
        <v>0</v>
      </c>
      <c r="AC1880">
        <f t="shared" si="580"/>
        <v>266666.66666666669</v>
      </c>
      <c r="AD1880">
        <f t="shared" si="581"/>
        <v>0</v>
      </c>
      <c r="AE1880">
        <f t="shared" si="582"/>
        <v>0.17045454545454544</v>
      </c>
      <c r="AF1880">
        <f t="shared" si="583"/>
        <v>0.11363636363636363</v>
      </c>
      <c r="AG1880">
        <v>36</v>
      </c>
      <c r="AH1880">
        <f t="shared" si="596"/>
        <v>20</v>
      </c>
      <c r="AI1880">
        <f t="shared" si="586"/>
        <v>19</v>
      </c>
      <c r="AJ1880">
        <f t="shared" si="597"/>
        <v>19</v>
      </c>
      <c r="AK1880">
        <f t="shared" si="598"/>
        <v>15</v>
      </c>
      <c r="AL1880">
        <f t="shared" si="587"/>
        <v>10</v>
      </c>
      <c r="AM1880">
        <f t="shared" si="588"/>
        <v>5</v>
      </c>
      <c r="AN1880">
        <f t="shared" si="589"/>
        <v>0</v>
      </c>
      <c r="AO1880">
        <f t="shared" si="590"/>
        <v>5</v>
      </c>
      <c r="AP1880">
        <f t="shared" si="591"/>
        <v>18</v>
      </c>
      <c r="AQ1880">
        <f t="shared" si="599"/>
        <v>14</v>
      </c>
      <c r="AR1880">
        <f t="shared" si="592"/>
        <v>9</v>
      </c>
      <c r="AS1880">
        <f t="shared" si="593"/>
        <v>4</v>
      </c>
      <c r="AT1880">
        <f t="shared" si="594"/>
        <v>1</v>
      </c>
      <c r="AU1880">
        <f t="shared" si="595"/>
        <v>6</v>
      </c>
    </row>
    <row r="1881" spans="1:47" x14ac:dyDescent="0.45">
      <c r="A1881" s="3">
        <v>43454</v>
      </c>
      <c r="B1881" s="3">
        <v>43478</v>
      </c>
      <c r="C1881" s="5">
        <f t="shared" si="584"/>
        <v>24</v>
      </c>
      <c r="D1881" s="5">
        <f t="shared" si="585"/>
        <v>12</v>
      </c>
      <c r="E1881" t="s">
        <v>37</v>
      </c>
      <c r="F1881">
        <v>1000000</v>
      </c>
      <c r="G1881">
        <v>72</v>
      </c>
      <c r="H1881">
        <v>16</v>
      </c>
      <c r="I1881">
        <v>31</v>
      </c>
      <c r="J1881">
        <v>0</v>
      </c>
      <c r="K1881">
        <v>48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3139</v>
      </c>
      <c r="R1881">
        <v>1680</v>
      </c>
      <c r="S1881">
        <v>94</v>
      </c>
      <c r="T1881">
        <v>48</v>
      </c>
      <c r="U1881">
        <v>35</v>
      </c>
      <c r="V1881">
        <v>30.623503039513679</v>
      </c>
      <c r="W1881">
        <v>13.427950861195541</v>
      </c>
      <c r="X1881">
        <v>6</v>
      </c>
      <c r="Y1881">
        <v>1</v>
      </c>
      <c r="Z1881">
        <v>735</v>
      </c>
      <c r="AA1881" t="s">
        <v>33</v>
      </c>
      <c r="AB1881">
        <v>9</v>
      </c>
      <c r="AC1881">
        <f t="shared" si="580"/>
        <v>41666.666666666664</v>
      </c>
      <c r="AD1881">
        <f t="shared" si="581"/>
        <v>0.375</v>
      </c>
      <c r="AE1881">
        <f t="shared" si="582"/>
        <v>0.51063829787234039</v>
      </c>
      <c r="AF1881">
        <f t="shared" si="583"/>
        <v>0.37234042553191488</v>
      </c>
      <c r="AG1881">
        <v>36</v>
      </c>
      <c r="AH1881">
        <f t="shared" si="596"/>
        <v>20</v>
      </c>
      <c r="AI1881">
        <f t="shared" si="586"/>
        <v>13</v>
      </c>
      <c r="AJ1881">
        <f t="shared" si="597"/>
        <v>19</v>
      </c>
      <c r="AK1881">
        <f t="shared" si="598"/>
        <v>15</v>
      </c>
      <c r="AL1881">
        <f t="shared" si="587"/>
        <v>10</v>
      </c>
      <c r="AM1881">
        <f t="shared" si="588"/>
        <v>5</v>
      </c>
      <c r="AN1881">
        <f t="shared" si="589"/>
        <v>0</v>
      </c>
      <c r="AO1881">
        <f t="shared" si="590"/>
        <v>5</v>
      </c>
      <c r="AP1881">
        <f t="shared" si="591"/>
        <v>12</v>
      </c>
      <c r="AQ1881">
        <f t="shared" si="599"/>
        <v>8</v>
      </c>
      <c r="AR1881">
        <f t="shared" si="592"/>
        <v>3</v>
      </c>
      <c r="AS1881">
        <f t="shared" si="593"/>
        <v>2</v>
      </c>
      <c r="AT1881">
        <f t="shared" si="594"/>
        <v>7</v>
      </c>
      <c r="AU1881">
        <f t="shared" si="595"/>
        <v>12</v>
      </c>
    </row>
    <row r="1882" spans="1:47" x14ac:dyDescent="0.45">
      <c r="A1882" s="3">
        <v>43454</v>
      </c>
      <c r="B1882" s="3">
        <v>43471</v>
      </c>
      <c r="C1882" s="5">
        <f t="shared" si="584"/>
        <v>17</v>
      </c>
      <c r="D1882" s="5">
        <f t="shared" si="585"/>
        <v>12</v>
      </c>
      <c r="E1882" t="s">
        <v>37</v>
      </c>
      <c r="F1882">
        <v>500000</v>
      </c>
      <c r="G1882">
        <v>38</v>
      </c>
      <c r="H1882">
        <v>12</v>
      </c>
      <c r="I1882">
        <v>55</v>
      </c>
      <c r="J1882">
        <v>0</v>
      </c>
      <c r="K1882">
        <v>44</v>
      </c>
      <c r="L1882">
        <v>13200</v>
      </c>
      <c r="M1882">
        <v>0</v>
      </c>
      <c r="N1882">
        <v>0</v>
      </c>
      <c r="O1882">
        <v>0</v>
      </c>
      <c r="P1882">
        <v>0</v>
      </c>
      <c r="Q1882">
        <v>6883</v>
      </c>
      <c r="R1882">
        <v>3864</v>
      </c>
      <c r="S1882">
        <v>190</v>
      </c>
      <c r="T1882">
        <v>133</v>
      </c>
      <c r="U1882">
        <v>31</v>
      </c>
      <c r="V1882">
        <v>35.493881660673452</v>
      </c>
      <c r="W1882">
        <v>13.36088187860957</v>
      </c>
      <c r="X1882">
        <v>6</v>
      </c>
      <c r="Y1882">
        <v>1</v>
      </c>
      <c r="Z1882">
        <v>269</v>
      </c>
      <c r="AA1882" t="s">
        <v>33</v>
      </c>
      <c r="AB1882">
        <v>1</v>
      </c>
      <c r="AC1882">
        <f t="shared" si="580"/>
        <v>29411.764705882353</v>
      </c>
      <c r="AD1882">
        <f t="shared" si="581"/>
        <v>5.8823529411764705E-2</v>
      </c>
      <c r="AE1882">
        <f t="shared" si="582"/>
        <v>0.7</v>
      </c>
      <c r="AF1882">
        <f t="shared" si="583"/>
        <v>0.16315789473684211</v>
      </c>
      <c r="AG1882">
        <v>36</v>
      </c>
      <c r="AH1882">
        <f t="shared" si="596"/>
        <v>20</v>
      </c>
      <c r="AI1882">
        <f t="shared" si="586"/>
        <v>6</v>
      </c>
      <c r="AJ1882">
        <f t="shared" si="597"/>
        <v>19</v>
      </c>
      <c r="AK1882">
        <f t="shared" si="598"/>
        <v>15</v>
      </c>
      <c r="AL1882">
        <f t="shared" si="587"/>
        <v>10</v>
      </c>
      <c r="AM1882">
        <f t="shared" si="588"/>
        <v>5</v>
      </c>
      <c r="AN1882">
        <f t="shared" si="589"/>
        <v>0</v>
      </c>
      <c r="AO1882">
        <f t="shared" si="590"/>
        <v>5</v>
      </c>
      <c r="AP1882">
        <f t="shared" si="591"/>
        <v>5</v>
      </c>
      <c r="AQ1882">
        <f t="shared" si="599"/>
        <v>1</v>
      </c>
      <c r="AR1882">
        <f t="shared" si="592"/>
        <v>4</v>
      </c>
      <c r="AS1882">
        <f t="shared" si="593"/>
        <v>9</v>
      </c>
      <c r="AT1882">
        <f t="shared" si="594"/>
        <v>14</v>
      </c>
      <c r="AU1882">
        <f t="shared" si="595"/>
        <v>19</v>
      </c>
    </row>
    <row r="1883" spans="1:47" x14ac:dyDescent="0.45">
      <c r="A1883" s="3">
        <v>43454</v>
      </c>
      <c r="B1883" s="3">
        <v>43485</v>
      </c>
      <c r="C1883" s="5">
        <f t="shared" si="584"/>
        <v>31</v>
      </c>
      <c r="D1883" s="5">
        <f t="shared" si="585"/>
        <v>12</v>
      </c>
      <c r="E1883" t="s">
        <v>37</v>
      </c>
      <c r="F1883">
        <v>3000000</v>
      </c>
      <c r="G1883">
        <v>145</v>
      </c>
      <c r="H1883">
        <v>2</v>
      </c>
      <c r="I1883">
        <v>15</v>
      </c>
      <c r="J1883">
        <v>0</v>
      </c>
      <c r="K1883">
        <v>25</v>
      </c>
      <c r="L1883">
        <v>2819</v>
      </c>
      <c r="M1883">
        <v>7</v>
      </c>
      <c r="N1883">
        <v>4</v>
      </c>
      <c r="O1883">
        <v>4</v>
      </c>
      <c r="P1883">
        <v>0</v>
      </c>
      <c r="Q1883">
        <v>2792</v>
      </c>
      <c r="R1883">
        <v>1484</v>
      </c>
      <c r="S1883">
        <v>67</v>
      </c>
      <c r="T1883">
        <v>11</v>
      </c>
      <c r="U1883">
        <v>7</v>
      </c>
      <c r="V1883">
        <v>25.186930643279599</v>
      </c>
      <c r="W1883">
        <v>15.24874803878183</v>
      </c>
      <c r="X1883">
        <v>8</v>
      </c>
      <c r="Y1883">
        <v>1</v>
      </c>
      <c r="Z1883">
        <v>233</v>
      </c>
      <c r="AA1883" t="s">
        <v>26</v>
      </c>
      <c r="AB1883">
        <v>1</v>
      </c>
      <c r="AC1883">
        <f t="shared" si="580"/>
        <v>96774.193548387091</v>
      </c>
      <c r="AD1883">
        <f t="shared" si="581"/>
        <v>3.2258064516129031E-2</v>
      </c>
      <c r="AE1883">
        <f t="shared" si="582"/>
        <v>0.16417910447761194</v>
      </c>
      <c r="AF1883">
        <f t="shared" si="583"/>
        <v>0.1044776119402985</v>
      </c>
      <c r="AG1883">
        <v>36</v>
      </c>
      <c r="AH1883">
        <f t="shared" si="596"/>
        <v>20</v>
      </c>
      <c r="AI1883">
        <f t="shared" si="586"/>
        <v>20</v>
      </c>
      <c r="AJ1883">
        <f t="shared" si="597"/>
        <v>19</v>
      </c>
      <c r="AK1883">
        <f t="shared" si="598"/>
        <v>15</v>
      </c>
      <c r="AL1883">
        <f t="shared" si="587"/>
        <v>10</v>
      </c>
      <c r="AM1883">
        <f t="shared" si="588"/>
        <v>5</v>
      </c>
      <c r="AN1883">
        <f t="shared" si="589"/>
        <v>0</v>
      </c>
      <c r="AO1883">
        <f t="shared" si="590"/>
        <v>5</v>
      </c>
      <c r="AP1883">
        <f t="shared" si="591"/>
        <v>19</v>
      </c>
      <c r="AQ1883">
        <f t="shared" si="599"/>
        <v>15</v>
      </c>
      <c r="AR1883">
        <f t="shared" si="592"/>
        <v>10</v>
      </c>
      <c r="AS1883">
        <f t="shared" si="593"/>
        <v>5</v>
      </c>
      <c r="AT1883">
        <f t="shared" si="594"/>
        <v>0</v>
      </c>
      <c r="AU1883">
        <f t="shared" si="595"/>
        <v>5</v>
      </c>
    </row>
    <row r="1884" spans="1:47" x14ac:dyDescent="0.45">
      <c r="A1884" s="3">
        <v>43454</v>
      </c>
      <c r="B1884" s="3">
        <v>43524</v>
      </c>
      <c r="C1884" s="5">
        <f t="shared" si="584"/>
        <v>70</v>
      </c>
      <c r="D1884" s="5">
        <f t="shared" si="585"/>
        <v>12</v>
      </c>
      <c r="E1884" t="s">
        <v>37</v>
      </c>
      <c r="F1884">
        <v>15000000</v>
      </c>
      <c r="G1884">
        <v>166</v>
      </c>
      <c r="H1884">
        <v>2</v>
      </c>
      <c r="I1884">
        <v>30</v>
      </c>
      <c r="J1884">
        <v>2</v>
      </c>
      <c r="K1884">
        <v>24</v>
      </c>
      <c r="L1884">
        <v>0</v>
      </c>
      <c r="M1884">
        <v>4</v>
      </c>
      <c r="N1884">
        <v>0</v>
      </c>
      <c r="O1884">
        <v>0</v>
      </c>
      <c r="P1884">
        <v>0</v>
      </c>
      <c r="Q1884">
        <v>3026</v>
      </c>
      <c r="R1884">
        <v>1693</v>
      </c>
      <c r="S1884">
        <v>93</v>
      </c>
      <c r="T1884">
        <v>34</v>
      </c>
      <c r="U1884">
        <v>24</v>
      </c>
      <c r="V1884">
        <v>37.147002394426153</v>
      </c>
      <c r="W1884">
        <v>12.60052207381438</v>
      </c>
      <c r="X1884">
        <v>8</v>
      </c>
      <c r="Y1884">
        <v>1</v>
      </c>
      <c r="Z1884">
        <v>280</v>
      </c>
      <c r="AA1884" t="s">
        <v>30</v>
      </c>
      <c r="AB1884">
        <v>11</v>
      </c>
      <c r="AC1884">
        <f t="shared" si="580"/>
        <v>214285.71428571429</v>
      </c>
      <c r="AD1884">
        <f t="shared" si="581"/>
        <v>0.15714285714285714</v>
      </c>
      <c r="AE1884">
        <f t="shared" si="582"/>
        <v>0.36559139784946237</v>
      </c>
      <c r="AF1884">
        <f t="shared" si="583"/>
        <v>0.25806451612903225</v>
      </c>
      <c r="AG1884">
        <v>36</v>
      </c>
      <c r="AH1884">
        <f t="shared" si="596"/>
        <v>20</v>
      </c>
      <c r="AI1884">
        <f t="shared" si="586"/>
        <v>28</v>
      </c>
      <c r="AJ1884">
        <f t="shared" si="597"/>
        <v>19</v>
      </c>
      <c r="AK1884">
        <f t="shared" si="598"/>
        <v>15</v>
      </c>
      <c r="AL1884">
        <f t="shared" si="587"/>
        <v>10</v>
      </c>
      <c r="AM1884">
        <f t="shared" si="588"/>
        <v>5</v>
      </c>
      <c r="AN1884">
        <f t="shared" si="589"/>
        <v>0</v>
      </c>
      <c r="AO1884">
        <f t="shared" si="590"/>
        <v>5</v>
      </c>
      <c r="AP1884">
        <f t="shared" si="591"/>
        <v>27</v>
      </c>
      <c r="AQ1884">
        <f t="shared" si="599"/>
        <v>23</v>
      </c>
      <c r="AR1884">
        <f t="shared" si="592"/>
        <v>18</v>
      </c>
      <c r="AS1884">
        <f t="shared" si="593"/>
        <v>13</v>
      </c>
      <c r="AT1884">
        <f t="shared" si="594"/>
        <v>8</v>
      </c>
      <c r="AU1884">
        <f t="shared" si="595"/>
        <v>3</v>
      </c>
    </row>
    <row r="1885" spans="1:47" x14ac:dyDescent="0.45">
      <c r="A1885" s="3">
        <v>43454</v>
      </c>
      <c r="B1885" s="3">
        <v>43485</v>
      </c>
      <c r="C1885" s="5">
        <f t="shared" si="584"/>
        <v>31</v>
      </c>
      <c r="D1885" s="5">
        <f t="shared" si="585"/>
        <v>12</v>
      </c>
      <c r="E1885" t="s">
        <v>37</v>
      </c>
      <c r="F1885">
        <v>10000000</v>
      </c>
      <c r="G1885">
        <v>54</v>
      </c>
      <c r="H1885">
        <v>8</v>
      </c>
      <c r="I1885">
        <v>7</v>
      </c>
      <c r="J1885">
        <v>3</v>
      </c>
      <c r="K1885">
        <v>41</v>
      </c>
      <c r="L1885">
        <v>43</v>
      </c>
      <c r="M1885">
        <v>0</v>
      </c>
      <c r="N1885">
        <v>0</v>
      </c>
      <c r="O1885">
        <v>0</v>
      </c>
      <c r="P1885">
        <v>0</v>
      </c>
      <c r="Q1885">
        <v>1412</v>
      </c>
      <c r="R1885">
        <v>830</v>
      </c>
      <c r="S1885">
        <v>51</v>
      </c>
      <c r="T1885">
        <v>5</v>
      </c>
      <c r="U1885">
        <v>0</v>
      </c>
      <c r="V1885">
        <v>46.394444838176241</v>
      </c>
      <c r="W1885">
        <v>10.83127569099929</v>
      </c>
      <c r="X1885">
        <v>6</v>
      </c>
      <c r="Y1885">
        <v>0</v>
      </c>
      <c r="Z1885">
        <v>35</v>
      </c>
      <c r="AA1885" t="s">
        <v>30</v>
      </c>
      <c r="AB1885">
        <v>0</v>
      </c>
      <c r="AC1885">
        <f t="shared" si="580"/>
        <v>322580.6451612903</v>
      </c>
      <c r="AD1885">
        <f t="shared" si="581"/>
        <v>0</v>
      </c>
      <c r="AE1885">
        <f t="shared" si="582"/>
        <v>9.8039215686274508E-2</v>
      </c>
      <c r="AF1885">
        <f t="shared" si="583"/>
        <v>0</v>
      </c>
      <c r="AG1885">
        <v>36</v>
      </c>
      <c r="AH1885">
        <f t="shared" si="596"/>
        <v>20</v>
      </c>
      <c r="AI1885">
        <f t="shared" si="586"/>
        <v>20</v>
      </c>
      <c r="AJ1885">
        <f t="shared" si="597"/>
        <v>19</v>
      </c>
      <c r="AK1885">
        <f t="shared" si="598"/>
        <v>15</v>
      </c>
      <c r="AL1885">
        <f t="shared" si="587"/>
        <v>10</v>
      </c>
      <c r="AM1885">
        <f t="shared" si="588"/>
        <v>5</v>
      </c>
      <c r="AN1885">
        <f t="shared" si="589"/>
        <v>0</v>
      </c>
      <c r="AO1885">
        <f t="shared" si="590"/>
        <v>5</v>
      </c>
      <c r="AP1885">
        <f t="shared" si="591"/>
        <v>19</v>
      </c>
      <c r="AQ1885">
        <f t="shared" si="599"/>
        <v>15</v>
      </c>
      <c r="AR1885">
        <f t="shared" si="592"/>
        <v>10</v>
      </c>
      <c r="AS1885">
        <f t="shared" si="593"/>
        <v>5</v>
      </c>
      <c r="AT1885">
        <f t="shared" si="594"/>
        <v>0</v>
      </c>
      <c r="AU1885">
        <f t="shared" si="595"/>
        <v>5</v>
      </c>
    </row>
    <row r="1886" spans="1:47" x14ac:dyDescent="0.45">
      <c r="A1886" s="3">
        <v>43454</v>
      </c>
      <c r="B1886" s="3">
        <v>43480</v>
      </c>
      <c r="C1886" s="5">
        <f t="shared" si="584"/>
        <v>26</v>
      </c>
      <c r="D1886" s="5">
        <f t="shared" si="585"/>
        <v>12</v>
      </c>
      <c r="E1886" t="s">
        <v>37</v>
      </c>
      <c r="F1886">
        <v>500000</v>
      </c>
      <c r="G1886">
        <v>184</v>
      </c>
      <c r="H1886">
        <v>4</v>
      </c>
      <c r="I1886">
        <v>52</v>
      </c>
      <c r="J1886">
        <v>2</v>
      </c>
      <c r="K1886">
        <v>114</v>
      </c>
      <c r="L1886">
        <v>5</v>
      </c>
      <c r="M1886">
        <v>1</v>
      </c>
      <c r="N1886">
        <v>0</v>
      </c>
      <c r="O1886">
        <v>0</v>
      </c>
      <c r="P1886">
        <v>0</v>
      </c>
      <c r="Q1886">
        <v>4096</v>
      </c>
      <c r="R1886">
        <v>2154</v>
      </c>
      <c r="S1886">
        <v>106</v>
      </c>
      <c r="T1886">
        <v>76</v>
      </c>
      <c r="U1886">
        <v>59</v>
      </c>
      <c r="V1886">
        <v>25.335896357807339</v>
      </c>
      <c r="W1886">
        <v>14.773720152064611</v>
      </c>
      <c r="X1886">
        <v>8</v>
      </c>
      <c r="Y1886">
        <v>1</v>
      </c>
      <c r="Z1886">
        <v>2342</v>
      </c>
      <c r="AA1886" t="s">
        <v>30</v>
      </c>
      <c r="AB1886">
        <v>13</v>
      </c>
      <c r="AC1886">
        <f t="shared" si="580"/>
        <v>19230.76923076923</v>
      </c>
      <c r="AD1886">
        <f t="shared" si="581"/>
        <v>0.5</v>
      </c>
      <c r="AE1886">
        <f t="shared" si="582"/>
        <v>0.71698113207547165</v>
      </c>
      <c r="AF1886">
        <f t="shared" si="583"/>
        <v>0.55660377358490565</v>
      </c>
      <c r="AG1886">
        <v>36</v>
      </c>
      <c r="AH1886">
        <f t="shared" si="596"/>
        <v>20</v>
      </c>
      <c r="AI1886">
        <f t="shared" si="586"/>
        <v>15</v>
      </c>
      <c r="AJ1886">
        <f t="shared" si="597"/>
        <v>19</v>
      </c>
      <c r="AK1886">
        <f t="shared" si="598"/>
        <v>15</v>
      </c>
      <c r="AL1886">
        <f t="shared" si="587"/>
        <v>10</v>
      </c>
      <c r="AM1886">
        <f t="shared" si="588"/>
        <v>5</v>
      </c>
      <c r="AN1886">
        <f t="shared" si="589"/>
        <v>0</v>
      </c>
      <c r="AO1886">
        <f t="shared" si="590"/>
        <v>5</v>
      </c>
      <c r="AP1886">
        <f t="shared" si="591"/>
        <v>14</v>
      </c>
      <c r="AQ1886">
        <f t="shared" si="599"/>
        <v>10</v>
      </c>
      <c r="AR1886">
        <f t="shared" si="592"/>
        <v>5</v>
      </c>
      <c r="AS1886">
        <f t="shared" si="593"/>
        <v>0</v>
      </c>
      <c r="AT1886">
        <f t="shared" si="594"/>
        <v>5</v>
      </c>
      <c r="AU1886">
        <f t="shared" si="595"/>
        <v>10</v>
      </c>
    </row>
    <row r="1887" spans="1:47" x14ac:dyDescent="0.45">
      <c r="A1887" s="3">
        <v>43439</v>
      </c>
      <c r="B1887" s="3">
        <v>43471</v>
      </c>
      <c r="C1887" s="5">
        <f t="shared" si="584"/>
        <v>32</v>
      </c>
      <c r="D1887" s="5">
        <f t="shared" si="585"/>
        <v>12</v>
      </c>
      <c r="E1887" t="s">
        <v>34</v>
      </c>
      <c r="F1887">
        <v>1000000</v>
      </c>
      <c r="G1887">
        <v>44</v>
      </c>
      <c r="H1887">
        <v>4</v>
      </c>
      <c r="I1887">
        <v>19</v>
      </c>
      <c r="J1887">
        <v>0</v>
      </c>
      <c r="K1887">
        <v>34</v>
      </c>
      <c r="L1887">
        <v>21</v>
      </c>
      <c r="M1887">
        <v>1</v>
      </c>
      <c r="N1887">
        <v>1</v>
      </c>
      <c r="O1887">
        <v>0</v>
      </c>
      <c r="P1887">
        <v>0</v>
      </c>
      <c r="Q1887">
        <v>3011</v>
      </c>
      <c r="R1887">
        <v>1666</v>
      </c>
      <c r="S1887">
        <v>103</v>
      </c>
      <c r="T1887">
        <v>14</v>
      </c>
      <c r="U1887">
        <v>22</v>
      </c>
      <c r="V1887">
        <v>37.518101551300163</v>
      </c>
      <c r="W1887">
        <v>12.04456590403151</v>
      </c>
      <c r="X1887">
        <v>8</v>
      </c>
      <c r="Y1887">
        <v>1</v>
      </c>
      <c r="Z1887">
        <v>150</v>
      </c>
      <c r="AA1887" t="s">
        <v>27</v>
      </c>
      <c r="AB1887">
        <v>4</v>
      </c>
      <c r="AC1887">
        <f t="shared" si="580"/>
        <v>31250</v>
      </c>
      <c r="AD1887">
        <f t="shared" si="581"/>
        <v>0.125</v>
      </c>
      <c r="AE1887">
        <f t="shared" si="582"/>
        <v>0.13592233009708737</v>
      </c>
      <c r="AF1887">
        <f t="shared" si="583"/>
        <v>0.21359223300970873</v>
      </c>
      <c r="AG1887">
        <v>73</v>
      </c>
      <c r="AH1887">
        <f t="shared" si="596"/>
        <v>5</v>
      </c>
      <c r="AI1887">
        <f t="shared" si="586"/>
        <v>6</v>
      </c>
      <c r="AJ1887">
        <f t="shared" si="597"/>
        <v>4</v>
      </c>
      <c r="AK1887">
        <f t="shared" si="598"/>
        <v>0</v>
      </c>
      <c r="AL1887">
        <f t="shared" si="587"/>
        <v>5</v>
      </c>
      <c r="AM1887">
        <f t="shared" si="588"/>
        <v>10</v>
      </c>
      <c r="AN1887">
        <f t="shared" si="589"/>
        <v>15</v>
      </c>
      <c r="AO1887">
        <f t="shared" si="590"/>
        <v>20</v>
      </c>
      <c r="AP1887">
        <f t="shared" si="591"/>
        <v>5</v>
      </c>
      <c r="AQ1887">
        <f t="shared" si="599"/>
        <v>1</v>
      </c>
      <c r="AR1887">
        <f t="shared" si="592"/>
        <v>4</v>
      </c>
      <c r="AS1887">
        <f t="shared" si="593"/>
        <v>9</v>
      </c>
      <c r="AT1887">
        <f t="shared" si="594"/>
        <v>14</v>
      </c>
      <c r="AU1887">
        <f t="shared" si="595"/>
        <v>19</v>
      </c>
    </row>
    <row r="1888" spans="1:47" x14ac:dyDescent="0.45">
      <c r="A1888" s="3">
        <v>43439</v>
      </c>
      <c r="B1888" s="3">
        <v>43471</v>
      </c>
      <c r="C1888" s="5">
        <f t="shared" si="584"/>
        <v>32</v>
      </c>
      <c r="D1888" s="5">
        <f t="shared" si="585"/>
        <v>12</v>
      </c>
      <c r="E1888" t="s">
        <v>34</v>
      </c>
      <c r="F1888">
        <v>1000000</v>
      </c>
      <c r="G1888">
        <v>37</v>
      </c>
      <c r="H1888">
        <v>6</v>
      </c>
      <c r="I1888">
        <v>28</v>
      </c>
      <c r="J1888">
        <v>0</v>
      </c>
      <c r="K1888">
        <v>74</v>
      </c>
      <c r="L1888">
        <v>7059</v>
      </c>
      <c r="M1888">
        <v>10</v>
      </c>
      <c r="N1888">
        <v>1</v>
      </c>
      <c r="O1888">
        <v>1</v>
      </c>
      <c r="P1888">
        <v>0</v>
      </c>
      <c r="Q1888">
        <v>4083</v>
      </c>
      <c r="R1888">
        <v>2161</v>
      </c>
      <c r="S1888">
        <v>120</v>
      </c>
      <c r="T1888">
        <v>92</v>
      </c>
      <c r="U1888">
        <v>22</v>
      </c>
      <c r="V1888">
        <v>28.71304328628722</v>
      </c>
      <c r="W1888">
        <v>13.728206038870891</v>
      </c>
      <c r="X1888">
        <v>6</v>
      </c>
      <c r="Y1888">
        <v>1</v>
      </c>
      <c r="Z1888">
        <v>318</v>
      </c>
      <c r="AA1888" t="s">
        <v>25</v>
      </c>
      <c r="AB1888">
        <v>4</v>
      </c>
      <c r="AC1888">
        <f t="shared" si="580"/>
        <v>31250</v>
      </c>
      <c r="AD1888">
        <f t="shared" si="581"/>
        <v>0.125</v>
      </c>
      <c r="AE1888">
        <f t="shared" si="582"/>
        <v>0.76666666666666672</v>
      </c>
      <c r="AF1888">
        <f t="shared" si="583"/>
        <v>0.18333333333333332</v>
      </c>
      <c r="AG1888">
        <v>73</v>
      </c>
      <c r="AH1888">
        <f t="shared" si="596"/>
        <v>5</v>
      </c>
      <c r="AI1888">
        <f t="shared" si="586"/>
        <v>6</v>
      </c>
      <c r="AJ1888">
        <f t="shared" si="597"/>
        <v>4</v>
      </c>
      <c r="AK1888">
        <f t="shared" si="598"/>
        <v>0</v>
      </c>
      <c r="AL1888">
        <f t="shared" si="587"/>
        <v>5</v>
      </c>
      <c r="AM1888">
        <f t="shared" si="588"/>
        <v>10</v>
      </c>
      <c r="AN1888">
        <f t="shared" si="589"/>
        <v>15</v>
      </c>
      <c r="AO1888">
        <f t="shared" si="590"/>
        <v>20</v>
      </c>
      <c r="AP1888">
        <f t="shared" si="591"/>
        <v>5</v>
      </c>
      <c r="AQ1888">
        <f t="shared" si="599"/>
        <v>1</v>
      </c>
      <c r="AR1888">
        <f t="shared" si="592"/>
        <v>4</v>
      </c>
      <c r="AS1888">
        <f t="shared" si="593"/>
        <v>9</v>
      </c>
      <c r="AT1888">
        <f t="shared" si="594"/>
        <v>14</v>
      </c>
      <c r="AU1888">
        <f t="shared" si="595"/>
        <v>19</v>
      </c>
    </row>
    <row r="1889" spans="1:47" x14ac:dyDescent="0.45">
      <c r="A1889" s="3">
        <v>43439</v>
      </c>
      <c r="B1889" s="3">
        <v>43457</v>
      </c>
      <c r="C1889" s="5">
        <f t="shared" si="584"/>
        <v>18</v>
      </c>
      <c r="D1889" s="5">
        <f t="shared" si="585"/>
        <v>12</v>
      </c>
      <c r="E1889" t="s">
        <v>34</v>
      </c>
      <c r="F1889">
        <v>1000000</v>
      </c>
      <c r="G1889">
        <v>13</v>
      </c>
      <c r="H1889">
        <v>6</v>
      </c>
      <c r="I1889">
        <v>58</v>
      </c>
      <c r="J1889">
        <v>3</v>
      </c>
      <c r="K1889">
        <v>69</v>
      </c>
      <c r="L1889">
        <v>61</v>
      </c>
      <c r="M1889">
        <v>0</v>
      </c>
      <c r="N1889">
        <v>0</v>
      </c>
      <c r="O1889">
        <v>0</v>
      </c>
      <c r="P1889">
        <v>0</v>
      </c>
      <c r="Q1889">
        <v>6488</v>
      </c>
      <c r="R1889">
        <v>3668</v>
      </c>
      <c r="S1889">
        <v>159</v>
      </c>
      <c r="T1889">
        <v>0</v>
      </c>
      <c r="U1889">
        <v>0</v>
      </c>
      <c r="V1889">
        <v>33.778340397659861</v>
      </c>
      <c r="W1889">
        <v>14.27895495977449</v>
      </c>
      <c r="X1889">
        <v>4</v>
      </c>
      <c r="Y1889">
        <v>0</v>
      </c>
      <c r="Z1889">
        <v>32</v>
      </c>
      <c r="AA1889" t="s">
        <v>25</v>
      </c>
      <c r="AB1889">
        <v>2</v>
      </c>
      <c r="AC1889">
        <f t="shared" si="580"/>
        <v>55555.555555555555</v>
      </c>
      <c r="AD1889">
        <f t="shared" si="581"/>
        <v>0.1111111111111111</v>
      </c>
      <c r="AE1889">
        <f t="shared" si="582"/>
        <v>0</v>
      </c>
      <c r="AF1889">
        <f t="shared" si="583"/>
        <v>0</v>
      </c>
      <c r="AG1889">
        <v>73</v>
      </c>
      <c r="AH1889">
        <f t="shared" si="596"/>
        <v>5</v>
      </c>
      <c r="AI1889">
        <f t="shared" si="586"/>
        <v>23</v>
      </c>
      <c r="AJ1889">
        <f t="shared" si="597"/>
        <v>4</v>
      </c>
      <c r="AK1889">
        <f t="shared" si="598"/>
        <v>0</v>
      </c>
      <c r="AL1889">
        <f t="shared" si="587"/>
        <v>5</v>
      </c>
      <c r="AM1889">
        <f t="shared" si="588"/>
        <v>10</v>
      </c>
      <c r="AN1889">
        <f t="shared" si="589"/>
        <v>15</v>
      </c>
      <c r="AO1889">
        <f t="shared" si="590"/>
        <v>20</v>
      </c>
      <c r="AP1889">
        <f t="shared" si="591"/>
        <v>22</v>
      </c>
      <c r="AQ1889">
        <f t="shared" si="599"/>
        <v>18</v>
      </c>
      <c r="AR1889">
        <f t="shared" si="592"/>
        <v>13</v>
      </c>
      <c r="AS1889">
        <f t="shared" si="593"/>
        <v>8</v>
      </c>
      <c r="AT1889">
        <f t="shared" si="594"/>
        <v>3</v>
      </c>
      <c r="AU1889">
        <f t="shared" si="595"/>
        <v>2</v>
      </c>
    </row>
    <row r="1890" spans="1:47" x14ac:dyDescent="0.45">
      <c r="A1890" s="3">
        <v>43439</v>
      </c>
      <c r="B1890" s="3">
        <v>43465</v>
      </c>
      <c r="C1890" s="5">
        <f t="shared" si="584"/>
        <v>26</v>
      </c>
      <c r="D1890" s="5">
        <f t="shared" si="585"/>
        <v>12</v>
      </c>
      <c r="E1890" t="s">
        <v>34</v>
      </c>
      <c r="F1890">
        <v>500000</v>
      </c>
      <c r="G1890">
        <v>86</v>
      </c>
      <c r="H1890">
        <v>4</v>
      </c>
      <c r="I1890">
        <v>31</v>
      </c>
      <c r="J1890">
        <v>0</v>
      </c>
      <c r="K1890">
        <v>40</v>
      </c>
      <c r="L1890">
        <v>218</v>
      </c>
      <c r="M1890">
        <v>4</v>
      </c>
      <c r="N1890">
        <v>8</v>
      </c>
      <c r="O1890">
        <v>8</v>
      </c>
      <c r="P1890">
        <v>0</v>
      </c>
      <c r="Q1890">
        <v>4716</v>
      </c>
      <c r="R1890">
        <v>2698</v>
      </c>
      <c r="S1890">
        <v>154</v>
      </c>
      <c r="T1890">
        <v>42</v>
      </c>
      <c r="U1890">
        <v>17</v>
      </c>
      <c r="V1890">
        <v>41.175188355010476</v>
      </c>
      <c r="W1890">
        <v>11.86854254714893</v>
      </c>
      <c r="X1890">
        <v>4</v>
      </c>
      <c r="Y1890">
        <v>1</v>
      </c>
      <c r="Z1890">
        <v>831</v>
      </c>
      <c r="AA1890" t="s">
        <v>31</v>
      </c>
      <c r="AB1890">
        <v>3</v>
      </c>
      <c r="AC1890">
        <f t="shared" si="580"/>
        <v>19230.76923076923</v>
      </c>
      <c r="AD1890">
        <f t="shared" si="581"/>
        <v>0.11538461538461539</v>
      </c>
      <c r="AE1890">
        <f t="shared" si="582"/>
        <v>0.27272727272727271</v>
      </c>
      <c r="AF1890">
        <f t="shared" si="583"/>
        <v>0.11038961038961038</v>
      </c>
      <c r="AG1890">
        <v>73</v>
      </c>
      <c r="AH1890">
        <f t="shared" si="596"/>
        <v>5</v>
      </c>
      <c r="AI1890">
        <f t="shared" si="586"/>
        <v>31</v>
      </c>
      <c r="AJ1890">
        <f t="shared" si="597"/>
        <v>4</v>
      </c>
      <c r="AK1890">
        <f t="shared" si="598"/>
        <v>0</v>
      </c>
      <c r="AL1890">
        <f t="shared" si="587"/>
        <v>5</v>
      </c>
      <c r="AM1890">
        <f t="shared" si="588"/>
        <v>10</v>
      </c>
      <c r="AN1890">
        <f t="shared" si="589"/>
        <v>15</v>
      </c>
      <c r="AO1890">
        <f t="shared" si="590"/>
        <v>20</v>
      </c>
      <c r="AP1890">
        <f t="shared" si="591"/>
        <v>30</v>
      </c>
      <c r="AQ1890">
        <f t="shared" si="599"/>
        <v>26</v>
      </c>
      <c r="AR1890">
        <f t="shared" si="592"/>
        <v>21</v>
      </c>
      <c r="AS1890">
        <f t="shared" si="593"/>
        <v>16</v>
      </c>
      <c r="AT1890">
        <f t="shared" si="594"/>
        <v>11</v>
      </c>
      <c r="AU1890">
        <f t="shared" si="595"/>
        <v>6</v>
      </c>
    </row>
    <row r="1891" spans="1:47" x14ac:dyDescent="0.45">
      <c r="A1891" s="3">
        <v>43439</v>
      </c>
      <c r="B1891" s="3">
        <v>43460</v>
      </c>
      <c r="C1891" s="5">
        <f t="shared" si="584"/>
        <v>21</v>
      </c>
      <c r="D1891" s="5">
        <f t="shared" si="585"/>
        <v>12</v>
      </c>
      <c r="E1891" t="s">
        <v>34</v>
      </c>
      <c r="F1891">
        <v>1000000</v>
      </c>
      <c r="G1891">
        <v>73</v>
      </c>
      <c r="H1891">
        <v>8</v>
      </c>
      <c r="I1891">
        <v>39</v>
      </c>
      <c r="J1891">
        <v>1</v>
      </c>
      <c r="K1891">
        <v>55</v>
      </c>
      <c r="L1891">
        <v>212</v>
      </c>
      <c r="M1891">
        <v>32</v>
      </c>
      <c r="N1891">
        <v>2</v>
      </c>
      <c r="O1891">
        <v>2</v>
      </c>
      <c r="P1891">
        <v>0</v>
      </c>
      <c r="Q1891">
        <v>2994</v>
      </c>
      <c r="R1891">
        <v>1663</v>
      </c>
      <c r="S1891">
        <v>82</v>
      </c>
      <c r="T1891">
        <v>86</v>
      </c>
      <c r="U1891">
        <v>50</v>
      </c>
      <c r="V1891">
        <v>33.939781727116717</v>
      </c>
      <c r="W1891">
        <v>13.5636476101081</v>
      </c>
      <c r="X1891">
        <v>7</v>
      </c>
      <c r="Y1891">
        <v>1</v>
      </c>
      <c r="Z1891">
        <v>507</v>
      </c>
      <c r="AA1891" t="s">
        <v>31</v>
      </c>
      <c r="AB1891">
        <v>3</v>
      </c>
      <c r="AC1891">
        <f t="shared" si="580"/>
        <v>47619.047619047618</v>
      </c>
      <c r="AD1891">
        <f t="shared" si="581"/>
        <v>0.14285714285714285</v>
      </c>
      <c r="AE1891">
        <f t="shared" si="582"/>
        <v>1.0487804878048781</v>
      </c>
      <c r="AF1891">
        <f t="shared" si="583"/>
        <v>0.6097560975609756</v>
      </c>
      <c r="AG1891">
        <v>73</v>
      </c>
      <c r="AH1891">
        <f t="shared" si="596"/>
        <v>5</v>
      </c>
      <c r="AI1891">
        <f t="shared" si="586"/>
        <v>26</v>
      </c>
      <c r="AJ1891">
        <f t="shared" si="597"/>
        <v>4</v>
      </c>
      <c r="AK1891">
        <f t="shared" si="598"/>
        <v>0</v>
      </c>
      <c r="AL1891">
        <f t="shared" si="587"/>
        <v>5</v>
      </c>
      <c r="AM1891">
        <f t="shared" si="588"/>
        <v>10</v>
      </c>
      <c r="AN1891">
        <f t="shared" si="589"/>
        <v>15</v>
      </c>
      <c r="AO1891">
        <f t="shared" si="590"/>
        <v>20</v>
      </c>
      <c r="AP1891">
        <f t="shared" si="591"/>
        <v>25</v>
      </c>
      <c r="AQ1891">
        <f t="shared" si="599"/>
        <v>21</v>
      </c>
      <c r="AR1891">
        <f t="shared" si="592"/>
        <v>16</v>
      </c>
      <c r="AS1891">
        <f t="shared" si="593"/>
        <v>11</v>
      </c>
      <c r="AT1891">
        <f t="shared" si="594"/>
        <v>6</v>
      </c>
      <c r="AU1891">
        <f t="shared" si="595"/>
        <v>1</v>
      </c>
    </row>
    <row r="1892" spans="1:47" x14ac:dyDescent="0.45">
      <c r="A1892" s="3">
        <v>43439</v>
      </c>
      <c r="B1892" s="3">
        <v>43453</v>
      </c>
      <c r="C1892" s="5">
        <f t="shared" si="584"/>
        <v>14</v>
      </c>
      <c r="D1892" s="5">
        <f t="shared" si="585"/>
        <v>12</v>
      </c>
      <c r="E1892" t="s">
        <v>34</v>
      </c>
      <c r="F1892">
        <v>500000</v>
      </c>
      <c r="G1892">
        <v>26</v>
      </c>
      <c r="H1892">
        <v>3</v>
      </c>
      <c r="I1892">
        <v>22</v>
      </c>
      <c r="J1892">
        <v>0</v>
      </c>
      <c r="K1892">
        <v>42</v>
      </c>
      <c r="L1892">
        <v>1268</v>
      </c>
      <c r="M1892">
        <v>42</v>
      </c>
      <c r="N1892">
        <v>14</v>
      </c>
      <c r="O1892">
        <v>12</v>
      </c>
      <c r="P1892">
        <v>0</v>
      </c>
      <c r="Q1892">
        <v>3093</v>
      </c>
      <c r="R1892">
        <v>1699</v>
      </c>
      <c r="S1892">
        <v>101</v>
      </c>
      <c r="T1892">
        <v>36</v>
      </c>
      <c r="U1892">
        <v>12</v>
      </c>
      <c r="V1892">
        <v>35.748060012004771</v>
      </c>
      <c r="W1892">
        <v>12.452190164278351</v>
      </c>
      <c r="X1892">
        <v>7</v>
      </c>
      <c r="Y1892">
        <v>0</v>
      </c>
      <c r="Z1892">
        <v>93</v>
      </c>
      <c r="AA1892" t="s">
        <v>31</v>
      </c>
      <c r="AB1892">
        <v>0</v>
      </c>
      <c r="AC1892">
        <f t="shared" si="580"/>
        <v>35714.285714285717</v>
      </c>
      <c r="AD1892">
        <f t="shared" si="581"/>
        <v>0</v>
      </c>
      <c r="AE1892">
        <f t="shared" si="582"/>
        <v>0.35643564356435642</v>
      </c>
      <c r="AF1892">
        <f t="shared" si="583"/>
        <v>0.11881188118811881</v>
      </c>
      <c r="AG1892">
        <v>73</v>
      </c>
      <c r="AH1892">
        <f t="shared" si="596"/>
        <v>5</v>
      </c>
      <c r="AI1892">
        <f t="shared" si="586"/>
        <v>19</v>
      </c>
      <c r="AJ1892">
        <f t="shared" si="597"/>
        <v>4</v>
      </c>
      <c r="AK1892">
        <f t="shared" si="598"/>
        <v>0</v>
      </c>
      <c r="AL1892">
        <f t="shared" si="587"/>
        <v>5</v>
      </c>
      <c r="AM1892">
        <f t="shared" si="588"/>
        <v>10</v>
      </c>
      <c r="AN1892">
        <f t="shared" si="589"/>
        <v>15</v>
      </c>
      <c r="AO1892">
        <f t="shared" si="590"/>
        <v>20</v>
      </c>
      <c r="AP1892">
        <f t="shared" si="591"/>
        <v>18</v>
      </c>
      <c r="AQ1892">
        <f t="shared" si="599"/>
        <v>14</v>
      </c>
      <c r="AR1892">
        <f t="shared" si="592"/>
        <v>9</v>
      </c>
      <c r="AS1892">
        <f t="shared" si="593"/>
        <v>4</v>
      </c>
      <c r="AT1892">
        <f t="shared" si="594"/>
        <v>1</v>
      </c>
      <c r="AU1892">
        <f t="shared" si="595"/>
        <v>6</v>
      </c>
    </row>
    <row r="1893" spans="1:47" x14ac:dyDescent="0.45">
      <c r="A1893" s="3">
        <v>43439</v>
      </c>
      <c r="B1893" s="3">
        <v>43446</v>
      </c>
      <c r="C1893" s="5">
        <f t="shared" si="584"/>
        <v>7</v>
      </c>
      <c r="D1893" s="5">
        <f t="shared" si="585"/>
        <v>12</v>
      </c>
      <c r="E1893" t="s">
        <v>34</v>
      </c>
      <c r="F1893">
        <v>500000</v>
      </c>
      <c r="G1893">
        <v>14</v>
      </c>
      <c r="H1893">
        <v>7</v>
      </c>
      <c r="I1893">
        <v>50</v>
      </c>
      <c r="J1893">
        <v>0</v>
      </c>
      <c r="K1893">
        <v>49</v>
      </c>
      <c r="L1893">
        <v>8</v>
      </c>
      <c r="M1893">
        <v>0</v>
      </c>
      <c r="N1893">
        <v>0</v>
      </c>
      <c r="O1893">
        <v>0</v>
      </c>
      <c r="P1893">
        <v>0</v>
      </c>
      <c r="Q1893">
        <v>3927</v>
      </c>
      <c r="R1893">
        <v>2145</v>
      </c>
      <c r="S1893">
        <v>93</v>
      </c>
      <c r="T1893">
        <v>64</v>
      </c>
      <c r="U1893">
        <v>35</v>
      </c>
      <c r="V1893">
        <v>28.54143920595536</v>
      </c>
      <c r="W1893">
        <v>15.008238213399499</v>
      </c>
      <c r="X1893">
        <v>8</v>
      </c>
      <c r="Y1893">
        <v>0</v>
      </c>
      <c r="Z1893">
        <v>77</v>
      </c>
      <c r="AA1893" t="s">
        <v>31</v>
      </c>
      <c r="AB1893">
        <v>0</v>
      </c>
      <c r="AC1893">
        <f t="shared" si="580"/>
        <v>71428.571428571435</v>
      </c>
      <c r="AD1893">
        <f t="shared" si="581"/>
        <v>0</v>
      </c>
      <c r="AE1893">
        <f t="shared" si="582"/>
        <v>0.68817204301075274</v>
      </c>
      <c r="AF1893">
        <f t="shared" si="583"/>
        <v>0.37634408602150538</v>
      </c>
      <c r="AG1893">
        <v>73</v>
      </c>
      <c r="AH1893">
        <f t="shared" si="596"/>
        <v>5</v>
      </c>
      <c r="AI1893">
        <f t="shared" si="586"/>
        <v>12</v>
      </c>
      <c r="AJ1893">
        <f t="shared" si="597"/>
        <v>4</v>
      </c>
      <c r="AK1893">
        <f t="shared" si="598"/>
        <v>0</v>
      </c>
      <c r="AL1893">
        <f t="shared" si="587"/>
        <v>5</v>
      </c>
      <c r="AM1893">
        <f t="shared" si="588"/>
        <v>10</v>
      </c>
      <c r="AN1893">
        <f t="shared" si="589"/>
        <v>15</v>
      </c>
      <c r="AO1893">
        <f t="shared" si="590"/>
        <v>20</v>
      </c>
      <c r="AP1893">
        <f t="shared" si="591"/>
        <v>11</v>
      </c>
      <c r="AQ1893">
        <f t="shared" si="599"/>
        <v>7</v>
      </c>
      <c r="AR1893">
        <f t="shared" si="592"/>
        <v>2</v>
      </c>
      <c r="AS1893">
        <f t="shared" si="593"/>
        <v>3</v>
      </c>
      <c r="AT1893">
        <f t="shared" si="594"/>
        <v>8</v>
      </c>
      <c r="AU1893">
        <f t="shared" si="595"/>
        <v>13</v>
      </c>
    </row>
    <row r="1894" spans="1:47" x14ac:dyDescent="0.45">
      <c r="A1894" s="3">
        <v>43439</v>
      </c>
      <c r="B1894" s="3">
        <v>43464</v>
      </c>
      <c r="C1894" s="5">
        <f t="shared" si="584"/>
        <v>25</v>
      </c>
      <c r="D1894" s="5">
        <f t="shared" si="585"/>
        <v>12</v>
      </c>
      <c r="E1894" t="s">
        <v>34</v>
      </c>
      <c r="F1894">
        <v>1000000</v>
      </c>
      <c r="G1894">
        <v>87</v>
      </c>
      <c r="H1894">
        <v>5</v>
      </c>
      <c r="I1894">
        <v>51</v>
      </c>
      <c r="J1894">
        <v>1</v>
      </c>
      <c r="K1894">
        <v>31</v>
      </c>
      <c r="L1894">
        <v>2871</v>
      </c>
      <c r="M1894">
        <v>0</v>
      </c>
      <c r="N1894">
        <v>0</v>
      </c>
      <c r="O1894">
        <v>0</v>
      </c>
      <c r="P1894">
        <v>0</v>
      </c>
      <c r="Q1894">
        <v>5217</v>
      </c>
      <c r="R1894">
        <v>2836</v>
      </c>
      <c r="S1894">
        <v>142</v>
      </c>
      <c r="T1894">
        <v>34</v>
      </c>
      <c r="U1894">
        <v>9</v>
      </c>
      <c r="V1894">
        <v>30.936581676235139</v>
      </c>
      <c r="W1894">
        <v>13.905854705099429</v>
      </c>
      <c r="X1894">
        <v>9</v>
      </c>
      <c r="Y1894">
        <v>1</v>
      </c>
      <c r="Z1894">
        <v>764</v>
      </c>
      <c r="AA1894" t="s">
        <v>33</v>
      </c>
      <c r="AB1894">
        <v>5</v>
      </c>
      <c r="AC1894">
        <f t="shared" si="580"/>
        <v>40000</v>
      </c>
      <c r="AD1894">
        <f t="shared" si="581"/>
        <v>0.2</v>
      </c>
      <c r="AE1894">
        <f t="shared" si="582"/>
        <v>0.23943661971830985</v>
      </c>
      <c r="AF1894">
        <f t="shared" si="583"/>
        <v>6.3380281690140844E-2</v>
      </c>
      <c r="AG1894">
        <v>73</v>
      </c>
      <c r="AH1894">
        <f t="shared" si="596"/>
        <v>5</v>
      </c>
      <c r="AI1894">
        <f t="shared" si="586"/>
        <v>30</v>
      </c>
      <c r="AJ1894">
        <f t="shared" si="597"/>
        <v>4</v>
      </c>
      <c r="AK1894">
        <f t="shared" si="598"/>
        <v>0</v>
      </c>
      <c r="AL1894">
        <f t="shared" si="587"/>
        <v>5</v>
      </c>
      <c r="AM1894">
        <f t="shared" si="588"/>
        <v>10</v>
      </c>
      <c r="AN1894">
        <f t="shared" si="589"/>
        <v>15</v>
      </c>
      <c r="AO1894">
        <f t="shared" si="590"/>
        <v>20</v>
      </c>
      <c r="AP1894">
        <f t="shared" si="591"/>
        <v>29</v>
      </c>
      <c r="AQ1894">
        <f t="shared" si="599"/>
        <v>25</v>
      </c>
      <c r="AR1894">
        <f t="shared" si="592"/>
        <v>20</v>
      </c>
      <c r="AS1894">
        <f t="shared" si="593"/>
        <v>15</v>
      </c>
      <c r="AT1894">
        <f t="shared" si="594"/>
        <v>10</v>
      </c>
      <c r="AU1894">
        <f t="shared" si="595"/>
        <v>5</v>
      </c>
    </row>
    <row r="1895" spans="1:47" x14ac:dyDescent="0.45">
      <c r="A1895" s="3">
        <v>43439</v>
      </c>
      <c r="B1895" s="3">
        <v>43457</v>
      </c>
      <c r="C1895" s="5">
        <f t="shared" si="584"/>
        <v>18</v>
      </c>
      <c r="D1895" s="5">
        <f t="shared" si="585"/>
        <v>12</v>
      </c>
      <c r="E1895" t="s">
        <v>34</v>
      </c>
      <c r="F1895">
        <v>500000</v>
      </c>
      <c r="G1895">
        <v>27</v>
      </c>
      <c r="H1895">
        <v>14</v>
      </c>
      <c r="I1895">
        <v>33</v>
      </c>
      <c r="J1895">
        <v>0</v>
      </c>
      <c r="K1895">
        <v>69</v>
      </c>
      <c r="L1895">
        <v>515</v>
      </c>
      <c r="M1895">
        <v>0</v>
      </c>
      <c r="N1895">
        <v>0</v>
      </c>
      <c r="O1895">
        <v>0</v>
      </c>
      <c r="P1895">
        <v>0</v>
      </c>
      <c r="Q1895">
        <v>2983</v>
      </c>
      <c r="R1895">
        <v>1555</v>
      </c>
      <c r="S1895">
        <v>81</v>
      </c>
      <c r="T1895">
        <v>31</v>
      </c>
      <c r="U1895">
        <v>23</v>
      </c>
      <c r="V1895">
        <v>25.058959549045309</v>
      </c>
      <c r="W1895">
        <v>14.53330713350006</v>
      </c>
      <c r="X1895">
        <v>5</v>
      </c>
      <c r="Y1895">
        <v>1</v>
      </c>
      <c r="Z1895">
        <v>1243</v>
      </c>
      <c r="AA1895" t="s">
        <v>33</v>
      </c>
      <c r="AB1895">
        <v>3</v>
      </c>
      <c r="AC1895">
        <f t="shared" si="580"/>
        <v>27777.777777777777</v>
      </c>
      <c r="AD1895">
        <f t="shared" si="581"/>
        <v>0.16666666666666666</v>
      </c>
      <c r="AE1895">
        <f t="shared" si="582"/>
        <v>0.38271604938271603</v>
      </c>
      <c r="AF1895">
        <f t="shared" si="583"/>
        <v>0.2839506172839506</v>
      </c>
      <c r="AG1895">
        <v>73</v>
      </c>
      <c r="AH1895">
        <f t="shared" si="596"/>
        <v>5</v>
      </c>
      <c r="AI1895">
        <f t="shared" si="586"/>
        <v>23</v>
      </c>
      <c r="AJ1895">
        <f t="shared" si="597"/>
        <v>4</v>
      </c>
      <c r="AK1895">
        <f t="shared" si="598"/>
        <v>0</v>
      </c>
      <c r="AL1895">
        <f t="shared" si="587"/>
        <v>5</v>
      </c>
      <c r="AM1895">
        <f t="shared" si="588"/>
        <v>10</v>
      </c>
      <c r="AN1895">
        <f t="shared" si="589"/>
        <v>15</v>
      </c>
      <c r="AO1895">
        <f t="shared" si="590"/>
        <v>20</v>
      </c>
      <c r="AP1895">
        <f t="shared" si="591"/>
        <v>22</v>
      </c>
      <c r="AQ1895">
        <f t="shared" si="599"/>
        <v>18</v>
      </c>
      <c r="AR1895">
        <f t="shared" si="592"/>
        <v>13</v>
      </c>
      <c r="AS1895">
        <f t="shared" si="593"/>
        <v>8</v>
      </c>
      <c r="AT1895">
        <f t="shared" si="594"/>
        <v>3</v>
      </c>
      <c r="AU1895">
        <f t="shared" si="595"/>
        <v>2</v>
      </c>
    </row>
    <row r="1896" spans="1:47" x14ac:dyDescent="0.45">
      <c r="A1896" s="3">
        <v>43439</v>
      </c>
      <c r="B1896" s="3">
        <v>43450</v>
      </c>
      <c r="C1896" s="5">
        <f t="shared" si="584"/>
        <v>11</v>
      </c>
      <c r="D1896" s="5">
        <f t="shared" si="585"/>
        <v>12</v>
      </c>
      <c r="E1896" t="s">
        <v>34</v>
      </c>
      <c r="F1896">
        <v>1000000</v>
      </c>
      <c r="G1896">
        <v>56</v>
      </c>
      <c r="H1896">
        <v>4</v>
      </c>
      <c r="I1896">
        <v>33</v>
      </c>
      <c r="J1896">
        <v>3</v>
      </c>
      <c r="K1896">
        <v>45</v>
      </c>
      <c r="L1896">
        <v>4</v>
      </c>
      <c r="M1896">
        <v>0</v>
      </c>
      <c r="N1896">
        <v>0</v>
      </c>
      <c r="O1896">
        <v>0</v>
      </c>
      <c r="P1896">
        <v>1</v>
      </c>
      <c r="Q1896">
        <v>2639</v>
      </c>
      <c r="R1896">
        <v>1465</v>
      </c>
      <c r="S1896">
        <v>90</v>
      </c>
      <c r="T1896">
        <v>9</v>
      </c>
      <c r="U1896">
        <v>7</v>
      </c>
      <c r="V1896">
        <v>37.917560675009497</v>
      </c>
      <c r="W1896">
        <v>12.0144425483504</v>
      </c>
      <c r="X1896">
        <v>8</v>
      </c>
      <c r="Y1896">
        <v>1</v>
      </c>
      <c r="Z1896">
        <v>330</v>
      </c>
      <c r="AA1896" t="s">
        <v>33</v>
      </c>
      <c r="AB1896">
        <v>2</v>
      </c>
      <c r="AC1896">
        <f t="shared" si="580"/>
        <v>90909.090909090912</v>
      </c>
      <c r="AD1896">
        <f t="shared" si="581"/>
        <v>0.18181818181818182</v>
      </c>
      <c r="AE1896">
        <f t="shared" si="582"/>
        <v>0.1</v>
      </c>
      <c r="AF1896">
        <f t="shared" si="583"/>
        <v>7.7777777777777779E-2</v>
      </c>
      <c r="AG1896">
        <v>73</v>
      </c>
      <c r="AH1896">
        <f t="shared" si="596"/>
        <v>5</v>
      </c>
      <c r="AI1896">
        <f t="shared" si="586"/>
        <v>16</v>
      </c>
      <c r="AJ1896">
        <f t="shared" si="597"/>
        <v>4</v>
      </c>
      <c r="AK1896">
        <f t="shared" si="598"/>
        <v>0</v>
      </c>
      <c r="AL1896">
        <f t="shared" si="587"/>
        <v>5</v>
      </c>
      <c r="AM1896">
        <f t="shared" si="588"/>
        <v>10</v>
      </c>
      <c r="AN1896">
        <f t="shared" si="589"/>
        <v>15</v>
      </c>
      <c r="AO1896">
        <f t="shared" si="590"/>
        <v>20</v>
      </c>
      <c r="AP1896">
        <f t="shared" si="591"/>
        <v>15</v>
      </c>
      <c r="AQ1896">
        <f t="shared" si="599"/>
        <v>11</v>
      </c>
      <c r="AR1896">
        <f t="shared" si="592"/>
        <v>6</v>
      </c>
      <c r="AS1896">
        <f t="shared" si="593"/>
        <v>1</v>
      </c>
      <c r="AT1896">
        <f t="shared" si="594"/>
        <v>4</v>
      </c>
      <c r="AU1896">
        <f t="shared" si="595"/>
        <v>9</v>
      </c>
    </row>
    <row r="1897" spans="1:47" x14ac:dyDescent="0.45">
      <c r="A1897" s="3">
        <v>43439</v>
      </c>
      <c r="B1897" s="3">
        <v>43473</v>
      </c>
      <c r="C1897" s="5">
        <f t="shared" si="584"/>
        <v>34</v>
      </c>
      <c r="D1897" s="5">
        <f t="shared" si="585"/>
        <v>12</v>
      </c>
      <c r="E1897" t="s">
        <v>34</v>
      </c>
      <c r="F1897">
        <v>1000000</v>
      </c>
      <c r="G1897">
        <v>123</v>
      </c>
      <c r="H1897">
        <v>6</v>
      </c>
      <c r="I1897">
        <v>33</v>
      </c>
      <c r="J1897">
        <v>3</v>
      </c>
      <c r="K1897">
        <v>42</v>
      </c>
      <c r="L1897">
        <v>0</v>
      </c>
      <c r="M1897">
        <v>0</v>
      </c>
      <c r="N1897">
        <v>2</v>
      </c>
      <c r="O1897">
        <v>1</v>
      </c>
      <c r="P1897">
        <v>0</v>
      </c>
      <c r="Q1897">
        <v>2946</v>
      </c>
      <c r="R1897">
        <v>1617</v>
      </c>
      <c r="S1897">
        <v>77</v>
      </c>
      <c r="T1897">
        <v>8</v>
      </c>
      <c r="U1897">
        <v>0</v>
      </c>
      <c r="V1897">
        <v>31.387903525046401</v>
      </c>
      <c r="W1897">
        <v>14.098330241187391</v>
      </c>
      <c r="X1897">
        <v>4</v>
      </c>
      <c r="Y1897">
        <v>1</v>
      </c>
      <c r="Z1897">
        <v>724</v>
      </c>
      <c r="AA1897" t="s">
        <v>26</v>
      </c>
      <c r="AB1897">
        <v>4</v>
      </c>
      <c r="AC1897">
        <f t="shared" si="580"/>
        <v>29411.764705882353</v>
      </c>
      <c r="AD1897">
        <f t="shared" si="581"/>
        <v>0.11764705882352941</v>
      </c>
      <c r="AE1897">
        <f t="shared" si="582"/>
        <v>0.1038961038961039</v>
      </c>
      <c r="AF1897">
        <f t="shared" si="583"/>
        <v>0</v>
      </c>
      <c r="AG1897">
        <v>73</v>
      </c>
      <c r="AH1897">
        <f t="shared" si="596"/>
        <v>5</v>
      </c>
      <c r="AI1897">
        <f t="shared" si="586"/>
        <v>8</v>
      </c>
      <c r="AJ1897">
        <f t="shared" si="597"/>
        <v>4</v>
      </c>
      <c r="AK1897">
        <f t="shared" si="598"/>
        <v>0</v>
      </c>
      <c r="AL1897">
        <f t="shared" si="587"/>
        <v>5</v>
      </c>
      <c r="AM1897">
        <f t="shared" si="588"/>
        <v>10</v>
      </c>
      <c r="AN1897">
        <f t="shared" si="589"/>
        <v>15</v>
      </c>
      <c r="AO1897">
        <f t="shared" si="590"/>
        <v>20</v>
      </c>
      <c r="AP1897">
        <f t="shared" si="591"/>
        <v>7</v>
      </c>
      <c r="AQ1897">
        <f t="shared" si="599"/>
        <v>3</v>
      </c>
      <c r="AR1897">
        <f t="shared" si="592"/>
        <v>2</v>
      </c>
      <c r="AS1897">
        <f t="shared" si="593"/>
        <v>7</v>
      </c>
      <c r="AT1897">
        <f t="shared" si="594"/>
        <v>12</v>
      </c>
      <c r="AU1897">
        <f t="shared" si="595"/>
        <v>17</v>
      </c>
    </row>
    <row r="1898" spans="1:47" x14ac:dyDescent="0.45">
      <c r="A1898" s="3">
        <v>43439</v>
      </c>
      <c r="B1898" s="3">
        <v>43446</v>
      </c>
      <c r="C1898" s="5">
        <f t="shared" si="584"/>
        <v>7</v>
      </c>
      <c r="D1898" s="5">
        <f t="shared" si="585"/>
        <v>12</v>
      </c>
      <c r="E1898" t="s">
        <v>34</v>
      </c>
      <c r="F1898">
        <v>1000000</v>
      </c>
      <c r="G1898">
        <v>15</v>
      </c>
      <c r="H1898">
        <v>2</v>
      </c>
      <c r="I1898">
        <v>24</v>
      </c>
      <c r="J1898">
        <v>1</v>
      </c>
      <c r="K1898">
        <v>68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3978</v>
      </c>
      <c r="R1898">
        <v>2137</v>
      </c>
      <c r="S1898">
        <v>104</v>
      </c>
      <c r="T1898">
        <v>56</v>
      </c>
      <c r="U1898">
        <v>13</v>
      </c>
      <c r="V1898">
        <v>28.496811422375028</v>
      </c>
      <c r="W1898">
        <v>14.38930919513337</v>
      </c>
      <c r="X1898">
        <v>8</v>
      </c>
      <c r="Y1898">
        <v>0</v>
      </c>
      <c r="Z1898">
        <v>17</v>
      </c>
      <c r="AA1898" t="s">
        <v>26</v>
      </c>
      <c r="AB1898">
        <v>1</v>
      </c>
      <c r="AC1898">
        <f t="shared" si="580"/>
        <v>142857.14285714287</v>
      </c>
      <c r="AD1898">
        <f t="shared" si="581"/>
        <v>0.14285714285714285</v>
      </c>
      <c r="AE1898">
        <f t="shared" si="582"/>
        <v>0.53846153846153844</v>
      </c>
      <c r="AF1898">
        <f t="shared" si="583"/>
        <v>0.125</v>
      </c>
      <c r="AG1898">
        <v>73</v>
      </c>
      <c r="AH1898">
        <f t="shared" si="596"/>
        <v>5</v>
      </c>
      <c r="AI1898">
        <f t="shared" si="586"/>
        <v>12</v>
      </c>
      <c r="AJ1898">
        <f t="shared" si="597"/>
        <v>4</v>
      </c>
      <c r="AK1898">
        <f t="shared" si="598"/>
        <v>0</v>
      </c>
      <c r="AL1898">
        <f t="shared" si="587"/>
        <v>5</v>
      </c>
      <c r="AM1898">
        <f t="shared" si="588"/>
        <v>10</v>
      </c>
      <c r="AN1898">
        <f t="shared" si="589"/>
        <v>15</v>
      </c>
      <c r="AO1898">
        <f t="shared" si="590"/>
        <v>20</v>
      </c>
      <c r="AP1898">
        <f t="shared" si="591"/>
        <v>11</v>
      </c>
      <c r="AQ1898">
        <f t="shared" si="599"/>
        <v>7</v>
      </c>
      <c r="AR1898">
        <f t="shared" si="592"/>
        <v>2</v>
      </c>
      <c r="AS1898">
        <f t="shared" si="593"/>
        <v>3</v>
      </c>
      <c r="AT1898">
        <f t="shared" si="594"/>
        <v>8</v>
      </c>
      <c r="AU1898">
        <f t="shared" si="595"/>
        <v>13</v>
      </c>
    </row>
    <row r="1899" spans="1:47" x14ac:dyDescent="0.45">
      <c r="A1899" s="3">
        <v>43439</v>
      </c>
      <c r="B1899" s="3">
        <v>43457</v>
      </c>
      <c r="C1899" s="5">
        <f t="shared" si="584"/>
        <v>18</v>
      </c>
      <c r="D1899" s="5">
        <f t="shared" si="585"/>
        <v>12</v>
      </c>
      <c r="E1899" t="s">
        <v>34</v>
      </c>
      <c r="F1899">
        <v>23800000</v>
      </c>
      <c r="G1899">
        <v>12</v>
      </c>
      <c r="H1899">
        <v>3</v>
      </c>
      <c r="I1899">
        <v>40</v>
      </c>
      <c r="J1899">
        <v>6</v>
      </c>
      <c r="K1899">
        <v>-317</v>
      </c>
      <c r="L1899">
        <v>20</v>
      </c>
      <c r="M1899">
        <v>0</v>
      </c>
      <c r="N1899">
        <v>0</v>
      </c>
      <c r="O1899">
        <v>0</v>
      </c>
      <c r="P1899">
        <v>0</v>
      </c>
      <c r="Q1899">
        <v>3162</v>
      </c>
      <c r="R1899">
        <v>1781</v>
      </c>
      <c r="S1899">
        <v>86</v>
      </c>
      <c r="T1899">
        <v>78</v>
      </c>
      <c r="U1899">
        <v>41</v>
      </c>
      <c r="V1899">
        <v>35.615619621848197</v>
      </c>
      <c r="W1899">
        <v>13.43643138816709</v>
      </c>
      <c r="X1899">
        <v>9</v>
      </c>
      <c r="Y1899">
        <v>0</v>
      </c>
      <c r="Z1899">
        <v>0</v>
      </c>
      <c r="AA1899" t="s">
        <v>30</v>
      </c>
      <c r="AB1899">
        <v>0</v>
      </c>
      <c r="AC1899">
        <f t="shared" si="580"/>
        <v>1322222.2222222222</v>
      </c>
      <c r="AD1899">
        <f t="shared" si="581"/>
        <v>0</v>
      </c>
      <c r="AE1899">
        <f t="shared" si="582"/>
        <v>0.90697674418604646</v>
      </c>
      <c r="AF1899">
        <f t="shared" si="583"/>
        <v>0.47674418604651164</v>
      </c>
      <c r="AG1899">
        <v>73</v>
      </c>
      <c r="AH1899">
        <f t="shared" si="596"/>
        <v>5</v>
      </c>
      <c r="AI1899">
        <f t="shared" si="586"/>
        <v>23</v>
      </c>
      <c r="AJ1899">
        <f t="shared" si="597"/>
        <v>4</v>
      </c>
      <c r="AK1899">
        <f t="shared" si="598"/>
        <v>0</v>
      </c>
      <c r="AL1899">
        <f t="shared" si="587"/>
        <v>5</v>
      </c>
      <c r="AM1899">
        <f t="shared" si="588"/>
        <v>10</v>
      </c>
      <c r="AN1899">
        <f t="shared" si="589"/>
        <v>15</v>
      </c>
      <c r="AO1899">
        <f t="shared" si="590"/>
        <v>20</v>
      </c>
      <c r="AP1899">
        <f t="shared" si="591"/>
        <v>22</v>
      </c>
      <c r="AQ1899">
        <f t="shared" si="599"/>
        <v>18</v>
      </c>
      <c r="AR1899">
        <f t="shared" si="592"/>
        <v>13</v>
      </c>
      <c r="AS1899">
        <f t="shared" si="593"/>
        <v>8</v>
      </c>
      <c r="AT1899">
        <f t="shared" si="594"/>
        <v>3</v>
      </c>
      <c r="AU1899">
        <f t="shared" si="595"/>
        <v>2</v>
      </c>
    </row>
    <row r="1900" spans="1:47" x14ac:dyDescent="0.45">
      <c r="A1900" s="3">
        <v>43440</v>
      </c>
      <c r="B1900" s="3">
        <v>43464</v>
      </c>
      <c r="C1900" s="5">
        <f t="shared" si="584"/>
        <v>24</v>
      </c>
      <c r="D1900" s="5">
        <f t="shared" si="585"/>
        <v>12</v>
      </c>
      <c r="E1900" t="s">
        <v>37</v>
      </c>
      <c r="F1900">
        <v>500000</v>
      </c>
      <c r="G1900">
        <v>232</v>
      </c>
      <c r="H1900">
        <v>9</v>
      </c>
      <c r="I1900">
        <v>59</v>
      </c>
      <c r="J1900">
        <v>3</v>
      </c>
      <c r="K1900">
        <v>41</v>
      </c>
      <c r="L1900">
        <v>3807</v>
      </c>
      <c r="M1900">
        <v>12</v>
      </c>
      <c r="N1900">
        <v>1</v>
      </c>
      <c r="O1900">
        <v>1</v>
      </c>
      <c r="P1900">
        <v>0</v>
      </c>
      <c r="Q1900">
        <v>4959</v>
      </c>
      <c r="R1900">
        <v>2752</v>
      </c>
      <c r="S1900">
        <v>172</v>
      </c>
      <c r="T1900">
        <v>84</v>
      </c>
      <c r="U1900">
        <v>22</v>
      </c>
      <c r="V1900">
        <v>38.148997093023269</v>
      </c>
      <c r="W1900">
        <v>11.91315406976744</v>
      </c>
      <c r="X1900">
        <v>8</v>
      </c>
      <c r="Y1900">
        <v>1</v>
      </c>
      <c r="Z1900">
        <v>3877</v>
      </c>
      <c r="AA1900" t="s">
        <v>27</v>
      </c>
      <c r="AB1900">
        <v>11</v>
      </c>
      <c r="AC1900">
        <f t="shared" si="580"/>
        <v>20833.333333333332</v>
      </c>
      <c r="AD1900">
        <f t="shared" si="581"/>
        <v>0.45833333333333331</v>
      </c>
      <c r="AE1900">
        <f t="shared" si="582"/>
        <v>0.48837209302325579</v>
      </c>
      <c r="AF1900">
        <f t="shared" si="583"/>
        <v>0.12790697674418605</v>
      </c>
      <c r="AG1900">
        <v>59</v>
      </c>
      <c r="AH1900">
        <f t="shared" si="596"/>
        <v>6</v>
      </c>
      <c r="AI1900">
        <f t="shared" si="586"/>
        <v>30</v>
      </c>
      <c r="AJ1900">
        <f t="shared" si="597"/>
        <v>5</v>
      </c>
      <c r="AK1900">
        <f t="shared" si="598"/>
        <v>1</v>
      </c>
      <c r="AL1900">
        <f t="shared" si="587"/>
        <v>4</v>
      </c>
      <c r="AM1900">
        <f t="shared" si="588"/>
        <v>9</v>
      </c>
      <c r="AN1900">
        <f t="shared" si="589"/>
        <v>14</v>
      </c>
      <c r="AO1900">
        <f t="shared" si="590"/>
        <v>19</v>
      </c>
      <c r="AP1900">
        <f t="shared" si="591"/>
        <v>29</v>
      </c>
      <c r="AQ1900">
        <f t="shared" si="599"/>
        <v>25</v>
      </c>
      <c r="AR1900">
        <f t="shared" si="592"/>
        <v>20</v>
      </c>
      <c r="AS1900">
        <f t="shared" si="593"/>
        <v>15</v>
      </c>
      <c r="AT1900">
        <f t="shared" si="594"/>
        <v>10</v>
      </c>
      <c r="AU1900">
        <f t="shared" si="595"/>
        <v>5</v>
      </c>
    </row>
    <row r="1901" spans="1:47" x14ac:dyDescent="0.45">
      <c r="A1901" s="3">
        <v>43440</v>
      </c>
      <c r="B1901" s="3">
        <v>43466</v>
      </c>
      <c r="C1901" s="5">
        <f t="shared" si="584"/>
        <v>26</v>
      </c>
      <c r="D1901" s="5">
        <f t="shared" si="585"/>
        <v>12</v>
      </c>
      <c r="E1901" t="s">
        <v>37</v>
      </c>
      <c r="F1901">
        <v>1000000</v>
      </c>
      <c r="G1901">
        <v>23</v>
      </c>
      <c r="H1901">
        <v>6</v>
      </c>
      <c r="I1901">
        <v>16</v>
      </c>
      <c r="J1901">
        <v>2</v>
      </c>
      <c r="K1901">
        <v>23</v>
      </c>
      <c r="L1901">
        <v>1</v>
      </c>
      <c r="M1901">
        <v>0</v>
      </c>
      <c r="N1901">
        <v>1</v>
      </c>
      <c r="O1901">
        <v>1</v>
      </c>
      <c r="P1901">
        <v>0</v>
      </c>
      <c r="Q1901">
        <v>1775</v>
      </c>
      <c r="R1901">
        <v>1002</v>
      </c>
      <c r="S1901">
        <v>62</v>
      </c>
      <c r="T1901">
        <v>24</v>
      </c>
      <c r="U1901">
        <v>17</v>
      </c>
      <c r="V1901">
        <v>40.566020861502807</v>
      </c>
      <c r="W1901">
        <v>11.6160968385809</v>
      </c>
      <c r="X1901">
        <v>10</v>
      </c>
      <c r="Y1901">
        <v>0</v>
      </c>
      <c r="Z1901">
        <v>86</v>
      </c>
      <c r="AA1901" t="s">
        <v>25</v>
      </c>
      <c r="AB1901">
        <v>0</v>
      </c>
      <c r="AC1901">
        <f t="shared" si="580"/>
        <v>38461.538461538461</v>
      </c>
      <c r="AD1901">
        <f t="shared" si="581"/>
        <v>0</v>
      </c>
      <c r="AE1901">
        <f t="shared" si="582"/>
        <v>0.38709677419354838</v>
      </c>
      <c r="AF1901">
        <f t="shared" si="583"/>
        <v>0.27419354838709675</v>
      </c>
      <c r="AG1901">
        <v>59</v>
      </c>
      <c r="AH1901">
        <f t="shared" si="596"/>
        <v>6</v>
      </c>
      <c r="AI1901">
        <f t="shared" si="586"/>
        <v>1</v>
      </c>
      <c r="AJ1901">
        <f t="shared" si="597"/>
        <v>5</v>
      </c>
      <c r="AK1901">
        <f t="shared" si="598"/>
        <v>1</v>
      </c>
      <c r="AL1901">
        <f t="shared" si="587"/>
        <v>4</v>
      </c>
      <c r="AM1901">
        <f t="shared" si="588"/>
        <v>9</v>
      </c>
      <c r="AN1901">
        <f t="shared" si="589"/>
        <v>14</v>
      </c>
      <c r="AO1901">
        <f t="shared" si="590"/>
        <v>19</v>
      </c>
      <c r="AP1901">
        <f t="shared" si="591"/>
        <v>0</v>
      </c>
      <c r="AQ1901">
        <f t="shared" si="599"/>
        <v>4</v>
      </c>
      <c r="AR1901">
        <f t="shared" si="592"/>
        <v>9</v>
      </c>
      <c r="AS1901">
        <f t="shared" si="593"/>
        <v>14</v>
      </c>
      <c r="AT1901">
        <f t="shared" si="594"/>
        <v>19</v>
      </c>
      <c r="AU1901">
        <f t="shared" si="595"/>
        <v>24</v>
      </c>
    </row>
    <row r="1902" spans="1:47" x14ac:dyDescent="0.45">
      <c r="A1902" s="3">
        <v>43440</v>
      </c>
      <c r="B1902" s="3">
        <v>43464</v>
      </c>
      <c r="C1902" s="5">
        <f t="shared" si="584"/>
        <v>24</v>
      </c>
      <c r="D1902" s="5">
        <f t="shared" si="585"/>
        <v>12</v>
      </c>
      <c r="E1902" t="s">
        <v>37</v>
      </c>
      <c r="F1902">
        <v>1000000</v>
      </c>
      <c r="G1902">
        <v>9</v>
      </c>
      <c r="H1902">
        <v>6</v>
      </c>
      <c r="I1902">
        <v>8</v>
      </c>
      <c r="J1902">
        <v>0</v>
      </c>
      <c r="K1902">
        <v>41</v>
      </c>
      <c r="L1902">
        <v>2170</v>
      </c>
      <c r="M1902">
        <v>0</v>
      </c>
      <c r="N1902">
        <v>0</v>
      </c>
      <c r="O1902">
        <v>0</v>
      </c>
      <c r="P1902">
        <v>0</v>
      </c>
      <c r="Q1902">
        <v>1540</v>
      </c>
      <c r="R1902">
        <v>822</v>
      </c>
      <c r="S1902">
        <v>64</v>
      </c>
      <c r="T1902">
        <v>23</v>
      </c>
      <c r="U1902">
        <v>9</v>
      </c>
      <c r="V1902">
        <v>35.302243385036519</v>
      </c>
      <c r="W1902">
        <v>11.52611846107056</v>
      </c>
      <c r="X1902">
        <v>6</v>
      </c>
      <c r="Y1902">
        <v>0</v>
      </c>
      <c r="Z1902">
        <v>69</v>
      </c>
      <c r="AA1902" t="s">
        <v>25</v>
      </c>
      <c r="AB1902">
        <v>0</v>
      </c>
      <c r="AC1902">
        <f t="shared" si="580"/>
        <v>41666.666666666664</v>
      </c>
      <c r="AD1902">
        <f t="shared" si="581"/>
        <v>0</v>
      </c>
      <c r="AE1902">
        <f t="shared" si="582"/>
        <v>0.359375</v>
      </c>
      <c r="AF1902">
        <f t="shared" si="583"/>
        <v>0.140625</v>
      </c>
      <c r="AG1902">
        <v>59</v>
      </c>
      <c r="AH1902">
        <f t="shared" si="596"/>
        <v>6</v>
      </c>
      <c r="AI1902">
        <f t="shared" si="586"/>
        <v>30</v>
      </c>
      <c r="AJ1902">
        <f t="shared" si="597"/>
        <v>5</v>
      </c>
      <c r="AK1902">
        <f t="shared" si="598"/>
        <v>1</v>
      </c>
      <c r="AL1902">
        <f t="shared" si="587"/>
        <v>4</v>
      </c>
      <c r="AM1902">
        <f t="shared" si="588"/>
        <v>9</v>
      </c>
      <c r="AN1902">
        <f t="shared" si="589"/>
        <v>14</v>
      </c>
      <c r="AO1902">
        <f t="shared" si="590"/>
        <v>19</v>
      </c>
      <c r="AP1902">
        <f t="shared" si="591"/>
        <v>29</v>
      </c>
      <c r="AQ1902">
        <f t="shared" si="599"/>
        <v>25</v>
      </c>
      <c r="AR1902">
        <f t="shared" si="592"/>
        <v>20</v>
      </c>
      <c r="AS1902">
        <f t="shared" si="593"/>
        <v>15</v>
      </c>
      <c r="AT1902">
        <f t="shared" si="594"/>
        <v>10</v>
      </c>
      <c r="AU1902">
        <f t="shared" si="595"/>
        <v>5</v>
      </c>
    </row>
    <row r="1903" spans="1:47" x14ac:dyDescent="0.45">
      <c r="A1903" s="3">
        <v>43440</v>
      </c>
      <c r="B1903" s="3">
        <v>43475</v>
      </c>
      <c r="C1903" s="5">
        <f t="shared" si="584"/>
        <v>35</v>
      </c>
      <c r="D1903" s="5">
        <f t="shared" si="585"/>
        <v>12</v>
      </c>
      <c r="E1903" t="s">
        <v>37</v>
      </c>
      <c r="F1903">
        <v>5000000</v>
      </c>
      <c r="G1903">
        <v>14</v>
      </c>
      <c r="H1903">
        <v>3</v>
      </c>
      <c r="I1903">
        <v>36</v>
      </c>
      <c r="J1903">
        <v>0</v>
      </c>
      <c r="K1903">
        <v>79</v>
      </c>
      <c r="L1903">
        <v>176</v>
      </c>
      <c r="M1903">
        <v>0</v>
      </c>
      <c r="N1903">
        <v>0</v>
      </c>
      <c r="O1903">
        <v>0</v>
      </c>
      <c r="P1903">
        <v>0</v>
      </c>
      <c r="Q1903">
        <v>6608</v>
      </c>
      <c r="R1903">
        <v>3583</v>
      </c>
      <c r="S1903">
        <v>195</v>
      </c>
      <c r="T1903">
        <v>111</v>
      </c>
      <c r="U1903">
        <v>58</v>
      </c>
      <c r="V1903">
        <v>32.160241940216281</v>
      </c>
      <c r="W1903">
        <v>13.338322076472229</v>
      </c>
      <c r="X1903">
        <v>9</v>
      </c>
      <c r="Y1903">
        <v>0</v>
      </c>
      <c r="Z1903">
        <v>15</v>
      </c>
      <c r="AA1903" t="s">
        <v>31</v>
      </c>
      <c r="AB1903">
        <v>0</v>
      </c>
      <c r="AC1903">
        <f t="shared" si="580"/>
        <v>142857.14285714287</v>
      </c>
      <c r="AD1903">
        <f t="shared" si="581"/>
        <v>0</v>
      </c>
      <c r="AE1903">
        <f t="shared" si="582"/>
        <v>0.56923076923076921</v>
      </c>
      <c r="AF1903">
        <f t="shared" si="583"/>
        <v>0.29743589743589743</v>
      </c>
      <c r="AG1903">
        <v>59</v>
      </c>
      <c r="AH1903">
        <f t="shared" si="596"/>
        <v>6</v>
      </c>
      <c r="AI1903">
        <f t="shared" si="586"/>
        <v>10</v>
      </c>
      <c r="AJ1903">
        <f t="shared" si="597"/>
        <v>5</v>
      </c>
      <c r="AK1903">
        <f t="shared" si="598"/>
        <v>1</v>
      </c>
      <c r="AL1903">
        <f t="shared" si="587"/>
        <v>4</v>
      </c>
      <c r="AM1903">
        <f t="shared" si="588"/>
        <v>9</v>
      </c>
      <c r="AN1903">
        <f t="shared" si="589"/>
        <v>14</v>
      </c>
      <c r="AO1903">
        <f t="shared" si="590"/>
        <v>19</v>
      </c>
      <c r="AP1903">
        <f t="shared" si="591"/>
        <v>9</v>
      </c>
      <c r="AQ1903">
        <f t="shared" si="599"/>
        <v>5</v>
      </c>
      <c r="AR1903">
        <f t="shared" si="592"/>
        <v>0</v>
      </c>
      <c r="AS1903">
        <f t="shared" si="593"/>
        <v>5</v>
      </c>
      <c r="AT1903">
        <f t="shared" si="594"/>
        <v>10</v>
      </c>
      <c r="AU1903">
        <f t="shared" si="595"/>
        <v>15</v>
      </c>
    </row>
    <row r="1904" spans="1:47" x14ac:dyDescent="0.45">
      <c r="A1904" s="3">
        <v>43440</v>
      </c>
      <c r="B1904" s="3">
        <v>43471</v>
      </c>
      <c r="C1904" s="5">
        <f t="shared" si="584"/>
        <v>31</v>
      </c>
      <c r="D1904" s="5">
        <f t="shared" si="585"/>
        <v>12</v>
      </c>
      <c r="E1904" t="s">
        <v>37</v>
      </c>
      <c r="F1904">
        <v>1464000</v>
      </c>
      <c r="G1904">
        <v>37</v>
      </c>
      <c r="H1904">
        <v>8</v>
      </c>
      <c r="I1904">
        <v>68</v>
      </c>
      <c r="J1904">
        <v>1</v>
      </c>
      <c r="K1904">
        <v>44</v>
      </c>
      <c r="L1904">
        <v>22</v>
      </c>
      <c r="M1904">
        <v>3</v>
      </c>
      <c r="N1904">
        <v>0</v>
      </c>
      <c r="O1904">
        <v>0</v>
      </c>
      <c r="P1904">
        <v>0</v>
      </c>
      <c r="Q1904">
        <v>4224</v>
      </c>
      <c r="R1904">
        <v>2263</v>
      </c>
      <c r="S1904">
        <v>107</v>
      </c>
      <c r="T1904">
        <v>41</v>
      </c>
      <c r="U1904">
        <v>31</v>
      </c>
      <c r="V1904">
        <v>27.458193366674831</v>
      </c>
      <c r="W1904">
        <v>14.68359393906856</v>
      </c>
      <c r="X1904">
        <v>6</v>
      </c>
      <c r="Y1904">
        <v>1</v>
      </c>
      <c r="Z1904">
        <v>100</v>
      </c>
      <c r="AA1904" t="s">
        <v>31</v>
      </c>
      <c r="AB1904">
        <v>2</v>
      </c>
      <c r="AC1904">
        <f t="shared" si="580"/>
        <v>47225.806451612902</v>
      </c>
      <c r="AD1904">
        <f t="shared" si="581"/>
        <v>6.4516129032258063E-2</v>
      </c>
      <c r="AE1904">
        <f t="shared" si="582"/>
        <v>0.38317757009345793</v>
      </c>
      <c r="AF1904">
        <f t="shared" si="583"/>
        <v>0.28971962616822428</v>
      </c>
      <c r="AG1904">
        <v>59</v>
      </c>
      <c r="AH1904">
        <f t="shared" si="596"/>
        <v>6</v>
      </c>
      <c r="AI1904">
        <f t="shared" si="586"/>
        <v>6</v>
      </c>
      <c r="AJ1904">
        <f t="shared" si="597"/>
        <v>5</v>
      </c>
      <c r="AK1904">
        <f t="shared" si="598"/>
        <v>1</v>
      </c>
      <c r="AL1904">
        <f t="shared" si="587"/>
        <v>4</v>
      </c>
      <c r="AM1904">
        <f t="shared" si="588"/>
        <v>9</v>
      </c>
      <c r="AN1904">
        <f t="shared" si="589"/>
        <v>14</v>
      </c>
      <c r="AO1904">
        <f t="shared" si="590"/>
        <v>19</v>
      </c>
      <c r="AP1904">
        <f t="shared" si="591"/>
        <v>5</v>
      </c>
      <c r="AQ1904">
        <f t="shared" si="599"/>
        <v>1</v>
      </c>
      <c r="AR1904">
        <f t="shared" si="592"/>
        <v>4</v>
      </c>
      <c r="AS1904">
        <f t="shared" si="593"/>
        <v>9</v>
      </c>
      <c r="AT1904">
        <f t="shared" si="594"/>
        <v>14</v>
      </c>
      <c r="AU1904">
        <f t="shared" si="595"/>
        <v>19</v>
      </c>
    </row>
    <row r="1905" spans="1:47" x14ac:dyDescent="0.45">
      <c r="A1905" s="3">
        <v>43440</v>
      </c>
      <c r="B1905" s="3">
        <v>43464</v>
      </c>
      <c r="C1905" s="5">
        <f t="shared" si="584"/>
        <v>24</v>
      </c>
      <c r="D1905" s="5">
        <f t="shared" si="585"/>
        <v>12</v>
      </c>
      <c r="E1905" t="s">
        <v>37</v>
      </c>
      <c r="F1905">
        <v>2000000</v>
      </c>
      <c r="G1905">
        <v>79</v>
      </c>
      <c r="H1905">
        <v>6</v>
      </c>
      <c r="I1905">
        <v>38</v>
      </c>
      <c r="J1905">
        <v>0</v>
      </c>
      <c r="K1905">
        <v>51</v>
      </c>
      <c r="L1905">
        <v>177</v>
      </c>
      <c r="M1905">
        <v>0</v>
      </c>
      <c r="N1905">
        <v>0</v>
      </c>
      <c r="O1905">
        <v>0</v>
      </c>
      <c r="P1905">
        <v>0</v>
      </c>
      <c r="Q1905">
        <v>2407</v>
      </c>
      <c r="R1905">
        <v>1388</v>
      </c>
      <c r="S1905">
        <v>92</v>
      </c>
      <c r="T1905">
        <v>35</v>
      </c>
      <c r="U1905">
        <v>34</v>
      </c>
      <c r="V1905">
        <v>44.812661320636522</v>
      </c>
      <c r="W1905">
        <v>10.756881343190081</v>
      </c>
      <c r="X1905">
        <v>6</v>
      </c>
      <c r="Y1905">
        <v>1</v>
      </c>
      <c r="Z1905">
        <v>226</v>
      </c>
      <c r="AA1905" t="s">
        <v>31</v>
      </c>
      <c r="AB1905">
        <v>4</v>
      </c>
      <c r="AC1905">
        <f t="shared" si="580"/>
        <v>83333.333333333328</v>
      </c>
      <c r="AD1905">
        <f t="shared" si="581"/>
        <v>0.16666666666666666</v>
      </c>
      <c r="AE1905">
        <f t="shared" si="582"/>
        <v>0.38043478260869568</v>
      </c>
      <c r="AF1905">
        <f t="shared" si="583"/>
        <v>0.36956521739130432</v>
      </c>
      <c r="AG1905">
        <v>59</v>
      </c>
      <c r="AH1905">
        <f t="shared" si="596"/>
        <v>6</v>
      </c>
      <c r="AI1905">
        <f t="shared" si="586"/>
        <v>30</v>
      </c>
      <c r="AJ1905">
        <f t="shared" si="597"/>
        <v>5</v>
      </c>
      <c r="AK1905">
        <f t="shared" si="598"/>
        <v>1</v>
      </c>
      <c r="AL1905">
        <f t="shared" si="587"/>
        <v>4</v>
      </c>
      <c r="AM1905">
        <f t="shared" si="588"/>
        <v>9</v>
      </c>
      <c r="AN1905">
        <f t="shared" si="589"/>
        <v>14</v>
      </c>
      <c r="AO1905">
        <f t="shared" si="590"/>
        <v>19</v>
      </c>
      <c r="AP1905">
        <f t="shared" si="591"/>
        <v>29</v>
      </c>
      <c r="AQ1905">
        <f t="shared" si="599"/>
        <v>25</v>
      </c>
      <c r="AR1905">
        <f t="shared" si="592"/>
        <v>20</v>
      </c>
      <c r="AS1905">
        <f t="shared" si="593"/>
        <v>15</v>
      </c>
      <c r="AT1905">
        <f t="shared" si="594"/>
        <v>10</v>
      </c>
      <c r="AU1905">
        <f t="shared" si="595"/>
        <v>5</v>
      </c>
    </row>
    <row r="1906" spans="1:47" x14ac:dyDescent="0.45">
      <c r="A1906" s="3">
        <v>43440</v>
      </c>
      <c r="B1906" s="3">
        <v>43459</v>
      </c>
      <c r="C1906" s="5">
        <f t="shared" si="584"/>
        <v>19</v>
      </c>
      <c r="D1906" s="5">
        <f t="shared" si="585"/>
        <v>12</v>
      </c>
      <c r="E1906" t="s">
        <v>37</v>
      </c>
      <c r="F1906">
        <v>1000000</v>
      </c>
      <c r="G1906">
        <v>38</v>
      </c>
      <c r="H1906">
        <v>6</v>
      </c>
      <c r="I1906">
        <v>43</v>
      </c>
      <c r="J1906">
        <v>0</v>
      </c>
      <c r="K1906">
        <v>30</v>
      </c>
      <c r="L1906">
        <v>0</v>
      </c>
      <c r="M1906">
        <v>6</v>
      </c>
      <c r="N1906">
        <v>1</v>
      </c>
      <c r="O1906">
        <v>1</v>
      </c>
      <c r="P1906">
        <v>0</v>
      </c>
      <c r="Q1906">
        <v>3135</v>
      </c>
      <c r="R1906">
        <v>1765</v>
      </c>
      <c r="S1906">
        <v>104</v>
      </c>
      <c r="T1906">
        <v>60</v>
      </c>
      <c r="U1906">
        <v>19</v>
      </c>
      <c r="V1906">
        <v>39.342423322074552</v>
      </c>
      <c r="W1906">
        <v>11.987956798866859</v>
      </c>
      <c r="X1906">
        <v>6</v>
      </c>
      <c r="Y1906">
        <v>1</v>
      </c>
      <c r="Z1906">
        <v>433</v>
      </c>
      <c r="AA1906" t="s">
        <v>31</v>
      </c>
      <c r="AB1906">
        <v>6</v>
      </c>
      <c r="AC1906">
        <f t="shared" si="580"/>
        <v>52631.57894736842</v>
      </c>
      <c r="AD1906">
        <f t="shared" si="581"/>
        <v>0.31578947368421051</v>
      </c>
      <c r="AE1906">
        <f t="shared" si="582"/>
        <v>0.57692307692307687</v>
      </c>
      <c r="AF1906">
        <f t="shared" si="583"/>
        <v>0.18269230769230768</v>
      </c>
      <c r="AG1906">
        <v>59</v>
      </c>
      <c r="AH1906">
        <f t="shared" si="596"/>
        <v>6</v>
      </c>
      <c r="AI1906">
        <f t="shared" si="586"/>
        <v>25</v>
      </c>
      <c r="AJ1906">
        <f t="shared" si="597"/>
        <v>5</v>
      </c>
      <c r="AK1906">
        <f t="shared" si="598"/>
        <v>1</v>
      </c>
      <c r="AL1906">
        <f t="shared" si="587"/>
        <v>4</v>
      </c>
      <c r="AM1906">
        <f t="shared" si="588"/>
        <v>9</v>
      </c>
      <c r="AN1906">
        <f t="shared" si="589"/>
        <v>14</v>
      </c>
      <c r="AO1906">
        <f t="shared" si="590"/>
        <v>19</v>
      </c>
      <c r="AP1906">
        <f t="shared" si="591"/>
        <v>24</v>
      </c>
      <c r="AQ1906">
        <f t="shared" si="599"/>
        <v>20</v>
      </c>
      <c r="AR1906">
        <f t="shared" si="592"/>
        <v>15</v>
      </c>
      <c r="AS1906">
        <f t="shared" si="593"/>
        <v>10</v>
      </c>
      <c r="AT1906">
        <f t="shared" si="594"/>
        <v>5</v>
      </c>
      <c r="AU1906">
        <f t="shared" si="595"/>
        <v>0</v>
      </c>
    </row>
    <row r="1907" spans="1:47" x14ac:dyDescent="0.45">
      <c r="A1907" s="3">
        <v>43440</v>
      </c>
      <c r="B1907" s="3">
        <v>43457</v>
      </c>
      <c r="C1907" s="5">
        <f t="shared" si="584"/>
        <v>17</v>
      </c>
      <c r="D1907" s="5">
        <f t="shared" si="585"/>
        <v>12</v>
      </c>
      <c r="E1907" t="s">
        <v>37</v>
      </c>
      <c r="F1907">
        <v>1000000</v>
      </c>
      <c r="G1907">
        <v>37</v>
      </c>
      <c r="H1907">
        <v>1</v>
      </c>
      <c r="I1907">
        <v>24</v>
      </c>
      <c r="J1907">
        <v>0</v>
      </c>
      <c r="K1907">
        <v>22</v>
      </c>
      <c r="L1907">
        <v>2267</v>
      </c>
      <c r="M1907">
        <v>14</v>
      </c>
      <c r="N1907">
        <v>4</v>
      </c>
      <c r="O1907">
        <v>4</v>
      </c>
      <c r="P1907">
        <v>0</v>
      </c>
      <c r="Q1907">
        <v>2732</v>
      </c>
      <c r="R1907">
        <v>1573</v>
      </c>
      <c r="S1907">
        <v>104</v>
      </c>
      <c r="T1907">
        <v>47</v>
      </c>
      <c r="U1907">
        <v>4</v>
      </c>
      <c r="V1907">
        <v>44.549113556897652</v>
      </c>
      <c r="W1907">
        <v>10.80309202161475</v>
      </c>
      <c r="X1907">
        <v>6</v>
      </c>
      <c r="Y1907">
        <v>1</v>
      </c>
      <c r="Z1907">
        <v>388</v>
      </c>
      <c r="AA1907" t="s">
        <v>31</v>
      </c>
      <c r="AB1907">
        <v>4</v>
      </c>
      <c r="AC1907">
        <f t="shared" si="580"/>
        <v>58823.529411764706</v>
      </c>
      <c r="AD1907">
        <f t="shared" si="581"/>
        <v>0.23529411764705882</v>
      </c>
      <c r="AE1907">
        <f t="shared" si="582"/>
        <v>0.45192307692307693</v>
      </c>
      <c r="AF1907">
        <f t="shared" si="583"/>
        <v>3.8461538461538464E-2</v>
      </c>
      <c r="AG1907">
        <v>59</v>
      </c>
      <c r="AH1907">
        <f t="shared" si="596"/>
        <v>6</v>
      </c>
      <c r="AI1907">
        <f t="shared" si="586"/>
        <v>23</v>
      </c>
      <c r="AJ1907">
        <f t="shared" si="597"/>
        <v>5</v>
      </c>
      <c r="AK1907">
        <f t="shared" si="598"/>
        <v>1</v>
      </c>
      <c r="AL1907">
        <f t="shared" si="587"/>
        <v>4</v>
      </c>
      <c r="AM1907">
        <f t="shared" si="588"/>
        <v>9</v>
      </c>
      <c r="AN1907">
        <f t="shared" si="589"/>
        <v>14</v>
      </c>
      <c r="AO1907">
        <f t="shared" si="590"/>
        <v>19</v>
      </c>
      <c r="AP1907">
        <f t="shared" si="591"/>
        <v>22</v>
      </c>
      <c r="AQ1907">
        <f t="shared" si="599"/>
        <v>18</v>
      </c>
      <c r="AR1907">
        <f t="shared" si="592"/>
        <v>13</v>
      </c>
      <c r="AS1907">
        <f t="shared" si="593"/>
        <v>8</v>
      </c>
      <c r="AT1907">
        <f t="shared" si="594"/>
        <v>3</v>
      </c>
      <c r="AU1907">
        <f t="shared" si="595"/>
        <v>2</v>
      </c>
    </row>
    <row r="1908" spans="1:47" x14ac:dyDescent="0.45">
      <c r="A1908" s="3">
        <v>43440</v>
      </c>
      <c r="B1908" s="3">
        <v>43457</v>
      </c>
      <c r="C1908" s="5">
        <f t="shared" si="584"/>
        <v>17</v>
      </c>
      <c r="D1908" s="5">
        <f t="shared" si="585"/>
        <v>12</v>
      </c>
      <c r="E1908" t="s">
        <v>37</v>
      </c>
      <c r="F1908">
        <v>500000</v>
      </c>
      <c r="G1908">
        <v>144</v>
      </c>
      <c r="H1908">
        <v>8</v>
      </c>
      <c r="I1908">
        <v>55</v>
      </c>
      <c r="J1908">
        <v>3</v>
      </c>
      <c r="K1908">
        <v>32</v>
      </c>
      <c r="L1908">
        <v>1063</v>
      </c>
      <c r="M1908">
        <v>1</v>
      </c>
      <c r="N1908">
        <v>6</v>
      </c>
      <c r="O1908">
        <v>5</v>
      </c>
      <c r="P1908">
        <v>0</v>
      </c>
      <c r="Q1908">
        <v>2348</v>
      </c>
      <c r="R1908">
        <v>1277</v>
      </c>
      <c r="S1908">
        <v>66</v>
      </c>
      <c r="T1908">
        <v>86</v>
      </c>
      <c r="U1908">
        <v>33</v>
      </c>
      <c r="V1908">
        <v>31.64358623430866</v>
      </c>
      <c r="W1908">
        <v>13.652385206805731</v>
      </c>
      <c r="X1908">
        <v>8</v>
      </c>
      <c r="Y1908">
        <v>1</v>
      </c>
      <c r="Z1908">
        <v>2094</v>
      </c>
      <c r="AA1908" t="s">
        <v>31</v>
      </c>
      <c r="AB1908">
        <v>13</v>
      </c>
      <c r="AC1908">
        <f t="shared" si="580"/>
        <v>29411.764705882353</v>
      </c>
      <c r="AD1908">
        <f t="shared" si="581"/>
        <v>0.76470588235294112</v>
      </c>
      <c r="AE1908">
        <f t="shared" si="582"/>
        <v>1.303030303030303</v>
      </c>
      <c r="AF1908">
        <f t="shared" si="583"/>
        <v>0.5</v>
      </c>
      <c r="AG1908">
        <v>59</v>
      </c>
      <c r="AH1908">
        <f t="shared" si="596"/>
        <v>6</v>
      </c>
      <c r="AI1908">
        <f t="shared" si="586"/>
        <v>23</v>
      </c>
      <c r="AJ1908">
        <f t="shared" si="597"/>
        <v>5</v>
      </c>
      <c r="AK1908">
        <f t="shared" si="598"/>
        <v>1</v>
      </c>
      <c r="AL1908">
        <f t="shared" si="587"/>
        <v>4</v>
      </c>
      <c r="AM1908">
        <f t="shared" si="588"/>
        <v>9</v>
      </c>
      <c r="AN1908">
        <f t="shared" si="589"/>
        <v>14</v>
      </c>
      <c r="AO1908">
        <f t="shared" si="590"/>
        <v>19</v>
      </c>
      <c r="AP1908">
        <f t="shared" si="591"/>
        <v>22</v>
      </c>
      <c r="AQ1908">
        <f t="shared" si="599"/>
        <v>18</v>
      </c>
      <c r="AR1908">
        <f t="shared" si="592"/>
        <v>13</v>
      </c>
      <c r="AS1908">
        <f t="shared" si="593"/>
        <v>8</v>
      </c>
      <c r="AT1908">
        <f t="shared" si="594"/>
        <v>3</v>
      </c>
      <c r="AU1908">
        <f t="shared" si="595"/>
        <v>2</v>
      </c>
    </row>
    <row r="1909" spans="1:47" x14ac:dyDescent="0.45">
      <c r="A1909" s="3">
        <v>43440</v>
      </c>
      <c r="B1909" s="3">
        <v>43451</v>
      </c>
      <c r="C1909" s="5">
        <f t="shared" si="584"/>
        <v>11</v>
      </c>
      <c r="D1909" s="5">
        <f t="shared" si="585"/>
        <v>12</v>
      </c>
      <c r="E1909" t="s">
        <v>37</v>
      </c>
      <c r="F1909">
        <v>1000000</v>
      </c>
      <c r="G1909">
        <v>408</v>
      </c>
      <c r="H1909">
        <v>6</v>
      </c>
      <c r="I1909">
        <v>33</v>
      </c>
      <c r="J1909">
        <v>0</v>
      </c>
      <c r="K1909">
        <v>44</v>
      </c>
      <c r="L1909">
        <v>0</v>
      </c>
      <c r="M1909">
        <v>1</v>
      </c>
      <c r="N1909">
        <v>2</v>
      </c>
      <c r="O1909">
        <v>2</v>
      </c>
      <c r="P1909">
        <v>0</v>
      </c>
      <c r="Q1909">
        <v>2261</v>
      </c>
      <c r="R1909">
        <v>1211</v>
      </c>
      <c r="S1909">
        <v>57</v>
      </c>
      <c r="T1909">
        <v>62</v>
      </c>
      <c r="U1909">
        <v>54</v>
      </c>
      <c r="V1909">
        <v>27.318100598316651</v>
      </c>
      <c r="W1909">
        <v>14.727003346516581</v>
      </c>
      <c r="X1909">
        <v>7</v>
      </c>
      <c r="Y1909">
        <v>1</v>
      </c>
      <c r="Z1909">
        <v>5447</v>
      </c>
      <c r="AA1909" t="s">
        <v>31</v>
      </c>
      <c r="AB1909">
        <v>8</v>
      </c>
      <c r="AC1909">
        <f t="shared" si="580"/>
        <v>90909.090909090912</v>
      </c>
      <c r="AD1909">
        <f t="shared" si="581"/>
        <v>0.72727272727272729</v>
      </c>
      <c r="AE1909">
        <f t="shared" si="582"/>
        <v>1.0877192982456141</v>
      </c>
      <c r="AF1909">
        <f t="shared" si="583"/>
        <v>0.94736842105263153</v>
      </c>
      <c r="AG1909">
        <v>59</v>
      </c>
      <c r="AH1909">
        <f t="shared" si="596"/>
        <v>6</v>
      </c>
      <c r="AI1909">
        <f t="shared" si="586"/>
        <v>17</v>
      </c>
      <c r="AJ1909">
        <f t="shared" si="597"/>
        <v>5</v>
      </c>
      <c r="AK1909">
        <f t="shared" si="598"/>
        <v>1</v>
      </c>
      <c r="AL1909">
        <f t="shared" si="587"/>
        <v>4</v>
      </c>
      <c r="AM1909">
        <f t="shared" si="588"/>
        <v>9</v>
      </c>
      <c r="AN1909">
        <f t="shared" si="589"/>
        <v>14</v>
      </c>
      <c r="AO1909">
        <f t="shared" si="590"/>
        <v>19</v>
      </c>
      <c r="AP1909">
        <f t="shared" si="591"/>
        <v>16</v>
      </c>
      <c r="AQ1909">
        <f t="shared" si="599"/>
        <v>12</v>
      </c>
      <c r="AR1909">
        <f t="shared" si="592"/>
        <v>7</v>
      </c>
      <c r="AS1909">
        <f t="shared" si="593"/>
        <v>2</v>
      </c>
      <c r="AT1909">
        <f t="shared" si="594"/>
        <v>3</v>
      </c>
      <c r="AU1909">
        <f t="shared" si="595"/>
        <v>8</v>
      </c>
    </row>
    <row r="1910" spans="1:47" x14ac:dyDescent="0.45">
      <c r="A1910" s="3">
        <v>43440</v>
      </c>
      <c r="B1910" s="3">
        <v>43447</v>
      </c>
      <c r="C1910" s="5">
        <f t="shared" si="584"/>
        <v>7</v>
      </c>
      <c r="D1910" s="5">
        <f t="shared" si="585"/>
        <v>12</v>
      </c>
      <c r="E1910" t="s">
        <v>37</v>
      </c>
      <c r="F1910">
        <v>1500000</v>
      </c>
      <c r="G1910">
        <v>28</v>
      </c>
      <c r="H1910">
        <v>5</v>
      </c>
      <c r="I1910">
        <v>36</v>
      </c>
      <c r="J1910">
        <v>0</v>
      </c>
      <c r="K1910">
        <v>78</v>
      </c>
      <c r="L1910">
        <v>58</v>
      </c>
      <c r="M1910">
        <v>0</v>
      </c>
      <c r="N1910">
        <v>0</v>
      </c>
      <c r="O1910">
        <v>0</v>
      </c>
      <c r="P1910">
        <v>0</v>
      </c>
      <c r="Q1910">
        <v>2670</v>
      </c>
      <c r="R1910">
        <v>1449</v>
      </c>
      <c r="S1910">
        <v>69</v>
      </c>
      <c r="T1910">
        <v>99</v>
      </c>
      <c r="U1910">
        <v>13</v>
      </c>
      <c r="V1910">
        <v>29.63180124223604</v>
      </c>
      <c r="W1910">
        <v>14.343271221532101</v>
      </c>
      <c r="X1910">
        <v>6</v>
      </c>
      <c r="Y1910">
        <v>1</v>
      </c>
      <c r="Z1910">
        <v>121</v>
      </c>
      <c r="AA1910" t="s">
        <v>31</v>
      </c>
      <c r="AB1910">
        <v>2</v>
      </c>
      <c r="AC1910">
        <f t="shared" si="580"/>
        <v>214285.71428571429</v>
      </c>
      <c r="AD1910">
        <f t="shared" si="581"/>
        <v>0.2857142857142857</v>
      </c>
      <c r="AE1910">
        <f t="shared" si="582"/>
        <v>1.4347826086956521</v>
      </c>
      <c r="AF1910">
        <f t="shared" si="583"/>
        <v>0.18840579710144928</v>
      </c>
      <c r="AG1910">
        <v>59</v>
      </c>
      <c r="AH1910">
        <f t="shared" si="596"/>
        <v>6</v>
      </c>
      <c r="AI1910">
        <f t="shared" si="586"/>
        <v>13</v>
      </c>
      <c r="AJ1910">
        <f t="shared" si="597"/>
        <v>5</v>
      </c>
      <c r="AK1910">
        <f t="shared" si="598"/>
        <v>1</v>
      </c>
      <c r="AL1910">
        <f t="shared" si="587"/>
        <v>4</v>
      </c>
      <c r="AM1910">
        <f t="shared" si="588"/>
        <v>9</v>
      </c>
      <c r="AN1910">
        <f t="shared" si="589"/>
        <v>14</v>
      </c>
      <c r="AO1910">
        <f t="shared" si="590"/>
        <v>19</v>
      </c>
      <c r="AP1910">
        <f t="shared" si="591"/>
        <v>12</v>
      </c>
      <c r="AQ1910">
        <f t="shared" si="599"/>
        <v>8</v>
      </c>
      <c r="AR1910">
        <f t="shared" si="592"/>
        <v>3</v>
      </c>
      <c r="AS1910">
        <f t="shared" si="593"/>
        <v>2</v>
      </c>
      <c r="AT1910">
        <f t="shared" si="594"/>
        <v>7</v>
      </c>
      <c r="AU1910">
        <f t="shared" si="595"/>
        <v>12</v>
      </c>
    </row>
    <row r="1911" spans="1:47" x14ac:dyDescent="0.45">
      <c r="A1911" s="3">
        <v>43440</v>
      </c>
      <c r="B1911" s="3">
        <v>43471</v>
      </c>
      <c r="C1911" s="5">
        <f t="shared" si="584"/>
        <v>31</v>
      </c>
      <c r="D1911" s="5">
        <f t="shared" si="585"/>
        <v>12</v>
      </c>
      <c r="E1911" t="s">
        <v>37</v>
      </c>
      <c r="F1911">
        <v>2000000</v>
      </c>
      <c r="G1911">
        <v>586</v>
      </c>
      <c r="H1911">
        <v>12</v>
      </c>
      <c r="I1911">
        <v>27</v>
      </c>
      <c r="J1911">
        <v>1</v>
      </c>
      <c r="K1911">
        <v>44</v>
      </c>
      <c r="L1911">
        <v>79</v>
      </c>
      <c r="M1911">
        <v>0</v>
      </c>
      <c r="N1911">
        <v>0</v>
      </c>
      <c r="O1911">
        <v>0</v>
      </c>
      <c r="P1911">
        <v>0</v>
      </c>
      <c r="Q1911">
        <v>3707</v>
      </c>
      <c r="R1911">
        <v>2001</v>
      </c>
      <c r="S1911">
        <v>90</v>
      </c>
      <c r="T1911">
        <v>39</v>
      </c>
      <c r="U1911">
        <v>36</v>
      </c>
      <c r="V1911">
        <v>27.54043053473265</v>
      </c>
      <c r="W1911">
        <v>14.94136981509245</v>
      </c>
      <c r="X1911">
        <v>6</v>
      </c>
      <c r="Y1911">
        <v>1</v>
      </c>
      <c r="Z1911">
        <v>2379</v>
      </c>
      <c r="AA1911" t="s">
        <v>33</v>
      </c>
      <c r="AB1911">
        <v>13</v>
      </c>
      <c r="AC1911">
        <f t="shared" si="580"/>
        <v>64516.129032258068</v>
      </c>
      <c r="AD1911">
        <f t="shared" si="581"/>
        <v>0.41935483870967744</v>
      </c>
      <c r="AE1911">
        <f t="shared" si="582"/>
        <v>0.43333333333333335</v>
      </c>
      <c r="AF1911">
        <f t="shared" si="583"/>
        <v>0.4</v>
      </c>
      <c r="AG1911">
        <v>59</v>
      </c>
      <c r="AH1911">
        <f t="shared" si="596"/>
        <v>6</v>
      </c>
      <c r="AI1911">
        <f t="shared" si="586"/>
        <v>6</v>
      </c>
      <c r="AJ1911">
        <f t="shared" si="597"/>
        <v>5</v>
      </c>
      <c r="AK1911">
        <f t="shared" si="598"/>
        <v>1</v>
      </c>
      <c r="AL1911">
        <f t="shared" si="587"/>
        <v>4</v>
      </c>
      <c r="AM1911">
        <f t="shared" si="588"/>
        <v>9</v>
      </c>
      <c r="AN1911">
        <f t="shared" si="589"/>
        <v>14</v>
      </c>
      <c r="AO1911">
        <f t="shared" si="590"/>
        <v>19</v>
      </c>
      <c r="AP1911">
        <f t="shared" si="591"/>
        <v>5</v>
      </c>
      <c r="AQ1911">
        <f t="shared" si="599"/>
        <v>1</v>
      </c>
      <c r="AR1911">
        <f t="shared" si="592"/>
        <v>4</v>
      </c>
      <c r="AS1911">
        <f t="shared" si="593"/>
        <v>9</v>
      </c>
      <c r="AT1911">
        <f t="shared" si="594"/>
        <v>14</v>
      </c>
      <c r="AU1911">
        <f t="shared" si="595"/>
        <v>19</v>
      </c>
    </row>
    <row r="1912" spans="1:47" x14ac:dyDescent="0.45">
      <c r="A1912" s="3">
        <v>43440</v>
      </c>
      <c r="B1912" s="3">
        <v>43470</v>
      </c>
      <c r="C1912" s="5">
        <f t="shared" si="584"/>
        <v>30</v>
      </c>
      <c r="D1912" s="5">
        <f t="shared" si="585"/>
        <v>12</v>
      </c>
      <c r="E1912" t="s">
        <v>37</v>
      </c>
      <c r="F1912">
        <v>3000000</v>
      </c>
      <c r="G1912">
        <v>30</v>
      </c>
      <c r="H1912">
        <v>5</v>
      </c>
      <c r="I1912">
        <v>70</v>
      </c>
      <c r="J1912">
        <v>4</v>
      </c>
      <c r="K1912">
        <v>104</v>
      </c>
      <c r="L1912">
        <v>0</v>
      </c>
      <c r="M1912">
        <v>0</v>
      </c>
      <c r="N1912">
        <v>0</v>
      </c>
      <c r="O1912">
        <v>0</v>
      </c>
      <c r="P1912">
        <v>1</v>
      </c>
      <c r="Q1912">
        <v>4402</v>
      </c>
      <c r="R1912">
        <v>2471</v>
      </c>
      <c r="S1912">
        <v>154</v>
      </c>
      <c r="T1912">
        <v>31</v>
      </c>
      <c r="U1912">
        <v>15</v>
      </c>
      <c r="V1912">
        <v>39.836925149920923</v>
      </c>
      <c r="W1912">
        <v>11.689014201096359</v>
      </c>
      <c r="X1912">
        <v>9</v>
      </c>
      <c r="Y1912">
        <v>1</v>
      </c>
      <c r="Z1912">
        <v>517</v>
      </c>
      <c r="AA1912" t="s">
        <v>33</v>
      </c>
      <c r="AB1912">
        <v>5</v>
      </c>
      <c r="AC1912">
        <f t="shared" si="580"/>
        <v>100000</v>
      </c>
      <c r="AD1912">
        <f t="shared" si="581"/>
        <v>0.16666666666666666</v>
      </c>
      <c r="AE1912">
        <f t="shared" si="582"/>
        <v>0.20129870129870131</v>
      </c>
      <c r="AF1912">
        <f t="shared" si="583"/>
        <v>9.7402597402597407E-2</v>
      </c>
      <c r="AG1912">
        <v>59</v>
      </c>
      <c r="AH1912">
        <f t="shared" si="596"/>
        <v>6</v>
      </c>
      <c r="AI1912">
        <f t="shared" si="586"/>
        <v>5</v>
      </c>
      <c r="AJ1912">
        <f t="shared" si="597"/>
        <v>5</v>
      </c>
      <c r="AK1912">
        <f t="shared" si="598"/>
        <v>1</v>
      </c>
      <c r="AL1912">
        <f t="shared" si="587"/>
        <v>4</v>
      </c>
      <c r="AM1912">
        <f t="shared" si="588"/>
        <v>9</v>
      </c>
      <c r="AN1912">
        <f t="shared" si="589"/>
        <v>14</v>
      </c>
      <c r="AO1912">
        <f t="shared" si="590"/>
        <v>19</v>
      </c>
      <c r="AP1912">
        <f t="shared" si="591"/>
        <v>4</v>
      </c>
      <c r="AQ1912">
        <f t="shared" si="599"/>
        <v>0</v>
      </c>
      <c r="AR1912">
        <f t="shared" si="592"/>
        <v>5</v>
      </c>
      <c r="AS1912">
        <f t="shared" si="593"/>
        <v>10</v>
      </c>
      <c r="AT1912">
        <f t="shared" si="594"/>
        <v>15</v>
      </c>
      <c r="AU1912">
        <f t="shared" si="595"/>
        <v>20</v>
      </c>
    </row>
    <row r="1913" spans="1:47" x14ac:dyDescent="0.45">
      <c r="A1913" s="3">
        <v>43440</v>
      </c>
      <c r="B1913" s="3">
        <v>43465</v>
      </c>
      <c r="C1913" s="5">
        <f t="shared" si="584"/>
        <v>25</v>
      </c>
      <c r="D1913" s="5">
        <f t="shared" si="585"/>
        <v>12</v>
      </c>
      <c r="E1913" t="s">
        <v>37</v>
      </c>
      <c r="F1913">
        <v>1000000</v>
      </c>
      <c r="G1913">
        <v>139</v>
      </c>
      <c r="H1913">
        <v>11</v>
      </c>
      <c r="I1913">
        <v>32</v>
      </c>
      <c r="J1913">
        <v>0</v>
      </c>
      <c r="K1913">
        <v>71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3271</v>
      </c>
      <c r="R1913">
        <v>1797</v>
      </c>
      <c r="S1913">
        <v>91</v>
      </c>
      <c r="T1913">
        <v>104</v>
      </c>
      <c r="U1913">
        <v>68</v>
      </c>
      <c r="V1913">
        <v>32.797882368049329</v>
      </c>
      <c r="W1913">
        <v>13.59044916130058</v>
      </c>
      <c r="X1913">
        <v>8</v>
      </c>
      <c r="Y1913">
        <v>1</v>
      </c>
      <c r="Z1913">
        <v>430</v>
      </c>
      <c r="AA1913" t="s">
        <v>33</v>
      </c>
      <c r="AB1913">
        <v>3</v>
      </c>
      <c r="AC1913">
        <f t="shared" si="580"/>
        <v>40000</v>
      </c>
      <c r="AD1913">
        <f t="shared" si="581"/>
        <v>0.12</v>
      </c>
      <c r="AE1913">
        <f t="shared" si="582"/>
        <v>1.1428571428571428</v>
      </c>
      <c r="AF1913">
        <f t="shared" si="583"/>
        <v>0.74725274725274726</v>
      </c>
      <c r="AG1913">
        <v>59</v>
      </c>
      <c r="AH1913">
        <f t="shared" si="596"/>
        <v>6</v>
      </c>
      <c r="AI1913">
        <f t="shared" si="586"/>
        <v>31</v>
      </c>
      <c r="AJ1913">
        <f t="shared" si="597"/>
        <v>5</v>
      </c>
      <c r="AK1913">
        <f t="shared" si="598"/>
        <v>1</v>
      </c>
      <c r="AL1913">
        <f t="shared" si="587"/>
        <v>4</v>
      </c>
      <c r="AM1913">
        <f t="shared" si="588"/>
        <v>9</v>
      </c>
      <c r="AN1913">
        <f t="shared" si="589"/>
        <v>14</v>
      </c>
      <c r="AO1913">
        <f t="shared" si="590"/>
        <v>19</v>
      </c>
      <c r="AP1913">
        <f t="shared" si="591"/>
        <v>30</v>
      </c>
      <c r="AQ1913">
        <f t="shared" si="599"/>
        <v>26</v>
      </c>
      <c r="AR1913">
        <f t="shared" si="592"/>
        <v>21</v>
      </c>
      <c r="AS1913">
        <f t="shared" si="593"/>
        <v>16</v>
      </c>
      <c r="AT1913">
        <f t="shared" si="594"/>
        <v>11</v>
      </c>
      <c r="AU1913">
        <f t="shared" si="595"/>
        <v>6</v>
      </c>
    </row>
    <row r="1914" spans="1:47" x14ac:dyDescent="0.45">
      <c r="A1914" s="3">
        <v>43440</v>
      </c>
      <c r="B1914" s="3">
        <v>43459</v>
      </c>
      <c r="C1914" s="5">
        <f t="shared" si="584"/>
        <v>19</v>
      </c>
      <c r="D1914" s="5">
        <f t="shared" si="585"/>
        <v>12</v>
      </c>
      <c r="E1914" t="s">
        <v>37</v>
      </c>
      <c r="F1914">
        <v>1000000</v>
      </c>
      <c r="G1914">
        <v>79</v>
      </c>
      <c r="H1914">
        <v>8</v>
      </c>
      <c r="I1914">
        <v>21</v>
      </c>
      <c r="J1914">
        <v>0</v>
      </c>
      <c r="K1914">
        <v>36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1652</v>
      </c>
      <c r="R1914">
        <v>899</v>
      </c>
      <c r="S1914">
        <v>38</v>
      </c>
      <c r="T1914">
        <v>17</v>
      </c>
      <c r="U1914">
        <v>9</v>
      </c>
      <c r="V1914">
        <v>27.36150269305077</v>
      </c>
      <c r="W1914">
        <v>15.320227445699899</v>
      </c>
      <c r="X1914">
        <v>5</v>
      </c>
      <c r="Y1914">
        <v>1</v>
      </c>
      <c r="Z1914">
        <v>261</v>
      </c>
      <c r="AA1914" t="s">
        <v>33</v>
      </c>
      <c r="AB1914">
        <v>3</v>
      </c>
      <c r="AC1914">
        <f t="shared" si="580"/>
        <v>52631.57894736842</v>
      </c>
      <c r="AD1914">
        <f t="shared" si="581"/>
        <v>0.15789473684210525</v>
      </c>
      <c r="AE1914">
        <f t="shared" si="582"/>
        <v>0.44736842105263158</v>
      </c>
      <c r="AF1914">
        <f t="shared" si="583"/>
        <v>0.23684210526315788</v>
      </c>
      <c r="AG1914">
        <v>59</v>
      </c>
      <c r="AH1914">
        <f t="shared" si="596"/>
        <v>6</v>
      </c>
      <c r="AI1914">
        <f t="shared" si="586"/>
        <v>25</v>
      </c>
      <c r="AJ1914">
        <f t="shared" si="597"/>
        <v>5</v>
      </c>
      <c r="AK1914">
        <f t="shared" si="598"/>
        <v>1</v>
      </c>
      <c r="AL1914">
        <f t="shared" si="587"/>
        <v>4</v>
      </c>
      <c r="AM1914">
        <f t="shared" si="588"/>
        <v>9</v>
      </c>
      <c r="AN1914">
        <f t="shared" si="589"/>
        <v>14</v>
      </c>
      <c r="AO1914">
        <f t="shared" si="590"/>
        <v>19</v>
      </c>
      <c r="AP1914">
        <f t="shared" si="591"/>
        <v>24</v>
      </c>
      <c r="AQ1914">
        <f t="shared" si="599"/>
        <v>20</v>
      </c>
      <c r="AR1914">
        <f t="shared" si="592"/>
        <v>15</v>
      </c>
      <c r="AS1914">
        <f t="shared" si="593"/>
        <v>10</v>
      </c>
      <c r="AT1914">
        <f t="shared" si="594"/>
        <v>5</v>
      </c>
      <c r="AU1914">
        <f t="shared" si="595"/>
        <v>0</v>
      </c>
    </row>
    <row r="1915" spans="1:47" x14ac:dyDescent="0.45">
      <c r="A1915" s="3">
        <v>43440</v>
      </c>
      <c r="B1915" s="3">
        <v>43450</v>
      </c>
      <c r="C1915" s="5">
        <f t="shared" si="584"/>
        <v>10</v>
      </c>
      <c r="D1915" s="5">
        <f t="shared" si="585"/>
        <v>12</v>
      </c>
      <c r="E1915" t="s">
        <v>37</v>
      </c>
      <c r="F1915">
        <v>1000000</v>
      </c>
      <c r="G1915">
        <v>125</v>
      </c>
      <c r="H1915">
        <v>12</v>
      </c>
      <c r="I1915">
        <v>47</v>
      </c>
      <c r="J1915">
        <v>0</v>
      </c>
      <c r="K1915">
        <v>45</v>
      </c>
      <c r="L1915">
        <v>618</v>
      </c>
      <c r="M1915">
        <v>0</v>
      </c>
      <c r="N1915">
        <v>0</v>
      </c>
      <c r="O1915">
        <v>0</v>
      </c>
      <c r="P1915">
        <v>0</v>
      </c>
      <c r="Q1915">
        <v>2335</v>
      </c>
      <c r="R1915">
        <v>1261</v>
      </c>
      <c r="S1915">
        <v>86</v>
      </c>
      <c r="T1915">
        <v>25</v>
      </c>
      <c r="U1915">
        <v>21</v>
      </c>
      <c r="V1915">
        <v>35.298024777308541</v>
      </c>
      <c r="W1915">
        <v>11.978607325304759</v>
      </c>
      <c r="X1915">
        <v>7</v>
      </c>
      <c r="Y1915">
        <v>1</v>
      </c>
      <c r="Z1915">
        <v>744</v>
      </c>
      <c r="AA1915" t="s">
        <v>33</v>
      </c>
      <c r="AB1915">
        <v>6</v>
      </c>
      <c r="AC1915">
        <f t="shared" si="580"/>
        <v>100000</v>
      </c>
      <c r="AD1915">
        <f t="shared" si="581"/>
        <v>0.6</v>
      </c>
      <c r="AE1915">
        <f t="shared" si="582"/>
        <v>0.29069767441860467</v>
      </c>
      <c r="AF1915">
        <f t="shared" si="583"/>
        <v>0.2441860465116279</v>
      </c>
      <c r="AG1915">
        <v>59</v>
      </c>
      <c r="AH1915">
        <f t="shared" si="596"/>
        <v>6</v>
      </c>
      <c r="AI1915">
        <f t="shared" si="586"/>
        <v>16</v>
      </c>
      <c r="AJ1915">
        <f t="shared" si="597"/>
        <v>5</v>
      </c>
      <c r="AK1915">
        <f t="shared" si="598"/>
        <v>1</v>
      </c>
      <c r="AL1915">
        <f t="shared" si="587"/>
        <v>4</v>
      </c>
      <c r="AM1915">
        <f t="shared" si="588"/>
        <v>9</v>
      </c>
      <c r="AN1915">
        <f t="shared" si="589"/>
        <v>14</v>
      </c>
      <c r="AO1915">
        <f t="shared" si="590"/>
        <v>19</v>
      </c>
      <c r="AP1915">
        <f t="shared" si="591"/>
        <v>15</v>
      </c>
      <c r="AQ1915">
        <f t="shared" si="599"/>
        <v>11</v>
      </c>
      <c r="AR1915">
        <f t="shared" si="592"/>
        <v>6</v>
      </c>
      <c r="AS1915">
        <f t="shared" si="593"/>
        <v>1</v>
      </c>
      <c r="AT1915">
        <f t="shared" si="594"/>
        <v>4</v>
      </c>
      <c r="AU1915">
        <f t="shared" si="595"/>
        <v>9</v>
      </c>
    </row>
    <row r="1916" spans="1:47" x14ac:dyDescent="0.45">
      <c r="A1916" s="3">
        <v>43440</v>
      </c>
      <c r="B1916" s="3">
        <v>43454</v>
      </c>
      <c r="C1916" s="5">
        <f t="shared" si="584"/>
        <v>14</v>
      </c>
      <c r="D1916" s="5">
        <f t="shared" si="585"/>
        <v>12</v>
      </c>
      <c r="E1916" t="s">
        <v>37</v>
      </c>
      <c r="F1916">
        <v>500000</v>
      </c>
      <c r="G1916">
        <v>94</v>
      </c>
      <c r="H1916">
        <v>6</v>
      </c>
      <c r="I1916">
        <v>28</v>
      </c>
      <c r="J1916">
        <v>1</v>
      </c>
      <c r="K1916">
        <v>-274</v>
      </c>
      <c r="L1916">
        <v>1834</v>
      </c>
      <c r="M1916">
        <v>10</v>
      </c>
      <c r="N1916">
        <v>1</v>
      </c>
      <c r="O1916">
        <v>1</v>
      </c>
      <c r="P1916">
        <v>0</v>
      </c>
      <c r="Q1916">
        <v>3649</v>
      </c>
      <c r="R1916">
        <v>2059</v>
      </c>
      <c r="S1916">
        <v>102</v>
      </c>
      <c r="T1916">
        <v>32</v>
      </c>
      <c r="U1916">
        <v>10</v>
      </c>
      <c r="V1916">
        <v>36.41615963869765</v>
      </c>
      <c r="W1916">
        <v>13.19483744250493</v>
      </c>
      <c r="X1916">
        <v>10</v>
      </c>
      <c r="Y1916">
        <v>1</v>
      </c>
      <c r="Z1916">
        <v>1003</v>
      </c>
      <c r="AA1916" t="s">
        <v>26</v>
      </c>
      <c r="AB1916">
        <v>5</v>
      </c>
      <c r="AC1916">
        <f t="shared" si="580"/>
        <v>35714.285714285717</v>
      </c>
      <c r="AD1916">
        <f t="shared" si="581"/>
        <v>0.35714285714285715</v>
      </c>
      <c r="AE1916">
        <f t="shared" si="582"/>
        <v>0.31372549019607843</v>
      </c>
      <c r="AF1916">
        <f t="shared" si="583"/>
        <v>9.8039215686274508E-2</v>
      </c>
      <c r="AG1916">
        <v>59</v>
      </c>
      <c r="AH1916">
        <f t="shared" si="596"/>
        <v>6</v>
      </c>
      <c r="AI1916">
        <f t="shared" si="586"/>
        <v>20</v>
      </c>
      <c r="AJ1916">
        <f t="shared" si="597"/>
        <v>5</v>
      </c>
      <c r="AK1916">
        <f t="shared" si="598"/>
        <v>1</v>
      </c>
      <c r="AL1916">
        <f t="shared" si="587"/>
        <v>4</v>
      </c>
      <c r="AM1916">
        <f t="shared" si="588"/>
        <v>9</v>
      </c>
      <c r="AN1916">
        <f t="shared" si="589"/>
        <v>14</v>
      </c>
      <c r="AO1916">
        <f t="shared" si="590"/>
        <v>19</v>
      </c>
      <c r="AP1916">
        <f t="shared" si="591"/>
        <v>19</v>
      </c>
      <c r="AQ1916">
        <f t="shared" si="599"/>
        <v>15</v>
      </c>
      <c r="AR1916">
        <f t="shared" si="592"/>
        <v>10</v>
      </c>
      <c r="AS1916">
        <f t="shared" si="593"/>
        <v>5</v>
      </c>
      <c r="AT1916">
        <f t="shared" si="594"/>
        <v>0</v>
      </c>
      <c r="AU1916">
        <f t="shared" si="595"/>
        <v>5</v>
      </c>
    </row>
    <row r="1917" spans="1:47" x14ac:dyDescent="0.45">
      <c r="A1917" s="3">
        <v>43440</v>
      </c>
      <c r="B1917" s="3">
        <v>43464</v>
      </c>
      <c r="C1917" s="5">
        <f t="shared" si="584"/>
        <v>24</v>
      </c>
      <c r="D1917" s="5">
        <f t="shared" si="585"/>
        <v>12</v>
      </c>
      <c r="E1917" t="s">
        <v>37</v>
      </c>
      <c r="F1917">
        <v>3000000</v>
      </c>
      <c r="G1917">
        <v>92</v>
      </c>
      <c r="H1917">
        <v>12</v>
      </c>
      <c r="I1917">
        <v>21</v>
      </c>
      <c r="J1917">
        <v>2</v>
      </c>
      <c r="K1917">
        <v>92</v>
      </c>
      <c r="L1917">
        <v>0</v>
      </c>
      <c r="M1917">
        <v>3</v>
      </c>
      <c r="N1917">
        <v>2</v>
      </c>
      <c r="O1917">
        <v>2</v>
      </c>
      <c r="P1917">
        <v>0</v>
      </c>
      <c r="Q1917">
        <v>3952</v>
      </c>
      <c r="R1917">
        <v>2132</v>
      </c>
      <c r="S1917">
        <v>110</v>
      </c>
      <c r="T1917">
        <v>33</v>
      </c>
      <c r="U1917">
        <v>5</v>
      </c>
      <c r="V1917">
        <v>30.34294235033261</v>
      </c>
      <c r="W1917">
        <v>13.842079822616411</v>
      </c>
      <c r="X1917">
        <v>6</v>
      </c>
      <c r="Y1917">
        <v>1</v>
      </c>
      <c r="Z1917">
        <v>214</v>
      </c>
      <c r="AA1917" t="s">
        <v>29</v>
      </c>
      <c r="AB1917">
        <v>5</v>
      </c>
      <c r="AC1917">
        <f t="shared" si="580"/>
        <v>125000</v>
      </c>
      <c r="AD1917">
        <f t="shared" si="581"/>
        <v>0.20833333333333334</v>
      </c>
      <c r="AE1917">
        <f t="shared" si="582"/>
        <v>0.3</v>
      </c>
      <c r="AF1917">
        <f t="shared" si="583"/>
        <v>4.5454545454545456E-2</v>
      </c>
      <c r="AG1917">
        <v>59</v>
      </c>
      <c r="AH1917">
        <f t="shared" si="596"/>
        <v>6</v>
      </c>
      <c r="AI1917">
        <f t="shared" si="586"/>
        <v>30</v>
      </c>
      <c r="AJ1917">
        <f t="shared" si="597"/>
        <v>5</v>
      </c>
      <c r="AK1917">
        <f t="shared" si="598"/>
        <v>1</v>
      </c>
      <c r="AL1917">
        <f t="shared" si="587"/>
        <v>4</v>
      </c>
      <c r="AM1917">
        <f t="shared" si="588"/>
        <v>9</v>
      </c>
      <c r="AN1917">
        <f t="shared" si="589"/>
        <v>14</v>
      </c>
      <c r="AO1917">
        <f t="shared" si="590"/>
        <v>19</v>
      </c>
      <c r="AP1917">
        <f t="shared" si="591"/>
        <v>29</v>
      </c>
      <c r="AQ1917">
        <f t="shared" si="599"/>
        <v>25</v>
      </c>
      <c r="AR1917">
        <f t="shared" si="592"/>
        <v>20</v>
      </c>
      <c r="AS1917">
        <f t="shared" si="593"/>
        <v>15</v>
      </c>
      <c r="AT1917">
        <f t="shared" si="594"/>
        <v>10</v>
      </c>
      <c r="AU1917">
        <f t="shared" si="595"/>
        <v>5</v>
      </c>
    </row>
    <row r="1918" spans="1:47" x14ac:dyDescent="0.45">
      <c r="A1918" s="3">
        <v>43449</v>
      </c>
      <c r="B1918" s="3">
        <v>43478</v>
      </c>
      <c r="C1918" s="5">
        <f t="shared" si="584"/>
        <v>29</v>
      </c>
      <c r="D1918" s="5">
        <f t="shared" si="585"/>
        <v>12</v>
      </c>
      <c r="E1918" t="s">
        <v>39</v>
      </c>
      <c r="F1918">
        <v>600000</v>
      </c>
      <c r="G1918">
        <v>151</v>
      </c>
      <c r="H1918">
        <v>9</v>
      </c>
      <c r="I1918">
        <v>18</v>
      </c>
      <c r="J1918">
        <v>0</v>
      </c>
      <c r="K1918">
        <v>32</v>
      </c>
      <c r="L1918">
        <v>275</v>
      </c>
      <c r="M1918">
        <v>2</v>
      </c>
      <c r="N1918">
        <v>0</v>
      </c>
      <c r="O1918">
        <v>0</v>
      </c>
      <c r="P1918">
        <v>0</v>
      </c>
      <c r="Q1918">
        <v>1285</v>
      </c>
      <c r="R1918">
        <v>721</v>
      </c>
      <c r="S1918">
        <v>47</v>
      </c>
      <c r="T1918">
        <v>46</v>
      </c>
      <c r="U1918">
        <v>3</v>
      </c>
      <c r="V1918">
        <v>40.486382093428183</v>
      </c>
      <c r="W1918">
        <v>11.423279133591061</v>
      </c>
      <c r="X1918">
        <v>6</v>
      </c>
      <c r="Y1918">
        <v>1</v>
      </c>
      <c r="Z1918">
        <v>1168</v>
      </c>
      <c r="AA1918" t="s">
        <v>31</v>
      </c>
      <c r="AB1918">
        <v>2</v>
      </c>
      <c r="AC1918">
        <f t="shared" si="580"/>
        <v>20689.655172413793</v>
      </c>
      <c r="AD1918">
        <f t="shared" si="581"/>
        <v>6.8965517241379309E-2</v>
      </c>
      <c r="AE1918">
        <f t="shared" si="582"/>
        <v>0.97872340425531912</v>
      </c>
      <c r="AF1918">
        <f t="shared" si="583"/>
        <v>6.3829787234042548E-2</v>
      </c>
      <c r="AG1918">
        <v>51</v>
      </c>
      <c r="AH1918">
        <f t="shared" si="596"/>
        <v>15</v>
      </c>
      <c r="AI1918">
        <f t="shared" si="586"/>
        <v>13</v>
      </c>
      <c r="AJ1918">
        <f t="shared" si="597"/>
        <v>14</v>
      </c>
      <c r="AK1918">
        <f t="shared" si="598"/>
        <v>10</v>
      </c>
      <c r="AL1918">
        <f t="shared" si="587"/>
        <v>5</v>
      </c>
      <c r="AM1918">
        <f t="shared" si="588"/>
        <v>0</v>
      </c>
      <c r="AN1918">
        <f t="shared" si="589"/>
        <v>5</v>
      </c>
      <c r="AO1918">
        <f t="shared" si="590"/>
        <v>10</v>
      </c>
      <c r="AP1918">
        <f t="shared" si="591"/>
        <v>12</v>
      </c>
      <c r="AQ1918">
        <f t="shared" si="599"/>
        <v>8</v>
      </c>
      <c r="AR1918">
        <f t="shared" si="592"/>
        <v>3</v>
      </c>
      <c r="AS1918">
        <f t="shared" si="593"/>
        <v>2</v>
      </c>
      <c r="AT1918">
        <f t="shared" si="594"/>
        <v>7</v>
      </c>
      <c r="AU1918">
        <f t="shared" si="595"/>
        <v>12</v>
      </c>
    </row>
    <row r="1919" spans="1:47" x14ac:dyDescent="0.45">
      <c r="A1919" s="3">
        <v>43425</v>
      </c>
      <c r="B1919" s="3">
        <v>43466</v>
      </c>
      <c r="C1919" s="5">
        <f t="shared" si="584"/>
        <v>41</v>
      </c>
      <c r="D1919" s="5">
        <f t="shared" si="585"/>
        <v>11</v>
      </c>
      <c r="E1919" t="s">
        <v>34</v>
      </c>
      <c r="F1919">
        <v>2500000</v>
      </c>
      <c r="G1919">
        <v>18</v>
      </c>
      <c r="H1919">
        <v>6</v>
      </c>
      <c r="I1919">
        <v>21</v>
      </c>
      <c r="J1919">
        <v>0</v>
      </c>
      <c r="K1919">
        <v>23</v>
      </c>
      <c r="L1919">
        <v>0</v>
      </c>
      <c r="M1919">
        <v>0</v>
      </c>
      <c r="N1919">
        <v>1</v>
      </c>
      <c r="O1919">
        <v>1</v>
      </c>
      <c r="P1919">
        <v>0</v>
      </c>
      <c r="Q1919">
        <v>1179</v>
      </c>
      <c r="R1919">
        <v>688</v>
      </c>
      <c r="S1919">
        <v>36</v>
      </c>
      <c r="T1919">
        <v>33</v>
      </c>
      <c r="U1919">
        <v>0</v>
      </c>
      <c r="V1919">
        <v>42.461350129198991</v>
      </c>
      <c r="W1919">
        <v>12.08455426356589</v>
      </c>
      <c r="X1919">
        <v>6</v>
      </c>
      <c r="Y1919">
        <v>0</v>
      </c>
      <c r="Z1919">
        <v>25</v>
      </c>
      <c r="AA1919" t="s">
        <v>32</v>
      </c>
      <c r="AB1919">
        <v>0</v>
      </c>
      <c r="AC1919">
        <f t="shared" si="580"/>
        <v>60975.609756097561</v>
      </c>
      <c r="AD1919">
        <f t="shared" si="581"/>
        <v>0</v>
      </c>
      <c r="AE1919">
        <f t="shared" si="582"/>
        <v>0.91666666666666663</v>
      </c>
      <c r="AF1919">
        <f t="shared" si="583"/>
        <v>0</v>
      </c>
      <c r="AG1919">
        <v>68</v>
      </c>
      <c r="AH1919">
        <f t="shared" si="596"/>
        <v>21</v>
      </c>
      <c r="AI1919">
        <f t="shared" si="586"/>
        <v>1</v>
      </c>
      <c r="AJ1919">
        <f t="shared" si="597"/>
        <v>20</v>
      </c>
      <c r="AK1919">
        <f t="shared" si="598"/>
        <v>16</v>
      </c>
      <c r="AL1919">
        <f t="shared" si="587"/>
        <v>11</v>
      </c>
      <c r="AM1919">
        <f t="shared" si="588"/>
        <v>6</v>
      </c>
      <c r="AN1919">
        <f t="shared" si="589"/>
        <v>1</v>
      </c>
      <c r="AO1919">
        <f t="shared" si="590"/>
        <v>4</v>
      </c>
      <c r="AP1919">
        <f t="shared" si="591"/>
        <v>0</v>
      </c>
      <c r="AQ1919">
        <f t="shared" si="599"/>
        <v>4</v>
      </c>
      <c r="AR1919">
        <f t="shared" si="592"/>
        <v>9</v>
      </c>
      <c r="AS1919">
        <f t="shared" si="593"/>
        <v>14</v>
      </c>
      <c r="AT1919">
        <f t="shared" si="594"/>
        <v>19</v>
      </c>
      <c r="AU1919">
        <f t="shared" si="595"/>
        <v>24</v>
      </c>
    </row>
    <row r="1920" spans="1:47" x14ac:dyDescent="0.45">
      <c r="A1920" s="3">
        <v>43425</v>
      </c>
      <c r="B1920" s="3">
        <v>43439</v>
      </c>
      <c r="C1920" s="5">
        <f t="shared" si="584"/>
        <v>14</v>
      </c>
      <c r="D1920" s="5">
        <f t="shared" si="585"/>
        <v>11</v>
      </c>
      <c r="E1920" t="s">
        <v>34</v>
      </c>
      <c r="F1920">
        <v>1000000</v>
      </c>
      <c r="G1920">
        <v>55</v>
      </c>
      <c r="H1920">
        <v>9</v>
      </c>
      <c r="I1920">
        <v>24</v>
      </c>
      <c r="J1920">
        <v>0</v>
      </c>
      <c r="K1920">
        <v>29</v>
      </c>
      <c r="L1920">
        <v>0</v>
      </c>
      <c r="M1920">
        <v>139</v>
      </c>
      <c r="N1920">
        <v>26</v>
      </c>
      <c r="O1920">
        <v>25</v>
      </c>
      <c r="P1920">
        <v>1</v>
      </c>
      <c r="Q1920">
        <v>2599</v>
      </c>
      <c r="R1920">
        <v>1423</v>
      </c>
      <c r="S1920">
        <v>71</v>
      </c>
      <c r="T1920">
        <v>44</v>
      </c>
      <c r="U1920">
        <v>3</v>
      </c>
      <c r="V1920">
        <v>31.976722654974139</v>
      </c>
      <c r="W1920">
        <v>13.77827086199559</v>
      </c>
      <c r="X1920">
        <v>6</v>
      </c>
      <c r="Y1920">
        <v>1</v>
      </c>
      <c r="Z1920">
        <v>1188</v>
      </c>
      <c r="AA1920" t="s">
        <v>32</v>
      </c>
      <c r="AB1920">
        <v>7</v>
      </c>
      <c r="AC1920">
        <f t="shared" si="580"/>
        <v>71428.571428571435</v>
      </c>
      <c r="AD1920">
        <f t="shared" si="581"/>
        <v>0.5</v>
      </c>
      <c r="AE1920">
        <f t="shared" si="582"/>
        <v>0.61971830985915488</v>
      </c>
      <c r="AF1920">
        <f t="shared" si="583"/>
        <v>4.2253521126760563E-2</v>
      </c>
      <c r="AG1920">
        <v>68</v>
      </c>
      <c r="AH1920">
        <f t="shared" si="596"/>
        <v>21</v>
      </c>
      <c r="AI1920">
        <f t="shared" si="586"/>
        <v>5</v>
      </c>
      <c r="AJ1920">
        <f t="shared" si="597"/>
        <v>20</v>
      </c>
      <c r="AK1920">
        <f t="shared" si="598"/>
        <v>16</v>
      </c>
      <c r="AL1920">
        <f t="shared" si="587"/>
        <v>11</v>
      </c>
      <c r="AM1920">
        <f t="shared" si="588"/>
        <v>6</v>
      </c>
      <c r="AN1920">
        <f t="shared" si="589"/>
        <v>1</v>
      </c>
      <c r="AO1920">
        <f t="shared" si="590"/>
        <v>4</v>
      </c>
      <c r="AP1920">
        <f t="shared" si="591"/>
        <v>4</v>
      </c>
      <c r="AQ1920">
        <f t="shared" si="599"/>
        <v>0</v>
      </c>
      <c r="AR1920">
        <f t="shared" si="592"/>
        <v>5</v>
      </c>
      <c r="AS1920">
        <f t="shared" si="593"/>
        <v>10</v>
      </c>
      <c r="AT1920">
        <f t="shared" si="594"/>
        <v>15</v>
      </c>
      <c r="AU1920">
        <f t="shared" si="595"/>
        <v>20</v>
      </c>
    </row>
    <row r="1921" spans="1:47" x14ac:dyDescent="0.45">
      <c r="A1921" s="3">
        <v>43425</v>
      </c>
      <c r="B1921" s="3">
        <v>43436</v>
      </c>
      <c r="C1921" s="5">
        <f t="shared" si="584"/>
        <v>11</v>
      </c>
      <c r="D1921" s="5">
        <f t="shared" si="585"/>
        <v>11</v>
      </c>
      <c r="E1921" t="s">
        <v>34</v>
      </c>
      <c r="F1921">
        <v>500000</v>
      </c>
      <c r="G1921">
        <v>44</v>
      </c>
      <c r="H1921">
        <v>6</v>
      </c>
      <c r="I1921">
        <v>12</v>
      </c>
      <c r="J1921">
        <v>0</v>
      </c>
      <c r="K1921">
        <v>22</v>
      </c>
      <c r="L1921">
        <v>402</v>
      </c>
      <c r="M1921">
        <v>2</v>
      </c>
      <c r="N1921">
        <v>1</v>
      </c>
      <c r="O1921">
        <v>1</v>
      </c>
      <c r="P1921">
        <v>0</v>
      </c>
      <c r="Q1921">
        <v>1568</v>
      </c>
      <c r="R1921">
        <v>924</v>
      </c>
      <c r="S1921">
        <v>57</v>
      </c>
      <c r="T1921">
        <v>15</v>
      </c>
      <c r="U1921">
        <v>8</v>
      </c>
      <c r="V1921">
        <v>46.817679425837333</v>
      </c>
      <c r="W1921">
        <v>10.75634768740032</v>
      </c>
      <c r="X1921">
        <v>6</v>
      </c>
      <c r="Y1921">
        <v>1</v>
      </c>
      <c r="Z1921">
        <v>459</v>
      </c>
      <c r="AA1921" t="s">
        <v>32</v>
      </c>
      <c r="AB1921">
        <v>2</v>
      </c>
      <c r="AC1921">
        <f t="shared" si="580"/>
        <v>45454.545454545456</v>
      </c>
      <c r="AD1921">
        <f t="shared" si="581"/>
        <v>0.18181818181818182</v>
      </c>
      <c r="AE1921">
        <f t="shared" si="582"/>
        <v>0.26315789473684209</v>
      </c>
      <c r="AF1921">
        <f t="shared" si="583"/>
        <v>0.14035087719298245</v>
      </c>
      <c r="AG1921">
        <v>68</v>
      </c>
      <c r="AH1921">
        <f t="shared" si="596"/>
        <v>21</v>
      </c>
      <c r="AI1921">
        <f t="shared" si="586"/>
        <v>2</v>
      </c>
      <c r="AJ1921">
        <f t="shared" si="597"/>
        <v>20</v>
      </c>
      <c r="AK1921">
        <f t="shared" si="598"/>
        <v>16</v>
      </c>
      <c r="AL1921">
        <f t="shared" si="587"/>
        <v>11</v>
      </c>
      <c r="AM1921">
        <f t="shared" si="588"/>
        <v>6</v>
      </c>
      <c r="AN1921">
        <f t="shared" si="589"/>
        <v>1</v>
      </c>
      <c r="AO1921">
        <f t="shared" si="590"/>
        <v>4</v>
      </c>
      <c r="AP1921">
        <f t="shared" si="591"/>
        <v>1</v>
      </c>
      <c r="AQ1921">
        <f t="shared" si="599"/>
        <v>3</v>
      </c>
      <c r="AR1921">
        <f t="shared" si="592"/>
        <v>8</v>
      </c>
      <c r="AS1921">
        <f t="shared" si="593"/>
        <v>13</v>
      </c>
      <c r="AT1921">
        <f t="shared" si="594"/>
        <v>18</v>
      </c>
      <c r="AU1921">
        <f t="shared" si="595"/>
        <v>23</v>
      </c>
    </row>
    <row r="1922" spans="1:47" x14ac:dyDescent="0.45">
      <c r="A1922" s="3">
        <v>43425</v>
      </c>
      <c r="B1922" s="3">
        <v>43443</v>
      </c>
      <c r="C1922" s="5">
        <f t="shared" si="584"/>
        <v>18</v>
      </c>
      <c r="D1922" s="5">
        <f t="shared" si="585"/>
        <v>11</v>
      </c>
      <c r="E1922" t="s">
        <v>34</v>
      </c>
      <c r="F1922">
        <v>500000</v>
      </c>
      <c r="G1922">
        <v>34</v>
      </c>
      <c r="H1922">
        <v>8</v>
      </c>
      <c r="I1922">
        <v>65</v>
      </c>
      <c r="J1922">
        <v>0</v>
      </c>
      <c r="K1922">
        <v>41</v>
      </c>
      <c r="L1922">
        <v>169</v>
      </c>
      <c r="M1922">
        <v>3</v>
      </c>
      <c r="N1922">
        <v>0</v>
      </c>
      <c r="O1922">
        <v>0</v>
      </c>
      <c r="P1922">
        <v>0</v>
      </c>
      <c r="Q1922">
        <v>5512</v>
      </c>
      <c r="R1922">
        <v>2917</v>
      </c>
      <c r="S1922">
        <v>169</v>
      </c>
      <c r="T1922">
        <v>138</v>
      </c>
      <c r="U1922">
        <v>54</v>
      </c>
      <c r="V1922">
        <v>29.45451235666053</v>
      </c>
      <c r="W1922">
        <v>13.438967326810999</v>
      </c>
      <c r="X1922">
        <v>7</v>
      </c>
      <c r="Y1922">
        <v>1</v>
      </c>
      <c r="Z1922">
        <v>653</v>
      </c>
      <c r="AA1922" t="s">
        <v>27</v>
      </c>
      <c r="AB1922">
        <v>8</v>
      </c>
      <c r="AC1922">
        <f t="shared" ref="AC1922:AC1985" si="600">F1922/C1922</f>
        <v>27777.777777777777</v>
      </c>
      <c r="AD1922">
        <f t="shared" ref="AD1922:AD1985" si="601">AB1922/C1922</f>
        <v>0.44444444444444442</v>
      </c>
      <c r="AE1922">
        <f t="shared" ref="AE1922:AE1985" si="602">T1922/S1922</f>
        <v>0.81656804733727806</v>
      </c>
      <c r="AF1922">
        <f t="shared" ref="AF1922:AF1985" si="603">U1922/S1922</f>
        <v>0.31952662721893493</v>
      </c>
      <c r="AG1922">
        <v>68</v>
      </c>
      <c r="AH1922">
        <f t="shared" si="596"/>
        <v>21</v>
      </c>
      <c r="AI1922">
        <f t="shared" si="586"/>
        <v>9</v>
      </c>
      <c r="AJ1922">
        <f t="shared" si="597"/>
        <v>20</v>
      </c>
      <c r="AK1922">
        <f t="shared" si="598"/>
        <v>16</v>
      </c>
      <c r="AL1922">
        <f t="shared" si="587"/>
        <v>11</v>
      </c>
      <c r="AM1922">
        <f t="shared" si="588"/>
        <v>6</v>
      </c>
      <c r="AN1922">
        <f t="shared" si="589"/>
        <v>1</v>
      </c>
      <c r="AO1922">
        <f t="shared" si="590"/>
        <v>4</v>
      </c>
      <c r="AP1922">
        <f t="shared" si="591"/>
        <v>8</v>
      </c>
      <c r="AQ1922">
        <f t="shared" si="599"/>
        <v>4</v>
      </c>
      <c r="AR1922">
        <f t="shared" si="592"/>
        <v>1</v>
      </c>
      <c r="AS1922">
        <f t="shared" si="593"/>
        <v>6</v>
      </c>
      <c r="AT1922">
        <f t="shared" si="594"/>
        <v>11</v>
      </c>
      <c r="AU1922">
        <f t="shared" si="595"/>
        <v>16</v>
      </c>
    </row>
    <row r="1923" spans="1:47" x14ac:dyDescent="0.45">
      <c r="A1923" s="3">
        <v>43425</v>
      </c>
      <c r="B1923" s="3">
        <v>43440</v>
      </c>
      <c r="C1923" s="5">
        <f t="shared" ref="C1923:C1986" si="604">_xlfn.DAYS(B1923,A1923)</f>
        <v>15</v>
      </c>
      <c r="D1923" s="5">
        <f t="shared" ref="D1923:D1986" si="605">MONTH(A1923)</f>
        <v>11</v>
      </c>
      <c r="E1923" t="s">
        <v>34</v>
      </c>
      <c r="F1923">
        <v>1000000</v>
      </c>
      <c r="G1923">
        <v>95</v>
      </c>
      <c r="H1923">
        <v>3</v>
      </c>
      <c r="I1923">
        <v>22</v>
      </c>
      <c r="J1923">
        <v>0</v>
      </c>
      <c r="K1923">
        <v>74</v>
      </c>
      <c r="L1923">
        <v>1128</v>
      </c>
      <c r="M1923">
        <v>4</v>
      </c>
      <c r="N1923">
        <v>1</v>
      </c>
      <c r="O1923">
        <v>1</v>
      </c>
      <c r="P1923">
        <v>0</v>
      </c>
      <c r="Q1923">
        <v>1857</v>
      </c>
      <c r="R1923">
        <v>1060</v>
      </c>
      <c r="S1923">
        <v>71</v>
      </c>
      <c r="T1923">
        <v>26</v>
      </c>
      <c r="U1923">
        <v>12</v>
      </c>
      <c r="V1923">
        <v>43.471856231730023</v>
      </c>
      <c r="W1923">
        <v>10.904799362211</v>
      </c>
      <c r="X1923">
        <v>9</v>
      </c>
      <c r="Y1923">
        <v>1</v>
      </c>
      <c r="Z1923">
        <v>771</v>
      </c>
      <c r="AA1923" t="s">
        <v>27</v>
      </c>
      <c r="AB1923">
        <v>7</v>
      </c>
      <c r="AC1923">
        <f t="shared" si="600"/>
        <v>66666.666666666672</v>
      </c>
      <c r="AD1923">
        <f t="shared" si="601"/>
        <v>0.46666666666666667</v>
      </c>
      <c r="AE1923">
        <f t="shared" si="602"/>
        <v>0.36619718309859156</v>
      </c>
      <c r="AF1923">
        <f t="shared" si="603"/>
        <v>0.16901408450704225</v>
      </c>
      <c r="AG1923">
        <v>68</v>
      </c>
      <c r="AH1923">
        <f t="shared" si="596"/>
        <v>21</v>
      </c>
      <c r="AI1923">
        <f t="shared" ref="AI1923:AI1986" si="606">VALUE(DAY(B1923))</f>
        <v>6</v>
      </c>
      <c r="AJ1923">
        <f t="shared" si="597"/>
        <v>20</v>
      </c>
      <c r="AK1923">
        <f t="shared" si="598"/>
        <v>16</v>
      </c>
      <c r="AL1923">
        <f t="shared" ref="AL1923:AL1986" si="607">ABS(AH1923-10)</f>
        <v>11</v>
      </c>
      <c r="AM1923">
        <f t="shared" ref="AM1923:AM1986" si="608">ABS(AH1923-15)</f>
        <v>6</v>
      </c>
      <c r="AN1923">
        <f t="shared" ref="AN1923:AN1986" si="609">ABS(AH1923-20)</f>
        <v>1</v>
      </c>
      <c r="AO1923">
        <f t="shared" ref="AO1923:AO1986" si="610">ABS(AH1923-25)</f>
        <v>4</v>
      </c>
      <c r="AP1923">
        <f t="shared" ref="AP1923:AP1986" si="611">ABS(AI1923-1)</f>
        <v>5</v>
      </c>
      <c r="AQ1923">
        <f t="shared" si="599"/>
        <v>1</v>
      </c>
      <c r="AR1923">
        <f t="shared" ref="AR1923:AR1986" si="612">ABS(AI1923-10)</f>
        <v>4</v>
      </c>
      <c r="AS1923">
        <f t="shared" ref="AS1923:AS1986" si="613">ABS(AI1923-15)</f>
        <v>9</v>
      </c>
      <c r="AT1923">
        <f t="shared" ref="AT1923:AT1986" si="614">ABS(AI1923-20)</f>
        <v>14</v>
      </c>
      <c r="AU1923">
        <f t="shared" ref="AU1923:AU1986" si="615">ABS(AI1923-25)</f>
        <v>19</v>
      </c>
    </row>
    <row r="1924" spans="1:47" x14ac:dyDescent="0.45">
      <c r="A1924" s="3">
        <v>43425</v>
      </c>
      <c r="B1924" s="3">
        <v>43436</v>
      </c>
      <c r="C1924" s="5">
        <f t="shared" si="604"/>
        <v>11</v>
      </c>
      <c r="D1924" s="5">
        <f t="shared" si="605"/>
        <v>11</v>
      </c>
      <c r="E1924" t="s">
        <v>34</v>
      </c>
      <c r="F1924">
        <v>1000000</v>
      </c>
      <c r="G1924">
        <v>114</v>
      </c>
      <c r="H1924">
        <v>9</v>
      </c>
      <c r="I1924">
        <v>24</v>
      </c>
      <c r="J1924">
        <v>0</v>
      </c>
      <c r="K1924">
        <v>68</v>
      </c>
      <c r="L1924">
        <v>4300</v>
      </c>
      <c r="M1924">
        <v>1</v>
      </c>
      <c r="N1924">
        <v>0</v>
      </c>
      <c r="O1924">
        <v>0</v>
      </c>
      <c r="P1924">
        <v>0</v>
      </c>
      <c r="Q1924">
        <v>3895</v>
      </c>
      <c r="R1924">
        <v>2205</v>
      </c>
      <c r="S1924">
        <v>122</v>
      </c>
      <c r="T1924">
        <v>60</v>
      </c>
      <c r="U1924">
        <v>13</v>
      </c>
      <c r="V1924">
        <v>39.049306624289073</v>
      </c>
      <c r="W1924">
        <v>12.302761421508499</v>
      </c>
      <c r="X1924">
        <v>6</v>
      </c>
      <c r="Y1924">
        <v>1</v>
      </c>
      <c r="Z1924">
        <v>808</v>
      </c>
      <c r="AA1924" t="s">
        <v>27</v>
      </c>
      <c r="AB1924">
        <v>4</v>
      </c>
      <c r="AC1924">
        <f t="shared" si="600"/>
        <v>90909.090909090912</v>
      </c>
      <c r="AD1924">
        <f t="shared" si="601"/>
        <v>0.36363636363636365</v>
      </c>
      <c r="AE1924">
        <f t="shared" si="602"/>
        <v>0.49180327868852458</v>
      </c>
      <c r="AF1924">
        <f t="shared" si="603"/>
        <v>0.10655737704918032</v>
      </c>
      <c r="AG1924">
        <v>68</v>
      </c>
      <c r="AH1924">
        <f t="shared" ref="AH1924:AH1987" si="616">VALUE(DAY(A1924))</f>
        <v>21</v>
      </c>
      <c r="AI1924">
        <f t="shared" si="606"/>
        <v>2</v>
      </c>
      <c r="AJ1924">
        <f t="shared" ref="AJ1924:AJ1987" si="617">ABS(AH1924-1)</f>
        <v>20</v>
      </c>
      <c r="AK1924">
        <f t="shared" ref="AK1924:AK1987" si="618">ABS(AH1924-5)</f>
        <v>16</v>
      </c>
      <c r="AL1924">
        <f t="shared" si="607"/>
        <v>11</v>
      </c>
      <c r="AM1924">
        <f t="shared" si="608"/>
        <v>6</v>
      </c>
      <c r="AN1924">
        <f t="shared" si="609"/>
        <v>1</v>
      </c>
      <c r="AO1924">
        <f t="shared" si="610"/>
        <v>4</v>
      </c>
      <c r="AP1924">
        <f t="shared" si="611"/>
        <v>1</v>
      </c>
      <c r="AQ1924">
        <f t="shared" ref="AQ1924:AQ1987" si="619">ABS(AI1924-5)</f>
        <v>3</v>
      </c>
      <c r="AR1924">
        <f t="shared" si="612"/>
        <v>8</v>
      </c>
      <c r="AS1924">
        <f t="shared" si="613"/>
        <v>13</v>
      </c>
      <c r="AT1924">
        <f t="shared" si="614"/>
        <v>18</v>
      </c>
      <c r="AU1924">
        <f t="shared" si="615"/>
        <v>23</v>
      </c>
    </row>
    <row r="1925" spans="1:47" x14ac:dyDescent="0.45">
      <c r="A1925" s="3">
        <v>43425</v>
      </c>
      <c r="B1925" s="3">
        <v>43465</v>
      </c>
      <c r="C1925" s="5">
        <f t="shared" si="604"/>
        <v>40</v>
      </c>
      <c r="D1925" s="5">
        <f t="shared" si="605"/>
        <v>11</v>
      </c>
      <c r="E1925" t="s">
        <v>34</v>
      </c>
      <c r="F1925">
        <v>500000</v>
      </c>
      <c r="G1925">
        <v>31</v>
      </c>
      <c r="H1925">
        <v>7</v>
      </c>
      <c r="I1925">
        <v>49</v>
      </c>
      <c r="J1925">
        <v>0</v>
      </c>
      <c r="K1925">
        <v>-331</v>
      </c>
      <c r="L1925">
        <v>914</v>
      </c>
      <c r="M1925">
        <v>0</v>
      </c>
      <c r="N1925">
        <v>0</v>
      </c>
      <c r="O1925">
        <v>0</v>
      </c>
      <c r="P1925">
        <v>0</v>
      </c>
      <c r="Q1925">
        <v>3083</v>
      </c>
      <c r="R1925">
        <v>1707</v>
      </c>
      <c r="S1925">
        <v>75</v>
      </c>
      <c r="T1925">
        <v>46</v>
      </c>
      <c r="U1925">
        <v>27</v>
      </c>
      <c r="V1925">
        <v>30.938169420035191</v>
      </c>
      <c r="W1925">
        <v>14.598292208553019</v>
      </c>
      <c r="X1925">
        <v>9</v>
      </c>
      <c r="Y1925">
        <v>1</v>
      </c>
      <c r="Z1925">
        <v>145</v>
      </c>
      <c r="AA1925" t="s">
        <v>25</v>
      </c>
      <c r="AB1925">
        <v>6</v>
      </c>
      <c r="AC1925">
        <f t="shared" si="600"/>
        <v>12500</v>
      </c>
      <c r="AD1925">
        <f t="shared" si="601"/>
        <v>0.15</v>
      </c>
      <c r="AE1925">
        <f t="shared" si="602"/>
        <v>0.61333333333333329</v>
      </c>
      <c r="AF1925">
        <f t="shared" si="603"/>
        <v>0.36</v>
      </c>
      <c r="AG1925">
        <v>68</v>
      </c>
      <c r="AH1925">
        <f t="shared" si="616"/>
        <v>21</v>
      </c>
      <c r="AI1925">
        <f t="shared" si="606"/>
        <v>31</v>
      </c>
      <c r="AJ1925">
        <f t="shared" si="617"/>
        <v>20</v>
      </c>
      <c r="AK1925">
        <f t="shared" si="618"/>
        <v>16</v>
      </c>
      <c r="AL1925">
        <f t="shared" si="607"/>
        <v>11</v>
      </c>
      <c r="AM1925">
        <f t="shared" si="608"/>
        <v>6</v>
      </c>
      <c r="AN1925">
        <f t="shared" si="609"/>
        <v>1</v>
      </c>
      <c r="AO1925">
        <f t="shared" si="610"/>
        <v>4</v>
      </c>
      <c r="AP1925">
        <f t="shared" si="611"/>
        <v>30</v>
      </c>
      <c r="AQ1925">
        <f t="shared" si="619"/>
        <v>26</v>
      </c>
      <c r="AR1925">
        <f t="shared" si="612"/>
        <v>21</v>
      </c>
      <c r="AS1925">
        <f t="shared" si="613"/>
        <v>16</v>
      </c>
      <c r="AT1925">
        <f t="shared" si="614"/>
        <v>11</v>
      </c>
      <c r="AU1925">
        <f t="shared" si="615"/>
        <v>6</v>
      </c>
    </row>
    <row r="1926" spans="1:47" x14ac:dyDescent="0.45">
      <c r="A1926" s="3">
        <v>43425</v>
      </c>
      <c r="B1926" s="3">
        <v>43446</v>
      </c>
      <c r="C1926" s="5">
        <f t="shared" si="604"/>
        <v>21</v>
      </c>
      <c r="D1926" s="5">
        <f t="shared" si="605"/>
        <v>11</v>
      </c>
      <c r="E1926" t="s">
        <v>34</v>
      </c>
      <c r="F1926">
        <v>2000000</v>
      </c>
      <c r="G1926">
        <v>19</v>
      </c>
      <c r="H1926">
        <v>6</v>
      </c>
      <c r="I1926">
        <v>60</v>
      </c>
      <c r="J1926">
        <v>0</v>
      </c>
      <c r="K1926">
        <v>68</v>
      </c>
      <c r="L1926">
        <v>2158</v>
      </c>
      <c r="M1926">
        <v>2</v>
      </c>
      <c r="N1926">
        <v>0</v>
      </c>
      <c r="O1926">
        <v>0</v>
      </c>
      <c r="P1926">
        <v>0</v>
      </c>
      <c r="Q1926">
        <v>3431</v>
      </c>
      <c r="R1926">
        <v>1856</v>
      </c>
      <c r="S1926">
        <v>108</v>
      </c>
      <c r="T1926">
        <v>34</v>
      </c>
      <c r="U1926">
        <v>22</v>
      </c>
      <c r="V1926">
        <v>33.000549968071539</v>
      </c>
      <c r="W1926">
        <v>12.925692049808429</v>
      </c>
      <c r="X1926">
        <v>6</v>
      </c>
      <c r="Y1926">
        <v>0</v>
      </c>
      <c r="Z1926">
        <v>29</v>
      </c>
      <c r="AA1926" t="s">
        <v>25</v>
      </c>
      <c r="AB1926">
        <v>1</v>
      </c>
      <c r="AC1926">
        <f t="shared" si="600"/>
        <v>95238.095238095237</v>
      </c>
      <c r="AD1926">
        <f t="shared" si="601"/>
        <v>4.7619047619047616E-2</v>
      </c>
      <c r="AE1926">
        <f t="shared" si="602"/>
        <v>0.31481481481481483</v>
      </c>
      <c r="AF1926">
        <f t="shared" si="603"/>
        <v>0.20370370370370369</v>
      </c>
      <c r="AG1926">
        <v>68</v>
      </c>
      <c r="AH1926">
        <f t="shared" si="616"/>
        <v>21</v>
      </c>
      <c r="AI1926">
        <f t="shared" si="606"/>
        <v>12</v>
      </c>
      <c r="AJ1926">
        <f t="shared" si="617"/>
        <v>20</v>
      </c>
      <c r="AK1926">
        <f t="shared" si="618"/>
        <v>16</v>
      </c>
      <c r="AL1926">
        <f t="shared" si="607"/>
        <v>11</v>
      </c>
      <c r="AM1926">
        <f t="shared" si="608"/>
        <v>6</v>
      </c>
      <c r="AN1926">
        <f t="shared" si="609"/>
        <v>1</v>
      </c>
      <c r="AO1926">
        <f t="shared" si="610"/>
        <v>4</v>
      </c>
      <c r="AP1926">
        <f t="shared" si="611"/>
        <v>11</v>
      </c>
      <c r="AQ1926">
        <f t="shared" si="619"/>
        <v>7</v>
      </c>
      <c r="AR1926">
        <f t="shared" si="612"/>
        <v>2</v>
      </c>
      <c r="AS1926">
        <f t="shared" si="613"/>
        <v>3</v>
      </c>
      <c r="AT1926">
        <f t="shared" si="614"/>
        <v>8</v>
      </c>
      <c r="AU1926">
        <f t="shared" si="615"/>
        <v>13</v>
      </c>
    </row>
    <row r="1927" spans="1:47" x14ac:dyDescent="0.45">
      <c r="A1927" s="3">
        <v>43425</v>
      </c>
      <c r="B1927" s="3">
        <v>43446</v>
      </c>
      <c r="C1927" s="5">
        <f t="shared" si="604"/>
        <v>21</v>
      </c>
      <c r="D1927" s="5">
        <f t="shared" si="605"/>
        <v>11</v>
      </c>
      <c r="E1927" t="s">
        <v>34</v>
      </c>
      <c r="F1927">
        <v>800000</v>
      </c>
      <c r="G1927">
        <v>54</v>
      </c>
      <c r="H1927">
        <v>7</v>
      </c>
      <c r="I1927">
        <v>13</v>
      </c>
      <c r="J1927">
        <v>1</v>
      </c>
      <c r="K1927">
        <v>49</v>
      </c>
      <c r="L1927">
        <v>3702</v>
      </c>
      <c r="M1927">
        <v>2</v>
      </c>
      <c r="N1927">
        <v>0</v>
      </c>
      <c r="O1927">
        <v>0</v>
      </c>
      <c r="P1927">
        <v>0</v>
      </c>
      <c r="Q1927">
        <v>1165</v>
      </c>
      <c r="R1927">
        <v>714</v>
      </c>
      <c r="S1927">
        <v>48</v>
      </c>
      <c r="T1927">
        <v>0</v>
      </c>
      <c r="U1927">
        <v>0</v>
      </c>
      <c r="V1927">
        <v>53.699059873949579</v>
      </c>
      <c r="W1927">
        <v>9.4647514005602247</v>
      </c>
      <c r="X1927">
        <v>6</v>
      </c>
      <c r="Y1927">
        <v>1</v>
      </c>
      <c r="Z1927">
        <v>264</v>
      </c>
      <c r="AA1927" t="s">
        <v>25</v>
      </c>
      <c r="AB1927">
        <v>7</v>
      </c>
      <c r="AC1927">
        <f t="shared" si="600"/>
        <v>38095.238095238092</v>
      </c>
      <c r="AD1927">
        <f t="shared" si="601"/>
        <v>0.33333333333333331</v>
      </c>
      <c r="AE1927">
        <f t="shared" si="602"/>
        <v>0</v>
      </c>
      <c r="AF1927">
        <f t="shared" si="603"/>
        <v>0</v>
      </c>
      <c r="AG1927">
        <v>68</v>
      </c>
      <c r="AH1927">
        <f t="shared" si="616"/>
        <v>21</v>
      </c>
      <c r="AI1927">
        <f t="shared" si="606"/>
        <v>12</v>
      </c>
      <c r="AJ1927">
        <f t="shared" si="617"/>
        <v>20</v>
      </c>
      <c r="AK1927">
        <f t="shared" si="618"/>
        <v>16</v>
      </c>
      <c r="AL1927">
        <f t="shared" si="607"/>
        <v>11</v>
      </c>
      <c r="AM1927">
        <f t="shared" si="608"/>
        <v>6</v>
      </c>
      <c r="AN1927">
        <f t="shared" si="609"/>
        <v>1</v>
      </c>
      <c r="AO1927">
        <f t="shared" si="610"/>
        <v>4</v>
      </c>
      <c r="AP1927">
        <f t="shared" si="611"/>
        <v>11</v>
      </c>
      <c r="AQ1927">
        <f t="shared" si="619"/>
        <v>7</v>
      </c>
      <c r="AR1927">
        <f t="shared" si="612"/>
        <v>2</v>
      </c>
      <c r="AS1927">
        <f t="shared" si="613"/>
        <v>3</v>
      </c>
      <c r="AT1927">
        <f t="shared" si="614"/>
        <v>8</v>
      </c>
      <c r="AU1927">
        <f t="shared" si="615"/>
        <v>13</v>
      </c>
    </row>
    <row r="1928" spans="1:47" x14ac:dyDescent="0.45">
      <c r="A1928" s="3">
        <v>43425</v>
      </c>
      <c r="B1928" s="3">
        <v>43450</v>
      </c>
      <c r="C1928" s="5">
        <f t="shared" si="604"/>
        <v>25</v>
      </c>
      <c r="D1928" s="5">
        <f t="shared" si="605"/>
        <v>11</v>
      </c>
      <c r="E1928" t="s">
        <v>34</v>
      </c>
      <c r="F1928">
        <v>1000000</v>
      </c>
      <c r="G1928">
        <v>104</v>
      </c>
      <c r="H1928">
        <v>4</v>
      </c>
      <c r="I1928">
        <v>53</v>
      </c>
      <c r="J1928">
        <v>0</v>
      </c>
      <c r="K1928">
        <v>55</v>
      </c>
      <c r="L1928">
        <v>351</v>
      </c>
      <c r="M1928">
        <v>27</v>
      </c>
      <c r="N1928">
        <v>4</v>
      </c>
      <c r="O1928">
        <v>4</v>
      </c>
      <c r="P1928">
        <v>0</v>
      </c>
      <c r="Q1928">
        <v>3466</v>
      </c>
      <c r="R1928">
        <v>1929</v>
      </c>
      <c r="S1928">
        <v>102</v>
      </c>
      <c r="T1928">
        <v>51</v>
      </c>
      <c r="U1928">
        <v>1</v>
      </c>
      <c r="V1928">
        <v>35.631471731772052</v>
      </c>
      <c r="W1928">
        <v>12.98766184856524</v>
      </c>
      <c r="X1928">
        <v>7</v>
      </c>
      <c r="Y1928">
        <v>1</v>
      </c>
      <c r="Z1928">
        <v>1296</v>
      </c>
      <c r="AA1928" t="s">
        <v>31</v>
      </c>
      <c r="AB1928">
        <v>5</v>
      </c>
      <c r="AC1928">
        <f t="shared" si="600"/>
        <v>40000</v>
      </c>
      <c r="AD1928">
        <f t="shared" si="601"/>
        <v>0.2</v>
      </c>
      <c r="AE1928">
        <f t="shared" si="602"/>
        <v>0.5</v>
      </c>
      <c r="AF1928">
        <f t="shared" si="603"/>
        <v>9.8039215686274508E-3</v>
      </c>
      <c r="AG1928">
        <v>68</v>
      </c>
      <c r="AH1928">
        <f t="shared" si="616"/>
        <v>21</v>
      </c>
      <c r="AI1928">
        <f t="shared" si="606"/>
        <v>16</v>
      </c>
      <c r="AJ1928">
        <f t="shared" si="617"/>
        <v>20</v>
      </c>
      <c r="AK1928">
        <f t="shared" si="618"/>
        <v>16</v>
      </c>
      <c r="AL1928">
        <f t="shared" si="607"/>
        <v>11</v>
      </c>
      <c r="AM1928">
        <f t="shared" si="608"/>
        <v>6</v>
      </c>
      <c r="AN1928">
        <f t="shared" si="609"/>
        <v>1</v>
      </c>
      <c r="AO1928">
        <f t="shared" si="610"/>
        <v>4</v>
      </c>
      <c r="AP1928">
        <f t="shared" si="611"/>
        <v>15</v>
      </c>
      <c r="AQ1928">
        <f t="shared" si="619"/>
        <v>11</v>
      </c>
      <c r="AR1928">
        <f t="shared" si="612"/>
        <v>6</v>
      </c>
      <c r="AS1928">
        <f t="shared" si="613"/>
        <v>1</v>
      </c>
      <c r="AT1928">
        <f t="shared" si="614"/>
        <v>4</v>
      </c>
      <c r="AU1928">
        <f t="shared" si="615"/>
        <v>9</v>
      </c>
    </row>
    <row r="1929" spans="1:47" x14ac:dyDescent="0.45">
      <c r="A1929" s="3">
        <v>43425</v>
      </c>
      <c r="B1929" s="3">
        <v>43450</v>
      </c>
      <c r="C1929" s="5">
        <f t="shared" si="604"/>
        <v>25</v>
      </c>
      <c r="D1929" s="5">
        <f t="shared" si="605"/>
        <v>11</v>
      </c>
      <c r="E1929" t="s">
        <v>34</v>
      </c>
      <c r="F1929">
        <v>1500000</v>
      </c>
      <c r="G1929">
        <v>78</v>
      </c>
      <c r="H1929">
        <v>3</v>
      </c>
      <c r="I1929">
        <v>39</v>
      </c>
      <c r="J1929">
        <v>0</v>
      </c>
      <c r="K1929">
        <v>34</v>
      </c>
      <c r="L1929">
        <v>0</v>
      </c>
      <c r="M1929">
        <v>5</v>
      </c>
      <c r="N1929">
        <v>2</v>
      </c>
      <c r="O1929">
        <v>2</v>
      </c>
      <c r="P1929">
        <v>0</v>
      </c>
      <c r="Q1929">
        <v>1834</v>
      </c>
      <c r="R1929">
        <v>1069</v>
      </c>
      <c r="S1929">
        <v>73</v>
      </c>
      <c r="T1929">
        <v>39</v>
      </c>
      <c r="U1929">
        <v>22</v>
      </c>
      <c r="V1929">
        <v>46.829879159885728</v>
      </c>
      <c r="W1929">
        <v>10.36543639555596</v>
      </c>
      <c r="X1929">
        <v>8</v>
      </c>
      <c r="Y1929">
        <v>1</v>
      </c>
      <c r="Z1929">
        <v>125</v>
      </c>
      <c r="AA1929" t="s">
        <v>31</v>
      </c>
      <c r="AB1929">
        <v>5</v>
      </c>
      <c r="AC1929">
        <f t="shared" si="600"/>
        <v>60000</v>
      </c>
      <c r="AD1929">
        <f t="shared" si="601"/>
        <v>0.2</v>
      </c>
      <c r="AE1929">
        <f t="shared" si="602"/>
        <v>0.53424657534246578</v>
      </c>
      <c r="AF1929">
        <f t="shared" si="603"/>
        <v>0.30136986301369861</v>
      </c>
      <c r="AG1929">
        <v>68</v>
      </c>
      <c r="AH1929">
        <f t="shared" si="616"/>
        <v>21</v>
      </c>
      <c r="AI1929">
        <f t="shared" si="606"/>
        <v>16</v>
      </c>
      <c r="AJ1929">
        <f t="shared" si="617"/>
        <v>20</v>
      </c>
      <c r="AK1929">
        <f t="shared" si="618"/>
        <v>16</v>
      </c>
      <c r="AL1929">
        <f t="shared" si="607"/>
        <v>11</v>
      </c>
      <c r="AM1929">
        <f t="shared" si="608"/>
        <v>6</v>
      </c>
      <c r="AN1929">
        <f t="shared" si="609"/>
        <v>1</v>
      </c>
      <c r="AO1929">
        <f t="shared" si="610"/>
        <v>4</v>
      </c>
      <c r="AP1929">
        <f t="shared" si="611"/>
        <v>15</v>
      </c>
      <c r="AQ1929">
        <f t="shared" si="619"/>
        <v>11</v>
      </c>
      <c r="AR1929">
        <f t="shared" si="612"/>
        <v>6</v>
      </c>
      <c r="AS1929">
        <f t="shared" si="613"/>
        <v>1</v>
      </c>
      <c r="AT1929">
        <f t="shared" si="614"/>
        <v>4</v>
      </c>
      <c r="AU1929">
        <f t="shared" si="615"/>
        <v>9</v>
      </c>
    </row>
    <row r="1930" spans="1:47" x14ac:dyDescent="0.45">
      <c r="A1930" s="3">
        <v>43425</v>
      </c>
      <c r="B1930" s="3">
        <v>43443</v>
      </c>
      <c r="C1930" s="5">
        <f t="shared" si="604"/>
        <v>18</v>
      </c>
      <c r="D1930" s="5">
        <f t="shared" si="605"/>
        <v>11</v>
      </c>
      <c r="E1930" t="s">
        <v>34</v>
      </c>
      <c r="F1930">
        <v>1000000</v>
      </c>
      <c r="G1930">
        <v>85</v>
      </c>
      <c r="H1930">
        <v>4</v>
      </c>
      <c r="I1930">
        <v>47</v>
      </c>
      <c r="J1930">
        <v>1</v>
      </c>
      <c r="K1930">
        <v>71</v>
      </c>
      <c r="L1930">
        <v>6149</v>
      </c>
      <c r="M1930">
        <v>9</v>
      </c>
      <c r="N1930">
        <v>3</v>
      </c>
      <c r="O1930">
        <v>3</v>
      </c>
      <c r="P1930">
        <v>0</v>
      </c>
      <c r="Q1930">
        <v>3789</v>
      </c>
      <c r="R1930">
        <v>2051</v>
      </c>
      <c r="S1930">
        <v>116</v>
      </c>
      <c r="T1930">
        <v>124</v>
      </c>
      <c r="U1930">
        <v>35</v>
      </c>
      <c r="V1930">
        <v>32.599427718186263</v>
      </c>
      <c r="W1930">
        <v>13.104823341011119</v>
      </c>
      <c r="X1930">
        <v>7</v>
      </c>
      <c r="Y1930">
        <v>1</v>
      </c>
      <c r="Z1930">
        <v>440</v>
      </c>
      <c r="AA1930" t="s">
        <v>31</v>
      </c>
      <c r="AB1930">
        <v>11</v>
      </c>
      <c r="AC1930">
        <f t="shared" si="600"/>
        <v>55555.555555555555</v>
      </c>
      <c r="AD1930">
        <f t="shared" si="601"/>
        <v>0.61111111111111116</v>
      </c>
      <c r="AE1930">
        <f t="shared" si="602"/>
        <v>1.0689655172413792</v>
      </c>
      <c r="AF1930">
        <f t="shared" si="603"/>
        <v>0.30172413793103448</v>
      </c>
      <c r="AG1930">
        <v>68</v>
      </c>
      <c r="AH1930">
        <f t="shared" si="616"/>
        <v>21</v>
      </c>
      <c r="AI1930">
        <f t="shared" si="606"/>
        <v>9</v>
      </c>
      <c r="AJ1930">
        <f t="shared" si="617"/>
        <v>20</v>
      </c>
      <c r="AK1930">
        <f t="shared" si="618"/>
        <v>16</v>
      </c>
      <c r="AL1930">
        <f t="shared" si="607"/>
        <v>11</v>
      </c>
      <c r="AM1930">
        <f t="shared" si="608"/>
        <v>6</v>
      </c>
      <c r="AN1930">
        <f t="shared" si="609"/>
        <v>1</v>
      </c>
      <c r="AO1930">
        <f t="shared" si="610"/>
        <v>4</v>
      </c>
      <c r="AP1930">
        <f t="shared" si="611"/>
        <v>8</v>
      </c>
      <c r="AQ1930">
        <f t="shared" si="619"/>
        <v>4</v>
      </c>
      <c r="AR1930">
        <f t="shared" si="612"/>
        <v>1</v>
      </c>
      <c r="AS1930">
        <f t="shared" si="613"/>
        <v>6</v>
      </c>
      <c r="AT1930">
        <f t="shared" si="614"/>
        <v>11</v>
      </c>
      <c r="AU1930">
        <f t="shared" si="615"/>
        <v>16</v>
      </c>
    </row>
    <row r="1931" spans="1:47" x14ac:dyDescent="0.45">
      <c r="A1931" s="3">
        <v>43425</v>
      </c>
      <c r="B1931" s="3">
        <v>43443</v>
      </c>
      <c r="C1931" s="5">
        <f t="shared" si="604"/>
        <v>18</v>
      </c>
      <c r="D1931" s="5">
        <f t="shared" si="605"/>
        <v>11</v>
      </c>
      <c r="E1931" t="s">
        <v>34</v>
      </c>
      <c r="F1931">
        <v>2000000</v>
      </c>
      <c r="G1931">
        <v>62</v>
      </c>
      <c r="H1931">
        <v>9</v>
      </c>
      <c r="I1931">
        <v>48</v>
      </c>
      <c r="J1931">
        <v>1</v>
      </c>
      <c r="K1931">
        <v>62</v>
      </c>
      <c r="L1931">
        <v>262</v>
      </c>
      <c r="M1931">
        <v>4</v>
      </c>
      <c r="N1931">
        <v>5</v>
      </c>
      <c r="O1931">
        <v>4</v>
      </c>
      <c r="P1931">
        <v>1</v>
      </c>
      <c r="Q1931">
        <v>2915</v>
      </c>
      <c r="R1931">
        <v>1642</v>
      </c>
      <c r="S1931">
        <v>82</v>
      </c>
      <c r="T1931">
        <v>74</v>
      </c>
      <c r="U1931">
        <v>44</v>
      </c>
      <c r="V1931">
        <v>36.32205876236597</v>
      </c>
      <c r="W1931">
        <v>13.1677460562669</v>
      </c>
      <c r="X1931">
        <v>9</v>
      </c>
      <c r="Y1931">
        <v>1</v>
      </c>
      <c r="Z1931">
        <v>344</v>
      </c>
      <c r="AA1931" t="s">
        <v>31</v>
      </c>
      <c r="AB1931">
        <v>3</v>
      </c>
      <c r="AC1931">
        <f t="shared" si="600"/>
        <v>111111.11111111111</v>
      </c>
      <c r="AD1931">
        <f t="shared" si="601"/>
        <v>0.16666666666666666</v>
      </c>
      <c r="AE1931">
        <f t="shared" si="602"/>
        <v>0.90243902439024393</v>
      </c>
      <c r="AF1931">
        <f t="shared" si="603"/>
        <v>0.53658536585365857</v>
      </c>
      <c r="AG1931">
        <v>68</v>
      </c>
      <c r="AH1931">
        <f t="shared" si="616"/>
        <v>21</v>
      </c>
      <c r="AI1931">
        <f t="shared" si="606"/>
        <v>9</v>
      </c>
      <c r="AJ1931">
        <f t="shared" si="617"/>
        <v>20</v>
      </c>
      <c r="AK1931">
        <f t="shared" si="618"/>
        <v>16</v>
      </c>
      <c r="AL1931">
        <f t="shared" si="607"/>
        <v>11</v>
      </c>
      <c r="AM1931">
        <f t="shared" si="608"/>
        <v>6</v>
      </c>
      <c r="AN1931">
        <f t="shared" si="609"/>
        <v>1</v>
      </c>
      <c r="AO1931">
        <f t="shared" si="610"/>
        <v>4</v>
      </c>
      <c r="AP1931">
        <f t="shared" si="611"/>
        <v>8</v>
      </c>
      <c r="AQ1931">
        <f t="shared" si="619"/>
        <v>4</v>
      </c>
      <c r="AR1931">
        <f t="shared" si="612"/>
        <v>1</v>
      </c>
      <c r="AS1931">
        <f t="shared" si="613"/>
        <v>6</v>
      </c>
      <c r="AT1931">
        <f t="shared" si="614"/>
        <v>11</v>
      </c>
      <c r="AU1931">
        <f t="shared" si="615"/>
        <v>16</v>
      </c>
    </row>
    <row r="1932" spans="1:47" x14ac:dyDescent="0.45">
      <c r="A1932" s="3">
        <v>43425</v>
      </c>
      <c r="B1932" s="3">
        <v>43436</v>
      </c>
      <c r="C1932" s="5">
        <f t="shared" si="604"/>
        <v>11</v>
      </c>
      <c r="D1932" s="5">
        <f t="shared" si="605"/>
        <v>11</v>
      </c>
      <c r="E1932" t="s">
        <v>34</v>
      </c>
      <c r="F1932">
        <v>7000000</v>
      </c>
      <c r="G1932">
        <v>47</v>
      </c>
      <c r="H1932">
        <v>4</v>
      </c>
      <c r="I1932">
        <v>33</v>
      </c>
      <c r="J1932">
        <v>1</v>
      </c>
      <c r="K1932">
        <v>48</v>
      </c>
      <c r="L1932">
        <v>115</v>
      </c>
      <c r="M1932">
        <v>26</v>
      </c>
      <c r="N1932">
        <v>7</v>
      </c>
      <c r="O1932">
        <v>5</v>
      </c>
      <c r="P1932">
        <v>0</v>
      </c>
      <c r="Q1932">
        <v>3079</v>
      </c>
      <c r="R1932">
        <v>1705</v>
      </c>
      <c r="S1932">
        <v>125</v>
      </c>
      <c r="T1932">
        <v>14</v>
      </c>
      <c r="U1932">
        <v>18</v>
      </c>
      <c r="V1932">
        <v>40.21421231671556</v>
      </c>
      <c r="W1932">
        <v>11.038808211143699</v>
      </c>
      <c r="X1932">
        <v>4</v>
      </c>
      <c r="Y1932">
        <v>0</v>
      </c>
      <c r="Z1932">
        <v>41</v>
      </c>
      <c r="AA1932" t="s">
        <v>31</v>
      </c>
      <c r="AB1932">
        <v>2</v>
      </c>
      <c r="AC1932">
        <f t="shared" si="600"/>
        <v>636363.63636363635</v>
      </c>
      <c r="AD1932">
        <f t="shared" si="601"/>
        <v>0.18181818181818182</v>
      </c>
      <c r="AE1932">
        <f t="shared" si="602"/>
        <v>0.112</v>
      </c>
      <c r="AF1932">
        <f t="shared" si="603"/>
        <v>0.14399999999999999</v>
      </c>
      <c r="AG1932">
        <v>68</v>
      </c>
      <c r="AH1932">
        <f t="shared" si="616"/>
        <v>21</v>
      </c>
      <c r="AI1932">
        <f t="shared" si="606"/>
        <v>2</v>
      </c>
      <c r="AJ1932">
        <f t="shared" si="617"/>
        <v>20</v>
      </c>
      <c r="AK1932">
        <f t="shared" si="618"/>
        <v>16</v>
      </c>
      <c r="AL1932">
        <f t="shared" si="607"/>
        <v>11</v>
      </c>
      <c r="AM1932">
        <f t="shared" si="608"/>
        <v>6</v>
      </c>
      <c r="AN1932">
        <f t="shared" si="609"/>
        <v>1</v>
      </c>
      <c r="AO1932">
        <f t="shared" si="610"/>
        <v>4</v>
      </c>
      <c r="AP1932">
        <f t="shared" si="611"/>
        <v>1</v>
      </c>
      <c r="AQ1932">
        <f t="shared" si="619"/>
        <v>3</v>
      </c>
      <c r="AR1932">
        <f t="shared" si="612"/>
        <v>8</v>
      </c>
      <c r="AS1932">
        <f t="shared" si="613"/>
        <v>13</v>
      </c>
      <c r="AT1932">
        <f t="shared" si="614"/>
        <v>18</v>
      </c>
      <c r="AU1932">
        <f t="shared" si="615"/>
        <v>23</v>
      </c>
    </row>
    <row r="1933" spans="1:47" x14ac:dyDescent="0.45">
      <c r="A1933" s="3">
        <v>43425</v>
      </c>
      <c r="B1933" s="3">
        <v>43436</v>
      </c>
      <c r="C1933" s="5">
        <f t="shared" si="604"/>
        <v>11</v>
      </c>
      <c r="D1933" s="5">
        <f t="shared" si="605"/>
        <v>11</v>
      </c>
      <c r="E1933" t="s">
        <v>34</v>
      </c>
      <c r="F1933">
        <v>1000000</v>
      </c>
      <c r="G1933">
        <v>188</v>
      </c>
      <c r="H1933">
        <v>3</v>
      </c>
      <c r="I1933">
        <v>26</v>
      </c>
      <c r="J1933">
        <v>1</v>
      </c>
      <c r="K1933">
        <v>79</v>
      </c>
      <c r="L1933">
        <v>30</v>
      </c>
      <c r="M1933">
        <v>5</v>
      </c>
      <c r="N1933">
        <v>1</v>
      </c>
      <c r="O1933">
        <v>1</v>
      </c>
      <c r="P1933">
        <v>0</v>
      </c>
      <c r="Q1933">
        <v>3064</v>
      </c>
      <c r="R1933">
        <v>1620</v>
      </c>
      <c r="S1933">
        <v>93</v>
      </c>
      <c r="T1933">
        <v>23</v>
      </c>
      <c r="U1933">
        <v>12</v>
      </c>
      <c r="V1933">
        <v>29.145465949820821</v>
      </c>
      <c r="W1933">
        <v>13.5215730784548</v>
      </c>
      <c r="X1933">
        <v>7</v>
      </c>
      <c r="Y1933">
        <v>1</v>
      </c>
      <c r="Z1933">
        <v>1358</v>
      </c>
      <c r="AA1933" t="s">
        <v>31</v>
      </c>
      <c r="AB1933">
        <v>15</v>
      </c>
      <c r="AC1933">
        <f t="shared" si="600"/>
        <v>90909.090909090912</v>
      </c>
      <c r="AD1933">
        <f t="shared" si="601"/>
        <v>1.3636363636363635</v>
      </c>
      <c r="AE1933">
        <f t="shared" si="602"/>
        <v>0.24731182795698925</v>
      </c>
      <c r="AF1933">
        <f t="shared" si="603"/>
        <v>0.12903225806451613</v>
      </c>
      <c r="AG1933">
        <v>68</v>
      </c>
      <c r="AH1933">
        <f t="shared" si="616"/>
        <v>21</v>
      </c>
      <c r="AI1933">
        <f t="shared" si="606"/>
        <v>2</v>
      </c>
      <c r="AJ1933">
        <f t="shared" si="617"/>
        <v>20</v>
      </c>
      <c r="AK1933">
        <f t="shared" si="618"/>
        <v>16</v>
      </c>
      <c r="AL1933">
        <f t="shared" si="607"/>
        <v>11</v>
      </c>
      <c r="AM1933">
        <f t="shared" si="608"/>
        <v>6</v>
      </c>
      <c r="AN1933">
        <f t="shared" si="609"/>
        <v>1</v>
      </c>
      <c r="AO1933">
        <f t="shared" si="610"/>
        <v>4</v>
      </c>
      <c r="AP1933">
        <f t="shared" si="611"/>
        <v>1</v>
      </c>
      <c r="AQ1933">
        <f t="shared" si="619"/>
        <v>3</v>
      </c>
      <c r="AR1933">
        <f t="shared" si="612"/>
        <v>8</v>
      </c>
      <c r="AS1933">
        <f t="shared" si="613"/>
        <v>13</v>
      </c>
      <c r="AT1933">
        <f t="shared" si="614"/>
        <v>18</v>
      </c>
      <c r="AU1933">
        <f t="shared" si="615"/>
        <v>23</v>
      </c>
    </row>
    <row r="1934" spans="1:47" x14ac:dyDescent="0.45">
      <c r="A1934" s="3">
        <v>43425</v>
      </c>
      <c r="B1934" s="3">
        <v>43459</v>
      </c>
      <c r="C1934" s="5">
        <f t="shared" si="604"/>
        <v>34</v>
      </c>
      <c r="D1934" s="5">
        <f t="shared" si="605"/>
        <v>11</v>
      </c>
      <c r="E1934" t="s">
        <v>34</v>
      </c>
      <c r="F1934">
        <v>500000</v>
      </c>
      <c r="G1934">
        <v>132</v>
      </c>
      <c r="H1934">
        <v>4</v>
      </c>
      <c r="I1934">
        <v>18</v>
      </c>
      <c r="J1934">
        <v>0</v>
      </c>
      <c r="K1934">
        <v>46</v>
      </c>
      <c r="L1934">
        <v>75</v>
      </c>
      <c r="M1934">
        <v>0</v>
      </c>
      <c r="N1934">
        <v>0</v>
      </c>
      <c r="O1934">
        <v>0</v>
      </c>
      <c r="P1934">
        <v>0</v>
      </c>
      <c r="Q1934">
        <v>1920</v>
      </c>
      <c r="R1934">
        <v>1076</v>
      </c>
      <c r="S1934">
        <v>65</v>
      </c>
      <c r="T1934">
        <v>48</v>
      </c>
      <c r="U1934">
        <v>25</v>
      </c>
      <c r="V1934">
        <v>39.073738347154723</v>
      </c>
      <c r="W1934">
        <v>11.92176208178439</v>
      </c>
      <c r="X1934">
        <v>6</v>
      </c>
      <c r="Y1934">
        <v>1</v>
      </c>
      <c r="Z1934">
        <v>961</v>
      </c>
      <c r="AA1934" t="s">
        <v>33</v>
      </c>
      <c r="AB1934">
        <v>3</v>
      </c>
      <c r="AC1934">
        <f t="shared" si="600"/>
        <v>14705.882352941177</v>
      </c>
      <c r="AD1934">
        <f t="shared" si="601"/>
        <v>8.8235294117647065E-2</v>
      </c>
      <c r="AE1934">
        <f t="shared" si="602"/>
        <v>0.7384615384615385</v>
      </c>
      <c r="AF1934">
        <f t="shared" si="603"/>
        <v>0.38461538461538464</v>
      </c>
      <c r="AG1934">
        <v>68</v>
      </c>
      <c r="AH1934">
        <f t="shared" si="616"/>
        <v>21</v>
      </c>
      <c r="AI1934">
        <f t="shared" si="606"/>
        <v>25</v>
      </c>
      <c r="AJ1934">
        <f t="shared" si="617"/>
        <v>20</v>
      </c>
      <c r="AK1934">
        <f t="shared" si="618"/>
        <v>16</v>
      </c>
      <c r="AL1934">
        <f t="shared" si="607"/>
        <v>11</v>
      </c>
      <c r="AM1934">
        <f t="shared" si="608"/>
        <v>6</v>
      </c>
      <c r="AN1934">
        <f t="shared" si="609"/>
        <v>1</v>
      </c>
      <c r="AO1934">
        <f t="shared" si="610"/>
        <v>4</v>
      </c>
      <c r="AP1934">
        <f t="shared" si="611"/>
        <v>24</v>
      </c>
      <c r="AQ1934">
        <f t="shared" si="619"/>
        <v>20</v>
      </c>
      <c r="AR1934">
        <f t="shared" si="612"/>
        <v>15</v>
      </c>
      <c r="AS1934">
        <f t="shared" si="613"/>
        <v>10</v>
      </c>
      <c r="AT1934">
        <f t="shared" si="614"/>
        <v>5</v>
      </c>
      <c r="AU1934">
        <f t="shared" si="615"/>
        <v>0</v>
      </c>
    </row>
    <row r="1935" spans="1:47" x14ac:dyDescent="0.45">
      <c r="A1935" s="3">
        <v>43425</v>
      </c>
      <c r="B1935" s="3">
        <v>43434</v>
      </c>
      <c r="C1935" s="5">
        <f t="shared" si="604"/>
        <v>9</v>
      </c>
      <c r="D1935" s="5">
        <f t="shared" si="605"/>
        <v>11</v>
      </c>
      <c r="E1935" t="s">
        <v>34</v>
      </c>
      <c r="F1935">
        <v>3050000</v>
      </c>
      <c r="G1935">
        <v>34</v>
      </c>
      <c r="H1935">
        <v>2</v>
      </c>
      <c r="I1935">
        <v>20</v>
      </c>
      <c r="J1935">
        <v>0</v>
      </c>
      <c r="K1935">
        <v>40</v>
      </c>
      <c r="L1935">
        <v>13</v>
      </c>
      <c r="M1935">
        <v>0</v>
      </c>
      <c r="N1935">
        <v>0</v>
      </c>
      <c r="O1935">
        <v>0</v>
      </c>
      <c r="P1935">
        <v>0</v>
      </c>
      <c r="Q1935">
        <v>2805</v>
      </c>
      <c r="R1935">
        <v>1564</v>
      </c>
      <c r="S1935">
        <v>89</v>
      </c>
      <c r="T1935">
        <v>42</v>
      </c>
      <c r="U1935">
        <v>16</v>
      </c>
      <c r="V1935">
        <v>37.27010991695164</v>
      </c>
      <c r="W1935">
        <v>12.426526624328289</v>
      </c>
      <c r="X1935">
        <v>5</v>
      </c>
      <c r="Y1935">
        <v>1</v>
      </c>
      <c r="Z1935">
        <v>116</v>
      </c>
      <c r="AA1935" t="s">
        <v>33</v>
      </c>
      <c r="AB1935">
        <v>3</v>
      </c>
      <c r="AC1935">
        <f t="shared" si="600"/>
        <v>338888.88888888888</v>
      </c>
      <c r="AD1935">
        <f t="shared" si="601"/>
        <v>0.33333333333333331</v>
      </c>
      <c r="AE1935">
        <f t="shared" si="602"/>
        <v>0.47191011235955055</v>
      </c>
      <c r="AF1935">
        <f t="shared" si="603"/>
        <v>0.1797752808988764</v>
      </c>
      <c r="AG1935">
        <v>68</v>
      </c>
      <c r="AH1935">
        <f t="shared" si="616"/>
        <v>21</v>
      </c>
      <c r="AI1935">
        <f t="shared" si="606"/>
        <v>30</v>
      </c>
      <c r="AJ1935">
        <f t="shared" si="617"/>
        <v>20</v>
      </c>
      <c r="AK1935">
        <f t="shared" si="618"/>
        <v>16</v>
      </c>
      <c r="AL1935">
        <f t="shared" si="607"/>
        <v>11</v>
      </c>
      <c r="AM1935">
        <f t="shared" si="608"/>
        <v>6</v>
      </c>
      <c r="AN1935">
        <f t="shared" si="609"/>
        <v>1</v>
      </c>
      <c r="AO1935">
        <f t="shared" si="610"/>
        <v>4</v>
      </c>
      <c r="AP1935">
        <f t="shared" si="611"/>
        <v>29</v>
      </c>
      <c r="AQ1935">
        <f t="shared" si="619"/>
        <v>25</v>
      </c>
      <c r="AR1935">
        <f t="shared" si="612"/>
        <v>20</v>
      </c>
      <c r="AS1935">
        <f t="shared" si="613"/>
        <v>15</v>
      </c>
      <c r="AT1935">
        <f t="shared" si="614"/>
        <v>10</v>
      </c>
      <c r="AU1935">
        <f t="shared" si="615"/>
        <v>5</v>
      </c>
    </row>
    <row r="1936" spans="1:47" x14ac:dyDescent="0.45">
      <c r="A1936" s="3">
        <v>43425</v>
      </c>
      <c r="B1936" s="3">
        <v>43459</v>
      </c>
      <c r="C1936" s="5">
        <f t="shared" si="604"/>
        <v>34</v>
      </c>
      <c r="D1936" s="5">
        <f t="shared" si="605"/>
        <v>11</v>
      </c>
      <c r="E1936" t="s">
        <v>34</v>
      </c>
      <c r="F1936">
        <v>3000000</v>
      </c>
      <c r="G1936">
        <v>43</v>
      </c>
      <c r="H1936">
        <v>4</v>
      </c>
      <c r="I1936">
        <v>32</v>
      </c>
      <c r="J1936">
        <v>0</v>
      </c>
      <c r="K1936">
        <v>46</v>
      </c>
      <c r="L1936">
        <v>47</v>
      </c>
      <c r="M1936">
        <v>0</v>
      </c>
      <c r="N1936">
        <v>0</v>
      </c>
      <c r="O1936">
        <v>0</v>
      </c>
      <c r="P1936">
        <v>0</v>
      </c>
      <c r="Q1936">
        <v>2942</v>
      </c>
      <c r="R1936">
        <v>1562</v>
      </c>
      <c r="S1936">
        <v>74</v>
      </c>
      <c r="T1936">
        <v>56</v>
      </c>
      <c r="U1936">
        <v>0</v>
      </c>
      <c r="V1936">
        <v>26.067632626224199</v>
      </c>
      <c r="W1936">
        <v>14.867258192892001</v>
      </c>
      <c r="X1936">
        <v>5</v>
      </c>
      <c r="Y1936">
        <v>1</v>
      </c>
      <c r="Z1936">
        <v>119</v>
      </c>
      <c r="AA1936" t="s">
        <v>26</v>
      </c>
      <c r="AB1936">
        <v>1</v>
      </c>
      <c r="AC1936">
        <f t="shared" si="600"/>
        <v>88235.294117647063</v>
      </c>
      <c r="AD1936">
        <f t="shared" si="601"/>
        <v>2.9411764705882353E-2</v>
      </c>
      <c r="AE1936">
        <f t="shared" si="602"/>
        <v>0.7567567567567568</v>
      </c>
      <c r="AF1936">
        <f t="shared" si="603"/>
        <v>0</v>
      </c>
      <c r="AG1936">
        <v>68</v>
      </c>
      <c r="AH1936">
        <f t="shared" si="616"/>
        <v>21</v>
      </c>
      <c r="AI1936">
        <f t="shared" si="606"/>
        <v>25</v>
      </c>
      <c r="AJ1936">
        <f t="shared" si="617"/>
        <v>20</v>
      </c>
      <c r="AK1936">
        <f t="shared" si="618"/>
        <v>16</v>
      </c>
      <c r="AL1936">
        <f t="shared" si="607"/>
        <v>11</v>
      </c>
      <c r="AM1936">
        <f t="shared" si="608"/>
        <v>6</v>
      </c>
      <c r="AN1936">
        <f t="shared" si="609"/>
        <v>1</v>
      </c>
      <c r="AO1936">
        <f t="shared" si="610"/>
        <v>4</v>
      </c>
      <c r="AP1936">
        <f t="shared" si="611"/>
        <v>24</v>
      </c>
      <c r="AQ1936">
        <f t="shared" si="619"/>
        <v>20</v>
      </c>
      <c r="AR1936">
        <f t="shared" si="612"/>
        <v>15</v>
      </c>
      <c r="AS1936">
        <f t="shared" si="613"/>
        <v>10</v>
      </c>
      <c r="AT1936">
        <f t="shared" si="614"/>
        <v>5</v>
      </c>
      <c r="AU1936">
        <f t="shared" si="615"/>
        <v>0</v>
      </c>
    </row>
    <row r="1937" spans="1:47" x14ac:dyDescent="0.45">
      <c r="A1937" s="3">
        <v>43425</v>
      </c>
      <c r="B1937" s="3">
        <v>43450</v>
      </c>
      <c r="C1937" s="5">
        <f t="shared" si="604"/>
        <v>25</v>
      </c>
      <c r="D1937" s="5">
        <f t="shared" si="605"/>
        <v>11</v>
      </c>
      <c r="E1937" t="s">
        <v>34</v>
      </c>
      <c r="F1937">
        <v>3000000</v>
      </c>
      <c r="G1937">
        <v>205</v>
      </c>
      <c r="H1937">
        <v>6</v>
      </c>
      <c r="I1937">
        <v>24</v>
      </c>
      <c r="J1937">
        <v>3</v>
      </c>
      <c r="K1937">
        <v>18</v>
      </c>
      <c r="L1937">
        <v>4</v>
      </c>
      <c r="M1937">
        <v>14</v>
      </c>
      <c r="N1937">
        <v>3</v>
      </c>
      <c r="O1937">
        <v>3</v>
      </c>
      <c r="P1937">
        <v>0</v>
      </c>
      <c r="Q1937">
        <v>4961</v>
      </c>
      <c r="R1937">
        <v>2822</v>
      </c>
      <c r="S1937">
        <v>201</v>
      </c>
      <c r="T1937">
        <v>74</v>
      </c>
      <c r="U1937">
        <v>16</v>
      </c>
      <c r="V1937">
        <v>43.860080374174487</v>
      </c>
      <c r="W1937">
        <v>10.629604599257441</v>
      </c>
      <c r="X1937">
        <v>7</v>
      </c>
      <c r="Y1937">
        <v>1</v>
      </c>
      <c r="Z1937">
        <v>565</v>
      </c>
      <c r="AA1937" t="s">
        <v>30</v>
      </c>
      <c r="AB1937">
        <v>5</v>
      </c>
      <c r="AC1937">
        <f t="shared" si="600"/>
        <v>120000</v>
      </c>
      <c r="AD1937">
        <f t="shared" si="601"/>
        <v>0.2</v>
      </c>
      <c r="AE1937">
        <f t="shared" si="602"/>
        <v>0.36815920398009949</v>
      </c>
      <c r="AF1937">
        <f t="shared" si="603"/>
        <v>7.9601990049751242E-2</v>
      </c>
      <c r="AG1937">
        <v>68</v>
      </c>
      <c r="AH1937">
        <f t="shared" si="616"/>
        <v>21</v>
      </c>
      <c r="AI1937">
        <f t="shared" si="606"/>
        <v>16</v>
      </c>
      <c r="AJ1937">
        <f t="shared" si="617"/>
        <v>20</v>
      </c>
      <c r="AK1937">
        <f t="shared" si="618"/>
        <v>16</v>
      </c>
      <c r="AL1937">
        <f t="shared" si="607"/>
        <v>11</v>
      </c>
      <c r="AM1937">
        <f t="shared" si="608"/>
        <v>6</v>
      </c>
      <c r="AN1937">
        <f t="shared" si="609"/>
        <v>1</v>
      </c>
      <c r="AO1937">
        <f t="shared" si="610"/>
        <v>4</v>
      </c>
      <c r="AP1937">
        <f t="shared" si="611"/>
        <v>15</v>
      </c>
      <c r="AQ1937">
        <f t="shared" si="619"/>
        <v>11</v>
      </c>
      <c r="AR1937">
        <f t="shared" si="612"/>
        <v>6</v>
      </c>
      <c r="AS1937">
        <f t="shared" si="613"/>
        <v>1</v>
      </c>
      <c r="AT1937">
        <f t="shared" si="614"/>
        <v>4</v>
      </c>
      <c r="AU1937">
        <f t="shared" si="615"/>
        <v>9</v>
      </c>
    </row>
    <row r="1938" spans="1:47" x14ac:dyDescent="0.45">
      <c r="A1938" s="3">
        <v>43425</v>
      </c>
      <c r="B1938" s="3">
        <v>43447</v>
      </c>
      <c r="C1938" s="5">
        <f t="shared" si="604"/>
        <v>22</v>
      </c>
      <c r="D1938" s="5">
        <f t="shared" si="605"/>
        <v>11</v>
      </c>
      <c r="E1938" t="s">
        <v>34</v>
      </c>
      <c r="F1938">
        <v>500000</v>
      </c>
      <c r="G1938">
        <v>29</v>
      </c>
      <c r="H1938">
        <v>8</v>
      </c>
      <c r="I1938">
        <v>26</v>
      </c>
      <c r="J1938">
        <v>0</v>
      </c>
      <c r="K1938">
        <v>67</v>
      </c>
      <c r="L1938">
        <v>21</v>
      </c>
      <c r="M1938">
        <v>1</v>
      </c>
      <c r="N1938">
        <v>1</v>
      </c>
      <c r="O1938">
        <v>1</v>
      </c>
      <c r="P1938">
        <v>0</v>
      </c>
      <c r="Q1938">
        <v>1577</v>
      </c>
      <c r="R1938">
        <v>876</v>
      </c>
      <c r="S1938">
        <v>63</v>
      </c>
      <c r="T1938">
        <v>9</v>
      </c>
      <c r="U1938">
        <v>7</v>
      </c>
      <c r="V1938">
        <v>40.42235159817352</v>
      </c>
      <c r="W1938">
        <v>11.075551206784089</v>
      </c>
      <c r="X1938">
        <v>6</v>
      </c>
      <c r="Y1938">
        <v>1</v>
      </c>
      <c r="Z1938">
        <v>211</v>
      </c>
      <c r="AA1938" t="s">
        <v>29</v>
      </c>
      <c r="AB1938">
        <v>5</v>
      </c>
      <c r="AC1938">
        <f t="shared" si="600"/>
        <v>22727.272727272728</v>
      </c>
      <c r="AD1938">
        <f t="shared" si="601"/>
        <v>0.22727272727272727</v>
      </c>
      <c r="AE1938">
        <f t="shared" si="602"/>
        <v>0.14285714285714285</v>
      </c>
      <c r="AF1938">
        <f t="shared" si="603"/>
        <v>0.1111111111111111</v>
      </c>
      <c r="AG1938">
        <v>68</v>
      </c>
      <c r="AH1938">
        <f t="shared" si="616"/>
        <v>21</v>
      </c>
      <c r="AI1938">
        <f t="shared" si="606"/>
        <v>13</v>
      </c>
      <c r="AJ1938">
        <f t="shared" si="617"/>
        <v>20</v>
      </c>
      <c r="AK1938">
        <f t="shared" si="618"/>
        <v>16</v>
      </c>
      <c r="AL1938">
        <f t="shared" si="607"/>
        <v>11</v>
      </c>
      <c r="AM1938">
        <f t="shared" si="608"/>
        <v>6</v>
      </c>
      <c r="AN1938">
        <f t="shared" si="609"/>
        <v>1</v>
      </c>
      <c r="AO1938">
        <f t="shared" si="610"/>
        <v>4</v>
      </c>
      <c r="AP1938">
        <f t="shared" si="611"/>
        <v>12</v>
      </c>
      <c r="AQ1938">
        <f t="shared" si="619"/>
        <v>8</v>
      </c>
      <c r="AR1938">
        <f t="shared" si="612"/>
        <v>3</v>
      </c>
      <c r="AS1938">
        <f t="shared" si="613"/>
        <v>2</v>
      </c>
      <c r="AT1938">
        <f t="shared" si="614"/>
        <v>7</v>
      </c>
      <c r="AU1938">
        <f t="shared" si="615"/>
        <v>12</v>
      </c>
    </row>
    <row r="1939" spans="1:47" x14ac:dyDescent="0.45">
      <c r="A1939" s="3">
        <v>43432</v>
      </c>
      <c r="B1939" s="3">
        <v>43464</v>
      </c>
      <c r="C1939" s="5">
        <f t="shared" si="604"/>
        <v>32</v>
      </c>
      <c r="D1939" s="5">
        <f t="shared" si="605"/>
        <v>11</v>
      </c>
      <c r="E1939" t="s">
        <v>34</v>
      </c>
      <c r="F1939">
        <v>1000000</v>
      </c>
      <c r="G1939">
        <v>590</v>
      </c>
      <c r="H1939">
        <v>6</v>
      </c>
      <c r="I1939">
        <v>27</v>
      </c>
      <c r="J1939">
        <v>0</v>
      </c>
      <c r="K1939">
        <v>41</v>
      </c>
      <c r="L1939">
        <v>192</v>
      </c>
      <c r="M1939">
        <v>142</v>
      </c>
      <c r="N1939">
        <v>7</v>
      </c>
      <c r="O1939">
        <v>7</v>
      </c>
      <c r="P1939">
        <v>0</v>
      </c>
      <c r="Q1939">
        <v>2292</v>
      </c>
      <c r="R1939">
        <v>1290</v>
      </c>
      <c r="S1939">
        <v>80</v>
      </c>
      <c r="T1939">
        <v>39</v>
      </c>
      <c r="U1939">
        <v>28</v>
      </c>
      <c r="V1939">
        <v>40.155566860465143</v>
      </c>
      <c r="W1939">
        <v>11.664331395348841</v>
      </c>
      <c r="X1939">
        <v>10</v>
      </c>
      <c r="Y1939">
        <v>1</v>
      </c>
      <c r="Z1939">
        <v>2722</v>
      </c>
      <c r="AA1939" t="s">
        <v>32</v>
      </c>
      <c r="AB1939">
        <v>7</v>
      </c>
      <c r="AC1939">
        <f t="shared" si="600"/>
        <v>31250</v>
      </c>
      <c r="AD1939">
        <f t="shared" si="601"/>
        <v>0.21875</v>
      </c>
      <c r="AE1939">
        <f t="shared" si="602"/>
        <v>0.48749999999999999</v>
      </c>
      <c r="AF1939">
        <f t="shared" si="603"/>
        <v>0.35</v>
      </c>
      <c r="AG1939">
        <v>50</v>
      </c>
      <c r="AH1939">
        <f t="shared" si="616"/>
        <v>28</v>
      </c>
      <c r="AI1939">
        <f t="shared" si="606"/>
        <v>30</v>
      </c>
      <c r="AJ1939">
        <f t="shared" si="617"/>
        <v>27</v>
      </c>
      <c r="AK1939">
        <f t="shared" si="618"/>
        <v>23</v>
      </c>
      <c r="AL1939">
        <f t="shared" si="607"/>
        <v>18</v>
      </c>
      <c r="AM1939">
        <f t="shared" si="608"/>
        <v>13</v>
      </c>
      <c r="AN1939">
        <f t="shared" si="609"/>
        <v>8</v>
      </c>
      <c r="AO1939">
        <f t="shared" si="610"/>
        <v>3</v>
      </c>
      <c r="AP1939">
        <f t="shared" si="611"/>
        <v>29</v>
      </c>
      <c r="AQ1939">
        <f t="shared" si="619"/>
        <v>25</v>
      </c>
      <c r="AR1939">
        <f t="shared" si="612"/>
        <v>20</v>
      </c>
      <c r="AS1939">
        <f t="shared" si="613"/>
        <v>15</v>
      </c>
      <c r="AT1939">
        <f t="shared" si="614"/>
        <v>10</v>
      </c>
      <c r="AU1939">
        <f t="shared" si="615"/>
        <v>5</v>
      </c>
    </row>
    <row r="1940" spans="1:47" x14ac:dyDescent="0.45">
      <c r="A1940" s="3">
        <v>43432</v>
      </c>
      <c r="B1940" s="3">
        <v>43450</v>
      </c>
      <c r="C1940" s="5">
        <f t="shared" si="604"/>
        <v>18</v>
      </c>
      <c r="D1940" s="5">
        <f t="shared" si="605"/>
        <v>11</v>
      </c>
      <c r="E1940" t="s">
        <v>34</v>
      </c>
      <c r="F1940">
        <v>1000000</v>
      </c>
      <c r="G1940">
        <v>96</v>
      </c>
      <c r="H1940">
        <v>8</v>
      </c>
      <c r="I1940">
        <v>40</v>
      </c>
      <c r="J1940">
        <v>0</v>
      </c>
      <c r="K1940">
        <v>45</v>
      </c>
      <c r="L1940">
        <v>12300</v>
      </c>
      <c r="M1940">
        <v>18</v>
      </c>
      <c r="N1940">
        <v>2</v>
      </c>
      <c r="O1940">
        <v>2</v>
      </c>
      <c r="P1940">
        <v>0</v>
      </c>
      <c r="Q1940">
        <v>4428</v>
      </c>
      <c r="R1940">
        <v>2531</v>
      </c>
      <c r="S1940">
        <v>136</v>
      </c>
      <c r="T1940">
        <v>104</v>
      </c>
      <c r="U1940">
        <v>71</v>
      </c>
      <c r="V1940">
        <v>39.937333374973889</v>
      </c>
      <c r="W1940">
        <v>12.312186969809661</v>
      </c>
      <c r="X1940">
        <v>6</v>
      </c>
      <c r="Y1940">
        <v>1</v>
      </c>
      <c r="Z1940">
        <v>1165</v>
      </c>
      <c r="AA1940" t="s">
        <v>32</v>
      </c>
      <c r="AB1940">
        <v>8</v>
      </c>
      <c r="AC1940">
        <f t="shared" si="600"/>
        <v>55555.555555555555</v>
      </c>
      <c r="AD1940">
        <f t="shared" si="601"/>
        <v>0.44444444444444442</v>
      </c>
      <c r="AE1940">
        <f t="shared" si="602"/>
        <v>0.76470588235294112</v>
      </c>
      <c r="AF1940">
        <f t="shared" si="603"/>
        <v>0.5220588235294118</v>
      </c>
      <c r="AG1940">
        <v>50</v>
      </c>
      <c r="AH1940">
        <f t="shared" si="616"/>
        <v>28</v>
      </c>
      <c r="AI1940">
        <f t="shared" si="606"/>
        <v>16</v>
      </c>
      <c r="AJ1940">
        <f t="shared" si="617"/>
        <v>27</v>
      </c>
      <c r="AK1940">
        <f t="shared" si="618"/>
        <v>23</v>
      </c>
      <c r="AL1940">
        <f t="shared" si="607"/>
        <v>18</v>
      </c>
      <c r="AM1940">
        <f t="shared" si="608"/>
        <v>13</v>
      </c>
      <c r="AN1940">
        <f t="shared" si="609"/>
        <v>8</v>
      </c>
      <c r="AO1940">
        <f t="shared" si="610"/>
        <v>3</v>
      </c>
      <c r="AP1940">
        <f t="shared" si="611"/>
        <v>15</v>
      </c>
      <c r="AQ1940">
        <f t="shared" si="619"/>
        <v>11</v>
      </c>
      <c r="AR1940">
        <f t="shared" si="612"/>
        <v>6</v>
      </c>
      <c r="AS1940">
        <f t="shared" si="613"/>
        <v>1</v>
      </c>
      <c r="AT1940">
        <f t="shared" si="614"/>
        <v>4</v>
      </c>
      <c r="AU1940">
        <f t="shared" si="615"/>
        <v>9</v>
      </c>
    </row>
    <row r="1941" spans="1:47" x14ac:dyDescent="0.45">
      <c r="A1941" s="3">
        <v>43432</v>
      </c>
      <c r="B1941" s="3">
        <v>43465</v>
      </c>
      <c r="C1941" s="5">
        <f t="shared" si="604"/>
        <v>33</v>
      </c>
      <c r="D1941" s="5">
        <f t="shared" si="605"/>
        <v>11</v>
      </c>
      <c r="E1941" t="s">
        <v>34</v>
      </c>
      <c r="F1941">
        <v>3300000</v>
      </c>
      <c r="G1941">
        <v>33</v>
      </c>
      <c r="H1941">
        <v>4</v>
      </c>
      <c r="I1941">
        <v>15</v>
      </c>
      <c r="J1941">
        <v>0</v>
      </c>
      <c r="K1941">
        <v>24</v>
      </c>
      <c r="L1941">
        <v>2096</v>
      </c>
      <c r="M1941">
        <v>0</v>
      </c>
      <c r="N1941">
        <v>0</v>
      </c>
      <c r="O1941">
        <v>0</v>
      </c>
      <c r="P1941">
        <v>0</v>
      </c>
      <c r="Q1941">
        <v>1860</v>
      </c>
      <c r="R1941">
        <v>991</v>
      </c>
      <c r="S1941">
        <v>57</v>
      </c>
      <c r="T1941">
        <v>14</v>
      </c>
      <c r="U1941">
        <v>1</v>
      </c>
      <c r="V1941">
        <v>30.403180023722289</v>
      </c>
      <c r="W1941">
        <v>13.33785224919008</v>
      </c>
      <c r="X1941">
        <v>5</v>
      </c>
      <c r="Y1941">
        <v>0</v>
      </c>
      <c r="Z1941">
        <v>63</v>
      </c>
      <c r="AA1941" t="s">
        <v>31</v>
      </c>
      <c r="AB1941">
        <v>0</v>
      </c>
      <c r="AC1941">
        <f t="shared" si="600"/>
        <v>100000</v>
      </c>
      <c r="AD1941">
        <f t="shared" si="601"/>
        <v>0</v>
      </c>
      <c r="AE1941">
        <f t="shared" si="602"/>
        <v>0.24561403508771928</v>
      </c>
      <c r="AF1941">
        <f t="shared" si="603"/>
        <v>1.7543859649122806E-2</v>
      </c>
      <c r="AG1941">
        <v>50</v>
      </c>
      <c r="AH1941">
        <f t="shared" si="616"/>
        <v>28</v>
      </c>
      <c r="AI1941">
        <f t="shared" si="606"/>
        <v>31</v>
      </c>
      <c r="AJ1941">
        <f t="shared" si="617"/>
        <v>27</v>
      </c>
      <c r="AK1941">
        <f t="shared" si="618"/>
        <v>23</v>
      </c>
      <c r="AL1941">
        <f t="shared" si="607"/>
        <v>18</v>
      </c>
      <c r="AM1941">
        <f t="shared" si="608"/>
        <v>13</v>
      </c>
      <c r="AN1941">
        <f t="shared" si="609"/>
        <v>8</v>
      </c>
      <c r="AO1941">
        <f t="shared" si="610"/>
        <v>3</v>
      </c>
      <c r="AP1941">
        <f t="shared" si="611"/>
        <v>30</v>
      </c>
      <c r="AQ1941">
        <f t="shared" si="619"/>
        <v>26</v>
      </c>
      <c r="AR1941">
        <f t="shared" si="612"/>
        <v>21</v>
      </c>
      <c r="AS1941">
        <f t="shared" si="613"/>
        <v>16</v>
      </c>
      <c r="AT1941">
        <f t="shared" si="614"/>
        <v>11</v>
      </c>
      <c r="AU1941">
        <f t="shared" si="615"/>
        <v>6</v>
      </c>
    </row>
    <row r="1942" spans="1:47" x14ac:dyDescent="0.45">
      <c r="A1942" s="3">
        <v>43432</v>
      </c>
      <c r="B1942" s="3">
        <v>43464</v>
      </c>
      <c r="C1942" s="5">
        <f t="shared" si="604"/>
        <v>32</v>
      </c>
      <c r="D1942" s="5">
        <f t="shared" si="605"/>
        <v>11</v>
      </c>
      <c r="E1942" t="s">
        <v>34</v>
      </c>
      <c r="F1942">
        <v>1000000</v>
      </c>
      <c r="G1942">
        <v>20</v>
      </c>
      <c r="H1942">
        <v>36</v>
      </c>
      <c r="I1942">
        <v>26</v>
      </c>
      <c r="J1942">
        <v>0</v>
      </c>
      <c r="K1942">
        <v>71</v>
      </c>
      <c r="L1942">
        <v>1291</v>
      </c>
      <c r="M1942">
        <v>0</v>
      </c>
      <c r="N1942">
        <v>0</v>
      </c>
      <c r="O1942">
        <v>0</v>
      </c>
      <c r="P1942">
        <v>0</v>
      </c>
      <c r="Q1942">
        <v>2429</v>
      </c>
      <c r="R1942">
        <v>1339</v>
      </c>
      <c r="S1942">
        <v>65</v>
      </c>
      <c r="T1942">
        <v>45</v>
      </c>
      <c r="U1942">
        <v>19</v>
      </c>
      <c r="V1942">
        <v>32.45818820014938</v>
      </c>
      <c r="W1942">
        <v>13.849675877520539</v>
      </c>
      <c r="X1942">
        <v>8</v>
      </c>
      <c r="Y1942">
        <v>1</v>
      </c>
      <c r="Z1942">
        <v>149</v>
      </c>
      <c r="AA1942" t="s">
        <v>31</v>
      </c>
      <c r="AB1942">
        <v>0</v>
      </c>
      <c r="AC1942">
        <f t="shared" si="600"/>
        <v>31250</v>
      </c>
      <c r="AD1942">
        <f t="shared" si="601"/>
        <v>0</v>
      </c>
      <c r="AE1942">
        <f t="shared" si="602"/>
        <v>0.69230769230769229</v>
      </c>
      <c r="AF1942">
        <f t="shared" si="603"/>
        <v>0.29230769230769232</v>
      </c>
      <c r="AG1942">
        <v>50</v>
      </c>
      <c r="AH1942">
        <f t="shared" si="616"/>
        <v>28</v>
      </c>
      <c r="AI1942">
        <f t="shared" si="606"/>
        <v>30</v>
      </c>
      <c r="AJ1942">
        <f t="shared" si="617"/>
        <v>27</v>
      </c>
      <c r="AK1942">
        <f t="shared" si="618"/>
        <v>23</v>
      </c>
      <c r="AL1942">
        <f t="shared" si="607"/>
        <v>18</v>
      </c>
      <c r="AM1942">
        <f t="shared" si="608"/>
        <v>13</v>
      </c>
      <c r="AN1942">
        <f t="shared" si="609"/>
        <v>8</v>
      </c>
      <c r="AO1942">
        <f t="shared" si="610"/>
        <v>3</v>
      </c>
      <c r="AP1942">
        <f t="shared" si="611"/>
        <v>29</v>
      </c>
      <c r="AQ1942">
        <f t="shared" si="619"/>
        <v>25</v>
      </c>
      <c r="AR1942">
        <f t="shared" si="612"/>
        <v>20</v>
      </c>
      <c r="AS1942">
        <f t="shared" si="613"/>
        <v>15</v>
      </c>
      <c r="AT1942">
        <f t="shared" si="614"/>
        <v>10</v>
      </c>
      <c r="AU1942">
        <f t="shared" si="615"/>
        <v>5</v>
      </c>
    </row>
    <row r="1943" spans="1:47" x14ac:dyDescent="0.45">
      <c r="A1943" s="3">
        <v>43432</v>
      </c>
      <c r="B1943" s="3">
        <v>43457</v>
      </c>
      <c r="C1943" s="5">
        <f t="shared" si="604"/>
        <v>25</v>
      </c>
      <c r="D1943" s="5">
        <f t="shared" si="605"/>
        <v>11</v>
      </c>
      <c r="E1943" t="s">
        <v>34</v>
      </c>
      <c r="F1943">
        <v>500000</v>
      </c>
      <c r="G1943">
        <v>61</v>
      </c>
      <c r="H1943">
        <v>13</v>
      </c>
      <c r="I1943">
        <v>40</v>
      </c>
      <c r="J1943">
        <v>0</v>
      </c>
      <c r="K1943">
        <v>68</v>
      </c>
      <c r="L1943">
        <v>186</v>
      </c>
      <c r="M1943">
        <v>4</v>
      </c>
      <c r="N1943">
        <v>8</v>
      </c>
      <c r="O1943">
        <v>8</v>
      </c>
      <c r="P1943">
        <v>1</v>
      </c>
      <c r="Q1943">
        <v>2498</v>
      </c>
      <c r="R1943">
        <v>1338</v>
      </c>
      <c r="S1943">
        <v>83</v>
      </c>
      <c r="T1943">
        <v>27</v>
      </c>
      <c r="U1943">
        <v>6</v>
      </c>
      <c r="V1943">
        <v>32.527419363552887</v>
      </c>
      <c r="W1943">
        <v>12.727182271687649</v>
      </c>
      <c r="X1943">
        <v>6</v>
      </c>
      <c r="Y1943">
        <v>1</v>
      </c>
      <c r="Z1943">
        <v>746</v>
      </c>
      <c r="AA1943" t="s">
        <v>31</v>
      </c>
      <c r="AB1943">
        <v>2</v>
      </c>
      <c r="AC1943">
        <f t="shared" si="600"/>
        <v>20000</v>
      </c>
      <c r="AD1943">
        <f t="shared" si="601"/>
        <v>0.08</v>
      </c>
      <c r="AE1943">
        <f t="shared" si="602"/>
        <v>0.3253012048192771</v>
      </c>
      <c r="AF1943">
        <f t="shared" si="603"/>
        <v>7.2289156626506021E-2</v>
      </c>
      <c r="AG1943">
        <v>50</v>
      </c>
      <c r="AH1943">
        <f t="shared" si="616"/>
        <v>28</v>
      </c>
      <c r="AI1943">
        <f t="shared" si="606"/>
        <v>23</v>
      </c>
      <c r="AJ1943">
        <f t="shared" si="617"/>
        <v>27</v>
      </c>
      <c r="AK1943">
        <f t="shared" si="618"/>
        <v>23</v>
      </c>
      <c r="AL1943">
        <f t="shared" si="607"/>
        <v>18</v>
      </c>
      <c r="AM1943">
        <f t="shared" si="608"/>
        <v>13</v>
      </c>
      <c r="AN1943">
        <f t="shared" si="609"/>
        <v>8</v>
      </c>
      <c r="AO1943">
        <f t="shared" si="610"/>
        <v>3</v>
      </c>
      <c r="AP1943">
        <f t="shared" si="611"/>
        <v>22</v>
      </c>
      <c r="AQ1943">
        <f t="shared" si="619"/>
        <v>18</v>
      </c>
      <c r="AR1943">
        <f t="shared" si="612"/>
        <v>13</v>
      </c>
      <c r="AS1943">
        <f t="shared" si="613"/>
        <v>8</v>
      </c>
      <c r="AT1943">
        <f t="shared" si="614"/>
        <v>3</v>
      </c>
      <c r="AU1943">
        <f t="shared" si="615"/>
        <v>2</v>
      </c>
    </row>
    <row r="1944" spans="1:47" x14ac:dyDescent="0.45">
      <c r="A1944" s="3">
        <v>43432</v>
      </c>
      <c r="B1944" s="3">
        <v>43453</v>
      </c>
      <c r="C1944" s="5">
        <f t="shared" si="604"/>
        <v>21</v>
      </c>
      <c r="D1944" s="5">
        <f t="shared" si="605"/>
        <v>11</v>
      </c>
      <c r="E1944" t="s">
        <v>34</v>
      </c>
      <c r="F1944">
        <v>1000000</v>
      </c>
      <c r="G1944">
        <v>76</v>
      </c>
      <c r="H1944">
        <v>12</v>
      </c>
      <c r="I1944">
        <v>57</v>
      </c>
      <c r="J1944">
        <v>1</v>
      </c>
      <c r="K1944">
        <v>72</v>
      </c>
      <c r="L1944">
        <v>824</v>
      </c>
      <c r="M1944">
        <v>13</v>
      </c>
      <c r="N1944">
        <v>4</v>
      </c>
      <c r="O1944">
        <v>3</v>
      </c>
      <c r="P1944">
        <v>0</v>
      </c>
      <c r="Q1944">
        <v>2396</v>
      </c>
      <c r="R1944">
        <v>1334</v>
      </c>
      <c r="S1944">
        <v>73</v>
      </c>
      <c r="T1944">
        <v>58</v>
      </c>
      <c r="U1944">
        <v>20</v>
      </c>
      <c r="V1944">
        <v>36.336692920662983</v>
      </c>
      <c r="W1944">
        <v>12.73085231356924</v>
      </c>
      <c r="X1944">
        <v>8</v>
      </c>
      <c r="Y1944">
        <v>1</v>
      </c>
      <c r="Z1944">
        <v>457</v>
      </c>
      <c r="AA1944" t="s">
        <v>31</v>
      </c>
      <c r="AB1944">
        <v>12</v>
      </c>
      <c r="AC1944">
        <f t="shared" si="600"/>
        <v>47619.047619047618</v>
      </c>
      <c r="AD1944">
        <f t="shared" si="601"/>
        <v>0.5714285714285714</v>
      </c>
      <c r="AE1944">
        <f t="shared" si="602"/>
        <v>0.79452054794520544</v>
      </c>
      <c r="AF1944">
        <f t="shared" si="603"/>
        <v>0.27397260273972601</v>
      </c>
      <c r="AG1944">
        <v>50</v>
      </c>
      <c r="AH1944">
        <f t="shared" si="616"/>
        <v>28</v>
      </c>
      <c r="AI1944">
        <f t="shared" si="606"/>
        <v>19</v>
      </c>
      <c r="AJ1944">
        <f t="shared" si="617"/>
        <v>27</v>
      </c>
      <c r="AK1944">
        <f t="shared" si="618"/>
        <v>23</v>
      </c>
      <c r="AL1944">
        <f t="shared" si="607"/>
        <v>18</v>
      </c>
      <c r="AM1944">
        <f t="shared" si="608"/>
        <v>13</v>
      </c>
      <c r="AN1944">
        <f t="shared" si="609"/>
        <v>8</v>
      </c>
      <c r="AO1944">
        <f t="shared" si="610"/>
        <v>3</v>
      </c>
      <c r="AP1944">
        <f t="shared" si="611"/>
        <v>18</v>
      </c>
      <c r="AQ1944">
        <f t="shared" si="619"/>
        <v>14</v>
      </c>
      <c r="AR1944">
        <f t="shared" si="612"/>
        <v>9</v>
      </c>
      <c r="AS1944">
        <f t="shared" si="613"/>
        <v>4</v>
      </c>
      <c r="AT1944">
        <f t="shared" si="614"/>
        <v>1</v>
      </c>
      <c r="AU1944">
        <f t="shared" si="615"/>
        <v>6</v>
      </c>
    </row>
    <row r="1945" spans="1:47" x14ac:dyDescent="0.45">
      <c r="A1945" s="3">
        <v>43432</v>
      </c>
      <c r="B1945" s="3">
        <v>43450</v>
      </c>
      <c r="C1945" s="5">
        <f t="shared" si="604"/>
        <v>18</v>
      </c>
      <c r="D1945" s="5">
        <f t="shared" si="605"/>
        <v>11</v>
      </c>
      <c r="E1945" t="s">
        <v>34</v>
      </c>
      <c r="F1945">
        <v>1000000</v>
      </c>
      <c r="G1945">
        <v>12</v>
      </c>
      <c r="H1945">
        <v>4</v>
      </c>
      <c r="I1945">
        <v>22</v>
      </c>
      <c r="J1945">
        <v>1</v>
      </c>
      <c r="K1945">
        <v>45</v>
      </c>
      <c r="L1945">
        <v>1927</v>
      </c>
      <c r="M1945">
        <v>1</v>
      </c>
      <c r="N1945">
        <v>3</v>
      </c>
      <c r="O1945">
        <v>3</v>
      </c>
      <c r="P1945">
        <v>0</v>
      </c>
      <c r="Q1945">
        <v>2411</v>
      </c>
      <c r="R1945">
        <v>1304</v>
      </c>
      <c r="S1945">
        <v>71</v>
      </c>
      <c r="T1945">
        <v>23</v>
      </c>
      <c r="U1945">
        <v>16</v>
      </c>
      <c r="V1945">
        <v>31.774138080013842</v>
      </c>
      <c r="W1945">
        <v>13.39014818975201</v>
      </c>
      <c r="X1945">
        <v>4</v>
      </c>
      <c r="Y1945">
        <v>0</v>
      </c>
      <c r="Z1945">
        <v>58</v>
      </c>
      <c r="AA1945" t="s">
        <v>31</v>
      </c>
      <c r="AB1945">
        <v>0</v>
      </c>
      <c r="AC1945">
        <f t="shared" si="600"/>
        <v>55555.555555555555</v>
      </c>
      <c r="AD1945">
        <f t="shared" si="601"/>
        <v>0</v>
      </c>
      <c r="AE1945">
        <f t="shared" si="602"/>
        <v>0.323943661971831</v>
      </c>
      <c r="AF1945">
        <f t="shared" si="603"/>
        <v>0.22535211267605634</v>
      </c>
      <c r="AG1945">
        <v>50</v>
      </c>
      <c r="AH1945">
        <f t="shared" si="616"/>
        <v>28</v>
      </c>
      <c r="AI1945">
        <f t="shared" si="606"/>
        <v>16</v>
      </c>
      <c r="AJ1945">
        <f t="shared" si="617"/>
        <v>27</v>
      </c>
      <c r="AK1945">
        <f t="shared" si="618"/>
        <v>23</v>
      </c>
      <c r="AL1945">
        <f t="shared" si="607"/>
        <v>18</v>
      </c>
      <c r="AM1945">
        <f t="shared" si="608"/>
        <v>13</v>
      </c>
      <c r="AN1945">
        <f t="shared" si="609"/>
        <v>8</v>
      </c>
      <c r="AO1945">
        <f t="shared" si="610"/>
        <v>3</v>
      </c>
      <c r="AP1945">
        <f t="shared" si="611"/>
        <v>15</v>
      </c>
      <c r="AQ1945">
        <f t="shared" si="619"/>
        <v>11</v>
      </c>
      <c r="AR1945">
        <f t="shared" si="612"/>
        <v>6</v>
      </c>
      <c r="AS1945">
        <f t="shared" si="613"/>
        <v>1</v>
      </c>
      <c r="AT1945">
        <f t="shared" si="614"/>
        <v>4</v>
      </c>
      <c r="AU1945">
        <f t="shared" si="615"/>
        <v>9</v>
      </c>
    </row>
    <row r="1946" spans="1:47" x14ac:dyDescent="0.45">
      <c r="A1946" s="3">
        <v>43432</v>
      </c>
      <c r="B1946" s="3">
        <v>43450</v>
      </c>
      <c r="C1946" s="5">
        <f t="shared" si="604"/>
        <v>18</v>
      </c>
      <c r="D1946" s="5">
        <f t="shared" si="605"/>
        <v>11</v>
      </c>
      <c r="E1946" t="s">
        <v>34</v>
      </c>
      <c r="F1946">
        <v>500000</v>
      </c>
      <c r="G1946">
        <v>37</v>
      </c>
      <c r="H1946">
        <v>36</v>
      </c>
      <c r="I1946">
        <v>52</v>
      </c>
      <c r="J1946">
        <v>0</v>
      </c>
      <c r="K1946">
        <v>45</v>
      </c>
      <c r="L1946">
        <v>63</v>
      </c>
      <c r="M1946">
        <v>3</v>
      </c>
      <c r="N1946">
        <v>3</v>
      </c>
      <c r="O1946">
        <v>3</v>
      </c>
      <c r="P1946">
        <v>0</v>
      </c>
      <c r="Q1946">
        <v>2464</v>
      </c>
      <c r="R1946">
        <v>1328</v>
      </c>
      <c r="S1946">
        <v>51</v>
      </c>
      <c r="T1946">
        <v>66</v>
      </c>
      <c r="U1946">
        <v>17</v>
      </c>
      <c r="V1946">
        <v>23.436521379636218</v>
      </c>
      <c r="W1946">
        <v>16.459270021261521</v>
      </c>
      <c r="X1946">
        <v>6</v>
      </c>
      <c r="Y1946">
        <v>1</v>
      </c>
      <c r="Z1946">
        <v>555</v>
      </c>
      <c r="AA1946" t="s">
        <v>31</v>
      </c>
      <c r="AB1946">
        <v>2</v>
      </c>
      <c r="AC1946">
        <f t="shared" si="600"/>
        <v>27777.777777777777</v>
      </c>
      <c r="AD1946">
        <f t="shared" si="601"/>
        <v>0.1111111111111111</v>
      </c>
      <c r="AE1946">
        <f t="shared" si="602"/>
        <v>1.2941176470588236</v>
      </c>
      <c r="AF1946">
        <f t="shared" si="603"/>
        <v>0.33333333333333331</v>
      </c>
      <c r="AG1946">
        <v>50</v>
      </c>
      <c r="AH1946">
        <f t="shared" si="616"/>
        <v>28</v>
      </c>
      <c r="AI1946">
        <f t="shared" si="606"/>
        <v>16</v>
      </c>
      <c r="AJ1946">
        <f t="shared" si="617"/>
        <v>27</v>
      </c>
      <c r="AK1946">
        <f t="shared" si="618"/>
        <v>23</v>
      </c>
      <c r="AL1946">
        <f t="shared" si="607"/>
        <v>18</v>
      </c>
      <c r="AM1946">
        <f t="shared" si="608"/>
        <v>13</v>
      </c>
      <c r="AN1946">
        <f t="shared" si="609"/>
        <v>8</v>
      </c>
      <c r="AO1946">
        <f t="shared" si="610"/>
        <v>3</v>
      </c>
      <c r="AP1946">
        <f t="shared" si="611"/>
        <v>15</v>
      </c>
      <c r="AQ1946">
        <f t="shared" si="619"/>
        <v>11</v>
      </c>
      <c r="AR1946">
        <f t="shared" si="612"/>
        <v>6</v>
      </c>
      <c r="AS1946">
        <f t="shared" si="613"/>
        <v>1</v>
      </c>
      <c r="AT1946">
        <f t="shared" si="614"/>
        <v>4</v>
      </c>
      <c r="AU1946">
        <f t="shared" si="615"/>
        <v>9</v>
      </c>
    </row>
    <row r="1947" spans="1:47" x14ac:dyDescent="0.45">
      <c r="A1947" s="3">
        <v>43432</v>
      </c>
      <c r="B1947" s="3">
        <v>43445</v>
      </c>
      <c r="C1947" s="5">
        <f t="shared" si="604"/>
        <v>13</v>
      </c>
      <c r="D1947" s="5">
        <f t="shared" si="605"/>
        <v>11</v>
      </c>
      <c r="E1947" t="s">
        <v>34</v>
      </c>
      <c r="F1947">
        <v>1000000</v>
      </c>
      <c r="G1947">
        <v>162</v>
      </c>
      <c r="H1947">
        <v>10</v>
      </c>
      <c r="I1947">
        <v>64</v>
      </c>
      <c r="J1947">
        <v>0</v>
      </c>
      <c r="K1947">
        <v>39</v>
      </c>
      <c r="L1947">
        <v>57</v>
      </c>
      <c r="M1947">
        <v>17</v>
      </c>
      <c r="N1947">
        <v>3</v>
      </c>
      <c r="O1947">
        <v>3</v>
      </c>
      <c r="P1947">
        <v>0</v>
      </c>
      <c r="Q1947">
        <v>1781</v>
      </c>
      <c r="R1947">
        <v>982</v>
      </c>
      <c r="S1947">
        <v>54</v>
      </c>
      <c r="T1947">
        <v>35</v>
      </c>
      <c r="U1947">
        <v>0</v>
      </c>
      <c r="V1947">
        <v>34.942617485102197</v>
      </c>
      <c r="W1947">
        <v>12.90324055216113</v>
      </c>
      <c r="X1947">
        <v>9</v>
      </c>
      <c r="Y1947">
        <v>1</v>
      </c>
      <c r="Z1947">
        <v>3236</v>
      </c>
      <c r="AA1947" t="s">
        <v>31</v>
      </c>
      <c r="AB1947">
        <v>10</v>
      </c>
      <c r="AC1947">
        <f t="shared" si="600"/>
        <v>76923.076923076922</v>
      </c>
      <c r="AD1947">
        <f t="shared" si="601"/>
        <v>0.76923076923076927</v>
      </c>
      <c r="AE1947">
        <f t="shared" si="602"/>
        <v>0.64814814814814814</v>
      </c>
      <c r="AF1947">
        <f t="shared" si="603"/>
        <v>0</v>
      </c>
      <c r="AG1947">
        <v>50</v>
      </c>
      <c r="AH1947">
        <f t="shared" si="616"/>
        <v>28</v>
      </c>
      <c r="AI1947">
        <f t="shared" si="606"/>
        <v>11</v>
      </c>
      <c r="AJ1947">
        <f t="shared" si="617"/>
        <v>27</v>
      </c>
      <c r="AK1947">
        <f t="shared" si="618"/>
        <v>23</v>
      </c>
      <c r="AL1947">
        <f t="shared" si="607"/>
        <v>18</v>
      </c>
      <c r="AM1947">
        <f t="shared" si="608"/>
        <v>13</v>
      </c>
      <c r="AN1947">
        <f t="shared" si="609"/>
        <v>8</v>
      </c>
      <c r="AO1947">
        <f t="shared" si="610"/>
        <v>3</v>
      </c>
      <c r="AP1947">
        <f t="shared" si="611"/>
        <v>10</v>
      </c>
      <c r="AQ1947">
        <f t="shared" si="619"/>
        <v>6</v>
      </c>
      <c r="AR1947">
        <f t="shared" si="612"/>
        <v>1</v>
      </c>
      <c r="AS1947">
        <f t="shared" si="613"/>
        <v>4</v>
      </c>
      <c r="AT1947">
        <f t="shared" si="614"/>
        <v>9</v>
      </c>
      <c r="AU1947">
        <f t="shared" si="615"/>
        <v>14</v>
      </c>
    </row>
    <row r="1948" spans="1:47" x14ac:dyDescent="0.45">
      <c r="A1948" s="3">
        <v>43432</v>
      </c>
      <c r="B1948" s="3">
        <v>43443</v>
      </c>
      <c r="C1948" s="5">
        <f t="shared" si="604"/>
        <v>11</v>
      </c>
      <c r="D1948" s="5">
        <f t="shared" si="605"/>
        <v>11</v>
      </c>
      <c r="E1948" t="s">
        <v>34</v>
      </c>
      <c r="F1948">
        <v>1000000</v>
      </c>
      <c r="G1948">
        <v>32</v>
      </c>
      <c r="H1948">
        <v>5</v>
      </c>
      <c r="I1948">
        <v>16</v>
      </c>
      <c r="J1948">
        <v>0</v>
      </c>
      <c r="K1948">
        <v>25</v>
      </c>
      <c r="L1948">
        <v>213</v>
      </c>
      <c r="M1948">
        <v>1</v>
      </c>
      <c r="N1948">
        <v>3</v>
      </c>
      <c r="O1948">
        <v>3</v>
      </c>
      <c r="P1948">
        <v>0</v>
      </c>
      <c r="Q1948">
        <v>1714</v>
      </c>
      <c r="R1948">
        <v>940</v>
      </c>
      <c r="S1948">
        <v>56</v>
      </c>
      <c r="T1948">
        <v>10</v>
      </c>
      <c r="U1948">
        <v>0</v>
      </c>
      <c r="V1948">
        <v>35.537500000000023</v>
      </c>
      <c r="W1948">
        <v>12.472598784194529</v>
      </c>
      <c r="X1948">
        <v>4</v>
      </c>
      <c r="Y1948">
        <v>1</v>
      </c>
      <c r="Z1948">
        <v>163</v>
      </c>
      <c r="AA1948" t="s">
        <v>31</v>
      </c>
      <c r="AB1948">
        <v>2</v>
      </c>
      <c r="AC1948">
        <f t="shared" si="600"/>
        <v>90909.090909090912</v>
      </c>
      <c r="AD1948">
        <f t="shared" si="601"/>
        <v>0.18181818181818182</v>
      </c>
      <c r="AE1948">
        <f t="shared" si="602"/>
        <v>0.17857142857142858</v>
      </c>
      <c r="AF1948">
        <f t="shared" si="603"/>
        <v>0</v>
      </c>
      <c r="AG1948">
        <v>50</v>
      </c>
      <c r="AH1948">
        <f t="shared" si="616"/>
        <v>28</v>
      </c>
      <c r="AI1948">
        <f t="shared" si="606"/>
        <v>9</v>
      </c>
      <c r="AJ1948">
        <f t="shared" si="617"/>
        <v>27</v>
      </c>
      <c r="AK1948">
        <f t="shared" si="618"/>
        <v>23</v>
      </c>
      <c r="AL1948">
        <f t="shared" si="607"/>
        <v>18</v>
      </c>
      <c r="AM1948">
        <f t="shared" si="608"/>
        <v>13</v>
      </c>
      <c r="AN1948">
        <f t="shared" si="609"/>
        <v>8</v>
      </c>
      <c r="AO1948">
        <f t="shared" si="610"/>
        <v>3</v>
      </c>
      <c r="AP1948">
        <f t="shared" si="611"/>
        <v>8</v>
      </c>
      <c r="AQ1948">
        <f t="shared" si="619"/>
        <v>4</v>
      </c>
      <c r="AR1948">
        <f t="shared" si="612"/>
        <v>1</v>
      </c>
      <c r="AS1948">
        <f t="shared" si="613"/>
        <v>6</v>
      </c>
      <c r="AT1948">
        <f t="shared" si="614"/>
        <v>11</v>
      </c>
      <c r="AU1948">
        <f t="shared" si="615"/>
        <v>16</v>
      </c>
    </row>
    <row r="1949" spans="1:47" x14ac:dyDescent="0.45">
      <c r="A1949" s="3">
        <v>43432</v>
      </c>
      <c r="B1949" s="3">
        <v>43443</v>
      </c>
      <c r="C1949" s="5">
        <f t="shared" si="604"/>
        <v>11</v>
      </c>
      <c r="D1949" s="5">
        <f t="shared" si="605"/>
        <v>11</v>
      </c>
      <c r="E1949" t="s">
        <v>34</v>
      </c>
      <c r="F1949">
        <v>4000000</v>
      </c>
      <c r="G1949">
        <v>19</v>
      </c>
      <c r="H1949">
        <v>12</v>
      </c>
      <c r="I1949">
        <v>27</v>
      </c>
      <c r="J1949">
        <v>0</v>
      </c>
      <c r="K1949">
        <v>41</v>
      </c>
      <c r="L1949">
        <v>0</v>
      </c>
      <c r="M1949">
        <v>1</v>
      </c>
      <c r="N1949">
        <v>1</v>
      </c>
      <c r="O1949">
        <v>0</v>
      </c>
      <c r="P1949">
        <v>0</v>
      </c>
      <c r="Q1949">
        <v>2194</v>
      </c>
      <c r="R1949">
        <v>1194</v>
      </c>
      <c r="S1949">
        <v>70</v>
      </c>
      <c r="T1949">
        <v>37</v>
      </c>
      <c r="U1949">
        <v>16</v>
      </c>
      <c r="V1949">
        <v>34.067728643216128</v>
      </c>
      <c r="W1949">
        <v>12.745032782962429</v>
      </c>
      <c r="X1949">
        <v>7</v>
      </c>
      <c r="Y1949">
        <v>0</v>
      </c>
      <c r="Z1949">
        <v>77</v>
      </c>
      <c r="AA1949" t="s">
        <v>31</v>
      </c>
      <c r="AB1949">
        <v>0</v>
      </c>
      <c r="AC1949">
        <f t="shared" si="600"/>
        <v>363636.36363636365</v>
      </c>
      <c r="AD1949">
        <f t="shared" si="601"/>
        <v>0</v>
      </c>
      <c r="AE1949">
        <f t="shared" si="602"/>
        <v>0.52857142857142858</v>
      </c>
      <c r="AF1949">
        <f t="shared" si="603"/>
        <v>0.22857142857142856</v>
      </c>
      <c r="AG1949">
        <v>50</v>
      </c>
      <c r="AH1949">
        <f t="shared" si="616"/>
        <v>28</v>
      </c>
      <c r="AI1949">
        <f t="shared" si="606"/>
        <v>9</v>
      </c>
      <c r="AJ1949">
        <f t="shared" si="617"/>
        <v>27</v>
      </c>
      <c r="AK1949">
        <f t="shared" si="618"/>
        <v>23</v>
      </c>
      <c r="AL1949">
        <f t="shared" si="607"/>
        <v>18</v>
      </c>
      <c r="AM1949">
        <f t="shared" si="608"/>
        <v>13</v>
      </c>
      <c r="AN1949">
        <f t="shared" si="609"/>
        <v>8</v>
      </c>
      <c r="AO1949">
        <f t="shared" si="610"/>
        <v>3</v>
      </c>
      <c r="AP1949">
        <f t="shared" si="611"/>
        <v>8</v>
      </c>
      <c r="AQ1949">
        <f t="shared" si="619"/>
        <v>4</v>
      </c>
      <c r="AR1949">
        <f t="shared" si="612"/>
        <v>1</v>
      </c>
      <c r="AS1949">
        <f t="shared" si="613"/>
        <v>6</v>
      </c>
      <c r="AT1949">
        <f t="shared" si="614"/>
        <v>11</v>
      </c>
      <c r="AU1949">
        <f t="shared" si="615"/>
        <v>16</v>
      </c>
    </row>
    <row r="1950" spans="1:47" x14ac:dyDescent="0.45">
      <c r="A1950" s="3">
        <v>43432</v>
      </c>
      <c r="B1950" s="3">
        <v>43439</v>
      </c>
      <c r="C1950" s="5">
        <f t="shared" si="604"/>
        <v>7</v>
      </c>
      <c r="D1950" s="5">
        <f t="shared" si="605"/>
        <v>11</v>
      </c>
      <c r="E1950" t="s">
        <v>34</v>
      </c>
      <c r="F1950">
        <v>700000</v>
      </c>
      <c r="G1950">
        <v>3</v>
      </c>
      <c r="H1950">
        <v>7</v>
      </c>
      <c r="I1950">
        <v>33</v>
      </c>
      <c r="J1950">
        <v>0</v>
      </c>
      <c r="K1950">
        <v>56</v>
      </c>
      <c r="L1950">
        <v>192</v>
      </c>
      <c r="M1950">
        <v>3</v>
      </c>
      <c r="N1950">
        <v>1</v>
      </c>
      <c r="O1950">
        <v>1</v>
      </c>
      <c r="P1950">
        <v>0</v>
      </c>
      <c r="Q1950">
        <v>3357</v>
      </c>
      <c r="R1950">
        <v>1859</v>
      </c>
      <c r="S1950">
        <v>115</v>
      </c>
      <c r="T1950">
        <v>27</v>
      </c>
      <c r="U1950">
        <v>13</v>
      </c>
      <c r="V1950">
        <v>37.655814299412981</v>
      </c>
      <c r="W1950">
        <v>12.022987768084761</v>
      </c>
      <c r="X1950">
        <v>6</v>
      </c>
      <c r="Y1950">
        <v>0</v>
      </c>
      <c r="Z1950">
        <v>9</v>
      </c>
      <c r="AA1950" t="s">
        <v>31</v>
      </c>
      <c r="AB1950">
        <v>3</v>
      </c>
      <c r="AC1950">
        <f t="shared" si="600"/>
        <v>100000</v>
      </c>
      <c r="AD1950">
        <f t="shared" si="601"/>
        <v>0.42857142857142855</v>
      </c>
      <c r="AE1950">
        <f t="shared" si="602"/>
        <v>0.23478260869565218</v>
      </c>
      <c r="AF1950">
        <f t="shared" si="603"/>
        <v>0.11304347826086956</v>
      </c>
      <c r="AG1950">
        <v>50</v>
      </c>
      <c r="AH1950">
        <f t="shared" si="616"/>
        <v>28</v>
      </c>
      <c r="AI1950">
        <f t="shared" si="606"/>
        <v>5</v>
      </c>
      <c r="AJ1950">
        <f t="shared" si="617"/>
        <v>27</v>
      </c>
      <c r="AK1950">
        <f t="shared" si="618"/>
        <v>23</v>
      </c>
      <c r="AL1950">
        <f t="shared" si="607"/>
        <v>18</v>
      </c>
      <c r="AM1950">
        <f t="shared" si="608"/>
        <v>13</v>
      </c>
      <c r="AN1950">
        <f t="shared" si="609"/>
        <v>8</v>
      </c>
      <c r="AO1950">
        <f t="shared" si="610"/>
        <v>3</v>
      </c>
      <c r="AP1950">
        <f t="shared" si="611"/>
        <v>4</v>
      </c>
      <c r="AQ1950">
        <f t="shared" si="619"/>
        <v>0</v>
      </c>
      <c r="AR1950">
        <f t="shared" si="612"/>
        <v>5</v>
      </c>
      <c r="AS1950">
        <f t="shared" si="613"/>
        <v>10</v>
      </c>
      <c r="AT1950">
        <f t="shared" si="614"/>
        <v>15</v>
      </c>
      <c r="AU1950">
        <f t="shared" si="615"/>
        <v>20</v>
      </c>
    </row>
    <row r="1951" spans="1:47" x14ac:dyDescent="0.45">
      <c r="A1951" s="3">
        <v>43432</v>
      </c>
      <c r="B1951" s="3">
        <v>43462</v>
      </c>
      <c r="C1951" s="5">
        <f t="shared" si="604"/>
        <v>30</v>
      </c>
      <c r="D1951" s="5">
        <f t="shared" si="605"/>
        <v>11</v>
      </c>
      <c r="E1951" t="s">
        <v>34</v>
      </c>
      <c r="F1951">
        <v>1000000</v>
      </c>
      <c r="G1951">
        <v>74</v>
      </c>
      <c r="H1951">
        <v>1</v>
      </c>
      <c r="I1951">
        <v>15</v>
      </c>
      <c r="J1951">
        <v>0</v>
      </c>
      <c r="K1951">
        <v>83</v>
      </c>
      <c r="L1951">
        <v>815</v>
      </c>
      <c r="M1951">
        <v>0</v>
      </c>
      <c r="N1951">
        <v>0</v>
      </c>
      <c r="O1951">
        <v>0</v>
      </c>
      <c r="P1951">
        <v>0</v>
      </c>
      <c r="Q1951">
        <v>1055</v>
      </c>
      <c r="R1951">
        <v>581</v>
      </c>
      <c r="S1951">
        <v>41</v>
      </c>
      <c r="T1951">
        <v>18</v>
      </c>
      <c r="U1951">
        <v>0</v>
      </c>
      <c r="V1951">
        <v>38.832085974560272</v>
      </c>
      <c r="W1951">
        <v>11.36343562402922</v>
      </c>
      <c r="X1951">
        <v>6</v>
      </c>
      <c r="Y1951">
        <v>1</v>
      </c>
      <c r="Z1951">
        <v>184</v>
      </c>
      <c r="AA1951" t="s">
        <v>33</v>
      </c>
      <c r="AB1951">
        <v>7</v>
      </c>
      <c r="AC1951">
        <f t="shared" si="600"/>
        <v>33333.333333333336</v>
      </c>
      <c r="AD1951">
        <f t="shared" si="601"/>
        <v>0.23333333333333334</v>
      </c>
      <c r="AE1951">
        <f t="shared" si="602"/>
        <v>0.43902439024390244</v>
      </c>
      <c r="AF1951">
        <f t="shared" si="603"/>
        <v>0</v>
      </c>
      <c r="AG1951">
        <v>50</v>
      </c>
      <c r="AH1951">
        <f t="shared" si="616"/>
        <v>28</v>
      </c>
      <c r="AI1951">
        <f t="shared" si="606"/>
        <v>28</v>
      </c>
      <c r="AJ1951">
        <f t="shared" si="617"/>
        <v>27</v>
      </c>
      <c r="AK1951">
        <f t="shared" si="618"/>
        <v>23</v>
      </c>
      <c r="AL1951">
        <f t="shared" si="607"/>
        <v>18</v>
      </c>
      <c r="AM1951">
        <f t="shared" si="608"/>
        <v>13</v>
      </c>
      <c r="AN1951">
        <f t="shared" si="609"/>
        <v>8</v>
      </c>
      <c r="AO1951">
        <f t="shared" si="610"/>
        <v>3</v>
      </c>
      <c r="AP1951">
        <f t="shared" si="611"/>
        <v>27</v>
      </c>
      <c r="AQ1951">
        <f t="shared" si="619"/>
        <v>23</v>
      </c>
      <c r="AR1951">
        <f t="shared" si="612"/>
        <v>18</v>
      </c>
      <c r="AS1951">
        <f t="shared" si="613"/>
        <v>13</v>
      </c>
      <c r="AT1951">
        <f t="shared" si="614"/>
        <v>8</v>
      </c>
      <c r="AU1951">
        <f t="shared" si="615"/>
        <v>3</v>
      </c>
    </row>
    <row r="1952" spans="1:47" x14ac:dyDescent="0.45">
      <c r="A1952" s="3">
        <v>43432</v>
      </c>
      <c r="B1952" s="3">
        <v>43457</v>
      </c>
      <c r="C1952" s="5">
        <f t="shared" si="604"/>
        <v>25</v>
      </c>
      <c r="D1952" s="5">
        <f t="shared" si="605"/>
        <v>11</v>
      </c>
      <c r="E1952" t="s">
        <v>34</v>
      </c>
      <c r="F1952">
        <v>3000000</v>
      </c>
      <c r="G1952">
        <v>23</v>
      </c>
      <c r="H1952">
        <v>8</v>
      </c>
      <c r="I1952">
        <v>7</v>
      </c>
      <c r="J1952">
        <v>0</v>
      </c>
      <c r="K1952">
        <v>48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1260</v>
      </c>
      <c r="R1952">
        <v>715</v>
      </c>
      <c r="S1952">
        <v>49</v>
      </c>
      <c r="T1952">
        <v>10</v>
      </c>
      <c r="U1952">
        <v>6</v>
      </c>
      <c r="V1952">
        <v>42.938971028971046</v>
      </c>
      <c r="W1952">
        <v>10.89522192093621</v>
      </c>
      <c r="X1952">
        <v>7</v>
      </c>
      <c r="Y1952">
        <v>0</v>
      </c>
      <c r="Z1952">
        <v>11</v>
      </c>
      <c r="AA1952" t="s">
        <v>33</v>
      </c>
      <c r="AB1952">
        <v>0</v>
      </c>
      <c r="AC1952">
        <f t="shared" si="600"/>
        <v>120000</v>
      </c>
      <c r="AD1952">
        <f t="shared" si="601"/>
        <v>0</v>
      </c>
      <c r="AE1952">
        <f t="shared" si="602"/>
        <v>0.20408163265306123</v>
      </c>
      <c r="AF1952">
        <f t="shared" si="603"/>
        <v>0.12244897959183673</v>
      </c>
      <c r="AG1952">
        <v>50</v>
      </c>
      <c r="AH1952">
        <f t="shared" si="616"/>
        <v>28</v>
      </c>
      <c r="AI1952">
        <f t="shared" si="606"/>
        <v>23</v>
      </c>
      <c r="AJ1952">
        <f t="shared" si="617"/>
        <v>27</v>
      </c>
      <c r="AK1952">
        <f t="shared" si="618"/>
        <v>23</v>
      </c>
      <c r="AL1952">
        <f t="shared" si="607"/>
        <v>18</v>
      </c>
      <c r="AM1952">
        <f t="shared" si="608"/>
        <v>13</v>
      </c>
      <c r="AN1952">
        <f t="shared" si="609"/>
        <v>8</v>
      </c>
      <c r="AO1952">
        <f t="shared" si="610"/>
        <v>3</v>
      </c>
      <c r="AP1952">
        <f t="shared" si="611"/>
        <v>22</v>
      </c>
      <c r="AQ1952">
        <f t="shared" si="619"/>
        <v>18</v>
      </c>
      <c r="AR1952">
        <f t="shared" si="612"/>
        <v>13</v>
      </c>
      <c r="AS1952">
        <f t="shared" si="613"/>
        <v>8</v>
      </c>
      <c r="AT1952">
        <f t="shared" si="614"/>
        <v>3</v>
      </c>
      <c r="AU1952">
        <f t="shared" si="615"/>
        <v>2</v>
      </c>
    </row>
    <row r="1953" spans="1:47" x14ac:dyDescent="0.45">
      <c r="A1953" s="3">
        <v>43432</v>
      </c>
      <c r="B1953" s="3">
        <v>43454</v>
      </c>
      <c r="C1953" s="5">
        <f t="shared" si="604"/>
        <v>22</v>
      </c>
      <c r="D1953" s="5">
        <f t="shared" si="605"/>
        <v>11</v>
      </c>
      <c r="E1953" t="s">
        <v>34</v>
      </c>
      <c r="F1953">
        <v>2000000</v>
      </c>
      <c r="G1953">
        <v>304</v>
      </c>
      <c r="H1953">
        <v>2</v>
      </c>
      <c r="I1953">
        <v>27</v>
      </c>
      <c r="J1953">
        <v>1</v>
      </c>
      <c r="K1953">
        <v>41</v>
      </c>
      <c r="L1953">
        <v>1387</v>
      </c>
      <c r="M1953">
        <v>0</v>
      </c>
      <c r="N1953">
        <v>0</v>
      </c>
      <c r="O1953">
        <v>0</v>
      </c>
      <c r="P1953">
        <v>0</v>
      </c>
      <c r="Q1953">
        <v>3388</v>
      </c>
      <c r="R1953">
        <v>1930</v>
      </c>
      <c r="S1953">
        <v>127</v>
      </c>
      <c r="T1953">
        <v>51</v>
      </c>
      <c r="U1953">
        <v>51</v>
      </c>
      <c r="V1953">
        <v>42.899937783036187</v>
      </c>
      <c r="W1953">
        <v>11.050968544735021</v>
      </c>
      <c r="X1953">
        <v>9</v>
      </c>
      <c r="Y1953">
        <v>1</v>
      </c>
      <c r="Z1953">
        <v>1227</v>
      </c>
      <c r="AA1953" t="s">
        <v>33</v>
      </c>
      <c r="AB1953">
        <v>13</v>
      </c>
      <c r="AC1953">
        <f t="shared" si="600"/>
        <v>90909.090909090912</v>
      </c>
      <c r="AD1953">
        <f t="shared" si="601"/>
        <v>0.59090909090909094</v>
      </c>
      <c r="AE1953">
        <f t="shared" si="602"/>
        <v>0.40157480314960631</v>
      </c>
      <c r="AF1953">
        <f t="shared" si="603"/>
        <v>0.40157480314960631</v>
      </c>
      <c r="AG1953">
        <v>50</v>
      </c>
      <c r="AH1953">
        <f t="shared" si="616"/>
        <v>28</v>
      </c>
      <c r="AI1953">
        <f t="shared" si="606"/>
        <v>20</v>
      </c>
      <c r="AJ1953">
        <f t="shared" si="617"/>
        <v>27</v>
      </c>
      <c r="AK1953">
        <f t="shared" si="618"/>
        <v>23</v>
      </c>
      <c r="AL1953">
        <f t="shared" si="607"/>
        <v>18</v>
      </c>
      <c r="AM1953">
        <f t="shared" si="608"/>
        <v>13</v>
      </c>
      <c r="AN1953">
        <f t="shared" si="609"/>
        <v>8</v>
      </c>
      <c r="AO1953">
        <f t="shared" si="610"/>
        <v>3</v>
      </c>
      <c r="AP1953">
        <f t="shared" si="611"/>
        <v>19</v>
      </c>
      <c r="AQ1953">
        <f t="shared" si="619"/>
        <v>15</v>
      </c>
      <c r="AR1953">
        <f t="shared" si="612"/>
        <v>10</v>
      </c>
      <c r="AS1953">
        <f t="shared" si="613"/>
        <v>5</v>
      </c>
      <c r="AT1953">
        <f t="shared" si="614"/>
        <v>0</v>
      </c>
      <c r="AU1953">
        <f t="shared" si="615"/>
        <v>5</v>
      </c>
    </row>
    <row r="1954" spans="1:47" x14ac:dyDescent="0.45">
      <c r="A1954" s="3">
        <v>43432</v>
      </c>
      <c r="B1954" s="3">
        <v>43446</v>
      </c>
      <c r="C1954" s="5">
        <f t="shared" si="604"/>
        <v>14</v>
      </c>
      <c r="D1954" s="5">
        <f t="shared" si="605"/>
        <v>11</v>
      </c>
      <c r="E1954" t="s">
        <v>34</v>
      </c>
      <c r="F1954">
        <v>1000000</v>
      </c>
      <c r="G1954">
        <v>51</v>
      </c>
      <c r="H1954">
        <v>13</v>
      </c>
      <c r="I1954">
        <v>27</v>
      </c>
      <c r="J1954">
        <v>4</v>
      </c>
      <c r="K1954">
        <v>79</v>
      </c>
      <c r="L1954">
        <v>4582</v>
      </c>
      <c r="M1954">
        <v>6</v>
      </c>
      <c r="N1954">
        <v>0</v>
      </c>
      <c r="O1954">
        <v>0</v>
      </c>
      <c r="P1954">
        <v>0</v>
      </c>
      <c r="Q1954">
        <v>2893</v>
      </c>
      <c r="R1954">
        <v>1541</v>
      </c>
      <c r="S1954">
        <v>65</v>
      </c>
      <c r="T1954">
        <v>12</v>
      </c>
      <c r="U1954">
        <v>24</v>
      </c>
      <c r="V1954">
        <v>23.947681924824082</v>
      </c>
      <c r="W1954">
        <v>15.808757949383519</v>
      </c>
      <c r="X1954">
        <v>7</v>
      </c>
      <c r="Y1954">
        <v>1</v>
      </c>
      <c r="Z1954">
        <v>190</v>
      </c>
      <c r="AA1954" t="s">
        <v>26</v>
      </c>
      <c r="AB1954">
        <v>1</v>
      </c>
      <c r="AC1954">
        <f t="shared" si="600"/>
        <v>71428.571428571435</v>
      </c>
      <c r="AD1954">
        <f t="shared" si="601"/>
        <v>7.1428571428571425E-2</v>
      </c>
      <c r="AE1954">
        <f t="shared" si="602"/>
        <v>0.18461538461538463</v>
      </c>
      <c r="AF1954">
        <f t="shared" si="603"/>
        <v>0.36923076923076925</v>
      </c>
      <c r="AG1954">
        <v>50</v>
      </c>
      <c r="AH1954">
        <f t="shared" si="616"/>
        <v>28</v>
      </c>
      <c r="AI1954">
        <f t="shared" si="606"/>
        <v>12</v>
      </c>
      <c r="AJ1954">
        <f t="shared" si="617"/>
        <v>27</v>
      </c>
      <c r="AK1954">
        <f t="shared" si="618"/>
        <v>23</v>
      </c>
      <c r="AL1954">
        <f t="shared" si="607"/>
        <v>18</v>
      </c>
      <c r="AM1954">
        <f t="shared" si="608"/>
        <v>13</v>
      </c>
      <c r="AN1954">
        <f t="shared" si="609"/>
        <v>8</v>
      </c>
      <c r="AO1954">
        <f t="shared" si="610"/>
        <v>3</v>
      </c>
      <c r="AP1954">
        <f t="shared" si="611"/>
        <v>11</v>
      </c>
      <c r="AQ1954">
        <f t="shared" si="619"/>
        <v>7</v>
      </c>
      <c r="AR1954">
        <f t="shared" si="612"/>
        <v>2</v>
      </c>
      <c r="AS1954">
        <f t="shared" si="613"/>
        <v>3</v>
      </c>
      <c r="AT1954">
        <f t="shared" si="614"/>
        <v>8</v>
      </c>
      <c r="AU1954">
        <f t="shared" si="615"/>
        <v>13</v>
      </c>
    </row>
    <row r="1955" spans="1:47" x14ac:dyDescent="0.45">
      <c r="A1955" s="3">
        <v>43432</v>
      </c>
      <c r="B1955" s="3">
        <v>43465</v>
      </c>
      <c r="C1955" s="5">
        <f t="shared" si="604"/>
        <v>33</v>
      </c>
      <c r="D1955" s="5">
        <f t="shared" si="605"/>
        <v>11</v>
      </c>
      <c r="E1955" t="s">
        <v>34</v>
      </c>
      <c r="F1955">
        <v>500000</v>
      </c>
      <c r="G1955">
        <v>156</v>
      </c>
      <c r="H1955">
        <v>6</v>
      </c>
      <c r="I1955">
        <v>37</v>
      </c>
      <c r="J1955">
        <v>0</v>
      </c>
      <c r="K1955">
        <v>61</v>
      </c>
      <c r="L1955">
        <v>2357</v>
      </c>
      <c r="M1955">
        <v>48</v>
      </c>
      <c r="N1955">
        <v>4</v>
      </c>
      <c r="O1955">
        <v>4</v>
      </c>
      <c r="P1955">
        <v>0</v>
      </c>
      <c r="Q1955">
        <v>3189</v>
      </c>
      <c r="R1955">
        <v>1816</v>
      </c>
      <c r="S1955">
        <v>105</v>
      </c>
      <c r="T1955">
        <v>24</v>
      </c>
      <c r="U1955">
        <v>6</v>
      </c>
      <c r="V1955">
        <v>40.717888399412658</v>
      </c>
      <c r="W1955">
        <v>11.87661862806797</v>
      </c>
      <c r="X1955">
        <v>7</v>
      </c>
      <c r="Y1955">
        <v>1</v>
      </c>
      <c r="Z1955">
        <v>1215</v>
      </c>
      <c r="AA1955" t="s">
        <v>30</v>
      </c>
      <c r="AB1955">
        <v>4</v>
      </c>
      <c r="AC1955">
        <f t="shared" si="600"/>
        <v>15151.515151515152</v>
      </c>
      <c r="AD1955">
        <f t="shared" si="601"/>
        <v>0.12121212121212122</v>
      </c>
      <c r="AE1955">
        <f t="shared" si="602"/>
        <v>0.22857142857142856</v>
      </c>
      <c r="AF1955">
        <f t="shared" si="603"/>
        <v>5.7142857142857141E-2</v>
      </c>
      <c r="AG1955">
        <v>50</v>
      </c>
      <c r="AH1955">
        <f t="shared" si="616"/>
        <v>28</v>
      </c>
      <c r="AI1955">
        <f t="shared" si="606"/>
        <v>31</v>
      </c>
      <c r="AJ1955">
        <f t="shared" si="617"/>
        <v>27</v>
      </c>
      <c r="AK1955">
        <f t="shared" si="618"/>
        <v>23</v>
      </c>
      <c r="AL1955">
        <f t="shared" si="607"/>
        <v>18</v>
      </c>
      <c r="AM1955">
        <f t="shared" si="608"/>
        <v>13</v>
      </c>
      <c r="AN1955">
        <f t="shared" si="609"/>
        <v>8</v>
      </c>
      <c r="AO1955">
        <f t="shared" si="610"/>
        <v>3</v>
      </c>
      <c r="AP1955">
        <f t="shared" si="611"/>
        <v>30</v>
      </c>
      <c r="AQ1955">
        <f t="shared" si="619"/>
        <v>26</v>
      </c>
      <c r="AR1955">
        <f t="shared" si="612"/>
        <v>21</v>
      </c>
      <c r="AS1955">
        <f t="shared" si="613"/>
        <v>16</v>
      </c>
      <c r="AT1955">
        <f t="shared" si="614"/>
        <v>11</v>
      </c>
      <c r="AU1955">
        <f t="shared" si="615"/>
        <v>6</v>
      </c>
    </row>
    <row r="1956" spans="1:47" x14ac:dyDescent="0.45">
      <c r="A1956" s="3">
        <v>43432</v>
      </c>
      <c r="B1956" s="3">
        <v>43458</v>
      </c>
      <c r="C1956" s="5">
        <f t="shared" si="604"/>
        <v>26</v>
      </c>
      <c r="D1956" s="5">
        <f t="shared" si="605"/>
        <v>11</v>
      </c>
      <c r="E1956" t="s">
        <v>34</v>
      </c>
      <c r="F1956">
        <v>3000000</v>
      </c>
      <c r="G1956">
        <v>77</v>
      </c>
      <c r="H1956">
        <v>5</v>
      </c>
      <c r="I1956">
        <v>25</v>
      </c>
      <c r="J1956">
        <v>1</v>
      </c>
      <c r="K1956">
        <v>68</v>
      </c>
      <c r="L1956">
        <v>25</v>
      </c>
      <c r="M1956">
        <v>1</v>
      </c>
      <c r="N1956">
        <v>0</v>
      </c>
      <c r="O1956">
        <v>0</v>
      </c>
      <c r="P1956">
        <v>0</v>
      </c>
      <c r="Q1956">
        <v>3051</v>
      </c>
      <c r="R1956">
        <v>1696</v>
      </c>
      <c r="S1956">
        <v>88</v>
      </c>
      <c r="T1956">
        <v>20</v>
      </c>
      <c r="U1956">
        <v>36</v>
      </c>
      <c r="V1956">
        <v>35.082969554030882</v>
      </c>
      <c r="W1956">
        <v>13.15384005145798</v>
      </c>
      <c r="X1956">
        <v>7</v>
      </c>
      <c r="Y1956">
        <v>0</v>
      </c>
      <c r="Z1956">
        <v>82</v>
      </c>
      <c r="AA1956" t="s">
        <v>30</v>
      </c>
      <c r="AB1956">
        <v>1</v>
      </c>
      <c r="AC1956">
        <f t="shared" si="600"/>
        <v>115384.61538461539</v>
      </c>
      <c r="AD1956">
        <f t="shared" si="601"/>
        <v>3.8461538461538464E-2</v>
      </c>
      <c r="AE1956">
        <f t="shared" si="602"/>
        <v>0.22727272727272727</v>
      </c>
      <c r="AF1956">
        <f t="shared" si="603"/>
        <v>0.40909090909090912</v>
      </c>
      <c r="AG1956">
        <v>50</v>
      </c>
      <c r="AH1956">
        <f t="shared" si="616"/>
        <v>28</v>
      </c>
      <c r="AI1956">
        <f t="shared" si="606"/>
        <v>24</v>
      </c>
      <c r="AJ1956">
        <f t="shared" si="617"/>
        <v>27</v>
      </c>
      <c r="AK1956">
        <f t="shared" si="618"/>
        <v>23</v>
      </c>
      <c r="AL1956">
        <f t="shared" si="607"/>
        <v>18</v>
      </c>
      <c r="AM1956">
        <f t="shared" si="608"/>
        <v>13</v>
      </c>
      <c r="AN1956">
        <f t="shared" si="609"/>
        <v>8</v>
      </c>
      <c r="AO1956">
        <f t="shared" si="610"/>
        <v>3</v>
      </c>
      <c r="AP1956">
        <f t="shared" si="611"/>
        <v>23</v>
      </c>
      <c r="AQ1956">
        <f t="shared" si="619"/>
        <v>19</v>
      </c>
      <c r="AR1956">
        <f t="shared" si="612"/>
        <v>14</v>
      </c>
      <c r="AS1956">
        <f t="shared" si="613"/>
        <v>9</v>
      </c>
      <c r="AT1956">
        <f t="shared" si="614"/>
        <v>4</v>
      </c>
      <c r="AU1956">
        <f t="shared" si="615"/>
        <v>1</v>
      </c>
    </row>
    <row r="1957" spans="1:47" x14ac:dyDescent="0.45">
      <c r="A1957" s="3">
        <v>43432</v>
      </c>
      <c r="B1957" s="3">
        <v>43465</v>
      </c>
      <c r="C1957" s="5">
        <f t="shared" si="604"/>
        <v>33</v>
      </c>
      <c r="D1957" s="5">
        <f t="shared" si="605"/>
        <v>11</v>
      </c>
      <c r="E1957" t="s">
        <v>34</v>
      </c>
      <c r="F1957">
        <v>15000000</v>
      </c>
      <c r="G1957">
        <v>279</v>
      </c>
      <c r="H1957">
        <v>3</v>
      </c>
      <c r="I1957">
        <v>76</v>
      </c>
      <c r="J1957">
        <v>1</v>
      </c>
      <c r="K1957">
        <v>71</v>
      </c>
      <c r="L1957">
        <v>682</v>
      </c>
      <c r="M1957">
        <v>27</v>
      </c>
      <c r="N1957">
        <v>3</v>
      </c>
      <c r="O1957">
        <v>2</v>
      </c>
      <c r="P1957">
        <v>0</v>
      </c>
      <c r="Q1957">
        <v>3952</v>
      </c>
      <c r="R1957">
        <v>2235</v>
      </c>
      <c r="S1957">
        <v>170</v>
      </c>
      <c r="T1957">
        <v>17</v>
      </c>
      <c r="U1957">
        <v>1</v>
      </c>
      <c r="V1957">
        <v>43.898252072641156</v>
      </c>
      <c r="W1957">
        <v>10.40249835504672</v>
      </c>
      <c r="X1957">
        <v>6</v>
      </c>
      <c r="Y1957">
        <v>1</v>
      </c>
      <c r="Z1957">
        <v>135</v>
      </c>
      <c r="AA1957" t="s">
        <v>29</v>
      </c>
      <c r="AB1957">
        <v>10</v>
      </c>
      <c r="AC1957">
        <f t="shared" si="600"/>
        <v>454545.45454545453</v>
      </c>
      <c r="AD1957">
        <f t="shared" si="601"/>
        <v>0.30303030303030304</v>
      </c>
      <c r="AE1957">
        <f t="shared" si="602"/>
        <v>0.1</v>
      </c>
      <c r="AF1957">
        <f t="shared" si="603"/>
        <v>5.8823529411764705E-3</v>
      </c>
      <c r="AG1957">
        <v>50</v>
      </c>
      <c r="AH1957">
        <f t="shared" si="616"/>
        <v>28</v>
      </c>
      <c r="AI1957">
        <f t="shared" si="606"/>
        <v>31</v>
      </c>
      <c r="AJ1957">
        <f t="shared" si="617"/>
        <v>27</v>
      </c>
      <c r="AK1957">
        <f t="shared" si="618"/>
        <v>23</v>
      </c>
      <c r="AL1957">
        <f t="shared" si="607"/>
        <v>18</v>
      </c>
      <c r="AM1957">
        <f t="shared" si="608"/>
        <v>13</v>
      </c>
      <c r="AN1957">
        <f t="shared" si="609"/>
        <v>8</v>
      </c>
      <c r="AO1957">
        <f t="shared" si="610"/>
        <v>3</v>
      </c>
      <c r="AP1957">
        <f t="shared" si="611"/>
        <v>30</v>
      </c>
      <c r="AQ1957">
        <f t="shared" si="619"/>
        <v>26</v>
      </c>
      <c r="AR1957">
        <f t="shared" si="612"/>
        <v>21</v>
      </c>
      <c r="AS1957">
        <f t="shared" si="613"/>
        <v>16</v>
      </c>
      <c r="AT1957">
        <f t="shared" si="614"/>
        <v>11</v>
      </c>
      <c r="AU1957">
        <f t="shared" si="615"/>
        <v>6</v>
      </c>
    </row>
    <row r="1958" spans="1:47" x14ac:dyDescent="0.45">
      <c r="A1958" s="3">
        <v>43430</v>
      </c>
      <c r="B1958" s="3">
        <v>43460</v>
      </c>
      <c r="C1958" s="5">
        <f t="shared" si="604"/>
        <v>30</v>
      </c>
      <c r="D1958" s="5">
        <f t="shared" si="605"/>
        <v>11</v>
      </c>
      <c r="E1958" t="s">
        <v>36</v>
      </c>
      <c r="F1958">
        <v>2000000</v>
      </c>
      <c r="G1958">
        <v>5</v>
      </c>
      <c r="H1958">
        <v>2</v>
      </c>
      <c r="I1958">
        <v>23</v>
      </c>
      <c r="J1958">
        <v>0</v>
      </c>
      <c r="K1958">
        <v>45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1664</v>
      </c>
      <c r="R1958">
        <v>893</v>
      </c>
      <c r="S1958">
        <v>46</v>
      </c>
      <c r="T1958">
        <v>36</v>
      </c>
      <c r="U1958">
        <v>53</v>
      </c>
      <c r="V1958">
        <v>29.48865560640732</v>
      </c>
      <c r="W1958">
        <v>13.968992891572141</v>
      </c>
      <c r="X1958">
        <v>5</v>
      </c>
      <c r="Y1958">
        <v>0</v>
      </c>
      <c r="Z1958">
        <v>16</v>
      </c>
      <c r="AA1958" t="s">
        <v>32</v>
      </c>
      <c r="AB1958">
        <v>1</v>
      </c>
      <c r="AC1958">
        <f t="shared" si="600"/>
        <v>66666.666666666672</v>
      </c>
      <c r="AD1958">
        <f t="shared" si="601"/>
        <v>3.3333333333333333E-2</v>
      </c>
      <c r="AE1958">
        <f t="shared" si="602"/>
        <v>0.78260869565217395</v>
      </c>
      <c r="AF1958">
        <f t="shared" si="603"/>
        <v>1.1521739130434783</v>
      </c>
      <c r="AG1958">
        <v>53</v>
      </c>
      <c r="AH1958">
        <f t="shared" si="616"/>
        <v>26</v>
      </c>
      <c r="AI1958">
        <f t="shared" si="606"/>
        <v>26</v>
      </c>
      <c r="AJ1958">
        <f t="shared" si="617"/>
        <v>25</v>
      </c>
      <c r="AK1958">
        <f t="shared" si="618"/>
        <v>21</v>
      </c>
      <c r="AL1958">
        <f t="shared" si="607"/>
        <v>16</v>
      </c>
      <c r="AM1958">
        <f t="shared" si="608"/>
        <v>11</v>
      </c>
      <c r="AN1958">
        <f t="shared" si="609"/>
        <v>6</v>
      </c>
      <c r="AO1958">
        <f t="shared" si="610"/>
        <v>1</v>
      </c>
      <c r="AP1958">
        <f t="shared" si="611"/>
        <v>25</v>
      </c>
      <c r="AQ1958">
        <f t="shared" si="619"/>
        <v>21</v>
      </c>
      <c r="AR1958">
        <f t="shared" si="612"/>
        <v>16</v>
      </c>
      <c r="AS1958">
        <f t="shared" si="613"/>
        <v>11</v>
      </c>
      <c r="AT1958">
        <f t="shared" si="614"/>
        <v>6</v>
      </c>
      <c r="AU1958">
        <f t="shared" si="615"/>
        <v>1</v>
      </c>
    </row>
    <row r="1959" spans="1:47" x14ac:dyDescent="0.45">
      <c r="A1959" s="3">
        <v>43430</v>
      </c>
      <c r="B1959" s="3">
        <v>43450</v>
      </c>
      <c r="C1959" s="5">
        <f t="shared" si="604"/>
        <v>20</v>
      </c>
      <c r="D1959" s="5">
        <f t="shared" si="605"/>
        <v>11</v>
      </c>
      <c r="E1959" t="s">
        <v>36</v>
      </c>
      <c r="F1959">
        <v>1000000</v>
      </c>
      <c r="G1959">
        <v>58</v>
      </c>
      <c r="H1959">
        <v>4</v>
      </c>
      <c r="I1959">
        <v>25</v>
      </c>
      <c r="J1959">
        <v>0</v>
      </c>
      <c r="K1959">
        <v>45</v>
      </c>
      <c r="L1959">
        <v>80</v>
      </c>
      <c r="M1959">
        <v>1</v>
      </c>
      <c r="N1959">
        <v>0</v>
      </c>
      <c r="O1959">
        <v>0</v>
      </c>
      <c r="P1959">
        <v>0</v>
      </c>
      <c r="Q1959">
        <v>3420</v>
      </c>
      <c r="R1959">
        <v>1947</v>
      </c>
      <c r="S1959">
        <v>104</v>
      </c>
      <c r="T1959">
        <v>74</v>
      </c>
      <c r="U1959">
        <v>26</v>
      </c>
      <c r="V1959">
        <v>39.229022682825672</v>
      </c>
      <c r="W1959">
        <v>12.43852272727273</v>
      </c>
      <c r="X1959">
        <v>6</v>
      </c>
      <c r="Y1959">
        <v>1</v>
      </c>
      <c r="Z1959">
        <v>406</v>
      </c>
      <c r="AA1959" t="s">
        <v>32</v>
      </c>
      <c r="AB1959">
        <v>4</v>
      </c>
      <c r="AC1959">
        <f t="shared" si="600"/>
        <v>50000</v>
      </c>
      <c r="AD1959">
        <f t="shared" si="601"/>
        <v>0.2</v>
      </c>
      <c r="AE1959">
        <f t="shared" si="602"/>
        <v>0.71153846153846156</v>
      </c>
      <c r="AF1959">
        <f t="shared" si="603"/>
        <v>0.25</v>
      </c>
      <c r="AG1959">
        <v>53</v>
      </c>
      <c r="AH1959">
        <f t="shared" si="616"/>
        <v>26</v>
      </c>
      <c r="AI1959">
        <f t="shared" si="606"/>
        <v>16</v>
      </c>
      <c r="AJ1959">
        <f t="shared" si="617"/>
        <v>25</v>
      </c>
      <c r="AK1959">
        <f t="shared" si="618"/>
        <v>21</v>
      </c>
      <c r="AL1959">
        <f t="shared" si="607"/>
        <v>16</v>
      </c>
      <c r="AM1959">
        <f t="shared" si="608"/>
        <v>11</v>
      </c>
      <c r="AN1959">
        <f t="shared" si="609"/>
        <v>6</v>
      </c>
      <c r="AO1959">
        <f t="shared" si="610"/>
        <v>1</v>
      </c>
      <c r="AP1959">
        <f t="shared" si="611"/>
        <v>15</v>
      </c>
      <c r="AQ1959">
        <f t="shared" si="619"/>
        <v>11</v>
      </c>
      <c r="AR1959">
        <f t="shared" si="612"/>
        <v>6</v>
      </c>
      <c r="AS1959">
        <f t="shared" si="613"/>
        <v>1</v>
      </c>
      <c r="AT1959">
        <f t="shared" si="614"/>
        <v>4</v>
      </c>
      <c r="AU1959">
        <f t="shared" si="615"/>
        <v>9</v>
      </c>
    </row>
    <row r="1960" spans="1:47" x14ac:dyDescent="0.45">
      <c r="A1960" s="3">
        <v>43430</v>
      </c>
      <c r="B1960" s="3">
        <v>43450</v>
      </c>
      <c r="C1960" s="5">
        <f t="shared" si="604"/>
        <v>20</v>
      </c>
      <c r="D1960" s="5">
        <f t="shared" si="605"/>
        <v>11</v>
      </c>
      <c r="E1960" t="s">
        <v>36</v>
      </c>
      <c r="F1960">
        <v>1000000</v>
      </c>
      <c r="G1960">
        <v>82</v>
      </c>
      <c r="H1960">
        <v>7</v>
      </c>
      <c r="I1960">
        <v>25</v>
      </c>
      <c r="J1960">
        <v>0</v>
      </c>
      <c r="K1960">
        <v>29</v>
      </c>
      <c r="L1960">
        <v>0</v>
      </c>
      <c r="M1960">
        <v>6</v>
      </c>
      <c r="N1960">
        <v>4</v>
      </c>
      <c r="O1960">
        <v>2</v>
      </c>
      <c r="P1960">
        <v>0</v>
      </c>
      <c r="Q1960">
        <v>2245</v>
      </c>
      <c r="R1960">
        <v>1164</v>
      </c>
      <c r="S1960">
        <v>70</v>
      </c>
      <c r="T1960">
        <v>4</v>
      </c>
      <c r="U1960">
        <v>2</v>
      </c>
      <c r="V1960">
        <v>26.789474226804121</v>
      </c>
      <c r="W1960">
        <v>13.653733922434959</v>
      </c>
      <c r="X1960">
        <v>7</v>
      </c>
      <c r="Y1960">
        <v>1</v>
      </c>
      <c r="Z1960">
        <v>420</v>
      </c>
      <c r="AA1960" t="s">
        <v>32</v>
      </c>
      <c r="AB1960">
        <v>2</v>
      </c>
      <c r="AC1960">
        <f t="shared" si="600"/>
        <v>50000</v>
      </c>
      <c r="AD1960">
        <f t="shared" si="601"/>
        <v>0.1</v>
      </c>
      <c r="AE1960">
        <f t="shared" si="602"/>
        <v>5.7142857142857141E-2</v>
      </c>
      <c r="AF1960">
        <f t="shared" si="603"/>
        <v>2.8571428571428571E-2</v>
      </c>
      <c r="AG1960">
        <v>53</v>
      </c>
      <c r="AH1960">
        <f t="shared" si="616"/>
        <v>26</v>
      </c>
      <c r="AI1960">
        <f t="shared" si="606"/>
        <v>16</v>
      </c>
      <c r="AJ1960">
        <f t="shared" si="617"/>
        <v>25</v>
      </c>
      <c r="AK1960">
        <f t="shared" si="618"/>
        <v>21</v>
      </c>
      <c r="AL1960">
        <f t="shared" si="607"/>
        <v>16</v>
      </c>
      <c r="AM1960">
        <f t="shared" si="608"/>
        <v>11</v>
      </c>
      <c r="AN1960">
        <f t="shared" si="609"/>
        <v>6</v>
      </c>
      <c r="AO1960">
        <f t="shared" si="610"/>
        <v>1</v>
      </c>
      <c r="AP1960">
        <f t="shared" si="611"/>
        <v>15</v>
      </c>
      <c r="AQ1960">
        <f t="shared" si="619"/>
        <v>11</v>
      </c>
      <c r="AR1960">
        <f t="shared" si="612"/>
        <v>6</v>
      </c>
      <c r="AS1960">
        <f t="shared" si="613"/>
        <v>1</v>
      </c>
      <c r="AT1960">
        <f t="shared" si="614"/>
        <v>4</v>
      </c>
      <c r="AU1960">
        <f t="shared" si="615"/>
        <v>9</v>
      </c>
    </row>
    <row r="1961" spans="1:47" x14ac:dyDescent="0.45">
      <c r="A1961" s="3">
        <v>43430</v>
      </c>
      <c r="B1961" s="3">
        <v>43446</v>
      </c>
      <c r="C1961" s="5">
        <f t="shared" si="604"/>
        <v>16</v>
      </c>
      <c r="D1961" s="5">
        <f t="shared" si="605"/>
        <v>11</v>
      </c>
      <c r="E1961" t="s">
        <v>36</v>
      </c>
      <c r="F1961">
        <v>1000000</v>
      </c>
      <c r="G1961">
        <v>83</v>
      </c>
      <c r="H1961">
        <v>5</v>
      </c>
      <c r="I1961">
        <v>30</v>
      </c>
      <c r="J1961">
        <v>0</v>
      </c>
      <c r="K1961">
        <v>38</v>
      </c>
      <c r="L1961">
        <v>439</v>
      </c>
      <c r="M1961">
        <v>0</v>
      </c>
      <c r="N1961">
        <v>0</v>
      </c>
      <c r="O1961">
        <v>0</v>
      </c>
      <c r="P1961">
        <v>0</v>
      </c>
      <c r="Q1961">
        <v>2590</v>
      </c>
      <c r="R1961">
        <v>1448</v>
      </c>
      <c r="S1961">
        <v>92</v>
      </c>
      <c r="T1961">
        <v>18</v>
      </c>
      <c r="U1961">
        <v>38</v>
      </c>
      <c r="V1961">
        <v>39.537959404275803</v>
      </c>
      <c r="W1961">
        <v>11.65461446072544</v>
      </c>
      <c r="X1961">
        <v>10</v>
      </c>
      <c r="Y1961">
        <v>1</v>
      </c>
      <c r="Z1961">
        <v>1058</v>
      </c>
      <c r="AA1961" t="s">
        <v>32</v>
      </c>
      <c r="AB1961">
        <v>4</v>
      </c>
      <c r="AC1961">
        <f t="shared" si="600"/>
        <v>62500</v>
      </c>
      <c r="AD1961">
        <f t="shared" si="601"/>
        <v>0.25</v>
      </c>
      <c r="AE1961">
        <f t="shared" si="602"/>
        <v>0.19565217391304349</v>
      </c>
      <c r="AF1961">
        <f t="shared" si="603"/>
        <v>0.41304347826086957</v>
      </c>
      <c r="AG1961">
        <v>53</v>
      </c>
      <c r="AH1961">
        <f t="shared" si="616"/>
        <v>26</v>
      </c>
      <c r="AI1961">
        <f t="shared" si="606"/>
        <v>12</v>
      </c>
      <c r="AJ1961">
        <f t="shared" si="617"/>
        <v>25</v>
      </c>
      <c r="AK1961">
        <f t="shared" si="618"/>
        <v>21</v>
      </c>
      <c r="AL1961">
        <f t="shared" si="607"/>
        <v>16</v>
      </c>
      <c r="AM1961">
        <f t="shared" si="608"/>
        <v>11</v>
      </c>
      <c r="AN1961">
        <f t="shared" si="609"/>
        <v>6</v>
      </c>
      <c r="AO1961">
        <f t="shared" si="610"/>
        <v>1</v>
      </c>
      <c r="AP1961">
        <f t="shared" si="611"/>
        <v>11</v>
      </c>
      <c r="AQ1961">
        <f t="shared" si="619"/>
        <v>7</v>
      </c>
      <c r="AR1961">
        <f t="shared" si="612"/>
        <v>2</v>
      </c>
      <c r="AS1961">
        <f t="shared" si="613"/>
        <v>3</v>
      </c>
      <c r="AT1961">
        <f t="shared" si="614"/>
        <v>8</v>
      </c>
      <c r="AU1961">
        <f t="shared" si="615"/>
        <v>13</v>
      </c>
    </row>
    <row r="1962" spans="1:47" x14ac:dyDescent="0.45">
      <c r="A1962" s="3">
        <v>43430</v>
      </c>
      <c r="B1962" s="3">
        <v>43443</v>
      </c>
      <c r="C1962" s="5">
        <f t="shared" si="604"/>
        <v>13</v>
      </c>
      <c r="D1962" s="5">
        <f t="shared" si="605"/>
        <v>11</v>
      </c>
      <c r="E1962" t="s">
        <v>36</v>
      </c>
      <c r="F1962">
        <v>2000000</v>
      </c>
      <c r="G1962">
        <v>25</v>
      </c>
      <c r="H1962">
        <v>6</v>
      </c>
      <c r="I1962">
        <v>16</v>
      </c>
      <c r="J1962">
        <v>0</v>
      </c>
      <c r="K1962">
        <v>25</v>
      </c>
      <c r="L1962">
        <v>53</v>
      </c>
      <c r="M1962">
        <v>5</v>
      </c>
      <c r="N1962">
        <v>1</v>
      </c>
      <c r="O1962">
        <v>1</v>
      </c>
      <c r="P1962">
        <v>0</v>
      </c>
      <c r="Q1962">
        <v>1345</v>
      </c>
      <c r="R1962">
        <v>739</v>
      </c>
      <c r="S1962">
        <v>52</v>
      </c>
      <c r="T1962">
        <v>24</v>
      </c>
      <c r="U1962">
        <v>23</v>
      </c>
      <c r="V1962">
        <v>38.43599888102429</v>
      </c>
      <c r="W1962">
        <v>11.42881935047361</v>
      </c>
      <c r="X1962">
        <v>7</v>
      </c>
      <c r="Y1962">
        <v>1</v>
      </c>
      <c r="Z1962">
        <v>354</v>
      </c>
      <c r="AA1962" t="s">
        <v>32</v>
      </c>
      <c r="AB1962">
        <v>4</v>
      </c>
      <c r="AC1962">
        <f t="shared" si="600"/>
        <v>153846.15384615384</v>
      </c>
      <c r="AD1962">
        <f t="shared" si="601"/>
        <v>0.30769230769230771</v>
      </c>
      <c r="AE1962">
        <f t="shared" si="602"/>
        <v>0.46153846153846156</v>
      </c>
      <c r="AF1962">
        <f t="shared" si="603"/>
        <v>0.44230769230769229</v>
      </c>
      <c r="AG1962">
        <v>53</v>
      </c>
      <c r="AH1962">
        <f t="shared" si="616"/>
        <v>26</v>
      </c>
      <c r="AI1962">
        <f t="shared" si="606"/>
        <v>9</v>
      </c>
      <c r="AJ1962">
        <f t="shared" si="617"/>
        <v>25</v>
      </c>
      <c r="AK1962">
        <f t="shared" si="618"/>
        <v>21</v>
      </c>
      <c r="AL1962">
        <f t="shared" si="607"/>
        <v>16</v>
      </c>
      <c r="AM1962">
        <f t="shared" si="608"/>
        <v>11</v>
      </c>
      <c r="AN1962">
        <f t="shared" si="609"/>
        <v>6</v>
      </c>
      <c r="AO1962">
        <f t="shared" si="610"/>
        <v>1</v>
      </c>
      <c r="AP1962">
        <f t="shared" si="611"/>
        <v>8</v>
      </c>
      <c r="AQ1962">
        <f t="shared" si="619"/>
        <v>4</v>
      </c>
      <c r="AR1962">
        <f t="shared" si="612"/>
        <v>1</v>
      </c>
      <c r="AS1962">
        <f t="shared" si="613"/>
        <v>6</v>
      </c>
      <c r="AT1962">
        <f t="shared" si="614"/>
        <v>11</v>
      </c>
      <c r="AU1962">
        <f t="shared" si="615"/>
        <v>16</v>
      </c>
    </row>
    <row r="1963" spans="1:47" x14ac:dyDescent="0.45">
      <c r="A1963" s="3">
        <v>43430</v>
      </c>
      <c r="B1963" s="3">
        <v>43460</v>
      </c>
      <c r="C1963" s="5">
        <f t="shared" si="604"/>
        <v>30</v>
      </c>
      <c r="D1963" s="5">
        <f t="shared" si="605"/>
        <v>11</v>
      </c>
      <c r="E1963" t="s">
        <v>36</v>
      </c>
      <c r="F1963">
        <v>3000000</v>
      </c>
      <c r="G1963">
        <v>136</v>
      </c>
      <c r="H1963">
        <v>13</v>
      </c>
      <c r="I1963">
        <v>43</v>
      </c>
      <c r="J1963">
        <v>2</v>
      </c>
      <c r="K1963">
        <v>86</v>
      </c>
      <c r="L1963">
        <v>467</v>
      </c>
      <c r="M1963">
        <v>5</v>
      </c>
      <c r="N1963">
        <v>0</v>
      </c>
      <c r="O1963">
        <v>0</v>
      </c>
      <c r="P1963">
        <v>0</v>
      </c>
      <c r="Q1963">
        <v>5584</v>
      </c>
      <c r="R1963">
        <v>3182</v>
      </c>
      <c r="S1963">
        <v>158</v>
      </c>
      <c r="T1963">
        <v>96</v>
      </c>
      <c r="U1963">
        <v>46</v>
      </c>
      <c r="V1963">
        <v>37.931571577465043</v>
      </c>
      <c r="W1963">
        <v>12.971783370064211</v>
      </c>
      <c r="X1963">
        <v>7</v>
      </c>
      <c r="Y1963">
        <v>1</v>
      </c>
      <c r="Z1963">
        <v>1226</v>
      </c>
      <c r="AA1963" t="s">
        <v>27</v>
      </c>
      <c r="AB1963">
        <v>25</v>
      </c>
      <c r="AC1963">
        <f t="shared" si="600"/>
        <v>100000</v>
      </c>
      <c r="AD1963">
        <f t="shared" si="601"/>
        <v>0.83333333333333337</v>
      </c>
      <c r="AE1963">
        <f t="shared" si="602"/>
        <v>0.60759493670886078</v>
      </c>
      <c r="AF1963">
        <f t="shared" si="603"/>
        <v>0.29113924050632911</v>
      </c>
      <c r="AG1963">
        <v>53</v>
      </c>
      <c r="AH1963">
        <f t="shared" si="616"/>
        <v>26</v>
      </c>
      <c r="AI1963">
        <f t="shared" si="606"/>
        <v>26</v>
      </c>
      <c r="AJ1963">
        <f t="shared" si="617"/>
        <v>25</v>
      </c>
      <c r="AK1963">
        <f t="shared" si="618"/>
        <v>21</v>
      </c>
      <c r="AL1963">
        <f t="shared" si="607"/>
        <v>16</v>
      </c>
      <c r="AM1963">
        <f t="shared" si="608"/>
        <v>11</v>
      </c>
      <c r="AN1963">
        <f t="shared" si="609"/>
        <v>6</v>
      </c>
      <c r="AO1963">
        <f t="shared" si="610"/>
        <v>1</v>
      </c>
      <c r="AP1963">
        <f t="shared" si="611"/>
        <v>25</v>
      </c>
      <c r="AQ1963">
        <f t="shared" si="619"/>
        <v>21</v>
      </c>
      <c r="AR1963">
        <f t="shared" si="612"/>
        <v>16</v>
      </c>
      <c r="AS1963">
        <f t="shared" si="613"/>
        <v>11</v>
      </c>
      <c r="AT1963">
        <f t="shared" si="614"/>
        <v>6</v>
      </c>
      <c r="AU1963">
        <f t="shared" si="615"/>
        <v>1</v>
      </c>
    </row>
    <row r="1964" spans="1:47" x14ac:dyDescent="0.45">
      <c r="A1964" s="3">
        <v>43430</v>
      </c>
      <c r="B1964" s="3">
        <v>43459</v>
      </c>
      <c r="C1964" s="5">
        <f t="shared" si="604"/>
        <v>29</v>
      </c>
      <c r="D1964" s="5">
        <f t="shared" si="605"/>
        <v>11</v>
      </c>
      <c r="E1964" t="s">
        <v>36</v>
      </c>
      <c r="F1964">
        <v>1990000</v>
      </c>
      <c r="G1964">
        <v>36</v>
      </c>
      <c r="H1964">
        <v>3</v>
      </c>
      <c r="I1964">
        <v>16</v>
      </c>
      <c r="J1964">
        <v>0</v>
      </c>
      <c r="K1964">
        <v>30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2775</v>
      </c>
      <c r="R1964">
        <v>1536</v>
      </c>
      <c r="S1964">
        <v>72</v>
      </c>
      <c r="T1964">
        <v>25</v>
      </c>
      <c r="U1964">
        <v>6</v>
      </c>
      <c r="V1964">
        <v>32.339869791666672</v>
      </c>
      <c r="W1964">
        <v>14.048359375</v>
      </c>
      <c r="X1964">
        <v>8</v>
      </c>
      <c r="Y1964">
        <v>1</v>
      </c>
      <c r="Z1964">
        <v>122</v>
      </c>
      <c r="AA1964" t="s">
        <v>27</v>
      </c>
      <c r="AB1964">
        <v>4</v>
      </c>
      <c r="AC1964">
        <f t="shared" si="600"/>
        <v>68620.68965517242</v>
      </c>
      <c r="AD1964">
        <f t="shared" si="601"/>
        <v>0.13793103448275862</v>
      </c>
      <c r="AE1964">
        <f t="shared" si="602"/>
        <v>0.34722222222222221</v>
      </c>
      <c r="AF1964">
        <f t="shared" si="603"/>
        <v>8.3333333333333329E-2</v>
      </c>
      <c r="AG1964">
        <v>53</v>
      </c>
      <c r="AH1964">
        <f t="shared" si="616"/>
        <v>26</v>
      </c>
      <c r="AI1964">
        <f t="shared" si="606"/>
        <v>25</v>
      </c>
      <c r="AJ1964">
        <f t="shared" si="617"/>
        <v>25</v>
      </c>
      <c r="AK1964">
        <f t="shared" si="618"/>
        <v>21</v>
      </c>
      <c r="AL1964">
        <f t="shared" si="607"/>
        <v>16</v>
      </c>
      <c r="AM1964">
        <f t="shared" si="608"/>
        <v>11</v>
      </c>
      <c r="AN1964">
        <f t="shared" si="609"/>
        <v>6</v>
      </c>
      <c r="AO1964">
        <f t="shared" si="610"/>
        <v>1</v>
      </c>
      <c r="AP1964">
        <f t="shared" si="611"/>
        <v>24</v>
      </c>
      <c r="AQ1964">
        <f t="shared" si="619"/>
        <v>20</v>
      </c>
      <c r="AR1964">
        <f t="shared" si="612"/>
        <v>15</v>
      </c>
      <c r="AS1964">
        <f t="shared" si="613"/>
        <v>10</v>
      </c>
      <c r="AT1964">
        <f t="shared" si="614"/>
        <v>5</v>
      </c>
      <c r="AU1964">
        <f t="shared" si="615"/>
        <v>0</v>
      </c>
    </row>
    <row r="1965" spans="1:47" x14ac:dyDescent="0.45">
      <c r="A1965" s="3">
        <v>43430</v>
      </c>
      <c r="B1965" s="3">
        <v>43457</v>
      </c>
      <c r="C1965" s="5">
        <f t="shared" si="604"/>
        <v>27</v>
      </c>
      <c r="D1965" s="5">
        <f t="shared" si="605"/>
        <v>11</v>
      </c>
      <c r="E1965" t="s">
        <v>36</v>
      </c>
      <c r="F1965">
        <v>500000</v>
      </c>
      <c r="G1965">
        <v>46</v>
      </c>
      <c r="H1965">
        <v>3</v>
      </c>
      <c r="I1965">
        <v>26</v>
      </c>
      <c r="J1965">
        <v>0</v>
      </c>
      <c r="K1965">
        <v>78</v>
      </c>
      <c r="L1965">
        <v>0</v>
      </c>
      <c r="M1965">
        <v>2</v>
      </c>
      <c r="N1965">
        <v>0</v>
      </c>
      <c r="O1965">
        <v>0</v>
      </c>
      <c r="P1965">
        <v>0</v>
      </c>
      <c r="Q1965">
        <v>3378</v>
      </c>
      <c r="R1965">
        <v>1907</v>
      </c>
      <c r="S1965">
        <v>97</v>
      </c>
      <c r="T1965">
        <v>53</v>
      </c>
      <c r="U1965">
        <v>31</v>
      </c>
      <c r="V1965">
        <v>37.022522178193213</v>
      </c>
      <c r="W1965">
        <v>12.97946956140968</v>
      </c>
      <c r="X1965">
        <v>9</v>
      </c>
      <c r="Y1965">
        <v>1</v>
      </c>
      <c r="Z1965">
        <v>322</v>
      </c>
      <c r="AA1965" t="s">
        <v>27</v>
      </c>
      <c r="AB1965">
        <v>4</v>
      </c>
      <c r="AC1965">
        <f t="shared" si="600"/>
        <v>18518.518518518518</v>
      </c>
      <c r="AD1965">
        <f t="shared" si="601"/>
        <v>0.14814814814814814</v>
      </c>
      <c r="AE1965">
        <f t="shared" si="602"/>
        <v>0.54639175257731953</v>
      </c>
      <c r="AF1965">
        <f t="shared" si="603"/>
        <v>0.31958762886597936</v>
      </c>
      <c r="AG1965">
        <v>53</v>
      </c>
      <c r="AH1965">
        <f t="shared" si="616"/>
        <v>26</v>
      </c>
      <c r="AI1965">
        <f t="shared" si="606"/>
        <v>23</v>
      </c>
      <c r="AJ1965">
        <f t="shared" si="617"/>
        <v>25</v>
      </c>
      <c r="AK1965">
        <f t="shared" si="618"/>
        <v>21</v>
      </c>
      <c r="AL1965">
        <f t="shared" si="607"/>
        <v>16</v>
      </c>
      <c r="AM1965">
        <f t="shared" si="608"/>
        <v>11</v>
      </c>
      <c r="AN1965">
        <f t="shared" si="609"/>
        <v>6</v>
      </c>
      <c r="AO1965">
        <f t="shared" si="610"/>
        <v>1</v>
      </c>
      <c r="AP1965">
        <f t="shared" si="611"/>
        <v>22</v>
      </c>
      <c r="AQ1965">
        <f t="shared" si="619"/>
        <v>18</v>
      </c>
      <c r="AR1965">
        <f t="shared" si="612"/>
        <v>13</v>
      </c>
      <c r="AS1965">
        <f t="shared" si="613"/>
        <v>8</v>
      </c>
      <c r="AT1965">
        <f t="shared" si="614"/>
        <v>3</v>
      </c>
      <c r="AU1965">
        <f t="shared" si="615"/>
        <v>2</v>
      </c>
    </row>
    <row r="1966" spans="1:47" x14ac:dyDescent="0.45">
      <c r="A1966" s="3">
        <v>43430</v>
      </c>
      <c r="B1966" s="3">
        <v>43451</v>
      </c>
      <c r="C1966" s="5">
        <f t="shared" si="604"/>
        <v>21</v>
      </c>
      <c r="D1966" s="5">
        <f t="shared" si="605"/>
        <v>11</v>
      </c>
      <c r="E1966" t="s">
        <v>36</v>
      </c>
      <c r="F1966">
        <v>1000000</v>
      </c>
      <c r="G1966">
        <v>61</v>
      </c>
      <c r="H1966">
        <v>6</v>
      </c>
      <c r="I1966">
        <v>47</v>
      </c>
      <c r="J1966">
        <v>0</v>
      </c>
      <c r="K1966">
        <v>33</v>
      </c>
      <c r="L1966">
        <v>0</v>
      </c>
      <c r="M1966">
        <v>1</v>
      </c>
      <c r="N1966">
        <v>0</v>
      </c>
      <c r="O1966">
        <v>0</v>
      </c>
      <c r="P1966">
        <v>0</v>
      </c>
      <c r="Q1966">
        <v>2923</v>
      </c>
      <c r="R1966">
        <v>1603</v>
      </c>
      <c r="S1966">
        <v>96</v>
      </c>
      <c r="T1966">
        <v>15</v>
      </c>
      <c r="U1966">
        <v>3</v>
      </c>
      <c r="V1966">
        <v>35.622235294499923</v>
      </c>
      <c r="W1966">
        <v>12.438968535558329</v>
      </c>
      <c r="X1966">
        <v>7</v>
      </c>
      <c r="Y1966">
        <v>1</v>
      </c>
      <c r="Z1966">
        <v>508</v>
      </c>
      <c r="AA1966" t="s">
        <v>27</v>
      </c>
      <c r="AB1966">
        <v>5</v>
      </c>
      <c r="AC1966">
        <f t="shared" si="600"/>
        <v>47619.047619047618</v>
      </c>
      <c r="AD1966">
        <f t="shared" si="601"/>
        <v>0.23809523809523808</v>
      </c>
      <c r="AE1966">
        <f t="shared" si="602"/>
        <v>0.15625</v>
      </c>
      <c r="AF1966">
        <f t="shared" si="603"/>
        <v>3.125E-2</v>
      </c>
      <c r="AG1966">
        <v>53</v>
      </c>
      <c r="AH1966">
        <f t="shared" si="616"/>
        <v>26</v>
      </c>
      <c r="AI1966">
        <f t="shared" si="606"/>
        <v>17</v>
      </c>
      <c r="AJ1966">
        <f t="shared" si="617"/>
        <v>25</v>
      </c>
      <c r="AK1966">
        <f t="shared" si="618"/>
        <v>21</v>
      </c>
      <c r="AL1966">
        <f t="shared" si="607"/>
        <v>16</v>
      </c>
      <c r="AM1966">
        <f t="shared" si="608"/>
        <v>11</v>
      </c>
      <c r="AN1966">
        <f t="shared" si="609"/>
        <v>6</v>
      </c>
      <c r="AO1966">
        <f t="shared" si="610"/>
        <v>1</v>
      </c>
      <c r="AP1966">
        <f t="shared" si="611"/>
        <v>16</v>
      </c>
      <c r="AQ1966">
        <f t="shared" si="619"/>
        <v>12</v>
      </c>
      <c r="AR1966">
        <f t="shared" si="612"/>
        <v>7</v>
      </c>
      <c r="AS1966">
        <f t="shared" si="613"/>
        <v>2</v>
      </c>
      <c r="AT1966">
        <f t="shared" si="614"/>
        <v>3</v>
      </c>
      <c r="AU1966">
        <f t="shared" si="615"/>
        <v>8</v>
      </c>
    </row>
    <row r="1967" spans="1:47" x14ac:dyDescent="0.45">
      <c r="A1967" s="3">
        <v>43430</v>
      </c>
      <c r="B1967" s="3">
        <v>43450</v>
      </c>
      <c r="C1967" s="5">
        <f t="shared" si="604"/>
        <v>20</v>
      </c>
      <c r="D1967" s="5">
        <f t="shared" si="605"/>
        <v>11</v>
      </c>
      <c r="E1967" t="s">
        <v>36</v>
      </c>
      <c r="F1967">
        <v>500000</v>
      </c>
      <c r="G1967">
        <v>18</v>
      </c>
      <c r="H1967">
        <v>5</v>
      </c>
      <c r="I1967">
        <v>24</v>
      </c>
      <c r="J1967">
        <v>0</v>
      </c>
      <c r="K1967">
        <v>34</v>
      </c>
      <c r="L1967">
        <v>354</v>
      </c>
      <c r="M1967">
        <v>14</v>
      </c>
      <c r="N1967">
        <v>5</v>
      </c>
      <c r="O1967">
        <v>5</v>
      </c>
      <c r="P1967">
        <v>0</v>
      </c>
      <c r="Q1967">
        <v>4548</v>
      </c>
      <c r="R1967">
        <v>2596</v>
      </c>
      <c r="S1967">
        <v>183</v>
      </c>
      <c r="T1967">
        <v>76</v>
      </c>
      <c r="U1967">
        <v>29</v>
      </c>
      <c r="V1967">
        <v>44.223477775813173</v>
      </c>
      <c r="W1967">
        <v>10.615186289120709</v>
      </c>
      <c r="X1967">
        <v>8</v>
      </c>
      <c r="Y1967">
        <v>1</v>
      </c>
      <c r="Z1967">
        <v>173</v>
      </c>
      <c r="AA1967" t="s">
        <v>27</v>
      </c>
      <c r="AB1967">
        <v>4</v>
      </c>
      <c r="AC1967">
        <f t="shared" si="600"/>
        <v>25000</v>
      </c>
      <c r="AD1967">
        <f t="shared" si="601"/>
        <v>0.2</v>
      </c>
      <c r="AE1967">
        <f t="shared" si="602"/>
        <v>0.41530054644808745</v>
      </c>
      <c r="AF1967">
        <f t="shared" si="603"/>
        <v>0.15846994535519127</v>
      </c>
      <c r="AG1967">
        <v>53</v>
      </c>
      <c r="AH1967">
        <f t="shared" si="616"/>
        <v>26</v>
      </c>
      <c r="AI1967">
        <f t="shared" si="606"/>
        <v>16</v>
      </c>
      <c r="AJ1967">
        <f t="shared" si="617"/>
        <v>25</v>
      </c>
      <c r="AK1967">
        <f t="shared" si="618"/>
        <v>21</v>
      </c>
      <c r="AL1967">
        <f t="shared" si="607"/>
        <v>16</v>
      </c>
      <c r="AM1967">
        <f t="shared" si="608"/>
        <v>11</v>
      </c>
      <c r="AN1967">
        <f t="shared" si="609"/>
        <v>6</v>
      </c>
      <c r="AO1967">
        <f t="shared" si="610"/>
        <v>1</v>
      </c>
      <c r="AP1967">
        <f t="shared" si="611"/>
        <v>15</v>
      </c>
      <c r="AQ1967">
        <f t="shared" si="619"/>
        <v>11</v>
      </c>
      <c r="AR1967">
        <f t="shared" si="612"/>
        <v>6</v>
      </c>
      <c r="AS1967">
        <f t="shared" si="613"/>
        <v>1</v>
      </c>
      <c r="AT1967">
        <f t="shared" si="614"/>
        <v>4</v>
      </c>
      <c r="AU1967">
        <f t="shared" si="615"/>
        <v>9</v>
      </c>
    </row>
    <row r="1968" spans="1:47" x14ac:dyDescent="0.45">
      <c r="A1968" s="3">
        <v>43430</v>
      </c>
      <c r="B1968" s="3">
        <v>43450</v>
      </c>
      <c r="C1968" s="5">
        <f t="shared" si="604"/>
        <v>20</v>
      </c>
      <c r="D1968" s="5">
        <f t="shared" si="605"/>
        <v>11</v>
      </c>
      <c r="E1968" t="s">
        <v>36</v>
      </c>
      <c r="F1968">
        <v>500000</v>
      </c>
      <c r="G1968">
        <v>10</v>
      </c>
      <c r="H1968">
        <v>2</v>
      </c>
      <c r="I1968">
        <v>13</v>
      </c>
      <c r="J1968">
        <v>0</v>
      </c>
      <c r="K1968">
        <v>45</v>
      </c>
      <c r="L1968">
        <v>0</v>
      </c>
      <c r="M1968">
        <v>0</v>
      </c>
      <c r="N1968">
        <v>1</v>
      </c>
      <c r="O1968">
        <v>0</v>
      </c>
      <c r="P1968">
        <v>0</v>
      </c>
      <c r="Q1968">
        <v>2371</v>
      </c>
      <c r="R1968">
        <v>1332</v>
      </c>
      <c r="S1968">
        <v>88</v>
      </c>
      <c r="T1968">
        <v>2</v>
      </c>
      <c r="U1968">
        <v>16</v>
      </c>
      <c r="V1968">
        <v>40.881050368550383</v>
      </c>
      <c r="W1968">
        <v>11.317536172536171</v>
      </c>
      <c r="X1968">
        <v>4</v>
      </c>
      <c r="Y1968">
        <v>1</v>
      </c>
      <c r="Z1968">
        <v>104</v>
      </c>
      <c r="AA1968" t="s">
        <v>27</v>
      </c>
      <c r="AB1968">
        <v>1</v>
      </c>
      <c r="AC1968">
        <f t="shared" si="600"/>
        <v>25000</v>
      </c>
      <c r="AD1968">
        <f t="shared" si="601"/>
        <v>0.05</v>
      </c>
      <c r="AE1968">
        <f t="shared" si="602"/>
        <v>2.2727272727272728E-2</v>
      </c>
      <c r="AF1968">
        <f t="shared" si="603"/>
        <v>0.18181818181818182</v>
      </c>
      <c r="AG1968">
        <v>53</v>
      </c>
      <c r="AH1968">
        <f t="shared" si="616"/>
        <v>26</v>
      </c>
      <c r="AI1968">
        <f t="shared" si="606"/>
        <v>16</v>
      </c>
      <c r="AJ1968">
        <f t="shared" si="617"/>
        <v>25</v>
      </c>
      <c r="AK1968">
        <f t="shared" si="618"/>
        <v>21</v>
      </c>
      <c r="AL1968">
        <f t="shared" si="607"/>
        <v>16</v>
      </c>
      <c r="AM1968">
        <f t="shared" si="608"/>
        <v>11</v>
      </c>
      <c r="AN1968">
        <f t="shared" si="609"/>
        <v>6</v>
      </c>
      <c r="AO1968">
        <f t="shared" si="610"/>
        <v>1</v>
      </c>
      <c r="AP1968">
        <f t="shared" si="611"/>
        <v>15</v>
      </c>
      <c r="AQ1968">
        <f t="shared" si="619"/>
        <v>11</v>
      </c>
      <c r="AR1968">
        <f t="shared" si="612"/>
        <v>6</v>
      </c>
      <c r="AS1968">
        <f t="shared" si="613"/>
        <v>1</v>
      </c>
      <c r="AT1968">
        <f t="shared" si="614"/>
        <v>4</v>
      </c>
      <c r="AU1968">
        <f t="shared" si="615"/>
        <v>9</v>
      </c>
    </row>
    <row r="1969" spans="1:47" x14ac:dyDescent="0.45">
      <c r="A1969" s="3">
        <v>43430</v>
      </c>
      <c r="B1969" s="3">
        <v>43450</v>
      </c>
      <c r="C1969" s="5">
        <f t="shared" si="604"/>
        <v>20</v>
      </c>
      <c r="D1969" s="5">
        <f t="shared" si="605"/>
        <v>11</v>
      </c>
      <c r="E1969" t="s">
        <v>36</v>
      </c>
      <c r="F1969">
        <v>1000000</v>
      </c>
      <c r="G1969">
        <v>78</v>
      </c>
      <c r="H1969">
        <v>9</v>
      </c>
      <c r="I1969">
        <v>32</v>
      </c>
      <c r="J1969">
        <v>0</v>
      </c>
      <c r="K1969">
        <v>45</v>
      </c>
      <c r="L1969">
        <v>3285</v>
      </c>
      <c r="M1969">
        <v>1</v>
      </c>
      <c r="N1969">
        <v>1</v>
      </c>
      <c r="O1969">
        <v>1</v>
      </c>
      <c r="P1969">
        <v>0</v>
      </c>
      <c r="Q1969">
        <v>2626</v>
      </c>
      <c r="R1969">
        <v>1498</v>
      </c>
      <c r="S1969">
        <v>92</v>
      </c>
      <c r="T1969">
        <v>86</v>
      </c>
      <c r="U1969">
        <v>27</v>
      </c>
      <c r="V1969">
        <v>42.004013322110673</v>
      </c>
      <c r="W1969">
        <v>11.4456646543217</v>
      </c>
      <c r="X1969">
        <v>6</v>
      </c>
      <c r="Y1969">
        <v>1</v>
      </c>
      <c r="Z1969">
        <v>697</v>
      </c>
      <c r="AA1969" t="s">
        <v>27</v>
      </c>
      <c r="AB1969">
        <v>10</v>
      </c>
      <c r="AC1969">
        <f t="shared" si="600"/>
        <v>50000</v>
      </c>
      <c r="AD1969">
        <f t="shared" si="601"/>
        <v>0.5</v>
      </c>
      <c r="AE1969">
        <f t="shared" si="602"/>
        <v>0.93478260869565222</v>
      </c>
      <c r="AF1969">
        <f t="shared" si="603"/>
        <v>0.29347826086956524</v>
      </c>
      <c r="AG1969">
        <v>53</v>
      </c>
      <c r="AH1969">
        <f t="shared" si="616"/>
        <v>26</v>
      </c>
      <c r="AI1969">
        <f t="shared" si="606"/>
        <v>16</v>
      </c>
      <c r="AJ1969">
        <f t="shared" si="617"/>
        <v>25</v>
      </c>
      <c r="AK1969">
        <f t="shared" si="618"/>
        <v>21</v>
      </c>
      <c r="AL1969">
        <f t="shared" si="607"/>
        <v>16</v>
      </c>
      <c r="AM1969">
        <f t="shared" si="608"/>
        <v>11</v>
      </c>
      <c r="AN1969">
        <f t="shared" si="609"/>
        <v>6</v>
      </c>
      <c r="AO1969">
        <f t="shared" si="610"/>
        <v>1</v>
      </c>
      <c r="AP1969">
        <f t="shared" si="611"/>
        <v>15</v>
      </c>
      <c r="AQ1969">
        <f t="shared" si="619"/>
        <v>11</v>
      </c>
      <c r="AR1969">
        <f t="shared" si="612"/>
        <v>6</v>
      </c>
      <c r="AS1969">
        <f t="shared" si="613"/>
        <v>1</v>
      </c>
      <c r="AT1969">
        <f t="shared" si="614"/>
        <v>4</v>
      </c>
      <c r="AU1969">
        <f t="shared" si="615"/>
        <v>9</v>
      </c>
    </row>
    <row r="1970" spans="1:47" x14ac:dyDescent="0.45">
      <c r="A1970" s="3">
        <v>43430</v>
      </c>
      <c r="B1970" s="3">
        <v>43446</v>
      </c>
      <c r="C1970" s="5">
        <f t="shared" si="604"/>
        <v>16</v>
      </c>
      <c r="D1970" s="5">
        <f t="shared" si="605"/>
        <v>11</v>
      </c>
      <c r="E1970" t="s">
        <v>36</v>
      </c>
      <c r="F1970">
        <v>3000000</v>
      </c>
      <c r="G1970">
        <v>174</v>
      </c>
      <c r="H1970">
        <v>9</v>
      </c>
      <c r="I1970">
        <v>19</v>
      </c>
      <c r="J1970">
        <v>3</v>
      </c>
      <c r="K1970">
        <v>33</v>
      </c>
      <c r="L1970">
        <v>0</v>
      </c>
      <c r="M1970">
        <v>5</v>
      </c>
      <c r="N1970">
        <v>3</v>
      </c>
      <c r="O1970">
        <v>3</v>
      </c>
      <c r="P1970">
        <v>0</v>
      </c>
      <c r="Q1970">
        <v>3088</v>
      </c>
      <c r="R1970">
        <v>1702</v>
      </c>
      <c r="S1970">
        <v>89</v>
      </c>
      <c r="T1970">
        <v>31</v>
      </c>
      <c r="U1970">
        <v>3</v>
      </c>
      <c r="V1970">
        <v>33.931718599400597</v>
      </c>
      <c r="W1970">
        <v>13.277367934617571</v>
      </c>
      <c r="X1970">
        <v>4</v>
      </c>
      <c r="Y1970">
        <v>1</v>
      </c>
      <c r="Z1970">
        <v>240</v>
      </c>
      <c r="AA1970" t="s">
        <v>27</v>
      </c>
      <c r="AB1970">
        <v>10</v>
      </c>
      <c r="AC1970">
        <f t="shared" si="600"/>
        <v>187500</v>
      </c>
      <c r="AD1970">
        <f t="shared" si="601"/>
        <v>0.625</v>
      </c>
      <c r="AE1970">
        <f t="shared" si="602"/>
        <v>0.34831460674157305</v>
      </c>
      <c r="AF1970">
        <f t="shared" si="603"/>
        <v>3.3707865168539325E-2</v>
      </c>
      <c r="AG1970">
        <v>53</v>
      </c>
      <c r="AH1970">
        <f t="shared" si="616"/>
        <v>26</v>
      </c>
      <c r="AI1970">
        <f t="shared" si="606"/>
        <v>12</v>
      </c>
      <c r="AJ1970">
        <f t="shared" si="617"/>
        <v>25</v>
      </c>
      <c r="AK1970">
        <f t="shared" si="618"/>
        <v>21</v>
      </c>
      <c r="AL1970">
        <f t="shared" si="607"/>
        <v>16</v>
      </c>
      <c r="AM1970">
        <f t="shared" si="608"/>
        <v>11</v>
      </c>
      <c r="AN1970">
        <f t="shared" si="609"/>
        <v>6</v>
      </c>
      <c r="AO1970">
        <f t="shared" si="610"/>
        <v>1</v>
      </c>
      <c r="AP1970">
        <f t="shared" si="611"/>
        <v>11</v>
      </c>
      <c r="AQ1970">
        <f t="shared" si="619"/>
        <v>7</v>
      </c>
      <c r="AR1970">
        <f t="shared" si="612"/>
        <v>2</v>
      </c>
      <c r="AS1970">
        <f t="shared" si="613"/>
        <v>3</v>
      </c>
      <c r="AT1970">
        <f t="shared" si="614"/>
        <v>8</v>
      </c>
      <c r="AU1970">
        <f t="shared" si="615"/>
        <v>13</v>
      </c>
    </row>
    <row r="1971" spans="1:47" x14ac:dyDescent="0.45">
      <c r="A1971" s="3">
        <v>43430</v>
      </c>
      <c r="B1971" s="3">
        <v>43443</v>
      </c>
      <c r="C1971" s="5">
        <f t="shared" si="604"/>
        <v>13</v>
      </c>
      <c r="D1971" s="5">
        <f t="shared" si="605"/>
        <v>11</v>
      </c>
      <c r="E1971" t="s">
        <v>36</v>
      </c>
      <c r="F1971">
        <v>1000000</v>
      </c>
      <c r="G1971">
        <v>175</v>
      </c>
      <c r="H1971">
        <v>7</v>
      </c>
      <c r="I1971">
        <v>45</v>
      </c>
      <c r="J1971">
        <v>0</v>
      </c>
      <c r="K1971">
        <v>41</v>
      </c>
      <c r="L1971">
        <v>0</v>
      </c>
      <c r="M1971">
        <v>20</v>
      </c>
      <c r="N1971">
        <v>4</v>
      </c>
      <c r="O1971">
        <v>4</v>
      </c>
      <c r="P1971">
        <v>1</v>
      </c>
      <c r="Q1971">
        <v>3893</v>
      </c>
      <c r="R1971">
        <v>2203</v>
      </c>
      <c r="S1971">
        <v>143</v>
      </c>
      <c r="T1971">
        <v>78</v>
      </c>
      <c r="U1971">
        <v>0</v>
      </c>
      <c r="V1971">
        <v>41.698639426846462</v>
      </c>
      <c r="W1971">
        <v>11.270383361531801</v>
      </c>
      <c r="X1971">
        <v>6</v>
      </c>
      <c r="Y1971">
        <v>1</v>
      </c>
      <c r="Z1971">
        <v>1596</v>
      </c>
      <c r="AA1971" t="s">
        <v>27</v>
      </c>
      <c r="AB1971">
        <v>9</v>
      </c>
      <c r="AC1971">
        <f t="shared" si="600"/>
        <v>76923.076923076922</v>
      </c>
      <c r="AD1971">
        <f t="shared" si="601"/>
        <v>0.69230769230769229</v>
      </c>
      <c r="AE1971">
        <f t="shared" si="602"/>
        <v>0.54545454545454541</v>
      </c>
      <c r="AF1971">
        <f t="shared" si="603"/>
        <v>0</v>
      </c>
      <c r="AG1971">
        <v>53</v>
      </c>
      <c r="AH1971">
        <f t="shared" si="616"/>
        <v>26</v>
      </c>
      <c r="AI1971">
        <f t="shared" si="606"/>
        <v>9</v>
      </c>
      <c r="AJ1971">
        <f t="shared" si="617"/>
        <v>25</v>
      </c>
      <c r="AK1971">
        <f t="shared" si="618"/>
        <v>21</v>
      </c>
      <c r="AL1971">
        <f t="shared" si="607"/>
        <v>16</v>
      </c>
      <c r="AM1971">
        <f t="shared" si="608"/>
        <v>11</v>
      </c>
      <c r="AN1971">
        <f t="shared" si="609"/>
        <v>6</v>
      </c>
      <c r="AO1971">
        <f t="shared" si="610"/>
        <v>1</v>
      </c>
      <c r="AP1971">
        <f t="shared" si="611"/>
        <v>8</v>
      </c>
      <c r="AQ1971">
        <f t="shared" si="619"/>
        <v>4</v>
      </c>
      <c r="AR1971">
        <f t="shared" si="612"/>
        <v>1</v>
      </c>
      <c r="AS1971">
        <f t="shared" si="613"/>
        <v>6</v>
      </c>
      <c r="AT1971">
        <f t="shared" si="614"/>
        <v>11</v>
      </c>
      <c r="AU1971">
        <f t="shared" si="615"/>
        <v>16</v>
      </c>
    </row>
    <row r="1972" spans="1:47" x14ac:dyDescent="0.45">
      <c r="A1972" s="3">
        <v>43430</v>
      </c>
      <c r="B1972" s="3">
        <v>43443</v>
      </c>
      <c r="C1972" s="5">
        <f t="shared" si="604"/>
        <v>13</v>
      </c>
      <c r="D1972" s="5">
        <f t="shared" si="605"/>
        <v>11</v>
      </c>
      <c r="E1972" t="s">
        <v>36</v>
      </c>
      <c r="F1972">
        <v>500000</v>
      </c>
      <c r="G1972">
        <v>19</v>
      </c>
      <c r="H1972">
        <v>9</v>
      </c>
      <c r="I1972">
        <v>95</v>
      </c>
      <c r="J1972">
        <v>1</v>
      </c>
      <c r="K1972">
        <v>41</v>
      </c>
      <c r="L1972">
        <v>4356</v>
      </c>
      <c r="M1972">
        <v>1</v>
      </c>
      <c r="N1972">
        <v>0</v>
      </c>
      <c r="O1972">
        <v>0</v>
      </c>
      <c r="P1972">
        <v>0</v>
      </c>
      <c r="Q1972">
        <v>3395</v>
      </c>
      <c r="R1972">
        <v>1958</v>
      </c>
      <c r="S1972">
        <v>141</v>
      </c>
      <c r="T1972">
        <v>101</v>
      </c>
      <c r="U1972">
        <v>20</v>
      </c>
      <c r="V1972">
        <v>46.051208969928808</v>
      </c>
      <c r="W1972">
        <v>10.285908112924609</v>
      </c>
      <c r="X1972">
        <v>7</v>
      </c>
      <c r="Y1972">
        <v>1</v>
      </c>
      <c r="Z1972">
        <v>360</v>
      </c>
      <c r="AA1972" t="s">
        <v>27</v>
      </c>
      <c r="AB1972">
        <v>3</v>
      </c>
      <c r="AC1972">
        <f t="shared" si="600"/>
        <v>38461.538461538461</v>
      </c>
      <c r="AD1972">
        <f t="shared" si="601"/>
        <v>0.23076923076923078</v>
      </c>
      <c r="AE1972">
        <f t="shared" si="602"/>
        <v>0.71631205673758869</v>
      </c>
      <c r="AF1972">
        <f t="shared" si="603"/>
        <v>0.14184397163120568</v>
      </c>
      <c r="AG1972">
        <v>53</v>
      </c>
      <c r="AH1972">
        <f t="shared" si="616"/>
        <v>26</v>
      </c>
      <c r="AI1972">
        <f t="shared" si="606"/>
        <v>9</v>
      </c>
      <c r="AJ1972">
        <f t="shared" si="617"/>
        <v>25</v>
      </c>
      <c r="AK1972">
        <f t="shared" si="618"/>
        <v>21</v>
      </c>
      <c r="AL1972">
        <f t="shared" si="607"/>
        <v>16</v>
      </c>
      <c r="AM1972">
        <f t="shared" si="608"/>
        <v>11</v>
      </c>
      <c r="AN1972">
        <f t="shared" si="609"/>
        <v>6</v>
      </c>
      <c r="AO1972">
        <f t="shared" si="610"/>
        <v>1</v>
      </c>
      <c r="AP1972">
        <f t="shared" si="611"/>
        <v>8</v>
      </c>
      <c r="AQ1972">
        <f t="shared" si="619"/>
        <v>4</v>
      </c>
      <c r="AR1972">
        <f t="shared" si="612"/>
        <v>1</v>
      </c>
      <c r="AS1972">
        <f t="shared" si="613"/>
        <v>6</v>
      </c>
      <c r="AT1972">
        <f t="shared" si="614"/>
        <v>11</v>
      </c>
      <c r="AU1972">
        <f t="shared" si="615"/>
        <v>16</v>
      </c>
    </row>
    <row r="1973" spans="1:47" x14ac:dyDescent="0.45">
      <c r="A1973" s="3">
        <v>43430</v>
      </c>
      <c r="B1973" s="3">
        <v>43443</v>
      </c>
      <c r="C1973" s="5">
        <f t="shared" si="604"/>
        <v>13</v>
      </c>
      <c r="D1973" s="5">
        <f t="shared" si="605"/>
        <v>11</v>
      </c>
      <c r="E1973" t="s">
        <v>36</v>
      </c>
      <c r="F1973">
        <v>1000000</v>
      </c>
      <c r="G1973">
        <v>47</v>
      </c>
      <c r="H1973">
        <v>6</v>
      </c>
      <c r="I1973">
        <v>16</v>
      </c>
      <c r="J1973">
        <v>0</v>
      </c>
      <c r="K1973">
        <v>41</v>
      </c>
      <c r="L1973">
        <v>437</v>
      </c>
      <c r="M1973">
        <v>1</v>
      </c>
      <c r="N1973">
        <v>4</v>
      </c>
      <c r="O1973">
        <v>3</v>
      </c>
      <c r="P1973">
        <v>0</v>
      </c>
      <c r="Q1973">
        <v>4302</v>
      </c>
      <c r="R1973">
        <v>2363</v>
      </c>
      <c r="S1973">
        <v>124</v>
      </c>
      <c r="T1973">
        <v>53</v>
      </c>
      <c r="U1973">
        <v>46</v>
      </c>
      <c r="V1973">
        <v>33.472727004354788</v>
      </c>
      <c r="W1973">
        <v>13.324707622895991</v>
      </c>
      <c r="X1973">
        <v>9</v>
      </c>
      <c r="Y1973">
        <v>1</v>
      </c>
      <c r="Z1973">
        <v>198</v>
      </c>
      <c r="AA1973" t="s">
        <v>27</v>
      </c>
      <c r="AB1973">
        <v>7</v>
      </c>
      <c r="AC1973">
        <f t="shared" si="600"/>
        <v>76923.076923076922</v>
      </c>
      <c r="AD1973">
        <f t="shared" si="601"/>
        <v>0.53846153846153844</v>
      </c>
      <c r="AE1973">
        <f t="shared" si="602"/>
        <v>0.42741935483870969</v>
      </c>
      <c r="AF1973">
        <f t="shared" si="603"/>
        <v>0.37096774193548387</v>
      </c>
      <c r="AG1973">
        <v>53</v>
      </c>
      <c r="AH1973">
        <f t="shared" si="616"/>
        <v>26</v>
      </c>
      <c r="AI1973">
        <f t="shared" si="606"/>
        <v>9</v>
      </c>
      <c r="AJ1973">
        <f t="shared" si="617"/>
        <v>25</v>
      </c>
      <c r="AK1973">
        <f t="shared" si="618"/>
        <v>21</v>
      </c>
      <c r="AL1973">
        <f t="shared" si="607"/>
        <v>16</v>
      </c>
      <c r="AM1973">
        <f t="shared" si="608"/>
        <v>11</v>
      </c>
      <c r="AN1973">
        <f t="shared" si="609"/>
        <v>6</v>
      </c>
      <c r="AO1973">
        <f t="shared" si="610"/>
        <v>1</v>
      </c>
      <c r="AP1973">
        <f t="shared" si="611"/>
        <v>8</v>
      </c>
      <c r="AQ1973">
        <f t="shared" si="619"/>
        <v>4</v>
      </c>
      <c r="AR1973">
        <f t="shared" si="612"/>
        <v>1</v>
      </c>
      <c r="AS1973">
        <f t="shared" si="613"/>
        <v>6</v>
      </c>
      <c r="AT1973">
        <f t="shared" si="614"/>
        <v>11</v>
      </c>
      <c r="AU1973">
        <f t="shared" si="615"/>
        <v>16</v>
      </c>
    </row>
    <row r="1974" spans="1:47" x14ac:dyDescent="0.45">
      <c r="A1974" s="3">
        <v>43430</v>
      </c>
      <c r="B1974" s="3">
        <v>43444</v>
      </c>
      <c r="C1974" s="5">
        <f t="shared" si="604"/>
        <v>14</v>
      </c>
      <c r="D1974" s="5">
        <f t="shared" si="605"/>
        <v>11</v>
      </c>
      <c r="E1974" t="s">
        <v>36</v>
      </c>
      <c r="F1974">
        <v>1000000</v>
      </c>
      <c r="G1974">
        <v>56</v>
      </c>
      <c r="H1974">
        <v>4</v>
      </c>
      <c r="I1974">
        <v>24</v>
      </c>
      <c r="J1974">
        <v>0</v>
      </c>
      <c r="K1974">
        <v>24</v>
      </c>
      <c r="L1974">
        <v>4</v>
      </c>
      <c r="M1974">
        <v>9</v>
      </c>
      <c r="N1974">
        <v>4</v>
      </c>
      <c r="O1974">
        <v>4</v>
      </c>
      <c r="P1974">
        <v>0</v>
      </c>
      <c r="Q1974">
        <v>2029</v>
      </c>
      <c r="R1974">
        <v>1112</v>
      </c>
      <c r="S1974">
        <v>69</v>
      </c>
      <c r="T1974">
        <v>11</v>
      </c>
      <c r="U1974">
        <v>5</v>
      </c>
      <c r="V1974">
        <v>36.112750495255987</v>
      </c>
      <c r="W1974">
        <v>12.225972786987811</v>
      </c>
      <c r="X1974">
        <v>7</v>
      </c>
      <c r="Y1974">
        <v>1</v>
      </c>
      <c r="Z1974">
        <v>131</v>
      </c>
      <c r="AA1974" t="s">
        <v>25</v>
      </c>
      <c r="AB1974">
        <v>2</v>
      </c>
      <c r="AC1974">
        <f t="shared" si="600"/>
        <v>71428.571428571435</v>
      </c>
      <c r="AD1974">
        <f t="shared" si="601"/>
        <v>0.14285714285714285</v>
      </c>
      <c r="AE1974">
        <f t="shared" si="602"/>
        <v>0.15942028985507245</v>
      </c>
      <c r="AF1974">
        <f t="shared" si="603"/>
        <v>7.2463768115942032E-2</v>
      </c>
      <c r="AG1974">
        <v>53</v>
      </c>
      <c r="AH1974">
        <f t="shared" si="616"/>
        <v>26</v>
      </c>
      <c r="AI1974">
        <f t="shared" si="606"/>
        <v>10</v>
      </c>
      <c r="AJ1974">
        <f t="shared" si="617"/>
        <v>25</v>
      </c>
      <c r="AK1974">
        <f t="shared" si="618"/>
        <v>21</v>
      </c>
      <c r="AL1974">
        <f t="shared" si="607"/>
        <v>16</v>
      </c>
      <c r="AM1974">
        <f t="shared" si="608"/>
        <v>11</v>
      </c>
      <c r="AN1974">
        <f t="shared" si="609"/>
        <v>6</v>
      </c>
      <c r="AO1974">
        <f t="shared" si="610"/>
        <v>1</v>
      </c>
      <c r="AP1974">
        <f t="shared" si="611"/>
        <v>9</v>
      </c>
      <c r="AQ1974">
        <f t="shared" si="619"/>
        <v>5</v>
      </c>
      <c r="AR1974">
        <f t="shared" si="612"/>
        <v>0</v>
      </c>
      <c r="AS1974">
        <f t="shared" si="613"/>
        <v>5</v>
      </c>
      <c r="AT1974">
        <f t="shared" si="614"/>
        <v>10</v>
      </c>
      <c r="AU1974">
        <f t="shared" si="615"/>
        <v>15</v>
      </c>
    </row>
    <row r="1975" spans="1:47" x14ac:dyDescent="0.45">
      <c r="A1975" s="3">
        <v>43430</v>
      </c>
      <c r="B1975" s="3">
        <v>43466</v>
      </c>
      <c r="C1975" s="5">
        <f t="shared" si="604"/>
        <v>36</v>
      </c>
      <c r="D1975" s="5">
        <f t="shared" si="605"/>
        <v>11</v>
      </c>
      <c r="E1975" t="s">
        <v>36</v>
      </c>
      <c r="F1975">
        <v>1000000</v>
      </c>
      <c r="G1975">
        <v>32</v>
      </c>
      <c r="H1975">
        <v>10</v>
      </c>
      <c r="I1975">
        <v>57</v>
      </c>
      <c r="J1975">
        <v>0</v>
      </c>
      <c r="K1975">
        <v>-332</v>
      </c>
      <c r="L1975">
        <v>36</v>
      </c>
      <c r="M1975">
        <v>1</v>
      </c>
      <c r="N1975">
        <v>0</v>
      </c>
      <c r="O1975">
        <v>0</v>
      </c>
      <c r="P1975">
        <v>0</v>
      </c>
      <c r="Q1975">
        <v>2370</v>
      </c>
      <c r="R1975">
        <v>1313</v>
      </c>
      <c r="S1975">
        <v>69</v>
      </c>
      <c r="T1975">
        <v>39</v>
      </c>
      <c r="U1975">
        <v>37</v>
      </c>
      <c r="V1975">
        <v>34.815324569246258</v>
      </c>
      <c r="W1975">
        <v>13.130618894665391</v>
      </c>
      <c r="X1975">
        <v>10</v>
      </c>
      <c r="Y1975">
        <v>0</v>
      </c>
      <c r="Z1975">
        <v>67</v>
      </c>
      <c r="AA1975" t="s">
        <v>31</v>
      </c>
      <c r="AB1975">
        <v>0</v>
      </c>
      <c r="AC1975">
        <f t="shared" si="600"/>
        <v>27777.777777777777</v>
      </c>
      <c r="AD1975">
        <f t="shared" si="601"/>
        <v>0</v>
      </c>
      <c r="AE1975">
        <f t="shared" si="602"/>
        <v>0.56521739130434778</v>
      </c>
      <c r="AF1975">
        <f t="shared" si="603"/>
        <v>0.53623188405797106</v>
      </c>
      <c r="AG1975">
        <v>53</v>
      </c>
      <c r="AH1975">
        <f t="shared" si="616"/>
        <v>26</v>
      </c>
      <c r="AI1975">
        <f t="shared" si="606"/>
        <v>1</v>
      </c>
      <c r="AJ1975">
        <f t="shared" si="617"/>
        <v>25</v>
      </c>
      <c r="AK1975">
        <f t="shared" si="618"/>
        <v>21</v>
      </c>
      <c r="AL1975">
        <f t="shared" si="607"/>
        <v>16</v>
      </c>
      <c r="AM1975">
        <f t="shared" si="608"/>
        <v>11</v>
      </c>
      <c r="AN1975">
        <f t="shared" si="609"/>
        <v>6</v>
      </c>
      <c r="AO1975">
        <f t="shared" si="610"/>
        <v>1</v>
      </c>
      <c r="AP1975">
        <f t="shared" si="611"/>
        <v>0</v>
      </c>
      <c r="AQ1975">
        <f t="shared" si="619"/>
        <v>4</v>
      </c>
      <c r="AR1975">
        <f t="shared" si="612"/>
        <v>9</v>
      </c>
      <c r="AS1975">
        <f t="shared" si="613"/>
        <v>14</v>
      </c>
      <c r="AT1975">
        <f t="shared" si="614"/>
        <v>19</v>
      </c>
      <c r="AU1975">
        <f t="shared" si="615"/>
        <v>24</v>
      </c>
    </row>
    <row r="1976" spans="1:47" x14ac:dyDescent="0.45">
      <c r="A1976" s="3">
        <v>43430</v>
      </c>
      <c r="B1976" s="3">
        <v>43461</v>
      </c>
      <c r="C1976" s="5">
        <f t="shared" si="604"/>
        <v>31</v>
      </c>
      <c r="D1976" s="5">
        <f t="shared" si="605"/>
        <v>11</v>
      </c>
      <c r="E1976" t="s">
        <v>36</v>
      </c>
      <c r="F1976">
        <v>5000000</v>
      </c>
      <c r="G1976">
        <v>10</v>
      </c>
      <c r="H1976">
        <v>4</v>
      </c>
      <c r="I1976">
        <v>9</v>
      </c>
      <c r="J1976">
        <v>0</v>
      </c>
      <c r="K1976">
        <v>123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1445</v>
      </c>
      <c r="R1976">
        <v>872</v>
      </c>
      <c r="S1976">
        <v>73</v>
      </c>
      <c r="T1976">
        <v>24</v>
      </c>
      <c r="U1976">
        <v>24</v>
      </c>
      <c r="V1976">
        <v>54.519102676888309</v>
      </c>
      <c r="W1976">
        <v>8.6225292195551084</v>
      </c>
      <c r="X1976">
        <v>7</v>
      </c>
      <c r="Y1976">
        <v>0</v>
      </c>
      <c r="Z1976">
        <v>3</v>
      </c>
      <c r="AA1976" t="s">
        <v>31</v>
      </c>
      <c r="AB1976">
        <v>0</v>
      </c>
      <c r="AC1976">
        <f t="shared" si="600"/>
        <v>161290.32258064515</v>
      </c>
      <c r="AD1976">
        <f t="shared" si="601"/>
        <v>0</v>
      </c>
      <c r="AE1976">
        <f t="shared" si="602"/>
        <v>0.32876712328767121</v>
      </c>
      <c r="AF1976">
        <f t="shared" si="603"/>
        <v>0.32876712328767121</v>
      </c>
      <c r="AG1976">
        <v>53</v>
      </c>
      <c r="AH1976">
        <f t="shared" si="616"/>
        <v>26</v>
      </c>
      <c r="AI1976">
        <f t="shared" si="606"/>
        <v>27</v>
      </c>
      <c r="AJ1976">
        <f t="shared" si="617"/>
        <v>25</v>
      </c>
      <c r="AK1976">
        <f t="shared" si="618"/>
        <v>21</v>
      </c>
      <c r="AL1976">
        <f t="shared" si="607"/>
        <v>16</v>
      </c>
      <c r="AM1976">
        <f t="shared" si="608"/>
        <v>11</v>
      </c>
      <c r="AN1976">
        <f t="shared" si="609"/>
        <v>6</v>
      </c>
      <c r="AO1976">
        <f t="shared" si="610"/>
        <v>1</v>
      </c>
      <c r="AP1976">
        <f t="shared" si="611"/>
        <v>26</v>
      </c>
      <c r="AQ1976">
        <f t="shared" si="619"/>
        <v>22</v>
      </c>
      <c r="AR1976">
        <f t="shared" si="612"/>
        <v>17</v>
      </c>
      <c r="AS1976">
        <f t="shared" si="613"/>
        <v>12</v>
      </c>
      <c r="AT1976">
        <f t="shared" si="614"/>
        <v>7</v>
      </c>
      <c r="AU1976">
        <f t="shared" si="615"/>
        <v>2</v>
      </c>
    </row>
    <row r="1977" spans="1:47" x14ac:dyDescent="0.45">
      <c r="A1977" s="3">
        <v>43430</v>
      </c>
      <c r="B1977" s="3">
        <v>43458</v>
      </c>
      <c r="C1977" s="5">
        <f t="shared" si="604"/>
        <v>28</v>
      </c>
      <c r="D1977" s="5">
        <f t="shared" si="605"/>
        <v>11</v>
      </c>
      <c r="E1977" t="s">
        <v>36</v>
      </c>
      <c r="F1977">
        <v>1000000</v>
      </c>
      <c r="G1977">
        <v>22</v>
      </c>
      <c r="H1977">
        <v>2</v>
      </c>
      <c r="I1977">
        <v>31</v>
      </c>
      <c r="J1977">
        <v>0</v>
      </c>
      <c r="K1977">
        <v>47</v>
      </c>
      <c r="L1977">
        <v>0</v>
      </c>
      <c r="M1977">
        <v>5</v>
      </c>
      <c r="N1977">
        <v>0</v>
      </c>
      <c r="O1977">
        <v>0</v>
      </c>
      <c r="P1977">
        <v>0</v>
      </c>
      <c r="Q1977">
        <v>3308</v>
      </c>
      <c r="R1977">
        <v>1860</v>
      </c>
      <c r="S1977">
        <v>110</v>
      </c>
      <c r="T1977">
        <v>80</v>
      </c>
      <c r="U1977">
        <v>33</v>
      </c>
      <c r="V1977">
        <v>39.211627565982411</v>
      </c>
      <c r="W1977">
        <v>11.990782013685241</v>
      </c>
      <c r="X1977">
        <v>4</v>
      </c>
      <c r="Y1977">
        <v>1</v>
      </c>
      <c r="Z1977">
        <v>101</v>
      </c>
      <c r="AA1977" t="s">
        <v>31</v>
      </c>
      <c r="AB1977">
        <v>3</v>
      </c>
      <c r="AC1977">
        <f t="shared" si="600"/>
        <v>35714.285714285717</v>
      </c>
      <c r="AD1977">
        <f t="shared" si="601"/>
        <v>0.10714285714285714</v>
      </c>
      <c r="AE1977">
        <f t="shared" si="602"/>
        <v>0.72727272727272729</v>
      </c>
      <c r="AF1977">
        <f t="shared" si="603"/>
        <v>0.3</v>
      </c>
      <c r="AG1977">
        <v>53</v>
      </c>
      <c r="AH1977">
        <f t="shared" si="616"/>
        <v>26</v>
      </c>
      <c r="AI1977">
        <f t="shared" si="606"/>
        <v>24</v>
      </c>
      <c r="AJ1977">
        <f t="shared" si="617"/>
        <v>25</v>
      </c>
      <c r="AK1977">
        <f t="shared" si="618"/>
        <v>21</v>
      </c>
      <c r="AL1977">
        <f t="shared" si="607"/>
        <v>16</v>
      </c>
      <c r="AM1977">
        <f t="shared" si="608"/>
        <v>11</v>
      </c>
      <c r="AN1977">
        <f t="shared" si="609"/>
        <v>6</v>
      </c>
      <c r="AO1977">
        <f t="shared" si="610"/>
        <v>1</v>
      </c>
      <c r="AP1977">
        <f t="shared" si="611"/>
        <v>23</v>
      </c>
      <c r="AQ1977">
        <f t="shared" si="619"/>
        <v>19</v>
      </c>
      <c r="AR1977">
        <f t="shared" si="612"/>
        <v>14</v>
      </c>
      <c r="AS1977">
        <f t="shared" si="613"/>
        <v>9</v>
      </c>
      <c r="AT1977">
        <f t="shared" si="614"/>
        <v>4</v>
      </c>
      <c r="AU1977">
        <f t="shared" si="615"/>
        <v>1</v>
      </c>
    </row>
    <row r="1978" spans="1:47" x14ac:dyDescent="0.45">
      <c r="A1978" s="3">
        <v>43430</v>
      </c>
      <c r="B1978" s="3">
        <v>43455</v>
      </c>
      <c r="C1978" s="5">
        <f t="shared" si="604"/>
        <v>25</v>
      </c>
      <c r="D1978" s="5">
        <f t="shared" si="605"/>
        <v>11</v>
      </c>
      <c r="E1978" t="s">
        <v>36</v>
      </c>
      <c r="F1978">
        <v>1000000</v>
      </c>
      <c r="G1978">
        <v>19</v>
      </c>
      <c r="H1978">
        <v>3</v>
      </c>
      <c r="I1978">
        <v>39</v>
      </c>
      <c r="J1978">
        <v>1</v>
      </c>
      <c r="K1978">
        <v>71</v>
      </c>
      <c r="L1978">
        <v>0</v>
      </c>
      <c r="M1978">
        <v>2</v>
      </c>
      <c r="N1978">
        <v>1</v>
      </c>
      <c r="O1978">
        <v>0</v>
      </c>
      <c r="P1978">
        <v>0</v>
      </c>
      <c r="Q1978">
        <v>2010</v>
      </c>
      <c r="R1978">
        <v>1066</v>
      </c>
      <c r="S1978">
        <v>58</v>
      </c>
      <c r="T1978">
        <v>33</v>
      </c>
      <c r="U1978">
        <v>15</v>
      </c>
      <c r="V1978">
        <v>28.66217636022515</v>
      </c>
      <c r="W1978">
        <v>13.827461991330789</v>
      </c>
      <c r="X1978">
        <v>6</v>
      </c>
      <c r="Y1978">
        <v>0</v>
      </c>
      <c r="Z1978">
        <v>89</v>
      </c>
      <c r="AA1978" t="s">
        <v>31</v>
      </c>
      <c r="AB1978">
        <v>1</v>
      </c>
      <c r="AC1978">
        <f t="shared" si="600"/>
        <v>40000</v>
      </c>
      <c r="AD1978">
        <f t="shared" si="601"/>
        <v>0.04</v>
      </c>
      <c r="AE1978">
        <f t="shared" si="602"/>
        <v>0.56896551724137934</v>
      </c>
      <c r="AF1978">
        <f t="shared" si="603"/>
        <v>0.25862068965517243</v>
      </c>
      <c r="AG1978">
        <v>53</v>
      </c>
      <c r="AH1978">
        <f t="shared" si="616"/>
        <v>26</v>
      </c>
      <c r="AI1978">
        <f t="shared" si="606"/>
        <v>21</v>
      </c>
      <c r="AJ1978">
        <f t="shared" si="617"/>
        <v>25</v>
      </c>
      <c r="AK1978">
        <f t="shared" si="618"/>
        <v>21</v>
      </c>
      <c r="AL1978">
        <f t="shared" si="607"/>
        <v>16</v>
      </c>
      <c r="AM1978">
        <f t="shared" si="608"/>
        <v>11</v>
      </c>
      <c r="AN1978">
        <f t="shared" si="609"/>
        <v>6</v>
      </c>
      <c r="AO1978">
        <f t="shared" si="610"/>
        <v>1</v>
      </c>
      <c r="AP1978">
        <f t="shared" si="611"/>
        <v>20</v>
      </c>
      <c r="AQ1978">
        <f t="shared" si="619"/>
        <v>16</v>
      </c>
      <c r="AR1978">
        <f t="shared" si="612"/>
        <v>11</v>
      </c>
      <c r="AS1978">
        <f t="shared" si="613"/>
        <v>6</v>
      </c>
      <c r="AT1978">
        <f t="shared" si="614"/>
        <v>1</v>
      </c>
      <c r="AU1978">
        <f t="shared" si="615"/>
        <v>4</v>
      </c>
    </row>
    <row r="1979" spans="1:47" x14ac:dyDescent="0.45">
      <c r="A1979" s="3">
        <v>43430</v>
      </c>
      <c r="B1979" s="3">
        <v>43444</v>
      </c>
      <c r="C1979" s="5">
        <f t="shared" si="604"/>
        <v>14</v>
      </c>
      <c r="D1979" s="5">
        <f t="shared" si="605"/>
        <v>11</v>
      </c>
      <c r="E1979" t="s">
        <v>36</v>
      </c>
      <c r="F1979">
        <v>1000000</v>
      </c>
      <c r="G1979">
        <v>9</v>
      </c>
      <c r="H1979">
        <v>6</v>
      </c>
      <c r="I1979">
        <v>42</v>
      </c>
      <c r="J1979">
        <v>2</v>
      </c>
      <c r="K1979">
        <v>40</v>
      </c>
      <c r="L1979">
        <v>16300</v>
      </c>
      <c r="M1979">
        <v>2</v>
      </c>
      <c r="N1979">
        <v>1</v>
      </c>
      <c r="O1979">
        <v>1</v>
      </c>
      <c r="P1979">
        <v>0</v>
      </c>
      <c r="Q1979">
        <v>3634</v>
      </c>
      <c r="R1979">
        <v>1952</v>
      </c>
      <c r="S1979">
        <v>91</v>
      </c>
      <c r="T1979">
        <v>84</v>
      </c>
      <c r="U1979">
        <v>28</v>
      </c>
      <c r="V1979">
        <v>27.564536569987411</v>
      </c>
      <c r="W1979">
        <v>14.74354215456674</v>
      </c>
      <c r="X1979">
        <v>7</v>
      </c>
      <c r="Y1979">
        <v>1</v>
      </c>
      <c r="Z1979">
        <v>214</v>
      </c>
      <c r="AA1979" t="s">
        <v>31</v>
      </c>
      <c r="AB1979">
        <v>3</v>
      </c>
      <c r="AC1979">
        <f t="shared" si="600"/>
        <v>71428.571428571435</v>
      </c>
      <c r="AD1979">
        <f t="shared" si="601"/>
        <v>0.21428571428571427</v>
      </c>
      <c r="AE1979">
        <f t="shared" si="602"/>
        <v>0.92307692307692313</v>
      </c>
      <c r="AF1979">
        <f t="shared" si="603"/>
        <v>0.30769230769230771</v>
      </c>
      <c r="AG1979">
        <v>53</v>
      </c>
      <c r="AH1979">
        <f t="shared" si="616"/>
        <v>26</v>
      </c>
      <c r="AI1979">
        <f t="shared" si="606"/>
        <v>10</v>
      </c>
      <c r="AJ1979">
        <f t="shared" si="617"/>
        <v>25</v>
      </c>
      <c r="AK1979">
        <f t="shared" si="618"/>
        <v>21</v>
      </c>
      <c r="AL1979">
        <f t="shared" si="607"/>
        <v>16</v>
      </c>
      <c r="AM1979">
        <f t="shared" si="608"/>
        <v>11</v>
      </c>
      <c r="AN1979">
        <f t="shared" si="609"/>
        <v>6</v>
      </c>
      <c r="AO1979">
        <f t="shared" si="610"/>
        <v>1</v>
      </c>
      <c r="AP1979">
        <f t="shared" si="611"/>
        <v>9</v>
      </c>
      <c r="AQ1979">
        <f t="shared" si="619"/>
        <v>5</v>
      </c>
      <c r="AR1979">
        <f t="shared" si="612"/>
        <v>0</v>
      </c>
      <c r="AS1979">
        <f t="shared" si="613"/>
        <v>5</v>
      </c>
      <c r="AT1979">
        <f t="shared" si="614"/>
        <v>10</v>
      </c>
      <c r="AU1979">
        <f t="shared" si="615"/>
        <v>15</v>
      </c>
    </row>
    <row r="1980" spans="1:47" x14ac:dyDescent="0.45">
      <c r="A1980" s="3">
        <v>43430</v>
      </c>
      <c r="B1980" s="3">
        <v>43443</v>
      </c>
      <c r="C1980" s="5">
        <f t="shared" si="604"/>
        <v>13</v>
      </c>
      <c r="D1980" s="5">
        <f t="shared" si="605"/>
        <v>11</v>
      </c>
      <c r="E1980" t="s">
        <v>36</v>
      </c>
      <c r="F1980">
        <v>1000000</v>
      </c>
      <c r="G1980">
        <v>20</v>
      </c>
      <c r="H1980">
        <v>15</v>
      </c>
      <c r="I1980">
        <v>26</v>
      </c>
      <c r="J1980">
        <v>0</v>
      </c>
      <c r="K1980">
        <v>41</v>
      </c>
      <c r="L1980">
        <v>452</v>
      </c>
      <c r="M1980">
        <v>8</v>
      </c>
      <c r="N1980">
        <v>4</v>
      </c>
      <c r="O1980">
        <v>4</v>
      </c>
      <c r="P1980">
        <v>0</v>
      </c>
      <c r="Q1980">
        <v>2992</v>
      </c>
      <c r="R1980">
        <v>1608</v>
      </c>
      <c r="S1980">
        <v>74</v>
      </c>
      <c r="T1980">
        <v>39</v>
      </c>
      <c r="U1980">
        <v>20</v>
      </c>
      <c r="V1980">
        <v>27.364398951190029</v>
      </c>
      <c r="W1980">
        <v>14.840813500067229</v>
      </c>
      <c r="X1980">
        <v>6</v>
      </c>
      <c r="Y1980">
        <v>1</v>
      </c>
      <c r="Z1980">
        <v>590</v>
      </c>
      <c r="AA1980" t="s">
        <v>31</v>
      </c>
      <c r="AB1980">
        <v>4</v>
      </c>
      <c r="AC1980">
        <f t="shared" si="600"/>
        <v>76923.076923076922</v>
      </c>
      <c r="AD1980">
        <f t="shared" si="601"/>
        <v>0.30769230769230771</v>
      </c>
      <c r="AE1980">
        <f t="shared" si="602"/>
        <v>0.52702702702702697</v>
      </c>
      <c r="AF1980">
        <f t="shared" si="603"/>
        <v>0.27027027027027029</v>
      </c>
      <c r="AG1980">
        <v>53</v>
      </c>
      <c r="AH1980">
        <f t="shared" si="616"/>
        <v>26</v>
      </c>
      <c r="AI1980">
        <f t="shared" si="606"/>
        <v>9</v>
      </c>
      <c r="AJ1980">
        <f t="shared" si="617"/>
        <v>25</v>
      </c>
      <c r="AK1980">
        <f t="shared" si="618"/>
        <v>21</v>
      </c>
      <c r="AL1980">
        <f t="shared" si="607"/>
        <v>16</v>
      </c>
      <c r="AM1980">
        <f t="shared" si="608"/>
        <v>11</v>
      </c>
      <c r="AN1980">
        <f t="shared" si="609"/>
        <v>6</v>
      </c>
      <c r="AO1980">
        <f t="shared" si="610"/>
        <v>1</v>
      </c>
      <c r="AP1980">
        <f t="shared" si="611"/>
        <v>8</v>
      </c>
      <c r="AQ1980">
        <f t="shared" si="619"/>
        <v>4</v>
      </c>
      <c r="AR1980">
        <f t="shared" si="612"/>
        <v>1</v>
      </c>
      <c r="AS1980">
        <f t="shared" si="613"/>
        <v>6</v>
      </c>
      <c r="AT1980">
        <f t="shared" si="614"/>
        <v>11</v>
      </c>
      <c r="AU1980">
        <f t="shared" si="615"/>
        <v>16</v>
      </c>
    </row>
    <row r="1981" spans="1:47" x14ac:dyDescent="0.45">
      <c r="A1981" s="3">
        <v>43430</v>
      </c>
      <c r="B1981" s="3">
        <v>43443</v>
      </c>
      <c r="C1981" s="5">
        <f t="shared" si="604"/>
        <v>13</v>
      </c>
      <c r="D1981" s="5">
        <f t="shared" si="605"/>
        <v>11</v>
      </c>
      <c r="E1981" t="s">
        <v>36</v>
      </c>
      <c r="F1981">
        <v>2000000</v>
      </c>
      <c r="G1981">
        <v>6</v>
      </c>
      <c r="H1981">
        <v>4</v>
      </c>
      <c r="I1981">
        <v>32</v>
      </c>
      <c r="J1981">
        <v>1</v>
      </c>
      <c r="K1981">
        <v>-282</v>
      </c>
      <c r="L1981">
        <v>0</v>
      </c>
      <c r="M1981">
        <v>4</v>
      </c>
      <c r="N1981">
        <v>3</v>
      </c>
      <c r="O1981">
        <v>2</v>
      </c>
      <c r="P1981">
        <v>0</v>
      </c>
      <c r="Q1981">
        <v>1881</v>
      </c>
      <c r="R1981">
        <v>1062</v>
      </c>
      <c r="S1981">
        <v>63</v>
      </c>
      <c r="T1981">
        <v>21</v>
      </c>
      <c r="U1981">
        <v>0</v>
      </c>
      <c r="V1981">
        <v>39.882627118644109</v>
      </c>
      <c r="W1981">
        <v>11.884285714285721</v>
      </c>
      <c r="X1981">
        <v>9</v>
      </c>
      <c r="Y1981">
        <v>0</v>
      </c>
      <c r="Z1981">
        <v>22</v>
      </c>
      <c r="AA1981" t="s">
        <v>31</v>
      </c>
      <c r="AB1981">
        <v>0</v>
      </c>
      <c r="AC1981">
        <f t="shared" si="600"/>
        <v>153846.15384615384</v>
      </c>
      <c r="AD1981">
        <f t="shared" si="601"/>
        <v>0</v>
      </c>
      <c r="AE1981">
        <f t="shared" si="602"/>
        <v>0.33333333333333331</v>
      </c>
      <c r="AF1981">
        <f t="shared" si="603"/>
        <v>0</v>
      </c>
      <c r="AG1981">
        <v>53</v>
      </c>
      <c r="AH1981">
        <f t="shared" si="616"/>
        <v>26</v>
      </c>
      <c r="AI1981">
        <f t="shared" si="606"/>
        <v>9</v>
      </c>
      <c r="AJ1981">
        <f t="shared" si="617"/>
        <v>25</v>
      </c>
      <c r="AK1981">
        <f t="shared" si="618"/>
        <v>21</v>
      </c>
      <c r="AL1981">
        <f t="shared" si="607"/>
        <v>16</v>
      </c>
      <c r="AM1981">
        <f t="shared" si="608"/>
        <v>11</v>
      </c>
      <c r="AN1981">
        <f t="shared" si="609"/>
        <v>6</v>
      </c>
      <c r="AO1981">
        <f t="shared" si="610"/>
        <v>1</v>
      </c>
      <c r="AP1981">
        <f t="shared" si="611"/>
        <v>8</v>
      </c>
      <c r="AQ1981">
        <f t="shared" si="619"/>
        <v>4</v>
      </c>
      <c r="AR1981">
        <f t="shared" si="612"/>
        <v>1</v>
      </c>
      <c r="AS1981">
        <f t="shared" si="613"/>
        <v>6</v>
      </c>
      <c r="AT1981">
        <f t="shared" si="614"/>
        <v>11</v>
      </c>
      <c r="AU1981">
        <f t="shared" si="615"/>
        <v>16</v>
      </c>
    </row>
    <row r="1982" spans="1:47" x14ac:dyDescent="0.45">
      <c r="A1982" s="3">
        <v>43430</v>
      </c>
      <c r="B1982" s="3">
        <v>43441</v>
      </c>
      <c r="C1982" s="5">
        <f t="shared" si="604"/>
        <v>11</v>
      </c>
      <c r="D1982" s="5">
        <f t="shared" si="605"/>
        <v>11</v>
      </c>
      <c r="E1982" t="s">
        <v>36</v>
      </c>
      <c r="F1982">
        <v>3000000</v>
      </c>
      <c r="G1982">
        <v>18</v>
      </c>
      <c r="H1982">
        <v>3</v>
      </c>
      <c r="I1982">
        <v>22</v>
      </c>
      <c r="J1982">
        <v>0</v>
      </c>
      <c r="K1982">
        <v>27</v>
      </c>
      <c r="L1982">
        <v>1328</v>
      </c>
      <c r="M1982">
        <v>0</v>
      </c>
      <c r="N1982">
        <v>1</v>
      </c>
      <c r="O1982">
        <v>0</v>
      </c>
      <c r="P1982">
        <v>0</v>
      </c>
      <c r="Q1982">
        <v>1157</v>
      </c>
      <c r="R1982">
        <v>647</v>
      </c>
      <c r="S1982">
        <v>44</v>
      </c>
      <c r="T1982">
        <v>28</v>
      </c>
      <c r="U1982">
        <v>14</v>
      </c>
      <c r="V1982">
        <v>40.623642159617823</v>
      </c>
      <c r="W1982">
        <v>11.246163762821411</v>
      </c>
      <c r="X1982">
        <v>6</v>
      </c>
      <c r="Y1982">
        <v>0</v>
      </c>
      <c r="Z1982">
        <v>5</v>
      </c>
      <c r="AA1982" t="s">
        <v>31</v>
      </c>
      <c r="AB1982">
        <v>0</v>
      </c>
      <c r="AC1982">
        <f t="shared" si="600"/>
        <v>272727.27272727271</v>
      </c>
      <c r="AD1982">
        <f t="shared" si="601"/>
        <v>0</v>
      </c>
      <c r="AE1982">
        <f t="shared" si="602"/>
        <v>0.63636363636363635</v>
      </c>
      <c r="AF1982">
        <f t="shared" si="603"/>
        <v>0.31818181818181818</v>
      </c>
      <c r="AG1982">
        <v>53</v>
      </c>
      <c r="AH1982">
        <f t="shared" si="616"/>
        <v>26</v>
      </c>
      <c r="AI1982">
        <f t="shared" si="606"/>
        <v>7</v>
      </c>
      <c r="AJ1982">
        <f t="shared" si="617"/>
        <v>25</v>
      </c>
      <c r="AK1982">
        <f t="shared" si="618"/>
        <v>21</v>
      </c>
      <c r="AL1982">
        <f t="shared" si="607"/>
        <v>16</v>
      </c>
      <c r="AM1982">
        <f t="shared" si="608"/>
        <v>11</v>
      </c>
      <c r="AN1982">
        <f t="shared" si="609"/>
        <v>6</v>
      </c>
      <c r="AO1982">
        <f t="shared" si="610"/>
        <v>1</v>
      </c>
      <c r="AP1982">
        <f t="shared" si="611"/>
        <v>6</v>
      </c>
      <c r="AQ1982">
        <f t="shared" si="619"/>
        <v>2</v>
      </c>
      <c r="AR1982">
        <f t="shared" si="612"/>
        <v>3</v>
      </c>
      <c r="AS1982">
        <f t="shared" si="613"/>
        <v>8</v>
      </c>
      <c r="AT1982">
        <f t="shared" si="614"/>
        <v>13</v>
      </c>
      <c r="AU1982">
        <f t="shared" si="615"/>
        <v>18</v>
      </c>
    </row>
    <row r="1983" spans="1:47" x14ac:dyDescent="0.45">
      <c r="A1983" s="3">
        <v>43430</v>
      </c>
      <c r="B1983" s="3">
        <v>43471</v>
      </c>
      <c r="C1983" s="5">
        <f t="shared" si="604"/>
        <v>41</v>
      </c>
      <c r="D1983" s="5">
        <f t="shared" si="605"/>
        <v>11</v>
      </c>
      <c r="E1983" t="s">
        <v>36</v>
      </c>
      <c r="F1983">
        <v>3000000</v>
      </c>
      <c r="G1983">
        <v>294</v>
      </c>
      <c r="H1983">
        <v>4</v>
      </c>
      <c r="I1983">
        <v>23</v>
      </c>
      <c r="J1983">
        <v>0</v>
      </c>
      <c r="K1983">
        <v>95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2116</v>
      </c>
      <c r="R1983">
        <v>1109</v>
      </c>
      <c r="S1983">
        <v>65</v>
      </c>
      <c r="T1983">
        <v>23</v>
      </c>
      <c r="U1983">
        <v>18</v>
      </c>
      <c r="V1983">
        <v>28.09860248317958</v>
      </c>
      <c r="W1983">
        <v>13.578697926059521</v>
      </c>
      <c r="X1983">
        <v>8</v>
      </c>
      <c r="Y1983">
        <v>1</v>
      </c>
      <c r="Z1983">
        <v>659</v>
      </c>
      <c r="AA1983" t="s">
        <v>33</v>
      </c>
      <c r="AB1983">
        <v>5</v>
      </c>
      <c r="AC1983">
        <f t="shared" si="600"/>
        <v>73170.731707317071</v>
      </c>
      <c r="AD1983">
        <f t="shared" si="601"/>
        <v>0.12195121951219512</v>
      </c>
      <c r="AE1983">
        <f t="shared" si="602"/>
        <v>0.35384615384615387</v>
      </c>
      <c r="AF1983">
        <f t="shared" si="603"/>
        <v>0.27692307692307694</v>
      </c>
      <c r="AG1983">
        <v>53</v>
      </c>
      <c r="AH1983">
        <f t="shared" si="616"/>
        <v>26</v>
      </c>
      <c r="AI1983">
        <f t="shared" si="606"/>
        <v>6</v>
      </c>
      <c r="AJ1983">
        <f t="shared" si="617"/>
        <v>25</v>
      </c>
      <c r="AK1983">
        <f t="shared" si="618"/>
        <v>21</v>
      </c>
      <c r="AL1983">
        <f t="shared" si="607"/>
        <v>16</v>
      </c>
      <c r="AM1983">
        <f t="shared" si="608"/>
        <v>11</v>
      </c>
      <c r="AN1983">
        <f t="shared" si="609"/>
        <v>6</v>
      </c>
      <c r="AO1983">
        <f t="shared" si="610"/>
        <v>1</v>
      </c>
      <c r="AP1983">
        <f t="shared" si="611"/>
        <v>5</v>
      </c>
      <c r="AQ1983">
        <f t="shared" si="619"/>
        <v>1</v>
      </c>
      <c r="AR1983">
        <f t="shared" si="612"/>
        <v>4</v>
      </c>
      <c r="AS1983">
        <f t="shared" si="613"/>
        <v>9</v>
      </c>
      <c r="AT1983">
        <f t="shared" si="614"/>
        <v>14</v>
      </c>
      <c r="AU1983">
        <f t="shared" si="615"/>
        <v>19</v>
      </c>
    </row>
    <row r="1984" spans="1:47" x14ac:dyDescent="0.45">
      <c r="A1984" s="3">
        <v>43430</v>
      </c>
      <c r="B1984" s="3">
        <v>43460</v>
      </c>
      <c r="C1984" s="5">
        <f t="shared" si="604"/>
        <v>30</v>
      </c>
      <c r="D1984" s="5">
        <f t="shared" si="605"/>
        <v>11</v>
      </c>
      <c r="E1984" t="s">
        <v>36</v>
      </c>
      <c r="F1984">
        <v>1000000</v>
      </c>
      <c r="G1984">
        <v>84</v>
      </c>
      <c r="H1984">
        <v>2</v>
      </c>
      <c r="I1984">
        <v>37</v>
      </c>
      <c r="J1984">
        <v>2</v>
      </c>
      <c r="K1984">
        <v>45</v>
      </c>
      <c r="L1984">
        <v>1298</v>
      </c>
      <c r="M1984">
        <v>0</v>
      </c>
      <c r="N1984">
        <v>0</v>
      </c>
      <c r="O1984">
        <v>0</v>
      </c>
      <c r="P1984">
        <v>0</v>
      </c>
      <c r="Q1984">
        <v>1985</v>
      </c>
      <c r="R1984">
        <v>1104</v>
      </c>
      <c r="S1984">
        <v>60</v>
      </c>
      <c r="T1984">
        <v>7</v>
      </c>
      <c r="U1984">
        <v>3</v>
      </c>
      <c r="V1984">
        <v>36.047586956521769</v>
      </c>
      <c r="W1984">
        <v>12.802485507246381</v>
      </c>
      <c r="X1984">
        <v>6</v>
      </c>
      <c r="Y1984">
        <v>1</v>
      </c>
      <c r="Z1984">
        <v>243</v>
      </c>
      <c r="AA1984" t="s">
        <v>33</v>
      </c>
      <c r="AB1984">
        <v>6</v>
      </c>
      <c r="AC1984">
        <f t="shared" si="600"/>
        <v>33333.333333333336</v>
      </c>
      <c r="AD1984">
        <f t="shared" si="601"/>
        <v>0.2</v>
      </c>
      <c r="AE1984">
        <f t="shared" si="602"/>
        <v>0.11666666666666667</v>
      </c>
      <c r="AF1984">
        <f t="shared" si="603"/>
        <v>0.05</v>
      </c>
      <c r="AG1984">
        <v>53</v>
      </c>
      <c r="AH1984">
        <f t="shared" si="616"/>
        <v>26</v>
      </c>
      <c r="AI1984">
        <f t="shared" si="606"/>
        <v>26</v>
      </c>
      <c r="AJ1984">
        <f t="shared" si="617"/>
        <v>25</v>
      </c>
      <c r="AK1984">
        <f t="shared" si="618"/>
        <v>21</v>
      </c>
      <c r="AL1984">
        <f t="shared" si="607"/>
        <v>16</v>
      </c>
      <c r="AM1984">
        <f t="shared" si="608"/>
        <v>11</v>
      </c>
      <c r="AN1984">
        <f t="shared" si="609"/>
        <v>6</v>
      </c>
      <c r="AO1984">
        <f t="shared" si="610"/>
        <v>1</v>
      </c>
      <c r="AP1984">
        <f t="shared" si="611"/>
        <v>25</v>
      </c>
      <c r="AQ1984">
        <f t="shared" si="619"/>
        <v>21</v>
      </c>
      <c r="AR1984">
        <f t="shared" si="612"/>
        <v>16</v>
      </c>
      <c r="AS1984">
        <f t="shared" si="613"/>
        <v>11</v>
      </c>
      <c r="AT1984">
        <f t="shared" si="614"/>
        <v>6</v>
      </c>
      <c r="AU1984">
        <f t="shared" si="615"/>
        <v>1</v>
      </c>
    </row>
    <row r="1985" spans="1:47" x14ac:dyDescent="0.45">
      <c r="A1985" s="3">
        <v>43430</v>
      </c>
      <c r="B1985" s="3">
        <v>43459</v>
      </c>
      <c r="C1985" s="5">
        <f t="shared" si="604"/>
        <v>29</v>
      </c>
      <c r="D1985" s="5">
        <f t="shared" si="605"/>
        <v>11</v>
      </c>
      <c r="E1985" t="s">
        <v>36</v>
      </c>
      <c r="F1985">
        <v>3000000</v>
      </c>
      <c r="G1985">
        <v>108</v>
      </c>
      <c r="H1985">
        <v>9</v>
      </c>
      <c r="I1985">
        <v>37</v>
      </c>
      <c r="J1985">
        <v>0</v>
      </c>
      <c r="K1985">
        <v>30</v>
      </c>
      <c r="L1985">
        <v>171</v>
      </c>
      <c r="M1985">
        <v>0</v>
      </c>
      <c r="N1985">
        <v>0</v>
      </c>
      <c r="O1985">
        <v>0</v>
      </c>
      <c r="P1985">
        <v>0</v>
      </c>
      <c r="Q1985">
        <v>2654</v>
      </c>
      <c r="R1985">
        <v>1464</v>
      </c>
      <c r="S1985">
        <v>89</v>
      </c>
      <c r="T1985">
        <v>8</v>
      </c>
      <c r="U1985">
        <v>14</v>
      </c>
      <c r="V1985">
        <v>36.772426782096147</v>
      </c>
      <c r="W1985">
        <v>12.216810953521209</v>
      </c>
      <c r="X1985">
        <v>5</v>
      </c>
      <c r="Y1985">
        <v>1</v>
      </c>
      <c r="Z1985">
        <v>156</v>
      </c>
      <c r="AA1985" t="s">
        <v>33</v>
      </c>
      <c r="AB1985">
        <v>7</v>
      </c>
      <c r="AC1985">
        <f t="shared" si="600"/>
        <v>103448.27586206897</v>
      </c>
      <c r="AD1985">
        <f t="shared" si="601"/>
        <v>0.2413793103448276</v>
      </c>
      <c r="AE1985">
        <f t="shared" si="602"/>
        <v>8.98876404494382E-2</v>
      </c>
      <c r="AF1985">
        <f t="shared" si="603"/>
        <v>0.15730337078651685</v>
      </c>
      <c r="AG1985">
        <v>53</v>
      </c>
      <c r="AH1985">
        <f t="shared" si="616"/>
        <v>26</v>
      </c>
      <c r="AI1985">
        <f t="shared" si="606"/>
        <v>25</v>
      </c>
      <c r="AJ1985">
        <f t="shared" si="617"/>
        <v>25</v>
      </c>
      <c r="AK1985">
        <f t="shared" si="618"/>
        <v>21</v>
      </c>
      <c r="AL1985">
        <f t="shared" si="607"/>
        <v>16</v>
      </c>
      <c r="AM1985">
        <f t="shared" si="608"/>
        <v>11</v>
      </c>
      <c r="AN1985">
        <f t="shared" si="609"/>
        <v>6</v>
      </c>
      <c r="AO1985">
        <f t="shared" si="610"/>
        <v>1</v>
      </c>
      <c r="AP1985">
        <f t="shared" si="611"/>
        <v>24</v>
      </c>
      <c r="AQ1985">
        <f t="shared" si="619"/>
        <v>20</v>
      </c>
      <c r="AR1985">
        <f t="shared" si="612"/>
        <v>15</v>
      </c>
      <c r="AS1985">
        <f t="shared" si="613"/>
        <v>10</v>
      </c>
      <c r="AT1985">
        <f t="shared" si="614"/>
        <v>5</v>
      </c>
      <c r="AU1985">
        <f t="shared" si="615"/>
        <v>0</v>
      </c>
    </row>
    <row r="1986" spans="1:47" x14ac:dyDescent="0.45">
      <c r="A1986" s="3">
        <v>43430</v>
      </c>
      <c r="B1986" s="3">
        <v>43451</v>
      </c>
      <c r="C1986" s="5">
        <f t="shared" si="604"/>
        <v>21</v>
      </c>
      <c r="D1986" s="5">
        <f t="shared" si="605"/>
        <v>11</v>
      </c>
      <c r="E1986" t="s">
        <v>36</v>
      </c>
      <c r="F1986">
        <v>1000000</v>
      </c>
      <c r="G1986">
        <v>143</v>
      </c>
      <c r="H1986">
        <v>6</v>
      </c>
      <c r="I1986">
        <v>24</v>
      </c>
      <c r="J1986">
        <v>0</v>
      </c>
      <c r="K1986">
        <v>44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2674</v>
      </c>
      <c r="R1986">
        <v>1488</v>
      </c>
      <c r="S1986">
        <v>73</v>
      </c>
      <c r="T1986">
        <v>24</v>
      </c>
      <c r="U1986">
        <v>7</v>
      </c>
      <c r="V1986">
        <v>34.115846221829429</v>
      </c>
      <c r="W1986">
        <v>13.564696567977609</v>
      </c>
      <c r="X1986">
        <v>5</v>
      </c>
      <c r="Y1986">
        <v>1</v>
      </c>
      <c r="Z1986">
        <v>367</v>
      </c>
      <c r="AA1986" t="s">
        <v>33</v>
      </c>
      <c r="AB1986">
        <v>2</v>
      </c>
      <c r="AC1986">
        <f t="shared" ref="AC1986:AC2049" si="620">F1986/C1986</f>
        <v>47619.047619047618</v>
      </c>
      <c r="AD1986">
        <f t="shared" ref="AD1986:AD2049" si="621">AB1986/C1986</f>
        <v>9.5238095238095233E-2</v>
      </c>
      <c r="AE1986">
        <f t="shared" ref="AE1986:AE2049" si="622">T1986/S1986</f>
        <v>0.32876712328767121</v>
      </c>
      <c r="AF1986">
        <f t="shared" ref="AF1986:AF2049" si="623">U1986/S1986</f>
        <v>9.5890410958904104E-2</v>
      </c>
      <c r="AG1986">
        <v>53</v>
      </c>
      <c r="AH1986">
        <f t="shared" si="616"/>
        <v>26</v>
      </c>
      <c r="AI1986">
        <f t="shared" si="606"/>
        <v>17</v>
      </c>
      <c r="AJ1986">
        <f t="shared" si="617"/>
        <v>25</v>
      </c>
      <c r="AK1986">
        <f t="shared" si="618"/>
        <v>21</v>
      </c>
      <c r="AL1986">
        <f t="shared" si="607"/>
        <v>16</v>
      </c>
      <c r="AM1986">
        <f t="shared" si="608"/>
        <v>11</v>
      </c>
      <c r="AN1986">
        <f t="shared" si="609"/>
        <v>6</v>
      </c>
      <c r="AO1986">
        <f t="shared" si="610"/>
        <v>1</v>
      </c>
      <c r="AP1986">
        <f t="shared" si="611"/>
        <v>16</v>
      </c>
      <c r="AQ1986">
        <f t="shared" si="619"/>
        <v>12</v>
      </c>
      <c r="AR1986">
        <f t="shared" si="612"/>
        <v>7</v>
      </c>
      <c r="AS1986">
        <f t="shared" si="613"/>
        <v>2</v>
      </c>
      <c r="AT1986">
        <f t="shared" si="614"/>
        <v>3</v>
      </c>
      <c r="AU1986">
        <f t="shared" si="615"/>
        <v>8</v>
      </c>
    </row>
    <row r="1987" spans="1:47" x14ac:dyDescent="0.45">
      <c r="A1987" s="3">
        <v>43430</v>
      </c>
      <c r="B1987" s="3">
        <v>43464</v>
      </c>
      <c r="C1987" s="5">
        <f t="shared" ref="C1987:C2050" si="624">_xlfn.DAYS(B1987,A1987)</f>
        <v>34</v>
      </c>
      <c r="D1987" s="5">
        <f t="shared" ref="D1987:D2050" si="625">MONTH(A1987)</f>
        <v>11</v>
      </c>
      <c r="E1987" t="s">
        <v>36</v>
      </c>
      <c r="F1987">
        <v>1000000</v>
      </c>
      <c r="G1987">
        <v>102</v>
      </c>
      <c r="H1987">
        <v>7</v>
      </c>
      <c r="I1987">
        <v>52</v>
      </c>
      <c r="J1987">
        <v>0</v>
      </c>
      <c r="K1987">
        <v>72</v>
      </c>
      <c r="L1987">
        <v>6289</v>
      </c>
      <c r="M1987">
        <v>6</v>
      </c>
      <c r="N1987">
        <v>0</v>
      </c>
      <c r="O1987">
        <v>0</v>
      </c>
      <c r="P1987">
        <v>0</v>
      </c>
      <c r="Q1987">
        <v>3170</v>
      </c>
      <c r="R1987">
        <v>1768</v>
      </c>
      <c r="S1987">
        <v>111</v>
      </c>
      <c r="T1987">
        <v>38</v>
      </c>
      <c r="U1987">
        <v>14</v>
      </c>
      <c r="V1987">
        <v>38.981501569442742</v>
      </c>
      <c r="W1987">
        <v>11.77913171089642</v>
      </c>
      <c r="X1987">
        <v>8</v>
      </c>
      <c r="Y1987">
        <v>1</v>
      </c>
      <c r="Z1987">
        <v>874</v>
      </c>
      <c r="AA1987" t="s">
        <v>26</v>
      </c>
      <c r="AB1987">
        <v>6</v>
      </c>
      <c r="AC1987">
        <f t="shared" si="620"/>
        <v>29411.764705882353</v>
      </c>
      <c r="AD1987">
        <f t="shared" si="621"/>
        <v>0.17647058823529413</v>
      </c>
      <c r="AE1987">
        <f t="shared" si="622"/>
        <v>0.34234234234234234</v>
      </c>
      <c r="AF1987">
        <f t="shared" si="623"/>
        <v>0.12612612612612611</v>
      </c>
      <c r="AG1987">
        <v>53</v>
      </c>
      <c r="AH1987">
        <f t="shared" si="616"/>
        <v>26</v>
      </c>
      <c r="AI1987">
        <f t="shared" ref="AI1987:AI2050" si="626">VALUE(DAY(B1987))</f>
        <v>30</v>
      </c>
      <c r="AJ1987">
        <f t="shared" si="617"/>
        <v>25</v>
      </c>
      <c r="AK1987">
        <f t="shared" si="618"/>
        <v>21</v>
      </c>
      <c r="AL1987">
        <f t="shared" ref="AL1987:AL2050" si="627">ABS(AH1987-10)</f>
        <v>16</v>
      </c>
      <c r="AM1987">
        <f t="shared" ref="AM1987:AM2050" si="628">ABS(AH1987-15)</f>
        <v>11</v>
      </c>
      <c r="AN1987">
        <f t="shared" ref="AN1987:AN2050" si="629">ABS(AH1987-20)</f>
        <v>6</v>
      </c>
      <c r="AO1987">
        <f t="shared" ref="AO1987:AO2050" si="630">ABS(AH1987-25)</f>
        <v>1</v>
      </c>
      <c r="AP1987">
        <f t="shared" ref="AP1987:AP2050" si="631">ABS(AI1987-1)</f>
        <v>29</v>
      </c>
      <c r="AQ1987">
        <f t="shared" si="619"/>
        <v>25</v>
      </c>
      <c r="AR1987">
        <f t="shared" ref="AR1987:AR2050" si="632">ABS(AI1987-10)</f>
        <v>20</v>
      </c>
      <c r="AS1987">
        <f t="shared" ref="AS1987:AS2050" si="633">ABS(AI1987-15)</f>
        <v>15</v>
      </c>
      <c r="AT1987">
        <f t="shared" ref="AT1987:AT2050" si="634">ABS(AI1987-20)</f>
        <v>10</v>
      </c>
      <c r="AU1987">
        <f t="shared" ref="AU1987:AU2050" si="635">ABS(AI1987-25)</f>
        <v>5</v>
      </c>
    </row>
    <row r="1988" spans="1:47" x14ac:dyDescent="0.45">
      <c r="A1988" s="3">
        <v>43430</v>
      </c>
      <c r="B1988" s="3">
        <v>43460</v>
      </c>
      <c r="C1988" s="5">
        <f t="shared" si="624"/>
        <v>30</v>
      </c>
      <c r="D1988" s="5">
        <f t="shared" si="625"/>
        <v>11</v>
      </c>
      <c r="E1988" t="s">
        <v>36</v>
      </c>
      <c r="F1988">
        <v>1500000</v>
      </c>
      <c r="G1988">
        <v>11</v>
      </c>
      <c r="H1988">
        <v>11</v>
      </c>
      <c r="I1988">
        <v>19</v>
      </c>
      <c r="J1988">
        <v>2</v>
      </c>
      <c r="K1988">
        <v>45</v>
      </c>
      <c r="L1988">
        <v>458</v>
      </c>
      <c r="M1988">
        <v>5</v>
      </c>
      <c r="N1988">
        <v>2</v>
      </c>
      <c r="O1988">
        <v>2</v>
      </c>
      <c r="P1988">
        <v>0</v>
      </c>
      <c r="Q1988">
        <v>1978</v>
      </c>
      <c r="R1988">
        <v>1155</v>
      </c>
      <c r="S1988">
        <v>72</v>
      </c>
      <c r="T1988">
        <v>19</v>
      </c>
      <c r="U1988">
        <v>5</v>
      </c>
      <c r="V1988">
        <v>45.670630411255416</v>
      </c>
      <c r="W1988">
        <v>10.87438852813853</v>
      </c>
      <c r="X1988">
        <v>6</v>
      </c>
      <c r="Y1988">
        <v>0</v>
      </c>
      <c r="Z1988">
        <v>19</v>
      </c>
      <c r="AA1988" t="s">
        <v>26</v>
      </c>
      <c r="AB1988">
        <v>0</v>
      </c>
      <c r="AC1988">
        <f t="shared" si="620"/>
        <v>50000</v>
      </c>
      <c r="AD1988">
        <f t="shared" si="621"/>
        <v>0</v>
      </c>
      <c r="AE1988">
        <f t="shared" si="622"/>
        <v>0.2638888888888889</v>
      </c>
      <c r="AF1988">
        <f t="shared" si="623"/>
        <v>6.9444444444444448E-2</v>
      </c>
      <c r="AG1988">
        <v>53</v>
      </c>
      <c r="AH1988">
        <f t="shared" ref="AH1988:AH2051" si="636">VALUE(DAY(A1988))</f>
        <v>26</v>
      </c>
      <c r="AI1988">
        <f t="shared" si="626"/>
        <v>26</v>
      </c>
      <c r="AJ1988">
        <f t="shared" ref="AJ1988:AJ2051" si="637">ABS(AH1988-1)</f>
        <v>25</v>
      </c>
      <c r="AK1988">
        <f t="shared" ref="AK1988:AK2051" si="638">ABS(AH1988-5)</f>
        <v>21</v>
      </c>
      <c r="AL1988">
        <f t="shared" si="627"/>
        <v>16</v>
      </c>
      <c r="AM1988">
        <f t="shared" si="628"/>
        <v>11</v>
      </c>
      <c r="AN1988">
        <f t="shared" si="629"/>
        <v>6</v>
      </c>
      <c r="AO1988">
        <f t="shared" si="630"/>
        <v>1</v>
      </c>
      <c r="AP1988">
        <f t="shared" si="631"/>
        <v>25</v>
      </c>
      <c r="AQ1988">
        <f t="shared" ref="AQ1988:AQ2051" si="639">ABS(AI1988-5)</f>
        <v>21</v>
      </c>
      <c r="AR1988">
        <f t="shared" si="632"/>
        <v>16</v>
      </c>
      <c r="AS1988">
        <f t="shared" si="633"/>
        <v>11</v>
      </c>
      <c r="AT1988">
        <f t="shared" si="634"/>
        <v>6</v>
      </c>
      <c r="AU1988">
        <f t="shared" si="635"/>
        <v>1</v>
      </c>
    </row>
    <row r="1989" spans="1:47" x14ac:dyDescent="0.45">
      <c r="A1989" s="3">
        <v>43430</v>
      </c>
      <c r="B1989" s="3">
        <v>43457</v>
      </c>
      <c r="C1989" s="5">
        <f t="shared" si="624"/>
        <v>27</v>
      </c>
      <c r="D1989" s="5">
        <f t="shared" si="625"/>
        <v>11</v>
      </c>
      <c r="E1989" t="s">
        <v>36</v>
      </c>
      <c r="F1989">
        <v>1000000</v>
      </c>
      <c r="G1989">
        <v>316</v>
      </c>
      <c r="H1989">
        <v>8</v>
      </c>
      <c r="I1989">
        <v>36</v>
      </c>
      <c r="J1989">
        <v>2</v>
      </c>
      <c r="K1989">
        <v>48</v>
      </c>
      <c r="L1989">
        <v>1406</v>
      </c>
      <c r="M1989">
        <v>5</v>
      </c>
      <c r="N1989">
        <v>0</v>
      </c>
      <c r="O1989">
        <v>0</v>
      </c>
      <c r="P1989">
        <v>0</v>
      </c>
      <c r="Q1989">
        <v>1544</v>
      </c>
      <c r="R1989">
        <v>833</v>
      </c>
      <c r="S1989">
        <v>40</v>
      </c>
      <c r="T1989">
        <v>37</v>
      </c>
      <c r="U1989">
        <v>0</v>
      </c>
      <c r="V1989">
        <v>28.888021158463399</v>
      </c>
      <c r="W1989">
        <v>14.403538715486199</v>
      </c>
      <c r="X1989">
        <v>9</v>
      </c>
      <c r="Y1989">
        <v>1</v>
      </c>
      <c r="Z1989">
        <v>6682</v>
      </c>
      <c r="AA1989" t="s">
        <v>26</v>
      </c>
      <c r="AB1989">
        <v>12</v>
      </c>
      <c r="AC1989">
        <f t="shared" si="620"/>
        <v>37037.037037037036</v>
      </c>
      <c r="AD1989">
        <f t="shared" si="621"/>
        <v>0.44444444444444442</v>
      </c>
      <c r="AE1989">
        <f t="shared" si="622"/>
        <v>0.92500000000000004</v>
      </c>
      <c r="AF1989">
        <f t="shared" si="623"/>
        <v>0</v>
      </c>
      <c r="AG1989">
        <v>53</v>
      </c>
      <c r="AH1989">
        <f t="shared" si="636"/>
        <v>26</v>
      </c>
      <c r="AI1989">
        <f t="shared" si="626"/>
        <v>23</v>
      </c>
      <c r="AJ1989">
        <f t="shared" si="637"/>
        <v>25</v>
      </c>
      <c r="AK1989">
        <f t="shared" si="638"/>
        <v>21</v>
      </c>
      <c r="AL1989">
        <f t="shared" si="627"/>
        <v>16</v>
      </c>
      <c r="AM1989">
        <f t="shared" si="628"/>
        <v>11</v>
      </c>
      <c r="AN1989">
        <f t="shared" si="629"/>
        <v>6</v>
      </c>
      <c r="AO1989">
        <f t="shared" si="630"/>
        <v>1</v>
      </c>
      <c r="AP1989">
        <f t="shared" si="631"/>
        <v>22</v>
      </c>
      <c r="AQ1989">
        <f t="shared" si="639"/>
        <v>18</v>
      </c>
      <c r="AR1989">
        <f t="shared" si="632"/>
        <v>13</v>
      </c>
      <c r="AS1989">
        <f t="shared" si="633"/>
        <v>8</v>
      </c>
      <c r="AT1989">
        <f t="shared" si="634"/>
        <v>3</v>
      </c>
      <c r="AU1989">
        <f t="shared" si="635"/>
        <v>2</v>
      </c>
    </row>
    <row r="1990" spans="1:47" x14ac:dyDescent="0.45">
      <c r="A1990" s="3">
        <v>43430</v>
      </c>
      <c r="B1990" s="3">
        <v>43436</v>
      </c>
      <c r="C1990" s="5">
        <f t="shared" si="624"/>
        <v>6</v>
      </c>
      <c r="D1990" s="5">
        <f t="shared" si="625"/>
        <v>11</v>
      </c>
      <c r="E1990" t="s">
        <v>36</v>
      </c>
      <c r="F1990">
        <v>5000000</v>
      </c>
      <c r="G1990">
        <v>296</v>
      </c>
      <c r="H1990">
        <v>4</v>
      </c>
      <c r="I1990">
        <v>31</v>
      </c>
      <c r="J1990">
        <v>0</v>
      </c>
      <c r="K1990">
        <v>89</v>
      </c>
      <c r="L1990">
        <v>0</v>
      </c>
      <c r="M1990">
        <v>63</v>
      </c>
      <c r="N1990">
        <v>4</v>
      </c>
      <c r="O1990">
        <v>4</v>
      </c>
      <c r="P1990">
        <v>0</v>
      </c>
      <c r="Q1990">
        <v>2464</v>
      </c>
      <c r="R1990">
        <v>1337</v>
      </c>
      <c r="S1990">
        <v>67</v>
      </c>
      <c r="T1990">
        <v>14</v>
      </c>
      <c r="U1990">
        <v>11</v>
      </c>
      <c r="V1990">
        <v>30.66840587637731</v>
      </c>
      <c r="W1990">
        <v>13.939134172071579</v>
      </c>
      <c r="X1990">
        <v>6</v>
      </c>
      <c r="Y1990">
        <v>1</v>
      </c>
      <c r="Z1990">
        <v>770</v>
      </c>
      <c r="AA1990" t="s">
        <v>30</v>
      </c>
      <c r="AB1990">
        <v>5</v>
      </c>
      <c r="AC1990">
        <f t="shared" si="620"/>
        <v>833333.33333333337</v>
      </c>
      <c r="AD1990">
        <f t="shared" si="621"/>
        <v>0.83333333333333337</v>
      </c>
      <c r="AE1990">
        <f t="shared" si="622"/>
        <v>0.20895522388059701</v>
      </c>
      <c r="AF1990">
        <f t="shared" si="623"/>
        <v>0.16417910447761194</v>
      </c>
      <c r="AG1990">
        <v>53</v>
      </c>
      <c r="AH1990">
        <f t="shared" si="636"/>
        <v>26</v>
      </c>
      <c r="AI1990">
        <f t="shared" si="626"/>
        <v>2</v>
      </c>
      <c r="AJ1990">
        <f t="shared" si="637"/>
        <v>25</v>
      </c>
      <c r="AK1990">
        <f t="shared" si="638"/>
        <v>21</v>
      </c>
      <c r="AL1990">
        <f t="shared" si="627"/>
        <v>16</v>
      </c>
      <c r="AM1990">
        <f t="shared" si="628"/>
        <v>11</v>
      </c>
      <c r="AN1990">
        <f t="shared" si="629"/>
        <v>6</v>
      </c>
      <c r="AO1990">
        <f t="shared" si="630"/>
        <v>1</v>
      </c>
      <c r="AP1990">
        <f t="shared" si="631"/>
        <v>1</v>
      </c>
      <c r="AQ1990">
        <f t="shared" si="639"/>
        <v>3</v>
      </c>
      <c r="AR1990">
        <f t="shared" si="632"/>
        <v>8</v>
      </c>
      <c r="AS1990">
        <f t="shared" si="633"/>
        <v>13</v>
      </c>
      <c r="AT1990">
        <f t="shared" si="634"/>
        <v>18</v>
      </c>
      <c r="AU1990">
        <f t="shared" si="635"/>
        <v>23</v>
      </c>
    </row>
    <row r="1991" spans="1:47" x14ac:dyDescent="0.45">
      <c r="A1991" s="3">
        <v>43430</v>
      </c>
      <c r="B1991" s="3">
        <v>43434</v>
      </c>
      <c r="C1991" s="5">
        <f t="shared" si="624"/>
        <v>4</v>
      </c>
      <c r="D1991" s="5">
        <f t="shared" si="625"/>
        <v>11</v>
      </c>
      <c r="E1991" t="s">
        <v>36</v>
      </c>
      <c r="F1991">
        <v>3000000</v>
      </c>
      <c r="G1991">
        <v>27</v>
      </c>
      <c r="H1991">
        <v>3</v>
      </c>
      <c r="I1991">
        <v>19</v>
      </c>
      <c r="J1991">
        <v>0</v>
      </c>
      <c r="K1991">
        <v>40</v>
      </c>
      <c r="L1991">
        <v>1218</v>
      </c>
      <c r="M1991">
        <v>0</v>
      </c>
      <c r="N1991">
        <v>0</v>
      </c>
      <c r="O1991">
        <v>0</v>
      </c>
      <c r="P1991">
        <v>0</v>
      </c>
      <c r="Q1991">
        <v>2388</v>
      </c>
      <c r="R1991">
        <v>1341</v>
      </c>
      <c r="S1991">
        <v>78</v>
      </c>
      <c r="T1991">
        <v>40</v>
      </c>
      <c r="U1991">
        <v>11</v>
      </c>
      <c r="V1991">
        <v>38.732458699019134</v>
      </c>
      <c r="W1991">
        <v>12.127975391498889</v>
      </c>
      <c r="X1991">
        <v>8</v>
      </c>
      <c r="Y1991">
        <v>1</v>
      </c>
      <c r="Z1991">
        <v>112</v>
      </c>
      <c r="AA1991" t="s">
        <v>30</v>
      </c>
      <c r="AB1991">
        <v>2</v>
      </c>
      <c r="AC1991">
        <f t="shared" si="620"/>
        <v>750000</v>
      </c>
      <c r="AD1991">
        <f t="shared" si="621"/>
        <v>0.5</v>
      </c>
      <c r="AE1991">
        <f t="shared" si="622"/>
        <v>0.51282051282051277</v>
      </c>
      <c r="AF1991">
        <f t="shared" si="623"/>
        <v>0.14102564102564102</v>
      </c>
      <c r="AG1991">
        <v>53</v>
      </c>
      <c r="AH1991">
        <f t="shared" si="636"/>
        <v>26</v>
      </c>
      <c r="AI1991">
        <f t="shared" si="626"/>
        <v>30</v>
      </c>
      <c r="AJ1991">
        <f t="shared" si="637"/>
        <v>25</v>
      </c>
      <c r="AK1991">
        <f t="shared" si="638"/>
        <v>21</v>
      </c>
      <c r="AL1991">
        <f t="shared" si="627"/>
        <v>16</v>
      </c>
      <c r="AM1991">
        <f t="shared" si="628"/>
        <v>11</v>
      </c>
      <c r="AN1991">
        <f t="shared" si="629"/>
        <v>6</v>
      </c>
      <c r="AO1991">
        <f t="shared" si="630"/>
        <v>1</v>
      </c>
      <c r="AP1991">
        <f t="shared" si="631"/>
        <v>29</v>
      </c>
      <c r="AQ1991">
        <f t="shared" si="639"/>
        <v>25</v>
      </c>
      <c r="AR1991">
        <f t="shared" si="632"/>
        <v>20</v>
      </c>
      <c r="AS1991">
        <f t="shared" si="633"/>
        <v>15</v>
      </c>
      <c r="AT1991">
        <f t="shared" si="634"/>
        <v>10</v>
      </c>
      <c r="AU1991">
        <f t="shared" si="635"/>
        <v>5</v>
      </c>
    </row>
    <row r="1992" spans="1:47" x14ac:dyDescent="0.45">
      <c r="A1992" s="3">
        <v>43426</v>
      </c>
      <c r="B1992" s="3">
        <v>43450</v>
      </c>
      <c r="C1992" s="5">
        <f t="shared" si="624"/>
        <v>24</v>
      </c>
      <c r="D1992" s="5">
        <f t="shared" si="625"/>
        <v>11</v>
      </c>
      <c r="E1992" t="s">
        <v>37</v>
      </c>
      <c r="F1992">
        <v>500000</v>
      </c>
      <c r="G1992">
        <v>64</v>
      </c>
      <c r="H1992">
        <v>6</v>
      </c>
      <c r="I1992">
        <v>22</v>
      </c>
      <c r="J1992">
        <v>0</v>
      </c>
      <c r="K1992">
        <v>45</v>
      </c>
      <c r="L1992">
        <v>2</v>
      </c>
      <c r="M1992">
        <v>1</v>
      </c>
      <c r="N1992">
        <v>1</v>
      </c>
      <c r="O1992">
        <v>1</v>
      </c>
      <c r="P1992">
        <v>0</v>
      </c>
      <c r="Q1992">
        <v>1069</v>
      </c>
      <c r="R1992">
        <v>567</v>
      </c>
      <c r="S1992">
        <v>34</v>
      </c>
      <c r="T1992">
        <v>3</v>
      </c>
      <c r="U1992">
        <v>1</v>
      </c>
      <c r="V1992">
        <v>30.406795051353871</v>
      </c>
      <c r="W1992">
        <v>13.161089843344749</v>
      </c>
      <c r="X1992">
        <v>8</v>
      </c>
      <c r="Y1992">
        <v>1</v>
      </c>
      <c r="Z1992">
        <v>1064</v>
      </c>
      <c r="AA1992" t="s">
        <v>32</v>
      </c>
      <c r="AB1992">
        <v>5</v>
      </c>
      <c r="AC1992">
        <f t="shared" si="620"/>
        <v>20833.333333333332</v>
      </c>
      <c r="AD1992">
        <f t="shared" si="621"/>
        <v>0.20833333333333334</v>
      </c>
      <c r="AE1992">
        <f t="shared" si="622"/>
        <v>8.8235294117647065E-2</v>
      </c>
      <c r="AF1992">
        <f t="shared" si="623"/>
        <v>2.9411764705882353E-2</v>
      </c>
      <c r="AG1992">
        <v>42</v>
      </c>
      <c r="AH1992">
        <f t="shared" si="636"/>
        <v>22</v>
      </c>
      <c r="AI1992">
        <f t="shared" si="626"/>
        <v>16</v>
      </c>
      <c r="AJ1992">
        <f t="shared" si="637"/>
        <v>21</v>
      </c>
      <c r="AK1992">
        <f t="shared" si="638"/>
        <v>17</v>
      </c>
      <c r="AL1992">
        <f t="shared" si="627"/>
        <v>12</v>
      </c>
      <c r="AM1992">
        <f t="shared" si="628"/>
        <v>7</v>
      </c>
      <c r="AN1992">
        <f t="shared" si="629"/>
        <v>2</v>
      </c>
      <c r="AO1992">
        <f t="shared" si="630"/>
        <v>3</v>
      </c>
      <c r="AP1992">
        <f t="shared" si="631"/>
        <v>15</v>
      </c>
      <c r="AQ1992">
        <f t="shared" si="639"/>
        <v>11</v>
      </c>
      <c r="AR1992">
        <f t="shared" si="632"/>
        <v>6</v>
      </c>
      <c r="AS1992">
        <f t="shared" si="633"/>
        <v>1</v>
      </c>
      <c r="AT1992">
        <f t="shared" si="634"/>
        <v>4</v>
      </c>
      <c r="AU1992">
        <f t="shared" si="635"/>
        <v>9</v>
      </c>
    </row>
    <row r="1993" spans="1:47" x14ac:dyDescent="0.45">
      <c r="A1993" s="3">
        <v>43426</v>
      </c>
      <c r="B1993" s="3">
        <v>43443</v>
      </c>
      <c r="C1993" s="5">
        <f t="shared" si="624"/>
        <v>17</v>
      </c>
      <c r="D1993" s="5">
        <f t="shared" si="625"/>
        <v>11</v>
      </c>
      <c r="E1993" t="s">
        <v>37</v>
      </c>
      <c r="F1993">
        <v>500000</v>
      </c>
      <c r="G1993">
        <v>419</v>
      </c>
      <c r="H1993">
        <v>5</v>
      </c>
      <c r="I1993">
        <v>45</v>
      </c>
      <c r="J1993">
        <v>2</v>
      </c>
      <c r="K1993">
        <v>41</v>
      </c>
      <c r="L1993">
        <v>72</v>
      </c>
      <c r="M1993">
        <v>48</v>
      </c>
      <c r="N1993">
        <v>4</v>
      </c>
      <c r="O1993">
        <v>4</v>
      </c>
      <c r="P1993">
        <v>0</v>
      </c>
      <c r="Q1993">
        <v>5594</v>
      </c>
      <c r="R1993">
        <v>3134</v>
      </c>
      <c r="S1993">
        <v>188</v>
      </c>
      <c r="T1993">
        <v>166</v>
      </c>
      <c r="U1993">
        <v>42</v>
      </c>
      <c r="V1993">
        <v>38.908862951296037</v>
      </c>
      <c r="W1993">
        <v>11.973667599016959</v>
      </c>
      <c r="X1993">
        <v>8</v>
      </c>
      <c r="Y1993">
        <v>1</v>
      </c>
      <c r="Z1993">
        <v>5917</v>
      </c>
      <c r="AA1993" t="s">
        <v>27</v>
      </c>
      <c r="AB1993">
        <v>22</v>
      </c>
      <c r="AC1993">
        <f t="shared" si="620"/>
        <v>29411.764705882353</v>
      </c>
      <c r="AD1993">
        <f t="shared" si="621"/>
        <v>1.2941176470588236</v>
      </c>
      <c r="AE1993">
        <f t="shared" si="622"/>
        <v>0.88297872340425532</v>
      </c>
      <c r="AF1993">
        <f t="shared" si="623"/>
        <v>0.22340425531914893</v>
      </c>
      <c r="AG1993">
        <v>42</v>
      </c>
      <c r="AH1993">
        <f t="shared" si="636"/>
        <v>22</v>
      </c>
      <c r="AI1993">
        <f t="shared" si="626"/>
        <v>9</v>
      </c>
      <c r="AJ1993">
        <f t="shared" si="637"/>
        <v>21</v>
      </c>
      <c r="AK1993">
        <f t="shared" si="638"/>
        <v>17</v>
      </c>
      <c r="AL1993">
        <f t="shared" si="627"/>
        <v>12</v>
      </c>
      <c r="AM1993">
        <f t="shared" si="628"/>
        <v>7</v>
      </c>
      <c r="AN1993">
        <f t="shared" si="629"/>
        <v>2</v>
      </c>
      <c r="AO1993">
        <f t="shared" si="630"/>
        <v>3</v>
      </c>
      <c r="AP1993">
        <f t="shared" si="631"/>
        <v>8</v>
      </c>
      <c r="AQ1993">
        <f t="shared" si="639"/>
        <v>4</v>
      </c>
      <c r="AR1993">
        <f t="shared" si="632"/>
        <v>1</v>
      </c>
      <c r="AS1993">
        <f t="shared" si="633"/>
        <v>6</v>
      </c>
      <c r="AT1993">
        <f t="shared" si="634"/>
        <v>11</v>
      </c>
      <c r="AU1993">
        <f t="shared" si="635"/>
        <v>16</v>
      </c>
    </row>
    <row r="1994" spans="1:47" x14ac:dyDescent="0.45">
      <c r="A1994" s="3">
        <v>43426</v>
      </c>
      <c r="B1994" s="3">
        <v>43465</v>
      </c>
      <c r="C1994" s="5">
        <f t="shared" si="624"/>
        <v>39</v>
      </c>
      <c r="D1994" s="5">
        <f t="shared" si="625"/>
        <v>11</v>
      </c>
      <c r="E1994" t="s">
        <v>37</v>
      </c>
      <c r="F1994">
        <v>5000000</v>
      </c>
      <c r="G1994">
        <v>361</v>
      </c>
      <c r="H1994">
        <v>12</v>
      </c>
      <c r="I1994">
        <v>48</v>
      </c>
      <c r="J1994">
        <v>1</v>
      </c>
      <c r="K1994">
        <v>-274</v>
      </c>
      <c r="L1994">
        <v>19</v>
      </c>
      <c r="M1994">
        <v>9</v>
      </c>
      <c r="N1994">
        <v>2</v>
      </c>
      <c r="O1994">
        <v>2</v>
      </c>
      <c r="P1994">
        <v>0</v>
      </c>
      <c r="Q1994">
        <v>2310</v>
      </c>
      <c r="R1994">
        <v>1252</v>
      </c>
      <c r="S1994">
        <v>83</v>
      </c>
      <c r="T1994">
        <v>40</v>
      </c>
      <c r="U1994">
        <v>8</v>
      </c>
      <c r="V1994">
        <v>35.433343277262423</v>
      </c>
      <c r="W1994">
        <v>12.06445706147273</v>
      </c>
      <c r="X1994">
        <v>7</v>
      </c>
      <c r="Y1994">
        <v>1</v>
      </c>
      <c r="Z1994">
        <v>779</v>
      </c>
      <c r="AA1994" t="s">
        <v>31</v>
      </c>
      <c r="AB1994">
        <v>8</v>
      </c>
      <c r="AC1994">
        <f t="shared" si="620"/>
        <v>128205.1282051282</v>
      </c>
      <c r="AD1994">
        <f t="shared" si="621"/>
        <v>0.20512820512820512</v>
      </c>
      <c r="AE1994">
        <f t="shared" si="622"/>
        <v>0.48192771084337349</v>
      </c>
      <c r="AF1994">
        <f t="shared" si="623"/>
        <v>9.6385542168674704E-2</v>
      </c>
      <c r="AG1994">
        <v>42</v>
      </c>
      <c r="AH1994">
        <f t="shared" si="636"/>
        <v>22</v>
      </c>
      <c r="AI1994">
        <f t="shared" si="626"/>
        <v>31</v>
      </c>
      <c r="AJ1994">
        <f t="shared" si="637"/>
        <v>21</v>
      </c>
      <c r="AK1994">
        <f t="shared" si="638"/>
        <v>17</v>
      </c>
      <c r="AL1994">
        <f t="shared" si="627"/>
        <v>12</v>
      </c>
      <c r="AM1994">
        <f t="shared" si="628"/>
        <v>7</v>
      </c>
      <c r="AN1994">
        <f t="shared" si="629"/>
        <v>2</v>
      </c>
      <c r="AO1994">
        <f t="shared" si="630"/>
        <v>3</v>
      </c>
      <c r="AP1994">
        <f t="shared" si="631"/>
        <v>30</v>
      </c>
      <c r="AQ1994">
        <f t="shared" si="639"/>
        <v>26</v>
      </c>
      <c r="AR1994">
        <f t="shared" si="632"/>
        <v>21</v>
      </c>
      <c r="AS1994">
        <f t="shared" si="633"/>
        <v>16</v>
      </c>
      <c r="AT1994">
        <f t="shared" si="634"/>
        <v>11</v>
      </c>
      <c r="AU1994">
        <f t="shared" si="635"/>
        <v>6</v>
      </c>
    </row>
    <row r="1995" spans="1:47" x14ac:dyDescent="0.45">
      <c r="A1995" s="3">
        <v>43426</v>
      </c>
      <c r="B1995" s="3">
        <v>43446</v>
      </c>
      <c r="C1995" s="5">
        <f t="shared" si="624"/>
        <v>20</v>
      </c>
      <c r="D1995" s="5">
        <f t="shared" si="625"/>
        <v>11</v>
      </c>
      <c r="E1995" t="s">
        <v>37</v>
      </c>
      <c r="F1995">
        <v>1000000</v>
      </c>
      <c r="G1995">
        <v>12</v>
      </c>
      <c r="H1995">
        <v>4</v>
      </c>
      <c r="I1995">
        <v>6</v>
      </c>
      <c r="J1995">
        <v>0</v>
      </c>
      <c r="K1995">
        <v>22</v>
      </c>
      <c r="L1995">
        <v>1129</v>
      </c>
      <c r="M1995">
        <v>1</v>
      </c>
      <c r="N1995">
        <v>0</v>
      </c>
      <c r="O1995">
        <v>0</v>
      </c>
      <c r="P1995">
        <v>0</v>
      </c>
      <c r="Q1995">
        <v>1157</v>
      </c>
      <c r="R1995">
        <v>613</v>
      </c>
      <c r="S1995">
        <v>42</v>
      </c>
      <c r="T1995">
        <v>11</v>
      </c>
      <c r="U1995">
        <v>0</v>
      </c>
      <c r="V1995">
        <v>32.343508700380653</v>
      </c>
      <c r="W1995">
        <v>12.3739209974365</v>
      </c>
      <c r="X1995">
        <v>9</v>
      </c>
      <c r="Y1995">
        <v>0</v>
      </c>
      <c r="Z1995">
        <v>88</v>
      </c>
      <c r="AA1995" t="s">
        <v>31</v>
      </c>
      <c r="AB1995">
        <v>0</v>
      </c>
      <c r="AC1995">
        <f t="shared" si="620"/>
        <v>50000</v>
      </c>
      <c r="AD1995">
        <f t="shared" si="621"/>
        <v>0</v>
      </c>
      <c r="AE1995">
        <f t="shared" si="622"/>
        <v>0.26190476190476192</v>
      </c>
      <c r="AF1995">
        <f t="shared" si="623"/>
        <v>0</v>
      </c>
      <c r="AG1995">
        <v>42</v>
      </c>
      <c r="AH1995">
        <f t="shared" si="636"/>
        <v>22</v>
      </c>
      <c r="AI1995">
        <f t="shared" si="626"/>
        <v>12</v>
      </c>
      <c r="AJ1995">
        <f t="shared" si="637"/>
        <v>21</v>
      </c>
      <c r="AK1995">
        <f t="shared" si="638"/>
        <v>17</v>
      </c>
      <c r="AL1995">
        <f t="shared" si="627"/>
        <v>12</v>
      </c>
      <c r="AM1995">
        <f t="shared" si="628"/>
        <v>7</v>
      </c>
      <c r="AN1995">
        <f t="shared" si="629"/>
        <v>2</v>
      </c>
      <c r="AO1995">
        <f t="shared" si="630"/>
        <v>3</v>
      </c>
      <c r="AP1995">
        <f t="shared" si="631"/>
        <v>11</v>
      </c>
      <c r="AQ1995">
        <f t="shared" si="639"/>
        <v>7</v>
      </c>
      <c r="AR1995">
        <f t="shared" si="632"/>
        <v>2</v>
      </c>
      <c r="AS1995">
        <f t="shared" si="633"/>
        <v>3</v>
      </c>
      <c r="AT1995">
        <f t="shared" si="634"/>
        <v>8</v>
      </c>
      <c r="AU1995">
        <f t="shared" si="635"/>
        <v>13</v>
      </c>
    </row>
    <row r="1996" spans="1:47" x14ac:dyDescent="0.45">
      <c r="A1996" s="3">
        <v>43426</v>
      </c>
      <c r="B1996" s="3">
        <v>43445</v>
      </c>
      <c r="C1996" s="5">
        <f t="shared" si="624"/>
        <v>19</v>
      </c>
      <c r="D1996" s="5">
        <f t="shared" si="625"/>
        <v>11</v>
      </c>
      <c r="E1996" t="s">
        <v>37</v>
      </c>
      <c r="F1996">
        <v>500000</v>
      </c>
      <c r="G1996">
        <v>43</v>
      </c>
      <c r="H1996">
        <v>6</v>
      </c>
      <c r="I1996">
        <v>59</v>
      </c>
      <c r="J1996">
        <v>0</v>
      </c>
      <c r="K1996">
        <v>23</v>
      </c>
      <c r="L1996">
        <v>31</v>
      </c>
      <c r="M1996">
        <v>0</v>
      </c>
      <c r="N1996">
        <v>0</v>
      </c>
      <c r="O1996">
        <v>0</v>
      </c>
      <c r="P1996">
        <v>0</v>
      </c>
      <c r="Q1996">
        <v>2731</v>
      </c>
      <c r="R1996">
        <v>1492</v>
      </c>
      <c r="S1996">
        <v>81</v>
      </c>
      <c r="T1996">
        <v>28</v>
      </c>
      <c r="U1996">
        <v>17</v>
      </c>
      <c r="V1996">
        <v>33.284661073048063</v>
      </c>
      <c r="W1996">
        <v>13.192765365902099</v>
      </c>
      <c r="X1996">
        <v>6</v>
      </c>
      <c r="Y1996">
        <v>1</v>
      </c>
      <c r="Z1996">
        <v>475</v>
      </c>
      <c r="AA1996" t="s">
        <v>31</v>
      </c>
      <c r="AB1996">
        <v>4</v>
      </c>
      <c r="AC1996">
        <f t="shared" si="620"/>
        <v>26315.78947368421</v>
      </c>
      <c r="AD1996">
        <f t="shared" si="621"/>
        <v>0.21052631578947367</v>
      </c>
      <c r="AE1996">
        <f t="shared" si="622"/>
        <v>0.34567901234567899</v>
      </c>
      <c r="AF1996">
        <f t="shared" si="623"/>
        <v>0.20987654320987653</v>
      </c>
      <c r="AG1996">
        <v>42</v>
      </c>
      <c r="AH1996">
        <f t="shared" si="636"/>
        <v>22</v>
      </c>
      <c r="AI1996">
        <f t="shared" si="626"/>
        <v>11</v>
      </c>
      <c r="AJ1996">
        <f t="shared" si="637"/>
        <v>21</v>
      </c>
      <c r="AK1996">
        <f t="shared" si="638"/>
        <v>17</v>
      </c>
      <c r="AL1996">
        <f t="shared" si="627"/>
        <v>12</v>
      </c>
      <c r="AM1996">
        <f t="shared" si="628"/>
        <v>7</v>
      </c>
      <c r="AN1996">
        <f t="shared" si="629"/>
        <v>2</v>
      </c>
      <c r="AO1996">
        <f t="shared" si="630"/>
        <v>3</v>
      </c>
      <c r="AP1996">
        <f t="shared" si="631"/>
        <v>10</v>
      </c>
      <c r="AQ1996">
        <f t="shared" si="639"/>
        <v>6</v>
      </c>
      <c r="AR1996">
        <f t="shared" si="632"/>
        <v>1</v>
      </c>
      <c r="AS1996">
        <f t="shared" si="633"/>
        <v>4</v>
      </c>
      <c r="AT1996">
        <f t="shared" si="634"/>
        <v>9</v>
      </c>
      <c r="AU1996">
        <f t="shared" si="635"/>
        <v>14</v>
      </c>
    </row>
    <row r="1997" spans="1:47" x14ac:dyDescent="0.45">
      <c r="A1997" s="3">
        <v>43426</v>
      </c>
      <c r="B1997" s="3">
        <v>43445</v>
      </c>
      <c r="C1997" s="5">
        <f t="shared" si="624"/>
        <v>19</v>
      </c>
      <c r="D1997" s="5">
        <f t="shared" si="625"/>
        <v>11</v>
      </c>
      <c r="E1997" t="s">
        <v>37</v>
      </c>
      <c r="F1997">
        <v>700000</v>
      </c>
      <c r="G1997">
        <v>12</v>
      </c>
      <c r="H1997">
        <v>4</v>
      </c>
      <c r="I1997">
        <v>20</v>
      </c>
      <c r="J1997">
        <v>0</v>
      </c>
      <c r="K1997">
        <v>50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2085</v>
      </c>
      <c r="R1997">
        <v>1109</v>
      </c>
      <c r="S1997">
        <v>45</v>
      </c>
      <c r="T1997">
        <v>32</v>
      </c>
      <c r="U1997">
        <v>9</v>
      </c>
      <c r="V1997">
        <v>22.766786093577821</v>
      </c>
      <c r="W1997">
        <v>16.206184550646231</v>
      </c>
      <c r="X1997">
        <v>5</v>
      </c>
      <c r="Y1997">
        <v>1</v>
      </c>
      <c r="Z1997">
        <v>124</v>
      </c>
      <c r="AA1997" t="s">
        <v>31</v>
      </c>
      <c r="AB1997">
        <v>1</v>
      </c>
      <c r="AC1997">
        <f t="shared" si="620"/>
        <v>36842.105263157893</v>
      </c>
      <c r="AD1997">
        <f t="shared" si="621"/>
        <v>5.2631578947368418E-2</v>
      </c>
      <c r="AE1997">
        <f t="shared" si="622"/>
        <v>0.71111111111111114</v>
      </c>
      <c r="AF1997">
        <f t="shared" si="623"/>
        <v>0.2</v>
      </c>
      <c r="AG1997">
        <v>42</v>
      </c>
      <c r="AH1997">
        <f t="shared" si="636"/>
        <v>22</v>
      </c>
      <c r="AI1997">
        <f t="shared" si="626"/>
        <v>11</v>
      </c>
      <c r="AJ1997">
        <f t="shared" si="637"/>
        <v>21</v>
      </c>
      <c r="AK1997">
        <f t="shared" si="638"/>
        <v>17</v>
      </c>
      <c r="AL1997">
        <f t="shared" si="627"/>
        <v>12</v>
      </c>
      <c r="AM1997">
        <f t="shared" si="628"/>
        <v>7</v>
      </c>
      <c r="AN1997">
        <f t="shared" si="629"/>
        <v>2</v>
      </c>
      <c r="AO1997">
        <f t="shared" si="630"/>
        <v>3</v>
      </c>
      <c r="AP1997">
        <f t="shared" si="631"/>
        <v>10</v>
      </c>
      <c r="AQ1997">
        <f t="shared" si="639"/>
        <v>6</v>
      </c>
      <c r="AR1997">
        <f t="shared" si="632"/>
        <v>1</v>
      </c>
      <c r="AS1997">
        <f t="shared" si="633"/>
        <v>4</v>
      </c>
      <c r="AT1997">
        <f t="shared" si="634"/>
        <v>9</v>
      </c>
      <c r="AU1997">
        <f t="shared" si="635"/>
        <v>14</v>
      </c>
    </row>
    <row r="1998" spans="1:47" x14ac:dyDescent="0.45">
      <c r="A1998" s="3">
        <v>43426</v>
      </c>
      <c r="B1998" s="3">
        <v>43444</v>
      </c>
      <c r="C1998" s="5">
        <f t="shared" si="624"/>
        <v>18</v>
      </c>
      <c r="D1998" s="5">
        <f t="shared" si="625"/>
        <v>11</v>
      </c>
      <c r="E1998" t="s">
        <v>37</v>
      </c>
      <c r="F1998">
        <v>1000000</v>
      </c>
      <c r="G1998">
        <v>252</v>
      </c>
      <c r="H1998">
        <v>7</v>
      </c>
      <c r="I1998">
        <v>17</v>
      </c>
      <c r="J1998">
        <v>0</v>
      </c>
      <c r="K1998">
        <v>40</v>
      </c>
      <c r="L1998">
        <v>0</v>
      </c>
      <c r="M1998">
        <v>10</v>
      </c>
      <c r="N1998">
        <v>2</v>
      </c>
      <c r="O1998">
        <v>2</v>
      </c>
      <c r="P1998">
        <v>0</v>
      </c>
      <c r="Q1998">
        <v>3215</v>
      </c>
      <c r="R1998">
        <v>1742</v>
      </c>
      <c r="S1998">
        <v>111</v>
      </c>
      <c r="T1998">
        <v>48</v>
      </c>
      <c r="U1998">
        <v>14</v>
      </c>
      <c r="V1998">
        <v>34.769850384253402</v>
      </c>
      <c r="W1998">
        <v>12.308382101964201</v>
      </c>
      <c r="X1998">
        <v>7</v>
      </c>
      <c r="Y1998">
        <v>1</v>
      </c>
      <c r="Z1998">
        <v>2868</v>
      </c>
      <c r="AA1998" t="s">
        <v>31</v>
      </c>
      <c r="AB1998">
        <v>11</v>
      </c>
      <c r="AC1998">
        <f t="shared" si="620"/>
        <v>55555.555555555555</v>
      </c>
      <c r="AD1998">
        <f t="shared" si="621"/>
        <v>0.61111111111111116</v>
      </c>
      <c r="AE1998">
        <f t="shared" si="622"/>
        <v>0.43243243243243246</v>
      </c>
      <c r="AF1998">
        <f t="shared" si="623"/>
        <v>0.12612612612612611</v>
      </c>
      <c r="AG1998">
        <v>42</v>
      </c>
      <c r="AH1998">
        <f t="shared" si="636"/>
        <v>22</v>
      </c>
      <c r="AI1998">
        <f t="shared" si="626"/>
        <v>10</v>
      </c>
      <c r="AJ1998">
        <f t="shared" si="637"/>
        <v>21</v>
      </c>
      <c r="AK1998">
        <f t="shared" si="638"/>
        <v>17</v>
      </c>
      <c r="AL1998">
        <f t="shared" si="627"/>
        <v>12</v>
      </c>
      <c r="AM1998">
        <f t="shared" si="628"/>
        <v>7</v>
      </c>
      <c r="AN1998">
        <f t="shared" si="629"/>
        <v>2</v>
      </c>
      <c r="AO1998">
        <f t="shared" si="630"/>
        <v>3</v>
      </c>
      <c r="AP1998">
        <f t="shared" si="631"/>
        <v>9</v>
      </c>
      <c r="AQ1998">
        <f t="shared" si="639"/>
        <v>5</v>
      </c>
      <c r="AR1998">
        <f t="shared" si="632"/>
        <v>0</v>
      </c>
      <c r="AS1998">
        <f t="shared" si="633"/>
        <v>5</v>
      </c>
      <c r="AT1998">
        <f t="shared" si="634"/>
        <v>10</v>
      </c>
      <c r="AU1998">
        <f t="shared" si="635"/>
        <v>15</v>
      </c>
    </row>
    <row r="1999" spans="1:47" x14ac:dyDescent="0.45">
      <c r="A1999" s="3">
        <v>43426</v>
      </c>
      <c r="B1999" s="3">
        <v>43443</v>
      </c>
      <c r="C1999" s="5">
        <f t="shared" si="624"/>
        <v>17</v>
      </c>
      <c r="D1999" s="5">
        <f t="shared" si="625"/>
        <v>11</v>
      </c>
      <c r="E1999" t="s">
        <v>37</v>
      </c>
      <c r="F1999">
        <v>500000</v>
      </c>
      <c r="G1999">
        <v>43</v>
      </c>
      <c r="H1999">
        <v>7</v>
      </c>
      <c r="I1999">
        <v>27</v>
      </c>
      <c r="J1999">
        <v>0</v>
      </c>
      <c r="K1999">
        <v>52</v>
      </c>
      <c r="L1999">
        <v>3962</v>
      </c>
      <c r="M1999">
        <v>2</v>
      </c>
      <c r="N1999">
        <v>1</v>
      </c>
      <c r="O1999">
        <v>1</v>
      </c>
      <c r="P1999">
        <v>0</v>
      </c>
      <c r="Q1999">
        <v>2527</v>
      </c>
      <c r="R1999">
        <v>1403</v>
      </c>
      <c r="S1999">
        <v>83</v>
      </c>
      <c r="T1999">
        <v>86</v>
      </c>
      <c r="U1999">
        <v>36</v>
      </c>
      <c r="V1999">
        <v>37.301352351673273</v>
      </c>
      <c r="W1999">
        <v>12.25586651667253</v>
      </c>
      <c r="X1999">
        <v>7</v>
      </c>
      <c r="Y1999">
        <v>1</v>
      </c>
      <c r="Z1999">
        <v>295</v>
      </c>
      <c r="AA1999" t="s">
        <v>31</v>
      </c>
      <c r="AB1999">
        <v>3</v>
      </c>
      <c r="AC1999">
        <f t="shared" si="620"/>
        <v>29411.764705882353</v>
      </c>
      <c r="AD1999">
        <f t="shared" si="621"/>
        <v>0.17647058823529413</v>
      </c>
      <c r="AE1999">
        <f t="shared" si="622"/>
        <v>1.036144578313253</v>
      </c>
      <c r="AF1999">
        <f t="shared" si="623"/>
        <v>0.43373493975903615</v>
      </c>
      <c r="AG1999">
        <v>42</v>
      </c>
      <c r="AH1999">
        <f t="shared" si="636"/>
        <v>22</v>
      </c>
      <c r="AI1999">
        <f t="shared" si="626"/>
        <v>9</v>
      </c>
      <c r="AJ1999">
        <f t="shared" si="637"/>
        <v>21</v>
      </c>
      <c r="AK1999">
        <f t="shared" si="638"/>
        <v>17</v>
      </c>
      <c r="AL1999">
        <f t="shared" si="627"/>
        <v>12</v>
      </c>
      <c r="AM1999">
        <f t="shared" si="628"/>
        <v>7</v>
      </c>
      <c r="AN1999">
        <f t="shared" si="629"/>
        <v>2</v>
      </c>
      <c r="AO1999">
        <f t="shared" si="630"/>
        <v>3</v>
      </c>
      <c r="AP1999">
        <f t="shared" si="631"/>
        <v>8</v>
      </c>
      <c r="AQ1999">
        <f t="shared" si="639"/>
        <v>4</v>
      </c>
      <c r="AR1999">
        <f t="shared" si="632"/>
        <v>1</v>
      </c>
      <c r="AS1999">
        <f t="shared" si="633"/>
        <v>6</v>
      </c>
      <c r="AT1999">
        <f t="shared" si="634"/>
        <v>11</v>
      </c>
      <c r="AU1999">
        <f t="shared" si="635"/>
        <v>16</v>
      </c>
    </row>
    <row r="2000" spans="1:47" x14ac:dyDescent="0.45">
      <c r="A2000" s="3">
        <v>43426</v>
      </c>
      <c r="B2000" s="3">
        <v>43439</v>
      </c>
      <c r="C2000" s="5">
        <f t="shared" si="624"/>
        <v>13</v>
      </c>
      <c r="D2000" s="5">
        <f t="shared" si="625"/>
        <v>11</v>
      </c>
      <c r="E2000" t="s">
        <v>37</v>
      </c>
      <c r="F2000">
        <v>6000000</v>
      </c>
      <c r="G2000">
        <v>17</v>
      </c>
      <c r="H2000">
        <v>5</v>
      </c>
      <c r="I2000">
        <v>65</v>
      </c>
      <c r="J2000">
        <v>1</v>
      </c>
      <c r="K2000">
        <v>45</v>
      </c>
      <c r="L2000">
        <v>309</v>
      </c>
      <c r="M2000">
        <v>1</v>
      </c>
      <c r="N2000">
        <v>1</v>
      </c>
      <c r="O2000">
        <v>0</v>
      </c>
      <c r="P2000">
        <v>0</v>
      </c>
      <c r="Q2000">
        <v>2717</v>
      </c>
      <c r="R2000">
        <v>1510</v>
      </c>
      <c r="S2000">
        <v>92</v>
      </c>
      <c r="T2000">
        <v>59</v>
      </c>
      <c r="U2000">
        <v>17</v>
      </c>
      <c r="V2000">
        <v>37.951787359631481</v>
      </c>
      <c r="W2000">
        <v>12.04327238698532</v>
      </c>
      <c r="X2000">
        <v>7</v>
      </c>
      <c r="Y2000">
        <v>0</v>
      </c>
      <c r="Z2000">
        <v>5</v>
      </c>
      <c r="AA2000" t="s">
        <v>31</v>
      </c>
      <c r="AB2000">
        <v>0</v>
      </c>
      <c r="AC2000">
        <f t="shared" si="620"/>
        <v>461538.46153846156</v>
      </c>
      <c r="AD2000">
        <f t="shared" si="621"/>
        <v>0</v>
      </c>
      <c r="AE2000">
        <f t="shared" si="622"/>
        <v>0.64130434782608692</v>
      </c>
      <c r="AF2000">
        <f t="shared" si="623"/>
        <v>0.18478260869565216</v>
      </c>
      <c r="AG2000">
        <v>42</v>
      </c>
      <c r="AH2000">
        <f t="shared" si="636"/>
        <v>22</v>
      </c>
      <c r="AI2000">
        <f t="shared" si="626"/>
        <v>5</v>
      </c>
      <c r="AJ2000">
        <f t="shared" si="637"/>
        <v>21</v>
      </c>
      <c r="AK2000">
        <f t="shared" si="638"/>
        <v>17</v>
      </c>
      <c r="AL2000">
        <f t="shared" si="627"/>
        <v>12</v>
      </c>
      <c r="AM2000">
        <f t="shared" si="628"/>
        <v>7</v>
      </c>
      <c r="AN2000">
        <f t="shared" si="629"/>
        <v>2</v>
      </c>
      <c r="AO2000">
        <f t="shared" si="630"/>
        <v>3</v>
      </c>
      <c r="AP2000">
        <f t="shared" si="631"/>
        <v>4</v>
      </c>
      <c r="AQ2000">
        <f t="shared" si="639"/>
        <v>0</v>
      </c>
      <c r="AR2000">
        <f t="shared" si="632"/>
        <v>5</v>
      </c>
      <c r="AS2000">
        <f t="shared" si="633"/>
        <v>10</v>
      </c>
      <c r="AT2000">
        <f t="shared" si="634"/>
        <v>15</v>
      </c>
      <c r="AU2000">
        <f t="shared" si="635"/>
        <v>20</v>
      </c>
    </row>
    <row r="2001" spans="1:47" x14ac:dyDescent="0.45">
      <c r="A2001" s="3">
        <v>43426</v>
      </c>
      <c r="B2001" s="3">
        <v>43433</v>
      </c>
      <c r="C2001" s="5">
        <f t="shared" si="624"/>
        <v>7</v>
      </c>
      <c r="D2001" s="5">
        <f t="shared" si="625"/>
        <v>11</v>
      </c>
      <c r="E2001" t="s">
        <v>37</v>
      </c>
      <c r="F2001">
        <v>3250000</v>
      </c>
      <c r="G2001">
        <v>24</v>
      </c>
      <c r="H2001">
        <v>4</v>
      </c>
      <c r="I2001">
        <v>29</v>
      </c>
      <c r="J2001">
        <v>0</v>
      </c>
      <c r="K2001">
        <v>51</v>
      </c>
      <c r="L2001">
        <v>335</v>
      </c>
      <c r="M2001">
        <v>7</v>
      </c>
      <c r="N2001">
        <v>7</v>
      </c>
      <c r="O2001">
        <v>6</v>
      </c>
      <c r="P2001">
        <v>0</v>
      </c>
      <c r="Q2001">
        <v>3880</v>
      </c>
      <c r="R2001">
        <v>2184</v>
      </c>
      <c r="S2001">
        <v>162</v>
      </c>
      <c r="T2001">
        <v>119</v>
      </c>
      <c r="U2001">
        <v>61</v>
      </c>
      <c r="V2001">
        <v>42.854592999593017</v>
      </c>
      <c r="W2001">
        <v>10.631147741147741</v>
      </c>
      <c r="X2001">
        <v>6</v>
      </c>
      <c r="Y2001">
        <v>1</v>
      </c>
      <c r="Z2001">
        <v>107</v>
      </c>
      <c r="AA2001" t="s">
        <v>31</v>
      </c>
      <c r="AB2001">
        <v>2</v>
      </c>
      <c r="AC2001">
        <f t="shared" si="620"/>
        <v>464285.71428571426</v>
      </c>
      <c r="AD2001">
        <f t="shared" si="621"/>
        <v>0.2857142857142857</v>
      </c>
      <c r="AE2001">
        <f t="shared" si="622"/>
        <v>0.73456790123456794</v>
      </c>
      <c r="AF2001">
        <f t="shared" si="623"/>
        <v>0.37654320987654322</v>
      </c>
      <c r="AG2001">
        <v>42</v>
      </c>
      <c r="AH2001">
        <f t="shared" si="636"/>
        <v>22</v>
      </c>
      <c r="AI2001">
        <f t="shared" si="626"/>
        <v>29</v>
      </c>
      <c r="AJ2001">
        <f t="shared" si="637"/>
        <v>21</v>
      </c>
      <c r="AK2001">
        <f t="shared" si="638"/>
        <v>17</v>
      </c>
      <c r="AL2001">
        <f t="shared" si="627"/>
        <v>12</v>
      </c>
      <c r="AM2001">
        <f t="shared" si="628"/>
        <v>7</v>
      </c>
      <c r="AN2001">
        <f t="shared" si="629"/>
        <v>2</v>
      </c>
      <c r="AO2001">
        <f t="shared" si="630"/>
        <v>3</v>
      </c>
      <c r="AP2001">
        <f t="shared" si="631"/>
        <v>28</v>
      </c>
      <c r="AQ2001">
        <f t="shared" si="639"/>
        <v>24</v>
      </c>
      <c r="AR2001">
        <f t="shared" si="632"/>
        <v>19</v>
      </c>
      <c r="AS2001">
        <f t="shared" si="633"/>
        <v>14</v>
      </c>
      <c r="AT2001">
        <f t="shared" si="634"/>
        <v>9</v>
      </c>
      <c r="AU2001">
        <f t="shared" si="635"/>
        <v>4</v>
      </c>
    </row>
    <row r="2002" spans="1:47" x14ac:dyDescent="0.45">
      <c r="A2002" s="3">
        <v>43426</v>
      </c>
      <c r="B2002" s="3">
        <v>43458</v>
      </c>
      <c r="C2002" s="5">
        <f t="shared" si="624"/>
        <v>32</v>
      </c>
      <c r="D2002" s="5">
        <f t="shared" si="625"/>
        <v>11</v>
      </c>
      <c r="E2002" t="s">
        <v>37</v>
      </c>
      <c r="F2002">
        <v>1000000</v>
      </c>
      <c r="G2002">
        <v>124</v>
      </c>
      <c r="H2002">
        <v>13</v>
      </c>
      <c r="I2002">
        <v>16</v>
      </c>
      <c r="J2002">
        <v>0</v>
      </c>
      <c r="K2002">
        <v>-318</v>
      </c>
      <c r="L2002">
        <v>400</v>
      </c>
      <c r="M2002">
        <v>0</v>
      </c>
      <c r="N2002">
        <v>0</v>
      </c>
      <c r="O2002">
        <v>0</v>
      </c>
      <c r="P2002">
        <v>0</v>
      </c>
      <c r="Q2002">
        <v>2747</v>
      </c>
      <c r="R2002">
        <v>1533</v>
      </c>
      <c r="S2002">
        <v>98</v>
      </c>
      <c r="T2002">
        <v>48</v>
      </c>
      <c r="U2002">
        <v>33</v>
      </c>
      <c r="V2002">
        <v>39.361805283757349</v>
      </c>
      <c r="W2002">
        <v>11.655267449445541</v>
      </c>
      <c r="X2002">
        <v>8</v>
      </c>
      <c r="Y2002">
        <v>1</v>
      </c>
      <c r="Z2002">
        <v>335</v>
      </c>
      <c r="AA2002" t="s">
        <v>33</v>
      </c>
      <c r="AB2002">
        <v>9</v>
      </c>
      <c r="AC2002">
        <f t="shared" si="620"/>
        <v>31250</v>
      </c>
      <c r="AD2002">
        <f t="shared" si="621"/>
        <v>0.28125</v>
      </c>
      <c r="AE2002">
        <f t="shared" si="622"/>
        <v>0.48979591836734693</v>
      </c>
      <c r="AF2002">
        <f t="shared" si="623"/>
        <v>0.33673469387755101</v>
      </c>
      <c r="AG2002">
        <v>42</v>
      </c>
      <c r="AH2002">
        <f t="shared" si="636"/>
        <v>22</v>
      </c>
      <c r="AI2002">
        <f t="shared" si="626"/>
        <v>24</v>
      </c>
      <c r="AJ2002">
        <f t="shared" si="637"/>
        <v>21</v>
      </c>
      <c r="AK2002">
        <f t="shared" si="638"/>
        <v>17</v>
      </c>
      <c r="AL2002">
        <f t="shared" si="627"/>
        <v>12</v>
      </c>
      <c r="AM2002">
        <f t="shared" si="628"/>
        <v>7</v>
      </c>
      <c r="AN2002">
        <f t="shared" si="629"/>
        <v>2</v>
      </c>
      <c r="AO2002">
        <f t="shared" si="630"/>
        <v>3</v>
      </c>
      <c r="AP2002">
        <f t="shared" si="631"/>
        <v>23</v>
      </c>
      <c r="AQ2002">
        <f t="shared" si="639"/>
        <v>19</v>
      </c>
      <c r="AR2002">
        <f t="shared" si="632"/>
        <v>14</v>
      </c>
      <c r="AS2002">
        <f t="shared" si="633"/>
        <v>9</v>
      </c>
      <c r="AT2002">
        <f t="shared" si="634"/>
        <v>4</v>
      </c>
      <c r="AU2002">
        <f t="shared" si="635"/>
        <v>1</v>
      </c>
    </row>
    <row r="2003" spans="1:47" x14ac:dyDescent="0.45">
      <c r="A2003" s="3">
        <v>43426</v>
      </c>
      <c r="B2003" s="3">
        <v>43451</v>
      </c>
      <c r="C2003" s="5">
        <f t="shared" si="624"/>
        <v>25</v>
      </c>
      <c r="D2003" s="5">
        <f t="shared" si="625"/>
        <v>11</v>
      </c>
      <c r="E2003" t="s">
        <v>37</v>
      </c>
      <c r="F2003">
        <v>3000000</v>
      </c>
      <c r="G2003">
        <v>75</v>
      </c>
      <c r="H2003">
        <v>19</v>
      </c>
      <c r="I2003">
        <v>51</v>
      </c>
      <c r="J2003">
        <v>0</v>
      </c>
      <c r="K2003">
        <v>44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3663</v>
      </c>
      <c r="R2003">
        <v>2007</v>
      </c>
      <c r="S2003">
        <v>111</v>
      </c>
      <c r="T2003">
        <v>59</v>
      </c>
      <c r="U2003">
        <v>18</v>
      </c>
      <c r="V2003">
        <v>34.078218397770002</v>
      </c>
      <c r="W2003">
        <v>12.99794449157678</v>
      </c>
      <c r="X2003">
        <v>7</v>
      </c>
      <c r="Y2003">
        <v>1</v>
      </c>
      <c r="Z2003">
        <v>416</v>
      </c>
      <c r="AA2003" t="s">
        <v>33</v>
      </c>
      <c r="AB2003">
        <v>14</v>
      </c>
      <c r="AC2003">
        <f t="shared" si="620"/>
        <v>120000</v>
      </c>
      <c r="AD2003">
        <f t="shared" si="621"/>
        <v>0.56000000000000005</v>
      </c>
      <c r="AE2003">
        <f t="shared" si="622"/>
        <v>0.53153153153153154</v>
      </c>
      <c r="AF2003">
        <f t="shared" si="623"/>
        <v>0.16216216216216217</v>
      </c>
      <c r="AG2003">
        <v>42</v>
      </c>
      <c r="AH2003">
        <f t="shared" si="636"/>
        <v>22</v>
      </c>
      <c r="AI2003">
        <f t="shared" si="626"/>
        <v>17</v>
      </c>
      <c r="AJ2003">
        <f t="shared" si="637"/>
        <v>21</v>
      </c>
      <c r="AK2003">
        <f t="shared" si="638"/>
        <v>17</v>
      </c>
      <c r="AL2003">
        <f t="shared" si="627"/>
        <v>12</v>
      </c>
      <c r="AM2003">
        <f t="shared" si="628"/>
        <v>7</v>
      </c>
      <c r="AN2003">
        <f t="shared" si="629"/>
        <v>2</v>
      </c>
      <c r="AO2003">
        <f t="shared" si="630"/>
        <v>3</v>
      </c>
      <c r="AP2003">
        <f t="shared" si="631"/>
        <v>16</v>
      </c>
      <c r="AQ2003">
        <f t="shared" si="639"/>
        <v>12</v>
      </c>
      <c r="AR2003">
        <f t="shared" si="632"/>
        <v>7</v>
      </c>
      <c r="AS2003">
        <f t="shared" si="633"/>
        <v>2</v>
      </c>
      <c r="AT2003">
        <f t="shared" si="634"/>
        <v>3</v>
      </c>
      <c r="AU2003">
        <f t="shared" si="635"/>
        <v>8</v>
      </c>
    </row>
    <row r="2004" spans="1:47" x14ac:dyDescent="0.45">
      <c r="A2004" s="3">
        <v>43426</v>
      </c>
      <c r="B2004" s="3">
        <v>43436</v>
      </c>
      <c r="C2004" s="5">
        <f t="shared" si="624"/>
        <v>10</v>
      </c>
      <c r="D2004" s="5">
        <f t="shared" si="625"/>
        <v>11</v>
      </c>
      <c r="E2004" t="s">
        <v>37</v>
      </c>
      <c r="F2004">
        <v>500000</v>
      </c>
      <c r="G2004">
        <v>25</v>
      </c>
      <c r="H2004">
        <v>5</v>
      </c>
      <c r="I2004">
        <v>26</v>
      </c>
      <c r="J2004">
        <v>0</v>
      </c>
      <c r="K2004">
        <v>22</v>
      </c>
      <c r="L2004">
        <v>808</v>
      </c>
      <c r="M2004">
        <v>0</v>
      </c>
      <c r="N2004">
        <v>0</v>
      </c>
      <c r="O2004">
        <v>0</v>
      </c>
      <c r="P2004">
        <v>0</v>
      </c>
      <c r="Q2004">
        <v>1170</v>
      </c>
      <c r="R2004">
        <v>639</v>
      </c>
      <c r="S2004">
        <v>30</v>
      </c>
      <c r="T2004">
        <v>7</v>
      </c>
      <c r="U2004">
        <v>0</v>
      </c>
      <c r="V2004">
        <v>30.314091549295799</v>
      </c>
      <c r="W2004">
        <v>14.32263380281691</v>
      </c>
      <c r="X2004">
        <v>7</v>
      </c>
      <c r="Y2004">
        <v>1</v>
      </c>
      <c r="Z2004">
        <v>242</v>
      </c>
      <c r="AA2004" t="s">
        <v>26</v>
      </c>
      <c r="AB2004">
        <v>3</v>
      </c>
      <c r="AC2004">
        <f t="shared" si="620"/>
        <v>50000</v>
      </c>
      <c r="AD2004">
        <f t="shared" si="621"/>
        <v>0.3</v>
      </c>
      <c r="AE2004">
        <f t="shared" si="622"/>
        <v>0.23333333333333334</v>
      </c>
      <c r="AF2004">
        <f t="shared" si="623"/>
        <v>0</v>
      </c>
      <c r="AG2004">
        <v>42</v>
      </c>
      <c r="AH2004">
        <f t="shared" si="636"/>
        <v>22</v>
      </c>
      <c r="AI2004">
        <f t="shared" si="626"/>
        <v>2</v>
      </c>
      <c r="AJ2004">
        <f t="shared" si="637"/>
        <v>21</v>
      </c>
      <c r="AK2004">
        <f t="shared" si="638"/>
        <v>17</v>
      </c>
      <c r="AL2004">
        <f t="shared" si="627"/>
        <v>12</v>
      </c>
      <c r="AM2004">
        <f t="shared" si="628"/>
        <v>7</v>
      </c>
      <c r="AN2004">
        <f t="shared" si="629"/>
        <v>2</v>
      </c>
      <c r="AO2004">
        <f t="shared" si="630"/>
        <v>3</v>
      </c>
      <c r="AP2004">
        <f t="shared" si="631"/>
        <v>1</v>
      </c>
      <c r="AQ2004">
        <f t="shared" si="639"/>
        <v>3</v>
      </c>
      <c r="AR2004">
        <f t="shared" si="632"/>
        <v>8</v>
      </c>
      <c r="AS2004">
        <f t="shared" si="633"/>
        <v>13</v>
      </c>
      <c r="AT2004">
        <f t="shared" si="634"/>
        <v>18</v>
      </c>
      <c r="AU2004">
        <f t="shared" si="635"/>
        <v>23</v>
      </c>
    </row>
    <row r="2005" spans="1:47" x14ac:dyDescent="0.45">
      <c r="A2005" s="3">
        <v>43426</v>
      </c>
      <c r="B2005" s="3">
        <v>43450</v>
      </c>
      <c r="C2005" s="5">
        <f t="shared" si="624"/>
        <v>24</v>
      </c>
      <c r="D2005" s="5">
        <f t="shared" si="625"/>
        <v>11</v>
      </c>
      <c r="E2005" t="s">
        <v>37</v>
      </c>
      <c r="F2005">
        <v>3000000</v>
      </c>
      <c r="G2005">
        <v>194</v>
      </c>
      <c r="H2005">
        <v>5</v>
      </c>
      <c r="I2005">
        <v>22</v>
      </c>
      <c r="J2005">
        <v>1</v>
      </c>
      <c r="K2005">
        <v>29</v>
      </c>
      <c r="L2005">
        <v>127</v>
      </c>
      <c r="M2005">
        <v>1</v>
      </c>
      <c r="N2005">
        <v>0</v>
      </c>
      <c r="O2005">
        <v>0</v>
      </c>
      <c r="P2005">
        <v>0</v>
      </c>
      <c r="Q2005">
        <v>3354</v>
      </c>
      <c r="R2005">
        <v>1852</v>
      </c>
      <c r="S2005">
        <v>102</v>
      </c>
      <c r="T2005">
        <v>28</v>
      </c>
      <c r="U2005">
        <v>26</v>
      </c>
      <c r="V2005">
        <v>35.193905264049477</v>
      </c>
      <c r="W2005">
        <v>12.861154872316099</v>
      </c>
      <c r="X2005">
        <v>5</v>
      </c>
      <c r="Y2005">
        <v>1</v>
      </c>
      <c r="Z2005">
        <v>454</v>
      </c>
      <c r="AA2005" t="s">
        <v>30</v>
      </c>
      <c r="AB2005">
        <v>7</v>
      </c>
      <c r="AC2005">
        <f t="shared" si="620"/>
        <v>125000</v>
      </c>
      <c r="AD2005">
        <f t="shared" si="621"/>
        <v>0.29166666666666669</v>
      </c>
      <c r="AE2005">
        <f t="shared" si="622"/>
        <v>0.27450980392156865</v>
      </c>
      <c r="AF2005">
        <f t="shared" si="623"/>
        <v>0.25490196078431371</v>
      </c>
      <c r="AG2005">
        <v>42</v>
      </c>
      <c r="AH2005">
        <f t="shared" si="636"/>
        <v>22</v>
      </c>
      <c r="AI2005">
        <f t="shared" si="626"/>
        <v>16</v>
      </c>
      <c r="AJ2005">
        <f t="shared" si="637"/>
        <v>21</v>
      </c>
      <c r="AK2005">
        <f t="shared" si="638"/>
        <v>17</v>
      </c>
      <c r="AL2005">
        <f t="shared" si="627"/>
        <v>12</v>
      </c>
      <c r="AM2005">
        <f t="shared" si="628"/>
        <v>7</v>
      </c>
      <c r="AN2005">
        <f t="shared" si="629"/>
        <v>2</v>
      </c>
      <c r="AO2005">
        <f t="shared" si="630"/>
        <v>3</v>
      </c>
      <c r="AP2005">
        <f t="shared" si="631"/>
        <v>15</v>
      </c>
      <c r="AQ2005">
        <f t="shared" si="639"/>
        <v>11</v>
      </c>
      <c r="AR2005">
        <f t="shared" si="632"/>
        <v>6</v>
      </c>
      <c r="AS2005">
        <f t="shared" si="633"/>
        <v>1</v>
      </c>
      <c r="AT2005">
        <f t="shared" si="634"/>
        <v>4</v>
      </c>
      <c r="AU2005">
        <f t="shared" si="635"/>
        <v>9</v>
      </c>
    </row>
    <row r="2006" spans="1:47" x14ac:dyDescent="0.45">
      <c r="A2006" s="3">
        <v>43426</v>
      </c>
      <c r="B2006" s="3">
        <v>43444</v>
      </c>
      <c r="C2006" s="5">
        <f t="shared" si="624"/>
        <v>18</v>
      </c>
      <c r="D2006" s="5">
        <f t="shared" si="625"/>
        <v>11</v>
      </c>
      <c r="E2006" t="s">
        <v>37</v>
      </c>
      <c r="F2006">
        <v>28000000</v>
      </c>
      <c r="G2006">
        <v>150</v>
      </c>
      <c r="H2006">
        <v>4</v>
      </c>
      <c r="I2006">
        <v>13</v>
      </c>
      <c r="J2006">
        <v>0</v>
      </c>
      <c r="K2006">
        <v>150</v>
      </c>
      <c r="L2006">
        <v>7</v>
      </c>
      <c r="M2006">
        <v>2</v>
      </c>
      <c r="N2006">
        <v>3</v>
      </c>
      <c r="O2006">
        <v>0</v>
      </c>
      <c r="P2006">
        <v>0</v>
      </c>
      <c r="Q2006">
        <v>2535</v>
      </c>
      <c r="R2006">
        <v>1348</v>
      </c>
      <c r="S2006">
        <v>42</v>
      </c>
      <c r="T2006">
        <v>22</v>
      </c>
      <c r="U2006">
        <v>19</v>
      </c>
      <c r="V2006">
        <v>15.162636003956489</v>
      </c>
      <c r="W2006">
        <v>19.117795676133959</v>
      </c>
      <c r="X2006">
        <v>6</v>
      </c>
      <c r="Y2006">
        <v>0</v>
      </c>
      <c r="Z2006">
        <v>20</v>
      </c>
      <c r="AA2006" t="s">
        <v>30</v>
      </c>
      <c r="AB2006">
        <v>0</v>
      </c>
      <c r="AC2006">
        <f t="shared" si="620"/>
        <v>1555555.5555555555</v>
      </c>
      <c r="AD2006">
        <f t="shared" si="621"/>
        <v>0</v>
      </c>
      <c r="AE2006">
        <f t="shared" si="622"/>
        <v>0.52380952380952384</v>
      </c>
      <c r="AF2006">
        <f t="shared" si="623"/>
        <v>0.45238095238095238</v>
      </c>
      <c r="AG2006">
        <v>42</v>
      </c>
      <c r="AH2006">
        <f t="shared" si="636"/>
        <v>22</v>
      </c>
      <c r="AI2006">
        <f t="shared" si="626"/>
        <v>10</v>
      </c>
      <c r="AJ2006">
        <f t="shared" si="637"/>
        <v>21</v>
      </c>
      <c r="AK2006">
        <f t="shared" si="638"/>
        <v>17</v>
      </c>
      <c r="AL2006">
        <f t="shared" si="627"/>
        <v>12</v>
      </c>
      <c r="AM2006">
        <f t="shared" si="628"/>
        <v>7</v>
      </c>
      <c r="AN2006">
        <f t="shared" si="629"/>
        <v>2</v>
      </c>
      <c r="AO2006">
        <f t="shared" si="630"/>
        <v>3</v>
      </c>
      <c r="AP2006">
        <f t="shared" si="631"/>
        <v>9</v>
      </c>
      <c r="AQ2006">
        <f t="shared" si="639"/>
        <v>5</v>
      </c>
      <c r="AR2006">
        <f t="shared" si="632"/>
        <v>0</v>
      </c>
      <c r="AS2006">
        <f t="shared" si="633"/>
        <v>5</v>
      </c>
      <c r="AT2006">
        <f t="shared" si="634"/>
        <v>10</v>
      </c>
      <c r="AU2006">
        <f t="shared" si="635"/>
        <v>15</v>
      </c>
    </row>
    <row r="2007" spans="1:47" x14ac:dyDescent="0.45">
      <c r="A2007" s="3">
        <v>43426</v>
      </c>
      <c r="B2007" s="3">
        <v>43443</v>
      </c>
      <c r="C2007" s="5">
        <f t="shared" si="624"/>
        <v>17</v>
      </c>
      <c r="D2007" s="5">
        <f t="shared" si="625"/>
        <v>11</v>
      </c>
      <c r="E2007" t="s">
        <v>37</v>
      </c>
      <c r="F2007">
        <v>1000000</v>
      </c>
      <c r="G2007">
        <v>210</v>
      </c>
      <c r="H2007">
        <v>4</v>
      </c>
      <c r="I2007">
        <v>31</v>
      </c>
      <c r="J2007">
        <v>2</v>
      </c>
      <c r="K2007">
        <v>71</v>
      </c>
      <c r="L2007">
        <v>33</v>
      </c>
      <c r="M2007">
        <v>6</v>
      </c>
      <c r="N2007">
        <v>1</v>
      </c>
      <c r="O2007">
        <v>1</v>
      </c>
      <c r="P2007">
        <v>0</v>
      </c>
      <c r="Q2007">
        <v>4675</v>
      </c>
      <c r="R2007">
        <v>2521</v>
      </c>
      <c r="S2007">
        <v>117</v>
      </c>
      <c r="T2007">
        <v>76</v>
      </c>
      <c r="U2007">
        <v>9</v>
      </c>
      <c r="V2007">
        <v>28.080613377543191</v>
      </c>
      <c r="W2007">
        <v>14.69552294063203</v>
      </c>
      <c r="X2007">
        <v>9</v>
      </c>
      <c r="Y2007">
        <v>1</v>
      </c>
      <c r="Z2007">
        <v>1712</v>
      </c>
      <c r="AA2007" t="s">
        <v>30</v>
      </c>
      <c r="AB2007">
        <v>9</v>
      </c>
      <c r="AC2007">
        <f t="shared" si="620"/>
        <v>58823.529411764706</v>
      </c>
      <c r="AD2007">
        <f t="shared" si="621"/>
        <v>0.52941176470588236</v>
      </c>
      <c r="AE2007">
        <f t="shared" si="622"/>
        <v>0.6495726495726496</v>
      </c>
      <c r="AF2007">
        <f t="shared" si="623"/>
        <v>7.6923076923076927E-2</v>
      </c>
      <c r="AG2007">
        <v>42</v>
      </c>
      <c r="AH2007">
        <f t="shared" si="636"/>
        <v>22</v>
      </c>
      <c r="AI2007">
        <f t="shared" si="626"/>
        <v>9</v>
      </c>
      <c r="AJ2007">
        <f t="shared" si="637"/>
        <v>21</v>
      </c>
      <c r="AK2007">
        <f t="shared" si="638"/>
        <v>17</v>
      </c>
      <c r="AL2007">
        <f t="shared" si="627"/>
        <v>12</v>
      </c>
      <c r="AM2007">
        <f t="shared" si="628"/>
        <v>7</v>
      </c>
      <c r="AN2007">
        <f t="shared" si="629"/>
        <v>2</v>
      </c>
      <c r="AO2007">
        <f t="shared" si="630"/>
        <v>3</v>
      </c>
      <c r="AP2007">
        <f t="shared" si="631"/>
        <v>8</v>
      </c>
      <c r="AQ2007">
        <f t="shared" si="639"/>
        <v>4</v>
      </c>
      <c r="AR2007">
        <f t="shared" si="632"/>
        <v>1</v>
      </c>
      <c r="AS2007">
        <f t="shared" si="633"/>
        <v>6</v>
      </c>
      <c r="AT2007">
        <f t="shared" si="634"/>
        <v>11</v>
      </c>
      <c r="AU2007">
        <f t="shared" si="635"/>
        <v>16</v>
      </c>
    </row>
    <row r="2008" spans="1:47" x14ac:dyDescent="0.45">
      <c r="A2008" s="3">
        <v>43431</v>
      </c>
      <c r="B2008" s="3">
        <v>43450</v>
      </c>
      <c r="C2008" s="5">
        <f t="shared" si="624"/>
        <v>19</v>
      </c>
      <c r="D2008" s="5">
        <f t="shared" si="625"/>
        <v>11</v>
      </c>
      <c r="E2008" t="s">
        <v>35</v>
      </c>
      <c r="F2008">
        <v>500000</v>
      </c>
      <c r="G2008">
        <v>25</v>
      </c>
      <c r="H2008">
        <v>8</v>
      </c>
      <c r="I2008">
        <v>26</v>
      </c>
      <c r="J2008">
        <v>0</v>
      </c>
      <c r="K2008">
        <v>75</v>
      </c>
      <c r="L2008">
        <v>0</v>
      </c>
      <c r="M2008">
        <v>1</v>
      </c>
      <c r="N2008">
        <v>1</v>
      </c>
      <c r="O2008">
        <v>1</v>
      </c>
      <c r="P2008">
        <v>0</v>
      </c>
      <c r="Q2008">
        <v>1698</v>
      </c>
      <c r="R2008">
        <v>932</v>
      </c>
      <c r="S2008">
        <v>45</v>
      </c>
      <c r="T2008">
        <v>14</v>
      </c>
      <c r="U2008">
        <v>19</v>
      </c>
      <c r="V2008">
        <v>31.681462565569891</v>
      </c>
      <c r="W2008">
        <v>13.985616595135911</v>
      </c>
      <c r="X2008">
        <v>8</v>
      </c>
      <c r="Y2008">
        <v>1</v>
      </c>
      <c r="Z2008">
        <v>299</v>
      </c>
      <c r="AA2008" t="s">
        <v>32</v>
      </c>
      <c r="AB2008">
        <v>4</v>
      </c>
      <c r="AC2008">
        <f t="shared" si="620"/>
        <v>26315.78947368421</v>
      </c>
      <c r="AD2008">
        <f t="shared" si="621"/>
        <v>0.21052631578947367</v>
      </c>
      <c r="AE2008">
        <f t="shared" si="622"/>
        <v>0.31111111111111112</v>
      </c>
      <c r="AF2008">
        <f t="shared" si="623"/>
        <v>0.42222222222222222</v>
      </c>
      <c r="AG2008">
        <v>52</v>
      </c>
      <c r="AH2008">
        <f t="shared" si="636"/>
        <v>27</v>
      </c>
      <c r="AI2008">
        <f t="shared" si="626"/>
        <v>16</v>
      </c>
      <c r="AJ2008">
        <f t="shared" si="637"/>
        <v>26</v>
      </c>
      <c r="AK2008">
        <f t="shared" si="638"/>
        <v>22</v>
      </c>
      <c r="AL2008">
        <f t="shared" si="627"/>
        <v>17</v>
      </c>
      <c r="AM2008">
        <f t="shared" si="628"/>
        <v>12</v>
      </c>
      <c r="AN2008">
        <f t="shared" si="629"/>
        <v>7</v>
      </c>
      <c r="AO2008">
        <f t="shared" si="630"/>
        <v>2</v>
      </c>
      <c r="AP2008">
        <f t="shared" si="631"/>
        <v>15</v>
      </c>
      <c r="AQ2008">
        <f t="shared" si="639"/>
        <v>11</v>
      </c>
      <c r="AR2008">
        <f t="shared" si="632"/>
        <v>6</v>
      </c>
      <c r="AS2008">
        <f t="shared" si="633"/>
        <v>1</v>
      </c>
      <c r="AT2008">
        <f t="shared" si="634"/>
        <v>4</v>
      </c>
      <c r="AU2008">
        <f t="shared" si="635"/>
        <v>9</v>
      </c>
    </row>
    <row r="2009" spans="1:47" x14ac:dyDescent="0.45">
      <c r="A2009" s="3">
        <v>43431</v>
      </c>
      <c r="B2009" s="3">
        <v>43443</v>
      </c>
      <c r="C2009" s="5">
        <f t="shared" si="624"/>
        <v>12</v>
      </c>
      <c r="D2009" s="5">
        <f t="shared" si="625"/>
        <v>11</v>
      </c>
      <c r="E2009" t="s">
        <v>35</v>
      </c>
      <c r="F2009">
        <v>1000000</v>
      </c>
      <c r="G2009">
        <v>12</v>
      </c>
      <c r="H2009">
        <v>7</v>
      </c>
      <c r="I2009">
        <v>31</v>
      </c>
      <c r="J2009">
        <v>2</v>
      </c>
      <c r="K2009">
        <v>46</v>
      </c>
      <c r="L2009">
        <v>269</v>
      </c>
      <c r="M2009">
        <v>0</v>
      </c>
      <c r="N2009">
        <v>0</v>
      </c>
      <c r="O2009">
        <v>0</v>
      </c>
      <c r="P2009">
        <v>0</v>
      </c>
      <c r="Q2009">
        <v>4948</v>
      </c>
      <c r="R2009">
        <v>2756</v>
      </c>
      <c r="S2009">
        <v>159</v>
      </c>
      <c r="T2009">
        <v>46</v>
      </c>
      <c r="U2009">
        <v>21</v>
      </c>
      <c r="V2009">
        <v>37.354583938074512</v>
      </c>
      <c r="W2009">
        <v>12.35519593613934</v>
      </c>
      <c r="X2009">
        <v>5</v>
      </c>
      <c r="Y2009">
        <v>0</v>
      </c>
      <c r="Z2009">
        <v>32</v>
      </c>
      <c r="AA2009" t="s">
        <v>32</v>
      </c>
      <c r="AB2009">
        <v>0</v>
      </c>
      <c r="AC2009">
        <f t="shared" si="620"/>
        <v>83333.333333333328</v>
      </c>
      <c r="AD2009">
        <f t="shared" si="621"/>
        <v>0</v>
      </c>
      <c r="AE2009">
        <f t="shared" si="622"/>
        <v>0.28930817610062892</v>
      </c>
      <c r="AF2009">
        <f t="shared" si="623"/>
        <v>0.13207547169811321</v>
      </c>
      <c r="AG2009">
        <v>52</v>
      </c>
      <c r="AH2009">
        <f t="shared" si="636"/>
        <v>27</v>
      </c>
      <c r="AI2009">
        <f t="shared" si="626"/>
        <v>9</v>
      </c>
      <c r="AJ2009">
        <f t="shared" si="637"/>
        <v>26</v>
      </c>
      <c r="AK2009">
        <f t="shared" si="638"/>
        <v>22</v>
      </c>
      <c r="AL2009">
        <f t="shared" si="627"/>
        <v>17</v>
      </c>
      <c r="AM2009">
        <f t="shared" si="628"/>
        <v>12</v>
      </c>
      <c r="AN2009">
        <f t="shared" si="629"/>
        <v>7</v>
      </c>
      <c r="AO2009">
        <f t="shared" si="630"/>
        <v>2</v>
      </c>
      <c r="AP2009">
        <f t="shared" si="631"/>
        <v>8</v>
      </c>
      <c r="AQ2009">
        <f t="shared" si="639"/>
        <v>4</v>
      </c>
      <c r="AR2009">
        <f t="shared" si="632"/>
        <v>1</v>
      </c>
      <c r="AS2009">
        <f t="shared" si="633"/>
        <v>6</v>
      </c>
      <c r="AT2009">
        <f t="shared" si="634"/>
        <v>11</v>
      </c>
      <c r="AU2009">
        <f t="shared" si="635"/>
        <v>16</v>
      </c>
    </row>
    <row r="2010" spans="1:47" x14ac:dyDescent="0.45">
      <c r="A2010" s="3">
        <v>43431</v>
      </c>
      <c r="B2010" s="3">
        <v>43441</v>
      </c>
      <c r="C2010" s="5">
        <f t="shared" si="624"/>
        <v>10</v>
      </c>
      <c r="D2010" s="5">
        <f t="shared" si="625"/>
        <v>11</v>
      </c>
      <c r="E2010" t="s">
        <v>35</v>
      </c>
      <c r="F2010">
        <v>1000000</v>
      </c>
      <c r="G2010">
        <v>20</v>
      </c>
      <c r="H2010">
        <v>1</v>
      </c>
      <c r="I2010">
        <v>16</v>
      </c>
      <c r="J2010">
        <v>0</v>
      </c>
      <c r="K2010">
        <v>43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1605</v>
      </c>
      <c r="R2010">
        <v>946</v>
      </c>
      <c r="S2010">
        <v>65</v>
      </c>
      <c r="T2010">
        <v>19</v>
      </c>
      <c r="U2010">
        <v>10</v>
      </c>
      <c r="V2010">
        <v>48.529019515368361</v>
      </c>
      <c r="W2010">
        <v>10.1060845665962</v>
      </c>
      <c r="X2010">
        <v>5</v>
      </c>
      <c r="Y2010">
        <v>1</v>
      </c>
      <c r="Z2010">
        <v>122</v>
      </c>
      <c r="AA2010" t="s">
        <v>32</v>
      </c>
      <c r="AB2010">
        <v>2</v>
      </c>
      <c r="AC2010">
        <f t="shared" si="620"/>
        <v>100000</v>
      </c>
      <c r="AD2010">
        <f t="shared" si="621"/>
        <v>0.2</v>
      </c>
      <c r="AE2010">
        <f t="shared" si="622"/>
        <v>0.29230769230769232</v>
      </c>
      <c r="AF2010">
        <f t="shared" si="623"/>
        <v>0.15384615384615385</v>
      </c>
      <c r="AG2010">
        <v>52</v>
      </c>
      <c r="AH2010">
        <f t="shared" si="636"/>
        <v>27</v>
      </c>
      <c r="AI2010">
        <f t="shared" si="626"/>
        <v>7</v>
      </c>
      <c r="AJ2010">
        <f t="shared" si="637"/>
        <v>26</v>
      </c>
      <c r="AK2010">
        <f t="shared" si="638"/>
        <v>22</v>
      </c>
      <c r="AL2010">
        <f t="shared" si="627"/>
        <v>17</v>
      </c>
      <c r="AM2010">
        <f t="shared" si="628"/>
        <v>12</v>
      </c>
      <c r="AN2010">
        <f t="shared" si="629"/>
        <v>7</v>
      </c>
      <c r="AO2010">
        <f t="shared" si="630"/>
        <v>2</v>
      </c>
      <c r="AP2010">
        <f t="shared" si="631"/>
        <v>6</v>
      </c>
      <c r="AQ2010">
        <f t="shared" si="639"/>
        <v>2</v>
      </c>
      <c r="AR2010">
        <f t="shared" si="632"/>
        <v>3</v>
      </c>
      <c r="AS2010">
        <f t="shared" si="633"/>
        <v>8</v>
      </c>
      <c r="AT2010">
        <f t="shared" si="634"/>
        <v>13</v>
      </c>
      <c r="AU2010">
        <f t="shared" si="635"/>
        <v>18</v>
      </c>
    </row>
    <row r="2011" spans="1:47" x14ac:dyDescent="0.45">
      <c r="A2011" s="3">
        <v>43431</v>
      </c>
      <c r="B2011" s="3">
        <v>43459</v>
      </c>
      <c r="C2011" s="5">
        <f t="shared" si="624"/>
        <v>28</v>
      </c>
      <c r="D2011" s="5">
        <f t="shared" si="625"/>
        <v>11</v>
      </c>
      <c r="E2011" t="s">
        <v>35</v>
      </c>
      <c r="F2011">
        <v>1000000</v>
      </c>
      <c r="G2011">
        <v>39</v>
      </c>
      <c r="H2011">
        <v>5</v>
      </c>
      <c r="I2011">
        <v>12</v>
      </c>
      <c r="J2011">
        <v>0</v>
      </c>
      <c r="K2011">
        <v>30</v>
      </c>
      <c r="L2011">
        <v>1086</v>
      </c>
      <c r="M2011">
        <v>0</v>
      </c>
      <c r="N2011">
        <v>2</v>
      </c>
      <c r="O2011">
        <v>2</v>
      </c>
      <c r="P2011">
        <v>0</v>
      </c>
      <c r="Q2011">
        <v>1118</v>
      </c>
      <c r="R2011">
        <v>597</v>
      </c>
      <c r="S2011">
        <v>37</v>
      </c>
      <c r="T2011">
        <v>20</v>
      </c>
      <c r="U2011">
        <v>17</v>
      </c>
      <c r="V2011">
        <v>32.027687084069022</v>
      </c>
      <c r="W2011">
        <v>12.800525148263841</v>
      </c>
      <c r="X2011">
        <v>3</v>
      </c>
      <c r="Y2011">
        <v>1</v>
      </c>
      <c r="Z2011">
        <v>212</v>
      </c>
      <c r="AA2011" t="s">
        <v>27</v>
      </c>
      <c r="AB2011">
        <v>2</v>
      </c>
      <c r="AC2011">
        <f t="shared" si="620"/>
        <v>35714.285714285717</v>
      </c>
      <c r="AD2011">
        <f t="shared" si="621"/>
        <v>7.1428571428571425E-2</v>
      </c>
      <c r="AE2011">
        <f t="shared" si="622"/>
        <v>0.54054054054054057</v>
      </c>
      <c r="AF2011">
        <f t="shared" si="623"/>
        <v>0.45945945945945948</v>
      </c>
      <c r="AG2011">
        <v>52</v>
      </c>
      <c r="AH2011">
        <f t="shared" si="636"/>
        <v>27</v>
      </c>
      <c r="AI2011">
        <f t="shared" si="626"/>
        <v>25</v>
      </c>
      <c r="AJ2011">
        <f t="shared" si="637"/>
        <v>26</v>
      </c>
      <c r="AK2011">
        <f t="shared" si="638"/>
        <v>22</v>
      </c>
      <c r="AL2011">
        <f t="shared" si="627"/>
        <v>17</v>
      </c>
      <c r="AM2011">
        <f t="shared" si="628"/>
        <v>12</v>
      </c>
      <c r="AN2011">
        <f t="shared" si="629"/>
        <v>7</v>
      </c>
      <c r="AO2011">
        <f t="shared" si="630"/>
        <v>2</v>
      </c>
      <c r="AP2011">
        <f t="shared" si="631"/>
        <v>24</v>
      </c>
      <c r="AQ2011">
        <f t="shared" si="639"/>
        <v>20</v>
      </c>
      <c r="AR2011">
        <f t="shared" si="632"/>
        <v>15</v>
      </c>
      <c r="AS2011">
        <f t="shared" si="633"/>
        <v>10</v>
      </c>
      <c r="AT2011">
        <f t="shared" si="634"/>
        <v>5</v>
      </c>
      <c r="AU2011">
        <f t="shared" si="635"/>
        <v>0</v>
      </c>
    </row>
    <row r="2012" spans="1:47" x14ac:dyDescent="0.45">
      <c r="A2012" s="3">
        <v>43431</v>
      </c>
      <c r="B2012" s="3">
        <v>43445</v>
      </c>
      <c r="C2012" s="5">
        <f t="shared" si="624"/>
        <v>14</v>
      </c>
      <c r="D2012" s="5">
        <f t="shared" si="625"/>
        <v>11</v>
      </c>
      <c r="E2012" t="s">
        <v>35</v>
      </c>
      <c r="F2012">
        <v>1000000</v>
      </c>
      <c r="G2012">
        <v>189</v>
      </c>
      <c r="H2012">
        <v>6</v>
      </c>
      <c r="I2012">
        <v>42</v>
      </c>
      <c r="J2012">
        <v>0</v>
      </c>
      <c r="K2012">
        <v>23</v>
      </c>
      <c r="L2012">
        <v>132</v>
      </c>
      <c r="M2012">
        <v>9</v>
      </c>
      <c r="N2012">
        <v>1</v>
      </c>
      <c r="O2012">
        <v>1</v>
      </c>
      <c r="P2012">
        <v>1</v>
      </c>
      <c r="Q2012">
        <v>3895</v>
      </c>
      <c r="R2012">
        <v>2119</v>
      </c>
      <c r="S2012">
        <v>121</v>
      </c>
      <c r="T2012">
        <v>63</v>
      </c>
      <c r="U2012">
        <v>25</v>
      </c>
      <c r="V2012">
        <v>33.554018346405428</v>
      </c>
      <c r="W2012">
        <v>12.929782799464901</v>
      </c>
      <c r="X2012">
        <v>8</v>
      </c>
      <c r="Y2012">
        <v>1</v>
      </c>
      <c r="Z2012">
        <v>1236</v>
      </c>
      <c r="AA2012" t="s">
        <v>27</v>
      </c>
      <c r="AB2012">
        <v>9</v>
      </c>
      <c r="AC2012">
        <f t="shared" si="620"/>
        <v>71428.571428571435</v>
      </c>
      <c r="AD2012">
        <f t="shared" si="621"/>
        <v>0.6428571428571429</v>
      </c>
      <c r="AE2012">
        <f t="shared" si="622"/>
        <v>0.52066115702479343</v>
      </c>
      <c r="AF2012">
        <f t="shared" si="623"/>
        <v>0.20661157024793389</v>
      </c>
      <c r="AG2012">
        <v>52</v>
      </c>
      <c r="AH2012">
        <f t="shared" si="636"/>
        <v>27</v>
      </c>
      <c r="AI2012">
        <f t="shared" si="626"/>
        <v>11</v>
      </c>
      <c r="AJ2012">
        <f t="shared" si="637"/>
        <v>26</v>
      </c>
      <c r="AK2012">
        <f t="shared" si="638"/>
        <v>22</v>
      </c>
      <c r="AL2012">
        <f t="shared" si="627"/>
        <v>17</v>
      </c>
      <c r="AM2012">
        <f t="shared" si="628"/>
        <v>12</v>
      </c>
      <c r="AN2012">
        <f t="shared" si="629"/>
        <v>7</v>
      </c>
      <c r="AO2012">
        <f t="shared" si="630"/>
        <v>2</v>
      </c>
      <c r="AP2012">
        <f t="shared" si="631"/>
        <v>10</v>
      </c>
      <c r="AQ2012">
        <f t="shared" si="639"/>
        <v>6</v>
      </c>
      <c r="AR2012">
        <f t="shared" si="632"/>
        <v>1</v>
      </c>
      <c r="AS2012">
        <f t="shared" si="633"/>
        <v>4</v>
      </c>
      <c r="AT2012">
        <f t="shared" si="634"/>
        <v>9</v>
      </c>
      <c r="AU2012">
        <f t="shared" si="635"/>
        <v>14</v>
      </c>
    </row>
    <row r="2013" spans="1:47" x14ac:dyDescent="0.45">
      <c r="A2013" s="3">
        <v>43431</v>
      </c>
      <c r="B2013" s="3">
        <v>43458</v>
      </c>
      <c r="C2013" s="5">
        <f t="shared" si="624"/>
        <v>27</v>
      </c>
      <c r="D2013" s="5">
        <f t="shared" si="625"/>
        <v>11</v>
      </c>
      <c r="E2013" t="s">
        <v>35</v>
      </c>
      <c r="F2013">
        <v>1000000</v>
      </c>
      <c r="G2013">
        <v>9</v>
      </c>
      <c r="H2013">
        <v>22</v>
      </c>
      <c r="I2013">
        <v>64</v>
      </c>
      <c r="J2013">
        <v>0</v>
      </c>
      <c r="K2013">
        <v>98</v>
      </c>
      <c r="L2013">
        <v>1372</v>
      </c>
      <c r="M2013">
        <v>0</v>
      </c>
      <c r="N2013">
        <v>5</v>
      </c>
      <c r="O2013">
        <v>2</v>
      </c>
      <c r="P2013">
        <v>0</v>
      </c>
      <c r="Q2013">
        <v>3325</v>
      </c>
      <c r="R2013">
        <v>1798</v>
      </c>
      <c r="S2013">
        <v>117</v>
      </c>
      <c r="T2013">
        <v>45</v>
      </c>
      <c r="U2013">
        <v>17</v>
      </c>
      <c r="V2013">
        <v>34.788133776370728</v>
      </c>
      <c r="W2013">
        <v>12.22480163144234</v>
      </c>
      <c r="X2013">
        <v>9</v>
      </c>
      <c r="Y2013">
        <v>0</v>
      </c>
      <c r="Z2013">
        <v>51</v>
      </c>
      <c r="AA2013" t="s">
        <v>31</v>
      </c>
      <c r="AB2013">
        <v>1</v>
      </c>
      <c r="AC2013">
        <f t="shared" si="620"/>
        <v>37037.037037037036</v>
      </c>
      <c r="AD2013">
        <f t="shared" si="621"/>
        <v>3.7037037037037035E-2</v>
      </c>
      <c r="AE2013">
        <f t="shared" si="622"/>
        <v>0.38461538461538464</v>
      </c>
      <c r="AF2013">
        <f t="shared" si="623"/>
        <v>0.14529914529914531</v>
      </c>
      <c r="AG2013">
        <v>52</v>
      </c>
      <c r="AH2013">
        <f t="shared" si="636"/>
        <v>27</v>
      </c>
      <c r="AI2013">
        <f t="shared" si="626"/>
        <v>24</v>
      </c>
      <c r="AJ2013">
        <f t="shared" si="637"/>
        <v>26</v>
      </c>
      <c r="AK2013">
        <f t="shared" si="638"/>
        <v>22</v>
      </c>
      <c r="AL2013">
        <f t="shared" si="627"/>
        <v>17</v>
      </c>
      <c r="AM2013">
        <f t="shared" si="628"/>
        <v>12</v>
      </c>
      <c r="AN2013">
        <f t="shared" si="629"/>
        <v>7</v>
      </c>
      <c r="AO2013">
        <f t="shared" si="630"/>
        <v>2</v>
      </c>
      <c r="AP2013">
        <f t="shared" si="631"/>
        <v>23</v>
      </c>
      <c r="AQ2013">
        <f t="shared" si="639"/>
        <v>19</v>
      </c>
      <c r="AR2013">
        <f t="shared" si="632"/>
        <v>14</v>
      </c>
      <c r="AS2013">
        <f t="shared" si="633"/>
        <v>9</v>
      </c>
      <c r="AT2013">
        <f t="shared" si="634"/>
        <v>4</v>
      </c>
      <c r="AU2013">
        <f t="shared" si="635"/>
        <v>1</v>
      </c>
    </row>
    <row r="2014" spans="1:47" x14ac:dyDescent="0.45">
      <c r="A2014" s="3">
        <v>43431</v>
      </c>
      <c r="B2014" s="3">
        <v>43444</v>
      </c>
      <c r="C2014" s="5">
        <f t="shared" si="624"/>
        <v>13</v>
      </c>
      <c r="D2014" s="5">
        <f t="shared" si="625"/>
        <v>11</v>
      </c>
      <c r="E2014" t="s">
        <v>35</v>
      </c>
      <c r="F2014">
        <v>3000000</v>
      </c>
      <c r="G2014">
        <v>11</v>
      </c>
      <c r="H2014">
        <v>4</v>
      </c>
      <c r="I2014">
        <v>20</v>
      </c>
      <c r="J2014">
        <v>0</v>
      </c>
      <c r="K2014">
        <v>35</v>
      </c>
      <c r="L2014">
        <v>14900</v>
      </c>
      <c r="M2014">
        <v>1</v>
      </c>
      <c r="N2014">
        <v>0</v>
      </c>
      <c r="O2014">
        <v>0</v>
      </c>
      <c r="P2014">
        <v>0</v>
      </c>
      <c r="Q2014">
        <v>1364</v>
      </c>
      <c r="R2014">
        <v>748</v>
      </c>
      <c r="S2014">
        <v>44</v>
      </c>
      <c r="T2014">
        <v>15</v>
      </c>
      <c r="U2014">
        <v>6</v>
      </c>
      <c r="V2014">
        <v>35.309411764705906</v>
      </c>
      <c r="W2014">
        <v>12.55764705882353</v>
      </c>
      <c r="X2014">
        <v>6</v>
      </c>
      <c r="Y2014">
        <v>0</v>
      </c>
      <c r="Z2014">
        <v>4</v>
      </c>
      <c r="AA2014" t="s">
        <v>31</v>
      </c>
      <c r="AB2014">
        <v>0</v>
      </c>
      <c r="AC2014">
        <f t="shared" si="620"/>
        <v>230769.23076923078</v>
      </c>
      <c r="AD2014">
        <f t="shared" si="621"/>
        <v>0</v>
      </c>
      <c r="AE2014">
        <f t="shared" si="622"/>
        <v>0.34090909090909088</v>
      </c>
      <c r="AF2014">
        <f t="shared" si="623"/>
        <v>0.13636363636363635</v>
      </c>
      <c r="AG2014">
        <v>52</v>
      </c>
      <c r="AH2014">
        <f t="shared" si="636"/>
        <v>27</v>
      </c>
      <c r="AI2014">
        <f t="shared" si="626"/>
        <v>10</v>
      </c>
      <c r="AJ2014">
        <f t="shared" si="637"/>
        <v>26</v>
      </c>
      <c r="AK2014">
        <f t="shared" si="638"/>
        <v>22</v>
      </c>
      <c r="AL2014">
        <f t="shared" si="627"/>
        <v>17</v>
      </c>
      <c r="AM2014">
        <f t="shared" si="628"/>
        <v>12</v>
      </c>
      <c r="AN2014">
        <f t="shared" si="629"/>
        <v>7</v>
      </c>
      <c r="AO2014">
        <f t="shared" si="630"/>
        <v>2</v>
      </c>
      <c r="AP2014">
        <f t="shared" si="631"/>
        <v>9</v>
      </c>
      <c r="AQ2014">
        <f t="shared" si="639"/>
        <v>5</v>
      </c>
      <c r="AR2014">
        <f t="shared" si="632"/>
        <v>0</v>
      </c>
      <c r="AS2014">
        <f t="shared" si="633"/>
        <v>5</v>
      </c>
      <c r="AT2014">
        <f t="shared" si="634"/>
        <v>10</v>
      </c>
      <c r="AU2014">
        <f t="shared" si="635"/>
        <v>15</v>
      </c>
    </row>
    <row r="2015" spans="1:47" x14ac:dyDescent="0.45">
      <c r="A2015" s="3">
        <v>43431</v>
      </c>
      <c r="B2015" s="3">
        <v>43466</v>
      </c>
      <c r="C2015" s="5">
        <f t="shared" si="624"/>
        <v>35</v>
      </c>
      <c r="D2015" s="5">
        <f t="shared" si="625"/>
        <v>11</v>
      </c>
      <c r="E2015" t="s">
        <v>35</v>
      </c>
      <c r="F2015">
        <v>600000</v>
      </c>
      <c r="G2015">
        <v>51</v>
      </c>
      <c r="H2015">
        <v>12</v>
      </c>
      <c r="I2015">
        <v>35</v>
      </c>
      <c r="J2015">
        <v>1</v>
      </c>
      <c r="K2015">
        <v>33</v>
      </c>
      <c r="L2015">
        <v>1842</v>
      </c>
      <c r="M2015">
        <v>0</v>
      </c>
      <c r="N2015">
        <v>0</v>
      </c>
      <c r="O2015">
        <v>0</v>
      </c>
      <c r="P2015">
        <v>0</v>
      </c>
      <c r="Q2015">
        <v>3049</v>
      </c>
      <c r="R2015">
        <v>1721</v>
      </c>
      <c r="S2015">
        <v>93</v>
      </c>
      <c r="T2015">
        <v>66</v>
      </c>
      <c r="U2015">
        <v>19</v>
      </c>
      <c r="V2015">
        <v>38.170927380305301</v>
      </c>
      <c r="W2015">
        <v>12.53250060917321</v>
      </c>
      <c r="X2015">
        <v>8</v>
      </c>
      <c r="Y2015">
        <v>1</v>
      </c>
      <c r="Z2015">
        <v>246</v>
      </c>
      <c r="AA2015" t="s">
        <v>33</v>
      </c>
      <c r="AB2015">
        <v>6</v>
      </c>
      <c r="AC2015">
        <f t="shared" si="620"/>
        <v>17142.857142857141</v>
      </c>
      <c r="AD2015">
        <f t="shared" si="621"/>
        <v>0.17142857142857143</v>
      </c>
      <c r="AE2015">
        <f t="shared" si="622"/>
        <v>0.70967741935483875</v>
      </c>
      <c r="AF2015">
        <f t="shared" si="623"/>
        <v>0.20430107526881722</v>
      </c>
      <c r="AG2015">
        <v>52</v>
      </c>
      <c r="AH2015">
        <f t="shared" si="636"/>
        <v>27</v>
      </c>
      <c r="AI2015">
        <f t="shared" si="626"/>
        <v>1</v>
      </c>
      <c r="AJ2015">
        <f t="shared" si="637"/>
        <v>26</v>
      </c>
      <c r="AK2015">
        <f t="shared" si="638"/>
        <v>22</v>
      </c>
      <c r="AL2015">
        <f t="shared" si="627"/>
        <v>17</v>
      </c>
      <c r="AM2015">
        <f t="shared" si="628"/>
        <v>12</v>
      </c>
      <c r="AN2015">
        <f t="shared" si="629"/>
        <v>7</v>
      </c>
      <c r="AO2015">
        <f t="shared" si="630"/>
        <v>2</v>
      </c>
      <c r="AP2015">
        <f t="shared" si="631"/>
        <v>0</v>
      </c>
      <c r="AQ2015">
        <f t="shared" si="639"/>
        <v>4</v>
      </c>
      <c r="AR2015">
        <f t="shared" si="632"/>
        <v>9</v>
      </c>
      <c r="AS2015">
        <f t="shared" si="633"/>
        <v>14</v>
      </c>
      <c r="AT2015">
        <f t="shared" si="634"/>
        <v>19</v>
      </c>
      <c r="AU2015">
        <f t="shared" si="635"/>
        <v>24</v>
      </c>
    </row>
    <row r="2016" spans="1:47" x14ac:dyDescent="0.45">
      <c r="A2016" s="3">
        <v>43431</v>
      </c>
      <c r="B2016" s="3">
        <v>43464</v>
      </c>
      <c r="C2016" s="5">
        <f t="shared" si="624"/>
        <v>33</v>
      </c>
      <c r="D2016" s="5">
        <f t="shared" si="625"/>
        <v>11</v>
      </c>
      <c r="E2016" t="s">
        <v>35</v>
      </c>
      <c r="F2016">
        <v>2000000</v>
      </c>
      <c r="G2016">
        <v>113</v>
      </c>
      <c r="H2016">
        <v>10</v>
      </c>
      <c r="I2016">
        <v>56</v>
      </c>
      <c r="J2016">
        <v>0</v>
      </c>
      <c r="K2016">
        <v>41</v>
      </c>
      <c r="L2016">
        <v>2481</v>
      </c>
      <c r="M2016">
        <v>0</v>
      </c>
      <c r="N2016">
        <v>0</v>
      </c>
      <c r="O2016">
        <v>0</v>
      </c>
      <c r="P2016">
        <v>0</v>
      </c>
      <c r="Q2016">
        <v>3949</v>
      </c>
      <c r="R2016">
        <v>2230</v>
      </c>
      <c r="S2016">
        <v>103</v>
      </c>
      <c r="T2016">
        <v>27</v>
      </c>
      <c r="U2016">
        <v>16</v>
      </c>
      <c r="V2016">
        <v>35.045676564064621</v>
      </c>
      <c r="W2016">
        <v>13.74974313204754</v>
      </c>
      <c r="X2016">
        <v>8</v>
      </c>
      <c r="Y2016">
        <v>1</v>
      </c>
      <c r="Z2016">
        <v>434</v>
      </c>
      <c r="AA2016" t="s">
        <v>33</v>
      </c>
      <c r="AB2016">
        <v>4</v>
      </c>
      <c r="AC2016">
        <f t="shared" si="620"/>
        <v>60606.060606060608</v>
      </c>
      <c r="AD2016">
        <f t="shared" si="621"/>
        <v>0.12121212121212122</v>
      </c>
      <c r="AE2016">
        <f t="shared" si="622"/>
        <v>0.26213592233009708</v>
      </c>
      <c r="AF2016">
        <f t="shared" si="623"/>
        <v>0.1553398058252427</v>
      </c>
      <c r="AG2016">
        <v>52</v>
      </c>
      <c r="AH2016">
        <f t="shared" si="636"/>
        <v>27</v>
      </c>
      <c r="AI2016">
        <f t="shared" si="626"/>
        <v>30</v>
      </c>
      <c r="AJ2016">
        <f t="shared" si="637"/>
        <v>26</v>
      </c>
      <c r="AK2016">
        <f t="shared" si="638"/>
        <v>22</v>
      </c>
      <c r="AL2016">
        <f t="shared" si="627"/>
        <v>17</v>
      </c>
      <c r="AM2016">
        <f t="shared" si="628"/>
        <v>12</v>
      </c>
      <c r="AN2016">
        <f t="shared" si="629"/>
        <v>7</v>
      </c>
      <c r="AO2016">
        <f t="shared" si="630"/>
        <v>2</v>
      </c>
      <c r="AP2016">
        <f t="shared" si="631"/>
        <v>29</v>
      </c>
      <c r="AQ2016">
        <f t="shared" si="639"/>
        <v>25</v>
      </c>
      <c r="AR2016">
        <f t="shared" si="632"/>
        <v>20</v>
      </c>
      <c r="AS2016">
        <f t="shared" si="633"/>
        <v>15</v>
      </c>
      <c r="AT2016">
        <f t="shared" si="634"/>
        <v>10</v>
      </c>
      <c r="AU2016">
        <f t="shared" si="635"/>
        <v>5</v>
      </c>
    </row>
    <row r="2017" spans="1:47" x14ac:dyDescent="0.45">
      <c r="A2017" s="3">
        <v>43431</v>
      </c>
      <c r="B2017" s="3">
        <v>43450</v>
      </c>
      <c r="C2017" s="5">
        <f t="shared" si="624"/>
        <v>19</v>
      </c>
      <c r="D2017" s="5">
        <f t="shared" si="625"/>
        <v>11</v>
      </c>
      <c r="E2017" t="s">
        <v>35</v>
      </c>
      <c r="F2017">
        <v>1000000</v>
      </c>
      <c r="G2017">
        <v>21</v>
      </c>
      <c r="H2017">
        <v>12</v>
      </c>
      <c r="I2017">
        <v>26</v>
      </c>
      <c r="J2017">
        <v>0</v>
      </c>
      <c r="K2017">
        <v>45</v>
      </c>
      <c r="L2017">
        <v>1437</v>
      </c>
      <c r="M2017">
        <v>0</v>
      </c>
      <c r="N2017">
        <v>0</v>
      </c>
      <c r="O2017">
        <v>0</v>
      </c>
      <c r="P2017">
        <v>0</v>
      </c>
      <c r="Q2017">
        <v>1707</v>
      </c>
      <c r="R2017">
        <v>913</v>
      </c>
      <c r="S2017">
        <v>51</v>
      </c>
      <c r="T2017">
        <v>21</v>
      </c>
      <c r="U2017">
        <v>13</v>
      </c>
      <c r="V2017">
        <v>30.49123488606838</v>
      </c>
      <c r="W2017">
        <v>13.453758134140839</v>
      </c>
      <c r="X2017">
        <v>8</v>
      </c>
      <c r="Y2017">
        <v>1</v>
      </c>
      <c r="Z2017">
        <v>113</v>
      </c>
      <c r="AA2017" t="s">
        <v>33</v>
      </c>
      <c r="AB2017">
        <v>2</v>
      </c>
      <c r="AC2017">
        <f t="shared" si="620"/>
        <v>52631.57894736842</v>
      </c>
      <c r="AD2017">
        <f t="shared" si="621"/>
        <v>0.10526315789473684</v>
      </c>
      <c r="AE2017">
        <f t="shared" si="622"/>
        <v>0.41176470588235292</v>
      </c>
      <c r="AF2017">
        <f t="shared" si="623"/>
        <v>0.25490196078431371</v>
      </c>
      <c r="AG2017">
        <v>52</v>
      </c>
      <c r="AH2017">
        <f t="shared" si="636"/>
        <v>27</v>
      </c>
      <c r="AI2017">
        <f t="shared" si="626"/>
        <v>16</v>
      </c>
      <c r="AJ2017">
        <f t="shared" si="637"/>
        <v>26</v>
      </c>
      <c r="AK2017">
        <f t="shared" si="638"/>
        <v>22</v>
      </c>
      <c r="AL2017">
        <f t="shared" si="627"/>
        <v>17</v>
      </c>
      <c r="AM2017">
        <f t="shared" si="628"/>
        <v>12</v>
      </c>
      <c r="AN2017">
        <f t="shared" si="629"/>
        <v>7</v>
      </c>
      <c r="AO2017">
        <f t="shared" si="630"/>
        <v>2</v>
      </c>
      <c r="AP2017">
        <f t="shared" si="631"/>
        <v>15</v>
      </c>
      <c r="AQ2017">
        <f t="shared" si="639"/>
        <v>11</v>
      </c>
      <c r="AR2017">
        <f t="shared" si="632"/>
        <v>6</v>
      </c>
      <c r="AS2017">
        <f t="shared" si="633"/>
        <v>1</v>
      </c>
      <c r="AT2017">
        <f t="shared" si="634"/>
        <v>4</v>
      </c>
      <c r="AU2017">
        <f t="shared" si="635"/>
        <v>9</v>
      </c>
    </row>
    <row r="2018" spans="1:47" x14ac:dyDescent="0.45">
      <c r="A2018" s="3">
        <v>43431</v>
      </c>
      <c r="B2018" s="3">
        <v>43443</v>
      </c>
      <c r="C2018" s="5">
        <f t="shared" si="624"/>
        <v>12</v>
      </c>
      <c r="D2018" s="5">
        <f t="shared" si="625"/>
        <v>11</v>
      </c>
      <c r="E2018" t="s">
        <v>35</v>
      </c>
      <c r="F2018">
        <v>1000000</v>
      </c>
      <c r="G2018">
        <v>24</v>
      </c>
      <c r="H2018">
        <v>8</v>
      </c>
      <c r="I2018">
        <v>41</v>
      </c>
      <c r="J2018">
        <v>1</v>
      </c>
      <c r="K2018">
        <v>82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2418</v>
      </c>
      <c r="R2018">
        <v>1409</v>
      </c>
      <c r="S2018">
        <v>91</v>
      </c>
      <c r="T2018">
        <v>43</v>
      </c>
      <c r="U2018">
        <v>0</v>
      </c>
      <c r="V2018">
        <v>45.936264126221573</v>
      </c>
      <c r="W2018">
        <v>10.69867788705262</v>
      </c>
      <c r="X2018">
        <v>6</v>
      </c>
      <c r="Y2018">
        <v>1</v>
      </c>
      <c r="Z2018">
        <v>196</v>
      </c>
      <c r="AA2018" t="s">
        <v>33</v>
      </c>
      <c r="AB2018">
        <v>4</v>
      </c>
      <c r="AC2018">
        <f t="shared" si="620"/>
        <v>83333.333333333328</v>
      </c>
      <c r="AD2018">
        <f t="shared" si="621"/>
        <v>0.33333333333333331</v>
      </c>
      <c r="AE2018">
        <f t="shared" si="622"/>
        <v>0.47252747252747251</v>
      </c>
      <c r="AF2018">
        <f t="shared" si="623"/>
        <v>0</v>
      </c>
      <c r="AG2018">
        <v>52</v>
      </c>
      <c r="AH2018">
        <f t="shared" si="636"/>
        <v>27</v>
      </c>
      <c r="AI2018">
        <f t="shared" si="626"/>
        <v>9</v>
      </c>
      <c r="AJ2018">
        <f t="shared" si="637"/>
        <v>26</v>
      </c>
      <c r="AK2018">
        <f t="shared" si="638"/>
        <v>22</v>
      </c>
      <c r="AL2018">
        <f t="shared" si="627"/>
        <v>17</v>
      </c>
      <c r="AM2018">
        <f t="shared" si="628"/>
        <v>12</v>
      </c>
      <c r="AN2018">
        <f t="shared" si="629"/>
        <v>7</v>
      </c>
      <c r="AO2018">
        <f t="shared" si="630"/>
        <v>2</v>
      </c>
      <c r="AP2018">
        <f t="shared" si="631"/>
        <v>8</v>
      </c>
      <c r="AQ2018">
        <f t="shared" si="639"/>
        <v>4</v>
      </c>
      <c r="AR2018">
        <f t="shared" si="632"/>
        <v>1</v>
      </c>
      <c r="AS2018">
        <f t="shared" si="633"/>
        <v>6</v>
      </c>
      <c r="AT2018">
        <f t="shared" si="634"/>
        <v>11</v>
      </c>
      <c r="AU2018">
        <f t="shared" si="635"/>
        <v>16</v>
      </c>
    </row>
    <row r="2019" spans="1:47" x14ac:dyDescent="0.45">
      <c r="A2019" s="3">
        <v>43431</v>
      </c>
      <c r="B2019" s="3">
        <v>43451</v>
      </c>
      <c r="C2019" s="5">
        <f t="shared" si="624"/>
        <v>20</v>
      </c>
      <c r="D2019" s="5">
        <f t="shared" si="625"/>
        <v>11</v>
      </c>
      <c r="E2019" t="s">
        <v>35</v>
      </c>
      <c r="F2019">
        <v>1000000</v>
      </c>
      <c r="G2019">
        <v>121</v>
      </c>
      <c r="H2019">
        <v>11</v>
      </c>
      <c r="I2019">
        <v>69</v>
      </c>
      <c r="J2019">
        <v>0</v>
      </c>
      <c r="K2019">
        <v>44</v>
      </c>
      <c r="L2019">
        <v>1594</v>
      </c>
      <c r="M2019">
        <v>3</v>
      </c>
      <c r="N2019">
        <v>2</v>
      </c>
      <c r="O2019">
        <v>2</v>
      </c>
      <c r="P2019">
        <v>1</v>
      </c>
      <c r="Q2019">
        <v>5964</v>
      </c>
      <c r="R2019">
        <v>3122</v>
      </c>
      <c r="S2019">
        <v>161</v>
      </c>
      <c r="T2019">
        <v>120</v>
      </c>
      <c r="U2019">
        <v>54</v>
      </c>
      <c r="V2019">
        <v>25.540270033144878</v>
      </c>
      <c r="W2019">
        <v>14.51431273152661</v>
      </c>
      <c r="X2019">
        <v>6</v>
      </c>
      <c r="Y2019">
        <v>1</v>
      </c>
      <c r="Z2019">
        <v>1525</v>
      </c>
      <c r="AA2019" t="s">
        <v>26</v>
      </c>
      <c r="AB2019">
        <v>13</v>
      </c>
      <c r="AC2019">
        <f t="shared" si="620"/>
        <v>50000</v>
      </c>
      <c r="AD2019">
        <f t="shared" si="621"/>
        <v>0.65</v>
      </c>
      <c r="AE2019">
        <f t="shared" si="622"/>
        <v>0.74534161490683226</v>
      </c>
      <c r="AF2019">
        <f t="shared" si="623"/>
        <v>0.33540372670807456</v>
      </c>
      <c r="AG2019">
        <v>52</v>
      </c>
      <c r="AH2019">
        <f t="shared" si="636"/>
        <v>27</v>
      </c>
      <c r="AI2019">
        <f t="shared" si="626"/>
        <v>17</v>
      </c>
      <c r="AJ2019">
        <f t="shared" si="637"/>
        <v>26</v>
      </c>
      <c r="AK2019">
        <f t="shared" si="638"/>
        <v>22</v>
      </c>
      <c r="AL2019">
        <f t="shared" si="627"/>
        <v>17</v>
      </c>
      <c r="AM2019">
        <f t="shared" si="628"/>
        <v>12</v>
      </c>
      <c r="AN2019">
        <f t="shared" si="629"/>
        <v>7</v>
      </c>
      <c r="AO2019">
        <f t="shared" si="630"/>
        <v>2</v>
      </c>
      <c r="AP2019">
        <f t="shared" si="631"/>
        <v>16</v>
      </c>
      <c r="AQ2019">
        <f t="shared" si="639"/>
        <v>12</v>
      </c>
      <c r="AR2019">
        <f t="shared" si="632"/>
        <v>7</v>
      </c>
      <c r="AS2019">
        <f t="shared" si="633"/>
        <v>2</v>
      </c>
      <c r="AT2019">
        <f t="shared" si="634"/>
        <v>3</v>
      </c>
      <c r="AU2019">
        <f t="shared" si="635"/>
        <v>8</v>
      </c>
    </row>
    <row r="2020" spans="1:47" x14ac:dyDescent="0.45">
      <c r="A2020" s="3">
        <v>43431</v>
      </c>
      <c r="B2020" s="3">
        <v>43445</v>
      </c>
      <c r="C2020" s="5">
        <f t="shared" si="624"/>
        <v>14</v>
      </c>
      <c r="D2020" s="5">
        <f t="shared" si="625"/>
        <v>11</v>
      </c>
      <c r="E2020" t="s">
        <v>35</v>
      </c>
      <c r="F2020">
        <v>1000000</v>
      </c>
      <c r="G2020">
        <v>57</v>
      </c>
      <c r="H2020">
        <v>7</v>
      </c>
      <c r="I2020">
        <v>41</v>
      </c>
      <c r="J2020">
        <v>0</v>
      </c>
      <c r="K2020">
        <v>69</v>
      </c>
      <c r="L2020">
        <v>0</v>
      </c>
      <c r="M2020">
        <v>15</v>
      </c>
      <c r="N2020">
        <v>0</v>
      </c>
      <c r="O2020">
        <v>0</v>
      </c>
      <c r="P2020">
        <v>0</v>
      </c>
      <c r="Q2020">
        <v>3724</v>
      </c>
      <c r="R2020">
        <v>2018</v>
      </c>
      <c r="S2020">
        <v>132</v>
      </c>
      <c r="T2020">
        <v>66</v>
      </c>
      <c r="U2020">
        <v>23</v>
      </c>
      <c r="V2020">
        <v>35.197684100669733</v>
      </c>
      <c r="W2020">
        <v>12.14789215244617</v>
      </c>
      <c r="X2020">
        <v>9</v>
      </c>
      <c r="Y2020">
        <v>1</v>
      </c>
      <c r="Z2020">
        <v>364</v>
      </c>
      <c r="AA2020" t="s">
        <v>26</v>
      </c>
      <c r="AB2020">
        <v>7</v>
      </c>
      <c r="AC2020">
        <f t="shared" si="620"/>
        <v>71428.571428571435</v>
      </c>
      <c r="AD2020">
        <f t="shared" si="621"/>
        <v>0.5</v>
      </c>
      <c r="AE2020">
        <f t="shared" si="622"/>
        <v>0.5</v>
      </c>
      <c r="AF2020">
        <f t="shared" si="623"/>
        <v>0.17424242424242425</v>
      </c>
      <c r="AG2020">
        <v>52</v>
      </c>
      <c r="AH2020">
        <f t="shared" si="636"/>
        <v>27</v>
      </c>
      <c r="AI2020">
        <f t="shared" si="626"/>
        <v>11</v>
      </c>
      <c r="AJ2020">
        <f t="shared" si="637"/>
        <v>26</v>
      </c>
      <c r="AK2020">
        <f t="shared" si="638"/>
        <v>22</v>
      </c>
      <c r="AL2020">
        <f t="shared" si="627"/>
        <v>17</v>
      </c>
      <c r="AM2020">
        <f t="shared" si="628"/>
        <v>12</v>
      </c>
      <c r="AN2020">
        <f t="shared" si="629"/>
        <v>7</v>
      </c>
      <c r="AO2020">
        <f t="shared" si="630"/>
        <v>2</v>
      </c>
      <c r="AP2020">
        <f t="shared" si="631"/>
        <v>10</v>
      </c>
      <c r="AQ2020">
        <f t="shared" si="639"/>
        <v>6</v>
      </c>
      <c r="AR2020">
        <f t="shared" si="632"/>
        <v>1</v>
      </c>
      <c r="AS2020">
        <f t="shared" si="633"/>
        <v>4</v>
      </c>
      <c r="AT2020">
        <f t="shared" si="634"/>
        <v>9</v>
      </c>
      <c r="AU2020">
        <f t="shared" si="635"/>
        <v>14</v>
      </c>
    </row>
    <row r="2021" spans="1:47" x14ac:dyDescent="0.45">
      <c r="A2021" s="3">
        <v>43431</v>
      </c>
      <c r="B2021" s="3">
        <v>43464</v>
      </c>
      <c r="C2021" s="5">
        <f t="shared" si="624"/>
        <v>33</v>
      </c>
      <c r="D2021" s="5">
        <f t="shared" si="625"/>
        <v>11</v>
      </c>
      <c r="E2021" t="s">
        <v>35</v>
      </c>
      <c r="F2021">
        <v>2000000</v>
      </c>
      <c r="G2021">
        <v>135</v>
      </c>
      <c r="H2021">
        <v>5</v>
      </c>
      <c r="I2021">
        <v>43</v>
      </c>
      <c r="J2021">
        <v>0</v>
      </c>
      <c r="K2021">
        <v>62</v>
      </c>
      <c r="L2021">
        <v>0</v>
      </c>
      <c r="M2021">
        <v>3</v>
      </c>
      <c r="N2021">
        <v>0</v>
      </c>
      <c r="O2021">
        <v>0</v>
      </c>
      <c r="P2021">
        <v>0</v>
      </c>
      <c r="Q2021">
        <v>4423</v>
      </c>
      <c r="R2021">
        <v>2517</v>
      </c>
      <c r="S2021">
        <v>96</v>
      </c>
      <c r="T2021">
        <v>56</v>
      </c>
      <c r="U2021">
        <v>9</v>
      </c>
      <c r="V2021">
        <v>31.559559929976189</v>
      </c>
      <c r="W2021">
        <v>15.37087070421137</v>
      </c>
      <c r="X2021">
        <v>7</v>
      </c>
      <c r="Y2021">
        <v>1</v>
      </c>
      <c r="Z2021">
        <v>402</v>
      </c>
      <c r="AA2021" t="s">
        <v>28</v>
      </c>
      <c r="AB2021">
        <v>9</v>
      </c>
      <c r="AC2021">
        <f t="shared" si="620"/>
        <v>60606.060606060608</v>
      </c>
      <c r="AD2021">
        <f t="shared" si="621"/>
        <v>0.27272727272727271</v>
      </c>
      <c r="AE2021">
        <f t="shared" si="622"/>
        <v>0.58333333333333337</v>
      </c>
      <c r="AF2021">
        <f t="shared" si="623"/>
        <v>9.375E-2</v>
      </c>
      <c r="AG2021">
        <v>52</v>
      </c>
      <c r="AH2021">
        <f t="shared" si="636"/>
        <v>27</v>
      </c>
      <c r="AI2021">
        <f t="shared" si="626"/>
        <v>30</v>
      </c>
      <c r="AJ2021">
        <f t="shared" si="637"/>
        <v>26</v>
      </c>
      <c r="AK2021">
        <f t="shared" si="638"/>
        <v>22</v>
      </c>
      <c r="AL2021">
        <f t="shared" si="627"/>
        <v>17</v>
      </c>
      <c r="AM2021">
        <f t="shared" si="628"/>
        <v>12</v>
      </c>
      <c r="AN2021">
        <f t="shared" si="629"/>
        <v>7</v>
      </c>
      <c r="AO2021">
        <f t="shared" si="630"/>
        <v>2</v>
      </c>
      <c r="AP2021">
        <f t="shared" si="631"/>
        <v>29</v>
      </c>
      <c r="AQ2021">
        <f t="shared" si="639"/>
        <v>25</v>
      </c>
      <c r="AR2021">
        <f t="shared" si="632"/>
        <v>20</v>
      </c>
      <c r="AS2021">
        <f t="shared" si="633"/>
        <v>15</v>
      </c>
      <c r="AT2021">
        <f t="shared" si="634"/>
        <v>10</v>
      </c>
      <c r="AU2021">
        <f t="shared" si="635"/>
        <v>5</v>
      </c>
    </row>
    <row r="2022" spans="1:47" x14ac:dyDescent="0.45">
      <c r="A2022" s="3">
        <v>43431</v>
      </c>
      <c r="B2022" s="3">
        <v>43450</v>
      </c>
      <c r="C2022" s="5">
        <f t="shared" si="624"/>
        <v>19</v>
      </c>
      <c r="D2022" s="5">
        <f t="shared" si="625"/>
        <v>11</v>
      </c>
      <c r="E2022" t="s">
        <v>35</v>
      </c>
      <c r="F2022">
        <v>3000000</v>
      </c>
      <c r="G2022">
        <v>90</v>
      </c>
      <c r="H2022">
        <v>6</v>
      </c>
      <c r="I2022">
        <v>30</v>
      </c>
      <c r="J2022">
        <v>5</v>
      </c>
      <c r="K2022">
        <v>86</v>
      </c>
      <c r="L2022">
        <v>111</v>
      </c>
      <c r="M2022">
        <v>8</v>
      </c>
      <c r="N2022">
        <v>1</v>
      </c>
      <c r="O2022">
        <v>1</v>
      </c>
      <c r="P2022">
        <v>0</v>
      </c>
      <c r="Q2022">
        <v>1647</v>
      </c>
      <c r="R2022">
        <v>917</v>
      </c>
      <c r="S2022">
        <v>64</v>
      </c>
      <c r="T2022">
        <v>27</v>
      </c>
      <c r="U2022">
        <v>12</v>
      </c>
      <c r="V2022">
        <v>40.344079624454757</v>
      </c>
      <c r="W2022">
        <v>11.19164377726282</v>
      </c>
      <c r="X2022">
        <v>7</v>
      </c>
      <c r="Y2022">
        <v>1</v>
      </c>
      <c r="Z2022">
        <v>329</v>
      </c>
      <c r="AA2022" t="s">
        <v>30</v>
      </c>
      <c r="AB2022">
        <v>9</v>
      </c>
      <c r="AC2022">
        <f t="shared" si="620"/>
        <v>157894.73684210525</v>
      </c>
      <c r="AD2022">
        <f t="shared" si="621"/>
        <v>0.47368421052631576</v>
      </c>
      <c r="AE2022">
        <f t="shared" si="622"/>
        <v>0.421875</v>
      </c>
      <c r="AF2022">
        <f t="shared" si="623"/>
        <v>0.1875</v>
      </c>
      <c r="AG2022">
        <v>52</v>
      </c>
      <c r="AH2022">
        <f t="shared" si="636"/>
        <v>27</v>
      </c>
      <c r="AI2022">
        <f t="shared" si="626"/>
        <v>16</v>
      </c>
      <c r="AJ2022">
        <f t="shared" si="637"/>
        <v>26</v>
      </c>
      <c r="AK2022">
        <f t="shared" si="638"/>
        <v>22</v>
      </c>
      <c r="AL2022">
        <f t="shared" si="627"/>
        <v>17</v>
      </c>
      <c r="AM2022">
        <f t="shared" si="628"/>
        <v>12</v>
      </c>
      <c r="AN2022">
        <f t="shared" si="629"/>
        <v>7</v>
      </c>
      <c r="AO2022">
        <f t="shared" si="630"/>
        <v>2</v>
      </c>
      <c r="AP2022">
        <f t="shared" si="631"/>
        <v>15</v>
      </c>
      <c r="AQ2022">
        <f t="shared" si="639"/>
        <v>11</v>
      </c>
      <c r="AR2022">
        <f t="shared" si="632"/>
        <v>6</v>
      </c>
      <c r="AS2022">
        <f t="shared" si="633"/>
        <v>1</v>
      </c>
      <c r="AT2022">
        <f t="shared" si="634"/>
        <v>4</v>
      </c>
      <c r="AU2022">
        <f t="shared" si="635"/>
        <v>9</v>
      </c>
    </row>
    <row r="2023" spans="1:47" x14ac:dyDescent="0.45">
      <c r="A2023" s="3">
        <v>43419</v>
      </c>
      <c r="B2023" s="3">
        <v>43450</v>
      </c>
      <c r="C2023" s="5">
        <f t="shared" si="624"/>
        <v>31</v>
      </c>
      <c r="D2023" s="5">
        <f t="shared" si="625"/>
        <v>11</v>
      </c>
      <c r="E2023" t="s">
        <v>37</v>
      </c>
      <c r="F2023">
        <v>1000000</v>
      </c>
      <c r="G2023">
        <v>26</v>
      </c>
      <c r="H2023">
        <v>3</v>
      </c>
      <c r="I2023">
        <v>22</v>
      </c>
      <c r="J2023">
        <v>0</v>
      </c>
      <c r="K2023">
        <v>18</v>
      </c>
      <c r="L2023">
        <v>0</v>
      </c>
      <c r="M2023">
        <v>6</v>
      </c>
      <c r="N2023">
        <v>4</v>
      </c>
      <c r="O2023">
        <v>3</v>
      </c>
      <c r="P2023">
        <v>0</v>
      </c>
      <c r="Q2023">
        <v>2415</v>
      </c>
      <c r="R2023">
        <v>1347</v>
      </c>
      <c r="S2023">
        <v>81</v>
      </c>
      <c r="T2023">
        <v>45</v>
      </c>
      <c r="U2023">
        <v>14</v>
      </c>
      <c r="V2023">
        <v>38.278865792295647</v>
      </c>
      <c r="W2023">
        <v>12.051457560009901</v>
      </c>
      <c r="X2023">
        <v>4</v>
      </c>
      <c r="Y2023">
        <v>0</v>
      </c>
      <c r="Z2023">
        <v>80</v>
      </c>
      <c r="AA2023" t="s">
        <v>32</v>
      </c>
      <c r="AB2023">
        <v>0</v>
      </c>
      <c r="AC2023">
        <f t="shared" si="620"/>
        <v>32258.064516129034</v>
      </c>
      <c r="AD2023">
        <f t="shared" si="621"/>
        <v>0</v>
      </c>
      <c r="AE2023">
        <f t="shared" si="622"/>
        <v>0.55555555555555558</v>
      </c>
      <c r="AF2023">
        <f t="shared" si="623"/>
        <v>0.1728395061728395</v>
      </c>
      <c r="AG2023">
        <v>92</v>
      </c>
      <c r="AH2023">
        <f t="shared" si="636"/>
        <v>15</v>
      </c>
      <c r="AI2023">
        <f t="shared" si="626"/>
        <v>16</v>
      </c>
      <c r="AJ2023">
        <f t="shared" si="637"/>
        <v>14</v>
      </c>
      <c r="AK2023">
        <f t="shared" si="638"/>
        <v>10</v>
      </c>
      <c r="AL2023">
        <f t="shared" si="627"/>
        <v>5</v>
      </c>
      <c r="AM2023">
        <f t="shared" si="628"/>
        <v>0</v>
      </c>
      <c r="AN2023">
        <f t="shared" si="629"/>
        <v>5</v>
      </c>
      <c r="AO2023">
        <f t="shared" si="630"/>
        <v>10</v>
      </c>
      <c r="AP2023">
        <f t="shared" si="631"/>
        <v>15</v>
      </c>
      <c r="AQ2023">
        <f t="shared" si="639"/>
        <v>11</v>
      </c>
      <c r="AR2023">
        <f t="shared" si="632"/>
        <v>6</v>
      </c>
      <c r="AS2023">
        <f t="shared" si="633"/>
        <v>1</v>
      </c>
      <c r="AT2023">
        <f t="shared" si="634"/>
        <v>4</v>
      </c>
      <c r="AU2023">
        <f t="shared" si="635"/>
        <v>9</v>
      </c>
    </row>
    <row r="2024" spans="1:47" x14ac:dyDescent="0.45">
      <c r="A2024" s="3">
        <v>43419</v>
      </c>
      <c r="B2024" s="3">
        <v>43445</v>
      </c>
      <c r="C2024" s="5">
        <f t="shared" si="624"/>
        <v>26</v>
      </c>
      <c r="D2024" s="5">
        <f t="shared" si="625"/>
        <v>11</v>
      </c>
      <c r="E2024" t="s">
        <v>37</v>
      </c>
      <c r="F2024">
        <v>1000000</v>
      </c>
      <c r="G2024">
        <v>132</v>
      </c>
      <c r="H2024">
        <v>7</v>
      </c>
      <c r="I2024">
        <v>33</v>
      </c>
      <c r="J2024">
        <v>1</v>
      </c>
      <c r="K2024">
        <v>39</v>
      </c>
      <c r="L2024">
        <v>2274</v>
      </c>
      <c r="M2024">
        <v>2</v>
      </c>
      <c r="N2024">
        <v>1</v>
      </c>
      <c r="O2024">
        <v>1</v>
      </c>
      <c r="P2024">
        <v>0</v>
      </c>
      <c r="Q2024">
        <v>1584</v>
      </c>
      <c r="R2024">
        <v>887</v>
      </c>
      <c r="S2024">
        <v>46</v>
      </c>
      <c r="T2024">
        <v>36</v>
      </c>
      <c r="U2024">
        <v>3</v>
      </c>
      <c r="V2024">
        <v>36.184910911229878</v>
      </c>
      <c r="W2024">
        <v>13.002596196264889</v>
      </c>
      <c r="X2024">
        <v>5</v>
      </c>
      <c r="Y2024">
        <v>1</v>
      </c>
      <c r="Z2024">
        <v>1432</v>
      </c>
      <c r="AA2024" t="s">
        <v>32</v>
      </c>
      <c r="AB2024">
        <v>10</v>
      </c>
      <c r="AC2024">
        <f t="shared" si="620"/>
        <v>38461.538461538461</v>
      </c>
      <c r="AD2024">
        <f t="shared" si="621"/>
        <v>0.38461538461538464</v>
      </c>
      <c r="AE2024">
        <f t="shared" si="622"/>
        <v>0.78260869565217395</v>
      </c>
      <c r="AF2024">
        <f t="shared" si="623"/>
        <v>6.5217391304347824E-2</v>
      </c>
      <c r="AG2024">
        <v>92</v>
      </c>
      <c r="AH2024">
        <f t="shared" si="636"/>
        <v>15</v>
      </c>
      <c r="AI2024">
        <f t="shared" si="626"/>
        <v>11</v>
      </c>
      <c r="AJ2024">
        <f t="shared" si="637"/>
        <v>14</v>
      </c>
      <c r="AK2024">
        <f t="shared" si="638"/>
        <v>10</v>
      </c>
      <c r="AL2024">
        <f t="shared" si="627"/>
        <v>5</v>
      </c>
      <c r="AM2024">
        <f t="shared" si="628"/>
        <v>0</v>
      </c>
      <c r="AN2024">
        <f t="shared" si="629"/>
        <v>5</v>
      </c>
      <c r="AO2024">
        <f t="shared" si="630"/>
        <v>10</v>
      </c>
      <c r="AP2024">
        <f t="shared" si="631"/>
        <v>10</v>
      </c>
      <c r="AQ2024">
        <f t="shared" si="639"/>
        <v>6</v>
      </c>
      <c r="AR2024">
        <f t="shared" si="632"/>
        <v>1</v>
      </c>
      <c r="AS2024">
        <f t="shared" si="633"/>
        <v>4</v>
      </c>
      <c r="AT2024">
        <f t="shared" si="634"/>
        <v>9</v>
      </c>
      <c r="AU2024">
        <f t="shared" si="635"/>
        <v>14</v>
      </c>
    </row>
    <row r="2025" spans="1:47" x14ac:dyDescent="0.45">
      <c r="A2025" s="3">
        <v>43419</v>
      </c>
      <c r="B2025" s="3">
        <v>43445</v>
      </c>
      <c r="C2025" s="5">
        <f t="shared" si="624"/>
        <v>26</v>
      </c>
      <c r="D2025" s="5">
        <f t="shared" si="625"/>
        <v>11</v>
      </c>
      <c r="E2025" t="s">
        <v>37</v>
      </c>
      <c r="F2025">
        <v>1000000</v>
      </c>
      <c r="G2025">
        <v>54</v>
      </c>
      <c r="H2025">
        <v>8</v>
      </c>
      <c r="I2025">
        <v>28</v>
      </c>
      <c r="J2025">
        <v>0</v>
      </c>
      <c r="K2025">
        <v>39</v>
      </c>
      <c r="L2025">
        <v>546</v>
      </c>
      <c r="M2025">
        <v>1</v>
      </c>
      <c r="N2025">
        <v>0</v>
      </c>
      <c r="O2025">
        <v>0</v>
      </c>
      <c r="P2025">
        <v>0</v>
      </c>
      <c r="Q2025">
        <v>4236</v>
      </c>
      <c r="R2025">
        <v>2472</v>
      </c>
      <c r="S2025">
        <v>134</v>
      </c>
      <c r="T2025">
        <v>19</v>
      </c>
      <c r="U2025">
        <v>22</v>
      </c>
      <c r="V2025">
        <v>43.140619475438371</v>
      </c>
      <c r="W2025">
        <v>11.825015215186211</v>
      </c>
      <c r="X2025">
        <v>9</v>
      </c>
      <c r="Y2025">
        <v>1</v>
      </c>
      <c r="Z2025">
        <v>422</v>
      </c>
      <c r="AA2025" t="s">
        <v>32</v>
      </c>
      <c r="AB2025">
        <v>5</v>
      </c>
      <c r="AC2025">
        <f t="shared" si="620"/>
        <v>38461.538461538461</v>
      </c>
      <c r="AD2025">
        <f t="shared" si="621"/>
        <v>0.19230769230769232</v>
      </c>
      <c r="AE2025">
        <f t="shared" si="622"/>
        <v>0.1417910447761194</v>
      </c>
      <c r="AF2025">
        <f t="shared" si="623"/>
        <v>0.16417910447761194</v>
      </c>
      <c r="AG2025">
        <v>92</v>
      </c>
      <c r="AH2025">
        <f t="shared" si="636"/>
        <v>15</v>
      </c>
      <c r="AI2025">
        <f t="shared" si="626"/>
        <v>11</v>
      </c>
      <c r="AJ2025">
        <f t="shared" si="637"/>
        <v>14</v>
      </c>
      <c r="AK2025">
        <f t="shared" si="638"/>
        <v>10</v>
      </c>
      <c r="AL2025">
        <f t="shared" si="627"/>
        <v>5</v>
      </c>
      <c r="AM2025">
        <f t="shared" si="628"/>
        <v>0</v>
      </c>
      <c r="AN2025">
        <f t="shared" si="629"/>
        <v>5</v>
      </c>
      <c r="AO2025">
        <f t="shared" si="630"/>
        <v>10</v>
      </c>
      <c r="AP2025">
        <f t="shared" si="631"/>
        <v>10</v>
      </c>
      <c r="AQ2025">
        <f t="shared" si="639"/>
        <v>6</v>
      </c>
      <c r="AR2025">
        <f t="shared" si="632"/>
        <v>1</v>
      </c>
      <c r="AS2025">
        <f t="shared" si="633"/>
        <v>4</v>
      </c>
      <c r="AT2025">
        <f t="shared" si="634"/>
        <v>9</v>
      </c>
      <c r="AU2025">
        <f t="shared" si="635"/>
        <v>14</v>
      </c>
    </row>
    <row r="2026" spans="1:47" x14ac:dyDescent="0.45">
      <c r="A2026" s="3">
        <v>43419</v>
      </c>
      <c r="B2026" s="3">
        <v>43434</v>
      </c>
      <c r="C2026" s="5">
        <f t="shared" si="624"/>
        <v>15</v>
      </c>
      <c r="D2026" s="5">
        <f t="shared" si="625"/>
        <v>11</v>
      </c>
      <c r="E2026" t="s">
        <v>37</v>
      </c>
      <c r="F2026">
        <v>3000000</v>
      </c>
      <c r="G2026">
        <v>158</v>
      </c>
      <c r="H2026">
        <v>8</v>
      </c>
      <c r="I2026">
        <v>52</v>
      </c>
      <c r="J2026">
        <v>1</v>
      </c>
      <c r="K2026">
        <v>70</v>
      </c>
      <c r="L2026">
        <v>779</v>
      </c>
      <c r="M2026">
        <v>18</v>
      </c>
      <c r="N2026">
        <v>3</v>
      </c>
      <c r="O2026">
        <v>3</v>
      </c>
      <c r="P2026">
        <v>0</v>
      </c>
      <c r="Q2026">
        <v>3618</v>
      </c>
      <c r="R2026">
        <v>1976</v>
      </c>
      <c r="S2026">
        <v>113</v>
      </c>
      <c r="T2026">
        <v>72</v>
      </c>
      <c r="U2026">
        <v>41</v>
      </c>
      <c r="V2026">
        <v>34.185771022177647</v>
      </c>
      <c r="W2026">
        <v>12.835288595894101</v>
      </c>
      <c r="X2026">
        <v>4</v>
      </c>
      <c r="Y2026">
        <v>1</v>
      </c>
      <c r="Z2026">
        <v>941</v>
      </c>
      <c r="AA2026" t="s">
        <v>32</v>
      </c>
      <c r="AB2026">
        <v>24</v>
      </c>
      <c r="AC2026">
        <f t="shared" si="620"/>
        <v>200000</v>
      </c>
      <c r="AD2026">
        <f t="shared" si="621"/>
        <v>1.6</v>
      </c>
      <c r="AE2026">
        <f t="shared" si="622"/>
        <v>0.63716814159292035</v>
      </c>
      <c r="AF2026">
        <f t="shared" si="623"/>
        <v>0.36283185840707965</v>
      </c>
      <c r="AG2026">
        <v>92</v>
      </c>
      <c r="AH2026">
        <f t="shared" si="636"/>
        <v>15</v>
      </c>
      <c r="AI2026">
        <f t="shared" si="626"/>
        <v>30</v>
      </c>
      <c r="AJ2026">
        <f t="shared" si="637"/>
        <v>14</v>
      </c>
      <c r="AK2026">
        <f t="shared" si="638"/>
        <v>10</v>
      </c>
      <c r="AL2026">
        <f t="shared" si="627"/>
        <v>5</v>
      </c>
      <c r="AM2026">
        <f t="shared" si="628"/>
        <v>0</v>
      </c>
      <c r="AN2026">
        <f t="shared" si="629"/>
        <v>5</v>
      </c>
      <c r="AO2026">
        <f t="shared" si="630"/>
        <v>10</v>
      </c>
      <c r="AP2026">
        <f t="shared" si="631"/>
        <v>29</v>
      </c>
      <c r="AQ2026">
        <f t="shared" si="639"/>
        <v>25</v>
      </c>
      <c r="AR2026">
        <f t="shared" si="632"/>
        <v>20</v>
      </c>
      <c r="AS2026">
        <f t="shared" si="633"/>
        <v>15</v>
      </c>
      <c r="AT2026">
        <f t="shared" si="634"/>
        <v>10</v>
      </c>
      <c r="AU2026">
        <f t="shared" si="635"/>
        <v>5</v>
      </c>
    </row>
    <row r="2027" spans="1:47" x14ac:dyDescent="0.45">
      <c r="A2027" s="3">
        <v>43419</v>
      </c>
      <c r="B2027" s="3">
        <v>43446</v>
      </c>
      <c r="C2027" s="5">
        <f t="shared" si="624"/>
        <v>27</v>
      </c>
      <c r="D2027" s="5">
        <f t="shared" si="625"/>
        <v>11</v>
      </c>
      <c r="E2027" t="s">
        <v>37</v>
      </c>
      <c r="F2027">
        <v>3000000</v>
      </c>
      <c r="G2027">
        <v>65</v>
      </c>
      <c r="H2027">
        <v>3</v>
      </c>
      <c r="I2027">
        <v>47</v>
      </c>
      <c r="J2027">
        <v>1</v>
      </c>
      <c r="K2027">
        <v>68</v>
      </c>
      <c r="L2027">
        <v>0</v>
      </c>
      <c r="M2027">
        <v>7</v>
      </c>
      <c r="N2027">
        <v>2</v>
      </c>
      <c r="O2027">
        <v>2</v>
      </c>
      <c r="P2027">
        <v>0</v>
      </c>
      <c r="Q2027">
        <v>3149</v>
      </c>
      <c r="R2027">
        <v>1720</v>
      </c>
      <c r="S2027">
        <v>89</v>
      </c>
      <c r="T2027">
        <v>22</v>
      </c>
      <c r="U2027">
        <v>15</v>
      </c>
      <c r="V2027">
        <v>32.332409197805113</v>
      </c>
      <c r="W2027">
        <v>13.55068330284818</v>
      </c>
      <c r="X2027">
        <v>7</v>
      </c>
      <c r="Y2027">
        <v>1</v>
      </c>
      <c r="Z2027">
        <v>341</v>
      </c>
      <c r="AA2027" t="s">
        <v>31</v>
      </c>
      <c r="AB2027">
        <v>6</v>
      </c>
      <c r="AC2027">
        <f t="shared" si="620"/>
        <v>111111.11111111111</v>
      </c>
      <c r="AD2027">
        <f t="shared" si="621"/>
        <v>0.22222222222222221</v>
      </c>
      <c r="AE2027">
        <f t="shared" si="622"/>
        <v>0.24719101123595505</v>
      </c>
      <c r="AF2027">
        <f t="shared" si="623"/>
        <v>0.16853932584269662</v>
      </c>
      <c r="AG2027">
        <v>92</v>
      </c>
      <c r="AH2027">
        <f t="shared" si="636"/>
        <v>15</v>
      </c>
      <c r="AI2027">
        <f t="shared" si="626"/>
        <v>12</v>
      </c>
      <c r="AJ2027">
        <f t="shared" si="637"/>
        <v>14</v>
      </c>
      <c r="AK2027">
        <f t="shared" si="638"/>
        <v>10</v>
      </c>
      <c r="AL2027">
        <f t="shared" si="627"/>
        <v>5</v>
      </c>
      <c r="AM2027">
        <f t="shared" si="628"/>
        <v>0</v>
      </c>
      <c r="AN2027">
        <f t="shared" si="629"/>
        <v>5</v>
      </c>
      <c r="AO2027">
        <f t="shared" si="630"/>
        <v>10</v>
      </c>
      <c r="AP2027">
        <f t="shared" si="631"/>
        <v>11</v>
      </c>
      <c r="AQ2027">
        <f t="shared" si="639"/>
        <v>7</v>
      </c>
      <c r="AR2027">
        <f t="shared" si="632"/>
        <v>2</v>
      </c>
      <c r="AS2027">
        <f t="shared" si="633"/>
        <v>3</v>
      </c>
      <c r="AT2027">
        <f t="shared" si="634"/>
        <v>8</v>
      </c>
      <c r="AU2027">
        <f t="shared" si="635"/>
        <v>13</v>
      </c>
    </row>
    <row r="2028" spans="1:47" x14ac:dyDescent="0.45">
      <c r="A2028" s="3">
        <v>43419</v>
      </c>
      <c r="B2028" s="3">
        <v>43443</v>
      </c>
      <c r="C2028" s="5">
        <f t="shared" si="624"/>
        <v>24</v>
      </c>
      <c r="D2028" s="5">
        <f t="shared" si="625"/>
        <v>11</v>
      </c>
      <c r="E2028" t="s">
        <v>37</v>
      </c>
      <c r="F2028">
        <v>1000000</v>
      </c>
      <c r="G2028">
        <v>50</v>
      </c>
      <c r="H2028">
        <v>16</v>
      </c>
      <c r="I2028">
        <v>77</v>
      </c>
      <c r="J2028">
        <v>0</v>
      </c>
      <c r="K2028">
        <v>41</v>
      </c>
      <c r="L2028">
        <v>330</v>
      </c>
      <c r="M2028">
        <v>2</v>
      </c>
      <c r="N2028">
        <v>0</v>
      </c>
      <c r="O2028">
        <v>0</v>
      </c>
      <c r="P2028">
        <v>0</v>
      </c>
      <c r="Q2028">
        <v>6731</v>
      </c>
      <c r="R2028">
        <v>3722</v>
      </c>
      <c r="S2028">
        <v>226</v>
      </c>
      <c r="T2028">
        <v>121</v>
      </c>
      <c r="U2028">
        <v>51</v>
      </c>
      <c r="V2028">
        <v>37.1252249956014</v>
      </c>
      <c r="W2028">
        <v>12.172468983751241</v>
      </c>
      <c r="X2028">
        <v>7</v>
      </c>
      <c r="Y2028">
        <v>1</v>
      </c>
      <c r="Z2028">
        <v>344</v>
      </c>
      <c r="AA2028" t="s">
        <v>31</v>
      </c>
      <c r="AB2028">
        <v>6</v>
      </c>
      <c r="AC2028">
        <f t="shared" si="620"/>
        <v>41666.666666666664</v>
      </c>
      <c r="AD2028">
        <f t="shared" si="621"/>
        <v>0.25</v>
      </c>
      <c r="AE2028">
        <f t="shared" si="622"/>
        <v>0.53539823008849563</v>
      </c>
      <c r="AF2028">
        <f t="shared" si="623"/>
        <v>0.22566371681415928</v>
      </c>
      <c r="AG2028">
        <v>92</v>
      </c>
      <c r="AH2028">
        <f t="shared" si="636"/>
        <v>15</v>
      </c>
      <c r="AI2028">
        <f t="shared" si="626"/>
        <v>9</v>
      </c>
      <c r="AJ2028">
        <f t="shared" si="637"/>
        <v>14</v>
      </c>
      <c r="AK2028">
        <f t="shared" si="638"/>
        <v>10</v>
      </c>
      <c r="AL2028">
        <f t="shared" si="627"/>
        <v>5</v>
      </c>
      <c r="AM2028">
        <f t="shared" si="628"/>
        <v>0</v>
      </c>
      <c r="AN2028">
        <f t="shared" si="629"/>
        <v>5</v>
      </c>
      <c r="AO2028">
        <f t="shared" si="630"/>
        <v>10</v>
      </c>
      <c r="AP2028">
        <f t="shared" si="631"/>
        <v>8</v>
      </c>
      <c r="AQ2028">
        <f t="shared" si="639"/>
        <v>4</v>
      </c>
      <c r="AR2028">
        <f t="shared" si="632"/>
        <v>1</v>
      </c>
      <c r="AS2028">
        <f t="shared" si="633"/>
        <v>6</v>
      </c>
      <c r="AT2028">
        <f t="shared" si="634"/>
        <v>11</v>
      </c>
      <c r="AU2028">
        <f t="shared" si="635"/>
        <v>16</v>
      </c>
    </row>
    <row r="2029" spans="1:47" x14ac:dyDescent="0.45">
      <c r="A2029" s="3">
        <v>43419</v>
      </c>
      <c r="B2029" s="3">
        <v>43437</v>
      </c>
      <c r="C2029" s="5">
        <f t="shared" si="624"/>
        <v>18</v>
      </c>
      <c r="D2029" s="5">
        <f t="shared" si="625"/>
        <v>11</v>
      </c>
      <c r="E2029" t="s">
        <v>37</v>
      </c>
      <c r="F2029">
        <v>1000000</v>
      </c>
      <c r="G2029">
        <v>274</v>
      </c>
      <c r="H2029">
        <v>9</v>
      </c>
      <c r="I2029">
        <v>44</v>
      </c>
      <c r="J2029">
        <v>0</v>
      </c>
      <c r="K2029">
        <v>47</v>
      </c>
      <c r="L2029">
        <v>775</v>
      </c>
      <c r="M2029">
        <v>34</v>
      </c>
      <c r="N2029">
        <v>2</v>
      </c>
      <c r="O2029">
        <v>2</v>
      </c>
      <c r="P2029">
        <v>0</v>
      </c>
      <c r="Q2029">
        <v>1722</v>
      </c>
      <c r="R2029">
        <v>977</v>
      </c>
      <c r="S2029">
        <v>58</v>
      </c>
      <c r="T2029">
        <v>12</v>
      </c>
      <c r="U2029">
        <v>0</v>
      </c>
      <c r="V2029">
        <v>40.626752814739007</v>
      </c>
      <c r="W2029">
        <v>11.777435675713839</v>
      </c>
      <c r="X2029">
        <v>6</v>
      </c>
      <c r="Y2029">
        <v>1</v>
      </c>
      <c r="Z2029">
        <v>1043</v>
      </c>
      <c r="AA2029" t="s">
        <v>31</v>
      </c>
      <c r="AB2029">
        <v>9</v>
      </c>
      <c r="AC2029">
        <f t="shared" si="620"/>
        <v>55555.555555555555</v>
      </c>
      <c r="AD2029">
        <f t="shared" si="621"/>
        <v>0.5</v>
      </c>
      <c r="AE2029">
        <f t="shared" si="622"/>
        <v>0.20689655172413793</v>
      </c>
      <c r="AF2029">
        <f t="shared" si="623"/>
        <v>0</v>
      </c>
      <c r="AG2029">
        <v>92</v>
      </c>
      <c r="AH2029">
        <f t="shared" si="636"/>
        <v>15</v>
      </c>
      <c r="AI2029">
        <f t="shared" si="626"/>
        <v>3</v>
      </c>
      <c r="AJ2029">
        <f t="shared" si="637"/>
        <v>14</v>
      </c>
      <c r="AK2029">
        <f t="shared" si="638"/>
        <v>10</v>
      </c>
      <c r="AL2029">
        <f t="shared" si="627"/>
        <v>5</v>
      </c>
      <c r="AM2029">
        <f t="shared" si="628"/>
        <v>0</v>
      </c>
      <c r="AN2029">
        <f t="shared" si="629"/>
        <v>5</v>
      </c>
      <c r="AO2029">
        <f t="shared" si="630"/>
        <v>10</v>
      </c>
      <c r="AP2029">
        <f t="shared" si="631"/>
        <v>2</v>
      </c>
      <c r="AQ2029">
        <f t="shared" si="639"/>
        <v>2</v>
      </c>
      <c r="AR2029">
        <f t="shared" si="632"/>
        <v>7</v>
      </c>
      <c r="AS2029">
        <f t="shared" si="633"/>
        <v>12</v>
      </c>
      <c r="AT2029">
        <f t="shared" si="634"/>
        <v>17</v>
      </c>
      <c r="AU2029">
        <f t="shared" si="635"/>
        <v>22</v>
      </c>
    </row>
    <row r="2030" spans="1:47" x14ac:dyDescent="0.45">
      <c r="A2030" s="3">
        <v>43419</v>
      </c>
      <c r="B2030" s="3">
        <v>43436</v>
      </c>
      <c r="C2030" s="5">
        <f t="shared" si="624"/>
        <v>17</v>
      </c>
      <c r="D2030" s="5">
        <f t="shared" si="625"/>
        <v>11</v>
      </c>
      <c r="E2030" t="s">
        <v>37</v>
      </c>
      <c r="F2030">
        <v>1000000</v>
      </c>
      <c r="G2030">
        <v>312</v>
      </c>
      <c r="H2030">
        <v>6</v>
      </c>
      <c r="I2030">
        <v>50</v>
      </c>
      <c r="J2030">
        <v>0</v>
      </c>
      <c r="K2030">
        <v>59</v>
      </c>
      <c r="L2030">
        <v>9679</v>
      </c>
      <c r="M2030">
        <v>58</v>
      </c>
      <c r="N2030">
        <v>6</v>
      </c>
      <c r="O2030">
        <v>6</v>
      </c>
      <c r="P2030">
        <v>0</v>
      </c>
      <c r="Q2030">
        <v>2794</v>
      </c>
      <c r="R2030">
        <v>1540</v>
      </c>
      <c r="S2030">
        <v>89</v>
      </c>
      <c r="T2030">
        <v>82</v>
      </c>
      <c r="U2030">
        <v>10</v>
      </c>
      <c r="V2030">
        <v>35.783507223113993</v>
      </c>
      <c r="W2030">
        <v>12.566886035313001</v>
      </c>
      <c r="X2030">
        <v>7</v>
      </c>
      <c r="Y2030">
        <v>1</v>
      </c>
      <c r="Z2030">
        <v>3292</v>
      </c>
      <c r="AA2030" t="s">
        <v>31</v>
      </c>
      <c r="AB2030">
        <v>8</v>
      </c>
      <c r="AC2030">
        <f t="shared" si="620"/>
        <v>58823.529411764706</v>
      </c>
      <c r="AD2030">
        <f t="shared" si="621"/>
        <v>0.47058823529411764</v>
      </c>
      <c r="AE2030">
        <f t="shared" si="622"/>
        <v>0.9213483146067416</v>
      </c>
      <c r="AF2030">
        <f t="shared" si="623"/>
        <v>0.11235955056179775</v>
      </c>
      <c r="AG2030">
        <v>92</v>
      </c>
      <c r="AH2030">
        <f t="shared" si="636"/>
        <v>15</v>
      </c>
      <c r="AI2030">
        <f t="shared" si="626"/>
        <v>2</v>
      </c>
      <c r="AJ2030">
        <f t="shared" si="637"/>
        <v>14</v>
      </c>
      <c r="AK2030">
        <f t="shared" si="638"/>
        <v>10</v>
      </c>
      <c r="AL2030">
        <f t="shared" si="627"/>
        <v>5</v>
      </c>
      <c r="AM2030">
        <f t="shared" si="628"/>
        <v>0</v>
      </c>
      <c r="AN2030">
        <f t="shared" si="629"/>
        <v>5</v>
      </c>
      <c r="AO2030">
        <f t="shared" si="630"/>
        <v>10</v>
      </c>
      <c r="AP2030">
        <f t="shared" si="631"/>
        <v>1</v>
      </c>
      <c r="AQ2030">
        <f t="shared" si="639"/>
        <v>3</v>
      </c>
      <c r="AR2030">
        <f t="shared" si="632"/>
        <v>8</v>
      </c>
      <c r="AS2030">
        <f t="shared" si="633"/>
        <v>13</v>
      </c>
      <c r="AT2030">
        <f t="shared" si="634"/>
        <v>18</v>
      </c>
      <c r="AU2030">
        <f t="shared" si="635"/>
        <v>23</v>
      </c>
    </row>
    <row r="2031" spans="1:47" x14ac:dyDescent="0.45">
      <c r="A2031" s="3">
        <v>43419</v>
      </c>
      <c r="B2031" s="3">
        <v>43436</v>
      </c>
      <c r="C2031" s="5">
        <f t="shared" si="624"/>
        <v>17</v>
      </c>
      <c r="D2031" s="5">
        <f t="shared" si="625"/>
        <v>11</v>
      </c>
      <c r="E2031" t="s">
        <v>37</v>
      </c>
      <c r="F2031">
        <v>2000000</v>
      </c>
      <c r="G2031">
        <v>34</v>
      </c>
      <c r="H2031">
        <v>9</v>
      </c>
      <c r="I2031">
        <v>27</v>
      </c>
      <c r="J2031">
        <v>0</v>
      </c>
      <c r="K2031">
        <v>48</v>
      </c>
      <c r="L2031">
        <v>0</v>
      </c>
      <c r="M2031">
        <v>3</v>
      </c>
      <c r="N2031">
        <v>4</v>
      </c>
      <c r="O2031">
        <v>4</v>
      </c>
      <c r="P2031">
        <v>0</v>
      </c>
      <c r="Q2031">
        <v>3028</v>
      </c>
      <c r="R2031">
        <v>1707</v>
      </c>
      <c r="S2031">
        <v>82</v>
      </c>
      <c r="T2031">
        <v>39</v>
      </c>
      <c r="U2031">
        <v>5</v>
      </c>
      <c r="V2031">
        <v>35.636074949633517</v>
      </c>
      <c r="W2031">
        <v>13.460351565290701</v>
      </c>
      <c r="X2031">
        <v>6</v>
      </c>
      <c r="Y2031">
        <v>1</v>
      </c>
      <c r="Z2031">
        <v>142</v>
      </c>
      <c r="AA2031" t="s">
        <v>31</v>
      </c>
      <c r="AB2031">
        <v>3</v>
      </c>
      <c r="AC2031">
        <f t="shared" si="620"/>
        <v>117647.05882352941</v>
      </c>
      <c r="AD2031">
        <f t="shared" si="621"/>
        <v>0.17647058823529413</v>
      </c>
      <c r="AE2031">
        <f t="shared" si="622"/>
        <v>0.47560975609756095</v>
      </c>
      <c r="AF2031">
        <f t="shared" si="623"/>
        <v>6.097560975609756E-2</v>
      </c>
      <c r="AG2031">
        <v>92</v>
      </c>
      <c r="AH2031">
        <f t="shared" si="636"/>
        <v>15</v>
      </c>
      <c r="AI2031">
        <f t="shared" si="626"/>
        <v>2</v>
      </c>
      <c r="AJ2031">
        <f t="shared" si="637"/>
        <v>14</v>
      </c>
      <c r="AK2031">
        <f t="shared" si="638"/>
        <v>10</v>
      </c>
      <c r="AL2031">
        <f t="shared" si="627"/>
        <v>5</v>
      </c>
      <c r="AM2031">
        <f t="shared" si="628"/>
        <v>0</v>
      </c>
      <c r="AN2031">
        <f t="shared" si="629"/>
        <v>5</v>
      </c>
      <c r="AO2031">
        <f t="shared" si="630"/>
        <v>10</v>
      </c>
      <c r="AP2031">
        <f t="shared" si="631"/>
        <v>1</v>
      </c>
      <c r="AQ2031">
        <f t="shared" si="639"/>
        <v>3</v>
      </c>
      <c r="AR2031">
        <f t="shared" si="632"/>
        <v>8</v>
      </c>
      <c r="AS2031">
        <f t="shared" si="633"/>
        <v>13</v>
      </c>
      <c r="AT2031">
        <f t="shared" si="634"/>
        <v>18</v>
      </c>
      <c r="AU2031">
        <f t="shared" si="635"/>
        <v>23</v>
      </c>
    </row>
    <row r="2032" spans="1:47" x14ac:dyDescent="0.45">
      <c r="A2032" s="3">
        <v>43419</v>
      </c>
      <c r="B2032" s="3">
        <v>43436</v>
      </c>
      <c r="C2032" s="5">
        <f t="shared" si="624"/>
        <v>17</v>
      </c>
      <c r="D2032" s="5">
        <f t="shared" si="625"/>
        <v>11</v>
      </c>
      <c r="E2032" t="s">
        <v>37</v>
      </c>
      <c r="F2032">
        <v>1000000</v>
      </c>
      <c r="G2032">
        <v>37</v>
      </c>
      <c r="H2032">
        <v>8</v>
      </c>
      <c r="I2032">
        <v>61</v>
      </c>
      <c r="J2032">
        <v>0</v>
      </c>
      <c r="K2032">
        <v>22</v>
      </c>
      <c r="L2032">
        <v>4999</v>
      </c>
      <c r="M2032">
        <v>37</v>
      </c>
      <c r="N2032">
        <v>4</v>
      </c>
      <c r="O2032">
        <v>4</v>
      </c>
      <c r="P2032">
        <v>0</v>
      </c>
      <c r="Q2032">
        <v>2652</v>
      </c>
      <c r="R2032">
        <v>1444</v>
      </c>
      <c r="S2032">
        <v>93</v>
      </c>
      <c r="T2032">
        <v>69</v>
      </c>
      <c r="U2032">
        <v>29</v>
      </c>
      <c r="V2032">
        <v>35.701807851547407</v>
      </c>
      <c r="W2032">
        <v>12.13695201501206</v>
      </c>
      <c r="X2032">
        <v>8</v>
      </c>
      <c r="Y2032">
        <v>1</v>
      </c>
      <c r="Z2032">
        <v>142</v>
      </c>
      <c r="AA2032" t="s">
        <v>31</v>
      </c>
      <c r="AB2032">
        <v>2</v>
      </c>
      <c r="AC2032">
        <f t="shared" si="620"/>
        <v>58823.529411764706</v>
      </c>
      <c r="AD2032">
        <f t="shared" si="621"/>
        <v>0.11764705882352941</v>
      </c>
      <c r="AE2032">
        <f t="shared" si="622"/>
        <v>0.74193548387096775</v>
      </c>
      <c r="AF2032">
        <f t="shared" si="623"/>
        <v>0.31182795698924731</v>
      </c>
      <c r="AG2032">
        <v>92</v>
      </c>
      <c r="AH2032">
        <f t="shared" si="636"/>
        <v>15</v>
      </c>
      <c r="AI2032">
        <f t="shared" si="626"/>
        <v>2</v>
      </c>
      <c r="AJ2032">
        <f t="shared" si="637"/>
        <v>14</v>
      </c>
      <c r="AK2032">
        <f t="shared" si="638"/>
        <v>10</v>
      </c>
      <c r="AL2032">
        <f t="shared" si="627"/>
        <v>5</v>
      </c>
      <c r="AM2032">
        <f t="shared" si="628"/>
        <v>0</v>
      </c>
      <c r="AN2032">
        <f t="shared" si="629"/>
        <v>5</v>
      </c>
      <c r="AO2032">
        <f t="shared" si="630"/>
        <v>10</v>
      </c>
      <c r="AP2032">
        <f t="shared" si="631"/>
        <v>1</v>
      </c>
      <c r="AQ2032">
        <f t="shared" si="639"/>
        <v>3</v>
      </c>
      <c r="AR2032">
        <f t="shared" si="632"/>
        <v>8</v>
      </c>
      <c r="AS2032">
        <f t="shared" si="633"/>
        <v>13</v>
      </c>
      <c r="AT2032">
        <f t="shared" si="634"/>
        <v>18</v>
      </c>
      <c r="AU2032">
        <f t="shared" si="635"/>
        <v>23</v>
      </c>
    </row>
    <row r="2033" spans="1:47" x14ac:dyDescent="0.45">
      <c r="A2033" s="3">
        <v>43419</v>
      </c>
      <c r="B2033" s="3">
        <v>43436</v>
      </c>
      <c r="C2033" s="5">
        <f t="shared" si="624"/>
        <v>17</v>
      </c>
      <c r="D2033" s="5">
        <f t="shared" si="625"/>
        <v>11</v>
      </c>
      <c r="E2033" t="s">
        <v>37</v>
      </c>
      <c r="F2033">
        <v>1000000</v>
      </c>
      <c r="G2033">
        <v>42</v>
      </c>
      <c r="H2033">
        <v>10</v>
      </c>
      <c r="I2033">
        <v>68</v>
      </c>
      <c r="J2033">
        <v>0</v>
      </c>
      <c r="K2033">
        <v>22</v>
      </c>
      <c r="L2033">
        <v>4999</v>
      </c>
      <c r="M2033">
        <v>37</v>
      </c>
      <c r="N2033">
        <v>4</v>
      </c>
      <c r="O2033">
        <v>4</v>
      </c>
      <c r="P2033">
        <v>0</v>
      </c>
      <c r="Q2033">
        <v>3031</v>
      </c>
      <c r="R2033">
        <v>1675</v>
      </c>
      <c r="S2033">
        <v>110</v>
      </c>
      <c r="T2033">
        <v>62</v>
      </c>
      <c r="U2033">
        <v>20</v>
      </c>
      <c r="V2033">
        <v>38.29119877883312</v>
      </c>
      <c r="W2033">
        <v>11.701352781546809</v>
      </c>
      <c r="X2033">
        <v>9</v>
      </c>
      <c r="Y2033">
        <v>1</v>
      </c>
      <c r="Z2033">
        <v>322</v>
      </c>
      <c r="AA2033" t="s">
        <v>31</v>
      </c>
      <c r="AB2033">
        <v>2</v>
      </c>
      <c r="AC2033">
        <f t="shared" si="620"/>
        <v>58823.529411764706</v>
      </c>
      <c r="AD2033">
        <f t="shared" si="621"/>
        <v>0.11764705882352941</v>
      </c>
      <c r="AE2033">
        <f t="shared" si="622"/>
        <v>0.5636363636363636</v>
      </c>
      <c r="AF2033">
        <f t="shared" si="623"/>
        <v>0.18181818181818182</v>
      </c>
      <c r="AG2033">
        <v>92</v>
      </c>
      <c r="AH2033">
        <f t="shared" si="636"/>
        <v>15</v>
      </c>
      <c r="AI2033">
        <f t="shared" si="626"/>
        <v>2</v>
      </c>
      <c r="AJ2033">
        <f t="shared" si="637"/>
        <v>14</v>
      </c>
      <c r="AK2033">
        <f t="shared" si="638"/>
        <v>10</v>
      </c>
      <c r="AL2033">
        <f t="shared" si="627"/>
        <v>5</v>
      </c>
      <c r="AM2033">
        <f t="shared" si="628"/>
        <v>0</v>
      </c>
      <c r="AN2033">
        <f t="shared" si="629"/>
        <v>5</v>
      </c>
      <c r="AO2033">
        <f t="shared" si="630"/>
        <v>10</v>
      </c>
      <c r="AP2033">
        <f t="shared" si="631"/>
        <v>1</v>
      </c>
      <c r="AQ2033">
        <f t="shared" si="639"/>
        <v>3</v>
      </c>
      <c r="AR2033">
        <f t="shared" si="632"/>
        <v>8</v>
      </c>
      <c r="AS2033">
        <f t="shared" si="633"/>
        <v>13</v>
      </c>
      <c r="AT2033">
        <f t="shared" si="634"/>
        <v>18</v>
      </c>
      <c r="AU2033">
        <f t="shared" si="635"/>
        <v>23</v>
      </c>
    </row>
    <row r="2034" spans="1:47" x14ac:dyDescent="0.45">
      <c r="A2034" s="3">
        <v>43419</v>
      </c>
      <c r="B2034" s="3">
        <v>43429</v>
      </c>
      <c r="C2034" s="5">
        <f t="shared" si="624"/>
        <v>10</v>
      </c>
      <c r="D2034" s="5">
        <f t="shared" si="625"/>
        <v>11</v>
      </c>
      <c r="E2034" t="s">
        <v>37</v>
      </c>
      <c r="F2034">
        <v>1000000</v>
      </c>
      <c r="G2034">
        <v>18</v>
      </c>
      <c r="H2034">
        <v>6</v>
      </c>
      <c r="I2034">
        <v>35</v>
      </c>
      <c r="J2034">
        <v>0</v>
      </c>
      <c r="K2034">
        <v>45</v>
      </c>
      <c r="L2034">
        <v>518</v>
      </c>
      <c r="M2034">
        <v>14</v>
      </c>
      <c r="N2034">
        <v>8</v>
      </c>
      <c r="O2034">
        <v>8</v>
      </c>
      <c r="P2034">
        <v>0</v>
      </c>
      <c r="Q2034">
        <v>3020</v>
      </c>
      <c r="R2034">
        <v>1654</v>
      </c>
      <c r="S2034">
        <v>88</v>
      </c>
      <c r="T2034">
        <v>44</v>
      </c>
      <c r="U2034">
        <v>28</v>
      </c>
      <c r="V2034">
        <v>33.28844797735519</v>
      </c>
      <c r="W2034">
        <v>13.285571891832481</v>
      </c>
      <c r="X2034">
        <v>5</v>
      </c>
      <c r="Y2034">
        <v>1</v>
      </c>
      <c r="Z2034">
        <v>105</v>
      </c>
      <c r="AA2034" t="s">
        <v>31</v>
      </c>
      <c r="AB2034">
        <v>1</v>
      </c>
      <c r="AC2034">
        <f t="shared" si="620"/>
        <v>100000</v>
      </c>
      <c r="AD2034">
        <f t="shared" si="621"/>
        <v>0.1</v>
      </c>
      <c r="AE2034">
        <f t="shared" si="622"/>
        <v>0.5</v>
      </c>
      <c r="AF2034">
        <f t="shared" si="623"/>
        <v>0.31818181818181818</v>
      </c>
      <c r="AG2034">
        <v>92</v>
      </c>
      <c r="AH2034">
        <f t="shared" si="636"/>
        <v>15</v>
      </c>
      <c r="AI2034">
        <f t="shared" si="626"/>
        <v>25</v>
      </c>
      <c r="AJ2034">
        <f t="shared" si="637"/>
        <v>14</v>
      </c>
      <c r="AK2034">
        <f t="shared" si="638"/>
        <v>10</v>
      </c>
      <c r="AL2034">
        <f t="shared" si="627"/>
        <v>5</v>
      </c>
      <c r="AM2034">
        <f t="shared" si="628"/>
        <v>0</v>
      </c>
      <c r="AN2034">
        <f t="shared" si="629"/>
        <v>5</v>
      </c>
      <c r="AO2034">
        <f t="shared" si="630"/>
        <v>10</v>
      </c>
      <c r="AP2034">
        <f t="shared" si="631"/>
        <v>24</v>
      </c>
      <c r="AQ2034">
        <f t="shared" si="639"/>
        <v>20</v>
      </c>
      <c r="AR2034">
        <f t="shared" si="632"/>
        <v>15</v>
      </c>
      <c r="AS2034">
        <f t="shared" si="633"/>
        <v>10</v>
      </c>
      <c r="AT2034">
        <f t="shared" si="634"/>
        <v>5</v>
      </c>
      <c r="AU2034">
        <f t="shared" si="635"/>
        <v>0</v>
      </c>
    </row>
    <row r="2035" spans="1:47" x14ac:dyDescent="0.45">
      <c r="A2035" s="3">
        <v>43419</v>
      </c>
      <c r="B2035" s="3">
        <v>43450</v>
      </c>
      <c r="C2035" s="5">
        <f t="shared" si="624"/>
        <v>31</v>
      </c>
      <c r="D2035" s="5">
        <f t="shared" si="625"/>
        <v>11</v>
      </c>
      <c r="E2035" t="s">
        <v>37</v>
      </c>
      <c r="F2035">
        <v>5000000</v>
      </c>
      <c r="G2035">
        <v>33</v>
      </c>
      <c r="H2035">
        <v>8</v>
      </c>
      <c r="I2035">
        <v>44</v>
      </c>
      <c r="J2035">
        <v>0</v>
      </c>
      <c r="K2035">
        <v>45</v>
      </c>
      <c r="L2035">
        <v>1095</v>
      </c>
      <c r="M2035">
        <v>0</v>
      </c>
      <c r="N2035">
        <v>0</v>
      </c>
      <c r="O2035">
        <v>0</v>
      </c>
      <c r="P2035">
        <v>0</v>
      </c>
      <c r="Q2035">
        <v>2455</v>
      </c>
      <c r="R2035">
        <v>1351</v>
      </c>
      <c r="S2035">
        <v>62</v>
      </c>
      <c r="T2035">
        <v>10</v>
      </c>
      <c r="U2035">
        <v>0</v>
      </c>
      <c r="V2035">
        <v>30.985032055108519</v>
      </c>
      <c r="W2035">
        <v>14.350860891573751</v>
      </c>
      <c r="X2035">
        <v>7</v>
      </c>
      <c r="Y2035">
        <v>1</v>
      </c>
      <c r="Z2035">
        <v>167</v>
      </c>
      <c r="AA2035" t="s">
        <v>33</v>
      </c>
      <c r="AB2035">
        <v>2</v>
      </c>
      <c r="AC2035">
        <f t="shared" si="620"/>
        <v>161290.32258064515</v>
      </c>
      <c r="AD2035">
        <f t="shared" si="621"/>
        <v>6.4516129032258063E-2</v>
      </c>
      <c r="AE2035">
        <f t="shared" si="622"/>
        <v>0.16129032258064516</v>
      </c>
      <c r="AF2035">
        <f t="shared" si="623"/>
        <v>0</v>
      </c>
      <c r="AG2035">
        <v>92</v>
      </c>
      <c r="AH2035">
        <f t="shared" si="636"/>
        <v>15</v>
      </c>
      <c r="AI2035">
        <f t="shared" si="626"/>
        <v>16</v>
      </c>
      <c r="AJ2035">
        <f t="shared" si="637"/>
        <v>14</v>
      </c>
      <c r="AK2035">
        <f t="shared" si="638"/>
        <v>10</v>
      </c>
      <c r="AL2035">
        <f t="shared" si="627"/>
        <v>5</v>
      </c>
      <c r="AM2035">
        <f t="shared" si="628"/>
        <v>0</v>
      </c>
      <c r="AN2035">
        <f t="shared" si="629"/>
        <v>5</v>
      </c>
      <c r="AO2035">
        <f t="shared" si="630"/>
        <v>10</v>
      </c>
      <c r="AP2035">
        <f t="shared" si="631"/>
        <v>15</v>
      </c>
      <c r="AQ2035">
        <f t="shared" si="639"/>
        <v>11</v>
      </c>
      <c r="AR2035">
        <f t="shared" si="632"/>
        <v>6</v>
      </c>
      <c r="AS2035">
        <f t="shared" si="633"/>
        <v>1</v>
      </c>
      <c r="AT2035">
        <f t="shared" si="634"/>
        <v>4</v>
      </c>
      <c r="AU2035">
        <f t="shared" si="635"/>
        <v>9</v>
      </c>
    </row>
    <row r="2036" spans="1:47" x14ac:dyDescent="0.45">
      <c r="A2036" s="3">
        <v>43419</v>
      </c>
      <c r="B2036" s="3">
        <v>43450</v>
      </c>
      <c r="C2036" s="5">
        <f t="shared" si="624"/>
        <v>31</v>
      </c>
      <c r="D2036" s="5">
        <f t="shared" si="625"/>
        <v>11</v>
      </c>
      <c r="E2036" t="s">
        <v>37</v>
      </c>
      <c r="F2036">
        <v>3000000</v>
      </c>
      <c r="G2036">
        <v>127</v>
      </c>
      <c r="H2036">
        <v>4</v>
      </c>
      <c r="I2036">
        <v>43</v>
      </c>
      <c r="J2036">
        <v>2</v>
      </c>
      <c r="K2036">
        <v>76</v>
      </c>
      <c r="L2036">
        <v>39</v>
      </c>
      <c r="M2036">
        <v>0</v>
      </c>
      <c r="N2036">
        <v>0</v>
      </c>
      <c r="O2036">
        <v>0</v>
      </c>
      <c r="P2036">
        <v>0</v>
      </c>
      <c r="Q2036">
        <v>3072</v>
      </c>
      <c r="R2036">
        <v>1781</v>
      </c>
      <c r="S2036">
        <v>141</v>
      </c>
      <c r="T2036">
        <v>71</v>
      </c>
      <c r="U2036">
        <v>15</v>
      </c>
      <c r="V2036">
        <v>48.090014056968577</v>
      </c>
      <c r="W2036">
        <v>9.6896794772241286</v>
      </c>
      <c r="X2036">
        <v>8</v>
      </c>
      <c r="Y2036">
        <v>1</v>
      </c>
      <c r="Z2036">
        <v>293</v>
      </c>
      <c r="AA2036" t="s">
        <v>33</v>
      </c>
      <c r="AB2036">
        <v>5</v>
      </c>
      <c r="AC2036">
        <f t="shared" si="620"/>
        <v>96774.193548387091</v>
      </c>
      <c r="AD2036">
        <f t="shared" si="621"/>
        <v>0.16129032258064516</v>
      </c>
      <c r="AE2036">
        <f t="shared" si="622"/>
        <v>0.50354609929078009</v>
      </c>
      <c r="AF2036">
        <f t="shared" si="623"/>
        <v>0.10638297872340426</v>
      </c>
      <c r="AG2036">
        <v>92</v>
      </c>
      <c r="AH2036">
        <f t="shared" si="636"/>
        <v>15</v>
      </c>
      <c r="AI2036">
        <f t="shared" si="626"/>
        <v>16</v>
      </c>
      <c r="AJ2036">
        <f t="shared" si="637"/>
        <v>14</v>
      </c>
      <c r="AK2036">
        <f t="shared" si="638"/>
        <v>10</v>
      </c>
      <c r="AL2036">
        <f t="shared" si="627"/>
        <v>5</v>
      </c>
      <c r="AM2036">
        <f t="shared" si="628"/>
        <v>0</v>
      </c>
      <c r="AN2036">
        <f t="shared" si="629"/>
        <v>5</v>
      </c>
      <c r="AO2036">
        <f t="shared" si="630"/>
        <v>10</v>
      </c>
      <c r="AP2036">
        <f t="shared" si="631"/>
        <v>15</v>
      </c>
      <c r="AQ2036">
        <f t="shared" si="639"/>
        <v>11</v>
      </c>
      <c r="AR2036">
        <f t="shared" si="632"/>
        <v>6</v>
      </c>
      <c r="AS2036">
        <f t="shared" si="633"/>
        <v>1</v>
      </c>
      <c r="AT2036">
        <f t="shared" si="634"/>
        <v>4</v>
      </c>
      <c r="AU2036">
        <f t="shared" si="635"/>
        <v>9</v>
      </c>
    </row>
    <row r="2037" spans="1:47" x14ac:dyDescent="0.45">
      <c r="A2037" s="3">
        <v>43419</v>
      </c>
      <c r="B2037" s="3">
        <v>43443</v>
      </c>
      <c r="C2037" s="5">
        <f t="shared" si="624"/>
        <v>24</v>
      </c>
      <c r="D2037" s="5">
        <f t="shared" si="625"/>
        <v>11</v>
      </c>
      <c r="E2037" t="s">
        <v>37</v>
      </c>
      <c r="F2037">
        <v>1000000</v>
      </c>
      <c r="G2037">
        <v>104</v>
      </c>
      <c r="H2037">
        <v>12</v>
      </c>
      <c r="I2037">
        <v>26</v>
      </c>
      <c r="J2037">
        <v>0</v>
      </c>
      <c r="K2037">
        <v>41</v>
      </c>
      <c r="L2037">
        <v>669</v>
      </c>
      <c r="M2037">
        <v>3</v>
      </c>
      <c r="N2037">
        <v>0</v>
      </c>
      <c r="O2037">
        <v>0</v>
      </c>
      <c r="P2037">
        <v>0</v>
      </c>
      <c r="Q2037">
        <v>2732</v>
      </c>
      <c r="R2037">
        <v>1455</v>
      </c>
      <c r="S2037">
        <v>72</v>
      </c>
      <c r="T2037">
        <v>50</v>
      </c>
      <c r="U2037">
        <v>25</v>
      </c>
      <c r="V2037">
        <v>27.47323238831618</v>
      </c>
      <c r="W2037">
        <v>14.44767611683849</v>
      </c>
      <c r="X2037">
        <v>9</v>
      </c>
      <c r="Y2037">
        <v>1</v>
      </c>
      <c r="Z2037">
        <v>365</v>
      </c>
      <c r="AA2037" t="s">
        <v>26</v>
      </c>
      <c r="AB2037">
        <v>1</v>
      </c>
      <c r="AC2037">
        <f t="shared" si="620"/>
        <v>41666.666666666664</v>
      </c>
      <c r="AD2037">
        <f t="shared" si="621"/>
        <v>4.1666666666666664E-2</v>
      </c>
      <c r="AE2037">
        <f t="shared" si="622"/>
        <v>0.69444444444444442</v>
      </c>
      <c r="AF2037">
        <f t="shared" si="623"/>
        <v>0.34722222222222221</v>
      </c>
      <c r="AG2037">
        <v>92</v>
      </c>
      <c r="AH2037">
        <f t="shared" si="636"/>
        <v>15</v>
      </c>
      <c r="AI2037">
        <f t="shared" si="626"/>
        <v>9</v>
      </c>
      <c r="AJ2037">
        <f t="shared" si="637"/>
        <v>14</v>
      </c>
      <c r="AK2037">
        <f t="shared" si="638"/>
        <v>10</v>
      </c>
      <c r="AL2037">
        <f t="shared" si="627"/>
        <v>5</v>
      </c>
      <c r="AM2037">
        <f t="shared" si="628"/>
        <v>0</v>
      </c>
      <c r="AN2037">
        <f t="shared" si="629"/>
        <v>5</v>
      </c>
      <c r="AO2037">
        <f t="shared" si="630"/>
        <v>10</v>
      </c>
      <c r="AP2037">
        <f t="shared" si="631"/>
        <v>8</v>
      </c>
      <c r="AQ2037">
        <f t="shared" si="639"/>
        <v>4</v>
      </c>
      <c r="AR2037">
        <f t="shared" si="632"/>
        <v>1</v>
      </c>
      <c r="AS2037">
        <f t="shared" si="633"/>
        <v>6</v>
      </c>
      <c r="AT2037">
        <f t="shared" si="634"/>
        <v>11</v>
      </c>
      <c r="AU2037">
        <f t="shared" si="635"/>
        <v>16</v>
      </c>
    </row>
    <row r="2038" spans="1:47" x14ac:dyDescent="0.45">
      <c r="A2038" s="3">
        <v>43419</v>
      </c>
      <c r="B2038" s="3">
        <v>43450</v>
      </c>
      <c r="C2038" s="5">
        <f t="shared" si="624"/>
        <v>31</v>
      </c>
      <c r="D2038" s="5">
        <f t="shared" si="625"/>
        <v>11</v>
      </c>
      <c r="E2038" t="s">
        <v>37</v>
      </c>
      <c r="F2038">
        <v>3000000</v>
      </c>
      <c r="G2038">
        <v>26</v>
      </c>
      <c r="H2038">
        <v>4</v>
      </c>
      <c r="I2038">
        <v>9</v>
      </c>
      <c r="J2038">
        <v>2</v>
      </c>
      <c r="K2038">
        <v>34</v>
      </c>
      <c r="L2038">
        <v>279</v>
      </c>
      <c r="M2038">
        <v>1</v>
      </c>
      <c r="N2038">
        <v>1</v>
      </c>
      <c r="O2038">
        <v>1</v>
      </c>
      <c r="P2038">
        <v>0</v>
      </c>
      <c r="Q2038">
        <v>1347</v>
      </c>
      <c r="R2038">
        <v>725</v>
      </c>
      <c r="S2038">
        <v>35</v>
      </c>
      <c r="T2038">
        <v>17</v>
      </c>
      <c r="U2038">
        <v>7</v>
      </c>
      <c r="V2038">
        <v>28.629034482758641</v>
      </c>
      <c r="W2038">
        <v>14.412157635467979</v>
      </c>
      <c r="X2038">
        <v>7</v>
      </c>
      <c r="Y2038">
        <v>1</v>
      </c>
      <c r="Z2038">
        <v>243</v>
      </c>
      <c r="AA2038" t="s">
        <v>30</v>
      </c>
      <c r="AB2038">
        <v>8</v>
      </c>
      <c r="AC2038">
        <f t="shared" si="620"/>
        <v>96774.193548387091</v>
      </c>
      <c r="AD2038">
        <f t="shared" si="621"/>
        <v>0.25806451612903225</v>
      </c>
      <c r="AE2038">
        <f t="shared" si="622"/>
        <v>0.48571428571428571</v>
      </c>
      <c r="AF2038">
        <f t="shared" si="623"/>
        <v>0.2</v>
      </c>
      <c r="AG2038">
        <v>92</v>
      </c>
      <c r="AH2038">
        <f t="shared" si="636"/>
        <v>15</v>
      </c>
      <c r="AI2038">
        <f t="shared" si="626"/>
        <v>16</v>
      </c>
      <c r="AJ2038">
        <f t="shared" si="637"/>
        <v>14</v>
      </c>
      <c r="AK2038">
        <f t="shared" si="638"/>
        <v>10</v>
      </c>
      <c r="AL2038">
        <f t="shared" si="627"/>
        <v>5</v>
      </c>
      <c r="AM2038">
        <f t="shared" si="628"/>
        <v>0</v>
      </c>
      <c r="AN2038">
        <f t="shared" si="629"/>
        <v>5</v>
      </c>
      <c r="AO2038">
        <f t="shared" si="630"/>
        <v>10</v>
      </c>
      <c r="AP2038">
        <f t="shared" si="631"/>
        <v>15</v>
      </c>
      <c r="AQ2038">
        <f t="shared" si="639"/>
        <v>11</v>
      </c>
      <c r="AR2038">
        <f t="shared" si="632"/>
        <v>6</v>
      </c>
      <c r="AS2038">
        <f t="shared" si="633"/>
        <v>1</v>
      </c>
      <c r="AT2038">
        <f t="shared" si="634"/>
        <v>4</v>
      </c>
      <c r="AU2038">
        <f t="shared" si="635"/>
        <v>9</v>
      </c>
    </row>
    <row r="2039" spans="1:47" x14ac:dyDescent="0.45">
      <c r="A2039" s="3">
        <v>43434</v>
      </c>
      <c r="B2039" s="3">
        <v>43450</v>
      </c>
      <c r="C2039" s="5">
        <f t="shared" si="624"/>
        <v>16</v>
      </c>
      <c r="D2039" s="5">
        <f t="shared" si="625"/>
        <v>11</v>
      </c>
      <c r="E2039" t="s">
        <v>38</v>
      </c>
      <c r="F2039">
        <v>500000</v>
      </c>
      <c r="G2039">
        <v>102</v>
      </c>
      <c r="H2039">
        <v>6</v>
      </c>
      <c r="I2039">
        <v>33</v>
      </c>
      <c r="J2039">
        <v>1</v>
      </c>
      <c r="K2039">
        <v>18</v>
      </c>
      <c r="L2039">
        <v>230</v>
      </c>
      <c r="M2039">
        <v>2</v>
      </c>
      <c r="N2039">
        <v>0</v>
      </c>
      <c r="O2039">
        <v>0</v>
      </c>
      <c r="P2039">
        <v>0</v>
      </c>
      <c r="Q2039">
        <v>2932</v>
      </c>
      <c r="R2039">
        <v>1517</v>
      </c>
      <c r="S2039">
        <v>82</v>
      </c>
      <c r="T2039">
        <v>36</v>
      </c>
      <c r="U2039">
        <v>15</v>
      </c>
      <c r="V2039">
        <v>24.5458322346737</v>
      </c>
      <c r="W2039">
        <v>14.43159195781147</v>
      </c>
      <c r="X2039">
        <v>5</v>
      </c>
      <c r="Y2039">
        <v>1</v>
      </c>
      <c r="Z2039">
        <v>2691</v>
      </c>
      <c r="AA2039" t="s">
        <v>32</v>
      </c>
      <c r="AB2039">
        <v>5</v>
      </c>
      <c r="AC2039">
        <f t="shared" si="620"/>
        <v>31250</v>
      </c>
      <c r="AD2039">
        <f t="shared" si="621"/>
        <v>0.3125</v>
      </c>
      <c r="AE2039">
        <f t="shared" si="622"/>
        <v>0.43902439024390244</v>
      </c>
      <c r="AF2039">
        <f t="shared" si="623"/>
        <v>0.18292682926829268</v>
      </c>
      <c r="AG2039">
        <v>63</v>
      </c>
      <c r="AH2039">
        <f t="shared" si="636"/>
        <v>30</v>
      </c>
      <c r="AI2039">
        <f t="shared" si="626"/>
        <v>16</v>
      </c>
      <c r="AJ2039">
        <f t="shared" si="637"/>
        <v>29</v>
      </c>
      <c r="AK2039">
        <f t="shared" si="638"/>
        <v>25</v>
      </c>
      <c r="AL2039">
        <f t="shared" si="627"/>
        <v>20</v>
      </c>
      <c r="AM2039">
        <f t="shared" si="628"/>
        <v>15</v>
      </c>
      <c r="AN2039">
        <f t="shared" si="629"/>
        <v>10</v>
      </c>
      <c r="AO2039">
        <f t="shared" si="630"/>
        <v>5</v>
      </c>
      <c r="AP2039">
        <f t="shared" si="631"/>
        <v>15</v>
      </c>
      <c r="AQ2039">
        <f t="shared" si="639"/>
        <v>11</v>
      </c>
      <c r="AR2039">
        <f t="shared" si="632"/>
        <v>6</v>
      </c>
      <c r="AS2039">
        <f t="shared" si="633"/>
        <v>1</v>
      </c>
      <c r="AT2039">
        <f t="shared" si="634"/>
        <v>4</v>
      </c>
      <c r="AU2039">
        <f t="shared" si="635"/>
        <v>9</v>
      </c>
    </row>
    <row r="2040" spans="1:47" x14ac:dyDescent="0.45">
      <c r="A2040" s="3">
        <v>43434</v>
      </c>
      <c r="B2040" s="3">
        <v>43446</v>
      </c>
      <c r="C2040" s="5">
        <f t="shared" si="624"/>
        <v>12</v>
      </c>
      <c r="D2040" s="5">
        <f t="shared" si="625"/>
        <v>11</v>
      </c>
      <c r="E2040" t="s">
        <v>38</v>
      </c>
      <c r="F2040">
        <v>1000000</v>
      </c>
      <c r="G2040">
        <v>46</v>
      </c>
      <c r="H2040">
        <v>5</v>
      </c>
      <c r="I2040">
        <v>42</v>
      </c>
      <c r="J2040">
        <v>2</v>
      </c>
      <c r="K2040">
        <v>22</v>
      </c>
      <c r="L2040">
        <v>37</v>
      </c>
      <c r="M2040">
        <v>4</v>
      </c>
      <c r="N2040">
        <v>0</v>
      </c>
      <c r="O2040">
        <v>0</v>
      </c>
      <c r="P2040">
        <v>0</v>
      </c>
      <c r="Q2040">
        <v>4389</v>
      </c>
      <c r="R2040">
        <v>2421</v>
      </c>
      <c r="S2040">
        <v>127</v>
      </c>
      <c r="T2040">
        <v>84</v>
      </c>
      <c r="U2040">
        <v>39</v>
      </c>
      <c r="V2040">
        <v>34.115802769077668</v>
      </c>
      <c r="W2040">
        <v>13.236636321946751</v>
      </c>
      <c r="X2040">
        <v>8</v>
      </c>
      <c r="Y2040">
        <v>1</v>
      </c>
      <c r="Z2040">
        <v>458</v>
      </c>
      <c r="AA2040" t="s">
        <v>32</v>
      </c>
      <c r="AB2040">
        <v>8</v>
      </c>
      <c r="AC2040">
        <f t="shared" si="620"/>
        <v>83333.333333333328</v>
      </c>
      <c r="AD2040">
        <f t="shared" si="621"/>
        <v>0.66666666666666663</v>
      </c>
      <c r="AE2040">
        <f t="shared" si="622"/>
        <v>0.66141732283464572</v>
      </c>
      <c r="AF2040">
        <f t="shared" si="623"/>
        <v>0.30708661417322836</v>
      </c>
      <c r="AG2040">
        <v>63</v>
      </c>
      <c r="AH2040">
        <f t="shared" si="636"/>
        <v>30</v>
      </c>
      <c r="AI2040">
        <f t="shared" si="626"/>
        <v>12</v>
      </c>
      <c r="AJ2040">
        <f t="shared" si="637"/>
        <v>29</v>
      </c>
      <c r="AK2040">
        <f t="shared" si="638"/>
        <v>25</v>
      </c>
      <c r="AL2040">
        <f t="shared" si="627"/>
        <v>20</v>
      </c>
      <c r="AM2040">
        <f t="shared" si="628"/>
        <v>15</v>
      </c>
      <c r="AN2040">
        <f t="shared" si="629"/>
        <v>10</v>
      </c>
      <c r="AO2040">
        <f t="shared" si="630"/>
        <v>5</v>
      </c>
      <c r="AP2040">
        <f t="shared" si="631"/>
        <v>11</v>
      </c>
      <c r="AQ2040">
        <f t="shared" si="639"/>
        <v>7</v>
      </c>
      <c r="AR2040">
        <f t="shared" si="632"/>
        <v>2</v>
      </c>
      <c r="AS2040">
        <f t="shared" si="633"/>
        <v>3</v>
      </c>
      <c r="AT2040">
        <f t="shared" si="634"/>
        <v>8</v>
      </c>
      <c r="AU2040">
        <f t="shared" si="635"/>
        <v>13</v>
      </c>
    </row>
    <row r="2041" spans="1:47" x14ac:dyDescent="0.45">
      <c r="A2041" s="3">
        <v>43434</v>
      </c>
      <c r="B2041" s="3">
        <v>43462</v>
      </c>
      <c r="C2041" s="5">
        <f t="shared" si="624"/>
        <v>28</v>
      </c>
      <c r="D2041" s="5">
        <f t="shared" si="625"/>
        <v>11</v>
      </c>
      <c r="E2041" t="s">
        <v>38</v>
      </c>
      <c r="F2041">
        <v>2000000</v>
      </c>
      <c r="G2041">
        <v>21</v>
      </c>
      <c r="H2041">
        <v>3</v>
      </c>
      <c r="I2041">
        <v>17</v>
      </c>
      <c r="J2041">
        <v>0</v>
      </c>
      <c r="K2041">
        <v>94</v>
      </c>
      <c r="L2041">
        <v>0</v>
      </c>
      <c r="M2041">
        <v>0</v>
      </c>
      <c r="N2041">
        <v>2</v>
      </c>
      <c r="O2041">
        <v>1</v>
      </c>
      <c r="P2041">
        <v>0</v>
      </c>
      <c r="Q2041">
        <v>2451</v>
      </c>
      <c r="R2041">
        <v>1309</v>
      </c>
      <c r="S2041">
        <v>46</v>
      </c>
      <c r="T2041">
        <v>8</v>
      </c>
      <c r="U2041">
        <v>0</v>
      </c>
      <c r="V2041">
        <v>19.544754957318929</v>
      </c>
      <c r="W2041">
        <v>17.602619490483939</v>
      </c>
      <c r="X2041">
        <v>8</v>
      </c>
      <c r="Y2041">
        <v>0</v>
      </c>
      <c r="Z2041">
        <v>77</v>
      </c>
      <c r="AA2041" t="s">
        <v>27</v>
      </c>
      <c r="AB2041">
        <v>0</v>
      </c>
      <c r="AC2041">
        <f t="shared" si="620"/>
        <v>71428.571428571435</v>
      </c>
      <c r="AD2041">
        <f t="shared" si="621"/>
        <v>0</v>
      </c>
      <c r="AE2041">
        <f t="shared" si="622"/>
        <v>0.17391304347826086</v>
      </c>
      <c r="AF2041">
        <f t="shared" si="623"/>
        <v>0</v>
      </c>
      <c r="AG2041">
        <v>63</v>
      </c>
      <c r="AH2041">
        <f t="shared" si="636"/>
        <v>30</v>
      </c>
      <c r="AI2041">
        <f t="shared" si="626"/>
        <v>28</v>
      </c>
      <c r="AJ2041">
        <f t="shared" si="637"/>
        <v>29</v>
      </c>
      <c r="AK2041">
        <f t="shared" si="638"/>
        <v>25</v>
      </c>
      <c r="AL2041">
        <f t="shared" si="627"/>
        <v>20</v>
      </c>
      <c r="AM2041">
        <f t="shared" si="628"/>
        <v>15</v>
      </c>
      <c r="AN2041">
        <f t="shared" si="629"/>
        <v>10</v>
      </c>
      <c r="AO2041">
        <f t="shared" si="630"/>
        <v>5</v>
      </c>
      <c r="AP2041">
        <f t="shared" si="631"/>
        <v>27</v>
      </c>
      <c r="AQ2041">
        <f t="shared" si="639"/>
        <v>23</v>
      </c>
      <c r="AR2041">
        <f t="shared" si="632"/>
        <v>18</v>
      </c>
      <c r="AS2041">
        <f t="shared" si="633"/>
        <v>13</v>
      </c>
      <c r="AT2041">
        <f t="shared" si="634"/>
        <v>8</v>
      </c>
      <c r="AU2041">
        <f t="shared" si="635"/>
        <v>3</v>
      </c>
    </row>
    <row r="2042" spans="1:47" x14ac:dyDescent="0.45">
      <c r="A2042" s="3">
        <v>43434</v>
      </c>
      <c r="B2042" s="3">
        <v>43459</v>
      </c>
      <c r="C2042" s="5">
        <f t="shared" si="624"/>
        <v>25</v>
      </c>
      <c r="D2042" s="5">
        <f t="shared" si="625"/>
        <v>11</v>
      </c>
      <c r="E2042" t="s">
        <v>38</v>
      </c>
      <c r="F2042">
        <v>1000000</v>
      </c>
      <c r="G2042">
        <v>30</v>
      </c>
      <c r="H2042">
        <v>4</v>
      </c>
      <c r="I2042">
        <v>20</v>
      </c>
      <c r="J2042">
        <v>0</v>
      </c>
      <c r="K2042">
        <v>36</v>
      </c>
      <c r="L2042">
        <v>852</v>
      </c>
      <c r="M2042">
        <v>0</v>
      </c>
      <c r="N2042">
        <v>0</v>
      </c>
      <c r="O2042">
        <v>0</v>
      </c>
      <c r="P2042">
        <v>0</v>
      </c>
      <c r="Q2042">
        <v>1728</v>
      </c>
      <c r="R2042">
        <v>911</v>
      </c>
      <c r="S2042">
        <v>45</v>
      </c>
      <c r="T2042">
        <v>7</v>
      </c>
      <c r="U2042">
        <v>0</v>
      </c>
      <c r="V2042">
        <v>25.816197341139201</v>
      </c>
      <c r="W2042">
        <v>14.68777021587999</v>
      </c>
      <c r="X2042">
        <v>10</v>
      </c>
      <c r="Y2042">
        <v>1</v>
      </c>
      <c r="Z2042">
        <v>104</v>
      </c>
      <c r="AA2042" t="s">
        <v>27</v>
      </c>
      <c r="AB2042">
        <v>3</v>
      </c>
      <c r="AC2042">
        <f t="shared" si="620"/>
        <v>40000</v>
      </c>
      <c r="AD2042">
        <f t="shared" si="621"/>
        <v>0.12</v>
      </c>
      <c r="AE2042">
        <f t="shared" si="622"/>
        <v>0.15555555555555556</v>
      </c>
      <c r="AF2042">
        <f t="shared" si="623"/>
        <v>0</v>
      </c>
      <c r="AG2042">
        <v>63</v>
      </c>
      <c r="AH2042">
        <f t="shared" si="636"/>
        <v>30</v>
      </c>
      <c r="AI2042">
        <f t="shared" si="626"/>
        <v>25</v>
      </c>
      <c r="AJ2042">
        <f t="shared" si="637"/>
        <v>29</v>
      </c>
      <c r="AK2042">
        <f t="shared" si="638"/>
        <v>25</v>
      </c>
      <c r="AL2042">
        <f t="shared" si="627"/>
        <v>20</v>
      </c>
      <c r="AM2042">
        <f t="shared" si="628"/>
        <v>15</v>
      </c>
      <c r="AN2042">
        <f t="shared" si="629"/>
        <v>10</v>
      </c>
      <c r="AO2042">
        <f t="shared" si="630"/>
        <v>5</v>
      </c>
      <c r="AP2042">
        <f t="shared" si="631"/>
        <v>24</v>
      </c>
      <c r="AQ2042">
        <f t="shared" si="639"/>
        <v>20</v>
      </c>
      <c r="AR2042">
        <f t="shared" si="632"/>
        <v>15</v>
      </c>
      <c r="AS2042">
        <f t="shared" si="633"/>
        <v>10</v>
      </c>
      <c r="AT2042">
        <f t="shared" si="634"/>
        <v>5</v>
      </c>
      <c r="AU2042">
        <f t="shared" si="635"/>
        <v>0</v>
      </c>
    </row>
    <row r="2043" spans="1:47" x14ac:dyDescent="0.45">
      <c r="A2043" s="3">
        <v>43434</v>
      </c>
      <c r="B2043" s="3">
        <v>43466</v>
      </c>
      <c r="C2043" s="5">
        <f t="shared" si="624"/>
        <v>32</v>
      </c>
      <c r="D2043" s="5">
        <f t="shared" si="625"/>
        <v>11</v>
      </c>
      <c r="E2043" t="s">
        <v>38</v>
      </c>
      <c r="F2043">
        <v>7000000</v>
      </c>
      <c r="G2043">
        <v>7</v>
      </c>
      <c r="H2043">
        <v>6</v>
      </c>
      <c r="I2043">
        <v>49</v>
      </c>
      <c r="J2043">
        <v>0</v>
      </c>
      <c r="K2043">
        <v>60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4420</v>
      </c>
      <c r="R2043">
        <v>2461</v>
      </c>
      <c r="S2043">
        <v>172</v>
      </c>
      <c r="T2043">
        <v>46</v>
      </c>
      <c r="U2043">
        <v>10</v>
      </c>
      <c r="V2043">
        <v>40.369125816221441</v>
      </c>
      <c r="W2043">
        <v>11.183185389754589</v>
      </c>
      <c r="X2043">
        <v>4</v>
      </c>
      <c r="Y2043">
        <v>0</v>
      </c>
      <c r="Z2043">
        <v>5</v>
      </c>
      <c r="AA2043" t="s">
        <v>31</v>
      </c>
      <c r="AB2043">
        <v>5</v>
      </c>
      <c r="AC2043">
        <f t="shared" si="620"/>
        <v>218750</v>
      </c>
      <c r="AD2043">
        <f t="shared" si="621"/>
        <v>0.15625</v>
      </c>
      <c r="AE2043">
        <f t="shared" si="622"/>
        <v>0.26744186046511625</v>
      </c>
      <c r="AF2043">
        <f t="shared" si="623"/>
        <v>5.8139534883720929E-2</v>
      </c>
      <c r="AG2043">
        <v>63</v>
      </c>
      <c r="AH2043">
        <f t="shared" si="636"/>
        <v>30</v>
      </c>
      <c r="AI2043">
        <f t="shared" si="626"/>
        <v>1</v>
      </c>
      <c r="AJ2043">
        <f t="shared" si="637"/>
        <v>29</v>
      </c>
      <c r="AK2043">
        <f t="shared" si="638"/>
        <v>25</v>
      </c>
      <c r="AL2043">
        <f t="shared" si="627"/>
        <v>20</v>
      </c>
      <c r="AM2043">
        <f t="shared" si="628"/>
        <v>15</v>
      </c>
      <c r="AN2043">
        <f t="shared" si="629"/>
        <v>10</v>
      </c>
      <c r="AO2043">
        <f t="shared" si="630"/>
        <v>5</v>
      </c>
      <c r="AP2043">
        <f t="shared" si="631"/>
        <v>0</v>
      </c>
      <c r="AQ2043">
        <f t="shared" si="639"/>
        <v>4</v>
      </c>
      <c r="AR2043">
        <f t="shared" si="632"/>
        <v>9</v>
      </c>
      <c r="AS2043">
        <f t="shared" si="633"/>
        <v>14</v>
      </c>
      <c r="AT2043">
        <f t="shared" si="634"/>
        <v>19</v>
      </c>
      <c r="AU2043">
        <f t="shared" si="635"/>
        <v>24</v>
      </c>
    </row>
    <row r="2044" spans="1:47" x14ac:dyDescent="0.45">
      <c r="A2044" s="3">
        <v>43434</v>
      </c>
      <c r="B2044" s="3">
        <v>43460</v>
      </c>
      <c r="C2044" s="5">
        <f t="shared" si="624"/>
        <v>26</v>
      </c>
      <c r="D2044" s="5">
        <f t="shared" si="625"/>
        <v>11</v>
      </c>
      <c r="E2044" t="s">
        <v>38</v>
      </c>
      <c r="F2044">
        <v>1000000</v>
      </c>
      <c r="G2044">
        <v>71</v>
      </c>
      <c r="H2044">
        <v>5</v>
      </c>
      <c r="I2044">
        <v>110</v>
      </c>
      <c r="J2044">
        <v>0</v>
      </c>
      <c r="K2044">
        <v>39</v>
      </c>
      <c r="L2044">
        <v>2059</v>
      </c>
      <c r="M2044">
        <v>13</v>
      </c>
      <c r="N2044">
        <v>3</v>
      </c>
      <c r="O2044">
        <v>3</v>
      </c>
      <c r="P2044">
        <v>0</v>
      </c>
      <c r="Q2044">
        <v>6165</v>
      </c>
      <c r="R2044">
        <v>3400</v>
      </c>
      <c r="S2044">
        <v>188</v>
      </c>
      <c r="T2044">
        <v>93</v>
      </c>
      <c r="U2044">
        <v>50</v>
      </c>
      <c r="V2044">
        <v>35.078911138923672</v>
      </c>
      <c r="W2044">
        <v>12.859367959949941</v>
      </c>
      <c r="X2044">
        <v>6</v>
      </c>
      <c r="Y2044">
        <v>1</v>
      </c>
      <c r="Z2044">
        <v>513</v>
      </c>
      <c r="AA2044" t="s">
        <v>31</v>
      </c>
      <c r="AB2044">
        <v>6</v>
      </c>
      <c r="AC2044">
        <f t="shared" si="620"/>
        <v>38461.538461538461</v>
      </c>
      <c r="AD2044">
        <f t="shared" si="621"/>
        <v>0.23076923076923078</v>
      </c>
      <c r="AE2044">
        <f t="shared" si="622"/>
        <v>0.49468085106382981</v>
      </c>
      <c r="AF2044">
        <f t="shared" si="623"/>
        <v>0.26595744680851063</v>
      </c>
      <c r="AG2044">
        <v>63</v>
      </c>
      <c r="AH2044">
        <f t="shared" si="636"/>
        <v>30</v>
      </c>
      <c r="AI2044">
        <f t="shared" si="626"/>
        <v>26</v>
      </c>
      <c r="AJ2044">
        <f t="shared" si="637"/>
        <v>29</v>
      </c>
      <c r="AK2044">
        <f t="shared" si="638"/>
        <v>25</v>
      </c>
      <c r="AL2044">
        <f t="shared" si="627"/>
        <v>20</v>
      </c>
      <c r="AM2044">
        <f t="shared" si="628"/>
        <v>15</v>
      </c>
      <c r="AN2044">
        <f t="shared" si="629"/>
        <v>10</v>
      </c>
      <c r="AO2044">
        <f t="shared" si="630"/>
        <v>5</v>
      </c>
      <c r="AP2044">
        <f t="shared" si="631"/>
        <v>25</v>
      </c>
      <c r="AQ2044">
        <f t="shared" si="639"/>
        <v>21</v>
      </c>
      <c r="AR2044">
        <f t="shared" si="632"/>
        <v>16</v>
      </c>
      <c r="AS2044">
        <f t="shared" si="633"/>
        <v>11</v>
      </c>
      <c r="AT2044">
        <f t="shared" si="634"/>
        <v>6</v>
      </c>
      <c r="AU2044">
        <f t="shared" si="635"/>
        <v>1</v>
      </c>
    </row>
    <row r="2045" spans="1:47" x14ac:dyDescent="0.45">
      <c r="A2045" s="3">
        <v>43434</v>
      </c>
      <c r="B2045" s="3">
        <v>43450</v>
      </c>
      <c r="C2045" s="5">
        <f t="shared" si="624"/>
        <v>16</v>
      </c>
      <c r="D2045" s="5">
        <f t="shared" si="625"/>
        <v>11</v>
      </c>
      <c r="E2045" t="s">
        <v>38</v>
      </c>
      <c r="F2045">
        <v>1500000</v>
      </c>
      <c r="G2045">
        <v>53</v>
      </c>
      <c r="H2045">
        <v>4</v>
      </c>
      <c r="I2045">
        <v>48</v>
      </c>
      <c r="J2045">
        <v>0</v>
      </c>
      <c r="K2045">
        <v>45</v>
      </c>
      <c r="L2045">
        <v>5207</v>
      </c>
      <c r="M2045">
        <v>24</v>
      </c>
      <c r="N2045">
        <v>5</v>
      </c>
      <c r="O2045">
        <v>5</v>
      </c>
      <c r="P2045">
        <v>0</v>
      </c>
      <c r="Q2045">
        <v>1961</v>
      </c>
      <c r="R2045">
        <v>1105</v>
      </c>
      <c r="S2045">
        <v>77</v>
      </c>
      <c r="T2045">
        <v>43</v>
      </c>
      <c r="U2045">
        <v>29</v>
      </c>
      <c r="V2045">
        <v>42.132801316330763</v>
      </c>
      <c r="W2045">
        <v>10.94774872186637</v>
      </c>
      <c r="X2045">
        <v>5</v>
      </c>
      <c r="Y2045">
        <v>1</v>
      </c>
      <c r="Z2045">
        <v>327</v>
      </c>
      <c r="AA2045" t="s">
        <v>31</v>
      </c>
      <c r="AB2045">
        <v>3</v>
      </c>
      <c r="AC2045">
        <f t="shared" si="620"/>
        <v>93750</v>
      </c>
      <c r="AD2045">
        <f t="shared" si="621"/>
        <v>0.1875</v>
      </c>
      <c r="AE2045">
        <f t="shared" si="622"/>
        <v>0.55844155844155841</v>
      </c>
      <c r="AF2045">
        <f t="shared" si="623"/>
        <v>0.37662337662337664</v>
      </c>
      <c r="AG2045">
        <v>63</v>
      </c>
      <c r="AH2045">
        <f t="shared" si="636"/>
        <v>30</v>
      </c>
      <c r="AI2045">
        <f t="shared" si="626"/>
        <v>16</v>
      </c>
      <c r="AJ2045">
        <f t="shared" si="637"/>
        <v>29</v>
      </c>
      <c r="AK2045">
        <f t="shared" si="638"/>
        <v>25</v>
      </c>
      <c r="AL2045">
        <f t="shared" si="627"/>
        <v>20</v>
      </c>
      <c r="AM2045">
        <f t="shared" si="628"/>
        <v>15</v>
      </c>
      <c r="AN2045">
        <f t="shared" si="629"/>
        <v>10</v>
      </c>
      <c r="AO2045">
        <f t="shared" si="630"/>
        <v>5</v>
      </c>
      <c r="AP2045">
        <f t="shared" si="631"/>
        <v>15</v>
      </c>
      <c r="AQ2045">
        <f t="shared" si="639"/>
        <v>11</v>
      </c>
      <c r="AR2045">
        <f t="shared" si="632"/>
        <v>6</v>
      </c>
      <c r="AS2045">
        <f t="shared" si="633"/>
        <v>1</v>
      </c>
      <c r="AT2045">
        <f t="shared" si="634"/>
        <v>4</v>
      </c>
      <c r="AU2045">
        <f t="shared" si="635"/>
        <v>9</v>
      </c>
    </row>
    <row r="2046" spans="1:47" x14ac:dyDescent="0.45">
      <c r="A2046" s="3">
        <v>43434</v>
      </c>
      <c r="B2046" s="3">
        <v>43444</v>
      </c>
      <c r="C2046" s="5">
        <f t="shared" si="624"/>
        <v>10</v>
      </c>
      <c r="D2046" s="5">
        <f t="shared" si="625"/>
        <v>11</v>
      </c>
      <c r="E2046" t="s">
        <v>38</v>
      </c>
      <c r="F2046">
        <v>1000000</v>
      </c>
      <c r="G2046">
        <v>37</v>
      </c>
      <c r="H2046">
        <v>6</v>
      </c>
      <c r="I2046">
        <v>56</v>
      </c>
      <c r="J2046">
        <v>0</v>
      </c>
      <c r="K2046">
        <v>40</v>
      </c>
      <c r="L2046">
        <v>518</v>
      </c>
      <c r="M2046">
        <v>14</v>
      </c>
      <c r="N2046">
        <v>8</v>
      </c>
      <c r="O2046">
        <v>8</v>
      </c>
      <c r="P2046">
        <v>0</v>
      </c>
      <c r="Q2046">
        <v>2990</v>
      </c>
      <c r="R2046">
        <v>1686</v>
      </c>
      <c r="S2046">
        <v>102</v>
      </c>
      <c r="T2046">
        <v>68</v>
      </c>
      <c r="U2046">
        <v>57</v>
      </c>
      <c r="V2046">
        <v>40.02561858907265</v>
      </c>
      <c r="W2046">
        <v>11.782923731770291</v>
      </c>
      <c r="X2046">
        <v>4</v>
      </c>
      <c r="Y2046">
        <v>1</v>
      </c>
      <c r="Z2046">
        <v>724</v>
      </c>
      <c r="AA2046" t="s">
        <v>31</v>
      </c>
      <c r="AB2046">
        <v>1</v>
      </c>
      <c r="AC2046">
        <f t="shared" si="620"/>
        <v>100000</v>
      </c>
      <c r="AD2046">
        <f t="shared" si="621"/>
        <v>0.1</v>
      </c>
      <c r="AE2046">
        <f t="shared" si="622"/>
        <v>0.66666666666666663</v>
      </c>
      <c r="AF2046">
        <f t="shared" si="623"/>
        <v>0.55882352941176472</v>
      </c>
      <c r="AG2046">
        <v>63</v>
      </c>
      <c r="AH2046">
        <f t="shared" si="636"/>
        <v>30</v>
      </c>
      <c r="AI2046">
        <f t="shared" si="626"/>
        <v>10</v>
      </c>
      <c r="AJ2046">
        <f t="shared" si="637"/>
        <v>29</v>
      </c>
      <c r="AK2046">
        <f t="shared" si="638"/>
        <v>25</v>
      </c>
      <c r="AL2046">
        <f t="shared" si="627"/>
        <v>20</v>
      </c>
      <c r="AM2046">
        <f t="shared" si="628"/>
        <v>15</v>
      </c>
      <c r="AN2046">
        <f t="shared" si="629"/>
        <v>10</v>
      </c>
      <c r="AO2046">
        <f t="shared" si="630"/>
        <v>5</v>
      </c>
      <c r="AP2046">
        <f t="shared" si="631"/>
        <v>9</v>
      </c>
      <c r="AQ2046">
        <f t="shared" si="639"/>
        <v>5</v>
      </c>
      <c r="AR2046">
        <f t="shared" si="632"/>
        <v>0</v>
      </c>
      <c r="AS2046">
        <f t="shared" si="633"/>
        <v>5</v>
      </c>
      <c r="AT2046">
        <f t="shared" si="634"/>
        <v>10</v>
      </c>
      <c r="AU2046">
        <f t="shared" si="635"/>
        <v>15</v>
      </c>
    </row>
    <row r="2047" spans="1:47" x14ac:dyDescent="0.45">
      <c r="A2047" s="3">
        <v>43434</v>
      </c>
      <c r="B2047" s="3">
        <v>43444</v>
      </c>
      <c r="C2047" s="5">
        <f t="shared" si="624"/>
        <v>10</v>
      </c>
      <c r="D2047" s="5">
        <f t="shared" si="625"/>
        <v>11</v>
      </c>
      <c r="E2047" t="s">
        <v>38</v>
      </c>
      <c r="F2047">
        <v>10000000</v>
      </c>
      <c r="G2047">
        <v>15</v>
      </c>
      <c r="H2047">
        <v>6</v>
      </c>
      <c r="I2047">
        <v>14</v>
      </c>
      <c r="J2047">
        <v>0</v>
      </c>
      <c r="K2047">
        <v>24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2686</v>
      </c>
      <c r="R2047">
        <v>1445</v>
      </c>
      <c r="S2047">
        <v>88</v>
      </c>
      <c r="T2047">
        <v>5</v>
      </c>
      <c r="U2047">
        <v>4</v>
      </c>
      <c r="V2047">
        <v>32.911768048128351</v>
      </c>
      <c r="W2047">
        <v>12.7480949197861</v>
      </c>
      <c r="X2047">
        <v>5</v>
      </c>
      <c r="Y2047">
        <v>0</v>
      </c>
      <c r="Z2047">
        <v>36</v>
      </c>
      <c r="AA2047" t="s">
        <v>31</v>
      </c>
      <c r="AB2047">
        <v>1</v>
      </c>
      <c r="AC2047">
        <f t="shared" si="620"/>
        <v>1000000</v>
      </c>
      <c r="AD2047">
        <f t="shared" si="621"/>
        <v>0.1</v>
      </c>
      <c r="AE2047">
        <f t="shared" si="622"/>
        <v>5.6818181818181816E-2</v>
      </c>
      <c r="AF2047">
        <f t="shared" si="623"/>
        <v>4.5454545454545456E-2</v>
      </c>
      <c r="AG2047">
        <v>63</v>
      </c>
      <c r="AH2047">
        <f t="shared" si="636"/>
        <v>30</v>
      </c>
      <c r="AI2047">
        <f t="shared" si="626"/>
        <v>10</v>
      </c>
      <c r="AJ2047">
        <f t="shared" si="637"/>
        <v>29</v>
      </c>
      <c r="AK2047">
        <f t="shared" si="638"/>
        <v>25</v>
      </c>
      <c r="AL2047">
        <f t="shared" si="627"/>
        <v>20</v>
      </c>
      <c r="AM2047">
        <f t="shared" si="628"/>
        <v>15</v>
      </c>
      <c r="AN2047">
        <f t="shared" si="629"/>
        <v>10</v>
      </c>
      <c r="AO2047">
        <f t="shared" si="630"/>
        <v>5</v>
      </c>
      <c r="AP2047">
        <f t="shared" si="631"/>
        <v>9</v>
      </c>
      <c r="AQ2047">
        <f t="shared" si="639"/>
        <v>5</v>
      </c>
      <c r="AR2047">
        <f t="shared" si="632"/>
        <v>0</v>
      </c>
      <c r="AS2047">
        <f t="shared" si="633"/>
        <v>5</v>
      </c>
      <c r="AT2047">
        <f t="shared" si="634"/>
        <v>10</v>
      </c>
      <c r="AU2047">
        <f t="shared" si="635"/>
        <v>15</v>
      </c>
    </row>
    <row r="2048" spans="1:47" x14ac:dyDescent="0.45">
      <c r="A2048" s="3">
        <v>43434</v>
      </c>
      <c r="B2048" s="3">
        <v>43465</v>
      </c>
      <c r="C2048" s="5">
        <f t="shared" si="624"/>
        <v>31</v>
      </c>
      <c r="D2048" s="5">
        <f t="shared" si="625"/>
        <v>11</v>
      </c>
      <c r="E2048" t="s">
        <v>38</v>
      </c>
      <c r="F2048">
        <v>1000000</v>
      </c>
      <c r="G2048">
        <v>17</v>
      </c>
      <c r="H2048">
        <v>4</v>
      </c>
      <c r="I2048">
        <v>15</v>
      </c>
      <c r="J2048">
        <v>0</v>
      </c>
      <c r="K2048">
        <v>40</v>
      </c>
      <c r="L2048">
        <v>792</v>
      </c>
      <c r="M2048">
        <v>0</v>
      </c>
      <c r="N2048">
        <v>0</v>
      </c>
      <c r="O2048">
        <v>0</v>
      </c>
      <c r="P2048">
        <v>0</v>
      </c>
      <c r="Q2048">
        <v>1840</v>
      </c>
      <c r="R2048">
        <v>1042</v>
      </c>
      <c r="S2048">
        <v>60</v>
      </c>
      <c r="T2048">
        <v>8</v>
      </c>
      <c r="U2048">
        <v>16</v>
      </c>
      <c r="V2048">
        <v>39.81819801663471</v>
      </c>
      <c r="W2048">
        <v>12.01985220729367</v>
      </c>
      <c r="X2048">
        <v>7</v>
      </c>
      <c r="Y2048">
        <v>0</v>
      </c>
      <c r="Z2048">
        <v>13</v>
      </c>
      <c r="AA2048" t="s">
        <v>33</v>
      </c>
      <c r="AB2048">
        <v>0</v>
      </c>
      <c r="AC2048">
        <f t="shared" si="620"/>
        <v>32258.064516129034</v>
      </c>
      <c r="AD2048">
        <f t="shared" si="621"/>
        <v>0</v>
      </c>
      <c r="AE2048">
        <f t="shared" si="622"/>
        <v>0.13333333333333333</v>
      </c>
      <c r="AF2048">
        <f t="shared" si="623"/>
        <v>0.26666666666666666</v>
      </c>
      <c r="AG2048">
        <v>63</v>
      </c>
      <c r="AH2048">
        <f t="shared" si="636"/>
        <v>30</v>
      </c>
      <c r="AI2048">
        <f t="shared" si="626"/>
        <v>31</v>
      </c>
      <c r="AJ2048">
        <f t="shared" si="637"/>
        <v>29</v>
      </c>
      <c r="AK2048">
        <f t="shared" si="638"/>
        <v>25</v>
      </c>
      <c r="AL2048">
        <f t="shared" si="627"/>
        <v>20</v>
      </c>
      <c r="AM2048">
        <f t="shared" si="628"/>
        <v>15</v>
      </c>
      <c r="AN2048">
        <f t="shared" si="629"/>
        <v>10</v>
      </c>
      <c r="AO2048">
        <f t="shared" si="630"/>
        <v>5</v>
      </c>
      <c r="AP2048">
        <f t="shared" si="631"/>
        <v>30</v>
      </c>
      <c r="AQ2048">
        <f t="shared" si="639"/>
        <v>26</v>
      </c>
      <c r="AR2048">
        <f t="shared" si="632"/>
        <v>21</v>
      </c>
      <c r="AS2048">
        <f t="shared" si="633"/>
        <v>16</v>
      </c>
      <c r="AT2048">
        <f t="shared" si="634"/>
        <v>11</v>
      </c>
      <c r="AU2048">
        <f t="shared" si="635"/>
        <v>6</v>
      </c>
    </row>
    <row r="2049" spans="1:47" x14ac:dyDescent="0.45">
      <c r="A2049" s="3">
        <v>43434</v>
      </c>
      <c r="B2049" s="3">
        <v>43464</v>
      </c>
      <c r="C2049" s="5">
        <f t="shared" si="624"/>
        <v>30</v>
      </c>
      <c r="D2049" s="5">
        <f t="shared" si="625"/>
        <v>11</v>
      </c>
      <c r="E2049" t="s">
        <v>38</v>
      </c>
      <c r="F2049">
        <v>1000000</v>
      </c>
      <c r="G2049">
        <v>35</v>
      </c>
      <c r="H2049">
        <v>8</v>
      </c>
      <c r="I2049">
        <v>69</v>
      </c>
      <c r="J2049">
        <v>3</v>
      </c>
      <c r="K2049">
        <v>41</v>
      </c>
      <c r="L2049">
        <v>33600</v>
      </c>
      <c r="M2049">
        <v>0</v>
      </c>
      <c r="N2049">
        <v>0</v>
      </c>
      <c r="O2049">
        <v>0</v>
      </c>
      <c r="P2049">
        <v>0</v>
      </c>
      <c r="Q2049">
        <v>4892</v>
      </c>
      <c r="R2049">
        <v>2657</v>
      </c>
      <c r="S2049">
        <v>151</v>
      </c>
      <c r="T2049">
        <v>62</v>
      </c>
      <c r="U2049">
        <v>35</v>
      </c>
      <c r="V2049">
        <v>33.211690997415303</v>
      </c>
      <c r="W2049">
        <v>12.99830655995534</v>
      </c>
      <c r="X2049">
        <v>10</v>
      </c>
      <c r="Y2049">
        <v>1</v>
      </c>
      <c r="Z2049">
        <v>449</v>
      </c>
      <c r="AA2049" t="s">
        <v>33</v>
      </c>
      <c r="AB2049">
        <v>0</v>
      </c>
      <c r="AC2049">
        <f t="shared" si="620"/>
        <v>33333.333333333336</v>
      </c>
      <c r="AD2049">
        <f t="shared" si="621"/>
        <v>0</v>
      </c>
      <c r="AE2049">
        <f t="shared" si="622"/>
        <v>0.41059602649006621</v>
      </c>
      <c r="AF2049">
        <f t="shared" si="623"/>
        <v>0.23178807947019867</v>
      </c>
      <c r="AG2049">
        <v>63</v>
      </c>
      <c r="AH2049">
        <f t="shared" si="636"/>
        <v>30</v>
      </c>
      <c r="AI2049">
        <f t="shared" si="626"/>
        <v>30</v>
      </c>
      <c r="AJ2049">
        <f t="shared" si="637"/>
        <v>29</v>
      </c>
      <c r="AK2049">
        <f t="shared" si="638"/>
        <v>25</v>
      </c>
      <c r="AL2049">
        <f t="shared" si="627"/>
        <v>20</v>
      </c>
      <c r="AM2049">
        <f t="shared" si="628"/>
        <v>15</v>
      </c>
      <c r="AN2049">
        <f t="shared" si="629"/>
        <v>10</v>
      </c>
      <c r="AO2049">
        <f t="shared" si="630"/>
        <v>5</v>
      </c>
      <c r="AP2049">
        <f t="shared" si="631"/>
        <v>29</v>
      </c>
      <c r="AQ2049">
        <f t="shared" si="639"/>
        <v>25</v>
      </c>
      <c r="AR2049">
        <f t="shared" si="632"/>
        <v>20</v>
      </c>
      <c r="AS2049">
        <f t="shared" si="633"/>
        <v>15</v>
      </c>
      <c r="AT2049">
        <f t="shared" si="634"/>
        <v>10</v>
      </c>
      <c r="AU2049">
        <f t="shared" si="635"/>
        <v>5</v>
      </c>
    </row>
    <row r="2050" spans="1:47" x14ac:dyDescent="0.45">
      <c r="A2050" s="3">
        <v>43434</v>
      </c>
      <c r="B2050" s="3">
        <v>43457</v>
      </c>
      <c r="C2050" s="5">
        <f t="shared" si="624"/>
        <v>23</v>
      </c>
      <c r="D2050" s="5">
        <f t="shared" si="625"/>
        <v>11</v>
      </c>
      <c r="E2050" t="s">
        <v>38</v>
      </c>
      <c r="F2050">
        <v>3000000</v>
      </c>
      <c r="G2050">
        <v>106</v>
      </c>
      <c r="H2050">
        <v>3</v>
      </c>
      <c r="I2050">
        <v>32</v>
      </c>
      <c r="J2050">
        <v>2</v>
      </c>
      <c r="K2050">
        <v>78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3857</v>
      </c>
      <c r="R2050">
        <v>2200</v>
      </c>
      <c r="S2050">
        <v>112</v>
      </c>
      <c r="T2050">
        <v>39</v>
      </c>
      <c r="U2050">
        <v>22</v>
      </c>
      <c r="V2050">
        <v>38.57831818181819</v>
      </c>
      <c r="W2050">
        <v>12.75825974025974</v>
      </c>
      <c r="X2050">
        <v>7</v>
      </c>
      <c r="Y2050">
        <v>1</v>
      </c>
      <c r="Z2050">
        <v>579</v>
      </c>
      <c r="AA2050" t="s">
        <v>33</v>
      </c>
      <c r="AB2050">
        <v>0</v>
      </c>
      <c r="AC2050">
        <f t="shared" ref="AC2050:AC2113" si="640">F2050/C2050</f>
        <v>130434.78260869565</v>
      </c>
      <c r="AD2050">
        <f t="shared" ref="AD2050:AD2113" si="641">AB2050/C2050</f>
        <v>0</v>
      </c>
      <c r="AE2050">
        <f t="shared" ref="AE2050:AE2113" si="642">T2050/S2050</f>
        <v>0.3482142857142857</v>
      </c>
      <c r="AF2050">
        <f t="shared" ref="AF2050:AF2113" si="643">U2050/S2050</f>
        <v>0.19642857142857142</v>
      </c>
      <c r="AG2050">
        <v>63</v>
      </c>
      <c r="AH2050">
        <f t="shared" si="636"/>
        <v>30</v>
      </c>
      <c r="AI2050">
        <f t="shared" si="626"/>
        <v>23</v>
      </c>
      <c r="AJ2050">
        <f t="shared" si="637"/>
        <v>29</v>
      </c>
      <c r="AK2050">
        <f t="shared" si="638"/>
        <v>25</v>
      </c>
      <c r="AL2050">
        <f t="shared" si="627"/>
        <v>20</v>
      </c>
      <c r="AM2050">
        <f t="shared" si="628"/>
        <v>15</v>
      </c>
      <c r="AN2050">
        <f t="shared" si="629"/>
        <v>10</v>
      </c>
      <c r="AO2050">
        <f t="shared" si="630"/>
        <v>5</v>
      </c>
      <c r="AP2050">
        <f t="shared" si="631"/>
        <v>22</v>
      </c>
      <c r="AQ2050">
        <f t="shared" si="639"/>
        <v>18</v>
      </c>
      <c r="AR2050">
        <f t="shared" si="632"/>
        <v>13</v>
      </c>
      <c r="AS2050">
        <f t="shared" si="633"/>
        <v>8</v>
      </c>
      <c r="AT2050">
        <f t="shared" si="634"/>
        <v>3</v>
      </c>
      <c r="AU2050">
        <f t="shared" si="635"/>
        <v>2</v>
      </c>
    </row>
    <row r="2051" spans="1:47" x14ac:dyDescent="0.45">
      <c r="A2051" s="3">
        <v>43434</v>
      </c>
      <c r="B2051" s="3">
        <v>43481</v>
      </c>
      <c r="C2051" s="5">
        <f t="shared" ref="C2051:C2114" si="644">_xlfn.DAYS(B2051,A2051)</f>
        <v>47</v>
      </c>
      <c r="D2051" s="5">
        <f t="shared" ref="D2051:D2114" si="645">MONTH(A2051)</f>
        <v>11</v>
      </c>
      <c r="E2051" t="s">
        <v>38</v>
      </c>
      <c r="F2051">
        <v>25000000</v>
      </c>
      <c r="G2051">
        <v>250</v>
      </c>
      <c r="H2051">
        <v>11</v>
      </c>
      <c r="I2051">
        <v>50</v>
      </c>
      <c r="J2051">
        <v>0</v>
      </c>
      <c r="K2051">
        <v>45</v>
      </c>
      <c r="L2051">
        <v>514</v>
      </c>
      <c r="M2051">
        <v>7</v>
      </c>
      <c r="N2051">
        <v>1</v>
      </c>
      <c r="O2051">
        <v>1</v>
      </c>
      <c r="P2051">
        <v>0</v>
      </c>
      <c r="Q2051">
        <v>6011</v>
      </c>
      <c r="R2051">
        <v>3310</v>
      </c>
      <c r="S2051">
        <v>178</v>
      </c>
      <c r="T2051">
        <v>88</v>
      </c>
      <c r="U2051">
        <v>50</v>
      </c>
      <c r="V2051">
        <v>34.325939441257333</v>
      </c>
      <c r="W2051">
        <v>13.09118978919855</v>
      </c>
      <c r="X2051">
        <v>8</v>
      </c>
      <c r="Y2051">
        <v>0</v>
      </c>
      <c r="Z2051">
        <v>44</v>
      </c>
      <c r="AA2051" t="s">
        <v>26</v>
      </c>
      <c r="AB2051">
        <v>7</v>
      </c>
      <c r="AC2051">
        <f t="shared" si="640"/>
        <v>531914.89361702127</v>
      </c>
      <c r="AD2051">
        <f t="shared" si="641"/>
        <v>0.14893617021276595</v>
      </c>
      <c r="AE2051">
        <f t="shared" si="642"/>
        <v>0.4943820224719101</v>
      </c>
      <c r="AF2051">
        <f t="shared" si="643"/>
        <v>0.2808988764044944</v>
      </c>
      <c r="AG2051">
        <v>63</v>
      </c>
      <c r="AH2051">
        <f t="shared" si="636"/>
        <v>30</v>
      </c>
      <c r="AI2051">
        <f t="shared" ref="AI2051:AI2114" si="646">VALUE(DAY(B2051))</f>
        <v>16</v>
      </c>
      <c r="AJ2051">
        <f t="shared" si="637"/>
        <v>29</v>
      </c>
      <c r="AK2051">
        <f t="shared" si="638"/>
        <v>25</v>
      </c>
      <c r="AL2051">
        <f t="shared" ref="AL2051:AL2114" si="647">ABS(AH2051-10)</f>
        <v>20</v>
      </c>
      <c r="AM2051">
        <f t="shared" ref="AM2051:AM2114" si="648">ABS(AH2051-15)</f>
        <v>15</v>
      </c>
      <c r="AN2051">
        <f t="shared" ref="AN2051:AN2114" si="649">ABS(AH2051-20)</f>
        <v>10</v>
      </c>
      <c r="AO2051">
        <f t="shared" ref="AO2051:AO2114" si="650">ABS(AH2051-25)</f>
        <v>5</v>
      </c>
      <c r="AP2051">
        <f t="shared" ref="AP2051:AP2114" si="651">ABS(AI2051-1)</f>
        <v>15</v>
      </c>
      <c r="AQ2051">
        <f t="shared" si="639"/>
        <v>11</v>
      </c>
      <c r="AR2051">
        <f t="shared" ref="AR2051:AR2114" si="652">ABS(AI2051-10)</f>
        <v>6</v>
      </c>
      <c r="AS2051">
        <f t="shared" ref="AS2051:AS2114" si="653">ABS(AI2051-15)</f>
        <v>1</v>
      </c>
      <c r="AT2051">
        <f t="shared" ref="AT2051:AT2114" si="654">ABS(AI2051-20)</f>
        <v>4</v>
      </c>
      <c r="AU2051">
        <f t="shared" ref="AU2051:AU2114" si="655">ABS(AI2051-25)</f>
        <v>9</v>
      </c>
    </row>
    <row r="2052" spans="1:47" x14ac:dyDescent="0.45">
      <c r="A2052" s="3">
        <v>43434</v>
      </c>
      <c r="B2052" s="3">
        <v>43485</v>
      </c>
      <c r="C2052" s="5">
        <f t="shared" si="644"/>
        <v>51</v>
      </c>
      <c r="D2052" s="5">
        <f t="shared" si="645"/>
        <v>11</v>
      </c>
      <c r="E2052" t="s">
        <v>38</v>
      </c>
      <c r="F2052">
        <v>1000000</v>
      </c>
      <c r="G2052">
        <v>488</v>
      </c>
      <c r="H2052">
        <v>3</v>
      </c>
      <c r="I2052">
        <v>24</v>
      </c>
      <c r="J2052">
        <v>1</v>
      </c>
      <c r="K2052">
        <v>69</v>
      </c>
      <c r="L2052">
        <v>0</v>
      </c>
      <c r="M2052">
        <v>7</v>
      </c>
      <c r="N2052">
        <v>1</v>
      </c>
      <c r="O2052">
        <v>1</v>
      </c>
      <c r="P2052">
        <v>0</v>
      </c>
      <c r="Q2052">
        <v>4447</v>
      </c>
      <c r="R2052">
        <v>2384</v>
      </c>
      <c r="S2052">
        <v>112</v>
      </c>
      <c r="T2052">
        <v>19</v>
      </c>
      <c r="U2052">
        <v>36</v>
      </c>
      <c r="V2052">
        <v>27.421191275167811</v>
      </c>
      <c r="W2052">
        <v>14.72258628954938</v>
      </c>
      <c r="X2052">
        <v>7</v>
      </c>
      <c r="Y2052">
        <v>1</v>
      </c>
      <c r="Z2052">
        <v>2783</v>
      </c>
      <c r="AA2052" t="s">
        <v>30</v>
      </c>
      <c r="AB2052">
        <v>11</v>
      </c>
      <c r="AC2052">
        <f t="shared" si="640"/>
        <v>19607.843137254902</v>
      </c>
      <c r="AD2052">
        <f t="shared" si="641"/>
        <v>0.21568627450980393</v>
      </c>
      <c r="AE2052">
        <f t="shared" si="642"/>
        <v>0.16964285714285715</v>
      </c>
      <c r="AF2052">
        <f t="shared" si="643"/>
        <v>0.32142857142857145</v>
      </c>
      <c r="AG2052">
        <v>63</v>
      </c>
      <c r="AH2052">
        <f t="shared" ref="AH2052:AH2115" si="656">VALUE(DAY(A2052))</f>
        <v>30</v>
      </c>
      <c r="AI2052">
        <f t="shared" si="646"/>
        <v>20</v>
      </c>
      <c r="AJ2052">
        <f t="shared" ref="AJ2052:AJ2115" si="657">ABS(AH2052-1)</f>
        <v>29</v>
      </c>
      <c r="AK2052">
        <f t="shared" ref="AK2052:AK2115" si="658">ABS(AH2052-5)</f>
        <v>25</v>
      </c>
      <c r="AL2052">
        <f t="shared" si="647"/>
        <v>20</v>
      </c>
      <c r="AM2052">
        <f t="shared" si="648"/>
        <v>15</v>
      </c>
      <c r="AN2052">
        <f t="shared" si="649"/>
        <v>10</v>
      </c>
      <c r="AO2052">
        <f t="shared" si="650"/>
        <v>5</v>
      </c>
      <c r="AP2052">
        <f t="shared" si="651"/>
        <v>19</v>
      </c>
      <c r="AQ2052">
        <f t="shared" ref="AQ2052:AQ2115" si="659">ABS(AI2052-5)</f>
        <v>15</v>
      </c>
      <c r="AR2052">
        <f t="shared" si="652"/>
        <v>10</v>
      </c>
      <c r="AS2052">
        <f t="shared" si="653"/>
        <v>5</v>
      </c>
      <c r="AT2052">
        <f t="shared" si="654"/>
        <v>0</v>
      </c>
      <c r="AU2052">
        <f t="shared" si="655"/>
        <v>5</v>
      </c>
    </row>
    <row r="2053" spans="1:47" x14ac:dyDescent="0.45">
      <c r="A2053" s="3">
        <v>43434</v>
      </c>
      <c r="B2053" s="3">
        <v>43457</v>
      </c>
      <c r="C2053" s="5">
        <f t="shared" si="644"/>
        <v>23</v>
      </c>
      <c r="D2053" s="5">
        <f t="shared" si="645"/>
        <v>11</v>
      </c>
      <c r="E2053" t="s">
        <v>38</v>
      </c>
      <c r="F2053">
        <v>3000000</v>
      </c>
      <c r="G2053">
        <v>294</v>
      </c>
      <c r="H2053">
        <v>2</v>
      </c>
      <c r="I2053">
        <v>30</v>
      </c>
      <c r="J2053">
        <v>0</v>
      </c>
      <c r="K2053">
        <v>-317</v>
      </c>
      <c r="L2053">
        <v>0</v>
      </c>
      <c r="M2053">
        <v>12</v>
      </c>
      <c r="N2053">
        <v>0</v>
      </c>
      <c r="O2053">
        <v>0</v>
      </c>
      <c r="P2053">
        <v>0</v>
      </c>
      <c r="Q2053">
        <v>2612</v>
      </c>
      <c r="R2053">
        <v>1492</v>
      </c>
      <c r="S2053">
        <v>72</v>
      </c>
      <c r="T2053">
        <v>62</v>
      </c>
      <c r="U2053">
        <v>52</v>
      </c>
      <c r="V2053">
        <v>37.695242031575823</v>
      </c>
      <c r="W2053">
        <v>13.14957551385166</v>
      </c>
      <c r="X2053">
        <v>10</v>
      </c>
      <c r="Y2053">
        <v>1</v>
      </c>
      <c r="Z2053">
        <v>2137</v>
      </c>
      <c r="AA2053" t="s">
        <v>30</v>
      </c>
      <c r="AB2053">
        <v>7</v>
      </c>
      <c r="AC2053">
        <f t="shared" si="640"/>
        <v>130434.78260869565</v>
      </c>
      <c r="AD2053">
        <f t="shared" si="641"/>
        <v>0.30434782608695654</v>
      </c>
      <c r="AE2053">
        <f t="shared" si="642"/>
        <v>0.86111111111111116</v>
      </c>
      <c r="AF2053">
        <f t="shared" si="643"/>
        <v>0.72222222222222221</v>
      </c>
      <c r="AG2053">
        <v>63</v>
      </c>
      <c r="AH2053">
        <f t="shared" si="656"/>
        <v>30</v>
      </c>
      <c r="AI2053">
        <f t="shared" si="646"/>
        <v>23</v>
      </c>
      <c r="AJ2053">
        <f t="shared" si="657"/>
        <v>29</v>
      </c>
      <c r="AK2053">
        <f t="shared" si="658"/>
        <v>25</v>
      </c>
      <c r="AL2053">
        <f t="shared" si="647"/>
        <v>20</v>
      </c>
      <c r="AM2053">
        <f t="shared" si="648"/>
        <v>15</v>
      </c>
      <c r="AN2053">
        <f t="shared" si="649"/>
        <v>10</v>
      </c>
      <c r="AO2053">
        <f t="shared" si="650"/>
        <v>5</v>
      </c>
      <c r="AP2053">
        <f t="shared" si="651"/>
        <v>22</v>
      </c>
      <c r="AQ2053">
        <f t="shared" si="659"/>
        <v>18</v>
      </c>
      <c r="AR2053">
        <f t="shared" si="652"/>
        <v>13</v>
      </c>
      <c r="AS2053">
        <f t="shared" si="653"/>
        <v>8</v>
      </c>
      <c r="AT2053">
        <f t="shared" si="654"/>
        <v>3</v>
      </c>
      <c r="AU2053">
        <f t="shared" si="655"/>
        <v>2</v>
      </c>
    </row>
    <row r="2054" spans="1:47" x14ac:dyDescent="0.45">
      <c r="A2054" s="3">
        <v>43423</v>
      </c>
      <c r="B2054" s="3">
        <v>43447</v>
      </c>
      <c r="C2054" s="5">
        <f t="shared" si="644"/>
        <v>24</v>
      </c>
      <c r="D2054" s="5">
        <f t="shared" si="645"/>
        <v>11</v>
      </c>
      <c r="E2054" t="s">
        <v>36</v>
      </c>
      <c r="F2054">
        <v>5000000</v>
      </c>
      <c r="G2054">
        <v>92</v>
      </c>
      <c r="H2054">
        <v>8</v>
      </c>
      <c r="I2054">
        <v>23</v>
      </c>
      <c r="J2054">
        <v>1</v>
      </c>
      <c r="K2054">
        <v>58</v>
      </c>
      <c r="L2054">
        <v>4</v>
      </c>
      <c r="M2054">
        <v>0</v>
      </c>
      <c r="N2054">
        <v>0</v>
      </c>
      <c r="O2054">
        <v>0</v>
      </c>
      <c r="P2054">
        <v>0</v>
      </c>
      <c r="Q2054">
        <v>2806</v>
      </c>
      <c r="R2054">
        <v>1505</v>
      </c>
      <c r="S2054">
        <v>93</v>
      </c>
      <c r="T2054">
        <v>62</v>
      </c>
      <c r="U2054">
        <v>17</v>
      </c>
      <c r="V2054">
        <v>32.676837780873797</v>
      </c>
      <c r="W2054">
        <v>12.72182188404244</v>
      </c>
      <c r="X2054">
        <v>6</v>
      </c>
      <c r="Y2054">
        <v>1</v>
      </c>
      <c r="Z2054">
        <v>137</v>
      </c>
      <c r="AA2054" t="s">
        <v>32</v>
      </c>
      <c r="AB2054">
        <v>5</v>
      </c>
      <c r="AC2054">
        <f t="shared" si="640"/>
        <v>208333.33333333334</v>
      </c>
      <c r="AD2054">
        <f t="shared" si="641"/>
        <v>0.20833333333333334</v>
      </c>
      <c r="AE2054">
        <f t="shared" si="642"/>
        <v>0.66666666666666663</v>
      </c>
      <c r="AF2054">
        <f t="shared" si="643"/>
        <v>0.18279569892473119</v>
      </c>
      <c r="AG2054">
        <v>86</v>
      </c>
      <c r="AH2054">
        <f t="shared" si="656"/>
        <v>19</v>
      </c>
      <c r="AI2054">
        <f t="shared" si="646"/>
        <v>13</v>
      </c>
      <c r="AJ2054">
        <f t="shared" si="657"/>
        <v>18</v>
      </c>
      <c r="AK2054">
        <f t="shared" si="658"/>
        <v>14</v>
      </c>
      <c r="AL2054">
        <f t="shared" si="647"/>
        <v>9</v>
      </c>
      <c r="AM2054">
        <f t="shared" si="648"/>
        <v>4</v>
      </c>
      <c r="AN2054">
        <f t="shared" si="649"/>
        <v>1</v>
      </c>
      <c r="AO2054">
        <f t="shared" si="650"/>
        <v>6</v>
      </c>
      <c r="AP2054">
        <f t="shared" si="651"/>
        <v>12</v>
      </c>
      <c r="AQ2054">
        <f t="shared" si="659"/>
        <v>8</v>
      </c>
      <c r="AR2054">
        <f t="shared" si="652"/>
        <v>3</v>
      </c>
      <c r="AS2054">
        <f t="shared" si="653"/>
        <v>2</v>
      </c>
      <c r="AT2054">
        <f t="shared" si="654"/>
        <v>7</v>
      </c>
      <c r="AU2054">
        <f t="shared" si="655"/>
        <v>12</v>
      </c>
    </row>
    <row r="2055" spans="1:47" x14ac:dyDescent="0.45">
      <c r="A2055" s="3">
        <v>43423</v>
      </c>
      <c r="B2055" s="3">
        <v>43446</v>
      </c>
      <c r="C2055" s="5">
        <f t="shared" si="644"/>
        <v>23</v>
      </c>
      <c r="D2055" s="5">
        <f t="shared" si="645"/>
        <v>11</v>
      </c>
      <c r="E2055" t="s">
        <v>36</v>
      </c>
      <c r="F2055">
        <v>2000000</v>
      </c>
      <c r="G2055">
        <v>339</v>
      </c>
      <c r="H2055">
        <v>8</v>
      </c>
      <c r="I2055">
        <v>41</v>
      </c>
      <c r="J2055">
        <v>0</v>
      </c>
      <c r="K2055">
        <v>49</v>
      </c>
      <c r="L2055">
        <v>7866</v>
      </c>
      <c r="M2055">
        <v>53</v>
      </c>
      <c r="N2055">
        <v>2</v>
      </c>
      <c r="O2055">
        <v>2</v>
      </c>
      <c r="P2055">
        <v>0</v>
      </c>
      <c r="Q2055">
        <v>2422</v>
      </c>
      <c r="R2055">
        <v>1302</v>
      </c>
      <c r="S2055">
        <v>86</v>
      </c>
      <c r="T2055">
        <v>16</v>
      </c>
      <c r="U2055">
        <v>0</v>
      </c>
      <c r="V2055">
        <v>34.094178544636208</v>
      </c>
      <c r="W2055">
        <v>12.26495623905976</v>
      </c>
      <c r="X2055">
        <v>7</v>
      </c>
      <c r="Y2055">
        <v>1</v>
      </c>
      <c r="Z2055">
        <v>2148</v>
      </c>
      <c r="AA2055" t="s">
        <v>32</v>
      </c>
      <c r="AB2055">
        <v>9</v>
      </c>
      <c r="AC2055">
        <f t="shared" si="640"/>
        <v>86956.521739130432</v>
      </c>
      <c r="AD2055">
        <f t="shared" si="641"/>
        <v>0.39130434782608697</v>
      </c>
      <c r="AE2055">
        <f t="shared" si="642"/>
        <v>0.18604651162790697</v>
      </c>
      <c r="AF2055">
        <f t="shared" si="643"/>
        <v>0</v>
      </c>
      <c r="AG2055">
        <v>86</v>
      </c>
      <c r="AH2055">
        <f t="shared" si="656"/>
        <v>19</v>
      </c>
      <c r="AI2055">
        <f t="shared" si="646"/>
        <v>12</v>
      </c>
      <c r="AJ2055">
        <f t="shared" si="657"/>
        <v>18</v>
      </c>
      <c r="AK2055">
        <f t="shared" si="658"/>
        <v>14</v>
      </c>
      <c r="AL2055">
        <f t="shared" si="647"/>
        <v>9</v>
      </c>
      <c r="AM2055">
        <f t="shared" si="648"/>
        <v>4</v>
      </c>
      <c r="AN2055">
        <f t="shared" si="649"/>
        <v>1</v>
      </c>
      <c r="AO2055">
        <f t="shared" si="650"/>
        <v>6</v>
      </c>
      <c r="AP2055">
        <f t="shared" si="651"/>
        <v>11</v>
      </c>
      <c r="AQ2055">
        <f t="shared" si="659"/>
        <v>7</v>
      </c>
      <c r="AR2055">
        <f t="shared" si="652"/>
        <v>2</v>
      </c>
      <c r="AS2055">
        <f t="shared" si="653"/>
        <v>3</v>
      </c>
      <c r="AT2055">
        <f t="shared" si="654"/>
        <v>8</v>
      </c>
      <c r="AU2055">
        <f t="shared" si="655"/>
        <v>13</v>
      </c>
    </row>
    <row r="2056" spans="1:47" x14ac:dyDescent="0.45">
      <c r="A2056" s="3">
        <v>43423</v>
      </c>
      <c r="B2056" s="3">
        <v>43443</v>
      </c>
      <c r="C2056" s="5">
        <f t="shared" si="644"/>
        <v>20</v>
      </c>
      <c r="D2056" s="5">
        <f t="shared" si="645"/>
        <v>11</v>
      </c>
      <c r="E2056" t="s">
        <v>36</v>
      </c>
      <c r="F2056">
        <v>1200000</v>
      </c>
      <c r="G2056">
        <v>37</v>
      </c>
      <c r="H2056">
        <v>6</v>
      </c>
      <c r="I2056">
        <v>27</v>
      </c>
      <c r="J2056">
        <v>1</v>
      </c>
      <c r="K2056">
        <v>41</v>
      </c>
      <c r="L2056">
        <v>50</v>
      </c>
      <c r="M2056">
        <v>0</v>
      </c>
      <c r="N2056">
        <v>0</v>
      </c>
      <c r="O2056">
        <v>0</v>
      </c>
      <c r="P2056">
        <v>0</v>
      </c>
      <c r="Q2056">
        <v>4564</v>
      </c>
      <c r="R2056">
        <v>2659</v>
      </c>
      <c r="S2056">
        <v>109</v>
      </c>
      <c r="T2056">
        <v>30</v>
      </c>
      <c r="U2056">
        <v>5</v>
      </c>
      <c r="V2056">
        <v>36.864207313917433</v>
      </c>
      <c r="W2056">
        <v>14.177783259899741</v>
      </c>
      <c r="X2056">
        <v>9</v>
      </c>
      <c r="Y2056">
        <v>1</v>
      </c>
      <c r="Z2056">
        <v>248</v>
      </c>
      <c r="AA2056" t="s">
        <v>32</v>
      </c>
      <c r="AB2056">
        <v>2</v>
      </c>
      <c r="AC2056">
        <f t="shared" si="640"/>
        <v>60000</v>
      </c>
      <c r="AD2056">
        <f t="shared" si="641"/>
        <v>0.1</v>
      </c>
      <c r="AE2056">
        <f t="shared" si="642"/>
        <v>0.27522935779816515</v>
      </c>
      <c r="AF2056">
        <f t="shared" si="643"/>
        <v>4.5871559633027525E-2</v>
      </c>
      <c r="AG2056">
        <v>86</v>
      </c>
      <c r="AH2056">
        <f t="shared" si="656"/>
        <v>19</v>
      </c>
      <c r="AI2056">
        <f t="shared" si="646"/>
        <v>9</v>
      </c>
      <c r="AJ2056">
        <f t="shared" si="657"/>
        <v>18</v>
      </c>
      <c r="AK2056">
        <f t="shared" si="658"/>
        <v>14</v>
      </c>
      <c r="AL2056">
        <f t="shared" si="647"/>
        <v>9</v>
      </c>
      <c r="AM2056">
        <f t="shared" si="648"/>
        <v>4</v>
      </c>
      <c r="AN2056">
        <f t="shared" si="649"/>
        <v>1</v>
      </c>
      <c r="AO2056">
        <f t="shared" si="650"/>
        <v>6</v>
      </c>
      <c r="AP2056">
        <f t="shared" si="651"/>
        <v>8</v>
      </c>
      <c r="AQ2056">
        <f t="shared" si="659"/>
        <v>4</v>
      </c>
      <c r="AR2056">
        <f t="shared" si="652"/>
        <v>1</v>
      </c>
      <c r="AS2056">
        <f t="shared" si="653"/>
        <v>6</v>
      </c>
      <c r="AT2056">
        <f t="shared" si="654"/>
        <v>11</v>
      </c>
      <c r="AU2056">
        <f t="shared" si="655"/>
        <v>16</v>
      </c>
    </row>
    <row r="2057" spans="1:47" x14ac:dyDescent="0.45">
      <c r="A2057" s="3">
        <v>43423</v>
      </c>
      <c r="B2057" s="3">
        <v>43436</v>
      </c>
      <c r="C2057" s="5">
        <f t="shared" si="644"/>
        <v>13</v>
      </c>
      <c r="D2057" s="5">
        <f t="shared" si="645"/>
        <v>11</v>
      </c>
      <c r="E2057" t="s">
        <v>36</v>
      </c>
      <c r="F2057">
        <v>1000000</v>
      </c>
      <c r="G2057">
        <v>51</v>
      </c>
      <c r="H2057">
        <v>5</v>
      </c>
      <c r="I2057">
        <v>15</v>
      </c>
      <c r="J2057">
        <v>1</v>
      </c>
      <c r="K2057">
        <v>32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1465</v>
      </c>
      <c r="R2057">
        <v>843</v>
      </c>
      <c r="S2057">
        <v>50</v>
      </c>
      <c r="T2057">
        <v>12</v>
      </c>
      <c r="U2057">
        <v>2</v>
      </c>
      <c r="V2057">
        <v>42.700747686832763</v>
      </c>
      <c r="W2057">
        <v>11.49192431791222</v>
      </c>
      <c r="X2057">
        <v>9</v>
      </c>
      <c r="Y2057">
        <v>1</v>
      </c>
      <c r="Z2057">
        <v>203</v>
      </c>
      <c r="AA2057" t="s">
        <v>32</v>
      </c>
      <c r="AB2057">
        <v>6</v>
      </c>
      <c r="AC2057">
        <f t="shared" si="640"/>
        <v>76923.076923076922</v>
      </c>
      <c r="AD2057">
        <f t="shared" si="641"/>
        <v>0.46153846153846156</v>
      </c>
      <c r="AE2057">
        <f t="shared" si="642"/>
        <v>0.24</v>
      </c>
      <c r="AF2057">
        <f t="shared" si="643"/>
        <v>0.04</v>
      </c>
      <c r="AG2057">
        <v>86</v>
      </c>
      <c r="AH2057">
        <f t="shared" si="656"/>
        <v>19</v>
      </c>
      <c r="AI2057">
        <f t="shared" si="646"/>
        <v>2</v>
      </c>
      <c r="AJ2057">
        <f t="shared" si="657"/>
        <v>18</v>
      </c>
      <c r="AK2057">
        <f t="shared" si="658"/>
        <v>14</v>
      </c>
      <c r="AL2057">
        <f t="shared" si="647"/>
        <v>9</v>
      </c>
      <c r="AM2057">
        <f t="shared" si="648"/>
        <v>4</v>
      </c>
      <c r="AN2057">
        <f t="shared" si="649"/>
        <v>1</v>
      </c>
      <c r="AO2057">
        <f t="shared" si="650"/>
        <v>6</v>
      </c>
      <c r="AP2057">
        <f t="shared" si="651"/>
        <v>1</v>
      </c>
      <c r="AQ2057">
        <f t="shared" si="659"/>
        <v>3</v>
      </c>
      <c r="AR2057">
        <f t="shared" si="652"/>
        <v>8</v>
      </c>
      <c r="AS2057">
        <f t="shared" si="653"/>
        <v>13</v>
      </c>
      <c r="AT2057">
        <f t="shared" si="654"/>
        <v>18</v>
      </c>
      <c r="AU2057">
        <f t="shared" si="655"/>
        <v>23</v>
      </c>
    </row>
    <row r="2058" spans="1:47" x14ac:dyDescent="0.45">
      <c r="A2058" s="3">
        <v>43423</v>
      </c>
      <c r="B2058" s="3">
        <v>43450</v>
      </c>
      <c r="C2058" s="5">
        <f t="shared" si="644"/>
        <v>27</v>
      </c>
      <c r="D2058" s="5">
        <f t="shared" si="645"/>
        <v>11</v>
      </c>
      <c r="E2058" t="s">
        <v>36</v>
      </c>
      <c r="F2058">
        <v>1000000</v>
      </c>
      <c r="G2058">
        <v>180</v>
      </c>
      <c r="H2058">
        <v>8</v>
      </c>
      <c r="I2058">
        <v>37</v>
      </c>
      <c r="J2058">
        <v>3</v>
      </c>
      <c r="K2058">
        <v>45</v>
      </c>
      <c r="L2058">
        <v>0</v>
      </c>
      <c r="M2058">
        <v>8</v>
      </c>
      <c r="N2058">
        <v>1</v>
      </c>
      <c r="O2058">
        <v>1</v>
      </c>
      <c r="P2058">
        <v>0</v>
      </c>
      <c r="Q2058">
        <v>4248</v>
      </c>
      <c r="R2058">
        <v>2372</v>
      </c>
      <c r="S2058">
        <v>139</v>
      </c>
      <c r="T2058">
        <v>75</v>
      </c>
      <c r="U2058">
        <v>36</v>
      </c>
      <c r="V2058">
        <v>38.004668433886991</v>
      </c>
      <c r="W2058">
        <v>12.197798172928771</v>
      </c>
      <c r="X2058">
        <v>5</v>
      </c>
      <c r="Y2058">
        <v>1</v>
      </c>
      <c r="Z2058">
        <v>2012</v>
      </c>
      <c r="AA2058" t="s">
        <v>27</v>
      </c>
      <c r="AB2058">
        <v>14</v>
      </c>
      <c r="AC2058">
        <f t="shared" si="640"/>
        <v>37037.037037037036</v>
      </c>
      <c r="AD2058">
        <f t="shared" si="641"/>
        <v>0.51851851851851849</v>
      </c>
      <c r="AE2058">
        <f t="shared" si="642"/>
        <v>0.53956834532374098</v>
      </c>
      <c r="AF2058">
        <f t="shared" si="643"/>
        <v>0.25899280575539568</v>
      </c>
      <c r="AG2058">
        <v>86</v>
      </c>
      <c r="AH2058">
        <f t="shared" si="656"/>
        <v>19</v>
      </c>
      <c r="AI2058">
        <f t="shared" si="646"/>
        <v>16</v>
      </c>
      <c r="AJ2058">
        <f t="shared" si="657"/>
        <v>18</v>
      </c>
      <c r="AK2058">
        <f t="shared" si="658"/>
        <v>14</v>
      </c>
      <c r="AL2058">
        <f t="shared" si="647"/>
        <v>9</v>
      </c>
      <c r="AM2058">
        <f t="shared" si="648"/>
        <v>4</v>
      </c>
      <c r="AN2058">
        <f t="shared" si="649"/>
        <v>1</v>
      </c>
      <c r="AO2058">
        <f t="shared" si="650"/>
        <v>6</v>
      </c>
      <c r="AP2058">
        <f t="shared" si="651"/>
        <v>15</v>
      </c>
      <c r="AQ2058">
        <f t="shared" si="659"/>
        <v>11</v>
      </c>
      <c r="AR2058">
        <f t="shared" si="652"/>
        <v>6</v>
      </c>
      <c r="AS2058">
        <f t="shared" si="653"/>
        <v>1</v>
      </c>
      <c r="AT2058">
        <f t="shared" si="654"/>
        <v>4</v>
      </c>
      <c r="AU2058">
        <f t="shared" si="655"/>
        <v>9</v>
      </c>
    </row>
    <row r="2059" spans="1:47" x14ac:dyDescent="0.45">
      <c r="A2059" s="3">
        <v>43423</v>
      </c>
      <c r="B2059" s="3">
        <v>43446</v>
      </c>
      <c r="C2059" s="5">
        <f t="shared" si="644"/>
        <v>23</v>
      </c>
      <c r="D2059" s="5">
        <f t="shared" si="645"/>
        <v>11</v>
      </c>
      <c r="E2059" t="s">
        <v>36</v>
      </c>
      <c r="F2059">
        <v>1000000</v>
      </c>
      <c r="G2059">
        <v>1292</v>
      </c>
      <c r="H2059">
        <v>4</v>
      </c>
      <c r="I2059">
        <v>23</v>
      </c>
      <c r="J2059">
        <v>0</v>
      </c>
      <c r="K2059">
        <v>49</v>
      </c>
      <c r="L2059">
        <v>688</v>
      </c>
      <c r="M2059">
        <v>110</v>
      </c>
      <c r="N2059">
        <v>6</v>
      </c>
      <c r="O2059">
        <v>6</v>
      </c>
      <c r="P2059">
        <v>1</v>
      </c>
      <c r="Q2059">
        <v>2508</v>
      </c>
      <c r="R2059">
        <v>1340</v>
      </c>
      <c r="S2059">
        <v>55</v>
      </c>
      <c r="T2059">
        <v>38</v>
      </c>
      <c r="U2059">
        <v>18</v>
      </c>
      <c r="V2059">
        <v>23.765013568521059</v>
      </c>
      <c r="W2059">
        <v>15.997191316146541</v>
      </c>
      <c r="X2059">
        <v>7</v>
      </c>
      <c r="Y2059">
        <v>1</v>
      </c>
      <c r="Z2059">
        <v>20012</v>
      </c>
      <c r="AA2059" t="s">
        <v>25</v>
      </c>
      <c r="AB2059">
        <v>9</v>
      </c>
      <c r="AC2059">
        <f t="shared" si="640"/>
        <v>43478.260869565216</v>
      </c>
      <c r="AD2059">
        <f t="shared" si="641"/>
        <v>0.39130434782608697</v>
      </c>
      <c r="AE2059">
        <f t="shared" si="642"/>
        <v>0.69090909090909092</v>
      </c>
      <c r="AF2059">
        <f t="shared" si="643"/>
        <v>0.32727272727272727</v>
      </c>
      <c r="AG2059">
        <v>86</v>
      </c>
      <c r="AH2059">
        <f t="shared" si="656"/>
        <v>19</v>
      </c>
      <c r="AI2059">
        <f t="shared" si="646"/>
        <v>12</v>
      </c>
      <c r="AJ2059">
        <f t="shared" si="657"/>
        <v>18</v>
      </c>
      <c r="AK2059">
        <f t="shared" si="658"/>
        <v>14</v>
      </c>
      <c r="AL2059">
        <f t="shared" si="647"/>
        <v>9</v>
      </c>
      <c r="AM2059">
        <f t="shared" si="648"/>
        <v>4</v>
      </c>
      <c r="AN2059">
        <f t="shared" si="649"/>
        <v>1</v>
      </c>
      <c r="AO2059">
        <f t="shared" si="650"/>
        <v>6</v>
      </c>
      <c r="AP2059">
        <f t="shared" si="651"/>
        <v>11</v>
      </c>
      <c r="AQ2059">
        <f t="shared" si="659"/>
        <v>7</v>
      </c>
      <c r="AR2059">
        <f t="shared" si="652"/>
        <v>2</v>
      </c>
      <c r="AS2059">
        <f t="shared" si="653"/>
        <v>3</v>
      </c>
      <c r="AT2059">
        <f t="shared" si="654"/>
        <v>8</v>
      </c>
      <c r="AU2059">
        <f t="shared" si="655"/>
        <v>13</v>
      </c>
    </row>
    <row r="2060" spans="1:47" x14ac:dyDescent="0.45">
      <c r="A2060" s="3">
        <v>43423</v>
      </c>
      <c r="B2060" s="3">
        <v>43443</v>
      </c>
      <c r="C2060" s="5">
        <f t="shared" si="644"/>
        <v>20</v>
      </c>
      <c r="D2060" s="5">
        <f t="shared" si="645"/>
        <v>11</v>
      </c>
      <c r="E2060" t="s">
        <v>36</v>
      </c>
      <c r="F2060">
        <v>1000000</v>
      </c>
      <c r="G2060">
        <v>75</v>
      </c>
      <c r="H2060">
        <v>10</v>
      </c>
      <c r="I2060">
        <v>41</v>
      </c>
      <c r="J2060">
        <v>0</v>
      </c>
      <c r="K2060">
        <v>52</v>
      </c>
      <c r="L2060">
        <v>283</v>
      </c>
      <c r="M2060">
        <v>8</v>
      </c>
      <c r="N2060">
        <v>1</v>
      </c>
      <c r="O2060">
        <v>1</v>
      </c>
      <c r="P2060">
        <v>1</v>
      </c>
      <c r="Q2060">
        <v>4426</v>
      </c>
      <c r="R2060">
        <v>2463</v>
      </c>
      <c r="S2060">
        <v>151</v>
      </c>
      <c r="T2060">
        <v>30</v>
      </c>
      <c r="U2060">
        <v>6</v>
      </c>
      <c r="V2060">
        <v>38.25325067959443</v>
      </c>
      <c r="W2060">
        <v>11.975938028517421</v>
      </c>
      <c r="X2060">
        <v>10</v>
      </c>
      <c r="Y2060">
        <v>1</v>
      </c>
      <c r="Z2060">
        <v>574</v>
      </c>
      <c r="AA2060" t="s">
        <v>25</v>
      </c>
      <c r="AB2060">
        <v>6</v>
      </c>
      <c r="AC2060">
        <f t="shared" si="640"/>
        <v>50000</v>
      </c>
      <c r="AD2060">
        <f t="shared" si="641"/>
        <v>0.3</v>
      </c>
      <c r="AE2060">
        <f t="shared" si="642"/>
        <v>0.19867549668874171</v>
      </c>
      <c r="AF2060">
        <f t="shared" si="643"/>
        <v>3.9735099337748346E-2</v>
      </c>
      <c r="AG2060">
        <v>86</v>
      </c>
      <c r="AH2060">
        <f t="shared" si="656"/>
        <v>19</v>
      </c>
      <c r="AI2060">
        <f t="shared" si="646"/>
        <v>9</v>
      </c>
      <c r="AJ2060">
        <f t="shared" si="657"/>
        <v>18</v>
      </c>
      <c r="AK2060">
        <f t="shared" si="658"/>
        <v>14</v>
      </c>
      <c r="AL2060">
        <f t="shared" si="647"/>
        <v>9</v>
      </c>
      <c r="AM2060">
        <f t="shared" si="648"/>
        <v>4</v>
      </c>
      <c r="AN2060">
        <f t="shared" si="649"/>
        <v>1</v>
      </c>
      <c r="AO2060">
        <f t="shared" si="650"/>
        <v>6</v>
      </c>
      <c r="AP2060">
        <f t="shared" si="651"/>
        <v>8</v>
      </c>
      <c r="AQ2060">
        <f t="shared" si="659"/>
        <v>4</v>
      </c>
      <c r="AR2060">
        <f t="shared" si="652"/>
        <v>1</v>
      </c>
      <c r="AS2060">
        <f t="shared" si="653"/>
        <v>6</v>
      </c>
      <c r="AT2060">
        <f t="shared" si="654"/>
        <v>11</v>
      </c>
      <c r="AU2060">
        <f t="shared" si="655"/>
        <v>16</v>
      </c>
    </row>
    <row r="2061" spans="1:47" x14ac:dyDescent="0.45">
      <c r="A2061" s="3">
        <v>43423</v>
      </c>
      <c r="B2061" s="3">
        <v>43451</v>
      </c>
      <c r="C2061" s="5">
        <f t="shared" si="644"/>
        <v>28</v>
      </c>
      <c r="D2061" s="5">
        <f t="shared" si="645"/>
        <v>11</v>
      </c>
      <c r="E2061" t="s">
        <v>36</v>
      </c>
      <c r="F2061">
        <v>3000000</v>
      </c>
      <c r="G2061">
        <v>86</v>
      </c>
      <c r="H2061">
        <v>6</v>
      </c>
      <c r="I2061">
        <v>35</v>
      </c>
      <c r="J2061">
        <v>0</v>
      </c>
      <c r="K2061">
        <v>75</v>
      </c>
      <c r="L2061">
        <v>0</v>
      </c>
      <c r="M2061">
        <v>51</v>
      </c>
      <c r="N2061">
        <v>12</v>
      </c>
      <c r="O2061">
        <v>12</v>
      </c>
      <c r="P2061">
        <v>0</v>
      </c>
      <c r="Q2061">
        <v>1505</v>
      </c>
      <c r="R2061">
        <v>841</v>
      </c>
      <c r="S2061">
        <v>47</v>
      </c>
      <c r="T2061">
        <v>25</v>
      </c>
      <c r="U2061">
        <v>18</v>
      </c>
      <c r="V2061">
        <v>37.278210590229492</v>
      </c>
      <c r="W2061">
        <v>12.50503858122296</v>
      </c>
      <c r="X2061">
        <v>9</v>
      </c>
      <c r="Y2061">
        <v>1</v>
      </c>
      <c r="Z2061">
        <v>202</v>
      </c>
      <c r="AA2061" t="s">
        <v>31</v>
      </c>
      <c r="AB2061">
        <v>8</v>
      </c>
      <c r="AC2061">
        <f t="shared" si="640"/>
        <v>107142.85714285714</v>
      </c>
      <c r="AD2061">
        <f t="shared" si="641"/>
        <v>0.2857142857142857</v>
      </c>
      <c r="AE2061">
        <f t="shared" si="642"/>
        <v>0.53191489361702127</v>
      </c>
      <c r="AF2061">
        <f t="shared" si="643"/>
        <v>0.38297872340425532</v>
      </c>
      <c r="AG2061">
        <v>86</v>
      </c>
      <c r="AH2061">
        <f t="shared" si="656"/>
        <v>19</v>
      </c>
      <c r="AI2061">
        <f t="shared" si="646"/>
        <v>17</v>
      </c>
      <c r="AJ2061">
        <f t="shared" si="657"/>
        <v>18</v>
      </c>
      <c r="AK2061">
        <f t="shared" si="658"/>
        <v>14</v>
      </c>
      <c r="AL2061">
        <f t="shared" si="647"/>
        <v>9</v>
      </c>
      <c r="AM2061">
        <f t="shared" si="648"/>
        <v>4</v>
      </c>
      <c r="AN2061">
        <f t="shared" si="649"/>
        <v>1</v>
      </c>
      <c r="AO2061">
        <f t="shared" si="650"/>
        <v>6</v>
      </c>
      <c r="AP2061">
        <f t="shared" si="651"/>
        <v>16</v>
      </c>
      <c r="AQ2061">
        <f t="shared" si="659"/>
        <v>12</v>
      </c>
      <c r="AR2061">
        <f t="shared" si="652"/>
        <v>7</v>
      </c>
      <c r="AS2061">
        <f t="shared" si="653"/>
        <v>2</v>
      </c>
      <c r="AT2061">
        <f t="shared" si="654"/>
        <v>3</v>
      </c>
      <c r="AU2061">
        <f t="shared" si="655"/>
        <v>8</v>
      </c>
    </row>
    <row r="2062" spans="1:47" x14ac:dyDescent="0.45">
      <c r="A2062" s="3">
        <v>43423</v>
      </c>
      <c r="B2062" s="3">
        <v>43447</v>
      </c>
      <c r="C2062" s="5">
        <f t="shared" si="644"/>
        <v>24</v>
      </c>
      <c r="D2062" s="5">
        <f t="shared" si="645"/>
        <v>11</v>
      </c>
      <c r="E2062" t="s">
        <v>36</v>
      </c>
      <c r="F2062">
        <v>500000</v>
      </c>
      <c r="G2062">
        <v>19</v>
      </c>
      <c r="H2062">
        <v>3</v>
      </c>
      <c r="I2062">
        <v>28</v>
      </c>
      <c r="J2062">
        <v>0</v>
      </c>
      <c r="K2062">
        <v>67</v>
      </c>
      <c r="L2062">
        <v>150</v>
      </c>
      <c r="M2062">
        <v>0</v>
      </c>
      <c r="N2062">
        <v>0</v>
      </c>
      <c r="O2062">
        <v>0</v>
      </c>
      <c r="P2062">
        <v>0</v>
      </c>
      <c r="Q2062">
        <v>1411</v>
      </c>
      <c r="R2062">
        <v>790</v>
      </c>
      <c r="S2062">
        <v>35</v>
      </c>
      <c r="T2062">
        <v>42</v>
      </c>
      <c r="U2062">
        <v>15</v>
      </c>
      <c r="V2062">
        <v>32.822974683544317</v>
      </c>
      <c r="W2062">
        <v>14.28855334538879</v>
      </c>
      <c r="X2062">
        <v>5</v>
      </c>
      <c r="Y2062">
        <v>0</v>
      </c>
      <c r="Z2062">
        <v>91</v>
      </c>
      <c r="AA2062" t="s">
        <v>31</v>
      </c>
      <c r="AB2062">
        <v>0</v>
      </c>
      <c r="AC2062">
        <f t="shared" si="640"/>
        <v>20833.333333333332</v>
      </c>
      <c r="AD2062">
        <f t="shared" si="641"/>
        <v>0</v>
      </c>
      <c r="AE2062">
        <f t="shared" si="642"/>
        <v>1.2</v>
      </c>
      <c r="AF2062">
        <f t="shared" si="643"/>
        <v>0.42857142857142855</v>
      </c>
      <c r="AG2062">
        <v>86</v>
      </c>
      <c r="AH2062">
        <f t="shared" si="656"/>
        <v>19</v>
      </c>
      <c r="AI2062">
        <f t="shared" si="646"/>
        <v>13</v>
      </c>
      <c r="AJ2062">
        <f t="shared" si="657"/>
        <v>18</v>
      </c>
      <c r="AK2062">
        <f t="shared" si="658"/>
        <v>14</v>
      </c>
      <c r="AL2062">
        <f t="shared" si="647"/>
        <v>9</v>
      </c>
      <c r="AM2062">
        <f t="shared" si="648"/>
        <v>4</v>
      </c>
      <c r="AN2062">
        <f t="shared" si="649"/>
        <v>1</v>
      </c>
      <c r="AO2062">
        <f t="shared" si="650"/>
        <v>6</v>
      </c>
      <c r="AP2062">
        <f t="shared" si="651"/>
        <v>12</v>
      </c>
      <c r="AQ2062">
        <f t="shared" si="659"/>
        <v>8</v>
      </c>
      <c r="AR2062">
        <f t="shared" si="652"/>
        <v>3</v>
      </c>
      <c r="AS2062">
        <f t="shared" si="653"/>
        <v>2</v>
      </c>
      <c r="AT2062">
        <f t="shared" si="654"/>
        <v>7</v>
      </c>
      <c r="AU2062">
        <f t="shared" si="655"/>
        <v>12</v>
      </c>
    </row>
    <row r="2063" spans="1:47" x14ac:dyDescent="0.45">
      <c r="A2063" s="3">
        <v>43423</v>
      </c>
      <c r="B2063" s="3">
        <v>43446</v>
      </c>
      <c r="C2063" s="5">
        <f t="shared" si="644"/>
        <v>23</v>
      </c>
      <c r="D2063" s="5">
        <f t="shared" si="645"/>
        <v>11</v>
      </c>
      <c r="E2063" t="s">
        <v>36</v>
      </c>
      <c r="F2063">
        <v>500000</v>
      </c>
      <c r="G2063">
        <v>72</v>
      </c>
      <c r="H2063">
        <v>8</v>
      </c>
      <c r="I2063">
        <v>52</v>
      </c>
      <c r="J2063">
        <v>1</v>
      </c>
      <c r="K2063">
        <v>49</v>
      </c>
      <c r="L2063">
        <v>0</v>
      </c>
      <c r="M2063">
        <v>6</v>
      </c>
      <c r="N2063">
        <v>7</v>
      </c>
      <c r="O2063">
        <v>3</v>
      </c>
      <c r="P2063">
        <v>0</v>
      </c>
      <c r="Q2063">
        <v>4042</v>
      </c>
      <c r="R2063">
        <v>2203</v>
      </c>
      <c r="S2063">
        <v>126</v>
      </c>
      <c r="T2063">
        <v>79</v>
      </c>
      <c r="U2063">
        <v>68</v>
      </c>
      <c r="V2063">
        <v>33.867004211428849</v>
      </c>
      <c r="W2063">
        <v>12.87910457601107</v>
      </c>
      <c r="X2063">
        <v>8</v>
      </c>
      <c r="Y2063">
        <v>1</v>
      </c>
      <c r="Z2063">
        <v>465</v>
      </c>
      <c r="AA2063" t="s">
        <v>31</v>
      </c>
      <c r="AB2063">
        <v>18</v>
      </c>
      <c r="AC2063">
        <f t="shared" si="640"/>
        <v>21739.130434782608</v>
      </c>
      <c r="AD2063">
        <f t="shared" si="641"/>
        <v>0.78260869565217395</v>
      </c>
      <c r="AE2063">
        <f t="shared" si="642"/>
        <v>0.62698412698412698</v>
      </c>
      <c r="AF2063">
        <f t="shared" si="643"/>
        <v>0.53968253968253965</v>
      </c>
      <c r="AG2063">
        <v>86</v>
      </c>
      <c r="AH2063">
        <f t="shared" si="656"/>
        <v>19</v>
      </c>
      <c r="AI2063">
        <f t="shared" si="646"/>
        <v>12</v>
      </c>
      <c r="AJ2063">
        <f t="shared" si="657"/>
        <v>18</v>
      </c>
      <c r="AK2063">
        <f t="shared" si="658"/>
        <v>14</v>
      </c>
      <c r="AL2063">
        <f t="shared" si="647"/>
        <v>9</v>
      </c>
      <c r="AM2063">
        <f t="shared" si="648"/>
        <v>4</v>
      </c>
      <c r="AN2063">
        <f t="shared" si="649"/>
        <v>1</v>
      </c>
      <c r="AO2063">
        <f t="shared" si="650"/>
        <v>6</v>
      </c>
      <c r="AP2063">
        <f t="shared" si="651"/>
        <v>11</v>
      </c>
      <c r="AQ2063">
        <f t="shared" si="659"/>
        <v>7</v>
      </c>
      <c r="AR2063">
        <f t="shared" si="652"/>
        <v>2</v>
      </c>
      <c r="AS2063">
        <f t="shared" si="653"/>
        <v>3</v>
      </c>
      <c r="AT2063">
        <f t="shared" si="654"/>
        <v>8</v>
      </c>
      <c r="AU2063">
        <f t="shared" si="655"/>
        <v>13</v>
      </c>
    </row>
    <row r="2064" spans="1:47" x14ac:dyDescent="0.45">
      <c r="A2064" s="3">
        <v>43423</v>
      </c>
      <c r="B2064" s="3">
        <v>43445</v>
      </c>
      <c r="C2064" s="5">
        <f t="shared" si="644"/>
        <v>22</v>
      </c>
      <c r="D2064" s="5">
        <f t="shared" si="645"/>
        <v>11</v>
      </c>
      <c r="E2064" t="s">
        <v>36</v>
      </c>
      <c r="F2064">
        <v>3000000</v>
      </c>
      <c r="G2064">
        <v>47</v>
      </c>
      <c r="H2064">
        <v>3</v>
      </c>
      <c r="I2064">
        <v>36</v>
      </c>
      <c r="J2064">
        <v>0</v>
      </c>
      <c r="K2064">
        <v>39</v>
      </c>
      <c r="L2064">
        <v>681</v>
      </c>
      <c r="M2064">
        <v>2</v>
      </c>
      <c r="N2064">
        <v>0</v>
      </c>
      <c r="O2064">
        <v>0</v>
      </c>
      <c r="P2064">
        <v>0</v>
      </c>
      <c r="Q2064">
        <v>2249</v>
      </c>
      <c r="R2064">
        <v>1224</v>
      </c>
      <c r="S2064">
        <v>72</v>
      </c>
      <c r="T2064">
        <v>32</v>
      </c>
      <c r="U2064">
        <v>0</v>
      </c>
      <c r="V2064">
        <v>34.134411764705902</v>
      </c>
      <c r="W2064">
        <v>12.72153594771242</v>
      </c>
      <c r="X2064">
        <v>6</v>
      </c>
      <c r="Y2064">
        <v>1</v>
      </c>
      <c r="Z2064">
        <v>165</v>
      </c>
      <c r="AA2064" t="s">
        <v>31</v>
      </c>
      <c r="AB2064">
        <v>4</v>
      </c>
      <c r="AC2064">
        <f t="shared" si="640"/>
        <v>136363.63636363635</v>
      </c>
      <c r="AD2064">
        <f t="shared" si="641"/>
        <v>0.18181818181818182</v>
      </c>
      <c r="AE2064">
        <f t="shared" si="642"/>
        <v>0.44444444444444442</v>
      </c>
      <c r="AF2064">
        <f t="shared" si="643"/>
        <v>0</v>
      </c>
      <c r="AG2064">
        <v>86</v>
      </c>
      <c r="AH2064">
        <f t="shared" si="656"/>
        <v>19</v>
      </c>
      <c r="AI2064">
        <f t="shared" si="646"/>
        <v>11</v>
      </c>
      <c r="AJ2064">
        <f t="shared" si="657"/>
        <v>18</v>
      </c>
      <c r="AK2064">
        <f t="shared" si="658"/>
        <v>14</v>
      </c>
      <c r="AL2064">
        <f t="shared" si="647"/>
        <v>9</v>
      </c>
      <c r="AM2064">
        <f t="shared" si="648"/>
        <v>4</v>
      </c>
      <c r="AN2064">
        <f t="shared" si="649"/>
        <v>1</v>
      </c>
      <c r="AO2064">
        <f t="shared" si="650"/>
        <v>6</v>
      </c>
      <c r="AP2064">
        <f t="shared" si="651"/>
        <v>10</v>
      </c>
      <c r="AQ2064">
        <f t="shared" si="659"/>
        <v>6</v>
      </c>
      <c r="AR2064">
        <f t="shared" si="652"/>
        <v>1</v>
      </c>
      <c r="AS2064">
        <f t="shared" si="653"/>
        <v>4</v>
      </c>
      <c r="AT2064">
        <f t="shared" si="654"/>
        <v>9</v>
      </c>
      <c r="AU2064">
        <f t="shared" si="655"/>
        <v>14</v>
      </c>
    </row>
    <row r="2065" spans="1:47" x14ac:dyDescent="0.45">
      <c r="A2065" s="3">
        <v>43423</v>
      </c>
      <c r="B2065" s="3">
        <v>43443</v>
      </c>
      <c r="C2065" s="5">
        <f t="shared" si="644"/>
        <v>20</v>
      </c>
      <c r="D2065" s="5">
        <f t="shared" si="645"/>
        <v>11</v>
      </c>
      <c r="E2065" t="s">
        <v>36</v>
      </c>
      <c r="F2065">
        <v>7700000</v>
      </c>
      <c r="G2065">
        <v>267</v>
      </c>
      <c r="H2065">
        <v>9</v>
      </c>
      <c r="I2065">
        <v>46</v>
      </c>
      <c r="J2065">
        <v>0</v>
      </c>
      <c r="K2065">
        <v>41</v>
      </c>
      <c r="L2065">
        <v>455</v>
      </c>
      <c r="M2065">
        <v>5</v>
      </c>
      <c r="N2065">
        <v>0</v>
      </c>
      <c r="O2065">
        <v>0</v>
      </c>
      <c r="P2065">
        <v>0</v>
      </c>
      <c r="Q2065">
        <v>3997</v>
      </c>
      <c r="R2065">
        <v>2130</v>
      </c>
      <c r="S2065">
        <v>120</v>
      </c>
      <c r="T2065">
        <v>59</v>
      </c>
      <c r="U2065">
        <v>37</v>
      </c>
      <c r="V2065">
        <v>30.064665492957769</v>
      </c>
      <c r="W2065">
        <v>13.47550469483568</v>
      </c>
      <c r="X2065">
        <v>6</v>
      </c>
      <c r="Y2065">
        <v>1</v>
      </c>
      <c r="Z2065">
        <v>328</v>
      </c>
      <c r="AA2065" t="s">
        <v>31</v>
      </c>
      <c r="AB2065">
        <v>9</v>
      </c>
      <c r="AC2065">
        <f t="shared" si="640"/>
        <v>385000</v>
      </c>
      <c r="AD2065">
        <f t="shared" si="641"/>
        <v>0.45</v>
      </c>
      <c r="AE2065">
        <f t="shared" si="642"/>
        <v>0.49166666666666664</v>
      </c>
      <c r="AF2065">
        <f t="shared" si="643"/>
        <v>0.30833333333333335</v>
      </c>
      <c r="AG2065">
        <v>86</v>
      </c>
      <c r="AH2065">
        <f t="shared" si="656"/>
        <v>19</v>
      </c>
      <c r="AI2065">
        <f t="shared" si="646"/>
        <v>9</v>
      </c>
      <c r="AJ2065">
        <f t="shared" si="657"/>
        <v>18</v>
      </c>
      <c r="AK2065">
        <f t="shared" si="658"/>
        <v>14</v>
      </c>
      <c r="AL2065">
        <f t="shared" si="647"/>
        <v>9</v>
      </c>
      <c r="AM2065">
        <f t="shared" si="648"/>
        <v>4</v>
      </c>
      <c r="AN2065">
        <f t="shared" si="649"/>
        <v>1</v>
      </c>
      <c r="AO2065">
        <f t="shared" si="650"/>
        <v>6</v>
      </c>
      <c r="AP2065">
        <f t="shared" si="651"/>
        <v>8</v>
      </c>
      <c r="AQ2065">
        <f t="shared" si="659"/>
        <v>4</v>
      </c>
      <c r="AR2065">
        <f t="shared" si="652"/>
        <v>1</v>
      </c>
      <c r="AS2065">
        <f t="shared" si="653"/>
        <v>6</v>
      </c>
      <c r="AT2065">
        <f t="shared" si="654"/>
        <v>11</v>
      </c>
      <c r="AU2065">
        <f t="shared" si="655"/>
        <v>16</v>
      </c>
    </row>
    <row r="2066" spans="1:47" x14ac:dyDescent="0.45">
      <c r="A2066" s="3">
        <v>43423</v>
      </c>
      <c r="B2066" s="3">
        <v>43443</v>
      </c>
      <c r="C2066" s="5">
        <f t="shared" si="644"/>
        <v>20</v>
      </c>
      <c r="D2066" s="5">
        <f t="shared" si="645"/>
        <v>11</v>
      </c>
      <c r="E2066" t="s">
        <v>36</v>
      </c>
      <c r="F2066">
        <v>500000</v>
      </c>
      <c r="G2066">
        <v>73</v>
      </c>
      <c r="H2066">
        <v>11</v>
      </c>
      <c r="I2066">
        <v>52</v>
      </c>
      <c r="J2066">
        <v>5</v>
      </c>
      <c r="K2066">
        <v>41</v>
      </c>
      <c r="L2066">
        <v>1862</v>
      </c>
      <c r="M2066">
        <v>5</v>
      </c>
      <c r="N2066">
        <v>0</v>
      </c>
      <c r="O2066">
        <v>0</v>
      </c>
      <c r="P2066">
        <v>0</v>
      </c>
      <c r="Q2066">
        <v>3295</v>
      </c>
      <c r="R2066">
        <v>1728</v>
      </c>
      <c r="S2066">
        <v>95</v>
      </c>
      <c r="T2066">
        <v>72</v>
      </c>
      <c r="U2066">
        <v>41</v>
      </c>
      <c r="V2066">
        <v>27.054975877193019</v>
      </c>
      <c r="W2066">
        <v>14.00447344054581</v>
      </c>
      <c r="X2066">
        <v>6</v>
      </c>
      <c r="Y2066">
        <v>1</v>
      </c>
      <c r="Z2066">
        <v>854</v>
      </c>
      <c r="AA2066" t="s">
        <v>31</v>
      </c>
      <c r="AB2066">
        <v>5</v>
      </c>
      <c r="AC2066">
        <f t="shared" si="640"/>
        <v>25000</v>
      </c>
      <c r="AD2066">
        <f t="shared" si="641"/>
        <v>0.25</v>
      </c>
      <c r="AE2066">
        <f t="shared" si="642"/>
        <v>0.75789473684210529</v>
      </c>
      <c r="AF2066">
        <f t="shared" si="643"/>
        <v>0.43157894736842106</v>
      </c>
      <c r="AG2066">
        <v>86</v>
      </c>
      <c r="AH2066">
        <f t="shared" si="656"/>
        <v>19</v>
      </c>
      <c r="AI2066">
        <f t="shared" si="646"/>
        <v>9</v>
      </c>
      <c r="AJ2066">
        <f t="shared" si="657"/>
        <v>18</v>
      </c>
      <c r="AK2066">
        <f t="shared" si="658"/>
        <v>14</v>
      </c>
      <c r="AL2066">
        <f t="shared" si="647"/>
        <v>9</v>
      </c>
      <c r="AM2066">
        <f t="shared" si="648"/>
        <v>4</v>
      </c>
      <c r="AN2066">
        <f t="shared" si="649"/>
        <v>1</v>
      </c>
      <c r="AO2066">
        <f t="shared" si="650"/>
        <v>6</v>
      </c>
      <c r="AP2066">
        <f t="shared" si="651"/>
        <v>8</v>
      </c>
      <c r="AQ2066">
        <f t="shared" si="659"/>
        <v>4</v>
      </c>
      <c r="AR2066">
        <f t="shared" si="652"/>
        <v>1</v>
      </c>
      <c r="AS2066">
        <f t="shared" si="653"/>
        <v>6</v>
      </c>
      <c r="AT2066">
        <f t="shared" si="654"/>
        <v>11</v>
      </c>
      <c r="AU2066">
        <f t="shared" si="655"/>
        <v>16</v>
      </c>
    </row>
    <row r="2067" spans="1:47" x14ac:dyDescent="0.45">
      <c r="A2067" s="3">
        <v>43423</v>
      </c>
      <c r="B2067" s="3">
        <v>43443</v>
      </c>
      <c r="C2067" s="5">
        <f t="shared" si="644"/>
        <v>20</v>
      </c>
      <c r="D2067" s="5">
        <f t="shared" si="645"/>
        <v>11</v>
      </c>
      <c r="E2067" t="s">
        <v>36</v>
      </c>
      <c r="F2067">
        <v>500000</v>
      </c>
      <c r="G2067">
        <v>215</v>
      </c>
      <c r="H2067">
        <v>4</v>
      </c>
      <c r="I2067">
        <v>23</v>
      </c>
      <c r="J2067">
        <v>14</v>
      </c>
      <c r="K2067">
        <v>41</v>
      </c>
      <c r="L2067">
        <v>0</v>
      </c>
      <c r="M2067">
        <v>9</v>
      </c>
      <c r="N2067">
        <v>3</v>
      </c>
      <c r="O2067">
        <v>3</v>
      </c>
      <c r="P2067">
        <v>1</v>
      </c>
      <c r="Q2067">
        <v>2919</v>
      </c>
      <c r="R2067">
        <v>1672</v>
      </c>
      <c r="S2067">
        <v>96</v>
      </c>
      <c r="T2067">
        <v>37</v>
      </c>
      <c r="U2067">
        <v>35</v>
      </c>
      <c r="V2067">
        <v>41.461269936204161</v>
      </c>
      <c r="W2067">
        <v>11.8030980861244</v>
      </c>
      <c r="X2067">
        <v>6</v>
      </c>
      <c r="Y2067">
        <v>1</v>
      </c>
      <c r="Z2067">
        <v>2712</v>
      </c>
      <c r="AA2067" t="s">
        <v>31</v>
      </c>
      <c r="AB2067">
        <v>3</v>
      </c>
      <c r="AC2067">
        <f t="shared" si="640"/>
        <v>25000</v>
      </c>
      <c r="AD2067">
        <f t="shared" si="641"/>
        <v>0.15</v>
      </c>
      <c r="AE2067">
        <f t="shared" si="642"/>
        <v>0.38541666666666669</v>
      </c>
      <c r="AF2067">
        <f t="shared" si="643"/>
        <v>0.36458333333333331</v>
      </c>
      <c r="AG2067">
        <v>86</v>
      </c>
      <c r="AH2067">
        <f t="shared" si="656"/>
        <v>19</v>
      </c>
      <c r="AI2067">
        <f t="shared" si="646"/>
        <v>9</v>
      </c>
      <c r="AJ2067">
        <f t="shared" si="657"/>
        <v>18</v>
      </c>
      <c r="AK2067">
        <f t="shared" si="658"/>
        <v>14</v>
      </c>
      <c r="AL2067">
        <f t="shared" si="647"/>
        <v>9</v>
      </c>
      <c r="AM2067">
        <f t="shared" si="648"/>
        <v>4</v>
      </c>
      <c r="AN2067">
        <f t="shared" si="649"/>
        <v>1</v>
      </c>
      <c r="AO2067">
        <f t="shared" si="650"/>
        <v>6</v>
      </c>
      <c r="AP2067">
        <f t="shared" si="651"/>
        <v>8</v>
      </c>
      <c r="AQ2067">
        <f t="shared" si="659"/>
        <v>4</v>
      </c>
      <c r="AR2067">
        <f t="shared" si="652"/>
        <v>1</v>
      </c>
      <c r="AS2067">
        <f t="shared" si="653"/>
        <v>6</v>
      </c>
      <c r="AT2067">
        <f t="shared" si="654"/>
        <v>11</v>
      </c>
      <c r="AU2067">
        <f t="shared" si="655"/>
        <v>16</v>
      </c>
    </row>
    <row r="2068" spans="1:47" x14ac:dyDescent="0.45">
      <c r="A2068" s="3">
        <v>43423</v>
      </c>
      <c r="B2068" s="3">
        <v>43441</v>
      </c>
      <c r="C2068" s="5">
        <f t="shared" si="644"/>
        <v>18</v>
      </c>
      <c r="D2068" s="5">
        <f t="shared" si="645"/>
        <v>11</v>
      </c>
      <c r="E2068" t="s">
        <v>36</v>
      </c>
      <c r="F2068">
        <v>1000000</v>
      </c>
      <c r="G2068">
        <v>36</v>
      </c>
      <c r="H2068">
        <v>2</v>
      </c>
      <c r="I2068">
        <v>31</v>
      </c>
      <c r="J2068">
        <v>0</v>
      </c>
      <c r="K2068">
        <v>43</v>
      </c>
      <c r="L2068">
        <v>77</v>
      </c>
      <c r="M2068">
        <v>0</v>
      </c>
      <c r="N2068">
        <v>2</v>
      </c>
      <c r="O2068">
        <v>2</v>
      </c>
      <c r="P2068">
        <v>0</v>
      </c>
      <c r="Q2068">
        <v>2160</v>
      </c>
      <c r="R2068">
        <v>1212</v>
      </c>
      <c r="S2068">
        <v>67</v>
      </c>
      <c r="T2068">
        <v>56</v>
      </c>
      <c r="U2068">
        <v>22</v>
      </c>
      <c r="V2068">
        <v>37.701827249889192</v>
      </c>
      <c r="W2068">
        <v>12.49462834343136</v>
      </c>
      <c r="X2068">
        <v>8</v>
      </c>
      <c r="Y2068">
        <v>1</v>
      </c>
      <c r="Z2068">
        <v>112</v>
      </c>
      <c r="AA2068" t="s">
        <v>31</v>
      </c>
      <c r="AB2068">
        <v>0</v>
      </c>
      <c r="AC2068">
        <f t="shared" si="640"/>
        <v>55555.555555555555</v>
      </c>
      <c r="AD2068">
        <f t="shared" si="641"/>
        <v>0</v>
      </c>
      <c r="AE2068">
        <f t="shared" si="642"/>
        <v>0.83582089552238803</v>
      </c>
      <c r="AF2068">
        <f t="shared" si="643"/>
        <v>0.32835820895522388</v>
      </c>
      <c r="AG2068">
        <v>86</v>
      </c>
      <c r="AH2068">
        <f t="shared" si="656"/>
        <v>19</v>
      </c>
      <c r="AI2068">
        <f t="shared" si="646"/>
        <v>7</v>
      </c>
      <c r="AJ2068">
        <f t="shared" si="657"/>
        <v>18</v>
      </c>
      <c r="AK2068">
        <f t="shared" si="658"/>
        <v>14</v>
      </c>
      <c r="AL2068">
        <f t="shared" si="647"/>
        <v>9</v>
      </c>
      <c r="AM2068">
        <f t="shared" si="648"/>
        <v>4</v>
      </c>
      <c r="AN2068">
        <f t="shared" si="649"/>
        <v>1</v>
      </c>
      <c r="AO2068">
        <f t="shared" si="650"/>
        <v>6</v>
      </c>
      <c r="AP2068">
        <f t="shared" si="651"/>
        <v>6</v>
      </c>
      <c r="AQ2068">
        <f t="shared" si="659"/>
        <v>2</v>
      </c>
      <c r="AR2068">
        <f t="shared" si="652"/>
        <v>3</v>
      </c>
      <c r="AS2068">
        <f t="shared" si="653"/>
        <v>8</v>
      </c>
      <c r="AT2068">
        <f t="shared" si="654"/>
        <v>13</v>
      </c>
      <c r="AU2068">
        <f t="shared" si="655"/>
        <v>18</v>
      </c>
    </row>
    <row r="2069" spans="1:47" x14ac:dyDescent="0.45">
      <c r="A2069" s="3">
        <v>43423</v>
      </c>
      <c r="B2069" s="3">
        <v>43434</v>
      </c>
      <c r="C2069" s="5">
        <f t="shared" si="644"/>
        <v>11</v>
      </c>
      <c r="D2069" s="5">
        <f t="shared" si="645"/>
        <v>11</v>
      </c>
      <c r="E2069" t="s">
        <v>36</v>
      </c>
      <c r="F2069">
        <v>1000000</v>
      </c>
      <c r="G2069">
        <v>10</v>
      </c>
      <c r="H2069">
        <v>2</v>
      </c>
      <c r="I2069">
        <v>27</v>
      </c>
      <c r="J2069">
        <v>0</v>
      </c>
      <c r="K2069">
        <v>40</v>
      </c>
      <c r="L2069">
        <v>253</v>
      </c>
      <c r="M2069">
        <v>0</v>
      </c>
      <c r="N2069">
        <v>0</v>
      </c>
      <c r="O2069">
        <v>0</v>
      </c>
      <c r="P2069">
        <v>0</v>
      </c>
      <c r="Q2069">
        <v>2779</v>
      </c>
      <c r="R2069">
        <v>1546</v>
      </c>
      <c r="S2069">
        <v>79</v>
      </c>
      <c r="T2069">
        <v>33</v>
      </c>
      <c r="U2069">
        <v>0</v>
      </c>
      <c r="V2069">
        <v>34.899778521951298</v>
      </c>
      <c r="W2069">
        <v>13.253148017751</v>
      </c>
      <c r="X2069">
        <v>7</v>
      </c>
      <c r="Y2069">
        <v>0</v>
      </c>
      <c r="Z2069">
        <v>14</v>
      </c>
      <c r="AA2069" t="s">
        <v>31</v>
      </c>
      <c r="AB2069">
        <v>0</v>
      </c>
      <c r="AC2069">
        <f t="shared" si="640"/>
        <v>90909.090909090912</v>
      </c>
      <c r="AD2069">
        <f t="shared" si="641"/>
        <v>0</v>
      </c>
      <c r="AE2069">
        <f t="shared" si="642"/>
        <v>0.41772151898734178</v>
      </c>
      <c r="AF2069">
        <f t="shared" si="643"/>
        <v>0</v>
      </c>
      <c r="AG2069">
        <v>86</v>
      </c>
      <c r="AH2069">
        <f t="shared" si="656"/>
        <v>19</v>
      </c>
      <c r="AI2069">
        <f t="shared" si="646"/>
        <v>30</v>
      </c>
      <c r="AJ2069">
        <f t="shared" si="657"/>
        <v>18</v>
      </c>
      <c r="AK2069">
        <f t="shared" si="658"/>
        <v>14</v>
      </c>
      <c r="AL2069">
        <f t="shared" si="647"/>
        <v>9</v>
      </c>
      <c r="AM2069">
        <f t="shared" si="648"/>
        <v>4</v>
      </c>
      <c r="AN2069">
        <f t="shared" si="649"/>
        <v>1</v>
      </c>
      <c r="AO2069">
        <f t="shared" si="650"/>
        <v>6</v>
      </c>
      <c r="AP2069">
        <f t="shared" si="651"/>
        <v>29</v>
      </c>
      <c r="AQ2069">
        <f t="shared" si="659"/>
        <v>25</v>
      </c>
      <c r="AR2069">
        <f t="shared" si="652"/>
        <v>20</v>
      </c>
      <c r="AS2069">
        <f t="shared" si="653"/>
        <v>15</v>
      </c>
      <c r="AT2069">
        <f t="shared" si="654"/>
        <v>10</v>
      </c>
      <c r="AU2069">
        <f t="shared" si="655"/>
        <v>5</v>
      </c>
    </row>
    <row r="2070" spans="1:47" x14ac:dyDescent="0.45">
      <c r="A2070" s="3">
        <v>43423</v>
      </c>
      <c r="B2070" s="3">
        <v>43434</v>
      </c>
      <c r="C2070" s="5">
        <f t="shared" si="644"/>
        <v>11</v>
      </c>
      <c r="D2070" s="5">
        <f t="shared" si="645"/>
        <v>11</v>
      </c>
      <c r="E2070" t="s">
        <v>36</v>
      </c>
      <c r="F2070">
        <v>3000000</v>
      </c>
      <c r="G2070">
        <v>86</v>
      </c>
      <c r="H2070">
        <v>10</v>
      </c>
      <c r="I2070">
        <v>29</v>
      </c>
      <c r="J2070">
        <v>0</v>
      </c>
      <c r="K2070">
        <v>80</v>
      </c>
      <c r="L2070">
        <v>10500</v>
      </c>
      <c r="M2070">
        <v>2</v>
      </c>
      <c r="N2070">
        <v>0</v>
      </c>
      <c r="O2070">
        <v>0</v>
      </c>
      <c r="P2070">
        <v>0</v>
      </c>
      <c r="Q2070">
        <v>2444</v>
      </c>
      <c r="R2070">
        <v>1371</v>
      </c>
      <c r="S2070">
        <v>93</v>
      </c>
      <c r="T2070">
        <v>77</v>
      </c>
      <c r="U2070">
        <v>21</v>
      </c>
      <c r="V2070">
        <v>41.060556928072288</v>
      </c>
      <c r="W2070">
        <v>11.19451165854921</v>
      </c>
      <c r="X2070">
        <v>8</v>
      </c>
      <c r="Y2070">
        <v>1</v>
      </c>
      <c r="Z2070">
        <v>214</v>
      </c>
      <c r="AA2070" t="s">
        <v>31</v>
      </c>
      <c r="AB2070">
        <v>4</v>
      </c>
      <c r="AC2070">
        <f t="shared" si="640"/>
        <v>272727.27272727271</v>
      </c>
      <c r="AD2070">
        <f t="shared" si="641"/>
        <v>0.36363636363636365</v>
      </c>
      <c r="AE2070">
        <f t="shared" si="642"/>
        <v>0.82795698924731187</v>
      </c>
      <c r="AF2070">
        <f t="shared" si="643"/>
        <v>0.22580645161290322</v>
      </c>
      <c r="AG2070">
        <v>86</v>
      </c>
      <c r="AH2070">
        <f t="shared" si="656"/>
        <v>19</v>
      </c>
      <c r="AI2070">
        <f t="shared" si="646"/>
        <v>30</v>
      </c>
      <c r="AJ2070">
        <f t="shared" si="657"/>
        <v>18</v>
      </c>
      <c r="AK2070">
        <f t="shared" si="658"/>
        <v>14</v>
      </c>
      <c r="AL2070">
        <f t="shared" si="647"/>
        <v>9</v>
      </c>
      <c r="AM2070">
        <f t="shared" si="648"/>
        <v>4</v>
      </c>
      <c r="AN2070">
        <f t="shared" si="649"/>
        <v>1</v>
      </c>
      <c r="AO2070">
        <f t="shared" si="650"/>
        <v>6</v>
      </c>
      <c r="AP2070">
        <f t="shared" si="651"/>
        <v>29</v>
      </c>
      <c r="AQ2070">
        <f t="shared" si="659"/>
        <v>25</v>
      </c>
      <c r="AR2070">
        <f t="shared" si="652"/>
        <v>20</v>
      </c>
      <c r="AS2070">
        <f t="shared" si="653"/>
        <v>15</v>
      </c>
      <c r="AT2070">
        <f t="shared" si="654"/>
        <v>10</v>
      </c>
      <c r="AU2070">
        <f t="shared" si="655"/>
        <v>5</v>
      </c>
    </row>
    <row r="2071" spans="1:47" x14ac:dyDescent="0.45">
      <c r="A2071" s="3">
        <v>43423</v>
      </c>
      <c r="B2071" s="3">
        <v>43481</v>
      </c>
      <c r="C2071" s="5">
        <f t="shared" si="644"/>
        <v>58</v>
      </c>
      <c r="D2071" s="5">
        <f t="shared" si="645"/>
        <v>11</v>
      </c>
      <c r="E2071" t="s">
        <v>36</v>
      </c>
      <c r="F2071">
        <v>5000000</v>
      </c>
      <c r="G2071">
        <v>18</v>
      </c>
      <c r="H2071">
        <v>7</v>
      </c>
      <c r="I2071">
        <v>10</v>
      </c>
      <c r="J2071">
        <v>0</v>
      </c>
      <c r="K2071">
        <v>73</v>
      </c>
      <c r="L2071">
        <v>33</v>
      </c>
      <c r="M2071">
        <v>0</v>
      </c>
      <c r="N2071">
        <v>0</v>
      </c>
      <c r="O2071">
        <v>0</v>
      </c>
      <c r="P2071">
        <v>0</v>
      </c>
      <c r="Q2071">
        <v>1271</v>
      </c>
      <c r="R2071">
        <v>719</v>
      </c>
      <c r="S2071">
        <v>40</v>
      </c>
      <c r="T2071">
        <v>5</v>
      </c>
      <c r="U2071">
        <v>2</v>
      </c>
      <c r="V2071">
        <v>39.040166376912403</v>
      </c>
      <c r="W2071">
        <v>12.279498956884559</v>
      </c>
      <c r="X2071">
        <v>3</v>
      </c>
      <c r="Y2071">
        <v>0</v>
      </c>
      <c r="Z2071">
        <v>1</v>
      </c>
      <c r="AA2071" t="s">
        <v>33</v>
      </c>
      <c r="AB2071">
        <v>0</v>
      </c>
      <c r="AC2071">
        <f t="shared" si="640"/>
        <v>86206.896551724145</v>
      </c>
      <c r="AD2071">
        <f t="shared" si="641"/>
        <v>0</v>
      </c>
      <c r="AE2071">
        <f t="shared" si="642"/>
        <v>0.125</v>
      </c>
      <c r="AF2071">
        <f t="shared" si="643"/>
        <v>0.05</v>
      </c>
      <c r="AG2071">
        <v>86</v>
      </c>
      <c r="AH2071">
        <f t="shared" si="656"/>
        <v>19</v>
      </c>
      <c r="AI2071">
        <f t="shared" si="646"/>
        <v>16</v>
      </c>
      <c r="AJ2071">
        <f t="shared" si="657"/>
        <v>18</v>
      </c>
      <c r="AK2071">
        <f t="shared" si="658"/>
        <v>14</v>
      </c>
      <c r="AL2071">
        <f t="shared" si="647"/>
        <v>9</v>
      </c>
      <c r="AM2071">
        <f t="shared" si="648"/>
        <v>4</v>
      </c>
      <c r="AN2071">
        <f t="shared" si="649"/>
        <v>1</v>
      </c>
      <c r="AO2071">
        <f t="shared" si="650"/>
        <v>6</v>
      </c>
      <c r="AP2071">
        <f t="shared" si="651"/>
        <v>15</v>
      </c>
      <c r="AQ2071">
        <f t="shared" si="659"/>
        <v>11</v>
      </c>
      <c r="AR2071">
        <f t="shared" si="652"/>
        <v>6</v>
      </c>
      <c r="AS2071">
        <f t="shared" si="653"/>
        <v>1</v>
      </c>
      <c r="AT2071">
        <f t="shared" si="654"/>
        <v>4</v>
      </c>
      <c r="AU2071">
        <f t="shared" si="655"/>
        <v>9</v>
      </c>
    </row>
    <row r="2072" spans="1:47" x14ac:dyDescent="0.45">
      <c r="A2072" s="3">
        <v>43423</v>
      </c>
      <c r="B2072" s="3">
        <v>43445</v>
      </c>
      <c r="C2072" s="5">
        <f t="shared" si="644"/>
        <v>22</v>
      </c>
      <c r="D2072" s="5">
        <f t="shared" si="645"/>
        <v>11</v>
      </c>
      <c r="E2072" t="s">
        <v>36</v>
      </c>
      <c r="F2072">
        <v>1500000</v>
      </c>
      <c r="G2072">
        <v>36</v>
      </c>
      <c r="H2072">
        <v>19</v>
      </c>
      <c r="I2072">
        <v>55</v>
      </c>
      <c r="J2072">
        <v>1</v>
      </c>
      <c r="K2072">
        <v>69</v>
      </c>
      <c r="L2072">
        <v>4933</v>
      </c>
      <c r="M2072">
        <v>0</v>
      </c>
      <c r="N2072">
        <v>0</v>
      </c>
      <c r="O2072">
        <v>0</v>
      </c>
      <c r="P2072">
        <v>0</v>
      </c>
      <c r="Q2072">
        <v>2607</v>
      </c>
      <c r="R2072">
        <v>1457</v>
      </c>
      <c r="S2072">
        <v>80</v>
      </c>
      <c r="T2072">
        <v>7</v>
      </c>
      <c r="U2072">
        <v>0</v>
      </c>
      <c r="V2072">
        <v>36.975118951612899</v>
      </c>
      <c r="W2072">
        <v>12.62653320178449</v>
      </c>
      <c r="X2072">
        <v>7</v>
      </c>
      <c r="Y2072">
        <v>1</v>
      </c>
      <c r="Z2072">
        <v>245</v>
      </c>
      <c r="AA2072" t="s">
        <v>33</v>
      </c>
      <c r="AB2072">
        <v>3</v>
      </c>
      <c r="AC2072">
        <f t="shared" si="640"/>
        <v>68181.818181818177</v>
      </c>
      <c r="AD2072">
        <f t="shared" si="641"/>
        <v>0.13636363636363635</v>
      </c>
      <c r="AE2072">
        <f t="shared" si="642"/>
        <v>8.7499999999999994E-2</v>
      </c>
      <c r="AF2072">
        <f t="shared" si="643"/>
        <v>0</v>
      </c>
      <c r="AG2072">
        <v>86</v>
      </c>
      <c r="AH2072">
        <f t="shared" si="656"/>
        <v>19</v>
      </c>
      <c r="AI2072">
        <f t="shared" si="646"/>
        <v>11</v>
      </c>
      <c r="AJ2072">
        <f t="shared" si="657"/>
        <v>18</v>
      </c>
      <c r="AK2072">
        <f t="shared" si="658"/>
        <v>14</v>
      </c>
      <c r="AL2072">
        <f t="shared" si="647"/>
        <v>9</v>
      </c>
      <c r="AM2072">
        <f t="shared" si="648"/>
        <v>4</v>
      </c>
      <c r="AN2072">
        <f t="shared" si="649"/>
        <v>1</v>
      </c>
      <c r="AO2072">
        <f t="shared" si="650"/>
        <v>6</v>
      </c>
      <c r="AP2072">
        <f t="shared" si="651"/>
        <v>10</v>
      </c>
      <c r="AQ2072">
        <f t="shared" si="659"/>
        <v>6</v>
      </c>
      <c r="AR2072">
        <f t="shared" si="652"/>
        <v>1</v>
      </c>
      <c r="AS2072">
        <f t="shared" si="653"/>
        <v>4</v>
      </c>
      <c r="AT2072">
        <f t="shared" si="654"/>
        <v>9</v>
      </c>
      <c r="AU2072">
        <f t="shared" si="655"/>
        <v>14</v>
      </c>
    </row>
    <row r="2073" spans="1:47" x14ac:dyDescent="0.45">
      <c r="A2073" s="3">
        <v>43423</v>
      </c>
      <c r="B2073" s="3">
        <v>43435</v>
      </c>
      <c r="C2073" s="5">
        <f t="shared" si="644"/>
        <v>12</v>
      </c>
      <c r="D2073" s="5">
        <f t="shared" si="645"/>
        <v>11</v>
      </c>
      <c r="E2073" t="s">
        <v>36</v>
      </c>
      <c r="F2073">
        <v>5000000</v>
      </c>
      <c r="G2073">
        <v>23</v>
      </c>
      <c r="H2073">
        <v>4</v>
      </c>
      <c r="I2073">
        <v>29</v>
      </c>
      <c r="J2073">
        <v>2</v>
      </c>
      <c r="K2073">
        <v>23</v>
      </c>
      <c r="L2073">
        <v>59</v>
      </c>
      <c r="M2073">
        <v>1</v>
      </c>
      <c r="N2073">
        <v>5</v>
      </c>
      <c r="O2073">
        <v>4</v>
      </c>
      <c r="P2073">
        <v>0</v>
      </c>
      <c r="Q2073">
        <v>2657</v>
      </c>
      <c r="R2073">
        <v>1471</v>
      </c>
      <c r="S2073">
        <v>82</v>
      </c>
      <c r="T2073">
        <v>16</v>
      </c>
      <c r="U2073">
        <v>15</v>
      </c>
      <c r="V2073">
        <v>35.81778079454827</v>
      </c>
      <c r="W2073">
        <v>12.72001964815705</v>
      </c>
      <c r="X2073">
        <v>4</v>
      </c>
      <c r="Y2073">
        <v>1</v>
      </c>
      <c r="Z2073">
        <v>102</v>
      </c>
      <c r="AA2073" t="s">
        <v>28</v>
      </c>
      <c r="AB2073">
        <v>4</v>
      </c>
      <c r="AC2073">
        <f t="shared" si="640"/>
        <v>416666.66666666669</v>
      </c>
      <c r="AD2073">
        <f t="shared" si="641"/>
        <v>0.33333333333333331</v>
      </c>
      <c r="AE2073">
        <f t="shared" si="642"/>
        <v>0.1951219512195122</v>
      </c>
      <c r="AF2073">
        <f t="shared" si="643"/>
        <v>0.18292682926829268</v>
      </c>
      <c r="AG2073">
        <v>86</v>
      </c>
      <c r="AH2073">
        <f t="shared" si="656"/>
        <v>19</v>
      </c>
      <c r="AI2073">
        <f t="shared" si="646"/>
        <v>1</v>
      </c>
      <c r="AJ2073">
        <f t="shared" si="657"/>
        <v>18</v>
      </c>
      <c r="AK2073">
        <f t="shared" si="658"/>
        <v>14</v>
      </c>
      <c r="AL2073">
        <f t="shared" si="647"/>
        <v>9</v>
      </c>
      <c r="AM2073">
        <f t="shared" si="648"/>
        <v>4</v>
      </c>
      <c r="AN2073">
        <f t="shared" si="649"/>
        <v>1</v>
      </c>
      <c r="AO2073">
        <f t="shared" si="650"/>
        <v>6</v>
      </c>
      <c r="AP2073">
        <f t="shared" si="651"/>
        <v>0</v>
      </c>
      <c r="AQ2073">
        <f t="shared" si="659"/>
        <v>4</v>
      </c>
      <c r="AR2073">
        <f t="shared" si="652"/>
        <v>9</v>
      </c>
      <c r="AS2073">
        <f t="shared" si="653"/>
        <v>14</v>
      </c>
      <c r="AT2073">
        <f t="shared" si="654"/>
        <v>19</v>
      </c>
      <c r="AU2073">
        <f t="shared" si="655"/>
        <v>24</v>
      </c>
    </row>
    <row r="2074" spans="1:47" x14ac:dyDescent="0.45">
      <c r="A2074" s="3">
        <v>43423</v>
      </c>
      <c r="B2074" s="3">
        <v>43443</v>
      </c>
      <c r="C2074" s="5">
        <f t="shared" si="644"/>
        <v>20</v>
      </c>
      <c r="D2074" s="5">
        <f t="shared" si="645"/>
        <v>11</v>
      </c>
      <c r="E2074" t="s">
        <v>36</v>
      </c>
      <c r="F2074">
        <v>3000000</v>
      </c>
      <c r="G2074">
        <v>902</v>
      </c>
      <c r="H2074">
        <v>10</v>
      </c>
      <c r="I2074">
        <v>41</v>
      </c>
      <c r="J2074">
        <v>8</v>
      </c>
      <c r="K2074">
        <v>71</v>
      </c>
      <c r="L2074">
        <v>1688</v>
      </c>
      <c r="M2074">
        <v>49</v>
      </c>
      <c r="N2074">
        <v>1</v>
      </c>
      <c r="O2074">
        <v>1</v>
      </c>
      <c r="P2074">
        <v>0</v>
      </c>
      <c r="Q2074">
        <v>3101</v>
      </c>
      <c r="R2074">
        <v>1684</v>
      </c>
      <c r="S2074">
        <v>129</v>
      </c>
      <c r="T2074">
        <v>33</v>
      </c>
      <c r="U2074">
        <v>26</v>
      </c>
      <c r="V2074">
        <v>37.798342908173588</v>
      </c>
      <c r="W2074">
        <v>11.23026017787107</v>
      </c>
      <c r="X2074">
        <v>7</v>
      </c>
      <c r="Y2074">
        <v>1</v>
      </c>
      <c r="Z2074">
        <v>6111</v>
      </c>
      <c r="AA2074" t="s">
        <v>30</v>
      </c>
      <c r="AB2074">
        <v>16</v>
      </c>
      <c r="AC2074">
        <f t="shared" si="640"/>
        <v>150000</v>
      </c>
      <c r="AD2074">
        <f t="shared" si="641"/>
        <v>0.8</v>
      </c>
      <c r="AE2074">
        <f t="shared" si="642"/>
        <v>0.2558139534883721</v>
      </c>
      <c r="AF2074">
        <f t="shared" si="643"/>
        <v>0.20155038759689922</v>
      </c>
      <c r="AG2074">
        <v>86</v>
      </c>
      <c r="AH2074">
        <f t="shared" si="656"/>
        <v>19</v>
      </c>
      <c r="AI2074">
        <f t="shared" si="646"/>
        <v>9</v>
      </c>
      <c r="AJ2074">
        <f t="shared" si="657"/>
        <v>18</v>
      </c>
      <c r="AK2074">
        <f t="shared" si="658"/>
        <v>14</v>
      </c>
      <c r="AL2074">
        <f t="shared" si="647"/>
        <v>9</v>
      </c>
      <c r="AM2074">
        <f t="shared" si="648"/>
        <v>4</v>
      </c>
      <c r="AN2074">
        <f t="shared" si="649"/>
        <v>1</v>
      </c>
      <c r="AO2074">
        <f t="shared" si="650"/>
        <v>6</v>
      </c>
      <c r="AP2074">
        <f t="shared" si="651"/>
        <v>8</v>
      </c>
      <c r="AQ2074">
        <f t="shared" si="659"/>
        <v>4</v>
      </c>
      <c r="AR2074">
        <f t="shared" si="652"/>
        <v>1</v>
      </c>
      <c r="AS2074">
        <f t="shared" si="653"/>
        <v>6</v>
      </c>
      <c r="AT2074">
        <f t="shared" si="654"/>
        <v>11</v>
      </c>
      <c r="AU2074">
        <f t="shared" si="655"/>
        <v>16</v>
      </c>
    </row>
    <row r="2075" spans="1:47" x14ac:dyDescent="0.45">
      <c r="A2075" s="3">
        <v>43412</v>
      </c>
      <c r="B2075" s="3">
        <v>43444</v>
      </c>
      <c r="C2075" s="5">
        <f t="shared" si="644"/>
        <v>32</v>
      </c>
      <c r="D2075" s="5">
        <f t="shared" si="645"/>
        <v>11</v>
      </c>
      <c r="E2075" t="s">
        <v>37</v>
      </c>
      <c r="F2075">
        <v>3000000</v>
      </c>
      <c r="G2075">
        <v>66</v>
      </c>
      <c r="H2075">
        <v>6</v>
      </c>
      <c r="I2075">
        <v>30</v>
      </c>
      <c r="J2075">
        <v>0</v>
      </c>
      <c r="K2075">
        <v>24</v>
      </c>
      <c r="L2075">
        <v>0</v>
      </c>
      <c r="M2075">
        <v>5</v>
      </c>
      <c r="N2075">
        <v>2</v>
      </c>
      <c r="O2075">
        <v>2</v>
      </c>
      <c r="P2075">
        <v>0</v>
      </c>
      <c r="Q2075">
        <v>2815</v>
      </c>
      <c r="R2075">
        <v>1573</v>
      </c>
      <c r="S2075">
        <v>81</v>
      </c>
      <c r="T2075">
        <v>38</v>
      </c>
      <c r="U2075">
        <v>49</v>
      </c>
      <c r="V2075">
        <v>35.725984946591012</v>
      </c>
      <c r="W2075">
        <v>13.100677638859461</v>
      </c>
      <c r="X2075">
        <v>8</v>
      </c>
      <c r="Y2075">
        <v>1</v>
      </c>
      <c r="Z2075">
        <v>265</v>
      </c>
      <c r="AA2075" t="s">
        <v>32</v>
      </c>
      <c r="AB2075">
        <v>4</v>
      </c>
      <c r="AC2075">
        <f t="shared" si="640"/>
        <v>93750</v>
      </c>
      <c r="AD2075">
        <f t="shared" si="641"/>
        <v>0.125</v>
      </c>
      <c r="AE2075">
        <f t="shared" si="642"/>
        <v>0.46913580246913578</v>
      </c>
      <c r="AF2075">
        <f t="shared" si="643"/>
        <v>0.60493827160493829</v>
      </c>
      <c r="AG2075">
        <v>84</v>
      </c>
      <c r="AH2075">
        <f t="shared" si="656"/>
        <v>8</v>
      </c>
      <c r="AI2075">
        <f t="shared" si="646"/>
        <v>10</v>
      </c>
      <c r="AJ2075">
        <f t="shared" si="657"/>
        <v>7</v>
      </c>
      <c r="AK2075">
        <f t="shared" si="658"/>
        <v>3</v>
      </c>
      <c r="AL2075">
        <f t="shared" si="647"/>
        <v>2</v>
      </c>
      <c r="AM2075">
        <f t="shared" si="648"/>
        <v>7</v>
      </c>
      <c r="AN2075">
        <f t="shared" si="649"/>
        <v>12</v>
      </c>
      <c r="AO2075">
        <f t="shared" si="650"/>
        <v>17</v>
      </c>
      <c r="AP2075">
        <f t="shared" si="651"/>
        <v>9</v>
      </c>
      <c r="AQ2075">
        <f t="shared" si="659"/>
        <v>5</v>
      </c>
      <c r="AR2075">
        <f t="shared" si="652"/>
        <v>0</v>
      </c>
      <c r="AS2075">
        <f t="shared" si="653"/>
        <v>5</v>
      </c>
      <c r="AT2075">
        <f t="shared" si="654"/>
        <v>10</v>
      </c>
      <c r="AU2075">
        <f t="shared" si="655"/>
        <v>15</v>
      </c>
    </row>
    <row r="2076" spans="1:47" x14ac:dyDescent="0.45">
      <c r="A2076" s="3">
        <v>43412</v>
      </c>
      <c r="B2076" s="3">
        <v>43436</v>
      </c>
      <c r="C2076" s="5">
        <f t="shared" si="644"/>
        <v>24</v>
      </c>
      <c r="D2076" s="5">
        <f t="shared" si="645"/>
        <v>11</v>
      </c>
      <c r="E2076" t="s">
        <v>37</v>
      </c>
      <c r="F2076">
        <v>1500000</v>
      </c>
      <c r="G2076">
        <v>515</v>
      </c>
      <c r="H2076">
        <v>9</v>
      </c>
      <c r="I2076">
        <v>41</v>
      </c>
      <c r="J2076">
        <v>1</v>
      </c>
      <c r="K2076">
        <v>38</v>
      </c>
      <c r="L2076">
        <v>3184</v>
      </c>
      <c r="M2076">
        <v>52</v>
      </c>
      <c r="N2076">
        <v>2</v>
      </c>
      <c r="O2076">
        <v>2</v>
      </c>
      <c r="P2076">
        <v>0</v>
      </c>
      <c r="Q2076">
        <v>4591</v>
      </c>
      <c r="R2076">
        <v>2502</v>
      </c>
      <c r="S2076">
        <v>147</v>
      </c>
      <c r="T2076">
        <v>83</v>
      </c>
      <c r="U2076">
        <v>36</v>
      </c>
      <c r="V2076">
        <v>34.324033915724577</v>
      </c>
      <c r="W2076">
        <v>12.70015742508035</v>
      </c>
      <c r="X2076">
        <v>8</v>
      </c>
      <c r="Y2076">
        <v>1</v>
      </c>
      <c r="Z2076">
        <v>5057</v>
      </c>
      <c r="AA2076" t="s">
        <v>32</v>
      </c>
      <c r="AB2076">
        <v>18</v>
      </c>
      <c r="AC2076">
        <f t="shared" si="640"/>
        <v>62500</v>
      </c>
      <c r="AD2076">
        <f t="shared" si="641"/>
        <v>0.75</v>
      </c>
      <c r="AE2076">
        <f t="shared" si="642"/>
        <v>0.56462585034013602</v>
      </c>
      <c r="AF2076">
        <f t="shared" si="643"/>
        <v>0.24489795918367346</v>
      </c>
      <c r="AG2076">
        <v>84</v>
      </c>
      <c r="AH2076">
        <f t="shared" si="656"/>
        <v>8</v>
      </c>
      <c r="AI2076">
        <f t="shared" si="646"/>
        <v>2</v>
      </c>
      <c r="AJ2076">
        <f t="shared" si="657"/>
        <v>7</v>
      </c>
      <c r="AK2076">
        <f t="shared" si="658"/>
        <v>3</v>
      </c>
      <c r="AL2076">
        <f t="shared" si="647"/>
        <v>2</v>
      </c>
      <c r="AM2076">
        <f t="shared" si="648"/>
        <v>7</v>
      </c>
      <c r="AN2076">
        <f t="shared" si="649"/>
        <v>12</v>
      </c>
      <c r="AO2076">
        <f t="shared" si="650"/>
        <v>17</v>
      </c>
      <c r="AP2076">
        <f t="shared" si="651"/>
        <v>1</v>
      </c>
      <c r="AQ2076">
        <f t="shared" si="659"/>
        <v>3</v>
      </c>
      <c r="AR2076">
        <f t="shared" si="652"/>
        <v>8</v>
      </c>
      <c r="AS2076">
        <f t="shared" si="653"/>
        <v>13</v>
      </c>
      <c r="AT2076">
        <f t="shared" si="654"/>
        <v>18</v>
      </c>
      <c r="AU2076">
        <f t="shared" si="655"/>
        <v>23</v>
      </c>
    </row>
    <row r="2077" spans="1:47" x14ac:dyDescent="0.45">
      <c r="A2077" s="3">
        <v>43412</v>
      </c>
      <c r="B2077" s="3">
        <v>43436</v>
      </c>
      <c r="C2077" s="5">
        <f t="shared" si="644"/>
        <v>24</v>
      </c>
      <c r="D2077" s="5">
        <f t="shared" si="645"/>
        <v>11</v>
      </c>
      <c r="E2077" t="s">
        <v>37</v>
      </c>
      <c r="F2077">
        <v>500000</v>
      </c>
      <c r="G2077">
        <v>46</v>
      </c>
      <c r="H2077">
        <v>4</v>
      </c>
      <c r="I2077">
        <v>22</v>
      </c>
      <c r="J2077">
        <v>0</v>
      </c>
      <c r="K2077">
        <v>68</v>
      </c>
      <c r="L2077">
        <v>17</v>
      </c>
      <c r="M2077">
        <v>4</v>
      </c>
      <c r="N2077">
        <v>8</v>
      </c>
      <c r="O2077">
        <v>8</v>
      </c>
      <c r="P2077">
        <v>0</v>
      </c>
      <c r="Q2077">
        <v>2438</v>
      </c>
      <c r="R2077">
        <v>1391</v>
      </c>
      <c r="S2077">
        <v>75</v>
      </c>
      <c r="T2077">
        <v>43</v>
      </c>
      <c r="U2077">
        <v>3</v>
      </c>
      <c r="V2077">
        <v>39.732060004792707</v>
      </c>
      <c r="W2077">
        <v>12.32501164629763</v>
      </c>
      <c r="X2077">
        <v>7</v>
      </c>
      <c r="Y2077">
        <v>1</v>
      </c>
      <c r="Z2077">
        <v>1397</v>
      </c>
      <c r="AA2077" t="s">
        <v>27</v>
      </c>
      <c r="AB2077">
        <v>4</v>
      </c>
      <c r="AC2077">
        <f t="shared" si="640"/>
        <v>20833.333333333332</v>
      </c>
      <c r="AD2077">
        <f t="shared" si="641"/>
        <v>0.16666666666666666</v>
      </c>
      <c r="AE2077">
        <f t="shared" si="642"/>
        <v>0.57333333333333336</v>
      </c>
      <c r="AF2077">
        <f t="shared" si="643"/>
        <v>0.04</v>
      </c>
      <c r="AG2077">
        <v>84</v>
      </c>
      <c r="AH2077">
        <f t="shared" si="656"/>
        <v>8</v>
      </c>
      <c r="AI2077">
        <f t="shared" si="646"/>
        <v>2</v>
      </c>
      <c r="AJ2077">
        <f t="shared" si="657"/>
        <v>7</v>
      </c>
      <c r="AK2077">
        <f t="shared" si="658"/>
        <v>3</v>
      </c>
      <c r="AL2077">
        <f t="shared" si="647"/>
        <v>2</v>
      </c>
      <c r="AM2077">
        <f t="shared" si="648"/>
        <v>7</v>
      </c>
      <c r="AN2077">
        <f t="shared" si="649"/>
        <v>12</v>
      </c>
      <c r="AO2077">
        <f t="shared" si="650"/>
        <v>17</v>
      </c>
      <c r="AP2077">
        <f t="shared" si="651"/>
        <v>1</v>
      </c>
      <c r="AQ2077">
        <f t="shared" si="659"/>
        <v>3</v>
      </c>
      <c r="AR2077">
        <f t="shared" si="652"/>
        <v>8</v>
      </c>
      <c r="AS2077">
        <f t="shared" si="653"/>
        <v>13</v>
      </c>
      <c r="AT2077">
        <f t="shared" si="654"/>
        <v>18</v>
      </c>
      <c r="AU2077">
        <f t="shared" si="655"/>
        <v>23</v>
      </c>
    </row>
    <row r="2078" spans="1:47" x14ac:dyDescent="0.45">
      <c r="A2078" s="3">
        <v>43412</v>
      </c>
      <c r="B2078" s="3">
        <v>43436</v>
      </c>
      <c r="C2078" s="5">
        <f t="shared" si="644"/>
        <v>24</v>
      </c>
      <c r="D2078" s="5">
        <f t="shared" si="645"/>
        <v>11</v>
      </c>
      <c r="E2078" t="s">
        <v>37</v>
      </c>
      <c r="F2078">
        <v>1000000</v>
      </c>
      <c r="G2078">
        <v>112</v>
      </c>
      <c r="H2078">
        <v>4</v>
      </c>
      <c r="I2078">
        <v>30</v>
      </c>
      <c r="J2078">
        <v>0</v>
      </c>
      <c r="K2078">
        <v>48</v>
      </c>
      <c r="L2078">
        <v>103</v>
      </c>
      <c r="M2078">
        <v>43</v>
      </c>
      <c r="N2078">
        <v>4</v>
      </c>
      <c r="O2078">
        <v>4</v>
      </c>
      <c r="P2078">
        <v>0</v>
      </c>
      <c r="Q2078">
        <v>3730</v>
      </c>
      <c r="R2078">
        <v>2101</v>
      </c>
      <c r="S2078">
        <v>116</v>
      </c>
      <c r="T2078">
        <v>30</v>
      </c>
      <c r="U2078">
        <v>2</v>
      </c>
      <c r="V2078">
        <v>38.25705675868636</v>
      </c>
      <c r="W2078">
        <v>12.42277876708957</v>
      </c>
      <c r="X2078">
        <v>7</v>
      </c>
      <c r="Y2078">
        <v>1</v>
      </c>
      <c r="Z2078">
        <v>1047</v>
      </c>
      <c r="AA2078" t="s">
        <v>25</v>
      </c>
      <c r="AB2078">
        <v>16</v>
      </c>
      <c r="AC2078">
        <f t="shared" si="640"/>
        <v>41666.666666666664</v>
      </c>
      <c r="AD2078">
        <f t="shared" si="641"/>
        <v>0.66666666666666663</v>
      </c>
      <c r="AE2078">
        <f t="shared" si="642"/>
        <v>0.25862068965517243</v>
      </c>
      <c r="AF2078">
        <f t="shared" si="643"/>
        <v>1.7241379310344827E-2</v>
      </c>
      <c r="AG2078">
        <v>84</v>
      </c>
      <c r="AH2078">
        <f t="shared" si="656"/>
        <v>8</v>
      </c>
      <c r="AI2078">
        <f t="shared" si="646"/>
        <v>2</v>
      </c>
      <c r="AJ2078">
        <f t="shared" si="657"/>
        <v>7</v>
      </c>
      <c r="AK2078">
        <f t="shared" si="658"/>
        <v>3</v>
      </c>
      <c r="AL2078">
        <f t="shared" si="647"/>
        <v>2</v>
      </c>
      <c r="AM2078">
        <f t="shared" si="648"/>
        <v>7</v>
      </c>
      <c r="AN2078">
        <f t="shared" si="649"/>
        <v>12</v>
      </c>
      <c r="AO2078">
        <f t="shared" si="650"/>
        <v>17</v>
      </c>
      <c r="AP2078">
        <f t="shared" si="651"/>
        <v>1</v>
      </c>
      <c r="AQ2078">
        <f t="shared" si="659"/>
        <v>3</v>
      </c>
      <c r="AR2078">
        <f t="shared" si="652"/>
        <v>8</v>
      </c>
      <c r="AS2078">
        <f t="shared" si="653"/>
        <v>13</v>
      </c>
      <c r="AT2078">
        <f t="shared" si="654"/>
        <v>18</v>
      </c>
      <c r="AU2078">
        <f t="shared" si="655"/>
        <v>23</v>
      </c>
    </row>
    <row r="2079" spans="1:47" x14ac:dyDescent="0.45">
      <c r="A2079" s="3">
        <v>43412</v>
      </c>
      <c r="B2079" s="3">
        <v>43429</v>
      </c>
      <c r="C2079" s="5">
        <f t="shared" si="644"/>
        <v>17</v>
      </c>
      <c r="D2079" s="5">
        <f t="shared" si="645"/>
        <v>11</v>
      </c>
      <c r="E2079" t="s">
        <v>37</v>
      </c>
      <c r="F2079">
        <v>1000000</v>
      </c>
      <c r="G2079">
        <v>263</v>
      </c>
      <c r="H2079">
        <v>4</v>
      </c>
      <c r="I2079">
        <v>75</v>
      </c>
      <c r="J2079">
        <v>1</v>
      </c>
      <c r="K2079">
        <v>45</v>
      </c>
      <c r="L2079">
        <v>118</v>
      </c>
      <c r="M2079">
        <v>49</v>
      </c>
      <c r="N2079">
        <v>10</v>
      </c>
      <c r="O2079">
        <v>10</v>
      </c>
      <c r="P2079">
        <v>1</v>
      </c>
      <c r="Q2079">
        <v>3903</v>
      </c>
      <c r="R2079">
        <v>2137</v>
      </c>
      <c r="S2079">
        <v>111</v>
      </c>
      <c r="T2079">
        <v>57</v>
      </c>
      <c r="U2079">
        <v>52</v>
      </c>
      <c r="V2079">
        <v>32.781189045854461</v>
      </c>
      <c r="W2079">
        <v>13.469805612819179</v>
      </c>
      <c r="X2079">
        <v>3</v>
      </c>
      <c r="Y2079">
        <v>1</v>
      </c>
      <c r="Z2079">
        <v>1126</v>
      </c>
      <c r="AA2079" t="s">
        <v>25</v>
      </c>
      <c r="AB2079">
        <v>10</v>
      </c>
      <c r="AC2079">
        <f t="shared" si="640"/>
        <v>58823.529411764706</v>
      </c>
      <c r="AD2079">
        <f t="shared" si="641"/>
        <v>0.58823529411764708</v>
      </c>
      <c r="AE2079">
        <f t="shared" si="642"/>
        <v>0.51351351351351349</v>
      </c>
      <c r="AF2079">
        <f t="shared" si="643"/>
        <v>0.46846846846846846</v>
      </c>
      <c r="AG2079">
        <v>84</v>
      </c>
      <c r="AH2079">
        <f t="shared" si="656"/>
        <v>8</v>
      </c>
      <c r="AI2079">
        <f t="shared" si="646"/>
        <v>25</v>
      </c>
      <c r="AJ2079">
        <f t="shared" si="657"/>
        <v>7</v>
      </c>
      <c r="AK2079">
        <f t="shared" si="658"/>
        <v>3</v>
      </c>
      <c r="AL2079">
        <f t="shared" si="647"/>
        <v>2</v>
      </c>
      <c r="AM2079">
        <f t="shared" si="648"/>
        <v>7</v>
      </c>
      <c r="AN2079">
        <f t="shared" si="649"/>
        <v>12</v>
      </c>
      <c r="AO2079">
        <f t="shared" si="650"/>
        <v>17</v>
      </c>
      <c r="AP2079">
        <f t="shared" si="651"/>
        <v>24</v>
      </c>
      <c r="AQ2079">
        <f t="shared" si="659"/>
        <v>20</v>
      </c>
      <c r="AR2079">
        <f t="shared" si="652"/>
        <v>15</v>
      </c>
      <c r="AS2079">
        <f t="shared" si="653"/>
        <v>10</v>
      </c>
      <c r="AT2079">
        <f t="shared" si="654"/>
        <v>5</v>
      </c>
      <c r="AU2079">
        <f t="shared" si="655"/>
        <v>0</v>
      </c>
    </row>
    <row r="2080" spans="1:47" x14ac:dyDescent="0.45">
      <c r="A2080" s="3">
        <v>43412</v>
      </c>
      <c r="B2080" s="3">
        <v>43443</v>
      </c>
      <c r="C2080" s="5">
        <f t="shared" si="644"/>
        <v>31</v>
      </c>
      <c r="D2080" s="5">
        <f t="shared" si="645"/>
        <v>11</v>
      </c>
      <c r="E2080" t="s">
        <v>37</v>
      </c>
      <c r="F2080">
        <v>2500000</v>
      </c>
      <c r="G2080">
        <v>399</v>
      </c>
      <c r="H2080">
        <v>6</v>
      </c>
      <c r="I2080">
        <v>79</v>
      </c>
      <c r="J2080">
        <v>0</v>
      </c>
      <c r="K2080">
        <v>41</v>
      </c>
      <c r="L2080">
        <v>22</v>
      </c>
      <c r="M2080">
        <v>34</v>
      </c>
      <c r="N2080">
        <v>1</v>
      </c>
      <c r="O2080">
        <v>1</v>
      </c>
      <c r="P2080">
        <v>0</v>
      </c>
      <c r="Q2080">
        <v>2880</v>
      </c>
      <c r="R2080">
        <v>1616</v>
      </c>
      <c r="S2080">
        <v>88</v>
      </c>
      <c r="T2080">
        <v>70</v>
      </c>
      <c r="U2080">
        <v>35</v>
      </c>
      <c r="V2080">
        <v>37.423631863186358</v>
      </c>
      <c r="W2080">
        <v>12.601521152115209</v>
      </c>
      <c r="X2080">
        <v>6</v>
      </c>
      <c r="Y2080">
        <v>1</v>
      </c>
      <c r="Z2080">
        <v>2773</v>
      </c>
      <c r="AA2080" t="s">
        <v>31</v>
      </c>
      <c r="AB2080">
        <v>8</v>
      </c>
      <c r="AC2080">
        <f t="shared" si="640"/>
        <v>80645.161290322576</v>
      </c>
      <c r="AD2080">
        <f t="shared" si="641"/>
        <v>0.25806451612903225</v>
      </c>
      <c r="AE2080">
        <f t="shared" si="642"/>
        <v>0.79545454545454541</v>
      </c>
      <c r="AF2080">
        <f t="shared" si="643"/>
        <v>0.39772727272727271</v>
      </c>
      <c r="AG2080">
        <v>84</v>
      </c>
      <c r="AH2080">
        <f t="shared" si="656"/>
        <v>8</v>
      </c>
      <c r="AI2080">
        <f t="shared" si="646"/>
        <v>9</v>
      </c>
      <c r="AJ2080">
        <f t="shared" si="657"/>
        <v>7</v>
      </c>
      <c r="AK2080">
        <f t="shared" si="658"/>
        <v>3</v>
      </c>
      <c r="AL2080">
        <f t="shared" si="647"/>
        <v>2</v>
      </c>
      <c r="AM2080">
        <f t="shared" si="648"/>
        <v>7</v>
      </c>
      <c r="AN2080">
        <f t="shared" si="649"/>
        <v>12</v>
      </c>
      <c r="AO2080">
        <f t="shared" si="650"/>
        <v>17</v>
      </c>
      <c r="AP2080">
        <f t="shared" si="651"/>
        <v>8</v>
      </c>
      <c r="AQ2080">
        <f t="shared" si="659"/>
        <v>4</v>
      </c>
      <c r="AR2080">
        <f t="shared" si="652"/>
        <v>1</v>
      </c>
      <c r="AS2080">
        <f t="shared" si="653"/>
        <v>6</v>
      </c>
      <c r="AT2080">
        <f t="shared" si="654"/>
        <v>11</v>
      </c>
      <c r="AU2080">
        <f t="shared" si="655"/>
        <v>16</v>
      </c>
    </row>
    <row r="2081" spans="1:47" x14ac:dyDescent="0.45">
      <c r="A2081" s="3">
        <v>43412</v>
      </c>
      <c r="B2081" s="3">
        <v>43437</v>
      </c>
      <c r="C2081" s="5">
        <f t="shared" si="644"/>
        <v>25</v>
      </c>
      <c r="D2081" s="5">
        <f t="shared" si="645"/>
        <v>11</v>
      </c>
      <c r="E2081" t="s">
        <v>37</v>
      </c>
      <c r="F2081">
        <v>500000</v>
      </c>
      <c r="G2081">
        <v>18</v>
      </c>
      <c r="H2081">
        <v>12</v>
      </c>
      <c r="I2081">
        <v>27</v>
      </c>
      <c r="J2081">
        <v>0</v>
      </c>
      <c r="K2081">
        <v>47</v>
      </c>
      <c r="L2081">
        <v>525</v>
      </c>
      <c r="M2081">
        <v>2</v>
      </c>
      <c r="N2081">
        <v>8</v>
      </c>
      <c r="O2081">
        <v>4</v>
      </c>
      <c r="P2081">
        <v>0</v>
      </c>
      <c r="Q2081">
        <v>3862</v>
      </c>
      <c r="R2081">
        <v>2172</v>
      </c>
      <c r="S2081">
        <v>142</v>
      </c>
      <c r="T2081">
        <v>42</v>
      </c>
      <c r="U2081">
        <v>1</v>
      </c>
      <c r="V2081">
        <v>40.883821881565638</v>
      </c>
      <c r="W2081">
        <v>11.356751744351939</v>
      </c>
      <c r="X2081">
        <v>5</v>
      </c>
      <c r="Y2081">
        <v>1</v>
      </c>
      <c r="Z2081">
        <v>394</v>
      </c>
      <c r="AA2081" t="s">
        <v>31</v>
      </c>
      <c r="AB2081">
        <v>7</v>
      </c>
      <c r="AC2081">
        <f t="shared" si="640"/>
        <v>20000</v>
      </c>
      <c r="AD2081">
        <f t="shared" si="641"/>
        <v>0.28000000000000003</v>
      </c>
      <c r="AE2081">
        <f t="shared" si="642"/>
        <v>0.29577464788732394</v>
      </c>
      <c r="AF2081">
        <f t="shared" si="643"/>
        <v>7.0422535211267607E-3</v>
      </c>
      <c r="AG2081">
        <v>84</v>
      </c>
      <c r="AH2081">
        <f t="shared" si="656"/>
        <v>8</v>
      </c>
      <c r="AI2081">
        <f t="shared" si="646"/>
        <v>3</v>
      </c>
      <c r="AJ2081">
        <f t="shared" si="657"/>
        <v>7</v>
      </c>
      <c r="AK2081">
        <f t="shared" si="658"/>
        <v>3</v>
      </c>
      <c r="AL2081">
        <f t="shared" si="647"/>
        <v>2</v>
      </c>
      <c r="AM2081">
        <f t="shared" si="648"/>
        <v>7</v>
      </c>
      <c r="AN2081">
        <f t="shared" si="649"/>
        <v>12</v>
      </c>
      <c r="AO2081">
        <f t="shared" si="650"/>
        <v>17</v>
      </c>
      <c r="AP2081">
        <f t="shared" si="651"/>
        <v>2</v>
      </c>
      <c r="AQ2081">
        <f t="shared" si="659"/>
        <v>2</v>
      </c>
      <c r="AR2081">
        <f t="shared" si="652"/>
        <v>7</v>
      </c>
      <c r="AS2081">
        <f t="shared" si="653"/>
        <v>12</v>
      </c>
      <c r="AT2081">
        <f t="shared" si="654"/>
        <v>17</v>
      </c>
      <c r="AU2081">
        <f t="shared" si="655"/>
        <v>22</v>
      </c>
    </row>
    <row r="2082" spans="1:47" x14ac:dyDescent="0.45">
      <c r="A2082" s="3">
        <v>43412</v>
      </c>
      <c r="B2082" s="3">
        <v>43436</v>
      </c>
      <c r="C2082" s="5">
        <f t="shared" si="644"/>
        <v>24</v>
      </c>
      <c r="D2082" s="5">
        <f t="shared" si="645"/>
        <v>11</v>
      </c>
      <c r="E2082" t="s">
        <v>37</v>
      </c>
      <c r="F2082">
        <v>3000000</v>
      </c>
      <c r="G2082">
        <v>60</v>
      </c>
      <c r="H2082">
        <v>4</v>
      </c>
      <c r="I2082">
        <v>63</v>
      </c>
      <c r="J2082">
        <v>2</v>
      </c>
      <c r="K2082">
        <v>48</v>
      </c>
      <c r="L2082">
        <v>72</v>
      </c>
      <c r="M2082">
        <v>0</v>
      </c>
      <c r="N2082">
        <v>1</v>
      </c>
      <c r="O2082">
        <v>1</v>
      </c>
      <c r="P2082">
        <v>0</v>
      </c>
      <c r="Q2082">
        <v>5554</v>
      </c>
      <c r="R2082">
        <v>3032</v>
      </c>
      <c r="S2082">
        <v>109</v>
      </c>
      <c r="T2082">
        <v>30</v>
      </c>
      <c r="U2082">
        <v>20</v>
      </c>
      <c r="V2082">
        <v>23.631449613904319</v>
      </c>
      <c r="W2082">
        <v>16.873611870930269</v>
      </c>
      <c r="X2082">
        <v>10</v>
      </c>
      <c r="Y2082">
        <v>1</v>
      </c>
      <c r="Z2082">
        <v>246</v>
      </c>
      <c r="AA2082" t="s">
        <v>31</v>
      </c>
      <c r="AB2082">
        <v>7</v>
      </c>
      <c r="AC2082">
        <f t="shared" si="640"/>
        <v>125000</v>
      </c>
      <c r="AD2082">
        <f t="shared" si="641"/>
        <v>0.29166666666666669</v>
      </c>
      <c r="AE2082">
        <f t="shared" si="642"/>
        <v>0.27522935779816515</v>
      </c>
      <c r="AF2082">
        <f t="shared" si="643"/>
        <v>0.1834862385321101</v>
      </c>
      <c r="AG2082">
        <v>84</v>
      </c>
      <c r="AH2082">
        <f t="shared" si="656"/>
        <v>8</v>
      </c>
      <c r="AI2082">
        <f t="shared" si="646"/>
        <v>2</v>
      </c>
      <c r="AJ2082">
        <f t="shared" si="657"/>
        <v>7</v>
      </c>
      <c r="AK2082">
        <f t="shared" si="658"/>
        <v>3</v>
      </c>
      <c r="AL2082">
        <f t="shared" si="647"/>
        <v>2</v>
      </c>
      <c r="AM2082">
        <f t="shared" si="648"/>
        <v>7</v>
      </c>
      <c r="AN2082">
        <f t="shared" si="649"/>
        <v>12</v>
      </c>
      <c r="AO2082">
        <f t="shared" si="650"/>
        <v>17</v>
      </c>
      <c r="AP2082">
        <f t="shared" si="651"/>
        <v>1</v>
      </c>
      <c r="AQ2082">
        <f t="shared" si="659"/>
        <v>3</v>
      </c>
      <c r="AR2082">
        <f t="shared" si="652"/>
        <v>8</v>
      </c>
      <c r="AS2082">
        <f t="shared" si="653"/>
        <v>13</v>
      </c>
      <c r="AT2082">
        <f t="shared" si="654"/>
        <v>18</v>
      </c>
      <c r="AU2082">
        <f t="shared" si="655"/>
        <v>23</v>
      </c>
    </row>
    <row r="2083" spans="1:47" x14ac:dyDescent="0.45">
      <c r="A2083" s="3">
        <v>43412</v>
      </c>
      <c r="B2083" s="3">
        <v>43436</v>
      </c>
      <c r="C2083" s="5">
        <f t="shared" si="644"/>
        <v>24</v>
      </c>
      <c r="D2083" s="5">
        <f t="shared" si="645"/>
        <v>11</v>
      </c>
      <c r="E2083" t="s">
        <v>37</v>
      </c>
      <c r="F2083">
        <v>1000000</v>
      </c>
      <c r="G2083">
        <v>225</v>
      </c>
      <c r="H2083">
        <v>1</v>
      </c>
      <c r="I2083">
        <v>33</v>
      </c>
      <c r="J2083">
        <v>0</v>
      </c>
      <c r="K2083">
        <v>78</v>
      </c>
      <c r="L2083">
        <v>122</v>
      </c>
      <c r="M2083">
        <v>2</v>
      </c>
      <c r="N2083">
        <v>3</v>
      </c>
      <c r="O2083">
        <v>1</v>
      </c>
      <c r="P2083">
        <v>0</v>
      </c>
      <c r="Q2083">
        <v>4555</v>
      </c>
      <c r="R2083">
        <v>2522</v>
      </c>
      <c r="S2083">
        <v>132</v>
      </c>
      <c r="T2083">
        <v>64</v>
      </c>
      <c r="U2083">
        <v>27</v>
      </c>
      <c r="V2083">
        <v>34.645758476918267</v>
      </c>
      <c r="W2083">
        <v>13.173417561819621</v>
      </c>
      <c r="X2083">
        <v>7</v>
      </c>
      <c r="Y2083">
        <v>1</v>
      </c>
      <c r="Z2083">
        <v>781</v>
      </c>
      <c r="AA2083" t="s">
        <v>31</v>
      </c>
      <c r="AB2083">
        <v>9</v>
      </c>
      <c r="AC2083">
        <f t="shared" si="640"/>
        <v>41666.666666666664</v>
      </c>
      <c r="AD2083">
        <f t="shared" si="641"/>
        <v>0.375</v>
      </c>
      <c r="AE2083">
        <f t="shared" si="642"/>
        <v>0.48484848484848486</v>
      </c>
      <c r="AF2083">
        <f t="shared" si="643"/>
        <v>0.20454545454545456</v>
      </c>
      <c r="AG2083">
        <v>84</v>
      </c>
      <c r="AH2083">
        <f t="shared" si="656"/>
        <v>8</v>
      </c>
      <c r="AI2083">
        <f t="shared" si="646"/>
        <v>2</v>
      </c>
      <c r="AJ2083">
        <f t="shared" si="657"/>
        <v>7</v>
      </c>
      <c r="AK2083">
        <f t="shared" si="658"/>
        <v>3</v>
      </c>
      <c r="AL2083">
        <f t="shared" si="647"/>
        <v>2</v>
      </c>
      <c r="AM2083">
        <f t="shared" si="648"/>
        <v>7</v>
      </c>
      <c r="AN2083">
        <f t="shared" si="649"/>
        <v>12</v>
      </c>
      <c r="AO2083">
        <f t="shared" si="650"/>
        <v>17</v>
      </c>
      <c r="AP2083">
        <f t="shared" si="651"/>
        <v>1</v>
      </c>
      <c r="AQ2083">
        <f t="shared" si="659"/>
        <v>3</v>
      </c>
      <c r="AR2083">
        <f t="shared" si="652"/>
        <v>8</v>
      </c>
      <c r="AS2083">
        <f t="shared" si="653"/>
        <v>13</v>
      </c>
      <c r="AT2083">
        <f t="shared" si="654"/>
        <v>18</v>
      </c>
      <c r="AU2083">
        <f t="shared" si="655"/>
        <v>23</v>
      </c>
    </row>
    <row r="2084" spans="1:47" x14ac:dyDescent="0.45">
      <c r="A2084" s="3">
        <v>43412</v>
      </c>
      <c r="B2084" s="3">
        <v>43436</v>
      </c>
      <c r="C2084" s="5">
        <f t="shared" si="644"/>
        <v>24</v>
      </c>
      <c r="D2084" s="5">
        <f t="shared" si="645"/>
        <v>11</v>
      </c>
      <c r="E2084" t="s">
        <v>37</v>
      </c>
      <c r="F2084">
        <v>2000000</v>
      </c>
      <c r="G2084">
        <v>76</v>
      </c>
      <c r="H2084">
        <v>6</v>
      </c>
      <c r="I2084">
        <v>50</v>
      </c>
      <c r="J2084">
        <v>4</v>
      </c>
      <c r="K2084">
        <v>59</v>
      </c>
      <c r="L2084">
        <v>0</v>
      </c>
      <c r="M2084">
        <v>1</v>
      </c>
      <c r="N2084">
        <v>1</v>
      </c>
      <c r="O2084">
        <v>1</v>
      </c>
      <c r="P2084">
        <v>0</v>
      </c>
      <c r="Q2084">
        <v>3231</v>
      </c>
      <c r="R2084">
        <v>1763</v>
      </c>
      <c r="S2084">
        <v>91</v>
      </c>
      <c r="T2084">
        <v>47</v>
      </c>
      <c r="U2084">
        <v>21</v>
      </c>
      <c r="V2084">
        <v>32.126753348749993</v>
      </c>
      <c r="W2084">
        <v>13.591238959565681</v>
      </c>
      <c r="X2084">
        <v>6</v>
      </c>
      <c r="Y2084">
        <v>1</v>
      </c>
      <c r="Z2084">
        <v>315</v>
      </c>
      <c r="AA2084" t="s">
        <v>31</v>
      </c>
      <c r="AB2084">
        <v>4</v>
      </c>
      <c r="AC2084">
        <f t="shared" si="640"/>
        <v>83333.333333333328</v>
      </c>
      <c r="AD2084">
        <f t="shared" si="641"/>
        <v>0.16666666666666666</v>
      </c>
      <c r="AE2084">
        <f t="shared" si="642"/>
        <v>0.51648351648351654</v>
      </c>
      <c r="AF2084">
        <f t="shared" si="643"/>
        <v>0.23076923076923078</v>
      </c>
      <c r="AG2084">
        <v>84</v>
      </c>
      <c r="AH2084">
        <f t="shared" si="656"/>
        <v>8</v>
      </c>
      <c r="AI2084">
        <f t="shared" si="646"/>
        <v>2</v>
      </c>
      <c r="AJ2084">
        <f t="shared" si="657"/>
        <v>7</v>
      </c>
      <c r="AK2084">
        <f t="shared" si="658"/>
        <v>3</v>
      </c>
      <c r="AL2084">
        <f t="shared" si="647"/>
        <v>2</v>
      </c>
      <c r="AM2084">
        <f t="shared" si="648"/>
        <v>7</v>
      </c>
      <c r="AN2084">
        <f t="shared" si="649"/>
        <v>12</v>
      </c>
      <c r="AO2084">
        <f t="shared" si="650"/>
        <v>17</v>
      </c>
      <c r="AP2084">
        <f t="shared" si="651"/>
        <v>1</v>
      </c>
      <c r="AQ2084">
        <f t="shared" si="659"/>
        <v>3</v>
      </c>
      <c r="AR2084">
        <f t="shared" si="652"/>
        <v>8</v>
      </c>
      <c r="AS2084">
        <f t="shared" si="653"/>
        <v>13</v>
      </c>
      <c r="AT2084">
        <f t="shared" si="654"/>
        <v>18</v>
      </c>
      <c r="AU2084">
        <f t="shared" si="655"/>
        <v>23</v>
      </c>
    </row>
    <row r="2085" spans="1:47" x14ac:dyDescent="0.45">
      <c r="A2085" s="3">
        <v>43412</v>
      </c>
      <c r="B2085" s="3">
        <v>43429</v>
      </c>
      <c r="C2085" s="5">
        <f t="shared" si="644"/>
        <v>17</v>
      </c>
      <c r="D2085" s="5">
        <f t="shared" si="645"/>
        <v>11</v>
      </c>
      <c r="E2085" t="s">
        <v>37</v>
      </c>
      <c r="F2085">
        <v>1000000</v>
      </c>
      <c r="G2085">
        <v>56</v>
      </c>
      <c r="H2085">
        <v>2</v>
      </c>
      <c r="I2085">
        <v>48</v>
      </c>
      <c r="J2085">
        <v>0</v>
      </c>
      <c r="K2085">
        <v>35</v>
      </c>
      <c r="L2085">
        <v>311</v>
      </c>
      <c r="M2085">
        <v>2</v>
      </c>
      <c r="N2085">
        <v>0</v>
      </c>
      <c r="O2085">
        <v>0</v>
      </c>
      <c r="P2085">
        <v>0</v>
      </c>
      <c r="Q2085">
        <v>2971</v>
      </c>
      <c r="R2085">
        <v>1631</v>
      </c>
      <c r="S2085">
        <v>90</v>
      </c>
      <c r="T2085">
        <v>65</v>
      </c>
      <c r="U2085">
        <v>17</v>
      </c>
      <c r="V2085">
        <v>34.33511979698892</v>
      </c>
      <c r="W2085">
        <v>12.972332515838961</v>
      </c>
      <c r="X2085">
        <v>8</v>
      </c>
      <c r="Y2085">
        <v>1</v>
      </c>
      <c r="Z2085">
        <v>148</v>
      </c>
      <c r="AA2085" t="s">
        <v>31</v>
      </c>
      <c r="AB2085">
        <v>3</v>
      </c>
      <c r="AC2085">
        <f t="shared" si="640"/>
        <v>58823.529411764706</v>
      </c>
      <c r="AD2085">
        <f t="shared" si="641"/>
        <v>0.17647058823529413</v>
      </c>
      <c r="AE2085">
        <f t="shared" si="642"/>
        <v>0.72222222222222221</v>
      </c>
      <c r="AF2085">
        <f t="shared" si="643"/>
        <v>0.18888888888888888</v>
      </c>
      <c r="AG2085">
        <v>84</v>
      </c>
      <c r="AH2085">
        <f t="shared" si="656"/>
        <v>8</v>
      </c>
      <c r="AI2085">
        <f t="shared" si="646"/>
        <v>25</v>
      </c>
      <c r="AJ2085">
        <f t="shared" si="657"/>
        <v>7</v>
      </c>
      <c r="AK2085">
        <f t="shared" si="658"/>
        <v>3</v>
      </c>
      <c r="AL2085">
        <f t="shared" si="647"/>
        <v>2</v>
      </c>
      <c r="AM2085">
        <f t="shared" si="648"/>
        <v>7</v>
      </c>
      <c r="AN2085">
        <f t="shared" si="649"/>
        <v>12</v>
      </c>
      <c r="AO2085">
        <f t="shared" si="650"/>
        <v>17</v>
      </c>
      <c r="AP2085">
        <f t="shared" si="651"/>
        <v>24</v>
      </c>
      <c r="AQ2085">
        <f t="shared" si="659"/>
        <v>20</v>
      </c>
      <c r="AR2085">
        <f t="shared" si="652"/>
        <v>15</v>
      </c>
      <c r="AS2085">
        <f t="shared" si="653"/>
        <v>10</v>
      </c>
      <c r="AT2085">
        <f t="shared" si="654"/>
        <v>5</v>
      </c>
      <c r="AU2085">
        <f t="shared" si="655"/>
        <v>0</v>
      </c>
    </row>
    <row r="2086" spans="1:47" x14ac:dyDescent="0.45">
      <c r="A2086" s="3">
        <v>43412</v>
      </c>
      <c r="B2086" s="3">
        <v>43436</v>
      </c>
      <c r="C2086" s="5">
        <f t="shared" si="644"/>
        <v>24</v>
      </c>
      <c r="D2086" s="5">
        <f t="shared" si="645"/>
        <v>11</v>
      </c>
      <c r="E2086" t="s">
        <v>37</v>
      </c>
      <c r="F2086">
        <v>2000000</v>
      </c>
      <c r="G2086">
        <v>62</v>
      </c>
      <c r="H2086">
        <v>5</v>
      </c>
      <c r="I2086">
        <v>51</v>
      </c>
      <c r="J2086">
        <v>1</v>
      </c>
      <c r="K2086">
        <v>48</v>
      </c>
      <c r="L2086">
        <v>1484</v>
      </c>
      <c r="M2086">
        <v>0</v>
      </c>
      <c r="N2086">
        <v>0</v>
      </c>
      <c r="O2086">
        <v>0</v>
      </c>
      <c r="P2086">
        <v>0</v>
      </c>
      <c r="Q2086">
        <v>3264</v>
      </c>
      <c r="R2086">
        <v>1794</v>
      </c>
      <c r="S2086">
        <v>95</v>
      </c>
      <c r="T2086">
        <v>77</v>
      </c>
      <c r="U2086">
        <v>38</v>
      </c>
      <c r="V2086">
        <v>33.746456081675767</v>
      </c>
      <c r="W2086">
        <v>13.24373842633339</v>
      </c>
      <c r="X2086">
        <v>9</v>
      </c>
      <c r="Y2086">
        <v>1</v>
      </c>
      <c r="Z2086">
        <v>460</v>
      </c>
      <c r="AA2086" t="s">
        <v>33</v>
      </c>
      <c r="AB2086">
        <v>5</v>
      </c>
      <c r="AC2086">
        <f t="shared" si="640"/>
        <v>83333.333333333328</v>
      </c>
      <c r="AD2086">
        <f t="shared" si="641"/>
        <v>0.20833333333333334</v>
      </c>
      <c r="AE2086">
        <f t="shared" si="642"/>
        <v>0.81052631578947365</v>
      </c>
      <c r="AF2086">
        <f t="shared" si="643"/>
        <v>0.4</v>
      </c>
      <c r="AG2086">
        <v>84</v>
      </c>
      <c r="AH2086">
        <f t="shared" si="656"/>
        <v>8</v>
      </c>
      <c r="AI2086">
        <f t="shared" si="646"/>
        <v>2</v>
      </c>
      <c r="AJ2086">
        <f t="shared" si="657"/>
        <v>7</v>
      </c>
      <c r="AK2086">
        <f t="shared" si="658"/>
        <v>3</v>
      </c>
      <c r="AL2086">
        <f t="shared" si="647"/>
        <v>2</v>
      </c>
      <c r="AM2086">
        <f t="shared" si="648"/>
        <v>7</v>
      </c>
      <c r="AN2086">
        <f t="shared" si="649"/>
        <v>12</v>
      </c>
      <c r="AO2086">
        <f t="shared" si="650"/>
        <v>17</v>
      </c>
      <c r="AP2086">
        <f t="shared" si="651"/>
        <v>1</v>
      </c>
      <c r="AQ2086">
        <f t="shared" si="659"/>
        <v>3</v>
      </c>
      <c r="AR2086">
        <f t="shared" si="652"/>
        <v>8</v>
      </c>
      <c r="AS2086">
        <f t="shared" si="653"/>
        <v>13</v>
      </c>
      <c r="AT2086">
        <f t="shared" si="654"/>
        <v>18</v>
      </c>
      <c r="AU2086">
        <f t="shared" si="655"/>
        <v>23</v>
      </c>
    </row>
    <row r="2087" spans="1:47" x14ac:dyDescent="0.45">
      <c r="A2087" s="3">
        <v>43412</v>
      </c>
      <c r="B2087" s="3">
        <v>43466</v>
      </c>
      <c r="C2087" s="5">
        <f t="shared" si="644"/>
        <v>54</v>
      </c>
      <c r="D2087" s="5">
        <f t="shared" si="645"/>
        <v>11</v>
      </c>
      <c r="E2087" t="s">
        <v>37</v>
      </c>
      <c r="F2087">
        <v>30000000</v>
      </c>
      <c r="G2087">
        <v>29</v>
      </c>
      <c r="H2087">
        <v>8</v>
      </c>
      <c r="I2087">
        <v>49</v>
      </c>
      <c r="J2087">
        <v>1</v>
      </c>
      <c r="K2087">
        <v>64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3339</v>
      </c>
      <c r="R2087">
        <v>2084</v>
      </c>
      <c r="S2087">
        <v>145</v>
      </c>
      <c r="T2087">
        <v>52</v>
      </c>
      <c r="U2087">
        <v>39</v>
      </c>
      <c r="V2087">
        <v>56.700262955854157</v>
      </c>
      <c r="W2087">
        <v>8.9212874445694617</v>
      </c>
      <c r="X2087">
        <v>5</v>
      </c>
      <c r="Y2087">
        <v>0</v>
      </c>
      <c r="Z2087">
        <v>2</v>
      </c>
      <c r="AA2087" t="s">
        <v>26</v>
      </c>
      <c r="AB2087">
        <v>1</v>
      </c>
      <c r="AC2087">
        <f t="shared" si="640"/>
        <v>555555.5555555555</v>
      </c>
      <c r="AD2087">
        <f t="shared" si="641"/>
        <v>1.8518518518518517E-2</v>
      </c>
      <c r="AE2087">
        <f t="shared" si="642"/>
        <v>0.35862068965517241</v>
      </c>
      <c r="AF2087">
        <f t="shared" si="643"/>
        <v>0.26896551724137929</v>
      </c>
      <c r="AG2087">
        <v>84</v>
      </c>
      <c r="AH2087">
        <f t="shared" si="656"/>
        <v>8</v>
      </c>
      <c r="AI2087">
        <f t="shared" si="646"/>
        <v>1</v>
      </c>
      <c r="AJ2087">
        <f t="shared" si="657"/>
        <v>7</v>
      </c>
      <c r="AK2087">
        <f t="shared" si="658"/>
        <v>3</v>
      </c>
      <c r="AL2087">
        <f t="shared" si="647"/>
        <v>2</v>
      </c>
      <c r="AM2087">
        <f t="shared" si="648"/>
        <v>7</v>
      </c>
      <c r="AN2087">
        <f t="shared" si="649"/>
        <v>12</v>
      </c>
      <c r="AO2087">
        <f t="shared" si="650"/>
        <v>17</v>
      </c>
      <c r="AP2087">
        <f t="shared" si="651"/>
        <v>0</v>
      </c>
      <c r="AQ2087">
        <f t="shared" si="659"/>
        <v>4</v>
      </c>
      <c r="AR2087">
        <f t="shared" si="652"/>
        <v>9</v>
      </c>
      <c r="AS2087">
        <f t="shared" si="653"/>
        <v>14</v>
      </c>
      <c r="AT2087">
        <f t="shared" si="654"/>
        <v>19</v>
      </c>
      <c r="AU2087">
        <f t="shared" si="655"/>
        <v>24</v>
      </c>
    </row>
    <row r="2088" spans="1:47" x14ac:dyDescent="0.45">
      <c r="A2088" s="3">
        <v>43412</v>
      </c>
      <c r="B2088" s="3">
        <v>43436</v>
      </c>
      <c r="C2088" s="5">
        <f t="shared" si="644"/>
        <v>24</v>
      </c>
      <c r="D2088" s="5">
        <f t="shared" si="645"/>
        <v>11</v>
      </c>
      <c r="E2088" t="s">
        <v>37</v>
      </c>
      <c r="F2088">
        <v>1000000</v>
      </c>
      <c r="G2088">
        <v>116</v>
      </c>
      <c r="H2088">
        <v>5</v>
      </c>
      <c r="I2088">
        <v>37</v>
      </c>
      <c r="J2088">
        <v>0</v>
      </c>
      <c r="K2088">
        <v>48</v>
      </c>
      <c r="L2088">
        <v>1877</v>
      </c>
      <c r="M2088">
        <v>4</v>
      </c>
      <c r="N2088">
        <v>0</v>
      </c>
      <c r="O2088">
        <v>0</v>
      </c>
      <c r="P2088">
        <v>0</v>
      </c>
      <c r="Q2088">
        <v>6510</v>
      </c>
      <c r="R2088">
        <v>3722</v>
      </c>
      <c r="S2088">
        <v>214</v>
      </c>
      <c r="T2088">
        <v>126</v>
      </c>
      <c r="U2088">
        <v>36</v>
      </c>
      <c r="V2088">
        <v>41.21114278827082</v>
      </c>
      <c r="W2088">
        <v>11.831987927302681</v>
      </c>
      <c r="X2088">
        <v>11</v>
      </c>
      <c r="Y2088">
        <v>1</v>
      </c>
      <c r="Z2088">
        <v>1022</v>
      </c>
      <c r="AA2088" t="s">
        <v>26</v>
      </c>
      <c r="AB2088">
        <v>6</v>
      </c>
      <c r="AC2088">
        <f t="shared" si="640"/>
        <v>41666.666666666664</v>
      </c>
      <c r="AD2088">
        <f t="shared" si="641"/>
        <v>0.25</v>
      </c>
      <c r="AE2088">
        <f t="shared" si="642"/>
        <v>0.58878504672897192</v>
      </c>
      <c r="AF2088">
        <f t="shared" si="643"/>
        <v>0.16822429906542055</v>
      </c>
      <c r="AG2088">
        <v>84</v>
      </c>
      <c r="AH2088">
        <f t="shared" si="656"/>
        <v>8</v>
      </c>
      <c r="AI2088">
        <f t="shared" si="646"/>
        <v>2</v>
      </c>
      <c r="AJ2088">
        <f t="shared" si="657"/>
        <v>7</v>
      </c>
      <c r="AK2088">
        <f t="shared" si="658"/>
        <v>3</v>
      </c>
      <c r="AL2088">
        <f t="shared" si="647"/>
        <v>2</v>
      </c>
      <c r="AM2088">
        <f t="shared" si="648"/>
        <v>7</v>
      </c>
      <c r="AN2088">
        <f t="shared" si="649"/>
        <v>12</v>
      </c>
      <c r="AO2088">
        <f t="shared" si="650"/>
        <v>17</v>
      </c>
      <c r="AP2088">
        <f t="shared" si="651"/>
        <v>1</v>
      </c>
      <c r="AQ2088">
        <f t="shared" si="659"/>
        <v>3</v>
      </c>
      <c r="AR2088">
        <f t="shared" si="652"/>
        <v>8</v>
      </c>
      <c r="AS2088">
        <f t="shared" si="653"/>
        <v>13</v>
      </c>
      <c r="AT2088">
        <f t="shared" si="654"/>
        <v>18</v>
      </c>
      <c r="AU2088">
        <f t="shared" si="655"/>
        <v>23</v>
      </c>
    </row>
    <row r="2089" spans="1:47" x14ac:dyDescent="0.45">
      <c r="A2089" s="3">
        <v>43412</v>
      </c>
      <c r="B2089" s="3">
        <v>43450</v>
      </c>
      <c r="C2089" s="5">
        <f t="shared" si="644"/>
        <v>38</v>
      </c>
      <c r="D2089" s="5">
        <f t="shared" si="645"/>
        <v>11</v>
      </c>
      <c r="E2089" t="s">
        <v>37</v>
      </c>
      <c r="F2089">
        <v>2000000</v>
      </c>
      <c r="G2089">
        <v>245</v>
      </c>
      <c r="H2089">
        <v>6</v>
      </c>
      <c r="I2089">
        <v>58</v>
      </c>
      <c r="J2089">
        <v>0</v>
      </c>
      <c r="K2089">
        <v>75</v>
      </c>
      <c r="L2089">
        <v>27</v>
      </c>
      <c r="M2089">
        <v>16</v>
      </c>
      <c r="N2089">
        <v>1</v>
      </c>
      <c r="O2089">
        <v>1</v>
      </c>
      <c r="P2089">
        <v>0</v>
      </c>
      <c r="Q2089">
        <v>3360</v>
      </c>
      <c r="R2089">
        <v>1815</v>
      </c>
      <c r="S2089">
        <v>89</v>
      </c>
      <c r="T2089">
        <v>19</v>
      </c>
      <c r="U2089">
        <v>11</v>
      </c>
      <c r="V2089">
        <v>29.520966663571389</v>
      </c>
      <c r="W2089">
        <v>14.20799888569041</v>
      </c>
      <c r="X2089">
        <v>6</v>
      </c>
      <c r="Y2089">
        <v>1</v>
      </c>
      <c r="Z2089">
        <v>842</v>
      </c>
      <c r="AA2089" t="s">
        <v>30</v>
      </c>
      <c r="AB2089">
        <v>15</v>
      </c>
      <c r="AC2089">
        <f t="shared" si="640"/>
        <v>52631.57894736842</v>
      </c>
      <c r="AD2089">
        <f t="shared" si="641"/>
        <v>0.39473684210526316</v>
      </c>
      <c r="AE2089">
        <f t="shared" si="642"/>
        <v>0.21348314606741572</v>
      </c>
      <c r="AF2089">
        <f t="shared" si="643"/>
        <v>0.12359550561797752</v>
      </c>
      <c r="AG2089">
        <v>84</v>
      </c>
      <c r="AH2089">
        <f t="shared" si="656"/>
        <v>8</v>
      </c>
      <c r="AI2089">
        <f t="shared" si="646"/>
        <v>16</v>
      </c>
      <c r="AJ2089">
        <f t="shared" si="657"/>
        <v>7</v>
      </c>
      <c r="AK2089">
        <f t="shared" si="658"/>
        <v>3</v>
      </c>
      <c r="AL2089">
        <f t="shared" si="647"/>
        <v>2</v>
      </c>
      <c r="AM2089">
        <f t="shared" si="648"/>
        <v>7</v>
      </c>
      <c r="AN2089">
        <f t="shared" si="649"/>
        <v>12</v>
      </c>
      <c r="AO2089">
        <f t="shared" si="650"/>
        <v>17</v>
      </c>
      <c r="AP2089">
        <f t="shared" si="651"/>
        <v>15</v>
      </c>
      <c r="AQ2089">
        <f t="shared" si="659"/>
        <v>11</v>
      </c>
      <c r="AR2089">
        <f t="shared" si="652"/>
        <v>6</v>
      </c>
      <c r="AS2089">
        <f t="shared" si="653"/>
        <v>1</v>
      </c>
      <c r="AT2089">
        <f t="shared" si="654"/>
        <v>4</v>
      </c>
      <c r="AU2089">
        <f t="shared" si="655"/>
        <v>9</v>
      </c>
    </row>
    <row r="2090" spans="1:47" x14ac:dyDescent="0.45">
      <c r="A2090" s="3">
        <v>43412</v>
      </c>
      <c r="B2090" s="3">
        <v>43433</v>
      </c>
      <c r="C2090" s="5">
        <f t="shared" si="644"/>
        <v>21</v>
      </c>
      <c r="D2090" s="5">
        <f t="shared" si="645"/>
        <v>11</v>
      </c>
      <c r="E2090" t="s">
        <v>37</v>
      </c>
      <c r="F2090">
        <v>3000000</v>
      </c>
      <c r="G2090">
        <v>207</v>
      </c>
      <c r="H2090">
        <v>6</v>
      </c>
      <c r="I2090">
        <v>38</v>
      </c>
      <c r="J2090">
        <v>0</v>
      </c>
      <c r="K2090">
        <v>121</v>
      </c>
      <c r="L2090">
        <v>14500</v>
      </c>
      <c r="M2090">
        <v>2</v>
      </c>
      <c r="N2090">
        <v>0</v>
      </c>
      <c r="O2090">
        <v>0</v>
      </c>
      <c r="P2090">
        <v>0</v>
      </c>
      <c r="Q2090">
        <v>2299</v>
      </c>
      <c r="R2090">
        <v>1277</v>
      </c>
      <c r="S2090">
        <v>64</v>
      </c>
      <c r="T2090">
        <v>22</v>
      </c>
      <c r="U2090">
        <v>0</v>
      </c>
      <c r="V2090">
        <v>34.276078516542668</v>
      </c>
      <c r="W2090">
        <v>13.435414912881759</v>
      </c>
      <c r="X2090">
        <v>7</v>
      </c>
      <c r="Y2090">
        <v>1</v>
      </c>
      <c r="Z2090">
        <v>328</v>
      </c>
      <c r="AA2090" t="s">
        <v>30</v>
      </c>
      <c r="AB2090">
        <v>5</v>
      </c>
      <c r="AC2090">
        <f t="shared" si="640"/>
        <v>142857.14285714287</v>
      </c>
      <c r="AD2090">
        <f t="shared" si="641"/>
        <v>0.23809523809523808</v>
      </c>
      <c r="AE2090">
        <f t="shared" si="642"/>
        <v>0.34375</v>
      </c>
      <c r="AF2090">
        <f t="shared" si="643"/>
        <v>0</v>
      </c>
      <c r="AG2090">
        <v>84</v>
      </c>
      <c r="AH2090">
        <f t="shared" si="656"/>
        <v>8</v>
      </c>
      <c r="AI2090">
        <f t="shared" si="646"/>
        <v>29</v>
      </c>
      <c r="AJ2090">
        <f t="shared" si="657"/>
        <v>7</v>
      </c>
      <c r="AK2090">
        <f t="shared" si="658"/>
        <v>3</v>
      </c>
      <c r="AL2090">
        <f t="shared" si="647"/>
        <v>2</v>
      </c>
      <c r="AM2090">
        <f t="shared" si="648"/>
        <v>7</v>
      </c>
      <c r="AN2090">
        <f t="shared" si="649"/>
        <v>12</v>
      </c>
      <c r="AO2090">
        <f t="shared" si="650"/>
        <v>17</v>
      </c>
      <c r="AP2090">
        <f t="shared" si="651"/>
        <v>28</v>
      </c>
      <c r="AQ2090">
        <f t="shared" si="659"/>
        <v>24</v>
      </c>
      <c r="AR2090">
        <f t="shared" si="652"/>
        <v>19</v>
      </c>
      <c r="AS2090">
        <f t="shared" si="653"/>
        <v>14</v>
      </c>
      <c r="AT2090">
        <f t="shared" si="654"/>
        <v>9</v>
      </c>
      <c r="AU2090">
        <f t="shared" si="655"/>
        <v>4</v>
      </c>
    </row>
    <row r="2091" spans="1:47" x14ac:dyDescent="0.45">
      <c r="A2091" s="3">
        <v>43427</v>
      </c>
      <c r="B2091" s="3">
        <v>43443</v>
      </c>
      <c r="C2091" s="5">
        <f t="shared" si="644"/>
        <v>16</v>
      </c>
      <c r="D2091" s="5">
        <f t="shared" si="645"/>
        <v>11</v>
      </c>
      <c r="E2091" t="s">
        <v>38</v>
      </c>
      <c r="F2091">
        <v>1000000</v>
      </c>
      <c r="G2091">
        <v>43</v>
      </c>
      <c r="H2091">
        <v>7</v>
      </c>
      <c r="I2091">
        <v>37</v>
      </c>
      <c r="J2091">
        <v>0</v>
      </c>
      <c r="K2091">
        <v>41</v>
      </c>
      <c r="L2091">
        <v>251</v>
      </c>
      <c r="M2091">
        <v>2</v>
      </c>
      <c r="N2091">
        <v>0</v>
      </c>
      <c r="O2091">
        <v>0</v>
      </c>
      <c r="P2091">
        <v>0</v>
      </c>
      <c r="Q2091">
        <v>4344</v>
      </c>
      <c r="R2091">
        <v>2307</v>
      </c>
      <c r="S2091">
        <v>99</v>
      </c>
      <c r="T2091">
        <v>62</v>
      </c>
      <c r="U2091">
        <v>25</v>
      </c>
      <c r="V2091">
        <v>23.88359459352958</v>
      </c>
      <c r="W2091">
        <v>15.71716751389053</v>
      </c>
      <c r="X2091">
        <v>5</v>
      </c>
      <c r="Y2091">
        <v>1</v>
      </c>
      <c r="Z2091">
        <v>516</v>
      </c>
      <c r="AA2091" t="s">
        <v>32</v>
      </c>
      <c r="AB2091">
        <v>7</v>
      </c>
      <c r="AC2091">
        <f t="shared" si="640"/>
        <v>62500</v>
      </c>
      <c r="AD2091">
        <f t="shared" si="641"/>
        <v>0.4375</v>
      </c>
      <c r="AE2091">
        <f t="shared" si="642"/>
        <v>0.6262626262626263</v>
      </c>
      <c r="AF2091">
        <f t="shared" si="643"/>
        <v>0.25252525252525254</v>
      </c>
      <c r="AG2091">
        <v>45</v>
      </c>
      <c r="AH2091">
        <f t="shared" si="656"/>
        <v>23</v>
      </c>
      <c r="AI2091">
        <f t="shared" si="646"/>
        <v>9</v>
      </c>
      <c r="AJ2091">
        <f t="shared" si="657"/>
        <v>22</v>
      </c>
      <c r="AK2091">
        <f t="shared" si="658"/>
        <v>18</v>
      </c>
      <c r="AL2091">
        <f t="shared" si="647"/>
        <v>13</v>
      </c>
      <c r="AM2091">
        <f t="shared" si="648"/>
        <v>8</v>
      </c>
      <c r="AN2091">
        <f t="shared" si="649"/>
        <v>3</v>
      </c>
      <c r="AO2091">
        <f t="shared" si="650"/>
        <v>2</v>
      </c>
      <c r="AP2091">
        <f t="shared" si="651"/>
        <v>8</v>
      </c>
      <c r="AQ2091">
        <f t="shared" si="659"/>
        <v>4</v>
      </c>
      <c r="AR2091">
        <f t="shared" si="652"/>
        <v>1</v>
      </c>
      <c r="AS2091">
        <f t="shared" si="653"/>
        <v>6</v>
      </c>
      <c r="AT2091">
        <f t="shared" si="654"/>
        <v>11</v>
      </c>
      <c r="AU2091">
        <f t="shared" si="655"/>
        <v>16</v>
      </c>
    </row>
    <row r="2092" spans="1:47" x14ac:dyDescent="0.45">
      <c r="A2092" s="3">
        <v>43427</v>
      </c>
      <c r="B2092" s="3">
        <v>43443</v>
      </c>
      <c r="C2092" s="5">
        <f t="shared" si="644"/>
        <v>16</v>
      </c>
      <c r="D2092" s="5">
        <f t="shared" si="645"/>
        <v>11</v>
      </c>
      <c r="E2092" t="s">
        <v>38</v>
      </c>
      <c r="F2092">
        <v>1000000</v>
      </c>
      <c r="G2092">
        <v>34</v>
      </c>
      <c r="H2092">
        <v>6</v>
      </c>
      <c r="I2092">
        <v>22</v>
      </c>
      <c r="J2092">
        <v>2</v>
      </c>
      <c r="K2092">
        <v>25</v>
      </c>
      <c r="L2092">
        <v>11100</v>
      </c>
      <c r="M2092">
        <v>1</v>
      </c>
      <c r="N2092">
        <v>0</v>
      </c>
      <c r="O2092">
        <v>0</v>
      </c>
      <c r="P2092">
        <v>0</v>
      </c>
      <c r="Q2092">
        <v>4599</v>
      </c>
      <c r="R2092">
        <v>2530</v>
      </c>
      <c r="S2092">
        <v>144</v>
      </c>
      <c r="T2092">
        <v>29</v>
      </c>
      <c r="U2092">
        <v>12</v>
      </c>
      <c r="V2092">
        <v>35.217270805884972</v>
      </c>
      <c r="W2092">
        <v>12.71196475625824</v>
      </c>
      <c r="X2092">
        <v>6</v>
      </c>
      <c r="Y2092">
        <v>1</v>
      </c>
      <c r="Z2092">
        <v>153</v>
      </c>
      <c r="AA2092" t="s">
        <v>32</v>
      </c>
      <c r="AB2092">
        <v>2</v>
      </c>
      <c r="AC2092">
        <f t="shared" si="640"/>
        <v>62500</v>
      </c>
      <c r="AD2092">
        <f t="shared" si="641"/>
        <v>0.125</v>
      </c>
      <c r="AE2092">
        <f t="shared" si="642"/>
        <v>0.2013888888888889</v>
      </c>
      <c r="AF2092">
        <f t="shared" si="643"/>
        <v>8.3333333333333329E-2</v>
      </c>
      <c r="AG2092">
        <v>45</v>
      </c>
      <c r="AH2092">
        <f t="shared" si="656"/>
        <v>23</v>
      </c>
      <c r="AI2092">
        <f t="shared" si="646"/>
        <v>9</v>
      </c>
      <c r="AJ2092">
        <f t="shared" si="657"/>
        <v>22</v>
      </c>
      <c r="AK2092">
        <f t="shared" si="658"/>
        <v>18</v>
      </c>
      <c r="AL2092">
        <f t="shared" si="647"/>
        <v>13</v>
      </c>
      <c r="AM2092">
        <f t="shared" si="648"/>
        <v>8</v>
      </c>
      <c r="AN2092">
        <f t="shared" si="649"/>
        <v>3</v>
      </c>
      <c r="AO2092">
        <f t="shared" si="650"/>
        <v>2</v>
      </c>
      <c r="AP2092">
        <f t="shared" si="651"/>
        <v>8</v>
      </c>
      <c r="AQ2092">
        <f t="shared" si="659"/>
        <v>4</v>
      </c>
      <c r="AR2092">
        <f t="shared" si="652"/>
        <v>1</v>
      </c>
      <c r="AS2092">
        <f t="shared" si="653"/>
        <v>6</v>
      </c>
      <c r="AT2092">
        <f t="shared" si="654"/>
        <v>11</v>
      </c>
      <c r="AU2092">
        <f t="shared" si="655"/>
        <v>16</v>
      </c>
    </row>
    <row r="2093" spans="1:47" x14ac:dyDescent="0.45">
      <c r="A2093" s="3">
        <v>43427</v>
      </c>
      <c r="B2093" s="3">
        <v>43457</v>
      </c>
      <c r="C2093" s="5">
        <f t="shared" si="644"/>
        <v>30</v>
      </c>
      <c r="D2093" s="5">
        <f t="shared" si="645"/>
        <v>11</v>
      </c>
      <c r="E2093" t="s">
        <v>38</v>
      </c>
      <c r="F2093">
        <v>1000000</v>
      </c>
      <c r="G2093">
        <v>1108</v>
      </c>
      <c r="H2093">
        <v>5</v>
      </c>
      <c r="I2093">
        <v>27</v>
      </c>
      <c r="J2093">
        <v>0</v>
      </c>
      <c r="K2093">
        <v>38</v>
      </c>
      <c r="L2093">
        <v>0</v>
      </c>
      <c r="M2093">
        <v>71</v>
      </c>
      <c r="N2093">
        <v>6</v>
      </c>
      <c r="O2093">
        <v>6</v>
      </c>
      <c r="P2093">
        <v>1</v>
      </c>
      <c r="Q2093">
        <v>1518</v>
      </c>
      <c r="R2093">
        <v>852</v>
      </c>
      <c r="S2093">
        <v>36</v>
      </c>
      <c r="T2093">
        <v>14</v>
      </c>
      <c r="U2093">
        <v>3</v>
      </c>
      <c r="V2093">
        <v>32.082347417840367</v>
      </c>
      <c r="W2093">
        <v>14.663943661971841</v>
      </c>
      <c r="X2093">
        <v>7</v>
      </c>
      <c r="Y2093">
        <v>1</v>
      </c>
      <c r="Z2093">
        <v>13234</v>
      </c>
      <c r="AA2093" t="s">
        <v>27</v>
      </c>
      <c r="AB2093">
        <v>18</v>
      </c>
      <c r="AC2093">
        <f t="shared" si="640"/>
        <v>33333.333333333336</v>
      </c>
      <c r="AD2093">
        <f t="shared" si="641"/>
        <v>0.6</v>
      </c>
      <c r="AE2093">
        <f t="shared" si="642"/>
        <v>0.3888888888888889</v>
      </c>
      <c r="AF2093">
        <f t="shared" si="643"/>
        <v>8.3333333333333329E-2</v>
      </c>
      <c r="AG2093">
        <v>45</v>
      </c>
      <c r="AH2093">
        <f t="shared" si="656"/>
        <v>23</v>
      </c>
      <c r="AI2093">
        <f t="shared" si="646"/>
        <v>23</v>
      </c>
      <c r="AJ2093">
        <f t="shared" si="657"/>
        <v>22</v>
      </c>
      <c r="AK2093">
        <f t="shared" si="658"/>
        <v>18</v>
      </c>
      <c r="AL2093">
        <f t="shared" si="647"/>
        <v>13</v>
      </c>
      <c r="AM2093">
        <f t="shared" si="648"/>
        <v>8</v>
      </c>
      <c r="AN2093">
        <f t="shared" si="649"/>
        <v>3</v>
      </c>
      <c r="AO2093">
        <f t="shared" si="650"/>
        <v>2</v>
      </c>
      <c r="AP2093">
        <f t="shared" si="651"/>
        <v>22</v>
      </c>
      <c r="AQ2093">
        <f t="shared" si="659"/>
        <v>18</v>
      </c>
      <c r="AR2093">
        <f t="shared" si="652"/>
        <v>13</v>
      </c>
      <c r="AS2093">
        <f t="shared" si="653"/>
        <v>8</v>
      </c>
      <c r="AT2093">
        <f t="shared" si="654"/>
        <v>3</v>
      </c>
      <c r="AU2093">
        <f t="shared" si="655"/>
        <v>2</v>
      </c>
    </row>
    <row r="2094" spans="1:47" x14ac:dyDescent="0.45">
      <c r="A2094" s="3">
        <v>43427</v>
      </c>
      <c r="B2094" s="3">
        <v>43443</v>
      </c>
      <c r="C2094" s="5">
        <f t="shared" si="644"/>
        <v>16</v>
      </c>
      <c r="D2094" s="5">
        <f t="shared" si="645"/>
        <v>11</v>
      </c>
      <c r="E2094" t="s">
        <v>38</v>
      </c>
      <c r="F2094">
        <v>500000</v>
      </c>
      <c r="G2094">
        <v>109</v>
      </c>
      <c r="H2094">
        <v>6</v>
      </c>
      <c r="I2094">
        <v>27</v>
      </c>
      <c r="J2094">
        <v>0</v>
      </c>
      <c r="K2094">
        <v>41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3382</v>
      </c>
      <c r="R2094">
        <v>1842</v>
      </c>
      <c r="S2094">
        <v>90</v>
      </c>
      <c r="T2094">
        <v>57</v>
      </c>
      <c r="U2094">
        <v>29</v>
      </c>
      <c r="V2094">
        <v>30.7316916395223</v>
      </c>
      <c r="W2094">
        <v>14.05736373507057</v>
      </c>
      <c r="X2094">
        <v>8</v>
      </c>
      <c r="Y2094">
        <v>1</v>
      </c>
      <c r="Z2094">
        <v>1721</v>
      </c>
      <c r="AA2094" t="s">
        <v>27</v>
      </c>
      <c r="AB2094">
        <v>9</v>
      </c>
      <c r="AC2094">
        <f t="shared" si="640"/>
        <v>31250</v>
      </c>
      <c r="AD2094">
        <f t="shared" si="641"/>
        <v>0.5625</v>
      </c>
      <c r="AE2094">
        <f t="shared" si="642"/>
        <v>0.6333333333333333</v>
      </c>
      <c r="AF2094">
        <f t="shared" si="643"/>
        <v>0.32222222222222224</v>
      </c>
      <c r="AG2094">
        <v>45</v>
      </c>
      <c r="AH2094">
        <f t="shared" si="656"/>
        <v>23</v>
      </c>
      <c r="AI2094">
        <f t="shared" si="646"/>
        <v>9</v>
      </c>
      <c r="AJ2094">
        <f t="shared" si="657"/>
        <v>22</v>
      </c>
      <c r="AK2094">
        <f t="shared" si="658"/>
        <v>18</v>
      </c>
      <c r="AL2094">
        <f t="shared" si="647"/>
        <v>13</v>
      </c>
      <c r="AM2094">
        <f t="shared" si="648"/>
        <v>8</v>
      </c>
      <c r="AN2094">
        <f t="shared" si="649"/>
        <v>3</v>
      </c>
      <c r="AO2094">
        <f t="shared" si="650"/>
        <v>2</v>
      </c>
      <c r="AP2094">
        <f t="shared" si="651"/>
        <v>8</v>
      </c>
      <c r="AQ2094">
        <f t="shared" si="659"/>
        <v>4</v>
      </c>
      <c r="AR2094">
        <f t="shared" si="652"/>
        <v>1</v>
      </c>
      <c r="AS2094">
        <f t="shared" si="653"/>
        <v>6</v>
      </c>
      <c r="AT2094">
        <f t="shared" si="654"/>
        <v>11</v>
      </c>
      <c r="AU2094">
        <f t="shared" si="655"/>
        <v>16</v>
      </c>
    </row>
    <row r="2095" spans="1:47" x14ac:dyDescent="0.45">
      <c r="A2095" s="3">
        <v>43427</v>
      </c>
      <c r="B2095" s="3">
        <v>43449</v>
      </c>
      <c r="C2095" s="5">
        <f t="shared" si="644"/>
        <v>22</v>
      </c>
      <c r="D2095" s="5">
        <f t="shared" si="645"/>
        <v>11</v>
      </c>
      <c r="E2095" t="s">
        <v>38</v>
      </c>
      <c r="F2095">
        <v>1000000</v>
      </c>
      <c r="G2095">
        <v>8</v>
      </c>
      <c r="H2095">
        <v>5</v>
      </c>
      <c r="I2095">
        <v>17</v>
      </c>
      <c r="J2095">
        <v>0</v>
      </c>
      <c r="K2095">
        <v>30</v>
      </c>
      <c r="L2095">
        <v>1993</v>
      </c>
      <c r="M2095">
        <v>0</v>
      </c>
      <c r="N2095">
        <v>0</v>
      </c>
      <c r="O2095">
        <v>0</v>
      </c>
      <c r="P2095">
        <v>0</v>
      </c>
      <c r="Q2095">
        <v>1295</v>
      </c>
      <c r="R2095">
        <v>742</v>
      </c>
      <c r="S2095">
        <v>34</v>
      </c>
      <c r="T2095">
        <v>43</v>
      </c>
      <c r="U2095">
        <v>12</v>
      </c>
      <c r="V2095">
        <v>37.033174250832417</v>
      </c>
      <c r="W2095">
        <v>13.515516093229749</v>
      </c>
      <c r="X2095">
        <v>6</v>
      </c>
      <c r="Y2095">
        <v>0</v>
      </c>
      <c r="Z2095">
        <v>3</v>
      </c>
      <c r="AA2095" t="s">
        <v>31</v>
      </c>
      <c r="AB2095">
        <v>0</v>
      </c>
      <c r="AC2095">
        <f t="shared" si="640"/>
        <v>45454.545454545456</v>
      </c>
      <c r="AD2095">
        <f t="shared" si="641"/>
        <v>0</v>
      </c>
      <c r="AE2095">
        <f t="shared" si="642"/>
        <v>1.2647058823529411</v>
      </c>
      <c r="AF2095">
        <f t="shared" si="643"/>
        <v>0.35294117647058826</v>
      </c>
      <c r="AG2095">
        <v>45</v>
      </c>
      <c r="AH2095">
        <f t="shared" si="656"/>
        <v>23</v>
      </c>
      <c r="AI2095">
        <f t="shared" si="646"/>
        <v>15</v>
      </c>
      <c r="AJ2095">
        <f t="shared" si="657"/>
        <v>22</v>
      </c>
      <c r="AK2095">
        <f t="shared" si="658"/>
        <v>18</v>
      </c>
      <c r="AL2095">
        <f t="shared" si="647"/>
        <v>13</v>
      </c>
      <c r="AM2095">
        <f t="shared" si="648"/>
        <v>8</v>
      </c>
      <c r="AN2095">
        <f t="shared" si="649"/>
        <v>3</v>
      </c>
      <c r="AO2095">
        <f t="shared" si="650"/>
        <v>2</v>
      </c>
      <c r="AP2095">
        <f t="shared" si="651"/>
        <v>14</v>
      </c>
      <c r="AQ2095">
        <f t="shared" si="659"/>
        <v>10</v>
      </c>
      <c r="AR2095">
        <f t="shared" si="652"/>
        <v>5</v>
      </c>
      <c r="AS2095">
        <f t="shared" si="653"/>
        <v>0</v>
      </c>
      <c r="AT2095">
        <f t="shared" si="654"/>
        <v>5</v>
      </c>
      <c r="AU2095">
        <f t="shared" si="655"/>
        <v>10</v>
      </c>
    </row>
    <row r="2096" spans="1:47" x14ac:dyDescent="0.45">
      <c r="A2096" s="3">
        <v>43427</v>
      </c>
      <c r="B2096" s="3">
        <v>43443</v>
      </c>
      <c r="C2096" s="5">
        <f t="shared" si="644"/>
        <v>16</v>
      </c>
      <c r="D2096" s="5">
        <f t="shared" si="645"/>
        <v>11</v>
      </c>
      <c r="E2096" t="s">
        <v>38</v>
      </c>
      <c r="F2096">
        <v>1000000</v>
      </c>
      <c r="G2096">
        <v>47</v>
      </c>
      <c r="H2096">
        <v>12</v>
      </c>
      <c r="I2096">
        <v>68</v>
      </c>
      <c r="J2096">
        <v>0</v>
      </c>
      <c r="K2096">
        <v>52</v>
      </c>
      <c r="L2096">
        <v>0</v>
      </c>
      <c r="M2096">
        <v>3</v>
      </c>
      <c r="N2096">
        <v>0</v>
      </c>
      <c r="O2096">
        <v>0</v>
      </c>
      <c r="P2096">
        <v>0</v>
      </c>
      <c r="Q2096">
        <v>4447</v>
      </c>
      <c r="R2096">
        <v>2361</v>
      </c>
      <c r="S2096">
        <v>130</v>
      </c>
      <c r="T2096">
        <v>66</v>
      </c>
      <c r="U2096">
        <v>38</v>
      </c>
      <c r="V2096">
        <v>29.05491393803149</v>
      </c>
      <c r="W2096">
        <v>13.718582380347311</v>
      </c>
      <c r="X2096">
        <v>7</v>
      </c>
      <c r="Y2096">
        <v>1</v>
      </c>
      <c r="Z2096">
        <v>453</v>
      </c>
      <c r="AA2096" t="s">
        <v>31</v>
      </c>
      <c r="AB2096">
        <v>0</v>
      </c>
      <c r="AC2096">
        <f t="shared" si="640"/>
        <v>62500</v>
      </c>
      <c r="AD2096">
        <f t="shared" si="641"/>
        <v>0</v>
      </c>
      <c r="AE2096">
        <f t="shared" si="642"/>
        <v>0.50769230769230766</v>
      </c>
      <c r="AF2096">
        <f t="shared" si="643"/>
        <v>0.29230769230769232</v>
      </c>
      <c r="AG2096">
        <v>45</v>
      </c>
      <c r="AH2096">
        <f t="shared" si="656"/>
        <v>23</v>
      </c>
      <c r="AI2096">
        <f t="shared" si="646"/>
        <v>9</v>
      </c>
      <c r="AJ2096">
        <f t="shared" si="657"/>
        <v>22</v>
      </c>
      <c r="AK2096">
        <f t="shared" si="658"/>
        <v>18</v>
      </c>
      <c r="AL2096">
        <f t="shared" si="647"/>
        <v>13</v>
      </c>
      <c r="AM2096">
        <f t="shared" si="648"/>
        <v>8</v>
      </c>
      <c r="AN2096">
        <f t="shared" si="649"/>
        <v>3</v>
      </c>
      <c r="AO2096">
        <f t="shared" si="650"/>
        <v>2</v>
      </c>
      <c r="AP2096">
        <f t="shared" si="651"/>
        <v>8</v>
      </c>
      <c r="AQ2096">
        <f t="shared" si="659"/>
        <v>4</v>
      </c>
      <c r="AR2096">
        <f t="shared" si="652"/>
        <v>1</v>
      </c>
      <c r="AS2096">
        <f t="shared" si="653"/>
        <v>6</v>
      </c>
      <c r="AT2096">
        <f t="shared" si="654"/>
        <v>11</v>
      </c>
      <c r="AU2096">
        <f t="shared" si="655"/>
        <v>16</v>
      </c>
    </row>
    <row r="2097" spans="1:47" x14ac:dyDescent="0.45">
      <c r="A2097" s="3">
        <v>43427</v>
      </c>
      <c r="B2097" s="3">
        <v>43466</v>
      </c>
      <c r="C2097" s="5">
        <f t="shared" si="644"/>
        <v>39</v>
      </c>
      <c r="D2097" s="5">
        <f t="shared" si="645"/>
        <v>11</v>
      </c>
      <c r="E2097" t="s">
        <v>38</v>
      </c>
      <c r="F2097">
        <v>1000000</v>
      </c>
      <c r="G2097">
        <v>1054</v>
      </c>
      <c r="H2097">
        <v>6</v>
      </c>
      <c r="I2097">
        <v>36</v>
      </c>
      <c r="J2097">
        <v>1</v>
      </c>
      <c r="K2097">
        <v>-295</v>
      </c>
      <c r="L2097">
        <v>230</v>
      </c>
      <c r="M2097">
        <v>0</v>
      </c>
      <c r="N2097">
        <v>0</v>
      </c>
      <c r="O2097">
        <v>0</v>
      </c>
      <c r="P2097">
        <v>0</v>
      </c>
      <c r="Q2097">
        <v>5158</v>
      </c>
      <c r="R2097">
        <v>2776</v>
      </c>
      <c r="S2097">
        <v>151</v>
      </c>
      <c r="T2097">
        <v>169</v>
      </c>
      <c r="U2097">
        <v>23</v>
      </c>
      <c r="V2097">
        <v>30.982481153501201</v>
      </c>
      <c r="W2097">
        <v>13.505017462831839</v>
      </c>
      <c r="X2097">
        <v>7</v>
      </c>
      <c r="Y2097">
        <v>1</v>
      </c>
      <c r="Z2097">
        <v>5263</v>
      </c>
      <c r="AA2097" t="s">
        <v>33</v>
      </c>
      <c r="AB2097">
        <v>15</v>
      </c>
      <c r="AC2097">
        <f t="shared" si="640"/>
        <v>25641.025641025641</v>
      </c>
      <c r="AD2097">
        <f t="shared" si="641"/>
        <v>0.38461538461538464</v>
      </c>
      <c r="AE2097">
        <f t="shared" si="642"/>
        <v>1.119205298013245</v>
      </c>
      <c r="AF2097">
        <f t="shared" si="643"/>
        <v>0.15231788079470199</v>
      </c>
      <c r="AG2097">
        <v>45</v>
      </c>
      <c r="AH2097">
        <f t="shared" si="656"/>
        <v>23</v>
      </c>
      <c r="AI2097">
        <f t="shared" si="646"/>
        <v>1</v>
      </c>
      <c r="AJ2097">
        <f t="shared" si="657"/>
        <v>22</v>
      </c>
      <c r="AK2097">
        <f t="shared" si="658"/>
        <v>18</v>
      </c>
      <c r="AL2097">
        <f t="shared" si="647"/>
        <v>13</v>
      </c>
      <c r="AM2097">
        <f t="shared" si="648"/>
        <v>8</v>
      </c>
      <c r="AN2097">
        <f t="shared" si="649"/>
        <v>3</v>
      </c>
      <c r="AO2097">
        <f t="shared" si="650"/>
        <v>2</v>
      </c>
      <c r="AP2097">
        <f t="shared" si="651"/>
        <v>0</v>
      </c>
      <c r="AQ2097">
        <f t="shared" si="659"/>
        <v>4</v>
      </c>
      <c r="AR2097">
        <f t="shared" si="652"/>
        <v>9</v>
      </c>
      <c r="AS2097">
        <f t="shared" si="653"/>
        <v>14</v>
      </c>
      <c r="AT2097">
        <f t="shared" si="654"/>
        <v>19</v>
      </c>
      <c r="AU2097">
        <f t="shared" si="655"/>
        <v>24</v>
      </c>
    </row>
    <row r="2098" spans="1:47" x14ac:dyDescent="0.45">
      <c r="A2098" s="3">
        <v>43424</v>
      </c>
      <c r="B2098" s="3">
        <v>43443</v>
      </c>
      <c r="C2098" s="5">
        <f t="shared" si="644"/>
        <v>19</v>
      </c>
      <c r="D2098" s="5">
        <f t="shared" si="645"/>
        <v>11</v>
      </c>
      <c r="E2098" t="s">
        <v>35</v>
      </c>
      <c r="F2098">
        <v>1000000</v>
      </c>
      <c r="G2098">
        <v>877</v>
      </c>
      <c r="H2098">
        <v>9</v>
      </c>
      <c r="I2098">
        <v>40</v>
      </c>
      <c r="J2098">
        <v>0</v>
      </c>
      <c r="K2098">
        <v>41</v>
      </c>
      <c r="L2098">
        <v>5769</v>
      </c>
      <c r="M2098">
        <v>30</v>
      </c>
      <c r="N2098">
        <v>0</v>
      </c>
      <c r="O2098">
        <v>0</v>
      </c>
      <c r="P2098">
        <v>0</v>
      </c>
      <c r="Q2098">
        <v>3814</v>
      </c>
      <c r="R2098">
        <v>2059</v>
      </c>
      <c r="S2098">
        <v>84</v>
      </c>
      <c r="T2098">
        <v>20</v>
      </c>
      <c r="U2098">
        <v>2</v>
      </c>
      <c r="V2098">
        <v>25.246140318925089</v>
      </c>
      <c r="W2098">
        <v>15.82743790328176</v>
      </c>
      <c r="X2098">
        <v>6</v>
      </c>
      <c r="Y2098">
        <v>1</v>
      </c>
      <c r="Z2098">
        <v>12778</v>
      </c>
      <c r="AA2098" t="s">
        <v>32</v>
      </c>
      <c r="AB2098">
        <v>13</v>
      </c>
      <c r="AC2098">
        <f t="shared" si="640"/>
        <v>52631.57894736842</v>
      </c>
      <c r="AD2098">
        <f t="shared" si="641"/>
        <v>0.68421052631578949</v>
      </c>
      <c r="AE2098">
        <f t="shared" si="642"/>
        <v>0.23809523809523808</v>
      </c>
      <c r="AF2098">
        <f t="shared" si="643"/>
        <v>2.3809523809523808E-2</v>
      </c>
      <c r="AG2098">
        <v>67</v>
      </c>
      <c r="AH2098">
        <f t="shared" si="656"/>
        <v>20</v>
      </c>
      <c r="AI2098">
        <f t="shared" si="646"/>
        <v>9</v>
      </c>
      <c r="AJ2098">
        <f t="shared" si="657"/>
        <v>19</v>
      </c>
      <c r="AK2098">
        <f t="shared" si="658"/>
        <v>15</v>
      </c>
      <c r="AL2098">
        <f t="shared" si="647"/>
        <v>10</v>
      </c>
      <c r="AM2098">
        <f t="shared" si="648"/>
        <v>5</v>
      </c>
      <c r="AN2098">
        <f t="shared" si="649"/>
        <v>0</v>
      </c>
      <c r="AO2098">
        <f t="shared" si="650"/>
        <v>5</v>
      </c>
      <c r="AP2098">
        <f t="shared" si="651"/>
        <v>8</v>
      </c>
      <c r="AQ2098">
        <f t="shared" si="659"/>
        <v>4</v>
      </c>
      <c r="AR2098">
        <f t="shared" si="652"/>
        <v>1</v>
      </c>
      <c r="AS2098">
        <f t="shared" si="653"/>
        <v>6</v>
      </c>
      <c r="AT2098">
        <f t="shared" si="654"/>
        <v>11</v>
      </c>
      <c r="AU2098">
        <f t="shared" si="655"/>
        <v>16</v>
      </c>
    </row>
    <row r="2099" spans="1:47" x14ac:dyDescent="0.45">
      <c r="A2099" s="3">
        <v>43424</v>
      </c>
      <c r="B2099" s="3">
        <v>43443</v>
      </c>
      <c r="C2099" s="5">
        <f t="shared" si="644"/>
        <v>19</v>
      </c>
      <c r="D2099" s="5">
        <f t="shared" si="645"/>
        <v>11</v>
      </c>
      <c r="E2099" t="s">
        <v>35</v>
      </c>
      <c r="F2099">
        <v>1000000</v>
      </c>
      <c r="G2099">
        <v>174</v>
      </c>
      <c r="H2099">
        <v>8</v>
      </c>
      <c r="I2099">
        <v>41</v>
      </c>
      <c r="J2099">
        <v>0</v>
      </c>
      <c r="K2099">
        <v>41</v>
      </c>
      <c r="L2099">
        <v>1853</v>
      </c>
      <c r="M2099">
        <v>80</v>
      </c>
      <c r="N2099">
        <v>8</v>
      </c>
      <c r="O2099">
        <v>8</v>
      </c>
      <c r="P2099">
        <v>0</v>
      </c>
      <c r="Q2099">
        <v>3438</v>
      </c>
      <c r="R2099">
        <v>1881</v>
      </c>
      <c r="S2099">
        <v>107</v>
      </c>
      <c r="T2099">
        <v>48</v>
      </c>
      <c r="U2099">
        <v>31</v>
      </c>
      <c r="V2099">
        <v>34.364117962706267</v>
      </c>
      <c r="W2099">
        <v>12.83344542324375</v>
      </c>
      <c r="X2099">
        <v>8</v>
      </c>
      <c r="Y2099">
        <v>1</v>
      </c>
      <c r="Z2099">
        <v>3549</v>
      </c>
      <c r="AA2099" t="s">
        <v>32</v>
      </c>
      <c r="AB2099">
        <v>5</v>
      </c>
      <c r="AC2099">
        <f t="shared" si="640"/>
        <v>52631.57894736842</v>
      </c>
      <c r="AD2099">
        <f t="shared" si="641"/>
        <v>0.26315789473684209</v>
      </c>
      <c r="AE2099">
        <f t="shared" si="642"/>
        <v>0.44859813084112149</v>
      </c>
      <c r="AF2099">
        <f t="shared" si="643"/>
        <v>0.28971962616822428</v>
      </c>
      <c r="AG2099">
        <v>67</v>
      </c>
      <c r="AH2099">
        <f t="shared" si="656"/>
        <v>20</v>
      </c>
      <c r="AI2099">
        <f t="shared" si="646"/>
        <v>9</v>
      </c>
      <c r="AJ2099">
        <f t="shared" si="657"/>
        <v>19</v>
      </c>
      <c r="AK2099">
        <f t="shared" si="658"/>
        <v>15</v>
      </c>
      <c r="AL2099">
        <f t="shared" si="647"/>
        <v>10</v>
      </c>
      <c r="AM2099">
        <f t="shared" si="648"/>
        <v>5</v>
      </c>
      <c r="AN2099">
        <f t="shared" si="649"/>
        <v>0</v>
      </c>
      <c r="AO2099">
        <f t="shared" si="650"/>
        <v>5</v>
      </c>
      <c r="AP2099">
        <f t="shared" si="651"/>
        <v>8</v>
      </c>
      <c r="AQ2099">
        <f t="shared" si="659"/>
        <v>4</v>
      </c>
      <c r="AR2099">
        <f t="shared" si="652"/>
        <v>1</v>
      </c>
      <c r="AS2099">
        <f t="shared" si="653"/>
        <v>6</v>
      </c>
      <c r="AT2099">
        <f t="shared" si="654"/>
        <v>11</v>
      </c>
      <c r="AU2099">
        <f t="shared" si="655"/>
        <v>16</v>
      </c>
    </row>
    <row r="2100" spans="1:47" x14ac:dyDescent="0.45">
      <c r="A2100" s="3">
        <v>43424</v>
      </c>
      <c r="B2100" s="3">
        <v>43443</v>
      </c>
      <c r="C2100" s="5">
        <f t="shared" si="644"/>
        <v>19</v>
      </c>
      <c r="D2100" s="5">
        <f t="shared" si="645"/>
        <v>11</v>
      </c>
      <c r="E2100" t="s">
        <v>35</v>
      </c>
      <c r="F2100">
        <v>500000</v>
      </c>
      <c r="G2100">
        <v>6</v>
      </c>
      <c r="H2100">
        <v>2</v>
      </c>
      <c r="I2100">
        <v>21</v>
      </c>
      <c r="J2100">
        <v>0</v>
      </c>
      <c r="K2100">
        <v>41</v>
      </c>
      <c r="L2100">
        <v>667</v>
      </c>
      <c r="M2100">
        <v>10</v>
      </c>
      <c r="N2100">
        <v>8</v>
      </c>
      <c r="O2100">
        <v>5</v>
      </c>
      <c r="P2100">
        <v>0</v>
      </c>
      <c r="Q2100">
        <v>3326</v>
      </c>
      <c r="R2100">
        <v>1731</v>
      </c>
      <c r="S2100">
        <v>48</v>
      </c>
      <c r="T2100">
        <v>19</v>
      </c>
      <c r="U2100">
        <v>7</v>
      </c>
      <c r="V2100">
        <v>7.6783562608318903</v>
      </c>
      <c r="W2100">
        <v>21.14728083477759</v>
      </c>
      <c r="X2100">
        <v>6</v>
      </c>
      <c r="Y2100">
        <v>0</v>
      </c>
      <c r="Z2100">
        <v>21</v>
      </c>
      <c r="AA2100" t="s">
        <v>27</v>
      </c>
      <c r="AB2100">
        <v>0</v>
      </c>
      <c r="AC2100">
        <f t="shared" si="640"/>
        <v>26315.78947368421</v>
      </c>
      <c r="AD2100">
        <f t="shared" si="641"/>
        <v>0</v>
      </c>
      <c r="AE2100">
        <f t="shared" si="642"/>
        <v>0.39583333333333331</v>
      </c>
      <c r="AF2100">
        <f t="shared" si="643"/>
        <v>0.14583333333333334</v>
      </c>
      <c r="AG2100">
        <v>67</v>
      </c>
      <c r="AH2100">
        <f t="shared" si="656"/>
        <v>20</v>
      </c>
      <c r="AI2100">
        <f t="shared" si="646"/>
        <v>9</v>
      </c>
      <c r="AJ2100">
        <f t="shared" si="657"/>
        <v>19</v>
      </c>
      <c r="AK2100">
        <f t="shared" si="658"/>
        <v>15</v>
      </c>
      <c r="AL2100">
        <f t="shared" si="647"/>
        <v>10</v>
      </c>
      <c r="AM2100">
        <f t="shared" si="648"/>
        <v>5</v>
      </c>
      <c r="AN2100">
        <f t="shared" si="649"/>
        <v>0</v>
      </c>
      <c r="AO2100">
        <f t="shared" si="650"/>
        <v>5</v>
      </c>
      <c r="AP2100">
        <f t="shared" si="651"/>
        <v>8</v>
      </c>
      <c r="AQ2100">
        <f t="shared" si="659"/>
        <v>4</v>
      </c>
      <c r="AR2100">
        <f t="shared" si="652"/>
        <v>1</v>
      </c>
      <c r="AS2100">
        <f t="shared" si="653"/>
        <v>6</v>
      </c>
      <c r="AT2100">
        <f t="shared" si="654"/>
        <v>11</v>
      </c>
      <c r="AU2100">
        <f t="shared" si="655"/>
        <v>16</v>
      </c>
    </row>
    <row r="2101" spans="1:47" x14ac:dyDescent="0.45">
      <c r="A2101" s="3">
        <v>43424</v>
      </c>
      <c r="B2101" s="3">
        <v>43446</v>
      </c>
      <c r="C2101" s="5">
        <f t="shared" si="644"/>
        <v>22</v>
      </c>
      <c r="D2101" s="5">
        <f t="shared" si="645"/>
        <v>11</v>
      </c>
      <c r="E2101" t="s">
        <v>35</v>
      </c>
      <c r="F2101">
        <v>1000000</v>
      </c>
      <c r="G2101">
        <v>18</v>
      </c>
      <c r="H2101">
        <v>8</v>
      </c>
      <c r="I2101">
        <v>63</v>
      </c>
      <c r="J2101">
        <v>0</v>
      </c>
      <c r="K2101">
        <v>49</v>
      </c>
      <c r="L2101">
        <v>191</v>
      </c>
      <c r="M2101">
        <v>5</v>
      </c>
      <c r="N2101">
        <v>1</v>
      </c>
      <c r="O2101">
        <v>1</v>
      </c>
      <c r="P2101">
        <v>0</v>
      </c>
      <c r="Q2101">
        <v>4403</v>
      </c>
      <c r="R2101">
        <v>2410</v>
      </c>
      <c r="S2101">
        <v>121</v>
      </c>
      <c r="T2101">
        <v>4</v>
      </c>
      <c r="U2101">
        <v>34</v>
      </c>
      <c r="V2101">
        <v>32.057141558931477</v>
      </c>
      <c r="W2101">
        <v>13.736025856452111</v>
      </c>
      <c r="X2101">
        <v>3</v>
      </c>
      <c r="Y2101">
        <v>0</v>
      </c>
      <c r="Z2101">
        <v>52</v>
      </c>
      <c r="AA2101" t="s">
        <v>25</v>
      </c>
      <c r="AB2101">
        <v>4</v>
      </c>
      <c r="AC2101">
        <f t="shared" si="640"/>
        <v>45454.545454545456</v>
      </c>
      <c r="AD2101">
        <f t="shared" si="641"/>
        <v>0.18181818181818182</v>
      </c>
      <c r="AE2101">
        <f t="shared" si="642"/>
        <v>3.3057851239669422E-2</v>
      </c>
      <c r="AF2101">
        <f t="shared" si="643"/>
        <v>0.28099173553719009</v>
      </c>
      <c r="AG2101">
        <v>67</v>
      </c>
      <c r="AH2101">
        <f t="shared" si="656"/>
        <v>20</v>
      </c>
      <c r="AI2101">
        <f t="shared" si="646"/>
        <v>12</v>
      </c>
      <c r="AJ2101">
        <f t="shared" si="657"/>
        <v>19</v>
      </c>
      <c r="AK2101">
        <f t="shared" si="658"/>
        <v>15</v>
      </c>
      <c r="AL2101">
        <f t="shared" si="647"/>
        <v>10</v>
      </c>
      <c r="AM2101">
        <f t="shared" si="648"/>
        <v>5</v>
      </c>
      <c r="AN2101">
        <f t="shared" si="649"/>
        <v>0</v>
      </c>
      <c r="AO2101">
        <f t="shared" si="650"/>
        <v>5</v>
      </c>
      <c r="AP2101">
        <f t="shared" si="651"/>
        <v>11</v>
      </c>
      <c r="AQ2101">
        <f t="shared" si="659"/>
        <v>7</v>
      </c>
      <c r="AR2101">
        <f t="shared" si="652"/>
        <v>2</v>
      </c>
      <c r="AS2101">
        <f t="shared" si="653"/>
        <v>3</v>
      </c>
      <c r="AT2101">
        <f t="shared" si="654"/>
        <v>8</v>
      </c>
      <c r="AU2101">
        <f t="shared" si="655"/>
        <v>13</v>
      </c>
    </row>
    <row r="2102" spans="1:47" x14ac:dyDescent="0.45">
      <c r="A2102" s="3">
        <v>43424</v>
      </c>
      <c r="B2102" s="3">
        <v>43444</v>
      </c>
      <c r="C2102" s="5">
        <f t="shared" si="644"/>
        <v>20</v>
      </c>
      <c r="D2102" s="5">
        <f t="shared" si="645"/>
        <v>11</v>
      </c>
      <c r="E2102" t="s">
        <v>35</v>
      </c>
      <c r="F2102">
        <v>2500000</v>
      </c>
      <c r="G2102">
        <v>5</v>
      </c>
      <c r="H2102">
        <v>10</v>
      </c>
      <c r="I2102">
        <v>11</v>
      </c>
      <c r="J2102">
        <v>0</v>
      </c>
      <c r="K2102">
        <v>35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1439</v>
      </c>
      <c r="R2102">
        <v>762</v>
      </c>
      <c r="S2102">
        <v>48</v>
      </c>
      <c r="T2102">
        <v>11</v>
      </c>
      <c r="U2102">
        <v>13</v>
      </c>
      <c r="V2102">
        <v>30.95888287401576</v>
      </c>
      <c r="W2102">
        <v>12.884977034120739</v>
      </c>
      <c r="X2102">
        <v>6</v>
      </c>
      <c r="Y2102">
        <v>0</v>
      </c>
      <c r="Z2102">
        <v>24</v>
      </c>
      <c r="AA2102" t="s">
        <v>25</v>
      </c>
      <c r="AB2102">
        <v>0</v>
      </c>
      <c r="AC2102">
        <f t="shared" si="640"/>
        <v>125000</v>
      </c>
      <c r="AD2102">
        <f t="shared" si="641"/>
        <v>0</v>
      </c>
      <c r="AE2102">
        <f t="shared" si="642"/>
        <v>0.22916666666666666</v>
      </c>
      <c r="AF2102">
        <f t="shared" si="643"/>
        <v>0.27083333333333331</v>
      </c>
      <c r="AG2102">
        <v>67</v>
      </c>
      <c r="AH2102">
        <f t="shared" si="656"/>
        <v>20</v>
      </c>
      <c r="AI2102">
        <f t="shared" si="646"/>
        <v>10</v>
      </c>
      <c r="AJ2102">
        <f t="shared" si="657"/>
        <v>19</v>
      </c>
      <c r="AK2102">
        <f t="shared" si="658"/>
        <v>15</v>
      </c>
      <c r="AL2102">
        <f t="shared" si="647"/>
        <v>10</v>
      </c>
      <c r="AM2102">
        <f t="shared" si="648"/>
        <v>5</v>
      </c>
      <c r="AN2102">
        <f t="shared" si="649"/>
        <v>0</v>
      </c>
      <c r="AO2102">
        <f t="shared" si="650"/>
        <v>5</v>
      </c>
      <c r="AP2102">
        <f t="shared" si="651"/>
        <v>9</v>
      </c>
      <c r="AQ2102">
        <f t="shared" si="659"/>
        <v>5</v>
      </c>
      <c r="AR2102">
        <f t="shared" si="652"/>
        <v>0</v>
      </c>
      <c r="AS2102">
        <f t="shared" si="653"/>
        <v>5</v>
      </c>
      <c r="AT2102">
        <f t="shared" si="654"/>
        <v>10</v>
      </c>
      <c r="AU2102">
        <f t="shared" si="655"/>
        <v>15</v>
      </c>
    </row>
    <row r="2103" spans="1:47" x14ac:dyDescent="0.45">
      <c r="A2103" s="3">
        <v>43424</v>
      </c>
      <c r="B2103" s="3">
        <v>43436</v>
      </c>
      <c r="C2103" s="5">
        <f t="shared" si="644"/>
        <v>12</v>
      </c>
      <c r="D2103" s="5">
        <f t="shared" si="645"/>
        <v>11</v>
      </c>
      <c r="E2103" t="s">
        <v>35</v>
      </c>
      <c r="F2103">
        <v>1000000</v>
      </c>
      <c r="G2103">
        <v>187</v>
      </c>
      <c r="H2103">
        <v>10</v>
      </c>
      <c r="I2103">
        <v>90</v>
      </c>
      <c r="J2103">
        <v>0</v>
      </c>
      <c r="K2103">
        <v>59</v>
      </c>
      <c r="L2103">
        <v>10100</v>
      </c>
      <c r="M2103">
        <v>114</v>
      </c>
      <c r="N2103">
        <v>14</v>
      </c>
      <c r="O2103">
        <v>14</v>
      </c>
      <c r="P2103">
        <v>0</v>
      </c>
      <c r="Q2103">
        <v>5890</v>
      </c>
      <c r="R2103">
        <v>3293</v>
      </c>
      <c r="S2103">
        <v>207</v>
      </c>
      <c r="T2103">
        <v>151</v>
      </c>
      <c r="U2103">
        <v>38</v>
      </c>
      <c r="V2103">
        <v>39.369002392720063</v>
      </c>
      <c r="W2103">
        <v>11.72018528543199</v>
      </c>
      <c r="X2103">
        <v>10</v>
      </c>
      <c r="Y2103">
        <v>1</v>
      </c>
      <c r="Z2103">
        <v>2555</v>
      </c>
      <c r="AA2103" t="s">
        <v>25</v>
      </c>
      <c r="AB2103">
        <v>2</v>
      </c>
      <c r="AC2103">
        <f t="shared" si="640"/>
        <v>83333.333333333328</v>
      </c>
      <c r="AD2103">
        <f t="shared" si="641"/>
        <v>0.16666666666666666</v>
      </c>
      <c r="AE2103">
        <f t="shared" si="642"/>
        <v>0.72946859903381644</v>
      </c>
      <c r="AF2103">
        <f t="shared" si="643"/>
        <v>0.18357487922705315</v>
      </c>
      <c r="AG2103">
        <v>67</v>
      </c>
      <c r="AH2103">
        <f t="shared" si="656"/>
        <v>20</v>
      </c>
      <c r="AI2103">
        <f t="shared" si="646"/>
        <v>2</v>
      </c>
      <c r="AJ2103">
        <f t="shared" si="657"/>
        <v>19</v>
      </c>
      <c r="AK2103">
        <f t="shared" si="658"/>
        <v>15</v>
      </c>
      <c r="AL2103">
        <f t="shared" si="647"/>
        <v>10</v>
      </c>
      <c r="AM2103">
        <f t="shared" si="648"/>
        <v>5</v>
      </c>
      <c r="AN2103">
        <f t="shared" si="649"/>
        <v>0</v>
      </c>
      <c r="AO2103">
        <f t="shared" si="650"/>
        <v>5</v>
      </c>
      <c r="AP2103">
        <f t="shared" si="651"/>
        <v>1</v>
      </c>
      <c r="AQ2103">
        <f t="shared" si="659"/>
        <v>3</v>
      </c>
      <c r="AR2103">
        <f t="shared" si="652"/>
        <v>8</v>
      </c>
      <c r="AS2103">
        <f t="shared" si="653"/>
        <v>13</v>
      </c>
      <c r="AT2103">
        <f t="shared" si="654"/>
        <v>18</v>
      </c>
      <c r="AU2103">
        <f t="shared" si="655"/>
        <v>23</v>
      </c>
    </row>
    <row r="2104" spans="1:47" x14ac:dyDescent="0.45">
      <c r="A2104" s="3">
        <v>43424</v>
      </c>
      <c r="B2104" s="3">
        <v>43460</v>
      </c>
      <c r="C2104" s="5">
        <f t="shared" si="644"/>
        <v>36</v>
      </c>
      <c r="D2104" s="5">
        <f t="shared" si="645"/>
        <v>11</v>
      </c>
      <c r="E2104" t="s">
        <v>35</v>
      </c>
      <c r="F2104">
        <v>500000</v>
      </c>
      <c r="G2104">
        <v>39</v>
      </c>
      <c r="H2104">
        <v>5</v>
      </c>
      <c r="I2104">
        <v>24</v>
      </c>
      <c r="J2104">
        <v>0</v>
      </c>
      <c r="K2104">
        <v>39</v>
      </c>
      <c r="L2104">
        <v>8994</v>
      </c>
      <c r="M2104">
        <v>2</v>
      </c>
      <c r="N2104">
        <v>1</v>
      </c>
      <c r="O2104">
        <v>1</v>
      </c>
      <c r="P2104">
        <v>0</v>
      </c>
      <c r="Q2104">
        <v>1864</v>
      </c>
      <c r="R2104">
        <v>1002</v>
      </c>
      <c r="S2104">
        <v>51</v>
      </c>
      <c r="T2104">
        <v>28</v>
      </c>
      <c r="U2104">
        <v>21</v>
      </c>
      <c r="V2104">
        <v>29.51359457555478</v>
      </c>
      <c r="W2104">
        <v>14.0236503463661</v>
      </c>
      <c r="X2104">
        <v>9</v>
      </c>
      <c r="Y2104">
        <v>1</v>
      </c>
      <c r="Z2104">
        <v>179</v>
      </c>
      <c r="AA2104" t="s">
        <v>31</v>
      </c>
      <c r="AB2104">
        <v>5</v>
      </c>
      <c r="AC2104">
        <f t="shared" si="640"/>
        <v>13888.888888888889</v>
      </c>
      <c r="AD2104">
        <f t="shared" si="641"/>
        <v>0.1388888888888889</v>
      </c>
      <c r="AE2104">
        <f t="shared" si="642"/>
        <v>0.5490196078431373</v>
      </c>
      <c r="AF2104">
        <f t="shared" si="643"/>
        <v>0.41176470588235292</v>
      </c>
      <c r="AG2104">
        <v>67</v>
      </c>
      <c r="AH2104">
        <f t="shared" si="656"/>
        <v>20</v>
      </c>
      <c r="AI2104">
        <f t="shared" si="646"/>
        <v>26</v>
      </c>
      <c r="AJ2104">
        <f t="shared" si="657"/>
        <v>19</v>
      </c>
      <c r="AK2104">
        <f t="shared" si="658"/>
        <v>15</v>
      </c>
      <c r="AL2104">
        <f t="shared" si="647"/>
        <v>10</v>
      </c>
      <c r="AM2104">
        <f t="shared" si="648"/>
        <v>5</v>
      </c>
      <c r="AN2104">
        <f t="shared" si="649"/>
        <v>0</v>
      </c>
      <c r="AO2104">
        <f t="shared" si="650"/>
        <v>5</v>
      </c>
      <c r="AP2104">
        <f t="shared" si="651"/>
        <v>25</v>
      </c>
      <c r="AQ2104">
        <f t="shared" si="659"/>
        <v>21</v>
      </c>
      <c r="AR2104">
        <f t="shared" si="652"/>
        <v>16</v>
      </c>
      <c r="AS2104">
        <f t="shared" si="653"/>
        <v>11</v>
      </c>
      <c r="AT2104">
        <f t="shared" si="654"/>
        <v>6</v>
      </c>
      <c r="AU2104">
        <f t="shared" si="655"/>
        <v>1</v>
      </c>
    </row>
    <row r="2105" spans="1:47" x14ac:dyDescent="0.45">
      <c r="A2105" s="3">
        <v>43424</v>
      </c>
      <c r="B2105" s="3">
        <v>43454</v>
      </c>
      <c r="C2105" s="5">
        <f t="shared" si="644"/>
        <v>30</v>
      </c>
      <c r="D2105" s="5">
        <f t="shared" si="645"/>
        <v>11</v>
      </c>
      <c r="E2105" t="s">
        <v>35</v>
      </c>
      <c r="F2105">
        <v>3000000</v>
      </c>
      <c r="G2105">
        <v>16</v>
      </c>
      <c r="H2105">
        <v>8</v>
      </c>
      <c r="I2105">
        <v>19</v>
      </c>
      <c r="J2105">
        <v>0</v>
      </c>
      <c r="K2105">
        <v>41</v>
      </c>
      <c r="L2105">
        <v>58</v>
      </c>
      <c r="M2105">
        <v>1</v>
      </c>
      <c r="N2105">
        <v>0</v>
      </c>
      <c r="O2105">
        <v>0</v>
      </c>
      <c r="P2105">
        <v>0</v>
      </c>
      <c r="Q2105">
        <v>2472</v>
      </c>
      <c r="R2105">
        <v>1375</v>
      </c>
      <c r="S2105">
        <v>66</v>
      </c>
      <c r="T2105">
        <v>38</v>
      </c>
      <c r="U2105">
        <v>23</v>
      </c>
      <c r="V2105">
        <v>33.593748484848497</v>
      </c>
      <c r="W2105">
        <v>13.74925454545455</v>
      </c>
      <c r="X2105">
        <v>5</v>
      </c>
      <c r="Y2105">
        <v>0</v>
      </c>
      <c r="Z2105">
        <v>24</v>
      </c>
      <c r="AA2105" t="s">
        <v>31</v>
      </c>
      <c r="AB2105">
        <v>2</v>
      </c>
      <c r="AC2105">
        <f t="shared" si="640"/>
        <v>100000</v>
      </c>
      <c r="AD2105">
        <f t="shared" si="641"/>
        <v>6.6666666666666666E-2</v>
      </c>
      <c r="AE2105">
        <f t="shared" si="642"/>
        <v>0.5757575757575758</v>
      </c>
      <c r="AF2105">
        <f t="shared" si="643"/>
        <v>0.34848484848484851</v>
      </c>
      <c r="AG2105">
        <v>67</v>
      </c>
      <c r="AH2105">
        <f t="shared" si="656"/>
        <v>20</v>
      </c>
      <c r="AI2105">
        <f t="shared" si="646"/>
        <v>20</v>
      </c>
      <c r="AJ2105">
        <f t="shared" si="657"/>
        <v>19</v>
      </c>
      <c r="AK2105">
        <f t="shared" si="658"/>
        <v>15</v>
      </c>
      <c r="AL2105">
        <f t="shared" si="647"/>
        <v>10</v>
      </c>
      <c r="AM2105">
        <f t="shared" si="648"/>
        <v>5</v>
      </c>
      <c r="AN2105">
        <f t="shared" si="649"/>
        <v>0</v>
      </c>
      <c r="AO2105">
        <f t="shared" si="650"/>
        <v>5</v>
      </c>
      <c r="AP2105">
        <f t="shared" si="651"/>
        <v>19</v>
      </c>
      <c r="AQ2105">
        <f t="shared" si="659"/>
        <v>15</v>
      </c>
      <c r="AR2105">
        <f t="shared" si="652"/>
        <v>10</v>
      </c>
      <c r="AS2105">
        <f t="shared" si="653"/>
        <v>5</v>
      </c>
      <c r="AT2105">
        <f t="shared" si="654"/>
        <v>0</v>
      </c>
      <c r="AU2105">
        <f t="shared" si="655"/>
        <v>5</v>
      </c>
    </row>
    <row r="2106" spans="1:47" x14ac:dyDescent="0.45">
      <c r="A2106" s="3">
        <v>43424</v>
      </c>
      <c r="B2106" s="3">
        <v>43450</v>
      </c>
      <c r="C2106" s="5">
        <f t="shared" si="644"/>
        <v>26</v>
      </c>
      <c r="D2106" s="5">
        <f t="shared" si="645"/>
        <v>11</v>
      </c>
      <c r="E2106" t="s">
        <v>35</v>
      </c>
      <c r="F2106">
        <v>1000000</v>
      </c>
      <c r="G2106">
        <v>35</v>
      </c>
      <c r="H2106">
        <v>3</v>
      </c>
      <c r="I2106">
        <v>52</v>
      </c>
      <c r="J2106">
        <v>0</v>
      </c>
      <c r="K2106">
        <v>64</v>
      </c>
      <c r="L2106">
        <v>488</v>
      </c>
      <c r="M2106">
        <v>1</v>
      </c>
      <c r="N2106">
        <v>1</v>
      </c>
      <c r="O2106">
        <v>1</v>
      </c>
      <c r="P2106">
        <v>0</v>
      </c>
      <c r="Q2106">
        <v>3099</v>
      </c>
      <c r="R2106">
        <v>1685</v>
      </c>
      <c r="S2106">
        <v>84</v>
      </c>
      <c r="T2106">
        <v>59</v>
      </c>
      <c r="U2106">
        <v>13</v>
      </c>
      <c r="V2106">
        <v>30.880874134520301</v>
      </c>
      <c r="W2106">
        <v>13.93541013141161</v>
      </c>
      <c r="X2106">
        <v>6</v>
      </c>
      <c r="Y2106">
        <v>1</v>
      </c>
      <c r="Z2106">
        <v>110</v>
      </c>
      <c r="AA2106" t="s">
        <v>31</v>
      </c>
      <c r="AB2106">
        <v>0</v>
      </c>
      <c r="AC2106">
        <f t="shared" si="640"/>
        <v>38461.538461538461</v>
      </c>
      <c r="AD2106">
        <f t="shared" si="641"/>
        <v>0</v>
      </c>
      <c r="AE2106">
        <f t="shared" si="642"/>
        <v>0.70238095238095233</v>
      </c>
      <c r="AF2106">
        <f t="shared" si="643"/>
        <v>0.15476190476190477</v>
      </c>
      <c r="AG2106">
        <v>67</v>
      </c>
      <c r="AH2106">
        <f t="shared" si="656"/>
        <v>20</v>
      </c>
      <c r="AI2106">
        <f t="shared" si="646"/>
        <v>16</v>
      </c>
      <c r="AJ2106">
        <f t="shared" si="657"/>
        <v>19</v>
      </c>
      <c r="AK2106">
        <f t="shared" si="658"/>
        <v>15</v>
      </c>
      <c r="AL2106">
        <f t="shared" si="647"/>
        <v>10</v>
      </c>
      <c r="AM2106">
        <f t="shared" si="648"/>
        <v>5</v>
      </c>
      <c r="AN2106">
        <f t="shared" si="649"/>
        <v>0</v>
      </c>
      <c r="AO2106">
        <f t="shared" si="650"/>
        <v>5</v>
      </c>
      <c r="AP2106">
        <f t="shared" si="651"/>
        <v>15</v>
      </c>
      <c r="AQ2106">
        <f t="shared" si="659"/>
        <v>11</v>
      </c>
      <c r="AR2106">
        <f t="shared" si="652"/>
        <v>6</v>
      </c>
      <c r="AS2106">
        <f t="shared" si="653"/>
        <v>1</v>
      </c>
      <c r="AT2106">
        <f t="shared" si="654"/>
        <v>4</v>
      </c>
      <c r="AU2106">
        <f t="shared" si="655"/>
        <v>9</v>
      </c>
    </row>
    <row r="2107" spans="1:47" x14ac:dyDescent="0.45">
      <c r="A2107" s="3">
        <v>43424</v>
      </c>
      <c r="B2107" s="3">
        <v>43450</v>
      </c>
      <c r="C2107" s="5">
        <f t="shared" si="644"/>
        <v>26</v>
      </c>
      <c r="D2107" s="5">
        <f t="shared" si="645"/>
        <v>11</v>
      </c>
      <c r="E2107" t="s">
        <v>35</v>
      </c>
      <c r="F2107">
        <v>3000000</v>
      </c>
      <c r="G2107">
        <v>38</v>
      </c>
      <c r="H2107">
        <v>10</v>
      </c>
      <c r="I2107">
        <v>42</v>
      </c>
      <c r="J2107">
        <v>0</v>
      </c>
      <c r="K2107">
        <v>106</v>
      </c>
      <c r="L2107">
        <v>12700</v>
      </c>
      <c r="M2107">
        <v>11</v>
      </c>
      <c r="N2107">
        <v>4</v>
      </c>
      <c r="O2107">
        <v>4</v>
      </c>
      <c r="P2107">
        <v>0</v>
      </c>
      <c r="Q2107">
        <v>4913</v>
      </c>
      <c r="R2107">
        <v>2732</v>
      </c>
      <c r="S2107">
        <v>162</v>
      </c>
      <c r="T2107">
        <v>83</v>
      </c>
      <c r="U2107">
        <v>28</v>
      </c>
      <c r="V2107">
        <v>37.580284601341248</v>
      </c>
      <c r="W2107">
        <v>12.20716880863294</v>
      </c>
      <c r="X2107">
        <v>7</v>
      </c>
      <c r="Y2107">
        <v>0</v>
      </c>
      <c r="Z2107">
        <v>82</v>
      </c>
      <c r="AA2107" t="s">
        <v>31</v>
      </c>
      <c r="AB2107">
        <v>1</v>
      </c>
      <c r="AC2107">
        <f t="shared" si="640"/>
        <v>115384.61538461539</v>
      </c>
      <c r="AD2107">
        <f t="shared" si="641"/>
        <v>3.8461538461538464E-2</v>
      </c>
      <c r="AE2107">
        <f t="shared" si="642"/>
        <v>0.51234567901234573</v>
      </c>
      <c r="AF2107">
        <f t="shared" si="643"/>
        <v>0.1728395061728395</v>
      </c>
      <c r="AG2107">
        <v>67</v>
      </c>
      <c r="AH2107">
        <f t="shared" si="656"/>
        <v>20</v>
      </c>
      <c r="AI2107">
        <f t="shared" si="646"/>
        <v>16</v>
      </c>
      <c r="AJ2107">
        <f t="shared" si="657"/>
        <v>19</v>
      </c>
      <c r="AK2107">
        <f t="shared" si="658"/>
        <v>15</v>
      </c>
      <c r="AL2107">
        <f t="shared" si="647"/>
        <v>10</v>
      </c>
      <c r="AM2107">
        <f t="shared" si="648"/>
        <v>5</v>
      </c>
      <c r="AN2107">
        <f t="shared" si="649"/>
        <v>0</v>
      </c>
      <c r="AO2107">
        <f t="shared" si="650"/>
        <v>5</v>
      </c>
      <c r="AP2107">
        <f t="shared" si="651"/>
        <v>15</v>
      </c>
      <c r="AQ2107">
        <f t="shared" si="659"/>
        <v>11</v>
      </c>
      <c r="AR2107">
        <f t="shared" si="652"/>
        <v>6</v>
      </c>
      <c r="AS2107">
        <f t="shared" si="653"/>
        <v>1</v>
      </c>
      <c r="AT2107">
        <f t="shared" si="654"/>
        <v>4</v>
      </c>
      <c r="AU2107">
        <f t="shared" si="655"/>
        <v>9</v>
      </c>
    </row>
    <row r="2108" spans="1:47" x14ac:dyDescent="0.45">
      <c r="A2108" s="3">
        <v>43424</v>
      </c>
      <c r="B2108" s="3">
        <v>43446</v>
      </c>
      <c r="C2108" s="5">
        <f t="shared" si="644"/>
        <v>22</v>
      </c>
      <c r="D2108" s="5">
        <f t="shared" si="645"/>
        <v>11</v>
      </c>
      <c r="E2108" t="s">
        <v>35</v>
      </c>
      <c r="F2108">
        <v>1000000</v>
      </c>
      <c r="G2108">
        <v>22</v>
      </c>
      <c r="H2108">
        <v>11</v>
      </c>
      <c r="I2108">
        <v>9</v>
      </c>
      <c r="J2108">
        <v>0</v>
      </c>
      <c r="K2108">
        <v>22</v>
      </c>
      <c r="L2108">
        <v>149</v>
      </c>
      <c r="M2108">
        <v>73</v>
      </c>
      <c r="N2108">
        <v>10</v>
      </c>
      <c r="O2108">
        <v>8</v>
      </c>
      <c r="P2108">
        <v>0</v>
      </c>
      <c r="Q2108">
        <v>1354</v>
      </c>
      <c r="R2108">
        <v>741</v>
      </c>
      <c r="S2108">
        <v>53</v>
      </c>
      <c r="T2108">
        <v>6</v>
      </c>
      <c r="U2108">
        <v>0</v>
      </c>
      <c r="V2108">
        <v>38.057916125582473</v>
      </c>
      <c r="W2108">
        <v>11.42431492373896</v>
      </c>
      <c r="X2108">
        <v>4</v>
      </c>
      <c r="Y2108">
        <v>1</v>
      </c>
      <c r="Z2108">
        <v>218</v>
      </c>
      <c r="AA2108" t="s">
        <v>31</v>
      </c>
      <c r="AB2108">
        <v>1</v>
      </c>
      <c r="AC2108">
        <f t="shared" si="640"/>
        <v>45454.545454545456</v>
      </c>
      <c r="AD2108">
        <f t="shared" si="641"/>
        <v>4.5454545454545456E-2</v>
      </c>
      <c r="AE2108">
        <f t="shared" si="642"/>
        <v>0.11320754716981132</v>
      </c>
      <c r="AF2108">
        <f t="shared" si="643"/>
        <v>0</v>
      </c>
      <c r="AG2108">
        <v>67</v>
      </c>
      <c r="AH2108">
        <f t="shared" si="656"/>
        <v>20</v>
      </c>
      <c r="AI2108">
        <f t="shared" si="646"/>
        <v>12</v>
      </c>
      <c r="AJ2108">
        <f t="shared" si="657"/>
        <v>19</v>
      </c>
      <c r="AK2108">
        <f t="shared" si="658"/>
        <v>15</v>
      </c>
      <c r="AL2108">
        <f t="shared" si="647"/>
        <v>10</v>
      </c>
      <c r="AM2108">
        <f t="shared" si="648"/>
        <v>5</v>
      </c>
      <c r="AN2108">
        <f t="shared" si="649"/>
        <v>0</v>
      </c>
      <c r="AO2108">
        <f t="shared" si="650"/>
        <v>5</v>
      </c>
      <c r="AP2108">
        <f t="shared" si="651"/>
        <v>11</v>
      </c>
      <c r="AQ2108">
        <f t="shared" si="659"/>
        <v>7</v>
      </c>
      <c r="AR2108">
        <f t="shared" si="652"/>
        <v>2</v>
      </c>
      <c r="AS2108">
        <f t="shared" si="653"/>
        <v>3</v>
      </c>
      <c r="AT2108">
        <f t="shared" si="654"/>
        <v>8</v>
      </c>
      <c r="AU2108">
        <f t="shared" si="655"/>
        <v>13</v>
      </c>
    </row>
    <row r="2109" spans="1:47" x14ac:dyDescent="0.45">
      <c r="A2109" s="3">
        <v>43424</v>
      </c>
      <c r="B2109" s="3">
        <v>43443</v>
      </c>
      <c r="C2109" s="5">
        <f t="shared" si="644"/>
        <v>19</v>
      </c>
      <c r="D2109" s="5">
        <f t="shared" si="645"/>
        <v>11</v>
      </c>
      <c r="E2109" t="s">
        <v>35</v>
      </c>
      <c r="F2109">
        <v>1000000</v>
      </c>
      <c r="G2109">
        <v>143</v>
      </c>
      <c r="H2109">
        <v>7</v>
      </c>
      <c r="I2109">
        <v>83</v>
      </c>
      <c r="J2109">
        <v>0</v>
      </c>
      <c r="K2109">
        <v>41</v>
      </c>
      <c r="L2109">
        <v>1882</v>
      </c>
      <c r="M2109">
        <v>17</v>
      </c>
      <c r="N2109">
        <v>2</v>
      </c>
      <c r="O2109">
        <v>2</v>
      </c>
      <c r="P2109">
        <v>0</v>
      </c>
      <c r="Q2109">
        <v>2684</v>
      </c>
      <c r="R2109">
        <v>1461</v>
      </c>
      <c r="S2109">
        <v>81</v>
      </c>
      <c r="T2109">
        <v>106</v>
      </c>
      <c r="U2109">
        <v>35</v>
      </c>
      <c r="V2109">
        <v>33.108926914594292</v>
      </c>
      <c r="W2109">
        <v>13.122199406799</v>
      </c>
      <c r="X2109">
        <v>7</v>
      </c>
      <c r="Y2109">
        <v>1</v>
      </c>
      <c r="Z2109">
        <v>1493</v>
      </c>
      <c r="AA2109" t="s">
        <v>31</v>
      </c>
      <c r="AB2109">
        <v>4</v>
      </c>
      <c r="AC2109">
        <f t="shared" si="640"/>
        <v>52631.57894736842</v>
      </c>
      <c r="AD2109">
        <f t="shared" si="641"/>
        <v>0.21052631578947367</v>
      </c>
      <c r="AE2109">
        <f t="shared" si="642"/>
        <v>1.308641975308642</v>
      </c>
      <c r="AF2109">
        <f t="shared" si="643"/>
        <v>0.43209876543209874</v>
      </c>
      <c r="AG2109">
        <v>67</v>
      </c>
      <c r="AH2109">
        <f t="shared" si="656"/>
        <v>20</v>
      </c>
      <c r="AI2109">
        <f t="shared" si="646"/>
        <v>9</v>
      </c>
      <c r="AJ2109">
        <f t="shared" si="657"/>
        <v>19</v>
      </c>
      <c r="AK2109">
        <f t="shared" si="658"/>
        <v>15</v>
      </c>
      <c r="AL2109">
        <f t="shared" si="647"/>
        <v>10</v>
      </c>
      <c r="AM2109">
        <f t="shared" si="648"/>
        <v>5</v>
      </c>
      <c r="AN2109">
        <f t="shared" si="649"/>
        <v>0</v>
      </c>
      <c r="AO2109">
        <f t="shared" si="650"/>
        <v>5</v>
      </c>
      <c r="AP2109">
        <f t="shared" si="651"/>
        <v>8</v>
      </c>
      <c r="AQ2109">
        <f t="shared" si="659"/>
        <v>4</v>
      </c>
      <c r="AR2109">
        <f t="shared" si="652"/>
        <v>1</v>
      </c>
      <c r="AS2109">
        <f t="shared" si="653"/>
        <v>6</v>
      </c>
      <c r="AT2109">
        <f t="shared" si="654"/>
        <v>11</v>
      </c>
      <c r="AU2109">
        <f t="shared" si="655"/>
        <v>16</v>
      </c>
    </row>
    <row r="2110" spans="1:47" x14ac:dyDescent="0.45">
      <c r="A2110" s="3">
        <v>43424</v>
      </c>
      <c r="B2110" s="3">
        <v>43438</v>
      </c>
      <c r="C2110" s="5">
        <f t="shared" si="644"/>
        <v>14</v>
      </c>
      <c r="D2110" s="5">
        <f t="shared" si="645"/>
        <v>11</v>
      </c>
      <c r="E2110" t="s">
        <v>35</v>
      </c>
      <c r="F2110">
        <v>1000000</v>
      </c>
      <c r="G2110">
        <v>13</v>
      </c>
      <c r="H2110">
        <v>12</v>
      </c>
      <c r="I2110">
        <v>46</v>
      </c>
      <c r="J2110">
        <v>2</v>
      </c>
      <c r="K2110">
        <v>20</v>
      </c>
      <c r="L2110">
        <v>15500</v>
      </c>
      <c r="M2110">
        <v>0</v>
      </c>
      <c r="N2110">
        <v>0</v>
      </c>
      <c r="O2110">
        <v>0</v>
      </c>
      <c r="P2110">
        <v>0</v>
      </c>
      <c r="Q2110">
        <v>4306</v>
      </c>
      <c r="R2110">
        <v>2453</v>
      </c>
      <c r="S2110">
        <v>111</v>
      </c>
      <c r="T2110">
        <v>111</v>
      </c>
      <c r="U2110">
        <v>0</v>
      </c>
      <c r="V2110">
        <v>35.897443358564459</v>
      </c>
      <c r="W2110">
        <v>13.74238692830621</v>
      </c>
      <c r="X2110">
        <v>6</v>
      </c>
      <c r="Y2110">
        <v>0</v>
      </c>
      <c r="Z2110">
        <v>89</v>
      </c>
      <c r="AA2110" t="s">
        <v>31</v>
      </c>
      <c r="AB2110">
        <v>2</v>
      </c>
      <c r="AC2110">
        <f t="shared" si="640"/>
        <v>71428.571428571435</v>
      </c>
      <c r="AD2110">
        <f t="shared" si="641"/>
        <v>0.14285714285714285</v>
      </c>
      <c r="AE2110">
        <f t="shared" si="642"/>
        <v>1</v>
      </c>
      <c r="AF2110">
        <f t="shared" si="643"/>
        <v>0</v>
      </c>
      <c r="AG2110">
        <v>67</v>
      </c>
      <c r="AH2110">
        <f t="shared" si="656"/>
        <v>20</v>
      </c>
      <c r="AI2110">
        <f t="shared" si="646"/>
        <v>4</v>
      </c>
      <c r="AJ2110">
        <f t="shared" si="657"/>
        <v>19</v>
      </c>
      <c r="AK2110">
        <f t="shared" si="658"/>
        <v>15</v>
      </c>
      <c r="AL2110">
        <f t="shared" si="647"/>
        <v>10</v>
      </c>
      <c r="AM2110">
        <f t="shared" si="648"/>
        <v>5</v>
      </c>
      <c r="AN2110">
        <f t="shared" si="649"/>
        <v>0</v>
      </c>
      <c r="AO2110">
        <f t="shared" si="650"/>
        <v>5</v>
      </c>
      <c r="AP2110">
        <f t="shared" si="651"/>
        <v>3</v>
      </c>
      <c r="AQ2110">
        <f t="shared" si="659"/>
        <v>1</v>
      </c>
      <c r="AR2110">
        <f t="shared" si="652"/>
        <v>6</v>
      </c>
      <c r="AS2110">
        <f t="shared" si="653"/>
        <v>11</v>
      </c>
      <c r="AT2110">
        <f t="shared" si="654"/>
        <v>16</v>
      </c>
      <c r="AU2110">
        <f t="shared" si="655"/>
        <v>21</v>
      </c>
    </row>
    <row r="2111" spans="1:47" x14ac:dyDescent="0.45">
      <c r="A2111" s="3">
        <v>43424</v>
      </c>
      <c r="B2111" s="3">
        <v>43438</v>
      </c>
      <c r="C2111" s="5">
        <f t="shared" si="644"/>
        <v>14</v>
      </c>
      <c r="D2111" s="5">
        <f t="shared" si="645"/>
        <v>11</v>
      </c>
      <c r="E2111" t="s">
        <v>35</v>
      </c>
      <c r="F2111">
        <v>3000000</v>
      </c>
      <c r="G2111">
        <v>18</v>
      </c>
      <c r="H2111">
        <v>7</v>
      </c>
      <c r="I2111">
        <v>39</v>
      </c>
      <c r="J2111">
        <v>0</v>
      </c>
      <c r="K2111">
        <v>57</v>
      </c>
      <c r="L2111">
        <v>73</v>
      </c>
      <c r="M2111">
        <v>3</v>
      </c>
      <c r="N2111">
        <v>2</v>
      </c>
      <c r="O2111">
        <v>2</v>
      </c>
      <c r="P2111">
        <v>0</v>
      </c>
      <c r="Q2111">
        <v>3340</v>
      </c>
      <c r="R2111">
        <v>1846</v>
      </c>
      <c r="S2111">
        <v>98</v>
      </c>
      <c r="T2111">
        <v>58</v>
      </c>
      <c r="U2111">
        <v>16</v>
      </c>
      <c r="V2111">
        <v>34.647458597740297</v>
      </c>
      <c r="W2111">
        <v>13.106272359431321</v>
      </c>
      <c r="X2111">
        <v>8</v>
      </c>
      <c r="Y2111">
        <v>0</v>
      </c>
      <c r="Z2111">
        <v>57</v>
      </c>
      <c r="AA2111" t="s">
        <v>31</v>
      </c>
      <c r="AB2111">
        <v>0</v>
      </c>
      <c r="AC2111">
        <f t="shared" si="640"/>
        <v>214285.71428571429</v>
      </c>
      <c r="AD2111">
        <f t="shared" si="641"/>
        <v>0</v>
      </c>
      <c r="AE2111">
        <f t="shared" si="642"/>
        <v>0.59183673469387754</v>
      </c>
      <c r="AF2111">
        <f t="shared" si="643"/>
        <v>0.16326530612244897</v>
      </c>
      <c r="AG2111">
        <v>67</v>
      </c>
      <c r="AH2111">
        <f t="shared" si="656"/>
        <v>20</v>
      </c>
      <c r="AI2111">
        <f t="shared" si="646"/>
        <v>4</v>
      </c>
      <c r="AJ2111">
        <f t="shared" si="657"/>
        <v>19</v>
      </c>
      <c r="AK2111">
        <f t="shared" si="658"/>
        <v>15</v>
      </c>
      <c r="AL2111">
        <f t="shared" si="647"/>
        <v>10</v>
      </c>
      <c r="AM2111">
        <f t="shared" si="648"/>
        <v>5</v>
      </c>
      <c r="AN2111">
        <f t="shared" si="649"/>
        <v>0</v>
      </c>
      <c r="AO2111">
        <f t="shared" si="650"/>
        <v>5</v>
      </c>
      <c r="AP2111">
        <f t="shared" si="651"/>
        <v>3</v>
      </c>
      <c r="AQ2111">
        <f t="shared" si="659"/>
        <v>1</v>
      </c>
      <c r="AR2111">
        <f t="shared" si="652"/>
        <v>6</v>
      </c>
      <c r="AS2111">
        <f t="shared" si="653"/>
        <v>11</v>
      </c>
      <c r="AT2111">
        <f t="shared" si="654"/>
        <v>16</v>
      </c>
      <c r="AU2111">
        <f t="shared" si="655"/>
        <v>21</v>
      </c>
    </row>
    <row r="2112" spans="1:47" x14ac:dyDescent="0.45">
      <c r="A2112" s="3">
        <v>43424</v>
      </c>
      <c r="B2112" s="3">
        <v>43436</v>
      </c>
      <c r="C2112" s="5">
        <f t="shared" si="644"/>
        <v>12</v>
      </c>
      <c r="D2112" s="5">
        <f t="shared" si="645"/>
        <v>11</v>
      </c>
      <c r="E2112" t="s">
        <v>35</v>
      </c>
      <c r="F2112">
        <v>2000000</v>
      </c>
      <c r="G2112">
        <v>65</v>
      </c>
      <c r="H2112">
        <v>13</v>
      </c>
      <c r="I2112">
        <v>57</v>
      </c>
      <c r="J2112">
        <v>0</v>
      </c>
      <c r="K2112">
        <v>59</v>
      </c>
      <c r="L2112">
        <v>4477</v>
      </c>
      <c r="M2112">
        <v>54</v>
      </c>
      <c r="N2112">
        <v>7</v>
      </c>
      <c r="O2112">
        <v>7</v>
      </c>
      <c r="P2112">
        <v>0</v>
      </c>
      <c r="Q2112">
        <v>2792</v>
      </c>
      <c r="R2112">
        <v>1597</v>
      </c>
      <c r="S2112">
        <v>69</v>
      </c>
      <c r="T2112">
        <v>40</v>
      </c>
      <c r="U2112">
        <v>1</v>
      </c>
      <c r="V2112">
        <v>35.438577949597537</v>
      </c>
      <c r="W2112">
        <v>14.066202390351471</v>
      </c>
      <c r="X2112">
        <v>8</v>
      </c>
      <c r="Y2112">
        <v>1</v>
      </c>
      <c r="Z2112">
        <v>429</v>
      </c>
      <c r="AA2112" t="s">
        <v>31</v>
      </c>
      <c r="AB2112">
        <v>5</v>
      </c>
      <c r="AC2112">
        <f t="shared" si="640"/>
        <v>166666.66666666666</v>
      </c>
      <c r="AD2112">
        <f t="shared" si="641"/>
        <v>0.41666666666666669</v>
      </c>
      <c r="AE2112">
        <f t="shared" si="642"/>
        <v>0.57971014492753625</v>
      </c>
      <c r="AF2112">
        <f t="shared" si="643"/>
        <v>1.4492753623188406E-2</v>
      </c>
      <c r="AG2112">
        <v>67</v>
      </c>
      <c r="AH2112">
        <f t="shared" si="656"/>
        <v>20</v>
      </c>
      <c r="AI2112">
        <f t="shared" si="646"/>
        <v>2</v>
      </c>
      <c r="AJ2112">
        <f t="shared" si="657"/>
        <v>19</v>
      </c>
      <c r="AK2112">
        <f t="shared" si="658"/>
        <v>15</v>
      </c>
      <c r="AL2112">
        <f t="shared" si="647"/>
        <v>10</v>
      </c>
      <c r="AM2112">
        <f t="shared" si="648"/>
        <v>5</v>
      </c>
      <c r="AN2112">
        <f t="shared" si="649"/>
        <v>0</v>
      </c>
      <c r="AO2112">
        <f t="shared" si="650"/>
        <v>5</v>
      </c>
      <c r="AP2112">
        <f t="shared" si="651"/>
        <v>1</v>
      </c>
      <c r="AQ2112">
        <f t="shared" si="659"/>
        <v>3</v>
      </c>
      <c r="AR2112">
        <f t="shared" si="652"/>
        <v>8</v>
      </c>
      <c r="AS2112">
        <f t="shared" si="653"/>
        <v>13</v>
      </c>
      <c r="AT2112">
        <f t="shared" si="654"/>
        <v>18</v>
      </c>
      <c r="AU2112">
        <f t="shared" si="655"/>
        <v>23</v>
      </c>
    </row>
    <row r="2113" spans="1:47" x14ac:dyDescent="0.45">
      <c r="A2113" s="3">
        <v>43424</v>
      </c>
      <c r="B2113" s="3">
        <v>43438</v>
      </c>
      <c r="C2113" s="5">
        <f t="shared" si="644"/>
        <v>14</v>
      </c>
      <c r="D2113" s="5">
        <f t="shared" si="645"/>
        <v>11</v>
      </c>
      <c r="E2113" t="s">
        <v>35</v>
      </c>
      <c r="F2113">
        <v>1000000</v>
      </c>
      <c r="G2113">
        <v>82</v>
      </c>
      <c r="H2113">
        <v>8</v>
      </c>
      <c r="I2113">
        <v>31</v>
      </c>
      <c r="J2113">
        <v>0</v>
      </c>
      <c r="K2113">
        <v>30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2871</v>
      </c>
      <c r="R2113">
        <v>1722</v>
      </c>
      <c r="S2113">
        <v>116</v>
      </c>
      <c r="T2113">
        <v>15</v>
      </c>
      <c r="U2113">
        <v>18</v>
      </c>
      <c r="V2113">
        <v>50.718371080139413</v>
      </c>
      <c r="W2113">
        <v>9.8730019223837573</v>
      </c>
      <c r="X2113">
        <v>7</v>
      </c>
      <c r="Y2113">
        <v>1</v>
      </c>
      <c r="Z2113">
        <v>404</v>
      </c>
      <c r="AA2113" t="s">
        <v>33</v>
      </c>
      <c r="AB2113">
        <v>5</v>
      </c>
      <c r="AC2113">
        <f t="shared" si="640"/>
        <v>71428.571428571435</v>
      </c>
      <c r="AD2113">
        <f t="shared" si="641"/>
        <v>0.35714285714285715</v>
      </c>
      <c r="AE2113">
        <f t="shared" si="642"/>
        <v>0.12931034482758622</v>
      </c>
      <c r="AF2113">
        <f t="shared" si="643"/>
        <v>0.15517241379310345</v>
      </c>
      <c r="AG2113">
        <v>67</v>
      </c>
      <c r="AH2113">
        <f t="shared" si="656"/>
        <v>20</v>
      </c>
      <c r="AI2113">
        <f t="shared" si="646"/>
        <v>4</v>
      </c>
      <c r="AJ2113">
        <f t="shared" si="657"/>
        <v>19</v>
      </c>
      <c r="AK2113">
        <f t="shared" si="658"/>
        <v>15</v>
      </c>
      <c r="AL2113">
        <f t="shared" si="647"/>
        <v>10</v>
      </c>
      <c r="AM2113">
        <f t="shared" si="648"/>
        <v>5</v>
      </c>
      <c r="AN2113">
        <f t="shared" si="649"/>
        <v>0</v>
      </c>
      <c r="AO2113">
        <f t="shared" si="650"/>
        <v>5</v>
      </c>
      <c r="AP2113">
        <f t="shared" si="651"/>
        <v>3</v>
      </c>
      <c r="AQ2113">
        <f t="shared" si="659"/>
        <v>1</v>
      </c>
      <c r="AR2113">
        <f t="shared" si="652"/>
        <v>6</v>
      </c>
      <c r="AS2113">
        <f t="shared" si="653"/>
        <v>11</v>
      </c>
      <c r="AT2113">
        <f t="shared" si="654"/>
        <v>16</v>
      </c>
      <c r="AU2113">
        <f t="shared" si="655"/>
        <v>21</v>
      </c>
    </row>
    <row r="2114" spans="1:47" x14ac:dyDescent="0.45">
      <c r="A2114" s="3">
        <v>43424</v>
      </c>
      <c r="B2114" s="3">
        <v>43436</v>
      </c>
      <c r="C2114" s="5">
        <f t="shared" si="644"/>
        <v>12</v>
      </c>
      <c r="D2114" s="5">
        <f t="shared" si="645"/>
        <v>11</v>
      </c>
      <c r="E2114" t="s">
        <v>35</v>
      </c>
      <c r="F2114">
        <v>1000000</v>
      </c>
      <c r="G2114">
        <v>70</v>
      </c>
      <c r="H2114">
        <v>5</v>
      </c>
      <c r="I2114">
        <v>25</v>
      </c>
      <c r="J2114">
        <v>2</v>
      </c>
      <c r="K2114">
        <v>22</v>
      </c>
      <c r="L2114">
        <v>32</v>
      </c>
      <c r="M2114">
        <v>0</v>
      </c>
      <c r="N2114">
        <v>0</v>
      </c>
      <c r="O2114">
        <v>0</v>
      </c>
      <c r="P2114">
        <v>0</v>
      </c>
      <c r="Q2114">
        <v>2475</v>
      </c>
      <c r="R2114">
        <v>1358</v>
      </c>
      <c r="S2114">
        <v>98</v>
      </c>
      <c r="T2114">
        <v>67</v>
      </c>
      <c r="U2114">
        <v>38</v>
      </c>
      <c r="V2114">
        <v>38.583696612665698</v>
      </c>
      <c r="W2114">
        <v>11.320176730486009</v>
      </c>
      <c r="X2114">
        <v>5</v>
      </c>
      <c r="Y2114">
        <v>1</v>
      </c>
      <c r="Z2114">
        <v>445</v>
      </c>
      <c r="AA2114" t="s">
        <v>33</v>
      </c>
      <c r="AB2114">
        <v>8</v>
      </c>
      <c r="AC2114">
        <f t="shared" ref="AC2114:AC2177" si="660">F2114/C2114</f>
        <v>83333.333333333328</v>
      </c>
      <c r="AD2114">
        <f t="shared" ref="AD2114:AD2177" si="661">AB2114/C2114</f>
        <v>0.66666666666666663</v>
      </c>
      <c r="AE2114">
        <f t="shared" ref="AE2114:AE2177" si="662">T2114/S2114</f>
        <v>0.68367346938775508</v>
      </c>
      <c r="AF2114">
        <f t="shared" ref="AF2114:AF2177" si="663">U2114/S2114</f>
        <v>0.38775510204081631</v>
      </c>
      <c r="AG2114">
        <v>67</v>
      </c>
      <c r="AH2114">
        <f t="shared" si="656"/>
        <v>20</v>
      </c>
      <c r="AI2114">
        <f t="shared" si="646"/>
        <v>2</v>
      </c>
      <c r="AJ2114">
        <f t="shared" si="657"/>
        <v>19</v>
      </c>
      <c r="AK2114">
        <f t="shared" si="658"/>
        <v>15</v>
      </c>
      <c r="AL2114">
        <f t="shared" si="647"/>
        <v>10</v>
      </c>
      <c r="AM2114">
        <f t="shared" si="648"/>
        <v>5</v>
      </c>
      <c r="AN2114">
        <f t="shared" si="649"/>
        <v>0</v>
      </c>
      <c r="AO2114">
        <f t="shared" si="650"/>
        <v>5</v>
      </c>
      <c r="AP2114">
        <f t="shared" si="651"/>
        <v>1</v>
      </c>
      <c r="AQ2114">
        <f t="shared" si="659"/>
        <v>3</v>
      </c>
      <c r="AR2114">
        <f t="shared" si="652"/>
        <v>8</v>
      </c>
      <c r="AS2114">
        <f t="shared" si="653"/>
        <v>13</v>
      </c>
      <c r="AT2114">
        <f t="shared" si="654"/>
        <v>18</v>
      </c>
      <c r="AU2114">
        <f t="shared" si="655"/>
        <v>23</v>
      </c>
    </row>
    <row r="2115" spans="1:47" x14ac:dyDescent="0.45">
      <c r="A2115" s="3">
        <v>43424</v>
      </c>
      <c r="B2115" s="3">
        <v>43443</v>
      </c>
      <c r="C2115" s="5">
        <f t="shared" ref="C2115:C2178" si="664">_xlfn.DAYS(B2115,A2115)</f>
        <v>19</v>
      </c>
      <c r="D2115" s="5">
        <f t="shared" ref="D2115:D2178" si="665">MONTH(A2115)</f>
        <v>11</v>
      </c>
      <c r="E2115" t="s">
        <v>35</v>
      </c>
      <c r="F2115">
        <v>1000000</v>
      </c>
      <c r="G2115">
        <v>76</v>
      </c>
      <c r="H2115">
        <v>6</v>
      </c>
      <c r="I2115">
        <v>44</v>
      </c>
      <c r="J2115">
        <v>0</v>
      </c>
      <c r="K2115">
        <v>82</v>
      </c>
      <c r="L2115">
        <v>12300</v>
      </c>
      <c r="M2115">
        <v>2</v>
      </c>
      <c r="N2115">
        <v>0</v>
      </c>
      <c r="O2115">
        <v>0</v>
      </c>
      <c r="P2115">
        <v>0</v>
      </c>
      <c r="Q2115">
        <v>6271</v>
      </c>
      <c r="R2115">
        <v>3446</v>
      </c>
      <c r="S2115">
        <v>187</v>
      </c>
      <c r="T2115">
        <v>33</v>
      </c>
      <c r="U2115">
        <v>10</v>
      </c>
      <c r="V2115">
        <v>34.176451547326053</v>
      </c>
      <c r="W2115">
        <v>13.07037945257774</v>
      </c>
      <c r="X2115">
        <v>8</v>
      </c>
      <c r="Y2115">
        <v>1</v>
      </c>
      <c r="Z2115">
        <v>832</v>
      </c>
      <c r="AA2115" t="s">
        <v>26</v>
      </c>
      <c r="AB2115">
        <v>6</v>
      </c>
      <c r="AC2115">
        <f t="shared" si="660"/>
        <v>52631.57894736842</v>
      </c>
      <c r="AD2115">
        <f t="shared" si="661"/>
        <v>0.31578947368421051</v>
      </c>
      <c r="AE2115">
        <f t="shared" si="662"/>
        <v>0.17647058823529413</v>
      </c>
      <c r="AF2115">
        <f t="shared" si="663"/>
        <v>5.3475935828877004E-2</v>
      </c>
      <c r="AG2115">
        <v>67</v>
      </c>
      <c r="AH2115">
        <f t="shared" si="656"/>
        <v>20</v>
      </c>
      <c r="AI2115">
        <f t="shared" ref="AI2115:AI2178" si="666">VALUE(DAY(B2115))</f>
        <v>9</v>
      </c>
      <c r="AJ2115">
        <f t="shared" si="657"/>
        <v>19</v>
      </c>
      <c r="AK2115">
        <f t="shared" si="658"/>
        <v>15</v>
      </c>
      <c r="AL2115">
        <f t="shared" ref="AL2115:AL2178" si="667">ABS(AH2115-10)</f>
        <v>10</v>
      </c>
      <c r="AM2115">
        <f t="shared" ref="AM2115:AM2178" si="668">ABS(AH2115-15)</f>
        <v>5</v>
      </c>
      <c r="AN2115">
        <f t="shared" ref="AN2115:AN2178" si="669">ABS(AH2115-20)</f>
        <v>0</v>
      </c>
      <c r="AO2115">
        <f t="shared" ref="AO2115:AO2178" si="670">ABS(AH2115-25)</f>
        <v>5</v>
      </c>
      <c r="AP2115">
        <f t="shared" ref="AP2115:AP2178" si="671">ABS(AI2115-1)</f>
        <v>8</v>
      </c>
      <c r="AQ2115">
        <f t="shared" si="659"/>
        <v>4</v>
      </c>
      <c r="AR2115">
        <f t="shared" ref="AR2115:AR2178" si="672">ABS(AI2115-10)</f>
        <v>1</v>
      </c>
      <c r="AS2115">
        <f t="shared" ref="AS2115:AS2178" si="673">ABS(AI2115-15)</f>
        <v>6</v>
      </c>
      <c r="AT2115">
        <f t="shared" ref="AT2115:AT2178" si="674">ABS(AI2115-20)</f>
        <v>11</v>
      </c>
      <c r="AU2115">
        <f t="shared" ref="AU2115:AU2178" si="675">ABS(AI2115-25)</f>
        <v>16</v>
      </c>
    </row>
    <row r="2116" spans="1:47" x14ac:dyDescent="0.45">
      <c r="A2116" s="3">
        <v>43424</v>
      </c>
      <c r="B2116" s="3">
        <v>43437</v>
      </c>
      <c r="C2116" s="5">
        <f t="shared" si="664"/>
        <v>13</v>
      </c>
      <c r="D2116" s="5">
        <f t="shared" si="665"/>
        <v>11</v>
      </c>
      <c r="E2116" t="s">
        <v>35</v>
      </c>
      <c r="F2116">
        <v>1000000</v>
      </c>
      <c r="G2116">
        <v>29</v>
      </c>
      <c r="H2116">
        <v>5</v>
      </c>
      <c r="I2116">
        <v>43</v>
      </c>
      <c r="J2116">
        <v>0</v>
      </c>
      <c r="K2116">
        <v>31</v>
      </c>
      <c r="L2116">
        <v>4910</v>
      </c>
      <c r="M2116">
        <v>2</v>
      </c>
      <c r="N2116">
        <v>3</v>
      </c>
      <c r="O2116">
        <v>3</v>
      </c>
      <c r="P2116">
        <v>0</v>
      </c>
      <c r="Q2116">
        <v>2845</v>
      </c>
      <c r="R2116">
        <v>1560</v>
      </c>
      <c r="S2116">
        <v>87</v>
      </c>
      <c r="T2116">
        <v>101</v>
      </c>
      <c r="U2116">
        <v>39</v>
      </c>
      <c r="V2116">
        <v>34.348461538461578</v>
      </c>
      <c r="W2116">
        <v>12.922975243147659</v>
      </c>
      <c r="X2116">
        <v>8</v>
      </c>
      <c r="Y2116">
        <v>1</v>
      </c>
      <c r="Z2116">
        <v>166</v>
      </c>
      <c r="AA2116" t="s">
        <v>26</v>
      </c>
      <c r="AB2116">
        <v>0</v>
      </c>
      <c r="AC2116">
        <f t="shared" si="660"/>
        <v>76923.076923076922</v>
      </c>
      <c r="AD2116">
        <f t="shared" si="661"/>
        <v>0</v>
      </c>
      <c r="AE2116">
        <f t="shared" si="662"/>
        <v>1.1609195402298851</v>
      </c>
      <c r="AF2116">
        <f t="shared" si="663"/>
        <v>0.44827586206896552</v>
      </c>
      <c r="AG2116">
        <v>67</v>
      </c>
      <c r="AH2116">
        <f t="shared" ref="AH2116:AH2179" si="676">VALUE(DAY(A2116))</f>
        <v>20</v>
      </c>
      <c r="AI2116">
        <f t="shared" si="666"/>
        <v>3</v>
      </c>
      <c r="AJ2116">
        <f t="shared" ref="AJ2116:AJ2179" si="677">ABS(AH2116-1)</f>
        <v>19</v>
      </c>
      <c r="AK2116">
        <f t="shared" ref="AK2116:AK2179" si="678">ABS(AH2116-5)</f>
        <v>15</v>
      </c>
      <c r="AL2116">
        <f t="shared" si="667"/>
        <v>10</v>
      </c>
      <c r="AM2116">
        <f t="shared" si="668"/>
        <v>5</v>
      </c>
      <c r="AN2116">
        <f t="shared" si="669"/>
        <v>0</v>
      </c>
      <c r="AO2116">
        <f t="shared" si="670"/>
        <v>5</v>
      </c>
      <c r="AP2116">
        <f t="shared" si="671"/>
        <v>2</v>
      </c>
      <c r="AQ2116">
        <f t="shared" ref="AQ2116:AQ2179" si="679">ABS(AI2116-5)</f>
        <v>2</v>
      </c>
      <c r="AR2116">
        <f t="shared" si="672"/>
        <v>7</v>
      </c>
      <c r="AS2116">
        <f t="shared" si="673"/>
        <v>12</v>
      </c>
      <c r="AT2116">
        <f t="shared" si="674"/>
        <v>17</v>
      </c>
      <c r="AU2116">
        <f t="shared" si="675"/>
        <v>22</v>
      </c>
    </row>
    <row r="2117" spans="1:47" x14ac:dyDescent="0.45">
      <c r="A2117" s="3">
        <v>43424</v>
      </c>
      <c r="B2117" s="3">
        <v>43437</v>
      </c>
      <c r="C2117" s="5">
        <f t="shared" si="664"/>
        <v>13</v>
      </c>
      <c r="D2117" s="5">
        <f t="shared" si="665"/>
        <v>11</v>
      </c>
      <c r="E2117" t="s">
        <v>35</v>
      </c>
      <c r="F2117">
        <v>1000000</v>
      </c>
      <c r="G2117">
        <v>17</v>
      </c>
      <c r="H2117">
        <v>6</v>
      </c>
      <c r="I2117">
        <v>22</v>
      </c>
      <c r="J2117">
        <v>1</v>
      </c>
      <c r="K2117">
        <v>47</v>
      </c>
      <c r="L2117">
        <v>0</v>
      </c>
      <c r="M2117">
        <v>2</v>
      </c>
      <c r="N2117">
        <v>1</v>
      </c>
      <c r="O2117">
        <v>1</v>
      </c>
      <c r="P2117">
        <v>0</v>
      </c>
      <c r="Q2117">
        <v>2126</v>
      </c>
      <c r="R2117">
        <v>1238</v>
      </c>
      <c r="S2117">
        <v>65</v>
      </c>
      <c r="T2117">
        <v>11</v>
      </c>
      <c r="U2117">
        <v>1</v>
      </c>
      <c r="V2117">
        <v>42.220762893003638</v>
      </c>
      <c r="W2117">
        <v>12.10197415185783</v>
      </c>
      <c r="X2117">
        <v>7</v>
      </c>
      <c r="Y2117">
        <v>0</v>
      </c>
      <c r="Z2117">
        <v>39</v>
      </c>
      <c r="AA2117" t="s">
        <v>26</v>
      </c>
      <c r="AB2117">
        <v>0</v>
      </c>
      <c r="AC2117">
        <f t="shared" si="660"/>
        <v>76923.076923076922</v>
      </c>
      <c r="AD2117">
        <f t="shared" si="661"/>
        <v>0</v>
      </c>
      <c r="AE2117">
        <f t="shared" si="662"/>
        <v>0.16923076923076924</v>
      </c>
      <c r="AF2117">
        <f t="shared" si="663"/>
        <v>1.5384615384615385E-2</v>
      </c>
      <c r="AG2117">
        <v>67</v>
      </c>
      <c r="AH2117">
        <f t="shared" si="676"/>
        <v>20</v>
      </c>
      <c r="AI2117">
        <f t="shared" si="666"/>
        <v>3</v>
      </c>
      <c r="AJ2117">
        <f t="shared" si="677"/>
        <v>19</v>
      </c>
      <c r="AK2117">
        <f t="shared" si="678"/>
        <v>15</v>
      </c>
      <c r="AL2117">
        <f t="shared" si="667"/>
        <v>10</v>
      </c>
      <c r="AM2117">
        <f t="shared" si="668"/>
        <v>5</v>
      </c>
      <c r="AN2117">
        <f t="shared" si="669"/>
        <v>0</v>
      </c>
      <c r="AO2117">
        <f t="shared" si="670"/>
        <v>5</v>
      </c>
      <c r="AP2117">
        <f t="shared" si="671"/>
        <v>2</v>
      </c>
      <c r="AQ2117">
        <f t="shared" si="679"/>
        <v>2</v>
      </c>
      <c r="AR2117">
        <f t="shared" si="672"/>
        <v>7</v>
      </c>
      <c r="AS2117">
        <f t="shared" si="673"/>
        <v>12</v>
      </c>
      <c r="AT2117">
        <f t="shared" si="674"/>
        <v>17</v>
      </c>
      <c r="AU2117">
        <f t="shared" si="675"/>
        <v>22</v>
      </c>
    </row>
    <row r="2118" spans="1:47" x14ac:dyDescent="0.45">
      <c r="A2118" s="3">
        <v>43424</v>
      </c>
      <c r="B2118" s="3">
        <v>43436</v>
      </c>
      <c r="C2118" s="5">
        <f t="shared" si="664"/>
        <v>12</v>
      </c>
      <c r="D2118" s="5">
        <f t="shared" si="665"/>
        <v>11</v>
      </c>
      <c r="E2118" t="s">
        <v>35</v>
      </c>
      <c r="F2118">
        <v>1000000</v>
      </c>
      <c r="G2118">
        <v>33</v>
      </c>
      <c r="H2118">
        <v>6</v>
      </c>
      <c r="I2118">
        <v>20</v>
      </c>
      <c r="J2118">
        <v>3</v>
      </c>
      <c r="K2118">
        <v>48</v>
      </c>
      <c r="L2118">
        <v>0</v>
      </c>
      <c r="M2118">
        <v>2</v>
      </c>
      <c r="N2118">
        <v>1</v>
      </c>
      <c r="O2118">
        <v>1</v>
      </c>
      <c r="P2118">
        <v>0</v>
      </c>
      <c r="Q2118">
        <v>2927</v>
      </c>
      <c r="R2118">
        <v>1594</v>
      </c>
      <c r="S2118">
        <v>81</v>
      </c>
      <c r="T2118">
        <v>55</v>
      </c>
      <c r="U2118">
        <v>19</v>
      </c>
      <c r="V2118">
        <v>31.51312367365276</v>
      </c>
      <c r="W2118">
        <v>13.75269436312097</v>
      </c>
      <c r="X2118">
        <v>7</v>
      </c>
      <c r="Y2118">
        <v>1</v>
      </c>
      <c r="Z2118">
        <v>187</v>
      </c>
      <c r="AA2118" t="s">
        <v>28</v>
      </c>
      <c r="AB2118">
        <v>5</v>
      </c>
      <c r="AC2118">
        <f t="shared" si="660"/>
        <v>83333.333333333328</v>
      </c>
      <c r="AD2118">
        <f t="shared" si="661"/>
        <v>0.41666666666666669</v>
      </c>
      <c r="AE2118">
        <f t="shared" si="662"/>
        <v>0.67901234567901236</v>
      </c>
      <c r="AF2118">
        <f t="shared" si="663"/>
        <v>0.23456790123456789</v>
      </c>
      <c r="AG2118">
        <v>67</v>
      </c>
      <c r="AH2118">
        <f t="shared" si="676"/>
        <v>20</v>
      </c>
      <c r="AI2118">
        <f t="shared" si="666"/>
        <v>2</v>
      </c>
      <c r="AJ2118">
        <f t="shared" si="677"/>
        <v>19</v>
      </c>
      <c r="AK2118">
        <f t="shared" si="678"/>
        <v>15</v>
      </c>
      <c r="AL2118">
        <f t="shared" si="667"/>
        <v>10</v>
      </c>
      <c r="AM2118">
        <f t="shared" si="668"/>
        <v>5</v>
      </c>
      <c r="AN2118">
        <f t="shared" si="669"/>
        <v>0</v>
      </c>
      <c r="AO2118">
        <f t="shared" si="670"/>
        <v>5</v>
      </c>
      <c r="AP2118">
        <f t="shared" si="671"/>
        <v>1</v>
      </c>
      <c r="AQ2118">
        <f t="shared" si="679"/>
        <v>3</v>
      </c>
      <c r="AR2118">
        <f t="shared" si="672"/>
        <v>8</v>
      </c>
      <c r="AS2118">
        <f t="shared" si="673"/>
        <v>13</v>
      </c>
      <c r="AT2118">
        <f t="shared" si="674"/>
        <v>18</v>
      </c>
      <c r="AU2118">
        <f t="shared" si="675"/>
        <v>23</v>
      </c>
    </row>
    <row r="2119" spans="1:47" x14ac:dyDescent="0.45">
      <c r="A2119" s="3">
        <v>43424</v>
      </c>
      <c r="B2119" s="3">
        <v>43454</v>
      </c>
      <c r="C2119" s="5">
        <f t="shared" si="664"/>
        <v>30</v>
      </c>
      <c r="D2119" s="5">
        <f t="shared" si="665"/>
        <v>11</v>
      </c>
      <c r="E2119" t="s">
        <v>35</v>
      </c>
      <c r="F2119">
        <v>5000000</v>
      </c>
      <c r="G2119">
        <v>56</v>
      </c>
      <c r="H2119">
        <v>1</v>
      </c>
      <c r="I2119">
        <v>16</v>
      </c>
      <c r="J2119">
        <v>3</v>
      </c>
      <c r="K2119">
        <v>25</v>
      </c>
      <c r="L2119">
        <v>0</v>
      </c>
      <c r="M2119">
        <v>1</v>
      </c>
      <c r="N2119">
        <v>0</v>
      </c>
      <c r="O2119">
        <v>0</v>
      </c>
      <c r="P2119">
        <v>0</v>
      </c>
      <c r="Q2119">
        <v>2329</v>
      </c>
      <c r="R2119">
        <v>1301</v>
      </c>
      <c r="S2119">
        <v>65</v>
      </c>
      <c r="T2119">
        <v>12</v>
      </c>
      <c r="U2119">
        <v>0</v>
      </c>
      <c r="V2119">
        <v>35.071728965884262</v>
      </c>
      <c r="W2119">
        <v>13.339904688701001</v>
      </c>
      <c r="X2119">
        <v>8</v>
      </c>
      <c r="Y2119">
        <v>0</v>
      </c>
      <c r="Z2119">
        <v>48</v>
      </c>
      <c r="AA2119" t="s">
        <v>30</v>
      </c>
      <c r="AB2119">
        <v>0</v>
      </c>
      <c r="AC2119">
        <f t="shared" si="660"/>
        <v>166666.66666666666</v>
      </c>
      <c r="AD2119">
        <f t="shared" si="661"/>
        <v>0</v>
      </c>
      <c r="AE2119">
        <f t="shared" si="662"/>
        <v>0.18461538461538463</v>
      </c>
      <c r="AF2119">
        <f t="shared" si="663"/>
        <v>0</v>
      </c>
      <c r="AG2119">
        <v>67</v>
      </c>
      <c r="AH2119">
        <f t="shared" si="676"/>
        <v>20</v>
      </c>
      <c r="AI2119">
        <f t="shared" si="666"/>
        <v>20</v>
      </c>
      <c r="AJ2119">
        <f t="shared" si="677"/>
        <v>19</v>
      </c>
      <c r="AK2119">
        <f t="shared" si="678"/>
        <v>15</v>
      </c>
      <c r="AL2119">
        <f t="shared" si="667"/>
        <v>10</v>
      </c>
      <c r="AM2119">
        <f t="shared" si="668"/>
        <v>5</v>
      </c>
      <c r="AN2119">
        <f t="shared" si="669"/>
        <v>0</v>
      </c>
      <c r="AO2119">
        <f t="shared" si="670"/>
        <v>5</v>
      </c>
      <c r="AP2119">
        <f t="shared" si="671"/>
        <v>19</v>
      </c>
      <c r="AQ2119">
        <f t="shared" si="679"/>
        <v>15</v>
      </c>
      <c r="AR2119">
        <f t="shared" si="672"/>
        <v>10</v>
      </c>
      <c r="AS2119">
        <f t="shared" si="673"/>
        <v>5</v>
      </c>
      <c r="AT2119">
        <f t="shared" si="674"/>
        <v>0</v>
      </c>
      <c r="AU2119">
        <f t="shared" si="675"/>
        <v>5</v>
      </c>
    </row>
    <row r="2120" spans="1:47" x14ac:dyDescent="0.45">
      <c r="A2120" s="3">
        <v>43424</v>
      </c>
      <c r="B2120" s="3">
        <v>43450</v>
      </c>
      <c r="C2120" s="5">
        <f t="shared" si="664"/>
        <v>26</v>
      </c>
      <c r="D2120" s="5">
        <f t="shared" si="665"/>
        <v>11</v>
      </c>
      <c r="E2120" t="s">
        <v>35</v>
      </c>
      <c r="F2120">
        <v>500000</v>
      </c>
      <c r="G2120">
        <v>47</v>
      </c>
      <c r="H2120">
        <v>3</v>
      </c>
      <c r="I2120">
        <v>14</v>
      </c>
      <c r="J2120">
        <v>0</v>
      </c>
      <c r="K2120">
        <v>65</v>
      </c>
      <c r="L2120">
        <v>1186</v>
      </c>
      <c r="M2120">
        <v>3</v>
      </c>
      <c r="N2120">
        <v>0</v>
      </c>
      <c r="O2120">
        <v>0</v>
      </c>
      <c r="P2120">
        <v>0</v>
      </c>
      <c r="Q2120">
        <v>2979</v>
      </c>
      <c r="R2120">
        <v>1613</v>
      </c>
      <c r="S2120">
        <v>108</v>
      </c>
      <c r="T2120">
        <v>40</v>
      </c>
      <c r="U2120">
        <v>27</v>
      </c>
      <c r="V2120">
        <v>35.43065374503459</v>
      </c>
      <c r="W2120">
        <v>12.02777863883723</v>
      </c>
      <c r="X2120">
        <v>6</v>
      </c>
      <c r="Y2120">
        <v>1</v>
      </c>
      <c r="Z2120">
        <v>126</v>
      </c>
      <c r="AA2120" t="s">
        <v>30</v>
      </c>
      <c r="AB2120">
        <v>9</v>
      </c>
      <c r="AC2120">
        <f t="shared" si="660"/>
        <v>19230.76923076923</v>
      </c>
      <c r="AD2120">
        <f t="shared" si="661"/>
        <v>0.34615384615384615</v>
      </c>
      <c r="AE2120">
        <f t="shared" si="662"/>
        <v>0.37037037037037035</v>
      </c>
      <c r="AF2120">
        <f t="shared" si="663"/>
        <v>0.25</v>
      </c>
      <c r="AG2120">
        <v>67</v>
      </c>
      <c r="AH2120">
        <f t="shared" si="676"/>
        <v>20</v>
      </c>
      <c r="AI2120">
        <f t="shared" si="666"/>
        <v>16</v>
      </c>
      <c r="AJ2120">
        <f t="shared" si="677"/>
        <v>19</v>
      </c>
      <c r="AK2120">
        <f t="shared" si="678"/>
        <v>15</v>
      </c>
      <c r="AL2120">
        <f t="shared" si="667"/>
        <v>10</v>
      </c>
      <c r="AM2120">
        <f t="shared" si="668"/>
        <v>5</v>
      </c>
      <c r="AN2120">
        <f t="shared" si="669"/>
        <v>0</v>
      </c>
      <c r="AO2120">
        <f t="shared" si="670"/>
        <v>5</v>
      </c>
      <c r="AP2120">
        <f t="shared" si="671"/>
        <v>15</v>
      </c>
      <c r="AQ2120">
        <f t="shared" si="679"/>
        <v>11</v>
      </c>
      <c r="AR2120">
        <f t="shared" si="672"/>
        <v>6</v>
      </c>
      <c r="AS2120">
        <f t="shared" si="673"/>
        <v>1</v>
      </c>
      <c r="AT2120">
        <f t="shared" si="674"/>
        <v>4</v>
      </c>
      <c r="AU2120">
        <f t="shared" si="675"/>
        <v>9</v>
      </c>
    </row>
    <row r="2121" spans="1:47" x14ac:dyDescent="0.45">
      <c r="A2121" s="3">
        <v>43424</v>
      </c>
      <c r="B2121" s="3">
        <v>43451</v>
      </c>
      <c r="C2121" s="5">
        <f t="shared" si="664"/>
        <v>27</v>
      </c>
      <c r="D2121" s="5">
        <f t="shared" si="665"/>
        <v>11</v>
      </c>
      <c r="E2121" t="s">
        <v>35</v>
      </c>
      <c r="F2121">
        <v>500000</v>
      </c>
      <c r="G2121">
        <v>16</v>
      </c>
      <c r="H2121">
        <v>4</v>
      </c>
      <c r="I2121">
        <v>12</v>
      </c>
      <c r="J2121">
        <v>0</v>
      </c>
      <c r="K2121">
        <v>28</v>
      </c>
      <c r="L2121">
        <v>0</v>
      </c>
      <c r="M2121">
        <v>3</v>
      </c>
      <c r="N2121">
        <v>0</v>
      </c>
      <c r="O2121">
        <v>0</v>
      </c>
      <c r="P2121">
        <v>0</v>
      </c>
      <c r="Q2121">
        <v>1621</v>
      </c>
      <c r="R2121">
        <v>901</v>
      </c>
      <c r="S2121">
        <v>59</v>
      </c>
      <c r="T2121">
        <v>1</v>
      </c>
      <c r="U2121">
        <v>11</v>
      </c>
      <c r="V2121">
        <v>39.129862299892778</v>
      </c>
      <c r="W2121">
        <v>11.595285464361631</v>
      </c>
      <c r="X2121">
        <v>3</v>
      </c>
      <c r="Y2121">
        <v>0</v>
      </c>
      <c r="Z2121">
        <v>14</v>
      </c>
      <c r="AA2121" t="s">
        <v>29</v>
      </c>
      <c r="AB2121">
        <v>0</v>
      </c>
      <c r="AC2121">
        <f t="shared" si="660"/>
        <v>18518.518518518518</v>
      </c>
      <c r="AD2121">
        <f t="shared" si="661"/>
        <v>0</v>
      </c>
      <c r="AE2121">
        <f t="shared" si="662"/>
        <v>1.6949152542372881E-2</v>
      </c>
      <c r="AF2121">
        <f t="shared" si="663"/>
        <v>0.1864406779661017</v>
      </c>
      <c r="AG2121">
        <v>67</v>
      </c>
      <c r="AH2121">
        <f t="shared" si="676"/>
        <v>20</v>
      </c>
      <c r="AI2121">
        <f t="shared" si="666"/>
        <v>17</v>
      </c>
      <c r="AJ2121">
        <f t="shared" si="677"/>
        <v>19</v>
      </c>
      <c r="AK2121">
        <f t="shared" si="678"/>
        <v>15</v>
      </c>
      <c r="AL2121">
        <f t="shared" si="667"/>
        <v>10</v>
      </c>
      <c r="AM2121">
        <f t="shared" si="668"/>
        <v>5</v>
      </c>
      <c r="AN2121">
        <f t="shared" si="669"/>
        <v>0</v>
      </c>
      <c r="AO2121">
        <f t="shared" si="670"/>
        <v>5</v>
      </c>
      <c r="AP2121">
        <f t="shared" si="671"/>
        <v>16</v>
      </c>
      <c r="AQ2121">
        <f t="shared" si="679"/>
        <v>12</v>
      </c>
      <c r="AR2121">
        <f t="shared" si="672"/>
        <v>7</v>
      </c>
      <c r="AS2121">
        <f t="shared" si="673"/>
        <v>2</v>
      </c>
      <c r="AT2121">
        <f t="shared" si="674"/>
        <v>3</v>
      </c>
      <c r="AU2121">
        <f t="shared" si="675"/>
        <v>8</v>
      </c>
    </row>
    <row r="2122" spans="1:47" x14ac:dyDescent="0.45">
      <c r="A2122" s="3">
        <v>43416</v>
      </c>
      <c r="B2122" s="3">
        <v>43443</v>
      </c>
      <c r="C2122" s="5">
        <f t="shared" si="664"/>
        <v>27</v>
      </c>
      <c r="D2122" s="5">
        <f t="shared" si="665"/>
        <v>11</v>
      </c>
      <c r="E2122" t="s">
        <v>36</v>
      </c>
      <c r="F2122">
        <v>5000000</v>
      </c>
      <c r="G2122">
        <v>29</v>
      </c>
      <c r="H2122">
        <v>5</v>
      </c>
      <c r="I2122">
        <v>37</v>
      </c>
      <c r="J2122">
        <v>0</v>
      </c>
      <c r="K2122">
        <v>41</v>
      </c>
      <c r="L2122">
        <v>16</v>
      </c>
      <c r="M2122">
        <v>1</v>
      </c>
      <c r="N2122">
        <v>0</v>
      </c>
      <c r="O2122">
        <v>0</v>
      </c>
      <c r="P2122">
        <v>0</v>
      </c>
      <c r="Q2122">
        <v>3449</v>
      </c>
      <c r="R2122">
        <v>1826</v>
      </c>
      <c r="S2122">
        <v>111</v>
      </c>
      <c r="T2122">
        <v>37</v>
      </c>
      <c r="U2122">
        <v>12</v>
      </c>
      <c r="V2122">
        <v>30.342940656976818</v>
      </c>
      <c r="W2122">
        <v>13.113846540954979</v>
      </c>
      <c r="X2122">
        <v>9</v>
      </c>
      <c r="Y2122">
        <v>0</v>
      </c>
      <c r="Z2122">
        <v>97</v>
      </c>
      <c r="AA2122" t="s">
        <v>32</v>
      </c>
      <c r="AB2122">
        <v>2</v>
      </c>
      <c r="AC2122">
        <f t="shared" si="660"/>
        <v>185185.1851851852</v>
      </c>
      <c r="AD2122">
        <f t="shared" si="661"/>
        <v>7.407407407407407E-2</v>
      </c>
      <c r="AE2122">
        <f t="shared" si="662"/>
        <v>0.33333333333333331</v>
      </c>
      <c r="AF2122">
        <f t="shared" si="663"/>
        <v>0.10810810810810811</v>
      </c>
      <c r="AG2122">
        <v>72</v>
      </c>
      <c r="AH2122">
        <f t="shared" si="676"/>
        <v>12</v>
      </c>
      <c r="AI2122">
        <f t="shared" si="666"/>
        <v>9</v>
      </c>
      <c r="AJ2122">
        <f t="shared" si="677"/>
        <v>11</v>
      </c>
      <c r="AK2122">
        <f t="shared" si="678"/>
        <v>7</v>
      </c>
      <c r="AL2122">
        <f t="shared" si="667"/>
        <v>2</v>
      </c>
      <c r="AM2122">
        <f t="shared" si="668"/>
        <v>3</v>
      </c>
      <c r="AN2122">
        <f t="shared" si="669"/>
        <v>8</v>
      </c>
      <c r="AO2122">
        <f t="shared" si="670"/>
        <v>13</v>
      </c>
      <c r="AP2122">
        <f t="shared" si="671"/>
        <v>8</v>
      </c>
      <c r="AQ2122">
        <f t="shared" si="679"/>
        <v>4</v>
      </c>
      <c r="AR2122">
        <f t="shared" si="672"/>
        <v>1</v>
      </c>
      <c r="AS2122">
        <f t="shared" si="673"/>
        <v>6</v>
      </c>
      <c r="AT2122">
        <f t="shared" si="674"/>
        <v>11</v>
      </c>
      <c r="AU2122">
        <f t="shared" si="675"/>
        <v>16</v>
      </c>
    </row>
    <row r="2123" spans="1:47" x14ac:dyDescent="0.45">
      <c r="A2123" s="3">
        <v>43416</v>
      </c>
      <c r="B2123" s="3">
        <v>43430</v>
      </c>
      <c r="C2123" s="5">
        <f t="shared" si="664"/>
        <v>14</v>
      </c>
      <c r="D2123" s="5">
        <f t="shared" si="665"/>
        <v>11</v>
      </c>
      <c r="E2123" t="s">
        <v>36</v>
      </c>
      <c r="F2123">
        <v>1000000</v>
      </c>
      <c r="G2123">
        <v>137</v>
      </c>
      <c r="H2123">
        <v>4</v>
      </c>
      <c r="I2123">
        <v>27</v>
      </c>
      <c r="J2123">
        <v>1</v>
      </c>
      <c r="K2123">
        <v>44</v>
      </c>
      <c r="L2123">
        <v>0</v>
      </c>
      <c r="M2123">
        <v>2</v>
      </c>
      <c r="N2123">
        <v>0</v>
      </c>
      <c r="O2123">
        <v>0</v>
      </c>
      <c r="P2123">
        <v>0</v>
      </c>
      <c r="Q2123">
        <v>1564</v>
      </c>
      <c r="R2123">
        <v>869</v>
      </c>
      <c r="S2123">
        <v>79</v>
      </c>
      <c r="T2123">
        <v>18</v>
      </c>
      <c r="U2123">
        <v>7</v>
      </c>
      <c r="V2123">
        <v>43.409470655926377</v>
      </c>
      <c r="W2123">
        <v>9.9372842347525889</v>
      </c>
      <c r="X2123">
        <v>8</v>
      </c>
      <c r="Y2123">
        <v>1</v>
      </c>
      <c r="Z2123">
        <v>782</v>
      </c>
      <c r="AA2123" t="s">
        <v>32</v>
      </c>
      <c r="AB2123">
        <v>1</v>
      </c>
      <c r="AC2123">
        <f t="shared" si="660"/>
        <v>71428.571428571435</v>
      </c>
      <c r="AD2123">
        <f t="shared" si="661"/>
        <v>7.1428571428571425E-2</v>
      </c>
      <c r="AE2123">
        <f t="shared" si="662"/>
        <v>0.22784810126582278</v>
      </c>
      <c r="AF2123">
        <f t="shared" si="663"/>
        <v>8.8607594936708861E-2</v>
      </c>
      <c r="AG2123">
        <v>72</v>
      </c>
      <c r="AH2123">
        <f t="shared" si="676"/>
        <v>12</v>
      </c>
      <c r="AI2123">
        <f t="shared" si="666"/>
        <v>26</v>
      </c>
      <c r="AJ2123">
        <f t="shared" si="677"/>
        <v>11</v>
      </c>
      <c r="AK2123">
        <f t="shared" si="678"/>
        <v>7</v>
      </c>
      <c r="AL2123">
        <f t="shared" si="667"/>
        <v>2</v>
      </c>
      <c r="AM2123">
        <f t="shared" si="668"/>
        <v>3</v>
      </c>
      <c r="AN2123">
        <f t="shared" si="669"/>
        <v>8</v>
      </c>
      <c r="AO2123">
        <f t="shared" si="670"/>
        <v>13</v>
      </c>
      <c r="AP2123">
        <f t="shared" si="671"/>
        <v>25</v>
      </c>
      <c r="AQ2123">
        <f t="shared" si="679"/>
        <v>21</v>
      </c>
      <c r="AR2123">
        <f t="shared" si="672"/>
        <v>16</v>
      </c>
      <c r="AS2123">
        <f t="shared" si="673"/>
        <v>11</v>
      </c>
      <c r="AT2123">
        <f t="shared" si="674"/>
        <v>6</v>
      </c>
      <c r="AU2123">
        <f t="shared" si="675"/>
        <v>1</v>
      </c>
    </row>
    <row r="2124" spans="1:47" x14ac:dyDescent="0.45">
      <c r="A2124" s="3">
        <v>43416</v>
      </c>
      <c r="B2124" s="3">
        <v>43450</v>
      </c>
      <c r="C2124" s="5">
        <f t="shared" si="664"/>
        <v>34</v>
      </c>
      <c r="D2124" s="5">
        <f t="shared" si="665"/>
        <v>11</v>
      </c>
      <c r="E2124" t="s">
        <v>36</v>
      </c>
      <c r="F2124">
        <v>500000</v>
      </c>
      <c r="G2124">
        <v>9</v>
      </c>
      <c r="H2124">
        <v>3</v>
      </c>
      <c r="I2124">
        <v>10</v>
      </c>
      <c r="J2124">
        <v>0</v>
      </c>
      <c r="K2124">
        <v>29</v>
      </c>
      <c r="L2124">
        <v>0</v>
      </c>
      <c r="M2124">
        <v>4</v>
      </c>
      <c r="N2124">
        <v>3</v>
      </c>
      <c r="O2124">
        <v>3</v>
      </c>
      <c r="P2124">
        <v>0</v>
      </c>
      <c r="Q2124">
        <v>3587</v>
      </c>
      <c r="R2124">
        <v>2031</v>
      </c>
      <c r="S2124">
        <v>145</v>
      </c>
      <c r="T2124">
        <v>26</v>
      </c>
      <c r="U2124">
        <v>16</v>
      </c>
      <c r="V2124">
        <v>43.203819793205327</v>
      </c>
      <c r="W2124">
        <v>10.71296538141565</v>
      </c>
      <c r="X2124">
        <v>6</v>
      </c>
      <c r="Y2124">
        <v>1</v>
      </c>
      <c r="Z2124">
        <v>112</v>
      </c>
      <c r="AA2124" t="s">
        <v>27</v>
      </c>
      <c r="AB2124">
        <v>0</v>
      </c>
      <c r="AC2124">
        <f t="shared" si="660"/>
        <v>14705.882352941177</v>
      </c>
      <c r="AD2124">
        <f t="shared" si="661"/>
        <v>0</v>
      </c>
      <c r="AE2124">
        <f t="shared" si="662"/>
        <v>0.1793103448275862</v>
      </c>
      <c r="AF2124">
        <f t="shared" si="663"/>
        <v>0.1103448275862069</v>
      </c>
      <c r="AG2124">
        <v>72</v>
      </c>
      <c r="AH2124">
        <f t="shared" si="676"/>
        <v>12</v>
      </c>
      <c r="AI2124">
        <f t="shared" si="666"/>
        <v>16</v>
      </c>
      <c r="AJ2124">
        <f t="shared" si="677"/>
        <v>11</v>
      </c>
      <c r="AK2124">
        <f t="shared" si="678"/>
        <v>7</v>
      </c>
      <c r="AL2124">
        <f t="shared" si="667"/>
        <v>2</v>
      </c>
      <c r="AM2124">
        <f t="shared" si="668"/>
        <v>3</v>
      </c>
      <c r="AN2124">
        <f t="shared" si="669"/>
        <v>8</v>
      </c>
      <c r="AO2124">
        <f t="shared" si="670"/>
        <v>13</v>
      </c>
      <c r="AP2124">
        <f t="shared" si="671"/>
        <v>15</v>
      </c>
      <c r="AQ2124">
        <f t="shared" si="679"/>
        <v>11</v>
      </c>
      <c r="AR2124">
        <f t="shared" si="672"/>
        <v>6</v>
      </c>
      <c r="AS2124">
        <f t="shared" si="673"/>
        <v>1</v>
      </c>
      <c r="AT2124">
        <f t="shared" si="674"/>
        <v>4</v>
      </c>
      <c r="AU2124">
        <f t="shared" si="675"/>
        <v>9</v>
      </c>
    </row>
    <row r="2125" spans="1:47" x14ac:dyDescent="0.45">
      <c r="A2125" s="3">
        <v>43416</v>
      </c>
      <c r="B2125" s="3">
        <v>43436</v>
      </c>
      <c r="C2125" s="5">
        <f t="shared" si="664"/>
        <v>20</v>
      </c>
      <c r="D2125" s="5">
        <f t="shared" si="665"/>
        <v>11</v>
      </c>
      <c r="E2125" t="s">
        <v>36</v>
      </c>
      <c r="F2125">
        <v>1000000</v>
      </c>
      <c r="G2125">
        <v>417</v>
      </c>
      <c r="H2125">
        <v>12</v>
      </c>
      <c r="I2125">
        <v>53</v>
      </c>
      <c r="J2125">
        <v>1</v>
      </c>
      <c r="K2125">
        <v>38</v>
      </c>
      <c r="L2125">
        <v>8720</v>
      </c>
      <c r="M2125">
        <v>4</v>
      </c>
      <c r="N2125">
        <v>1</v>
      </c>
      <c r="O2125">
        <v>1</v>
      </c>
      <c r="P2125">
        <v>0</v>
      </c>
      <c r="Q2125">
        <v>4310</v>
      </c>
      <c r="R2125">
        <v>2413</v>
      </c>
      <c r="S2125">
        <v>117</v>
      </c>
      <c r="T2125">
        <v>41</v>
      </c>
      <c r="U2125">
        <v>39</v>
      </c>
      <c r="V2125">
        <v>34.7927164468814</v>
      </c>
      <c r="W2125">
        <v>13.530001381406279</v>
      </c>
      <c r="X2125">
        <v>10</v>
      </c>
      <c r="Y2125">
        <v>1</v>
      </c>
      <c r="Z2125">
        <v>9778</v>
      </c>
      <c r="AA2125" t="s">
        <v>27</v>
      </c>
      <c r="AB2125">
        <v>19</v>
      </c>
      <c r="AC2125">
        <f t="shared" si="660"/>
        <v>50000</v>
      </c>
      <c r="AD2125">
        <f t="shared" si="661"/>
        <v>0.95</v>
      </c>
      <c r="AE2125">
        <f t="shared" si="662"/>
        <v>0.3504273504273504</v>
      </c>
      <c r="AF2125">
        <f t="shared" si="663"/>
        <v>0.33333333333333331</v>
      </c>
      <c r="AG2125">
        <v>72</v>
      </c>
      <c r="AH2125">
        <f t="shared" si="676"/>
        <v>12</v>
      </c>
      <c r="AI2125">
        <f t="shared" si="666"/>
        <v>2</v>
      </c>
      <c r="AJ2125">
        <f t="shared" si="677"/>
        <v>11</v>
      </c>
      <c r="AK2125">
        <f t="shared" si="678"/>
        <v>7</v>
      </c>
      <c r="AL2125">
        <f t="shared" si="667"/>
        <v>2</v>
      </c>
      <c r="AM2125">
        <f t="shared" si="668"/>
        <v>3</v>
      </c>
      <c r="AN2125">
        <f t="shared" si="669"/>
        <v>8</v>
      </c>
      <c r="AO2125">
        <f t="shared" si="670"/>
        <v>13</v>
      </c>
      <c r="AP2125">
        <f t="shared" si="671"/>
        <v>1</v>
      </c>
      <c r="AQ2125">
        <f t="shared" si="679"/>
        <v>3</v>
      </c>
      <c r="AR2125">
        <f t="shared" si="672"/>
        <v>8</v>
      </c>
      <c r="AS2125">
        <f t="shared" si="673"/>
        <v>13</v>
      </c>
      <c r="AT2125">
        <f t="shared" si="674"/>
        <v>18</v>
      </c>
      <c r="AU2125">
        <f t="shared" si="675"/>
        <v>23</v>
      </c>
    </row>
    <row r="2126" spans="1:47" x14ac:dyDescent="0.45">
      <c r="A2126" s="3">
        <v>43416</v>
      </c>
      <c r="B2126" s="3">
        <v>43436</v>
      </c>
      <c r="C2126" s="5">
        <f t="shared" si="664"/>
        <v>20</v>
      </c>
      <c r="D2126" s="5">
        <f t="shared" si="665"/>
        <v>11</v>
      </c>
      <c r="E2126" t="s">
        <v>36</v>
      </c>
      <c r="F2126">
        <v>3000000</v>
      </c>
      <c r="G2126">
        <v>149</v>
      </c>
      <c r="H2126">
        <v>4</v>
      </c>
      <c r="I2126">
        <v>25</v>
      </c>
      <c r="J2126">
        <v>0</v>
      </c>
      <c r="K2126">
        <v>89</v>
      </c>
      <c r="L2126">
        <v>1003</v>
      </c>
      <c r="M2126">
        <v>4</v>
      </c>
      <c r="N2126">
        <v>1</v>
      </c>
      <c r="O2126">
        <v>1</v>
      </c>
      <c r="P2126">
        <v>0</v>
      </c>
      <c r="Q2126">
        <v>3258</v>
      </c>
      <c r="R2126">
        <v>1831</v>
      </c>
      <c r="S2126">
        <v>78</v>
      </c>
      <c r="T2126">
        <v>22</v>
      </c>
      <c r="U2126">
        <v>11</v>
      </c>
      <c r="V2126">
        <v>32.475046667786977</v>
      </c>
      <c r="W2126">
        <v>14.561395412342989</v>
      </c>
      <c r="X2126">
        <v>5</v>
      </c>
      <c r="Y2126">
        <v>1</v>
      </c>
      <c r="Z2126">
        <v>631</v>
      </c>
      <c r="AA2126" t="s">
        <v>27</v>
      </c>
      <c r="AB2126">
        <v>0</v>
      </c>
      <c r="AC2126">
        <f t="shared" si="660"/>
        <v>150000</v>
      </c>
      <c r="AD2126">
        <f t="shared" si="661"/>
        <v>0</v>
      </c>
      <c r="AE2126">
        <f t="shared" si="662"/>
        <v>0.28205128205128205</v>
      </c>
      <c r="AF2126">
        <f t="shared" si="663"/>
        <v>0.14102564102564102</v>
      </c>
      <c r="AG2126">
        <v>72</v>
      </c>
      <c r="AH2126">
        <f t="shared" si="676"/>
        <v>12</v>
      </c>
      <c r="AI2126">
        <f t="shared" si="666"/>
        <v>2</v>
      </c>
      <c r="AJ2126">
        <f t="shared" si="677"/>
        <v>11</v>
      </c>
      <c r="AK2126">
        <f t="shared" si="678"/>
        <v>7</v>
      </c>
      <c r="AL2126">
        <f t="shared" si="667"/>
        <v>2</v>
      </c>
      <c r="AM2126">
        <f t="shared" si="668"/>
        <v>3</v>
      </c>
      <c r="AN2126">
        <f t="shared" si="669"/>
        <v>8</v>
      </c>
      <c r="AO2126">
        <f t="shared" si="670"/>
        <v>13</v>
      </c>
      <c r="AP2126">
        <f t="shared" si="671"/>
        <v>1</v>
      </c>
      <c r="AQ2126">
        <f t="shared" si="679"/>
        <v>3</v>
      </c>
      <c r="AR2126">
        <f t="shared" si="672"/>
        <v>8</v>
      </c>
      <c r="AS2126">
        <f t="shared" si="673"/>
        <v>13</v>
      </c>
      <c r="AT2126">
        <f t="shared" si="674"/>
        <v>18</v>
      </c>
      <c r="AU2126">
        <f t="shared" si="675"/>
        <v>23</v>
      </c>
    </row>
    <row r="2127" spans="1:47" x14ac:dyDescent="0.45">
      <c r="A2127" s="3">
        <v>43416</v>
      </c>
      <c r="B2127" s="3">
        <v>43446</v>
      </c>
      <c r="C2127" s="5">
        <f t="shared" si="664"/>
        <v>30</v>
      </c>
      <c r="D2127" s="5">
        <f t="shared" si="665"/>
        <v>11</v>
      </c>
      <c r="E2127" t="s">
        <v>36</v>
      </c>
      <c r="F2127">
        <v>3000000</v>
      </c>
      <c r="G2127">
        <v>30</v>
      </c>
      <c r="H2127">
        <v>4</v>
      </c>
      <c r="I2127">
        <v>17</v>
      </c>
      <c r="J2127">
        <v>1</v>
      </c>
      <c r="K2127">
        <v>110</v>
      </c>
      <c r="L2127">
        <v>0</v>
      </c>
      <c r="M2127">
        <v>3</v>
      </c>
      <c r="N2127">
        <v>0</v>
      </c>
      <c r="O2127">
        <v>0</v>
      </c>
      <c r="P2127">
        <v>0</v>
      </c>
      <c r="Q2127">
        <v>1783</v>
      </c>
      <c r="R2127">
        <v>1048</v>
      </c>
      <c r="S2127">
        <v>74</v>
      </c>
      <c r="T2127">
        <v>22</v>
      </c>
      <c r="U2127">
        <v>25</v>
      </c>
      <c r="V2127">
        <v>48.527390138229862</v>
      </c>
      <c r="W2127">
        <v>10.00900660202187</v>
      </c>
      <c r="X2127">
        <v>6</v>
      </c>
      <c r="Y2127">
        <v>1</v>
      </c>
      <c r="Z2127">
        <v>110</v>
      </c>
      <c r="AA2127" t="s">
        <v>25</v>
      </c>
      <c r="AB2127">
        <v>8</v>
      </c>
      <c r="AC2127">
        <f t="shared" si="660"/>
        <v>100000</v>
      </c>
      <c r="AD2127">
        <f t="shared" si="661"/>
        <v>0.26666666666666666</v>
      </c>
      <c r="AE2127">
        <f t="shared" si="662"/>
        <v>0.29729729729729731</v>
      </c>
      <c r="AF2127">
        <f t="shared" si="663"/>
        <v>0.33783783783783783</v>
      </c>
      <c r="AG2127">
        <v>72</v>
      </c>
      <c r="AH2127">
        <f t="shared" si="676"/>
        <v>12</v>
      </c>
      <c r="AI2127">
        <f t="shared" si="666"/>
        <v>12</v>
      </c>
      <c r="AJ2127">
        <f t="shared" si="677"/>
        <v>11</v>
      </c>
      <c r="AK2127">
        <f t="shared" si="678"/>
        <v>7</v>
      </c>
      <c r="AL2127">
        <f t="shared" si="667"/>
        <v>2</v>
      </c>
      <c r="AM2127">
        <f t="shared" si="668"/>
        <v>3</v>
      </c>
      <c r="AN2127">
        <f t="shared" si="669"/>
        <v>8</v>
      </c>
      <c r="AO2127">
        <f t="shared" si="670"/>
        <v>13</v>
      </c>
      <c r="AP2127">
        <f t="shared" si="671"/>
        <v>11</v>
      </c>
      <c r="AQ2127">
        <f t="shared" si="679"/>
        <v>7</v>
      </c>
      <c r="AR2127">
        <f t="shared" si="672"/>
        <v>2</v>
      </c>
      <c r="AS2127">
        <f t="shared" si="673"/>
        <v>3</v>
      </c>
      <c r="AT2127">
        <f t="shared" si="674"/>
        <v>8</v>
      </c>
      <c r="AU2127">
        <f t="shared" si="675"/>
        <v>13</v>
      </c>
    </row>
    <row r="2128" spans="1:47" x14ac:dyDescent="0.45">
      <c r="A2128" s="3">
        <v>43416</v>
      </c>
      <c r="B2128" s="3">
        <v>43439</v>
      </c>
      <c r="C2128" s="5">
        <f t="shared" si="664"/>
        <v>23</v>
      </c>
      <c r="D2128" s="5">
        <f t="shared" si="665"/>
        <v>11</v>
      </c>
      <c r="E2128" t="s">
        <v>36</v>
      </c>
      <c r="F2128">
        <v>500000</v>
      </c>
      <c r="G2128">
        <v>57</v>
      </c>
      <c r="H2128">
        <v>11</v>
      </c>
      <c r="I2128">
        <v>43</v>
      </c>
      <c r="J2128">
        <v>2</v>
      </c>
      <c r="K2128">
        <v>29</v>
      </c>
      <c r="L2128">
        <v>0</v>
      </c>
      <c r="M2128">
        <v>4</v>
      </c>
      <c r="N2128">
        <v>2</v>
      </c>
      <c r="O2128">
        <v>1</v>
      </c>
      <c r="P2128">
        <v>1</v>
      </c>
      <c r="Q2128">
        <v>4377</v>
      </c>
      <c r="R2128">
        <v>2461</v>
      </c>
      <c r="S2128">
        <v>140</v>
      </c>
      <c r="T2128">
        <v>49</v>
      </c>
      <c r="U2128">
        <v>24</v>
      </c>
      <c r="V2128">
        <v>38.527817045916287</v>
      </c>
      <c r="W2128">
        <v>12.252477477216001</v>
      </c>
      <c r="X2128">
        <v>10</v>
      </c>
      <c r="Y2128">
        <v>1</v>
      </c>
      <c r="Z2128">
        <v>949</v>
      </c>
      <c r="AA2128" t="s">
        <v>31</v>
      </c>
      <c r="AB2128">
        <v>8</v>
      </c>
      <c r="AC2128">
        <f t="shared" si="660"/>
        <v>21739.130434782608</v>
      </c>
      <c r="AD2128">
        <f t="shared" si="661"/>
        <v>0.34782608695652173</v>
      </c>
      <c r="AE2128">
        <f t="shared" si="662"/>
        <v>0.35</v>
      </c>
      <c r="AF2128">
        <f t="shared" si="663"/>
        <v>0.17142857142857143</v>
      </c>
      <c r="AG2128">
        <v>72</v>
      </c>
      <c r="AH2128">
        <f t="shared" si="676"/>
        <v>12</v>
      </c>
      <c r="AI2128">
        <f t="shared" si="666"/>
        <v>5</v>
      </c>
      <c r="AJ2128">
        <f t="shared" si="677"/>
        <v>11</v>
      </c>
      <c r="AK2128">
        <f t="shared" si="678"/>
        <v>7</v>
      </c>
      <c r="AL2128">
        <f t="shared" si="667"/>
        <v>2</v>
      </c>
      <c r="AM2128">
        <f t="shared" si="668"/>
        <v>3</v>
      </c>
      <c r="AN2128">
        <f t="shared" si="669"/>
        <v>8</v>
      </c>
      <c r="AO2128">
        <f t="shared" si="670"/>
        <v>13</v>
      </c>
      <c r="AP2128">
        <f t="shared" si="671"/>
        <v>4</v>
      </c>
      <c r="AQ2128">
        <f t="shared" si="679"/>
        <v>0</v>
      </c>
      <c r="AR2128">
        <f t="shared" si="672"/>
        <v>5</v>
      </c>
      <c r="AS2128">
        <f t="shared" si="673"/>
        <v>10</v>
      </c>
      <c r="AT2128">
        <f t="shared" si="674"/>
        <v>15</v>
      </c>
      <c r="AU2128">
        <f t="shared" si="675"/>
        <v>20</v>
      </c>
    </row>
    <row r="2129" spans="1:47" x14ac:dyDescent="0.45">
      <c r="A2129" s="3">
        <v>43416</v>
      </c>
      <c r="B2129" s="3">
        <v>43437</v>
      </c>
      <c r="C2129" s="5">
        <f t="shared" si="664"/>
        <v>21</v>
      </c>
      <c r="D2129" s="5">
        <f t="shared" si="665"/>
        <v>11</v>
      </c>
      <c r="E2129" t="s">
        <v>36</v>
      </c>
      <c r="F2129">
        <v>1000000</v>
      </c>
      <c r="G2129">
        <v>8</v>
      </c>
      <c r="H2129">
        <v>12</v>
      </c>
      <c r="I2129">
        <v>36</v>
      </c>
      <c r="J2129">
        <v>0</v>
      </c>
      <c r="K2129">
        <v>31</v>
      </c>
      <c r="L2129">
        <v>0</v>
      </c>
      <c r="M2129">
        <v>4</v>
      </c>
      <c r="N2129">
        <v>17</v>
      </c>
      <c r="O2129">
        <v>10</v>
      </c>
      <c r="P2129">
        <v>0</v>
      </c>
      <c r="Q2129">
        <v>2451</v>
      </c>
      <c r="R2129">
        <v>1402</v>
      </c>
      <c r="S2129">
        <v>64</v>
      </c>
      <c r="T2129">
        <v>15</v>
      </c>
      <c r="U2129">
        <v>0</v>
      </c>
      <c r="V2129">
        <v>36.701012170114133</v>
      </c>
      <c r="W2129">
        <v>13.582396130527821</v>
      </c>
      <c r="X2129">
        <v>10</v>
      </c>
      <c r="Y2129">
        <v>0</v>
      </c>
      <c r="Z2129">
        <v>43</v>
      </c>
      <c r="AA2129" t="s">
        <v>31</v>
      </c>
      <c r="AB2129">
        <v>1</v>
      </c>
      <c r="AC2129">
        <f t="shared" si="660"/>
        <v>47619.047619047618</v>
      </c>
      <c r="AD2129">
        <f t="shared" si="661"/>
        <v>4.7619047619047616E-2</v>
      </c>
      <c r="AE2129">
        <f t="shared" si="662"/>
        <v>0.234375</v>
      </c>
      <c r="AF2129">
        <f t="shared" si="663"/>
        <v>0</v>
      </c>
      <c r="AG2129">
        <v>72</v>
      </c>
      <c r="AH2129">
        <f t="shared" si="676"/>
        <v>12</v>
      </c>
      <c r="AI2129">
        <f t="shared" si="666"/>
        <v>3</v>
      </c>
      <c r="AJ2129">
        <f t="shared" si="677"/>
        <v>11</v>
      </c>
      <c r="AK2129">
        <f t="shared" si="678"/>
        <v>7</v>
      </c>
      <c r="AL2129">
        <f t="shared" si="667"/>
        <v>2</v>
      </c>
      <c r="AM2129">
        <f t="shared" si="668"/>
        <v>3</v>
      </c>
      <c r="AN2129">
        <f t="shared" si="669"/>
        <v>8</v>
      </c>
      <c r="AO2129">
        <f t="shared" si="670"/>
        <v>13</v>
      </c>
      <c r="AP2129">
        <f t="shared" si="671"/>
        <v>2</v>
      </c>
      <c r="AQ2129">
        <f t="shared" si="679"/>
        <v>2</v>
      </c>
      <c r="AR2129">
        <f t="shared" si="672"/>
        <v>7</v>
      </c>
      <c r="AS2129">
        <f t="shared" si="673"/>
        <v>12</v>
      </c>
      <c r="AT2129">
        <f t="shared" si="674"/>
        <v>17</v>
      </c>
      <c r="AU2129">
        <f t="shared" si="675"/>
        <v>22</v>
      </c>
    </row>
    <row r="2130" spans="1:47" x14ac:dyDescent="0.45">
      <c r="A2130" s="3">
        <v>43416</v>
      </c>
      <c r="B2130" s="3">
        <v>43436</v>
      </c>
      <c r="C2130" s="5">
        <f t="shared" si="664"/>
        <v>20</v>
      </c>
      <c r="D2130" s="5">
        <f t="shared" si="665"/>
        <v>11</v>
      </c>
      <c r="E2130" t="s">
        <v>36</v>
      </c>
      <c r="F2130">
        <v>1000000</v>
      </c>
      <c r="G2130">
        <v>26</v>
      </c>
      <c r="H2130">
        <v>3</v>
      </c>
      <c r="I2130">
        <v>22</v>
      </c>
      <c r="J2130">
        <v>0</v>
      </c>
      <c r="K2130">
        <v>22</v>
      </c>
      <c r="L2130">
        <v>0</v>
      </c>
      <c r="M2130">
        <v>1</v>
      </c>
      <c r="N2130">
        <v>0</v>
      </c>
      <c r="O2130">
        <v>0</v>
      </c>
      <c r="P2130">
        <v>0</v>
      </c>
      <c r="Q2130">
        <v>1159</v>
      </c>
      <c r="R2130">
        <v>650</v>
      </c>
      <c r="S2130">
        <v>37</v>
      </c>
      <c r="T2130">
        <v>13</v>
      </c>
      <c r="U2130">
        <v>8</v>
      </c>
      <c r="V2130">
        <v>38.155611226611263</v>
      </c>
      <c r="W2130">
        <v>12.30165904365904</v>
      </c>
      <c r="X2130">
        <v>9</v>
      </c>
      <c r="Y2130">
        <v>1</v>
      </c>
      <c r="Z2130">
        <v>119</v>
      </c>
      <c r="AA2130" t="s">
        <v>31</v>
      </c>
      <c r="AB2130">
        <v>2</v>
      </c>
      <c r="AC2130">
        <f t="shared" si="660"/>
        <v>50000</v>
      </c>
      <c r="AD2130">
        <f t="shared" si="661"/>
        <v>0.1</v>
      </c>
      <c r="AE2130">
        <f t="shared" si="662"/>
        <v>0.35135135135135137</v>
      </c>
      <c r="AF2130">
        <f t="shared" si="663"/>
        <v>0.21621621621621623</v>
      </c>
      <c r="AG2130">
        <v>72</v>
      </c>
      <c r="AH2130">
        <f t="shared" si="676"/>
        <v>12</v>
      </c>
      <c r="AI2130">
        <f t="shared" si="666"/>
        <v>2</v>
      </c>
      <c r="AJ2130">
        <f t="shared" si="677"/>
        <v>11</v>
      </c>
      <c r="AK2130">
        <f t="shared" si="678"/>
        <v>7</v>
      </c>
      <c r="AL2130">
        <f t="shared" si="667"/>
        <v>2</v>
      </c>
      <c r="AM2130">
        <f t="shared" si="668"/>
        <v>3</v>
      </c>
      <c r="AN2130">
        <f t="shared" si="669"/>
        <v>8</v>
      </c>
      <c r="AO2130">
        <f t="shared" si="670"/>
        <v>13</v>
      </c>
      <c r="AP2130">
        <f t="shared" si="671"/>
        <v>1</v>
      </c>
      <c r="AQ2130">
        <f t="shared" si="679"/>
        <v>3</v>
      </c>
      <c r="AR2130">
        <f t="shared" si="672"/>
        <v>8</v>
      </c>
      <c r="AS2130">
        <f t="shared" si="673"/>
        <v>13</v>
      </c>
      <c r="AT2130">
        <f t="shared" si="674"/>
        <v>18</v>
      </c>
      <c r="AU2130">
        <f t="shared" si="675"/>
        <v>23</v>
      </c>
    </row>
    <row r="2131" spans="1:47" x14ac:dyDescent="0.45">
      <c r="A2131" s="3">
        <v>43416</v>
      </c>
      <c r="B2131" s="3">
        <v>43436</v>
      </c>
      <c r="C2131" s="5">
        <f t="shared" si="664"/>
        <v>20</v>
      </c>
      <c r="D2131" s="5">
        <f t="shared" si="665"/>
        <v>11</v>
      </c>
      <c r="E2131" t="s">
        <v>36</v>
      </c>
      <c r="F2131">
        <v>1000000</v>
      </c>
      <c r="G2131">
        <v>89</v>
      </c>
      <c r="H2131">
        <v>8</v>
      </c>
      <c r="I2131">
        <v>81</v>
      </c>
      <c r="J2131">
        <v>0</v>
      </c>
      <c r="K2131">
        <v>48</v>
      </c>
      <c r="L2131">
        <v>310</v>
      </c>
      <c r="M2131">
        <v>0</v>
      </c>
      <c r="N2131">
        <v>1</v>
      </c>
      <c r="O2131">
        <v>1</v>
      </c>
      <c r="P2131">
        <v>0</v>
      </c>
      <c r="Q2131">
        <v>3580</v>
      </c>
      <c r="R2131">
        <v>2005</v>
      </c>
      <c r="S2131">
        <v>90</v>
      </c>
      <c r="T2131">
        <v>52</v>
      </c>
      <c r="U2131">
        <v>13</v>
      </c>
      <c r="V2131">
        <v>33.166696453311182</v>
      </c>
      <c r="W2131">
        <v>14.16766001662511</v>
      </c>
      <c r="X2131">
        <v>5</v>
      </c>
      <c r="Y2131">
        <v>1</v>
      </c>
      <c r="Z2131">
        <v>367</v>
      </c>
      <c r="AA2131" t="s">
        <v>31</v>
      </c>
      <c r="AB2131">
        <v>4</v>
      </c>
      <c r="AC2131">
        <f t="shared" si="660"/>
        <v>50000</v>
      </c>
      <c r="AD2131">
        <f t="shared" si="661"/>
        <v>0.2</v>
      </c>
      <c r="AE2131">
        <f t="shared" si="662"/>
        <v>0.57777777777777772</v>
      </c>
      <c r="AF2131">
        <f t="shared" si="663"/>
        <v>0.14444444444444443</v>
      </c>
      <c r="AG2131">
        <v>72</v>
      </c>
      <c r="AH2131">
        <f t="shared" si="676"/>
        <v>12</v>
      </c>
      <c r="AI2131">
        <f t="shared" si="666"/>
        <v>2</v>
      </c>
      <c r="AJ2131">
        <f t="shared" si="677"/>
        <v>11</v>
      </c>
      <c r="AK2131">
        <f t="shared" si="678"/>
        <v>7</v>
      </c>
      <c r="AL2131">
        <f t="shared" si="667"/>
        <v>2</v>
      </c>
      <c r="AM2131">
        <f t="shared" si="668"/>
        <v>3</v>
      </c>
      <c r="AN2131">
        <f t="shared" si="669"/>
        <v>8</v>
      </c>
      <c r="AO2131">
        <f t="shared" si="670"/>
        <v>13</v>
      </c>
      <c r="AP2131">
        <f t="shared" si="671"/>
        <v>1</v>
      </c>
      <c r="AQ2131">
        <f t="shared" si="679"/>
        <v>3</v>
      </c>
      <c r="AR2131">
        <f t="shared" si="672"/>
        <v>8</v>
      </c>
      <c r="AS2131">
        <f t="shared" si="673"/>
        <v>13</v>
      </c>
      <c r="AT2131">
        <f t="shared" si="674"/>
        <v>18</v>
      </c>
      <c r="AU2131">
        <f t="shared" si="675"/>
        <v>23</v>
      </c>
    </row>
    <row r="2132" spans="1:47" x14ac:dyDescent="0.45">
      <c r="A2132" s="3">
        <v>43416</v>
      </c>
      <c r="B2132" s="3">
        <v>43432</v>
      </c>
      <c r="C2132" s="5">
        <f t="shared" si="664"/>
        <v>16</v>
      </c>
      <c r="D2132" s="5">
        <f t="shared" si="665"/>
        <v>11</v>
      </c>
      <c r="E2132" t="s">
        <v>36</v>
      </c>
      <c r="F2132">
        <v>5000000</v>
      </c>
      <c r="G2132">
        <v>720</v>
      </c>
      <c r="H2132">
        <v>10</v>
      </c>
      <c r="I2132">
        <v>121</v>
      </c>
      <c r="J2132">
        <v>2</v>
      </c>
      <c r="K2132">
        <v>52</v>
      </c>
      <c r="L2132">
        <v>1257</v>
      </c>
      <c r="M2132">
        <v>56</v>
      </c>
      <c r="N2132">
        <v>4</v>
      </c>
      <c r="O2132">
        <v>4</v>
      </c>
      <c r="P2132">
        <v>0</v>
      </c>
      <c r="Q2132">
        <v>6866</v>
      </c>
      <c r="R2132">
        <v>3696</v>
      </c>
      <c r="S2132">
        <v>170</v>
      </c>
      <c r="T2132">
        <v>127</v>
      </c>
      <c r="U2132">
        <v>112</v>
      </c>
      <c r="V2132">
        <v>27.607640947288019</v>
      </c>
      <c r="W2132">
        <v>14.80972981920041</v>
      </c>
      <c r="X2132">
        <v>7</v>
      </c>
      <c r="Y2132">
        <v>1</v>
      </c>
      <c r="Z2132">
        <v>2534</v>
      </c>
      <c r="AA2132" t="s">
        <v>31</v>
      </c>
      <c r="AB2132">
        <v>26</v>
      </c>
      <c r="AC2132">
        <f t="shared" si="660"/>
        <v>312500</v>
      </c>
      <c r="AD2132">
        <f t="shared" si="661"/>
        <v>1.625</v>
      </c>
      <c r="AE2132">
        <f t="shared" si="662"/>
        <v>0.74705882352941178</v>
      </c>
      <c r="AF2132">
        <f t="shared" si="663"/>
        <v>0.6588235294117647</v>
      </c>
      <c r="AG2132">
        <v>72</v>
      </c>
      <c r="AH2132">
        <f t="shared" si="676"/>
        <v>12</v>
      </c>
      <c r="AI2132">
        <f t="shared" si="666"/>
        <v>28</v>
      </c>
      <c r="AJ2132">
        <f t="shared" si="677"/>
        <v>11</v>
      </c>
      <c r="AK2132">
        <f t="shared" si="678"/>
        <v>7</v>
      </c>
      <c r="AL2132">
        <f t="shared" si="667"/>
        <v>2</v>
      </c>
      <c r="AM2132">
        <f t="shared" si="668"/>
        <v>3</v>
      </c>
      <c r="AN2132">
        <f t="shared" si="669"/>
        <v>8</v>
      </c>
      <c r="AO2132">
        <f t="shared" si="670"/>
        <v>13</v>
      </c>
      <c r="AP2132">
        <f t="shared" si="671"/>
        <v>27</v>
      </c>
      <c r="AQ2132">
        <f t="shared" si="679"/>
        <v>23</v>
      </c>
      <c r="AR2132">
        <f t="shared" si="672"/>
        <v>18</v>
      </c>
      <c r="AS2132">
        <f t="shared" si="673"/>
        <v>13</v>
      </c>
      <c r="AT2132">
        <f t="shared" si="674"/>
        <v>8</v>
      </c>
      <c r="AU2132">
        <f t="shared" si="675"/>
        <v>3</v>
      </c>
    </row>
    <row r="2133" spans="1:47" x14ac:dyDescent="0.45">
      <c r="A2133" s="3">
        <v>43416</v>
      </c>
      <c r="B2133" s="3">
        <v>43429</v>
      </c>
      <c r="C2133" s="5">
        <f t="shared" si="664"/>
        <v>13</v>
      </c>
      <c r="D2133" s="5">
        <f t="shared" si="665"/>
        <v>11</v>
      </c>
      <c r="E2133" t="s">
        <v>36</v>
      </c>
      <c r="F2133">
        <v>3000000</v>
      </c>
      <c r="G2133">
        <v>2</v>
      </c>
      <c r="H2133">
        <v>4</v>
      </c>
      <c r="I2133">
        <v>14</v>
      </c>
      <c r="J2133">
        <v>0</v>
      </c>
      <c r="K2133">
        <v>45</v>
      </c>
      <c r="L2133">
        <v>207</v>
      </c>
      <c r="M2133">
        <v>0</v>
      </c>
      <c r="N2133">
        <v>1</v>
      </c>
      <c r="O2133">
        <v>0</v>
      </c>
      <c r="P2133">
        <v>0</v>
      </c>
      <c r="Q2133">
        <v>1419</v>
      </c>
      <c r="R2133">
        <v>777</v>
      </c>
      <c r="S2133">
        <v>35</v>
      </c>
      <c r="T2133">
        <v>10</v>
      </c>
      <c r="U2133">
        <v>0</v>
      </c>
      <c r="V2133">
        <v>29.80084169884174</v>
      </c>
      <c r="W2133">
        <v>14.617806949806949</v>
      </c>
      <c r="X2133">
        <v>3</v>
      </c>
      <c r="Y2133">
        <v>0</v>
      </c>
      <c r="Z2133">
        <v>0</v>
      </c>
      <c r="AA2133" t="s">
        <v>31</v>
      </c>
      <c r="AB2133">
        <v>0</v>
      </c>
      <c r="AC2133">
        <f t="shared" si="660"/>
        <v>230769.23076923078</v>
      </c>
      <c r="AD2133">
        <f t="shared" si="661"/>
        <v>0</v>
      </c>
      <c r="AE2133">
        <f t="shared" si="662"/>
        <v>0.2857142857142857</v>
      </c>
      <c r="AF2133">
        <f t="shared" si="663"/>
        <v>0</v>
      </c>
      <c r="AG2133">
        <v>72</v>
      </c>
      <c r="AH2133">
        <f t="shared" si="676"/>
        <v>12</v>
      </c>
      <c r="AI2133">
        <f t="shared" si="666"/>
        <v>25</v>
      </c>
      <c r="AJ2133">
        <f t="shared" si="677"/>
        <v>11</v>
      </c>
      <c r="AK2133">
        <f t="shared" si="678"/>
        <v>7</v>
      </c>
      <c r="AL2133">
        <f t="shared" si="667"/>
        <v>2</v>
      </c>
      <c r="AM2133">
        <f t="shared" si="668"/>
        <v>3</v>
      </c>
      <c r="AN2133">
        <f t="shared" si="669"/>
        <v>8</v>
      </c>
      <c r="AO2133">
        <f t="shared" si="670"/>
        <v>13</v>
      </c>
      <c r="AP2133">
        <f t="shared" si="671"/>
        <v>24</v>
      </c>
      <c r="AQ2133">
        <f t="shared" si="679"/>
        <v>20</v>
      </c>
      <c r="AR2133">
        <f t="shared" si="672"/>
        <v>15</v>
      </c>
      <c r="AS2133">
        <f t="shared" si="673"/>
        <v>10</v>
      </c>
      <c r="AT2133">
        <f t="shared" si="674"/>
        <v>5</v>
      </c>
      <c r="AU2133">
        <f t="shared" si="675"/>
        <v>0</v>
      </c>
    </row>
    <row r="2134" spans="1:47" x14ac:dyDescent="0.45">
      <c r="A2134" s="3">
        <v>43416</v>
      </c>
      <c r="B2134" s="3">
        <v>43429</v>
      </c>
      <c r="C2134" s="5">
        <f t="shared" si="664"/>
        <v>13</v>
      </c>
      <c r="D2134" s="5">
        <f t="shared" si="665"/>
        <v>11</v>
      </c>
      <c r="E2134" t="s">
        <v>36</v>
      </c>
      <c r="F2134">
        <v>1000000</v>
      </c>
      <c r="G2134">
        <v>215</v>
      </c>
      <c r="H2134">
        <v>5</v>
      </c>
      <c r="I2134">
        <v>60</v>
      </c>
      <c r="J2134">
        <v>0</v>
      </c>
      <c r="K2134">
        <v>85</v>
      </c>
      <c r="L2134">
        <v>9215</v>
      </c>
      <c r="M2134">
        <v>7</v>
      </c>
      <c r="N2134">
        <v>0</v>
      </c>
      <c r="O2134">
        <v>0</v>
      </c>
      <c r="P2134">
        <v>0</v>
      </c>
      <c r="Q2134">
        <v>1945</v>
      </c>
      <c r="R2134">
        <v>1192</v>
      </c>
      <c r="S2134">
        <v>96</v>
      </c>
      <c r="T2134">
        <v>44</v>
      </c>
      <c r="U2134">
        <v>43</v>
      </c>
      <c r="V2134">
        <v>56.189298098434023</v>
      </c>
      <c r="W2134">
        <v>8.506694630872488</v>
      </c>
      <c r="X2134">
        <v>7</v>
      </c>
      <c r="Y2134">
        <v>1</v>
      </c>
      <c r="Z2134">
        <v>3563</v>
      </c>
      <c r="AA2134" t="s">
        <v>31</v>
      </c>
      <c r="AB2134">
        <v>10</v>
      </c>
      <c r="AC2134">
        <f t="shared" si="660"/>
        <v>76923.076923076922</v>
      </c>
      <c r="AD2134">
        <f t="shared" si="661"/>
        <v>0.76923076923076927</v>
      </c>
      <c r="AE2134">
        <f t="shared" si="662"/>
        <v>0.45833333333333331</v>
      </c>
      <c r="AF2134">
        <f t="shared" si="663"/>
        <v>0.44791666666666669</v>
      </c>
      <c r="AG2134">
        <v>72</v>
      </c>
      <c r="AH2134">
        <f t="shared" si="676"/>
        <v>12</v>
      </c>
      <c r="AI2134">
        <f t="shared" si="666"/>
        <v>25</v>
      </c>
      <c r="AJ2134">
        <f t="shared" si="677"/>
        <v>11</v>
      </c>
      <c r="AK2134">
        <f t="shared" si="678"/>
        <v>7</v>
      </c>
      <c r="AL2134">
        <f t="shared" si="667"/>
        <v>2</v>
      </c>
      <c r="AM2134">
        <f t="shared" si="668"/>
        <v>3</v>
      </c>
      <c r="AN2134">
        <f t="shared" si="669"/>
        <v>8</v>
      </c>
      <c r="AO2134">
        <f t="shared" si="670"/>
        <v>13</v>
      </c>
      <c r="AP2134">
        <f t="shared" si="671"/>
        <v>24</v>
      </c>
      <c r="AQ2134">
        <f t="shared" si="679"/>
        <v>20</v>
      </c>
      <c r="AR2134">
        <f t="shared" si="672"/>
        <v>15</v>
      </c>
      <c r="AS2134">
        <f t="shared" si="673"/>
        <v>10</v>
      </c>
      <c r="AT2134">
        <f t="shared" si="674"/>
        <v>5</v>
      </c>
      <c r="AU2134">
        <f t="shared" si="675"/>
        <v>0</v>
      </c>
    </row>
    <row r="2135" spans="1:47" x14ac:dyDescent="0.45">
      <c r="A2135" s="3">
        <v>43416</v>
      </c>
      <c r="B2135" s="3">
        <v>43425</v>
      </c>
      <c r="C2135" s="5">
        <f t="shared" si="664"/>
        <v>9</v>
      </c>
      <c r="D2135" s="5">
        <f t="shared" si="665"/>
        <v>11</v>
      </c>
      <c r="E2135" t="s">
        <v>36</v>
      </c>
      <c r="F2135">
        <v>500000</v>
      </c>
      <c r="G2135">
        <v>11</v>
      </c>
      <c r="H2135">
        <v>5</v>
      </c>
      <c r="I2135">
        <v>30</v>
      </c>
      <c r="J2135">
        <v>0</v>
      </c>
      <c r="K2135">
        <v>59</v>
      </c>
      <c r="L2135">
        <v>136</v>
      </c>
      <c r="M2135">
        <v>0</v>
      </c>
      <c r="N2135">
        <v>3</v>
      </c>
      <c r="O2135">
        <v>1</v>
      </c>
      <c r="P2135">
        <v>0</v>
      </c>
      <c r="Q2135">
        <v>2667</v>
      </c>
      <c r="R2135">
        <v>1440</v>
      </c>
      <c r="S2135">
        <v>77</v>
      </c>
      <c r="T2135">
        <v>23</v>
      </c>
      <c r="U2135">
        <v>0</v>
      </c>
      <c r="V2135">
        <v>31.16693181818184</v>
      </c>
      <c r="W2135">
        <v>13.558089826839829</v>
      </c>
      <c r="X2135">
        <v>5</v>
      </c>
      <c r="Y2135">
        <v>0</v>
      </c>
      <c r="Z2135">
        <v>45</v>
      </c>
      <c r="AA2135" t="s">
        <v>31</v>
      </c>
      <c r="AB2135">
        <v>0</v>
      </c>
      <c r="AC2135">
        <f t="shared" si="660"/>
        <v>55555.555555555555</v>
      </c>
      <c r="AD2135">
        <f t="shared" si="661"/>
        <v>0</v>
      </c>
      <c r="AE2135">
        <f t="shared" si="662"/>
        <v>0.29870129870129869</v>
      </c>
      <c r="AF2135">
        <f t="shared" si="663"/>
        <v>0</v>
      </c>
      <c r="AG2135">
        <v>72</v>
      </c>
      <c r="AH2135">
        <f t="shared" si="676"/>
        <v>12</v>
      </c>
      <c r="AI2135">
        <f t="shared" si="666"/>
        <v>21</v>
      </c>
      <c r="AJ2135">
        <f t="shared" si="677"/>
        <v>11</v>
      </c>
      <c r="AK2135">
        <f t="shared" si="678"/>
        <v>7</v>
      </c>
      <c r="AL2135">
        <f t="shared" si="667"/>
        <v>2</v>
      </c>
      <c r="AM2135">
        <f t="shared" si="668"/>
        <v>3</v>
      </c>
      <c r="AN2135">
        <f t="shared" si="669"/>
        <v>8</v>
      </c>
      <c r="AO2135">
        <f t="shared" si="670"/>
        <v>13</v>
      </c>
      <c r="AP2135">
        <f t="shared" si="671"/>
        <v>20</v>
      </c>
      <c r="AQ2135">
        <f t="shared" si="679"/>
        <v>16</v>
      </c>
      <c r="AR2135">
        <f t="shared" si="672"/>
        <v>11</v>
      </c>
      <c r="AS2135">
        <f t="shared" si="673"/>
        <v>6</v>
      </c>
      <c r="AT2135">
        <f t="shared" si="674"/>
        <v>1</v>
      </c>
      <c r="AU2135">
        <f t="shared" si="675"/>
        <v>4</v>
      </c>
    </row>
    <row r="2136" spans="1:47" x14ac:dyDescent="0.45">
      <c r="A2136" s="3">
        <v>43416</v>
      </c>
      <c r="B2136" s="3">
        <v>43443</v>
      </c>
      <c r="C2136" s="5">
        <f t="shared" si="664"/>
        <v>27</v>
      </c>
      <c r="D2136" s="5">
        <f t="shared" si="665"/>
        <v>11</v>
      </c>
      <c r="E2136" t="s">
        <v>36</v>
      </c>
      <c r="F2136">
        <v>1980000</v>
      </c>
      <c r="G2136">
        <v>202</v>
      </c>
      <c r="H2136">
        <v>10</v>
      </c>
      <c r="I2136">
        <v>82</v>
      </c>
      <c r="J2136">
        <v>0</v>
      </c>
      <c r="K2136">
        <v>25</v>
      </c>
      <c r="L2136">
        <v>2019</v>
      </c>
      <c r="M2136">
        <v>0</v>
      </c>
      <c r="N2136">
        <v>0</v>
      </c>
      <c r="O2136">
        <v>0</v>
      </c>
      <c r="P2136">
        <v>1</v>
      </c>
      <c r="Q2136">
        <v>9984</v>
      </c>
      <c r="R2136">
        <v>5405</v>
      </c>
      <c r="S2136">
        <v>247</v>
      </c>
      <c r="T2136">
        <v>106</v>
      </c>
      <c r="U2136">
        <v>69</v>
      </c>
      <c r="V2136">
        <v>28.352865692659751</v>
      </c>
      <c r="W2136">
        <v>14.74091727932227</v>
      </c>
      <c r="X2136">
        <v>11</v>
      </c>
      <c r="Y2136">
        <v>1</v>
      </c>
      <c r="Z2136">
        <v>995</v>
      </c>
      <c r="AA2136" t="s">
        <v>33</v>
      </c>
      <c r="AB2136">
        <v>8</v>
      </c>
      <c r="AC2136">
        <f t="shared" si="660"/>
        <v>73333.333333333328</v>
      </c>
      <c r="AD2136">
        <f t="shared" si="661"/>
        <v>0.29629629629629628</v>
      </c>
      <c r="AE2136">
        <f t="shared" si="662"/>
        <v>0.4291497975708502</v>
      </c>
      <c r="AF2136">
        <f t="shared" si="663"/>
        <v>0.2793522267206478</v>
      </c>
      <c r="AG2136">
        <v>72</v>
      </c>
      <c r="AH2136">
        <f t="shared" si="676"/>
        <v>12</v>
      </c>
      <c r="AI2136">
        <f t="shared" si="666"/>
        <v>9</v>
      </c>
      <c r="AJ2136">
        <f t="shared" si="677"/>
        <v>11</v>
      </c>
      <c r="AK2136">
        <f t="shared" si="678"/>
        <v>7</v>
      </c>
      <c r="AL2136">
        <f t="shared" si="667"/>
        <v>2</v>
      </c>
      <c r="AM2136">
        <f t="shared" si="668"/>
        <v>3</v>
      </c>
      <c r="AN2136">
        <f t="shared" si="669"/>
        <v>8</v>
      </c>
      <c r="AO2136">
        <f t="shared" si="670"/>
        <v>13</v>
      </c>
      <c r="AP2136">
        <f t="shared" si="671"/>
        <v>8</v>
      </c>
      <c r="AQ2136">
        <f t="shared" si="679"/>
        <v>4</v>
      </c>
      <c r="AR2136">
        <f t="shared" si="672"/>
        <v>1</v>
      </c>
      <c r="AS2136">
        <f t="shared" si="673"/>
        <v>6</v>
      </c>
      <c r="AT2136">
        <f t="shared" si="674"/>
        <v>11</v>
      </c>
      <c r="AU2136">
        <f t="shared" si="675"/>
        <v>16</v>
      </c>
    </row>
    <row r="2137" spans="1:47" x14ac:dyDescent="0.45">
      <c r="A2137" s="3">
        <v>43416</v>
      </c>
      <c r="B2137" s="3">
        <v>43443</v>
      </c>
      <c r="C2137" s="5">
        <f t="shared" si="664"/>
        <v>27</v>
      </c>
      <c r="D2137" s="5">
        <f t="shared" si="665"/>
        <v>11</v>
      </c>
      <c r="E2137" t="s">
        <v>36</v>
      </c>
      <c r="F2137">
        <v>2000000</v>
      </c>
      <c r="G2137">
        <v>15</v>
      </c>
      <c r="H2137">
        <v>4</v>
      </c>
      <c r="I2137">
        <v>18</v>
      </c>
      <c r="J2137">
        <v>0</v>
      </c>
      <c r="K2137">
        <v>41</v>
      </c>
      <c r="L2137">
        <v>91</v>
      </c>
      <c r="M2137">
        <v>0</v>
      </c>
      <c r="N2137">
        <v>0</v>
      </c>
      <c r="O2137">
        <v>0</v>
      </c>
      <c r="P2137">
        <v>0</v>
      </c>
      <c r="Q2137">
        <v>2399</v>
      </c>
      <c r="R2137">
        <v>1327</v>
      </c>
      <c r="S2137">
        <v>70</v>
      </c>
      <c r="T2137">
        <v>73</v>
      </c>
      <c r="U2137">
        <v>30</v>
      </c>
      <c r="V2137">
        <v>34.650470610399417</v>
      </c>
      <c r="W2137">
        <v>13.13576499084939</v>
      </c>
      <c r="X2137">
        <v>8</v>
      </c>
      <c r="Y2137">
        <v>1</v>
      </c>
      <c r="Z2137">
        <v>149</v>
      </c>
      <c r="AA2137" t="s">
        <v>33</v>
      </c>
      <c r="AB2137">
        <v>4</v>
      </c>
      <c r="AC2137">
        <f t="shared" si="660"/>
        <v>74074.074074074073</v>
      </c>
      <c r="AD2137">
        <f t="shared" si="661"/>
        <v>0.14814814814814814</v>
      </c>
      <c r="AE2137">
        <f t="shared" si="662"/>
        <v>1.0428571428571429</v>
      </c>
      <c r="AF2137">
        <f t="shared" si="663"/>
        <v>0.42857142857142855</v>
      </c>
      <c r="AG2137">
        <v>72</v>
      </c>
      <c r="AH2137">
        <f t="shared" si="676"/>
        <v>12</v>
      </c>
      <c r="AI2137">
        <f t="shared" si="666"/>
        <v>9</v>
      </c>
      <c r="AJ2137">
        <f t="shared" si="677"/>
        <v>11</v>
      </c>
      <c r="AK2137">
        <f t="shared" si="678"/>
        <v>7</v>
      </c>
      <c r="AL2137">
        <f t="shared" si="667"/>
        <v>2</v>
      </c>
      <c r="AM2137">
        <f t="shared" si="668"/>
        <v>3</v>
      </c>
      <c r="AN2137">
        <f t="shared" si="669"/>
        <v>8</v>
      </c>
      <c r="AO2137">
        <f t="shared" si="670"/>
        <v>13</v>
      </c>
      <c r="AP2137">
        <f t="shared" si="671"/>
        <v>8</v>
      </c>
      <c r="AQ2137">
        <f t="shared" si="679"/>
        <v>4</v>
      </c>
      <c r="AR2137">
        <f t="shared" si="672"/>
        <v>1</v>
      </c>
      <c r="AS2137">
        <f t="shared" si="673"/>
        <v>6</v>
      </c>
      <c r="AT2137">
        <f t="shared" si="674"/>
        <v>11</v>
      </c>
      <c r="AU2137">
        <f t="shared" si="675"/>
        <v>16</v>
      </c>
    </row>
    <row r="2138" spans="1:47" x14ac:dyDescent="0.45">
      <c r="A2138" s="3">
        <v>43416</v>
      </c>
      <c r="B2138" s="3">
        <v>43436</v>
      </c>
      <c r="C2138" s="5">
        <f t="shared" si="664"/>
        <v>20</v>
      </c>
      <c r="D2138" s="5">
        <f t="shared" si="665"/>
        <v>11</v>
      </c>
      <c r="E2138" t="s">
        <v>36</v>
      </c>
      <c r="F2138">
        <v>500000</v>
      </c>
      <c r="G2138">
        <v>68</v>
      </c>
      <c r="H2138">
        <v>7</v>
      </c>
      <c r="I2138">
        <v>30</v>
      </c>
      <c r="J2138">
        <v>0</v>
      </c>
      <c r="K2138">
        <v>32</v>
      </c>
      <c r="L2138">
        <v>1662</v>
      </c>
      <c r="M2138">
        <v>14</v>
      </c>
      <c r="N2138">
        <v>0</v>
      </c>
      <c r="O2138">
        <v>0</v>
      </c>
      <c r="P2138">
        <v>0</v>
      </c>
      <c r="Q2138">
        <v>5788</v>
      </c>
      <c r="R2138">
        <v>3121</v>
      </c>
      <c r="S2138">
        <v>164</v>
      </c>
      <c r="T2138">
        <v>64</v>
      </c>
      <c r="U2138">
        <v>39</v>
      </c>
      <c r="V2138">
        <v>30.625495121560501</v>
      </c>
      <c r="W2138">
        <v>13.715389122467</v>
      </c>
      <c r="X2138">
        <v>9</v>
      </c>
      <c r="Y2138">
        <v>1</v>
      </c>
      <c r="Z2138">
        <v>1138</v>
      </c>
      <c r="AA2138" t="s">
        <v>26</v>
      </c>
      <c r="AB2138">
        <v>8</v>
      </c>
      <c r="AC2138">
        <f t="shared" si="660"/>
        <v>25000</v>
      </c>
      <c r="AD2138">
        <f t="shared" si="661"/>
        <v>0.4</v>
      </c>
      <c r="AE2138">
        <f t="shared" si="662"/>
        <v>0.3902439024390244</v>
      </c>
      <c r="AF2138">
        <f t="shared" si="663"/>
        <v>0.23780487804878048</v>
      </c>
      <c r="AG2138">
        <v>72</v>
      </c>
      <c r="AH2138">
        <f t="shared" si="676"/>
        <v>12</v>
      </c>
      <c r="AI2138">
        <f t="shared" si="666"/>
        <v>2</v>
      </c>
      <c r="AJ2138">
        <f t="shared" si="677"/>
        <v>11</v>
      </c>
      <c r="AK2138">
        <f t="shared" si="678"/>
        <v>7</v>
      </c>
      <c r="AL2138">
        <f t="shared" si="667"/>
        <v>2</v>
      </c>
      <c r="AM2138">
        <f t="shared" si="668"/>
        <v>3</v>
      </c>
      <c r="AN2138">
        <f t="shared" si="669"/>
        <v>8</v>
      </c>
      <c r="AO2138">
        <f t="shared" si="670"/>
        <v>13</v>
      </c>
      <c r="AP2138">
        <f t="shared" si="671"/>
        <v>1</v>
      </c>
      <c r="AQ2138">
        <f t="shared" si="679"/>
        <v>3</v>
      </c>
      <c r="AR2138">
        <f t="shared" si="672"/>
        <v>8</v>
      </c>
      <c r="AS2138">
        <f t="shared" si="673"/>
        <v>13</v>
      </c>
      <c r="AT2138">
        <f t="shared" si="674"/>
        <v>18</v>
      </c>
      <c r="AU2138">
        <f t="shared" si="675"/>
        <v>23</v>
      </c>
    </row>
    <row r="2139" spans="1:47" x14ac:dyDescent="0.45">
      <c r="A2139" s="3">
        <v>43416</v>
      </c>
      <c r="B2139" s="3">
        <v>43429</v>
      </c>
      <c r="C2139" s="5">
        <f t="shared" si="664"/>
        <v>13</v>
      </c>
      <c r="D2139" s="5">
        <f t="shared" si="665"/>
        <v>11</v>
      </c>
      <c r="E2139" t="s">
        <v>36</v>
      </c>
      <c r="F2139">
        <v>2000000</v>
      </c>
      <c r="G2139">
        <v>20</v>
      </c>
      <c r="H2139">
        <v>6</v>
      </c>
      <c r="I2139">
        <v>21</v>
      </c>
      <c r="J2139">
        <v>1</v>
      </c>
      <c r="K2139">
        <v>50</v>
      </c>
      <c r="L2139">
        <v>547</v>
      </c>
      <c r="M2139">
        <v>0</v>
      </c>
      <c r="N2139">
        <v>0</v>
      </c>
      <c r="O2139">
        <v>0</v>
      </c>
      <c r="P2139">
        <v>0</v>
      </c>
      <c r="Q2139">
        <v>1308</v>
      </c>
      <c r="R2139">
        <v>742</v>
      </c>
      <c r="S2139">
        <v>53</v>
      </c>
      <c r="T2139">
        <v>4</v>
      </c>
      <c r="U2139">
        <v>28</v>
      </c>
      <c r="V2139">
        <v>43.491846361185992</v>
      </c>
      <c r="W2139">
        <v>10.671078167115899</v>
      </c>
      <c r="X2139">
        <v>9</v>
      </c>
      <c r="Y2139">
        <v>0</v>
      </c>
      <c r="Z2139">
        <v>35</v>
      </c>
      <c r="AA2139" t="s">
        <v>26</v>
      </c>
      <c r="AB2139">
        <v>0</v>
      </c>
      <c r="AC2139">
        <f t="shared" si="660"/>
        <v>153846.15384615384</v>
      </c>
      <c r="AD2139">
        <f t="shared" si="661"/>
        <v>0</v>
      </c>
      <c r="AE2139">
        <f t="shared" si="662"/>
        <v>7.5471698113207544E-2</v>
      </c>
      <c r="AF2139">
        <f t="shared" si="663"/>
        <v>0.52830188679245282</v>
      </c>
      <c r="AG2139">
        <v>72</v>
      </c>
      <c r="AH2139">
        <f t="shared" si="676"/>
        <v>12</v>
      </c>
      <c r="AI2139">
        <f t="shared" si="666"/>
        <v>25</v>
      </c>
      <c r="AJ2139">
        <f t="shared" si="677"/>
        <v>11</v>
      </c>
      <c r="AK2139">
        <f t="shared" si="678"/>
        <v>7</v>
      </c>
      <c r="AL2139">
        <f t="shared" si="667"/>
        <v>2</v>
      </c>
      <c r="AM2139">
        <f t="shared" si="668"/>
        <v>3</v>
      </c>
      <c r="AN2139">
        <f t="shared" si="669"/>
        <v>8</v>
      </c>
      <c r="AO2139">
        <f t="shared" si="670"/>
        <v>13</v>
      </c>
      <c r="AP2139">
        <f t="shared" si="671"/>
        <v>24</v>
      </c>
      <c r="AQ2139">
        <f t="shared" si="679"/>
        <v>20</v>
      </c>
      <c r="AR2139">
        <f t="shared" si="672"/>
        <v>15</v>
      </c>
      <c r="AS2139">
        <f t="shared" si="673"/>
        <v>10</v>
      </c>
      <c r="AT2139">
        <f t="shared" si="674"/>
        <v>5</v>
      </c>
      <c r="AU2139">
        <f t="shared" si="675"/>
        <v>0</v>
      </c>
    </row>
    <row r="2140" spans="1:47" x14ac:dyDescent="0.45">
      <c r="A2140" s="3">
        <v>43416</v>
      </c>
      <c r="B2140" s="3">
        <v>43444</v>
      </c>
      <c r="C2140" s="5">
        <f t="shared" si="664"/>
        <v>28</v>
      </c>
      <c r="D2140" s="5">
        <f t="shared" si="665"/>
        <v>11</v>
      </c>
      <c r="E2140" t="s">
        <v>36</v>
      </c>
      <c r="F2140">
        <v>3000000</v>
      </c>
      <c r="G2140">
        <v>42</v>
      </c>
      <c r="H2140">
        <v>2</v>
      </c>
      <c r="I2140">
        <v>24</v>
      </c>
      <c r="J2140">
        <v>2</v>
      </c>
      <c r="K2140">
        <v>51</v>
      </c>
      <c r="L2140">
        <v>112</v>
      </c>
      <c r="M2140">
        <v>1</v>
      </c>
      <c r="N2140">
        <v>0</v>
      </c>
      <c r="O2140">
        <v>0</v>
      </c>
      <c r="P2140">
        <v>0</v>
      </c>
      <c r="Q2140">
        <v>2620</v>
      </c>
      <c r="R2140">
        <v>1455</v>
      </c>
      <c r="S2140">
        <v>103</v>
      </c>
      <c r="T2140">
        <v>36</v>
      </c>
      <c r="U2140">
        <v>0</v>
      </c>
      <c r="V2140">
        <v>40.15874887398661</v>
      </c>
      <c r="W2140">
        <v>11.167333266606621</v>
      </c>
      <c r="X2140">
        <v>6</v>
      </c>
      <c r="Y2140">
        <v>0</v>
      </c>
      <c r="Z2140">
        <v>66</v>
      </c>
      <c r="AA2140" t="s">
        <v>30</v>
      </c>
      <c r="AB2140">
        <v>0</v>
      </c>
      <c r="AC2140">
        <f t="shared" si="660"/>
        <v>107142.85714285714</v>
      </c>
      <c r="AD2140">
        <f t="shared" si="661"/>
        <v>0</v>
      </c>
      <c r="AE2140">
        <f t="shared" si="662"/>
        <v>0.34951456310679613</v>
      </c>
      <c r="AF2140">
        <f t="shared" si="663"/>
        <v>0</v>
      </c>
      <c r="AG2140">
        <v>72</v>
      </c>
      <c r="AH2140">
        <f t="shared" si="676"/>
        <v>12</v>
      </c>
      <c r="AI2140">
        <f t="shared" si="666"/>
        <v>10</v>
      </c>
      <c r="AJ2140">
        <f t="shared" si="677"/>
        <v>11</v>
      </c>
      <c r="AK2140">
        <f t="shared" si="678"/>
        <v>7</v>
      </c>
      <c r="AL2140">
        <f t="shared" si="667"/>
        <v>2</v>
      </c>
      <c r="AM2140">
        <f t="shared" si="668"/>
        <v>3</v>
      </c>
      <c r="AN2140">
        <f t="shared" si="669"/>
        <v>8</v>
      </c>
      <c r="AO2140">
        <f t="shared" si="670"/>
        <v>13</v>
      </c>
      <c r="AP2140">
        <f t="shared" si="671"/>
        <v>9</v>
      </c>
      <c r="AQ2140">
        <f t="shared" si="679"/>
        <v>5</v>
      </c>
      <c r="AR2140">
        <f t="shared" si="672"/>
        <v>0</v>
      </c>
      <c r="AS2140">
        <f t="shared" si="673"/>
        <v>5</v>
      </c>
      <c r="AT2140">
        <f t="shared" si="674"/>
        <v>10</v>
      </c>
      <c r="AU2140">
        <f t="shared" si="675"/>
        <v>15</v>
      </c>
    </row>
    <row r="2141" spans="1:47" x14ac:dyDescent="0.45">
      <c r="A2141" s="3">
        <v>43417</v>
      </c>
      <c r="B2141" s="3">
        <v>43443</v>
      </c>
      <c r="C2141" s="5">
        <f t="shared" si="664"/>
        <v>26</v>
      </c>
      <c r="D2141" s="5">
        <f t="shared" si="665"/>
        <v>11</v>
      </c>
      <c r="E2141" t="s">
        <v>35</v>
      </c>
      <c r="F2141">
        <v>1000000</v>
      </c>
      <c r="G2141">
        <v>222</v>
      </c>
      <c r="H2141">
        <v>6</v>
      </c>
      <c r="I2141">
        <v>59</v>
      </c>
      <c r="J2141">
        <v>0</v>
      </c>
      <c r="K2141">
        <v>52</v>
      </c>
      <c r="L2141">
        <v>95</v>
      </c>
      <c r="M2141">
        <v>8</v>
      </c>
      <c r="N2141">
        <v>0</v>
      </c>
      <c r="O2141">
        <v>0</v>
      </c>
      <c r="P2141">
        <v>0</v>
      </c>
      <c r="Q2141">
        <v>3884</v>
      </c>
      <c r="R2141">
        <v>2018</v>
      </c>
      <c r="S2141">
        <v>106</v>
      </c>
      <c r="T2141">
        <v>63</v>
      </c>
      <c r="U2141">
        <v>5</v>
      </c>
      <c r="V2141">
        <v>24.683947865437489</v>
      </c>
      <c r="W2141">
        <v>14.545916188267849</v>
      </c>
      <c r="X2141">
        <v>8</v>
      </c>
      <c r="Y2141">
        <v>1</v>
      </c>
      <c r="Z2141">
        <v>2900</v>
      </c>
      <c r="AA2141" t="s">
        <v>32</v>
      </c>
      <c r="AB2141">
        <v>15</v>
      </c>
      <c r="AC2141">
        <f t="shared" si="660"/>
        <v>38461.538461538461</v>
      </c>
      <c r="AD2141">
        <f t="shared" si="661"/>
        <v>0.57692307692307687</v>
      </c>
      <c r="AE2141">
        <f t="shared" si="662"/>
        <v>0.59433962264150941</v>
      </c>
      <c r="AF2141">
        <f t="shared" si="663"/>
        <v>4.716981132075472E-2</v>
      </c>
      <c r="AG2141">
        <v>70</v>
      </c>
      <c r="AH2141">
        <f t="shared" si="676"/>
        <v>13</v>
      </c>
      <c r="AI2141">
        <f t="shared" si="666"/>
        <v>9</v>
      </c>
      <c r="AJ2141">
        <f t="shared" si="677"/>
        <v>12</v>
      </c>
      <c r="AK2141">
        <f t="shared" si="678"/>
        <v>8</v>
      </c>
      <c r="AL2141">
        <f t="shared" si="667"/>
        <v>3</v>
      </c>
      <c r="AM2141">
        <f t="shared" si="668"/>
        <v>2</v>
      </c>
      <c r="AN2141">
        <f t="shared" si="669"/>
        <v>7</v>
      </c>
      <c r="AO2141">
        <f t="shared" si="670"/>
        <v>12</v>
      </c>
      <c r="AP2141">
        <f t="shared" si="671"/>
        <v>8</v>
      </c>
      <c r="AQ2141">
        <f t="shared" si="679"/>
        <v>4</v>
      </c>
      <c r="AR2141">
        <f t="shared" si="672"/>
        <v>1</v>
      </c>
      <c r="AS2141">
        <f t="shared" si="673"/>
        <v>6</v>
      </c>
      <c r="AT2141">
        <f t="shared" si="674"/>
        <v>11</v>
      </c>
      <c r="AU2141">
        <f t="shared" si="675"/>
        <v>16</v>
      </c>
    </row>
    <row r="2142" spans="1:47" x14ac:dyDescent="0.45">
      <c r="A2142" s="3">
        <v>43417</v>
      </c>
      <c r="B2142" s="3">
        <v>43460</v>
      </c>
      <c r="C2142" s="5">
        <f t="shared" si="664"/>
        <v>43</v>
      </c>
      <c r="D2142" s="5">
        <f t="shared" si="665"/>
        <v>11</v>
      </c>
      <c r="E2142" t="s">
        <v>35</v>
      </c>
      <c r="F2142">
        <v>500000</v>
      </c>
      <c r="G2142">
        <v>38</v>
      </c>
      <c r="H2142">
        <v>2</v>
      </c>
      <c r="I2142">
        <v>19</v>
      </c>
      <c r="J2142">
        <v>0</v>
      </c>
      <c r="K2142">
        <v>45</v>
      </c>
      <c r="L2142">
        <v>619</v>
      </c>
      <c r="M2142">
        <v>0</v>
      </c>
      <c r="N2142">
        <v>0</v>
      </c>
      <c r="O2142">
        <v>0</v>
      </c>
      <c r="P2142">
        <v>0</v>
      </c>
      <c r="Q2142">
        <v>3139</v>
      </c>
      <c r="R2142">
        <v>1758</v>
      </c>
      <c r="S2142">
        <v>121</v>
      </c>
      <c r="T2142">
        <v>53</v>
      </c>
      <c r="U2142">
        <v>27</v>
      </c>
      <c r="V2142">
        <v>41.030461314980407</v>
      </c>
      <c r="W2142">
        <v>11.145791799471599</v>
      </c>
      <c r="X2142">
        <v>6</v>
      </c>
      <c r="Y2142">
        <v>1</v>
      </c>
      <c r="Z2142">
        <v>184</v>
      </c>
      <c r="AA2142" t="s">
        <v>25</v>
      </c>
      <c r="AB2142">
        <v>4</v>
      </c>
      <c r="AC2142">
        <f t="shared" si="660"/>
        <v>11627.906976744185</v>
      </c>
      <c r="AD2142">
        <f t="shared" si="661"/>
        <v>9.3023255813953487E-2</v>
      </c>
      <c r="AE2142">
        <f t="shared" si="662"/>
        <v>0.43801652892561982</v>
      </c>
      <c r="AF2142">
        <f t="shared" si="663"/>
        <v>0.2231404958677686</v>
      </c>
      <c r="AG2142">
        <v>70</v>
      </c>
      <c r="AH2142">
        <f t="shared" si="676"/>
        <v>13</v>
      </c>
      <c r="AI2142">
        <f t="shared" si="666"/>
        <v>26</v>
      </c>
      <c r="AJ2142">
        <f t="shared" si="677"/>
        <v>12</v>
      </c>
      <c r="AK2142">
        <f t="shared" si="678"/>
        <v>8</v>
      </c>
      <c r="AL2142">
        <f t="shared" si="667"/>
        <v>3</v>
      </c>
      <c r="AM2142">
        <f t="shared" si="668"/>
        <v>2</v>
      </c>
      <c r="AN2142">
        <f t="shared" si="669"/>
        <v>7</v>
      </c>
      <c r="AO2142">
        <f t="shared" si="670"/>
        <v>12</v>
      </c>
      <c r="AP2142">
        <f t="shared" si="671"/>
        <v>25</v>
      </c>
      <c r="AQ2142">
        <f t="shared" si="679"/>
        <v>21</v>
      </c>
      <c r="AR2142">
        <f t="shared" si="672"/>
        <v>16</v>
      </c>
      <c r="AS2142">
        <f t="shared" si="673"/>
        <v>11</v>
      </c>
      <c r="AT2142">
        <f t="shared" si="674"/>
        <v>6</v>
      </c>
      <c r="AU2142">
        <f t="shared" si="675"/>
        <v>1</v>
      </c>
    </row>
    <row r="2143" spans="1:47" x14ac:dyDescent="0.45">
      <c r="A2143" s="3">
        <v>43417</v>
      </c>
      <c r="B2143" s="3">
        <v>43436</v>
      </c>
      <c r="C2143" s="5">
        <f t="shared" si="664"/>
        <v>19</v>
      </c>
      <c r="D2143" s="5">
        <f t="shared" si="665"/>
        <v>11</v>
      </c>
      <c r="E2143" t="s">
        <v>35</v>
      </c>
      <c r="F2143">
        <v>500000</v>
      </c>
      <c r="G2143">
        <v>35</v>
      </c>
      <c r="H2143">
        <v>21</v>
      </c>
      <c r="I2143">
        <v>98</v>
      </c>
      <c r="J2143">
        <v>1</v>
      </c>
      <c r="K2143">
        <v>48</v>
      </c>
      <c r="L2143">
        <v>0</v>
      </c>
      <c r="M2143">
        <v>2</v>
      </c>
      <c r="N2143">
        <v>0</v>
      </c>
      <c r="O2143">
        <v>0</v>
      </c>
      <c r="P2143">
        <v>0</v>
      </c>
      <c r="Q2143">
        <v>5683</v>
      </c>
      <c r="R2143">
        <v>3100</v>
      </c>
      <c r="S2143">
        <v>166</v>
      </c>
      <c r="T2143">
        <v>37</v>
      </c>
      <c r="U2143">
        <v>27</v>
      </c>
      <c r="V2143">
        <v>32.789277497085124</v>
      </c>
      <c r="W2143">
        <v>13.325197046249521</v>
      </c>
      <c r="X2143">
        <v>8</v>
      </c>
      <c r="Y2143">
        <v>1</v>
      </c>
      <c r="Z2143">
        <v>208</v>
      </c>
      <c r="AA2143" t="s">
        <v>25</v>
      </c>
      <c r="AB2143">
        <v>4</v>
      </c>
      <c r="AC2143">
        <f t="shared" si="660"/>
        <v>26315.78947368421</v>
      </c>
      <c r="AD2143">
        <f t="shared" si="661"/>
        <v>0.21052631578947367</v>
      </c>
      <c r="AE2143">
        <f t="shared" si="662"/>
        <v>0.22289156626506024</v>
      </c>
      <c r="AF2143">
        <f t="shared" si="663"/>
        <v>0.16265060240963855</v>
      </c>
      <c r="AG2143">
        <v>70</v>
      </c>
      <c r="AH2143">
        <f t="shared" si="676"/>
        <v>13</v>
      </c>
      <c r="AI2143">
        <f t="shared" si="666"/>
        <v>2</v>
      </c>
      <c r="AJ2143">
        <f t="shared" si="677"/>
        <v>12</v>
      </c>
      <c r="AK2143">
        <f t="shared" si="678"/>
        <v>8</v>
      </c>
      <c r="AL2143">
        <f t="shared" si="667"/>
        <v>3</v>
      </c>
      <c r="AM2143">
        <f t="shared" si="668"/>
        <v>2</v>
      </c>
      <c r="AN2143">
        <f t="shared" si="669"/>
        <v>7</v>
      </c>
      <c r="AO2143">
        <f t="shared" si="670"/>
        <v>12</v>
      </c>
      <c r="AP2143">
        <f t="shared" si="671"/>
        <v>1</v>
      </c>
      <c r="AQ2143">
        <f t="shared" si="679"/>
        <v>3</v>
      </c>
      <c r="AR2143">
        <f t="shared" si="672"/>
        <v>8</v>
      </c>
      <c r="AS2143">
        <f t="shared" si="673"/>
        <v>13</v>
      </c>
      <c r="AT2143">
        <f t="shared" si="674"/>
        <v>18</v>
      </c>
      <c r="AU2143">
        <f t="shared" si="675"/>
        <v>23</v>
      </c>
    </row>
    <row r="2144" spans="1:47" x14ac:dyDescent="0.45">
      <c r="A2144" s="3">
        <v>43417</v>
      </c>
      <c r="B2144" s="3">
        <v>43451</v>
      </c>
      <c r="C2144" s="5">
        <f t="shared" si="664"/>
        <v>34</v>
      </c>
      <c r="D2144" s="5">
        <f t="shared" si="665"/>
        <v>11</v>
      </c>
      <c r="E2144" t="s">
        <v>35</v>
      </c>
      <c r="F2144">
        <v>2000000</v>
      </c>
      <c r="G2144">
        <v>62</v>
      </c>
      <c r="H2144">
        <v>5</v>
      </c>
      <c r="I2144">
        <v>31</v>
      </c>
      <c r="J2144">
        <v>0</v>
      </c>
      <c r="K2144">
        <v>33</v>
      </c>
      <c r="L2144">
        <v>2138</v>
      </c>
      <c r="M2144">
        <v>1</v>
      </c>
      <c r="N2144">
        <v>0</v>
      </c>
      <c r="O2144">
        <v>0</v>
      </c>
      <c r="P2144">
        <v>1</v>
      </c>
      <c r="Q2144">
        <v>1561</v>
      </c>
      <c r="R2144">
        <v>831</v>
      </c>
      <c r="S2144">
        <v>52</v>
      </c>
      <c r="T2144">
        <v>17</v>
      </c>
      <c r="U2144">
        <v>3</v>
      </c>
      <c r="V2144">
        <v>31.696829700083359</v>
      </c>
      <c r="W2144">
        <v>12.808324308062581</v>
      </c>
      <c r="X2144">
        <v>9</v>
      </c>
      <c r="Y2144">
        <v>1</v>
      </c>
      <c r="Z2144">
        <v>124</v>
      </c>
      <c r="AA2144" t="s">
        <v>31</v>
      </c>
      <c r="AB2144">
        <v>0</v>
      </c>
      <c r="AC2144">
        <f t="shared" si="660"/>
        <v>58823.529411764706</v>
      </c>
      <c r="AD2144">
        <f t="shared" si="661"/>
        <v>0</v>
      </c>
      <c r="AE2144">
        <f t="shared" si="662"/>
        <v>0.32692307692307693</v>
      </c>
      <c r="AF2144">
        <f t="shared" si="663"/>
        <v>5.7692307692307696E-2</v>
      </c>
      <c r="AG2144">
        <v>70</v>
      </c>
      <c r="AH2144">
        <f t="shared" si="676"/>
        <v>13</v>
      </c>
      <c r="AI2144">
        <f t="shared" si="666"/>
        <v>17</v>
      </c>
      <c r="AJ2144">
        <f t="shared" si="677"/>
        <v>12</v>
      </c>
      <c r="AK2144">
        <f t="shared" si="678"/>
        <v>8</v>
      </c>
      <c r="AL2144">
        <f t="shared" si="667"/>
        <v>3</v>
      </c>
      <c r="AM2144">
        <f t="shared" si="668"/>
        <v>2</v>
      </c>
      <c r="AN2144">
        <f t="shared" si="669"/>
        <v>7</v>
      </c>
      <c r="AO2144">
        <f t="shared" si="670"/>
        <v>12</v>
      </c>
      <c r="AP2144">
        <f t="shared" si="671"/>
        <v>16</v>
      </c>
      <c r="AQ2144">
        <f t="shared" si="679"/>
        <v>12</v>
      </c>
      <c r="AR2144">
        <f t="shared" si="672"/>
        <v>7</v>
      </c>
      <c r="AS2144">
        <f t="shared" si="673"/>
        <v>2</v>
      </c>
      <c r="AT2144">
        <f t="shared" si="674"/>
        <v>3</v>
      </c>
      <c r="AU2144">
        <f t="shared" si="675"/>
        <v>8</v>
      </c>
    </row>
    <row r="2145" spans="1:47" x14ac:dyDescent="0.45">
      <c r="A2145" s="3">
        <v>43417</v>
      </c>
      <c r="B2145" s="3">
        <v>43443</v>
      </c>
      <c r="C2145" s="5">
        <f t="shared" si="664"/>
        <v>26</v>
      </c>
      <c r="D2145" s="5">
        <f t="shared" si="665"/>
        <v>11</v>
      </c>
      <c r="E2145" t="s">
        <v>35</v>
      </c>
      <c r="F2145">
        <v>3000000</v>
      </c>
      <c r="G2145">
        <v>48</v>
      </c>
      <c r="H2145">
        <v>2</v>
      </c>
      <c r="I2145">
        <v>22</v>
      </c>
      <c r="J2145">
        <v>1</v>
      </c>
      <c r="K2145">
        <v>41</v>
      </c>
      <c r="L2145">
        <v>1104</v>
      </c>
      <c r="M2145">
        <v>1</v>
      </c>
      <c r="N2145">
        <v>1</v>
      </c>
      <c r="O2145">
        <v>1</v>
      </c>
      <c r="P2145">
        <v>0</v>
      </c>
      <c r="Q2145">
        <v>3462</v>
      </c>
      <c r="R2145">
        <v>1967</v>
      </c>
      <c r="S2145">
        <v>109</v>
      </c>
      <c r="T2145">
        <v>14</v>
      </c>
      <c r="U2145">
        <v>8</v>
      </c>
      <c r="V2145">
        <v>39.618999594222153</v>
      </c>
      <c r="W2145">
        <v>12.21636982691474</v>
      </c>
      <c r="X2145">
        <v>8</v>
      </c>
      <c r="Y2145">
        <v>1</v>
      </c>
      <c r="Z2145">
        <v>105</v>
      </c>
      <c r="AA2145" t="s">
        <v>31</v>
      </c>
      <c r="AB2145">
        <v>4</v>
      </c>
      <c r="AC2145">
        <f t="shared" si="660"/>
        <v>115384.61538461539</v>
      </c>
      <c r="AD2145">
        <f t="shared" si="661"/>
        <v>0.15384615384615385</v>
      </c>
      <c r="AE2145">
        <f t="shared" si="662"/>
        <v>0.12844036697247707</v>
      </c>
      <c r="AF2145">
        <f t="shared" si="663"/>
        <v>7.3394495412844041E-2</v>
      </c>
      <c r="AG2145">
        <v>70</v>
      </c>
      <c r="AH2145">
        <f t="shared" si="676"/>
        <v>13</v>
      </c>
      <c r="AI2145">
        <f t="shared" si="666"/>
        <v>9</v>
      </c>
      <c r="AJ2145">
        <f t="shared" si="677"/>
        <v>12</v>
      </c>
      <c r="AK2145">
        <f t="shared" si="678"/>
        <v>8</v>
      </c>
      <c r="AL2145">
        <f t="shared" si="667"/>
        <v>3</v>
      </c>
      <c r="AM2145">
        <f t="shared" si="668"/>
        <v>2</v>
      </c>
      <c r="AN2145">
        <f t="shared" si="669"/>
        <v>7</v>
      </c>
      <c r="AO2145">
        <f t="shared" si="670"/>
        <v>12</v>
      </c>
      <c r="AP2145">
        <f t="shared" si="671"/>
        <v>8</v>
      </c>
      <c r="AQ2145">
        <f t="shared" si="679"/>
        <v>4</v>
      </c>
      <c r="AR2145">
        <f t="shared" si="672"/>
        <v>1</v>
      </c>
      <c r="AS2145">
        <f t="shared" si="673"/>
        <v>6</v>
      </c>
      <c r="AT2145">
        <f t="shared" si="674"/>
        <v>11</v>
      </c>
      <c r="AU2145">
        <f t="shared" si="675"/>
        <v>16</v>
      </c>
    </row>
    <row r="2146" spans="1:47" x14ac:dyDescent="0.45">
      <c r="A2146" s="3">
        <v>43417</v>
      </c>
      <c r="B2146" s="3">
        <v>43436</v>
      </c>
      <c r="C2146" s="5">
        <f t="shared" si="664"/>
        <v>19</v>
      </c>
      <c r="D2146" s="5">
        <f t="shared" si="665"/>
        <v>11</v>
      </c>
      <c r="E2146" t="s">
        <v>35</v>
      </c>
      <c r="F2146">
        <v>1000000</v>
      </c>
      <c r="G2146">
        <v>51</v>
      </c>
      <c r="H2146">
        <v>15</v>
      </c>
      <c r="I2146">
        <v>77</v>
      </c>
      <c r="J2146">
        <v>2</v>
      </c>
      <c r="K2146">
        <v>109</v>
      </c>
      <c r="L2146">
        <v>4176</v>
      </c>
      <c r="M2146">
        <v>4</v>
      </c>
      <c r="N2146">
        <v>5</v>
      </c>
      <c r="O2146">
        <v>5</v>
      </c>
      <c r="P2146">
        <v>0</v>
      </c>
      <c r="Q2146">
        <v>4375</v>
      </c>
      <c r="R2146">
        <v>2426</v>
      </c>
      <c r="S2146">
        <v>123</v>
      </c>
      <c r="T2146">
        <v>60</v>
      </c>
      <c r="U2146">
        <v>2</v>
      </c>
      <c r="V2146">
        <v>34.249616921024938</v>
      </c>
      <c r="W2146">
        <v>13.382079705628049</v>
      </c>
      <c r="X2146">
        <v>8</v>
      </c>
      <c r="Y2146">
        <v>1</v>
      </c>
      <c r="Z2146">
        <v>302</v>
      </c>
      <c r="AA2146" t="s">
        <v>31</v>
      </c>
      <c r="AB2146">
        <v>6</v>
      </c>
      <c r="AC2146">
        <f t="shared" si="660"/>
        <v>52631.57894736842</v>
      </c>
      <c r="AD2146">
        <f t="shared" si="661"/>
        <v>0.31578947368421051</v>
      </c>
      <c r="AE2146">
        <f t="shared" si="662"/>
        <v>0.48780487804878048</v>
      </c>
      <c r="AF2146">
        <f t="shared" si="663"/>
        <v>1.6260162601626018E-2</v>
      </c>
      <c r="AG2146">
        <v>70</v>
      </c>
      <c r="AH2146">
        <f t="shared" si="676"/>
        <v>13</v>
      </c>
      <c r="AI2146">
        <f t="shared" si="666"/>
        <v>2</v>
      </c>
      <c r="AJ2146">
        <f t="shared" si="677"/>
        <v>12</v>
      </c>
      <c r="AK2146">
        <f t="shared" si="678"/>
        <v>8</v>
      </c>
      <c r="AL2146">
        <f t="shared" si="667"/>
        <v>3</v>
      </c>
      <c r="AM2146">
        <f t="shared" si="668"/>
        <v>2</v>
      </c>
      <c r="AN2146">
        <f t="shared" si="669"/>
        <v>7</v>
      </c>
      <c r="AO2146">
        <f t="shared" si="670"/>
        <v>12</v>
      </c>
      <c r="AP2146">
        <f t="shared" si="671"/>
        <v>1</v>
      </c>
      <c r="AQ2146">
        <f t="shared" si="679"/>
        <v>3</v>
      </c>
      <c r="AR2146">
        <f t="shared" si="672"/>
        <v>8</v>
      </c>
      <c r="AS2146">
        <f t="shared" si="673"/>
        <v>13</v>
      </c>
      <c r="AT2146">
        <f t="shared" si="674"/>
        <v>18</v>
      </c>
      <c r="AU2146">
        <f t="shared" si="675"/>
        <v>23</v>
      </c>
    </row>
    <row r="2147" spans="1:47" x14ac:dyDescent="0.45">
      <c r="A2147" s="3">
        <v>43417</v>
      </c>
      <c r="B2147" s="3">
        <v>43436</v>
      </c>
      <c r="C2147" s="5">
        <f t="shared" si="664"/>
        <v>19</v>
      </c>
      <c r="D2147" s="5">
        <f t="shared" si="665"/>
        <v>11</v>
      </c>
      <c r="E2147" t="s">
        <v>35</v>
      </c>
      <c r="F2147">
        <v>2000000</v>
      </c>
      <c r="G2147">
        <v>32</v>
      </c>
      <c r="H2147">
        <v>7</v>
      </c>
      <c r="I2147">
        <v>48</v>
      </c>
      <c r="J2147">
        <v>1</v>
      </c>
      <c r="K2147">
        <v>59</v>
      </c>
      <c r="L2147">
        <v>0</v>
      </c>
      <c r="M2147">
        <v>1</v>
      </c>
      <c r="N2147">
        <v>0</v>
      </c>
      <c r="O2147">
        <v>0</v>
      </c>
      <c r="P2147">
        <v>0</v>
      </c>
      <c r="Q2147">
        <v>1962</v>
      </c>
      <c r="R2147">
        <v>1139</v>
      </c>
      <c r="S2147">
        <v>67</v>
      </c>
      <c r="T2147">
        <v>28</v>
      </c>
      <c r="U2147">
        <v>13</v>
      </c>
      <c r="V2147">
        <v>43.851115013169483</v>
      </c>
      <c r="W2147">
        <v>11.36625109745391</v>
      </c>
      <c r="X2147">
        <v>9</v>
      </c>
      <c r="Y2147">
        <v>1</v>
      </c>
      <c r="Z2147">
        <v>275</v>
      </c>
      <c r="AA2147" t="s">
        <v>31</v>
      </c>
      <c r="AB2147">
        <v>0</v>
      </c>
      <c r="AC2147">
        <f t="shared" si="660"/>
        <v>105263.15789473684</v>
      </c>
      <c r="AD2147">
        <f t="shared" si="661"/>
        <v>0</v>
      </c>
      <c r="AE2147">
        <f t="shared" si="662"/>
        <v>0.41791044776119401</v>
      </c>
      <c r="AF2147">
        <f t="shared" si="663"/>
        <v>0.19402985074626866</v>
      </c>
      <c r="AG2147">
        <v>70</v>
      </c>
      <c r="AH2147">
        <f t="shared" si="676"/>
        <v>13</v>
      </c>
      <c r="AI2147">
        <f t="shared" si="666"/>
        <v>2</v>
      </c>
      <c r="AJ2147">
        <f t="shared" si="677"/>
        <v>12</v>
      </c>
      <c r="AK2147">
        <f t="shared" si="678"/>
        <v>8</v>
      </c>
      <c r="AL2147">
        <f t="shared" si="667"/>
        <v>3</v>
      </c>
      <c r="AM2147">
        <f t="shared" si="668"/>
        <v>2</v>
      </c>
      <c r="AN2147">
        <f t="shared" si="669"/>
        <v>7</v>
      </c>
      <c r="AO2147">
        <f t="shared" si="670"/>
        <v>12</v>
      </c>
      <c r="AP2147">
        <f t="shared" si="671"/>
        <v>1</v>
      </c>
      <c r="AQ2147">
        <f t="shared" si="679"/>
        <v>3</v>
      </c>
      <c r="AR2147">
        <f t="shared" si="672"/>
        <v>8</v>
      </c>
      <c r="AS2147">
        <f t="shared" si="673"/>
        <v>13</v>
      </c>
      <c r="AT2147">
        <f t="shared" si="674"/>
        <v>18</v>
      </c>
      <c r="AU2147">
        <f t="shared" si="675"/>
        <v>23</v>
      </c>
    </row>
    <row r="2148" spans="1:47" x14ac:dyDescent="0.45">
      <c r="A2148" s="3">
        <v>43417</v>
      </c>
      <c r="B2148" s="3">
        <v>43431</v>
      </c>
      <c r="C2148" s="5">
        <f t="shared" si="664"/>
        <v>14</v>
      </c>
      <c r="D2148" s="5">
        <f t="shared" si="665"/>
        <v>11</v>
      </c>
      <c r="E2148" t="s">
        <v>35</v>
      </c>
      <c r="F2148">
        <v>1000000</v>
      </c>
      <c r="G2148">
        <v>73</v>
      </c>
      <c r="H2148">
        <v>7</v>
      </c>
      <c r="I2148">
        <v>58</v>
      </c>
      <c r="J2148">
        <v>0</v>
      </c>
      <c r="K2148">
        <v>43</v>
      </c>
      <c r="L2148">
        <v>0</v>
      </c>
      <c r="M2148">
        <v>6</v>
      </c>
      <c r="N2148">
        <v>2</v>
      </c>
      <c r="O2148">
        <v>1</v>
      </c>
      <c r="P2148">
        <v>0</v>
      </c>
      <c r="Q2148">
        <v>4276</v>
      </c>
      <c r="R2148">
        <v>2381</v>
      </c>
      <c r="S2148">
        <v>109</v>
      </c>
      <c r="T2148">
        <v>47</v>
      </c>
      <c r="U2148">
        <v>17</v>
      </c>
      <c r="V2148">
        <v>32.731509388160873</v>
      </c>
      <c r="W2148">
        <v>14.120606483283179</v>
      </c>
      <c r="X2148">
        <v>8</v>
      </c>
      <c r="Y2148">
        <v>1</v>
      </c>
      <c r="Z2148">
        <v>571</v>
      </c>
      <c r="AA2148" t="s">
        <v>31</v>
      </c>
      <c r="AB2148">
        <v>6</v>
      </c>
      <c r="AC2148">
        <f t="shared" si="660"/>
        <v>71428.571428571435</v>
      </c>
      <c r="AD2148">
        <f t="shared" si="661"/>
        <v>0.42857142857142855</v>
      </c>
      <c r="AE2148">
        <f t="shared" si="662"/>
        <v>0.43119266055045874</v>
      </c>
      <c r="AF2148">
        <f t="shared" si="663"/>
        <v>0.15596330275229359</v>
      </c>
      <c r="AG2148">
        <v>70</v>
      </c>
      <c r="AH2148">
        <f t="shared" si="676"/>
        <v>13</v>
      </c>
      <c r="AI2148">
        <f t="shared" si="666"/>
        <v>27</v>
      </c>
      <c r="AJ2148">
        <f t="shared" si="677"/>
        <v>12</v>
      </c>
      <c r="AK2148">
        <f t="shared" si="678"/>
        <v>8</v>
      </c>
      <c r="AL2148">
        <f t="shared" si="667"/>
        <v>3</v>
      </c>
      <c r="AM2148">
        <f t="shared" si="668"/>
        <v>2</v>
      </c>
      <c r="AN2148">
        <f t="shared" si="669"/>
        <v>7</v>
      </c>
      <c r="AO2148">
        <f t="shared" si="670"/>
        <v>12</v>
      </c>
      <c r="AP2148">
        <f t="shared" si="671"/>
        <v>26</v>
      </c>
      <c r="AQ2148">
        <f t="shared" si="679"/>
        <v>22</v>
      </c>
      <c r="AR2148">
        <f t="shared" si="672"/>
        <v>17</v>
      </c>
      <c r="AS2148">
        <f t="shared" si="673"/>
        <v>12</v>
      </c>
      <c r="AT2148">
        <f t="shared" si="674"/>
        <v>7</v>
      </c>
      <c r="AU2148">
        <f t="shared" si="675"/>
        <v>2</v>
      </c>
    </row>
    <row r="2149" spans="1:47" x14ac:dyDescent="0.45">
      <c r="A2149" s="3">
        <v>43417</v>
      </c>
      <c r="B2149" s="3">
        <v>43443</v>
      </c>
      <c r="C2149" s="5">
        <f t="shared" si="664"/>
        <v>26</v>
      </c>
      <c r="D2149" s="5">
        <f t="shared" si="665"/>
        <v>11</v>
      </c>
      <c r="E2149" t="s">
        <v>35</v>
      </c>
      <c r="F2149">
        <v>1000000</v>
      </c>
      <c r="G2149">
        <v>74</v>
      </c>
      <c r="H2149">
        <v>6</v>
      </c>
      <c r="I2149">
        <v>42</v>
      </c>
      <c r="J2149">
        <v>0</v>
      </c>
      <c r="K2149">
        <v>41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3120</v>
      </c>
      <c r="R2149">
        <v>1710</v>
      </c>
      <c r="S2149">
        <v>112</v>
      </c>
      <c r="T2149">
        <v>41</v>
      </c>
      <c r="U2149">
        <v>17</v>
      </c>
      <c r="V2149">
        <v>36.980230263157921</v>
      </c>
      <c r="W2149">
        <v>11.894288847117799</v>
      </c>
      <c r="X2149">
        <v>8</v>
      </c>
      <c r="Y2149">
        <v>1</v>
      </c>
      <c r="Z2149">
        <v>1081</v>
      </c>
      <c r="AA2149" t="s">
        <v>33</v>
      </c>
      <c r="AB2149">
        <v>3</v>
      </c>
      <c r="AC2149">
        <f t="shared" si="660"/>
        <v>38461.538461538461</v>
      </c>
      <c r="AD2149">
        <f t="shared" si="661"/>
        <v>0.11538461538461539</v>
      </c>
      <c r="AE2149">
        <f t="shared" si="662"/>
        <v>0.36607142857142855</v>
      </c>
      <c r="AF2149">
        <f t="shared" si="663"/>
        <v>0.15178571428571427</v>
      </c>
      <c r="AG2149">
        <v>70</v>
      </c>
      <c r="AH2149">
        <f t="shared" si="676"/>
        <v>13</v>
      </c>
      <c r="AI2149">
        <f t="shared" si="666"/>
        <v>9</v>
      </c>
      <c r="AJ2149">
        <f t="shared" si="677"/>
        <v>12</v>
      </c>
      <c r="AK2149">
        <f t="shared" si="678"/>
        <v>8</v>
      </c>
      <c r="AL2149">
        <f t="shared" si="667"/>
        <v>3</v>
      </c>
      <c r="AM2149">
        <f t="shared" si="668"/>
        <v>2</v>
      </c>
      <c r="AN2149">
        <f t="shared" si="669"/>
        <v>7</v>
      </c>
      <c r="AO2149">
        <f t="shared" si="670"/>
        <v>12</v>
      </c>
      <c r="AP2149">
        <f t="shared" si="671"/>
        <v>8</v>
      </c>
      <c r="AQ2149">
        <f t="shared" si="679"/>
        <v>4</v>
      </c>
      <c r="AR2149">
        <f t="shared" si="672"/>
        <v>1</v>
      </c>
      <c r="AS2149">
        <f t="shared" si="673"/>
        <v>6</v>
      </c>
      <c r="AT2149">
        <f t="shared" si="674"/>
        <v>11</v>
      </c>
      <c r="AU2149">
        <f t="shared" si="675"/>
        <v>16</v>
      </c>
    </row>
    <row r="2150" spans="1:47" x14ac:dyDescent="0.45">
      <c r="A2150" s="3">
        <v>43417</v>
      </c>
      <c r="B2150" s="3">
        <v>43443</v>
      </c>
      <c r="C2150" s="5">
        <f t="shared" si="664"/>
        <v>26</v>
      </c>
      <c r="D2150" s="5">
        <f t="shared" si="665"/>
        <v>11</v>
      </c>
      <c r="E2150" t="s">
        <v>35</v>
      </c>
      <c r="F2150">
        <v>500000</v>
      </c>
      <c r="G2150">
        <v>84</v>
      </c>
      <c r="H2150">
        <v>6</v>
      </c>
      <c r="I2150">
        <v>32</v>
      </c>
      <c r="J2150">
        <v>0</v>
      </c>
      <c r="K2150">
        <v>41</v>
      </c>
      <c r="L2150">
        <v>0</v>
      </c>
      <c r="M2150">
        <v>0</v>
      </c>
      <c r="N2150">
        <v>0</v>
      </c>
      <c r="O2150">
        <v>0</v>
      </c>
      <c r="P2150">
        <v>1</v>
      </c>
      <c r="Q2150">
        <v>1999</v>
      </c>
      <c r="R2150">
        <v>1243</v>
      </c>
      <c r="S2150">
        <v>103</v>
      </c>
      <c r="T2150">
        <v>20</v>
      </c>
      <c r="U2150">
        <v>5</v>
      </c>
      <c r="V2150">
        <v>58.531795765021997</v>
      </c>
      <c r="W2150">
        <v>8.0933351037655576</v>
      </c>
      <c r="X2150">
        <v>7</v>
      </c>
      <c r="Y2150">
        <v>1</v>
      </c>
      <c r="Z2150">
        <v>839</v>
      </c>
      <c r="AA2150" t="s">
        <v>33</v>
      </c>
      <c r="AB2150">
        <v>8</v>
      </c>
      <c r="AC2150">
        <f t="shared" si="660"/>
        <v>19230.76923076923</v>
      </c>
      <c r="AD2150">
        <f t="shared" si="661"/>
        <v>0.30769230769230771</v>
      </c>
      <c r="AE2150">
        <f t="shared" si="662"/>
        <v>0.1941747572815534</v>
      </c>
      <c r="AF2150">
        <f t="shared" si="663"/>
        <v>4.8543689320388349E-2</v>
      </c>
      <c r="AG2150">
        <v>70</v>
      </c>
      <c r="AH2150">
        <f t="shared" si="676"/>
        <v>13</v>
      </c>
      <c r="AI2150">
        <f t="shared" si="666"/>
        <v>9</v>
      </c>
      <c r="AJ2150">
        <f t="shared" si="677"/>
        <v>12</v>
      </c>
      <c r="AK2150">
        <f t="shared" si="678"/>
        <v>8</v>
      </c>
      <c r="AL2150">
        <f t="shared" si="667"/>
        <v>3</v>
      </c>
      <c r="AM2150">
        <f t="shared" si="668"/>
        <v>2</v>
      </c>
      <c r="AN2150">
        <f t="shared" si="669"/>
        <v>7</v>
      </c>
      <c r="AO2150">
        <f t="shared" si="670"/>
        <v>12</v>
      </c>
      <c r="AP2150">
        <f t="shared" si="671"/>
        <v>8</v>
      </c>
      <c r="AQ2150">
        <f t="shared" si="679"/>
        <v>4</v>
      </c>
      <c r="AR2150">
        <f t="shared" si="672"/>
        <v>1</v>
      </c>
      <c r="AS2150">
        <f t="shared" si="673"/>
        <v>6</v>
      </c>
      <c r="AT2150">
        <f t="shared" si="674"/>
        <v>11</v>
      </c>
      <c r="AU2150">
        <f t="shared" si="675"/>
        <v>16</v>
      </c>
    </row>
    <row r="2151" spans="1:47" x14ac:dyDescent="0.45">
      <c r="A2151" s="3">
        <v>43417</v>
      </c>
      <c r="B2151" s="3">
        <v>43437</v>
      </c>
      <c r="C2151" s="5">
        <f t="shared" si="664"/>
        <v>20</v>
      </c>
      <c r="D2151" s="5">
        <f t="shared" si="665"/>
        <v>11</v>
      </c>
      <c r="E2151" t="s">
        <v>35</v>
      </c>
      <c r="F2151">
        <v>1000000</v>
      </c>
      <c r="G2151">
        <v>47</v>
      </c>
      <c r="H2151">
        <v>10</v>
      </c>
      <c r="I2151">
        <v>52</v>
      </c>
      <c r="J2151">
        <v>1</v>
      </c>
      <c r="K2151">
        <v>47</v>
      </c>
      <c r="L2151">
        <v>4540</v>
      </c>
      <c r="M2151">
        <v>0</v>
      </c>
      <c r="N2151">
        <v>0</v>
      </c>
      <c r="O2151">
        <v>0</v>
      </c>
      <c r="P2151">
        <v>0</v>
      </c>
      <c r="Q2151">
        <v>3999</v>
      </c>
      <c r="R2151">
        <v>2308</v>
      </c>
      <c r="S2151">
        <v>103</v>
      </c>
      <c r="T2151">
        <v>29</v>
      </c>
      <c r="U2151">
        <v>25</v>
      </c>
      <c r="V2151">
        <v>37.507321010920244</v>
      </c>
      <c r="W2151">
        <v>13.59452306035571</v>
      </c>
      <c r="X2151">
        <v>9</v>
      </c>
      <c r="Y2151">
        <v>1</v>
      </c>
      <c r="Z2151">
        <v>321</v>
      </c>
      <c r="AA2151" t="s">
        <v>33</v>
      </c>
      <c r="AB2151">
        <v>3</v>
      </c>
      <c r="AC2151">
        <f t="shared" si="660"/>
        <v>50000</v>
      </c>
      <c r="AD2151">
        <f t="shared" si="661"/>
        <v>0.15</v>
      </c>
      <c r="AE2151">
        <f t="shared" si="662"/>
        <v>0.28155339805825241</v>
      </c>
      <c r="AF2151">
        <f t="shared" si="663"/>
        <v>0.24271844660194175</v>
      </c>
      <c r="AG2151">
        <v>70</v>
      </c>
      <c r="AH2151">
        <f t="shared" si="676"/>
        <v>13</v>
      </c>
      <c r="AI2151">
        <f t="shared" si="666"/>
        <v>3</v>
      </c>
      <c r="AJ2151">
        <f t="shared" si="677"/>
        <v>12</v>
      </c>
      <c r="AK2151">
        <f t="shared" si="678"/>
        <v>8</v>
      </c>
      <c r="AL2151">
        <f t="shared" si="667"/>
        <v>3</v>
      </c>
      <c r="AM2151">
        <f t="shared" si="668"/>
        <v>2</v>
      </c>
      <c r="AN2151">
        <f t="shared" si="669"/>
        <v>7</v>
      </c>
      <c r="AO2151">
        <f t="shared" si="670"/>
        <v>12</v>
      </c>
      <c r="AP2151">
        <f t="shared" si="671"/>
        <v>2</v>
      </c>
      <c r="AQ2151">
        <f t="shared" si="679"/>
        <v>2</v>
      </c>
      <c r="AR2151">
        <f t="shared" si="672"/>
        <v>7</v>
      </c>
      <c r="AS2151">
        <f t="shared" si="673"/>
        <v>12</v>
      </c>
      <c r="AT2151">
        <f t="shared" si="674"/>
        <v>17</v>
      </c>
      <c r="AU2151">
        <f t="shared" si="675"/>
        <v>22</v>
      </c>
    </row>
    <row r="2152" spans="1:47" x14ac:dyDescent="0.45">
      <c r="A2152" s="3">
        <v>43417</v>
      </c>
      <c r="B2152" s="3">
        <v>43450</v>
      </c>
      <c r="C2152" s="5">
        <f t="shared" si="664"/>
        <v>33</v>
      </c>
      <c r="D2152" s="5">
        <f t="shared" si="665"/>
        <v>11</v>
      </c>
      <c r="E2152" t="s">
        <v>35</v>
      </c>
      <c r="F2152">
        <v>1000000</v>
      </c>
      <c r="G2152">
        <v>23</v>
      </c>
      <c r="H2152">
        <v>3</v>
      </c>
      <c r="I2152">
        <v>14</v>
      </c>
      <c r="J2152">
        <v>0</v>
      </c>
      <c r="K2152">
        <v>29</v>
      </c>
      <c r="L2152">
        <v>0</v>
      </c>
      <c r="M2152">
        <v>0</v>
      </c>
      <c r="N2152">
        <v>1</v>
      </c>
      <c r="O2152">
        <v>1</v>
      </c>
      <c r="P2152">
        <v>0</v>
      </c>
      <c r="Q2152">
        <v>2920</v>
      </c>
      <c r="R2152">
        <v>1563</v>
      </c>
      <c r="S2152">
        <v>89</v>
      </c>
      <c r="T2152">
        <v>38</v>
      </c>
      <c r="U2152">
        <v>19</v>
      </c>
      <c r="V2152">
        <v>30.959871250188709</v>
      </c>
      <c r="W2152">
        <v>13.30388679218156</v>
      </c>
      <c r="X2152">
        <v>7</v>
      </c>
      <c r="Y2152">
        <v>1</v>
      </c>
      <c r="Z2152">
        <v>106</v>
      </c>
      <c r="AA2152" t="s">
        <v>26</v>
      </c>
      <c r="AB2152">
        <v>2</v>
      </c>
      <c r="AC2152">
        <f t="shared" si="660"/>
        <v>30303.030303030304</v>
      </c>
      <c r="AD2152">
        <f t="shared" si="661"/>
        <v>6.0606060606060608E-2</v>
      </c>
      <c r="AE2152">
        <f t="shared" si="662"/>
        <v>0.42696629213483145</v>
      </c>
      <c r="AF2152">
        <f t="shared" si="663"/>
        <v>0.21348314606741572</v>
      </c>
      <c r="AG2152">
        <v>70</v>
      </c>
      <c r="AH2152">
        <f t="shared" si="676"/>
        <v>13</v>
      </c>
      <c r="AI2152">
        <f t="shared" si="666"/>
        <v>16</v>
      </c>
      <c r="AJ2152">
        <f t="shared" si="677"/>
        <v>12</v>
      </c>
      <c r="AK2152">
        <f t="shared" si="678"/>
        <v>8</v>
      </c>
      <c r="AL2152">
        <f t="shared" si="667"/>
        <v>3</v>
      </c>
      <c r="AM2152">
        <f t="shared" si="668"/>
        <v>2</v>
      </c>
      <c r="AN2152">
        <f t="shared" si="669"/>
        <v>7</v>
      </c>
      <c r="AO2152">
        <f t="shared" si="670"/>
        <v>12</v>
      </c>
      <c r="AP2152">
        <f t="shared" si="671"/>
        <v>15</v>
      </c>
      <c r="AQ2152">
        <f t="shared" si="679"/>
        <v>11</v>
      </c>
      <c r="AR2152">
        <f t="shared" si="672"/>
        <v>6</v>
      </c>
      <c r="AS2152">
        <f t="shared" si="673"/>
        <v>1</v>
      </c>
      <c r="AT2152">
        <f t="shared" si="674"/>
        <v>4</v>
      </c>
      <c r="AU2152">
        <f t="shared" si="675"/>
        <v>9</v>
      </c>
    </row>
    <row r="2153" spans="1:47" x14ac:dyDescent="0.45">
      <c r="A2153" s="3">
        <v>43417</v>
      </c>
      <c r="B2153" s="3">
        <v>43445</v>
      </c>
      <c r="C2153" s="5">
        <f t="shared" si="664"/>
        <v>28</v>
      </c>
      <c r="D2153" s="5">
        <f t="shared" si="665"/>
        <v>11</v>
      </c>
      <c r="E2153" t="s">
        <v>35</v>
      </c>
      <c r="F2153">
        <v>500000</v>
      </c>
      <c r="G2153">
        <v>51</v>
      </c>
      <c r="H2153">
        <v>14</v>
      </c>
      <c r="I2153">
        <v>15</v>
      </c>
      <c r="J2153">
        <v>0</v>
      </c>
      <c r="K2153">
        <v>23</v>
      </c>
      <c r="L2153">
        <v>120</v>
      </c>
      <c r="M2153">
        <v>1</v>
      </c>
      <c r="N2153">
        <v>0</v>
      </c>
      <c r="O2153">
        <v>0</v>
      </c>
      <c r="P2153">
        <v>0</v>
      </c>
      <c r="Q2153">
        <v>1684</v>
      </c>
      <c r="R2153">
        <v>954</v>
      </c>
      <c r="S2153">
        <v>56</v>
      </c>
      <c r="T2153">
        <v>13</v>
      </c>
      <c r="U2153">
        <v>10</v>
      </c>
      <c r="V2153">
        <v>40.207900943396247</v>
      </c>
      <c r="W2153">
        <v>11.88327867625037</v>
      </c>
      <c r="X2153">
        <v>5</v>
      </c>
      <c r="Y2153">
        <v>1</v>
      </c>
      <c r="Z2153">
        <v>222</v>
      </c>
      <c r="AA2153" t="s">
        <v>26</v>
      </c>
      <c r="AB2153">
        <v>2</v>
      </c>
      <c r="AC2153">
        <f t="shared" si="660"/>
        <v>17857.142857142859</v>
      </c>
      <c r="AD2153">
        <f t="shared" si="661"/>
        <v>7.1428571428571425E-2</v>
      </c>
      <c r="AE2153">
        <f t="shared" si="662"/>
        <v>0.23214285714285715</v>
      </c>
      <c r="AF2153">
        <f t="shared" si="663"/>
        <v>0.17857142857142858</v>
      </c>
      <c r="AG2153">
        <v>70</v>
      </c>
      <c r="AH2153">
        <f t="shared" si="676"/>
        <v>13</v>
      </c>
      <c r="AI2153">
        <f t="shared" si="666"/>
        <v>11</v>
      </c>
      <c r="AJ2153">
        <f t="shared" si="677"/>
        <v>12</v>
      </c>
      <c r="AK2153">
        <f t="shared" si="678"/>
        <v>8</v>
      </c>
      <c r="AL2153">
        <f t="shared" si="667"/>
        <v>3</v>
      </c>
      <c r="AM2153">
        <f t="shared" si="668"/>
        <v>2</v>
      </c>
      <c r="AN2153">
        <f t="shared" si="669"/>
        <v>7</v>
      </c>
      <c r="AO2153">
        <f t="shared" si="670"/>
        <v>12</v>
      </c>
      <c r="AP2153">
        <f t="shared" si="671"/>
        <v>10</v>
      </c>
      <c r="AQ2153">
        <f t="shared" si="679"/>
        <v>6</v>
      </c>
      <c r="AR2153">
        <f t="shared" si="672"/>
        <v>1</v>
      </c>
      <c r="AS2153">
        <f t="shared" si="673"/>
        <v>4</v>
      </c>
      <c r="AT2153">
        <f t="shared" si="674"/>
        <v>9</v>
      </c>
      <c r="AU2153">
        <f t="shared" si="675"/>
        <v>14</v>
      </c>
    </row>
    <row r="2154" spans="1:47" x14ac:dyDescent="0.45">
      <c r="A2154" s="3">
        <v>43417</v>
      </c>
      <c r="B2154" s="3">
        <v>43443</v>
      </c>
      <c r="C2154" s="5">
        <f t="shared" si="664"/>
        <v>26</v>
      </c>
      <c r="D2154" s="5">
        <f t="shared" si="665"/>
        <v>11</v>
      </c>
      <c r="E2154" t="s">
        <v>35</v>
      </c>
      <c r="F2154">
        <v>1000000</v>
      </c>
      <c r="G2154">
        <v>146</v>
      </c>
      <c r="H2154">
        <v>5</v>
      </c>
      <c r="I2154">
        <v>65</v>
      </c>
      <c r="J2154">
        <v>0</v>
      </c>
      <c r="K2154">
        <v>133</v>
      </c>
      <c r="L2154">
        <v>0</v>
      </c>
      <c r="M2154">
        <v>1</v>
      </c>
      <c r="N2154">
        <v>0</v>
      </c>
      <c r="O2154">
        <v>0</v>
      </c>
      <c r="P2154">
        <v>0</v>
      </c>
      <c r="Q2154">
        <v>2903</v>
      </c>
      <c r="R2154">
        <v>1564</v>
      </c>
      <c r="S2154">
        <v>80</v>
      </c>
      <c r="T2154">
        <v>24</v>
      </c>
      <c r="U2154">
        <v>10</v>
      </c>
      <c r="V2154">
        <v>29.962466112531981</v>
      </c>
      <c r="W2154">
        <v>13.93692966751918</v>
      </c>
      <c r="X2154">
        <v>10</v>
      </c>
      <c r="Y2154">
        <v>1</v>
      </c>
      <c r="Z2154">
        <v>1410</v>
      </c>
      <c r="AA2154" t="s">
        <v>26</v>
      </c>
      <c r="AB2154">
        <v>8</v>
      </c>
      <c r="AC2154">
        <f t="shared" si="660"/>
        <v>38461.538461538461</v>
      </c>
      <c r="AD2154">
        <f t="shared" si="661"/>
        <v>0.30769230769230771</v>
      </c>
      <c r="AE2154">
        <f t="shared" si="662"/>
        <v>0.3</v>
      </c>
      <c r="AF2154">
        <f t="shared" si="663"/>
        <v>0.125</v>
      </c>
      <c r="AG2154">
        <v>70</v>
      </c>
      <c r="AH2154">
        <f t="shared" si="676"/>
        <v>13</v>
      </c>
      <c r="AI2154">
        <f t="shared" si="666"/>
        <v>9</v>
      </c>
      <c r="AJ2154">
        <f t="shared" si="677"/>
        <v>12</v>
      </c>
      <c r="AK2154">
        <f t="shared" si="678"/>
        <v>8</v>
      </c>
      <c r="AL2154">
        <f t="shared" si="667"/>
        <v>3</v>
      </c>
      <c r="AM2154">
        <f t="shared" si="668"/>
        <v>2</v>
      </c>
      <c r="AN2154">
        <f t="shared" si="669"/>
        <v>7</v>
      </c>
      <c r="AO2154">
        <f t="shared" si="670"/>
        <v>12</v>
      </c>
      <c r="AP2154">
        <f t="shared" si="671"/>
        <v>8</v>
      </c>
      <c r="AQ2154">
        <f t="shared" si="679"/>
        <v>4</v>
      </c>
      <c r="AR2154">
        <f t="shared" si="672"/>
        <v>1</v>
      </c>
      <c r="AS2154">
        <f t="shared" si="673"/>
        <v>6</v>
      </c>
      <c r="AT2154">
        <f t="shared" si="674"/>
        <v>11</v>
      </c>
      <c r="AU2154">
        <f t="shared" si="675"/>
        <v>16</v>
      </c>
    </row>
    <row r="2155" spans="1:47" x14ac:dyDescent="0.45">
      <c r="A2155" s="3">
        <v>43417</v>
      </c>
      <c r="B2155" s="3">
        <v>43433</v>
      </c>
      <c r="C2155" s="5">
        <f t="shared" si="664"/>
        <v>16</v>
      </c>
      <c r="D2155" s="5">
        <f t="shared" si="665"/>
        <v>11</v>
      </c>
      <c r="E2155" t="s">
        <v>35</v>
      </c>
      <c r="F2155">
        <v>3000000</v>
      </c>
      <c r="G2155">
        <v>322</v>
      </c>
      <c r="H2155">
        <v>3</v>
      </c>
      <c r="I2155">
        <v>64</v>
      </c>
      <c r="J2155">
        <v>0</v>
      </c>
      <c r="K2155">
        <v>171</v>
      </c>
      <c r="L2155">
        <v>0</v>
      </c>
      <c r="M2155">
        <v>15</v>
      </c>
      <c r="N2155">
        <v>1</v>
      </c>
      <c r="O2155">
        <v>1</v>
      </c>
      <c r="P2155">
        <v>0</v>
      </c>
      <c r="Q2155">
        <v>8772</v>
      </c>
      <c r="R2155">
        <v>5008</v>
      </c>
      <c r="S2155">
        <v>343</v>
      </c>
      <c r="T2155">
        <v>18</v>
      </c>
      <c r="U2155">
        <v>39</v>
      </c>
      <c r="V2155">
        <v>43.830264393297263</v>
      </c>
      <c r="W2155">
        <v>10.7730772455034</v>
      </c>
      <c r="X2155">
        <v>7</v>
      </c>
      <c r="Y2155">
        <v>1</v>
      </c>
      <c r="Z2155">
        <v>1291</v>
      </c>
      <c r="AA2155" t="s">
        <v>26</v>
      </c>
      <c r="AB2155">
        <v>15</v>
      </c>
      <c r="AC2155">
        <f t="shared" si="660"/>
        <v>187500</v>
      </c>
      <c r="AD2155">
        <f t="shared" si="661"/>
        <v>0.9375</v>
      </c>
      <c r="AE2155">
        <f t="shared" si="662"/>
        <v>5.2478134110787174E-2</v>
      </c>
      <c r="AF2155">
        <f t="shared" si="663"/>
        <v>0.11370262390670553</v>
      </c>
      <c r="AG2155">
        <v>70</v>
      </c>
      <c r="AH2155">
        <f t="shared" si="676"/>
        <v>13</v>
      </c>
      <c r="AI2155">
        <f t="shared" si="666"/>
        <v>29</v>
      </c>
      <c r="AJ2155">
        <f t="shared" si="677"/>
        <v>12</v>
      </c>
      <c r="AK2155">
        <f t="shared" si="678"/>
        <v>8</v>
      </c>
      <c r="AL2155">
        <f t="shared" si="667"/>
        <v>3</v>
      </c>
      <c r="AM2155">
        <f t="shared" si="668"/>
        <v>2</v>
      </c>
      <c r="AN2155">
        <f t="shared" si="669"/>
        <v>7</v>
      </c>
      <c r="AO2155">
        <f t="shared" si="670"/>
        <v>12</v>
      </c>
      <c r="AP2155">
        <f t="shared" si="671"/>
        <v>28</v>
      </c>
      <c r="AQ2155">
        <f t="shared" si="679"/>
        <v>24</v>
      </c>
      <c r="AR2155">
        <f t="shared" si="672"/>
        <v>19</v>
      </c>
      <c r="AS2155">
        <f t="shared" si="673"/>
        <v>14</v>
      </c>
      <c r="AT2155">
        <f t="shared" si="674"/>
        <v>9</v>
      </c>
      <c r="AU2155">
        <f t="shared" si="675"/>
        <v>4</v>
      </c>
    </row>
    <row r="2156" spans="1:47" x14ac:dyDescent="0.45">
      <c r="A2156" s="3">
        <v>43417</v>
      </c>
      <c r="B2156" s="3">
        <v>43450</v>
      </c>
      <c r="C2156" s="5">
        <f t="shared" si="664"/>
        <v>33</v>
      </c>
      <c r="D2156" s="5">
        <f t="shared" si="665"/>
        <v>11</v>
      </c>
      <c r="E2156" t="s">
        <v>35</v>
      </c>
      <c r="F2156">
        <v>2000000</v>
      </c>
      <c r="G2156">
        <v>45</v>
      </c>
      <c r="H2156">
        <v>4</v>
      </c>
      <c r="I2156">
        <v>18</v>
      </c>
      <c r="J2156">
        <v>5</v>
      </c>
      <c r="K2156">
        <v>76</v>
      </c>
      <c r="L2156">
        <v>0</v>
      </c>
      <c r="M2156">
        <v>1</v>
      </c>
      <c r="N2156">
        <v>0</v>
      </c>
      <c r="O2156">
        <v>0</v>
      </c>
      <c r="P2156">
        <v>0</v>
      </c>
      <c r="Q2156">
        <v>2172</v>
      </c>
      <c r="R2156">
        <v>1260</v>
      </c>
      <c r="S2156">
        <v>76</v>
      </c>
      <c r="T2156">
        <v>42</v>
      </c>
      <c r="U2156">
        <v>6</v>
      </c>
      <c r="V2156">
        <v>44.173082706766927</v>
      </c>
      <c r="W2156">
        <v>11.2167418546366</v>
      </c>
      <c r="X2156">
        <v>7</v>
      </c>
      <c r="Y2156">
        <v>1</v>
      </c>
      <c r="Z2156">
        <v>106</v>
      </c>
      <c r="AA2156" t="s">
        <v>30</v>
      </c>
      <c r="AB2156">
        <v>1</v>
      </c>
      <c r="AC2156">
        <f t="shared" si="660"/>
        <v>60606.060606060608</v>
      </c>
      <c r="AD2156">
        <f t="shared" si="661"/>
        <v>3.0303030303030304E-2</v>
      </c>
      <c r="AE2156">
        <f t="shared" si="662"/>
        <v>0.55263157894736847</v>
      </c>
      <c r="AF2156">
        <f t="shared" si="663"/>
        <v>7.8947368421052627E-2</v>
      </c>
      <c r="AG2156">
        <v>70</v>
      </c>
      <c r="AH2156">
        <f t="shared" si="676"/>
        <v>13</v>
      </c>
      <c r="AI2156">
        <f t="shared" si="666"/>
        <v>16</v>
      </c>
      <c r="AJ2156">
        <f t="shared" si="677"/>
        <v>12</v>
      </c>
      <c r="AK2156">
        <f t="shared" si="678"/>
        <v>8</v>
      </c>
      <c r="AL2156">
        <f t="shared" si="667"/>
        <v>3</v>
      </c>
      <c r="AM2156">
        <f t="shared" si="668"/>
        <v>2</v>
      </c>
      <c r="AN2156">
        <f t="shared" si="669"/>
        <v>7</v>
      </c>
      <c r="AO2156">
        <f t="shared" si="670"/>
        <v>12</v>
      </c>
      <c r="AP2156">
        <f t="shared" si="671"/>
        <v>15</v>
      </c>
      <c r="AQ2156">
        <f t="shared" si="679"/>
        <v>11</v>
      </c>
      <c r="AR2156">
        <f t="shared" si="672"/>
        <v>6</v>
      </c>
      <c r="AS2156">
        <f t="shared" si="673"/>
        <v>1</v>
      </c>
      <c r="AT2156">
        <f t="shared" si="674"/>
        <v>4</v>
      </c>
      <c r="AU2156">
        <f t="shared" si="675"/>
        <v>9</v>
      </c>
    </row>
    <row r="2157" spans="1:47" x14ac:dyDescent="0.45">
      <c r="A2157" s="3">
        <v>43413</v>
      </c>
      <c r="B2157" s="3">
        <v>43443</v>
      </c>
      <c r="C2157" s="5">
        <f t="shared" si="664"/>
        <v>30</v>
      </c>
      <c r="D2157" s="5">
        <f t="shared" si="665"/>
        <v>11</v>
      </c>
      <c r="E2157" t="s">
        <v>38</v>
      </c>
      <c r="F2157">
        <v>1000000</v>
      </c>
      <c r="G2157">
        <v>154</v>
      </c>
      <c r="H2157">
        <v>7</v>
      </c>
      <c r="I2157">
        <v>55</v>
      </c>
      <c r="J2157">
        <v>0</v>
      </c>
      <c r="K2157">
        <v>41</v>
      </c>
      <c r="L2157">
        <v>1385</v>
      </c>
      <c r="M2157">
        <v>3</v>
      </c>
      <c r="N2157">
        <v>1</v>
      </c>
      <c r="O2157">
        <v>1</v>
      </c>
      <c r="P2157">
        <v>0</v>
      </c>
      <c r="Q2157">
        <v>3569</v>
      </c>
      <c r="R2157">
        <v>1983</v>
      </c>
      <c r="S2157">
        <v>94</v>
      </c>
      <c r="T2157">
        <v>30</v>
      </c>
      <c r="U2157">
        <v>28</v>
      </c>
      <c r="V2157">
        <v>33.159884201886257</v>
      </c>
      <c r="W2157">
        <v>13.87496019356016</v>
      </c>
      <c r="X2157">
        <v>10</v>
      </c>
      <c r="Y2157">
        <v>1</v>
      </c>
      <c r="Z2157">
        <v>431</v>
      </c>
      <c r="AA2157" t="s">
        <v>32</v>
      </c>
      <c r="AB2157">
        <v>11</v>
      </c>
      <c r="AC2157">
        <f t="shared" si="660"/>
        <v>33333.333333333336</v>
      </c>
      <c r="AD2157">
        <f t="shared" si="661"/>
        <v>0.36666666666666664</v>
      </c>
      <c r="AE2157">
        <f t="shared" si="662"/>
        <v>0.31914893617021278</v>
      </c>
      <c r="AF2157">
        <f t="shared" si="663"/>
        <v>0.2978723404255319</v>
      </c>
      <c r="AG2157">
        <v>81</v>
      </c>
      <c r="AH2157">
        <f t="shared" si="676"/>
        <v>9</v>
      </c>
      <c r="AI2157">
        <f t="shared" si="666"/>
        <v>9</v>
      </c>
      <c r="AJ2157">
        <f t="shared" si="677"/>
        <v>8</v>
      </c>
      <c r="AK2157">
        <f t="shared" si="678"/>
        <v>4</v>
      </c>
      <c r="AL2157">
        <f t="shared" si="667"/>
        <v>1</v>
      </c>
      <c r="AM2157">
        <f t="shared" si="668"/>
        <v>6</v>
      </c>
      <c r="AN2157">
        <f t="shared" si="669"/>
        <v>11</v>
      </c>
      <c r="AO2157">
        <f t="shared" si="670"/>
        <v>16</v>
      </c>
      <c r="AP2157">
        <f t="shared" si="671"/>
        <v>8</v>
      </c>
      <c r="AQ2157">
        <f t="shared" si="679"/>
        <v>4</v>
      </c>
      <c r="AR2157">
        <f t="shared" si="672"/>
        <v>1</v>
      </c>
      <c r="AS2157">
        <f t="shared" si="673"/>
        <v>6</v>
      </c>
      <c r="AT2157">
        <f t="shared" si="674"/>
        <v>11</v>
      </c>
      <c r="AU2157">
        <f t="shared" si="675"/>
        <v>16</v>
      </c>
    </row>
    <row r="2158" spans="1:47" x14ac:dyDescent="0.45">
      <c r="A2158" s="3">
        <v>43413</v>
      </c>
      <c r="B2158" s="3">
        <v>43427</v>
      </c>
      <c r="C2158" s="5">
        <f t="shared" si="664"/>
        <v>14</v>
      </c>
      <c r="D2158" s="5">
        <f t="shared" si="665"/>
        <v>11</v>
      </c>
      <c r="E2158" t="s">
        <v>38</v>
      </c>
      <c r="F2158">
        <v>1000000</v>
      </c>
      <c r="G2158">
        <v>16</v>
      </c>
      <c r="H2158">
        <v>2</v>
      </c>
      <c r="I2158">
        <v>12</v>
      </c>
      <c r="J2158">
        <v>0</v>
      </c>
      <c r="K2158">
        <v>21</v>
      </c>
      <c r="L2158">
        <v>0</v>
      </c>
      <c r="M2158">
        <v>0</v>
      </c>
      <c r="N2158">
        <v>1</v>
      </c>
      <c r="O2158">
        <v>1</v>
      </c>
      <c r="P2158">
        <v>0</v>
      </c>
      <c r="Q2158">
        <v>1537</v>
      </c>
      <c r="R2158">
        <v>857</v>
      </c>
      <c r="S2158">
        <v>49</v>
      </c>
      <c r="T2158">
        <v>16</v>
      </c>
      <c r="U2158">
        <v>2</v>
      </c>
      <c r="V2158">
        <v>37.355669278213071</v>
      </c>
      <c r="W2158">
        <v>12.3939142237992</v>
      </c>
      <c r="X2158">
        <v>6</v>
      </c>
      <c r="Y2158">
        <v>0</v>
      </c>
      <c r="Z2158">
        <v>16</v>
      </c>
      <c r="AA2158" t="s">
        <v>32</v>
      </c>
      <c r="AB2158">
        <v>0</v>
      </c>
      <c r="AC2158">
        <f t="shared" si="660"/>
        <v>71428.571428571435</v>
      </c>
      <c r="AD2158">
        <f t="shared" si="661"/>
        <v>0</v>
      </c>
      <c r="AE2158">
        <f t="shared" si="662"/>
        <v>0.32653061224489793</v>
      </c>
      <c r="AF2158">
        <f t="shared" si="663"/>
        <v>4.0816326530612242E-2</v>
      </c>
      <c r="AG2158">
        <v>81</v>
      </c>
      <c r="AH2158">
        <f t="shared" si="676"/>
        <v>9</v>
      </c>
      <c r="AI2158">
        <f t="shared" si="666"/>
        <v>23</v>
      </c>
      <c r="AJ2158">
        <f t="shared" si="677"/>
        <v>8</v>
      </c>
      <c r="AK2158">
        <f t="shared" si="678"/>
        <v>4</v>
      </c>
      <c r="AL2158">
        <f t="shared" si="667"/>
        <v>1</v>
      </c>
      <c r="AM2158">
        <f t="shared" si="668"/>
        <v>6</v>
      </c>
      <c r="AN2158">
        <f t="shared" si="669"/>
        <v>11</v>
      </c>
      <c r="AO2158">
        <f t="shared" si="670"/>
        <v>16</v>
      </c>
      <c r="AP2158">
        <f t="shared" si="671"/>
        <v>22</v>
      </c>
      <c r="AQ2158">
        <f t="shared" si="679"/>
        <v>18</v>
      </c>
      <c r="AR2158">
        <f t="shared" si="672"/>
        <v>13</v>
      </c>
      <c r="AS2158">
        <f t="shared" si="673"/>
        <v>8</v>
      </c>
      <c r="AT2158">
        <f t="shared" si="674"/>
        <v>3</v>
      </c>
      <c r="AU2158">
        <f t="shared" si="675"/>
        <v>2</v>
      </c>
    </row>
    <row r="2159" spans="1:47" x14ac:dyDescent="0.45">
      <c r="A2159" s="3">
        <v>43413</v>
      </c>
      <c r="B2159" s="3">
        <v>43423</v>
      </c>
      <c r="C2159" s="5">
        <f t="shared" si="664"/>
        <v>10</v>
      </c>
      <c r="D2159" s="5">
        <f t="shared" si="665"/>
        <v>11</v>
      </c>
      <c r="E2159" t="s">
        <v>38</v>
      </c>
      <c r="F2159">
        <v>500000</v>
      </c>
      <c r="G2159">
        <v>255</v>
      </c>
      <c r="H2159">
        <v>8</v>
      </c>
      <c r="I2159">
        <v>58</v>
      </c>
      <c r="J2159">
        <v>0</v>
      </c>
      <c r="K2159">
        <v>25</v>
      </c>
      <c r="L2159">
        <v>1621</v>
      </c>
      <c r="M2159">
        <v>26</v>
      </c>
      <c r="N2159">
        <v>13</v>
      </c>
      <c r="O2159">
        <v>13</v>
      </c>
      <c r="P2159">
        <v>0</v>
      </c>
      <c r="Q2159">
        <v>2453</v>
      </c>
      <c r="R2159">
        <v>1377</v>
      </c>
      <c r="S2159">
        <v>93</v>
      </c>
      <c r="T2159">
        <v>28</v>
      </c>
      <c r="U2159">
        <v>25</v>
      </c>
      <c r="V2159">
        <v>41.09926207041957</v>
      </c>
      <c r="W2159">
        <v>11.205140675147</v>
      </c>
      <c r="X2159">
        <v>9</v>
      </c>
      <c r="Y2159">
        <v>1</v>
      </c>
      <c r="Z2159">
        <v>5980</v>
      </c>
      <c r="AA2159" t="s">
        <v>32</v>
      </c>
      <c r="AB2159">
        <v>8</v>
      </c>
      <c r="AC2159">
        <f t="shared" si="660"/>
        <v>50000</v>
      </c>
      <c r="AD2159">
        <f t="shared" si="661"/>
        <v>0.8</v>
      </c>
      <c r="AE2159">
        <f t="shared" si="662"/>
        <v>0.30107526881720431</v>
      </c>
      <c r="AF2159">
        <f t="shared" si="663"/>
        <v>0.26881720430107525</v>
      </c>
      <c r="AG2159">
        <v>81</v>
      </c>
      <c r="AH2159">
        <f t="shared" si="676"/>
        <v>9</v>
      </c>
      <c r="AI2159">
        <f t="shared" si="666"/>
        <v>19</v>
      </c>
      <c r="AJ2159">
        <f t="shared" si="677"/>
        <v>8</v>
      </c>
      <c r="AK2159">
        <f t="shared" si="678"/>
        <v>4</v>
      </c>
      <c r="AL2159">
        <f t="shared" si="667"/>
        <v>1</v>
      </c>
      <c r="AM2159">
        <f t="shared" si="668"/>
        <v>6</v>
      </c>
      <c r="AN2159">
        <f t="shared" si="669"/>
        <v>11</v>
      </c>
      <c r="AO2159">
        <f t="shared" si="670"/>
        <v>16</v>
      </c>
      <c r="AP2159">
        <f t="shared" si="671"/>
        <v>18</v>
      </c>
      <c r="AQ2159">
        <f t="shared" si="679"/>
        <v>14</v>
      </c>
      <c r="AR2159">
        <f t="shared" si="672"/>
        <v>9</v>
      </c>
      <c r="AS2159">
        <f t="shared" si="673"/>
        <v>4</v>
      </c>
      <c r="AT2159">
        <f t="shared" si="674"/>
        <v>1</v>
      </c>
      <c r="AU2159">
        <f t="shared" si="675"/>
        <v>6</v>
      </c>
    </row>
    <row r="2160" spans="1:47" x14ac:dyDescent="0.45">
      <c r="A2160" s="3">
        <v>43413</v>
      </c>
      <c r="B2160" s="3">
        <v>43450</v>
      </c>
      <c r="C2160" s="5">
        <f t="shared" si="664"/>
        <v>37</v>
      </c>
      <c r="D2160" s="5">
        <f t="shared" si="665"/>
        <v>11</v>
      </c>
      <c r="E2160" t="s">
        <v>38</v>
      </c>
      <c r="F2160">
        <v>500000</v>
      </c>
      <c r="G2160">
        <v>17</v>
      </c>
      <c r="H2160">
        <v>4</v>
      </c>
      <c r="I2160">
        <v>13</v>
      </c>
      <c r="J2160">
        <v>0</v>
      </c>
      <c r="K2160">
        <v>29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2568</v>
      </c>
      <c r="R2160">
        <v>1417</v>
      </c>
      <c r="S2160">
        <v>69</v>
      </c>
      <c r="T2160">
        <v>37</v>
      </c>
      <c r="U2160">
        <v>24</v>
      </c>
      <c r="V2160">
        <v>32.671882012416553</v>
      </c>
      <c r="W2160">
        <v>13.80402810591881</v>
      </c>
      <c r="X2160">
        <v>7</v>
      </c>
      <c r="Y2160">
        <v>1</v>
      </c>
      <c r="Z2160">
        <v>101</v>
      </c>
      <c r="AA2160" t="s">
        <v>27</v>
      </c>
      <c r="AB2160">
        <v>1</v>
      </c>
      <c r="AC2160">
        <f t="shared" si="660"/>
        <v>13513.513513513513</v>
      </c>
      <c r="AD2160">
        <f t="shared" si="661"/>
        <v>2.7027027027027029E-2</v>
      </c>
      <c r="AE2160">
        <f t="shared" si="662"/>
        <v>0.53623188405797106</v>
      </c>
      <c r="AF2160">
        <f t="shared" si="663"/>
        <v>0.34782608695652173</v>
      </c>
      <c r="AG2160">
        <v>81</v>
      </c>
      <c r="AH2160">
        <f t="shared" si="676"/>
        <v>9</v>
      </c>
      <c r="AI2160">
        <f t="shared" si="666"/>
        <v>16</v>
      </c>
      <c r="AJ2160">
        <f t="shared" si="677"/>
        <v>8</v>
      </c>
      <c r="AK2160">
        <f t="shared" si="678"/>
        <v>4</v>
      </c>
      <c r="AL2160">
        <f t="shared" si="667"/>
        <v>1</v>
      </c>
      <c r="AM2160">
        <f t="shared" si="668"/>
        <v>6</v>
      </c>
      <c r="AN2160">
        <f t="shared" si="669"/>
        <v>11</v>
      </c>
      <c r="AO2160">
        <f t="shared" si="670"/>
        <v>16</v>
      </c>
      <c r="AP2160">
        <f t="shared" si="671"/>
        <v>15</v>
      </c>
      <c r="AQ2160">
        <f t="shared" si="679"/>
        <v>11</v>
      </c>
      <c r="AR2160">
        <f t="shared" si="672"/>
        <v>6</v>
      </c>
      <c r="AS2160">
        <f t="shared" si="673"/>
        <v>1</v>
      </c>
      <c r="AT2160">
        <f t="shared" si="674"/>
        <v>4</v>
      </c>
      <c r="AU2160">
        <f t="shared" si="675"/>
        <v>9</v>
      </c>
    </row>
    <row r="2161" spans="1:47" x14ac:dyDescent="0.45">
      <c r="A2161" s="3">
        <v>43413</v>
      </c>
      <c r="B2161" s="3">
        <v>43429</v>
      </c>
      <c r="C2161" s="5">
        <f t="shared" si="664"/>
        <v>16</v>
      </c>
      <c r="D2161" s="5">
        <f t="shared" si="665"/>
        <v>11</v>
      </c>
      <c r="E2161" t="s">
        <v>38</v>
      </c>
      <c r="F2161">
        <v>1500000</v>
      </c>
      <c r="G2161">
        <v>17</v>
      </c>
      <c r="H2161">
        <v>2</v>
      </c>
      <c r="I2161">
        <v>12</v>
      </c>
      <c r="J2161">
        <v>1</v>
      </c>
      <c r="K2161">
        <v>45</v>
      </c>
      <c r="L2161">
        <v>0</v>
      </c>
      <c r="M2161">
        <v>1</v>
      </c>
      <c r="N2161">
        <v>1</v>
      </c>
      <c r="O2161">
        <v>0</v>
      </c>
      <c r="P2161">
        <v>0</v>
      </c>
      <c r="Q2161">
        <v>1854</v>
      </c>
      <c r="R2161">
        <v>1021</v>
      </c>
      <c r="S2161">
        <v>68</v>
      </c>
      <c r="T2161">
        <v>22</v>
      </c>
      <c r="U2161">
        <v>3</v>
      </c>
      <c r="V2161">
        <v>37.972742481419601</v>
      </c>
      <c r="W2161">
        <v>11.69296350175722</v>
      </c>
      <c r="X2161">
        <v>9</v>
      </c>
      <c r="Y2161">
        <v>1</v>
      </c>
      <c r="Z2161">
        <v>102</v>
      </c>
      <c r="AA2161" t="s">
        <v>27</v>
      </c>
      <c r="AB2161">
        <v>4</v>
      </c>
      <c r="AC2161">
        <f t="shared" si="660"/>
        <v>93750</v>
      </c>
      <c r="AD2161">
        <f t="shared" si="661"/>
        <v>0.25</v>
      </c>
      <c r="AE2161">
        <f t="shared" si="662"/>
        <v>0.3235294117647059</v>
      </c>
      <c r="AF2161">
        <f t="shared" si="663"/>
        <v>4.4117647058823532E-2</v>
      </c>
      <c r="AG2161">
        <v>81</v>
      </c>
      <c r="AH2161">
        <f t="shared" si="676"/>
        <v>9</v>
      </c>
      <c r="AI2161">
        <f t="shared" si="666"/>
        <v>25</v>
      </c>
      <c r="AJ2161">
        <f t="shared" si="677"/>
        <v>8</v>
      </c>
      <c r="AK2161">
        <f t="shared" si="678"/>
        <v>4</v>
      </c>
      <c r="AL2161">
        <f t="shared" si="667"/>
        <v>1</v>
      </c>
      <c r="AM2161">
        <f t="shared" si="668"/>
        <v>6</v>
      </c>
      <c r="AN2161">
        <f t="shared" si="669"/>
        <v>11</v>
      </c>
      <c r="AO2161">
        <f t="shared" si="670"/>
        <v>16</v>
      </c>
      <c r="AP2161">
        <f t="shared" si="671"/>
        <v>24</v>
      </c>
      <c r="AQ2161">
        <f t="shared" si="679"/>
        <v>20</v>
      </c>
      <c r="AR2161">
        <f t="shared" si="672"/>
        <v>15</v>
      </c>
      <c r="AS2161">
        <f t="shared" si="673"/>
        <v>10</v>
      </c>
      <c r="AT2161">
        <f t="shared" si="674"/>
        <v>5</v>
      </c>
      <c r="AU2161">
        <f t="shared" si="675"/>
        <v>0</v>
      </c>
    </row>
    <row r="2162" spans="1:47" x14ac:dyDescent="0.45">
      <c r="A2162" s="3">
        <v>43413</v>
      </c>
      <c r="B2162" s="3">
        <v>43429</v>
      </c>
      <c r="C2162" s="5">
        <f t="shared" si="664"/>
        <v>16</v>
      </c>
      <c r="D2162" s="5">
        <f t="shared" si="665"/>
        <v>11</v>
      </c>
      <c r="E2162" t="s">
        <v>38</v>
      </c>
      <c r="F2162">
        <v>500000</v>
      </c>
      <c r="G2162">
        <v>155</v>
      </c>
      <c r="H2162">
        <v>5</v>
      </c>
      <c r="I2162">
        <v>17</v>
      </c>
      <c r="J2162">
        <v>0</v>
      </c>
      <c r="K2162">
        <v>35</v>
      </c>
      <c r="L2162">
        <v>2594</v>
      </c>
      <c r="M2162">
        <v>3</v>
      </c>
      <c r="N2162">
        <v>0</v>
      </c>
      <c r="O2162">
        <v>0</v>
      </c>
      <c r="P2162">
        <v>0</v>
      </c>
      <c r="Q2162">
        <v>1630</v>
      </c>
      <c r="R2162">
        <v>882</v>
      </c>
      <c r="S2162">
        <v>41</v>
      </c>
      <c r="T2162">
        <v>22</v>
      </c>
      <c r="U2162">
        <v>13</v>
      </c>
      <c r="V2162">
        <v>28.65318317570933</v>
      </c>
      <c r="W2162">
        <v>14.60701233338864</v>
      </c>
      <c r="X2162">
        <v>9</v>
      </c>
      <c r="Y2162">
        <v>1</v>
      </c>
      <c r="Z2162">
        <v>1909</v>
      </c>
      <c r="AA2162" t="s">
        <v>27</v>
      </c>
      <c r="AB2162">
        <v>10</v>
      </c>
      <c r="AC2162">
        <f t="shared" si="660"/>
        <v>31250</v>
      </c>
      <c r="AD2162">
        <f t="shared" si="661"/>
        <v>0.625</v>
      </c>
      <c r="AE2162">
        <f t="shared" si="662"/>
        <v>0.53658536585365857</v>
      </c>
      <c r="AF2162">
        <f t="shared" si="663"/>
        <v>0.31707317073170732</v>
      </c>
      <c r="AG2162">
        <v>81</v>
      </c>
      <c r="AH2162">
        <f t="shared" si="676"/>
        <v>9</v>
      </c>
      <c r="AI2162">
        <f t="shared" si="666"/>
        <v>25</v>
      </c>
      <c r="AJ2162">
        <f t="shared" si="677"/>
        <v>8</v>
      </c>
      <c r="AK2162">
        <f t="shared" si="678"/>
        <v>4</v>
      </c>
      <c r="AL2162">
        <f t="shared" si="667"/>
        <v>1</v>
      </c>
      <c r="AM2162">
        <f t="shared" si="668"/>
        <v>6</v>
      </c>
      <c r="AN2162">
        <f t="shared" si="669"/>
        <v>11</v>
      </c>
      <c r="AO2162">
        <f t="shared" si="670"/>
        <v>16</v>
      </c>
      <c r="AP2162">
        <f t="shared" si="671"/>
        <v>24</v>
      </c>
      <c r="AQ2162">
        <f t="shared" si="679"/>
        <v>20</v>
      </c>
      <c r="AR2162">
        <f t="shared" si="672"/>
        <v>15</v>
      </c>
      <c r="AS2162">
        <f t="shared" si="673"/>
        <v>10</v>
      </c>
      <c r="AT2162">
        <f t="shared" si="674"/>
        <v>5</v>
      </c>
      <c r="AU2162">
        <f t="shared" si="675"/>
        <v>0</v>
      </c>
    </row>
    <row r="2163" spans="1:47" x14ac:dyDescent="0.45">
      <c r="A2163" s="3">
        <v>43413</v>
      </c>
      <c r="B2163" s="3">
        <v>43450</v>
      </c>
      <c r="C2163" s="5">
        <f t="shared" si="664"/>
        <v>37</v>
      </c>
      <c r="D2163" s="5">
        <f t="shared" si="665"/>
        <v>11</v>
      </c>
      <c r="E2163" t="s">
        <v>38</v>
      </c>
      <c r="F2163">
        <v>2000000</v>
      </c>
      <c r="G2163">
        <v>47</v>
      </c>
      <c r="H2163">
        <v>1</v>
      </c>
      <c r="I2163">
        <v>42</v>
      </c>
      <c r="J2163">
        <v>0</v>
      </c>
      <c r="K2163">
        <v>76</v>
      </c>
      <c r="L2163">
        <v>123</v>
      </c>
      <c r="M2163">
        <v>3</v>
      </c>
      <c r="N2163">
        <v>0</v>
      </c>
      <c r="O2163">
        <v>0</v>
      </c>
      <c r="P2163">
        <v>0</v>
      </c>
      <c r="Q2163">
        <v>2092</v>
      </c>
      <c r="R2163">
        <v>1195</v>
      </c>
      <c r="S2163">
        <v>61</v>
      </c>
      <c r="T2163">
        <v>56</v>
      </c>
      <c r="U2163">
        <v>8</v>
      </c>
      <c r="V2163">
        <v>38.847887372247747</v>
      </c>
      <c r="W2163">
        <v>12.70756979216682</v>
      </c>
      <c r="X2163">
        <v>5</v>
      </c>
      <c r="Y2163">
        <v>1</v>
      </c>
      <c r="Z2163">
        <v>160</v>
      </c>
      <c r="AA2163" t="s">
        <v>31</v>
      </c>
      <c r="AB2163">
        <v>7</v>
      </c>
      <c r="AC2163">
        <f t="shared" si="660"/>
        <v>54054.054054054053</v>
      </c>
      <c r="AD2163">
        <f t="shared" si="661"/>
        <v>0.1891891891891892</v>
      </c>
      <c r="AE2163">
        <f t="shared" si="662"/>
        <v>0.91803278688524592</v>
      </c>
      <c r="AF2163">
        <f t="shared" si="663"/>
        <v>0.13114754098360656</v>
      </c>
      <c r="AG2163">
        <v>81</v>
      </c>
      <c r="AH2163">
        <f t="shared" si="676"/>
        <v>9</v>
      </c>
      <c r="AI2163">
        <f t="shared" si="666"/>
        <v>16</v>
      </c>
      <c r="AJ2163">
        <f t="shared" si="677"/>
        <v>8</v>
      </c>
      <c r="AK2163">
        <f t="shared" si="678"/>
        <v>4</v>
      </c>
      <c r="AL2163">
        <f t="shared" si="667"/>
        <v>1</v>
      </c>
      <c r="AM2163">
        <f t="shared" si="668"/>
        <v>6</v>
      </c>
      <c r="AN2163">
        <f t="shared" si="669"/>
        <v>11</v>
      </c>
      <c r="AO2163">
        <f t="shared" si="670"/>
        <v>16</v>
      </c>
      <c r="AP2163">
        <f t="shared" si="671"/>
        <v>15</v>
      </c>
      <c r="AQ2163">
        <f t="shared" si="679"/>
        <v>11</v>
      </c>
      <c r="AR2163">
        <f t="shared" si="672"/>
        <v>6</v>
      </c>
      <c r="AS2163">
        <f t="shared" si="673"/>
        <v>1</v>
      </c>
      <c r="AT2163">
        <f t="shared" si="674"/>
        <v>4</v>
      </c>
      <c r="AU2163">
        <f t="shared" si="675"/>
        <v>9</v>
      </c>
    </row>
    <row r="2164" spans="1:47" x14ac:dyDescent="0.45">
      <c r="A2164" s="3">
        <v>43413</v>
      </c>
      <c r="B2164" s="3">
        <v>43444</v>
      </c>
      <c r="C2164" s="5">
        <f t="shared" si="664"/>
        <v>31</v>
      </c>
      <c r="D2164" s="5">
        <f t="shared" si="665"/>
        <v>11</v>
      </c>
      <c r="E2164" t="s">
        <v>38</v>
      </c>
      <c r="F2164">
        <v>1000000</v>
      </c>
      <c r="G2164">
        <v>116</v>
      </c>
      <c r="H2164">
        <v>3</v>
      </c>
      <c r="I2164">
        <v>29</v>
      </c>
      <c r="J2164">
        <v>2</v>
      </c>
      <c r="K2164">
        <v>81</v>
      </c>
      <c r="L2164">
        <v>312</v>
      </c>
      <c r="M2164">
        <v>5</v>
      </c>
      <c r="N2164">
        <v>3</v>
      </c>
      <c r="O2164">
        <v>3</v>
      </c>
      <c r="P2164">
        <v>0</v>
      </c>
      <c r="Q2164">
        <v>2466</v>
      </c>
      <c r="R2164">
        <v>1352</v>
      </c>
      <c r="S2164">
        <v>86</v>
      </c>
      <c r="T2164">
        <v>92</v>
      </c>
      <c r="U2164">
        <v>34</v>
      </c>
      <c r="V2164">
        <v>36.570859364249372</v>
      </c>
      <c r="W2164">
        <v>12.06394385578643</v>
      </c>
      <c r="X2164">
        <v>4</v>
      </c>
      <c r="Y2164">
        <v>1</v>
      </c>
      <c r="Z2164">
        <v>521</v>
      </c>
      <c r="AA2164" t="s">
        <v>31</v>
      </c>
      <c r="AB2164">
        <v>6</v>
      </c>
      <c r="AC2164">
        <f t="shared" si="660"/>
        <v>32258.064516129034</v>
      </c>
      <c r="AD2164">
        <f t="shared" si="661"/>
        <v>0.19354838709677419</v>
      </c>
      <c r="AE2164">
        <f t="shared" si="662"/>
        <v>1.069767441860465</v>
      </c>
      <c r="AF2164">
        <f t="shared" si="663"/>
        <v>0.39534883720930231</v>
      </c>
      <c r="AG2164">
        <v>81</v>
      </c>
      <c r="AH2164">
        <f t="shared" si="676"/>
        <v>9</v>
      </c>
      <c r="AI2164">
        <f t="shared" si="666"/>
        <v>10</v>
      </c>
      <c r="AJ2164">
        <f t="shared" si="677"/>
        <v>8</v>
      </c>
      <c r="AK2164">
        <f t="shared" si="678"/>
        <v>4</v>
      </c>
      <c r="AL2164">
        <f t="shared" si="667"/>
        <v>1</v>
      </c>
      <c r="AM2164">
        <f t="shared" si="668"/>
        <v>6</v>
      </c>
      <c r="AN2164">
        <f t="shared" si="669"/>
        <v>11</v>
      </c>
      <c r="AO2164">
        <f t="shared" si="670"/>
        <v>16</v>
      </c>
      <c r="AP2164">
        <f t="shared" si="671"/>
        <v>9</v>
      </c>
      <c r="AQ2164">
        <f t="shared" si="679"/>
        <v>5</v>
      </c>
      <c r="AR2164">
        <f t="shared" si="672"/>
        <v>0</v>
      </c>
      <c r="AS2164">
        <f t="shared" si="673"/>
        <v>5</v>
      </c>
      <c r="AT2164">
        <f t="shared" si="674"/>
        <v>10</v>
      </c>
      <c r="AU2164">
        <f t="shared" si="675"/>
        <v>15</v>
      </c>
    </row>
    <row r="2165" spans="1:47" x14ac:dyDescent="0.45">
      <c r="A2165" s="3">
        <v>43413</v>
      </c>
      <c r="B2165" s="3">
        <v>43444</v>
      </c>
      <c r="C2165" s="5">
        <f t="shared" si="664"/>
        <v>31</v>
      </c>
      <c r="D2165" s="5">
        <f t="shared" si="665"/>
        <v>11</v>
      </c>
      <c r="E2165" t="s">
        <v>38</v>
      </c>
      <c r="F2165">
        <v>1000000</v>
      </c>
      <c r="G2165">
        <v>323</v>
      </c>
      <c r="H2165">
        <v>10</v>
      </c>
      <c r="I2165">
        <v>15</v>
      </c>
      <c r="J2165">
        <v>0</v>
      </c>
      <c r="K2165">
        <v>40</v>
      </c>
      <c r="L2165">
        <v>460</v>
      </c>
      <c r="M2165">
        <v>64</v>
      </c>
      <c r="N2165">
        <v>13</v>
      </c>
      <c r="O2165">
        <v>12</v>
      </c>
      <c r="P2165">
        <v>0</v>
      </c>
      <c r="Q2165">
        <v>2630</v>
      </c>
      <c r="R2165">
        <v>1551</v>
      </c>
      <c r="S2165">
        <v>88</v>
      </c>
      <c r="T2165">
        <v>25</v>
      </c>
      <c r="U2165">
        <v>0</v>
      </c>
      <c r="V2165">
        <v>45.491079545454568</v>
      </c>
      <c r="W2165">
        <v>11.29277643455835</v>
      </c>
      <c r="X2165">
        <v>5</v>
      </c>
      <c r="Y2165">
        <v>1</v>
      </c>
      <c r="Z2165">
        <v>2368</v>
      </c>
      <c r="AA2165" t="s">
        <v>31</v>
      </c>
      <c r="AB2165">
        <v>4</v>
      </c>
      <c r="AC2165">
        <f t="shared" si="660"/>
        <v>32258.064516129034</v>
      </c>
      <c r="AD2165">
        <f t="shared" si="661"/>
        <v>0.12903225806451613</v>
      </c>
      <c r="AE2165">
        <f t="shared" si="662"/>
        <v>0.28409090909090912</v>
      </c>
      <c r="AF2165">
        <f t="shared" si="663"/>
        <v>0</v>
      </c>
      <c r="AG2165">
        <v>81</v>
      </c>
      <c r="AH2165">
        <f t="shared" si="676"/>
        <v>9</v>
      </c>
      <c r="AI2165">
        <f t="shared" si="666"/>
        <v>10</v>
      </c>
      <c r="AJ2165">
        <f t="shared" si="677"/>
        <v>8</v>
      </c>
      <c r="AK2165">
        <f t="shared" si="678"/>
        <v>4</v>
      </c>
      <c r="AL2165">
        <f t="shared" si="667"/>
        <v>1</v>
      </c>
      <c r="AM2165">
        <f t="shared" si="668"/>
        <v>6</v>
      </c>
      <c r="AN2165">
        <f t="shared" si="669"/>
        <v>11</v>
      </c>
      <c r="AO2165">
        <f t="shared" si="670"/>
        <v>16</v>
      </c>
      <c r="AP2165">
        <f t="shared" si="671"/>
        <v>9</v>
      </c>
      <c r="AQ2165">
        <f t="shared" si="679"/>
        <v>5</v>
      </c>
      <c r="AR2165">
        <f t="shared" si="672"/>
        <v>0</v>
      </c>
      <c r="AS2165">
        <f t="shared" si="673"/>
        <v>5</v>
      </c>
      <c r="AT2165">
        <f t="shared" si="674"/>
        <v>10</v>
      </c>
      <c r="AU2165">
        <f t="shared" si="675"/>
        <v>15</v>
      </c>
    </row>
    <row r="2166" spans="1:47" x14ac:dyDescent="0.45">
      <c r="A2166" s="3">
        <v>43413</v>
      </c>
      <c r="B2166" s="3">
        <v>43423</v>
      </c>
      <c r="C2166" s="5">
        <f t="shared" si="664"/>
        <v>10</v>
      </c>
      <c r="D2166" s="5">
        <f t="shared" si="665"/>
        <v>11</v>
      </c>
      <c r="E2166" t="s">
        <v>38</v>
      </c>
      <c r="F2166">
        <v>10000000</v>
      </c>
      <c r="G2166">
        <v>10</v>
      </c>
      <c r="H2166">
        <v>12</v>
      </c>
      <c r="I2166">
        <v>30</v>
      </c>
      <c r="J2166">
        <v>0</v>
      </c>
      <c r="K2166">
        <v>41</v>
      </c>
      <c r="L2166">
        <v>0</v>
      </c>
      <c r="M2166">
        <v>1</v>
      </c>
      <c r="N2166">
        <v>2</v>
      </c>
      <c r="O2166">
        <v>1</v>
      </c>
      <c r="P2166">
        <v>0</v>
      </c>
      <c r="Q2166">
        <v>2342</v>
      </c>
      <c r="R2166">
        <v>1282</v>
      </c>
      <c r="S2166">
        <v>80</v>
      </c>
      <c r="T2166">
        <v>12</v>
      </c>
      <c r="U2166">
        <v>2</v>
      </c>
      <c r="V2166">
        <v>36.019546996879882</v>
      </c>
      <c r="W2166">
        <v>12.21638026521061</v>
      </c>
      <c r="X2166">
        <v>8</v>
      </c>
      <c r="Y2166">
        <v>0</v>
      </c>
      <c r="Z2166">
        <v>10</v>
      </c>
      <c r="AA2166" t="s">
        <v>31</v>
      </c>
      <c r="AB2166">
        <v>0</v>
      </c>
      <c r="AC2166">
        <f t="shared" si="660"/>
        <v>1000000</v>
      </c>
      <c r="AD2166">
        <f t="shared" si="661"/>
        <v>0</v>
      </c>
      <c r="AE2166">
        <f t="shared" si="662"/>
        <v>0.15</v>
      </c>
      <c r="AF2166">
        <f t="shared" si="663"/>
        <v>2.5000000000000001E-2</v>
      </c>
      <c r="AG2166">
        <v>81</v>
      </c>
      <c r="AH2166">
        <f t="shared" si="676"/>
        <v>9</v>
      </c>
      <c r="AI2166">
        <f t="shared" si="666"/>
        <v>19</v>
      </c>
      <c r="AJ2166">
        <f t="shared" si="677"/>
        <v>8</v>
      </c>
      <c r="AK2166">
        <f t="shared" si="678"/>
        <v>4</v>
      </c>
      <c r="AL2166">
        <f t="shared" si="667"/>
        <v>1</v>
      </c>
      <c r="AM2166">
        <f t="shared" si="668"/>
        <v>6</v>
      </c>
      <c r="AN2166">
        <f t="shared" si="669"/>
        <v>11</v>
      </c>
      <c r="AO2166">
        <f t="shared" si="670"/>
        <v>16</v>
      </c>
      <c r="AP2166">
        <f t="shared" si="671"/>
        <v>18</v>
      </c>
      <c r="AQ2166">
        <f t="shared" si="679"/>
        <v>14</v>
      </c>
      <c r="AR2166">
        <f t="shared" si="672"/>
        <v>9</v>
      </c>
      <c r="AS2166">
        <f t="shared" si="673"/>
        <v>4</v>
      </c>
      <c r="AT2166">
        <f t="shared" si="674"/>
        <v>1</v>
      </c>
      <c r="AU2166">
        <f t="shared" si="675"/>
        <v>6</v>
      </c>
    </row>
    <row r="2167" spans="1:47" x14ac:dyDescent="0.45">
      <c r="A2167" s="3">
        <v>43413</v>
      </c>
      <c r="B2167" s="3">
        <v>43434</v>
      </c>
      <c r="C2167" s="5">
        <f t="shared" si="664"/>
        <v>21</v>
      </c>
      <c r="D2167" s="5">
        <f t="shared" si="665"/>
        <v>11</v>
      </c>
      <c r="E2167" t="s">
        <v>38</v>
      </c>
      <c r="F2167">
        <v>1000000</v>
      </c>
      <c r="G2167">
        <v>12</v>
      </c>
      <c r="H2167">
        <v>3</v>
      </c>
      <c r="I2167">
        <v>11</v>
      </c>
      <c r="J2167">
        <v>0</v>
      </c>
      <c r="K2167">
        <v>40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1093</v>
      </c>
      <c r="R2167">
        <v>605</v>
      </c>
      <c r="S2167">
        <v>32</v>
      </c>
      <c r="T2167">
        <v>11</v>
      </c>
      <c r="U2167">
        <v>0</v>
      </c>
      <c r="V2167">
        <v>34.805817407024819</v>
      </c>
      <c r="W2167">
        <v>13.10145402892562</v>
      </c>
      <c r="X2167">
        <v>7</v>
      </c>
      <c r="Y2167">
        <v>0</v>
      </c>
      <c r="Z2167">
        <v>34</v>
      </c>
      <c r="AA2167" t="s">
        <v>33</v>
      </c>
      <c r="AB2167">
        <v>0</v>
      </c>
      <c r="AC2167">
        <f t="shared" si="660"/>
        <v>47619.047619047618</v>
      </c>
      <c r="AD2167">
        <f t="shared" si="661"/>
        <v>0</v>
      </c>
      <c r="AE2167">
        <f t="shared" si="662"/>
        <v>0.34375</v>
      </c>
      <c r="AF2167">
        <f t="shared" si="663"/>
        <v>0</v>
      </c>
      <c r="AG2167">
        <v>81</v>
      </c>
      <c r="AH2167">
        <f t="shared" si="676"/>
        <v>9</v>
      </c>
      <c r="AI2167">
        <f t="shared" si="666"/>
        <v>30</v>
      </c>
      <c r="AJ2167">
        <f t="shared" si="677"/>
        <v>8</v>
      </c>
      <c r="AK2167">
        <f t="shared" si="678"/>
        <v>4</v>
      </c>
      <c r="AL2167">
        <f t="shared" si="667"/>
        <v>1</v>
      </c>
      <c r="AM2167">
        <f t="shared" si="668"/>
        <v>6</v>
      </c>
      <c r="AN2167">
        <f t="shared" si="669"/>
        <v>11</v>
      </c>
      <c r="AO2167">
        <f t="shared" si="670"/>
        <v>16</v>
      </c>
      <c r="AP2167">
        <f t="shared" si="671"/>
        <v>29</v>
      </c>
      <c r="AQ2167">
        <f t="shared" si="679"/>
        <v>25</v>
      </c>
      <c r="AR2167">
        <f t="shared" si="672"/>
        <v>20</v>
      </c>
      <c r="AS2167">
        <f t="shared" si="673"/>
        <v>15</v>
      </c>
      <c r="AT2167">
        <f t="shared" si="674"/>
        <v>10</v>
      </c>
      <c r="AU2167">
        <f t="shared" si="675"/>
        <v>5</v>
      </c>
    </row>
    <row r="2168" spans="1:47" x14ac:dyDescent="0.45">
      <c r="A2168" s="3">
        <v>43413</v>
      </c>
      <c r="B2168" s="3">
        <v>43436</v>
      </c>
      <c r="C2168" s="5">
        <f t="shared" si="664"/>
        <v>23</v>
      </c>
      <c r="D2168" s="5">
        <f t="shared" si="665"/>
        <v>11</v>
      </c>
      <c r="E2168" t="s">
        <v>38</v>
      </c>
      <c r="F2168">
        <v>1000000</v>
      </c>
      <c r="G2168">
        <v>6</v>
      </c>
      <c r="H2168">
        <v>2</v>
      </c>
      <c r="I2168">
        <v>4</v>
      </c>
      <c r="J2168">
        <v>0</v>
      </c>
      <c r="K2168">
        <v>32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1134</v>
      </c>
      <c r="R2168">
        <v>682</v>
      </c>
      <c r="S2168">
        <v>47</v>
      </c>
      <c r="T2168">
        <v>10</v>
      </c>
      <c r="U2168">
        <v>7</v>
      </c>
      <c r="V2168">
        <v>51.437493916515898</v>
      </c>
      <c r="W2168">
        <v>9.689676795407749</v>
      </c>
      <c r="X2168">
        <v>4</v>
      </c>
      <c r="Y2168">
        <v>0</v>
      </c>
      <c r="Z2168">
        <v>0</v>
      </c>
      <c r="AA2168" t="s">
        <v>29</v>
      </c>
      <c r="AB2168">
        <v>0</v>
      </c>
      <c r="AC2168">
        <f t="shared" si="660"/>
        <v>43478.260869565216</v>
      </c>
      <c r="AD2168">
        <f t="shared" si="661"/>
        <v>0</v>
      </c>
      <c r="AE2168">
        <f t="shared" si="662"/>
        <v>0.21276595744680851</v>
      </c>
      <c r="AF2168">
        <f t="shared" si="663"/>
        <v>0.14893617021276595</v>
      </c>
      <c r="AG2168">
        <v>81</v>
      </c>
      <c r="AH2168">
        <f t="shared" si="676"/>
        <v>9</v>
      </c>
      <c r="AI2168">
        <f t="shared" si="666"/>
        <v>2</v>
      </c>
      <c r="AJ2168">
        <f t="shared" si="677"/>
        <v>8</v>
      </c>
      <c r="AK2168">
        <f t="shared" si="678"/>
        <v>4</v>
      </c>
      <c r="AL2168">
        <f t="shared" si="667"/>
        <v>1</v>
      </c>
      <c r="AM2168">
        <f t="shared" si="668"/>
        <v>6</v>
      </c>
      <c r="AN2168">
        <f t="shared" si="669"/>
        <v>11</v>
      </c>
      <c r="AO2168">
        <f t="shared" si="670"/>
        <v>16</v>
      </c>
      <c r="AP2168">
        <f t="shared" si="671"/>
        <v>1</v>
      </c>
      <c r="AQ2168">
        <f t="shared" si="679"/>
        <v>3</v>
      </c>
      <c r="AR2168">
        <f t="shared" si="672"/>
        <v>8</v>
      </c>
      <c r="AS2168">
        <f t="shared" si="673"/>
        <v>13</v>
      </c>
      <c r="AT2168">
        <f t="shared" si="674"/>
        <v>18</v>
      </c>
      <c r="AU2168">
        <f t="shared" si="675"/>
        <v>23</v>
      </c>
    </row>
    <row r="2169" spans="1:47" x14ac:dyDescent="0.45">
      <c r="A2169" s="3">
        <v>43410</v>
      </c>
      <c r="B2169" s="3">
        <v>43443</v>
      </c>
      <c r="C2169" s="5">
        <f t="shared" si="664"/>
        <v>33</v>
      </c>
      <c r="D2169" s="5">
        <f t="shared" si="665"/>
        <v>11</v>
      </c>
      <c r="E2169" t="s">
        <v>35</v>
      </c>
      <c r="F2169">
        <v>1000000</v>
      </c>
      <c r="G2169">
        <v>51</v>
      </c>
      <c r="H2169">
        <v>2</v>
      </c>
      <c r="I2169">
        <v>29</v>
      </c>
      <c r="J2169">
        <v>0</v>
      </c>
      <c r="K2169">
        <v>25</v>
      </c>
      <c r="L2169">
        <v>271</v>
      </c>
      <c r="M2169">
        <v>1</v>
      </c>
      <c r="N2169">
        <v>5</v>
      </c>
      <c r="O2169">
        <v>3</v>
      </c>
      <c r="P2169">
        <v>0</v>
      </c>
      <c r="Q2169">
        <v>2516</v>
      </c>
      <c r="R2169">
        <v>1413</v>
      </c>
      <c r="S2169">
        <v>123</v>
      </c>
      <c r="T2169">
        <v>41</v>
      </c>
      <c r="U2169">
        <v>24</v>
      </c>
      <c r="V2169">
        <v>44.53538760292065</v>
      </c>
      <c r="W2169">
        <v>9.9014257849584872</v>
      </c>
      <c r="X2169">
        <v>5</v>
      </c>
      <c r="Y2169">
        <v>1</v>
      </c>
      <c r="Z2169">
        <v>200</v>
      </c>
      <c r="AA2169" t="s">
        <v>32</v>
      </c>
      <c r="AB2169">
        <v>5</v>
      </c>
      <c r="AC2169">
        <f t="shared" si="660"/>
        <v>30303.030303030304</v>
      </c>
      <c r="AD2169">
        <f t="shared" si="661"/>
        <v>0.15151515151515152</v>
      </c>
      <c r="AE2169">
        <f t="shared" si="662"/>
        <v>0.33333333333333331</v>
      </c>
      <c r="AF2169">
        <f t="shared" si="663"/>
        <v>0.1951219512195122</v>
      </c>
      <c r="AG2169">
        <v>79</v>
      </c>
      <c r="AH2169">
        <f t="shared" si="676"/>
        <v>6</v>
      </c>
      <c r="AI2169">
        <f t="shared" si="666"/>
        <v>9</v>
      </c>
      <c r="AJ2169">
        <f t="shared" si="677"/>
        <v>5</v>
      </c>
      <c r="AK2169">
        <f t="shared" si="678"/>
        <v>1</v>
      </c>
      <c r="AL2169">
        <f t="shared" si="667"/>
        <v>4</v>
      </c>
      <c r="AM2169">
        <f t="shared" si="668"/>
        <v>9</v>
      </c>
      <c r="AN2169">
        <f t="shared" si="669"/>
        <v>14</v>
      </c>
      <c r="AO2169">
        <f t="shared" si="670"/>
        <v>19</v>
      </c>
      <c r="AP2169">
        <f t="shared" si="671"/>
        <v>8</v>
      </c>
      <c r="AQ2169">
        <f t="shared" si="679"/>
        <v>4</v>
      </c>
      <c r="AR2169">
        <f t="shared" si="672"/>
        <v>1</v>
      </c>
      <c r="AS2169">
        <f t="shared" si="673"/>
        <v>6</v>
      </c>
      <c r="AT2169">
        <f t="shared" si="674"/>
        <v>11</v>
      </c>
      <c r="AU2169">
        <f t="shared" si="675"/>
        <v>16</v>
      </c>
    </row>
    <row r="2170" spans="1:47" x14ac:dyDescent="0.45">
      <c r="A2170" s="3">
        <v>43410</v>
      </c>
      <c r="B2170" s="3">
        <v>43431</v>
      </c>
      <c r="C2170" s="5">
        <f t="shared" si="664"/>
        <v>21</v>
      </c>
      <c r="D2170" s="5">
        <f t="shared" si="665"/>
        <v>11</v>
      </c>
      <c r="E2170" t="s">
        <v>35</v>
      </c>
      <c r="F2170">
        <v>500000</v>
      </c>
      <c r="G2170">
        <v>108</v>
      </c>
      <c r="H2170">
        <v>6</v>
      </c>
      <c r="I2170">
        <v>26</v>
      </c>
      <c r="J2170">
        <v>0</v>
      </c>
      <c r="K2170">
        <v>43</v>
      </c>
      <c r="L2170">
        <v>3181</v>
      </c>
      <c r="M2170">
        <v>2</v>
      </c>
      <c r="N2170">
        <v>0</v>
      </c>
      <c r="O2170">
        <v>0</v>
      </c>
      <c r="P2170">
        <v>0</v>
      </c>
      <c r="Q2170">
        <v>3686</v>
      </c>
      <c r="R2170">
        <v>1965</v>
      </c>
      <c r="S2170">
        <v>131</v>
      </c>
      <c r="T2170">
        <v>64</v>
      </c>
      <c r="U2170">
        <v>13</v>
      </c>
      <c r="V2170">
        <v>32.915038167938953</v>
      </c>
      <c r="W2170">
        <v>12.3947582697201</v>
      </c>
      <c r="X2170">
        <v>7</v>
      </c>
      <c r="Y2170">
        <v>1</v>
      </c>
      <c r="Z2170">
        <v>1750</v>
      </c>
      <c r="AA2170" t="s">
        <v>32</v>
      </c>
      <c r="AB2170">
        <v>1</v>
      </c>
      <c r="AC2170">
        <f t="shared" si="660"/>
        <v>23809.523809523809</v>
      </c>
      <c r="AD2170">
        <f t="shared" si="661"/>
        <v>4.7619047619047616E-2</v>
      </c>
      <c r="AE2170">
        <f t="shared" si="662"/>
        <v>0.48854961832061067</v>
      </c>
      <c r="AF2170">
        <f t="shared" si="663"/>
        <v>9.9236641221374045E-2</v>
      </c>
      <c r="AG2170">
        <v>79</v>
      </c>
      <c r="AH2170">
        <f t="shared" si="676"/>
        <v>6</v>
      </c>
      <c r="AI2170">
        <f t="shared" si="666"/>
        <v>27</v>
      </c>
      <c r="AJ2170">
        <f t="shared" si="677"/>
        <v>5</v>
      </c>
      <c r="AK2170">
        <f t="shared" si="678"/>
        <v>1</v>
      </c>
      <c r="AL2170">
        <f t="shared" si="667"/>
        <v>4</v>
      </c>
      <c r="AM2170">
        <f t="shared" si="668"/>
        <v>9</v>
      </c>
      <c r="AN2170">
        <f t="shared" si="669"/>
        <v>14</v>
      </c>
      <c r="AO2170">
        <f t="shared" si="670"/>
        <v>19</v>
      </c>
      <c r="AP2170">
        <f t="shared" si="671"/>
        <v>26</v>
      </c>
      <c r="AQ2170">
        <f t="shared" si="679"/>
        <v>22</v>
      </c>
      <c r="AR2170">
        <f t="shared" si="672"/>
        <v>17</v>
      </c>
      <c r="AS2170">
        <f t="shared" si="673"/>
        <v>12</v>
      </c>
      <c r="AT2170">
        <f t="shared" si="674"/>
        <v>7</v>
      </c>
      <c r="AU2170">
        <f t="shared" si="675"/>
        <v>2</v>
      </c>
    </row>
    <row r="2171" spans="1:47" x14ac:dyDescent="0.45">
      <c r="A2171" s="3">
        <v>43410</v>
      </c>
      <c r="B2171" s="3">
        <v>43434</v>
      </c>
      <c r="C2171" s="5">
        <f t="shared" si="664"/>
        <v>24</v>
      </c>
      <c r="D2171" s="5">
        <f t="shared" si="665"/>
        <v>11</v>
      </c>
      <c r="E2171" t="s">
        <v>35</v>
      </c>
      <c r="F2171">
        <v>3000000</v>
      </c>
      <c r="G2171">
        <v>100</v>
      </c>
      <c r="H2171">
        <v>4</v>
      </c>
      <c r="I2171">
        <v>31</v>
      </c>
      <c r="J2171">
        <v>0</v>
      </c>
      <c r="K2171">
        <v>50</v>
      </c>
      <c r="L2171">
        <v>0</v>
      </c>
      <c r="M2171">
        <v>2</v>
      </c>
      <c r="N2171">
        <v>0</v>
      </c>
      <c r="O2171">
        <v>0</v>
      </c>
      <c r="P2171">
        <v>0</v>
      </c>
      <c r="Q2171">
        <v>3744</v>
      </c>
      <c r="R2171">
        <v>2133</v>
      </c>
      <c r="S2171">
        <v>116</v>
      </c>
      <c r="T2171">
        <v>28</v>
      </c>
      <c r="U2171">
        <v>27</v>
      </c>
      <c r="V2171">
        <v>39.67504746835445</v>
      </c>
      <c r="W2171">
        <v>12.293529390368111</v>
      </c>
      <c r="X2171">
        <v>8</v>
      </c>
      <c r="Y2171">
        <v>1</v>
      </c>
      <c r="Z2171">
        <v>601</v>
      </c>
      <c r="AA2171" t="s">
        <v>27</v>
      </c>
      <c r="AB2171">
        <v>9</v>
      </c>
      <c r="AC2171">
        <f t="shared" si="660"/>
        <v>125000</v>
      </c>
      <c r="AD2171">
        <f t="shared" si="661"/>
        <v>0.375</v>
      </c>
      <c r="AE2171">
        <f t="shared" si="662"/>
        <v>0.2413793103448276</v>
      </c>
      <c r="AF2171">
        <f t="shared" si="663"/>
        <v>0.23275862068965517</v>
      </c>
      <c r="AG2171">
        <v>79</v>
      </c>
      <c r="AH2171">
        <f t="shared" si="676"/>
        <v>6</v>
      </c>
      <c r="AI2171">
        <f t="shared" si="666"/>
        <v>30</v>
      </c>
      <c r="AJ2171">
        <f t="shared" si="677"/>
        <v>5</v>
      </c>
      <c r="AK2171">
        <f t="shared" si="678"/>
        <v>1</v>
      </c>
      <c r="AL2171">
        <f t="shared" si="667"/>
        <v>4</v>
      </c>
      <c r="AM2171">
        <f t="shared" si="668"/>
        <v>9</v>
      </c>
      <c r="AN2171">
        <f t="shared" si="669"/>
        <v>14</v>
      </c>
      <c r="AO2171">
        <f t="shared" si="670"/>
        <v>19</v>
      </c>
      <c r="AP2171">
        <f t="shared" si="671"/>
        <v>29</v>
      </c>
      <c r="AQ2171">
        <f t="shared" si="679"/>
        <v>25</v>
      </c>
      <c r="AR2171">
        <f t="shared" si="672"/>
        <v>20</v>
      </c>
      <c r="AS2171">
        <f t="shared" si="673"/>
        <v>15</v>
      </c>
      <c r="AT2171">
        <f t="shared" si="674"/>
        <v>10</v>
      </c>
      <c r="AU2171">
        <f t="shared" si="675"/>
        <v>5</v>
      </c>
    </row>
    <row r="2172" spans="1:47" x14ac:dyDescent="0.45">
      <c r="A2172" s="3">
        <v>43410</v>
      </c>
      <c r="B2172" s="3">
        <v>43423</v>
      </c>
      <c r="C2172" s="5">
        <f t="shared" si="664"/>
        <v>13</v>
      </c>
      <c r="D2172" s="5">
        <f t="shared" si="665"/>
        <v>11</v>
      </c>
      <c r="E2172" t="s">
        <v>35</v>
      </c>
      <c r="F2172">
        <v>500000</v>
      </c>
      <c r="G2172">
        <v>352</v>
      </c>
      <c r="H2172">
        <v>12</v>
      </c>
      <c r="I2172">
        <v>43</v>
      </c>
      <c r="J2172">
        <v>0</v>
      </c>
      <c r="K2172">
        <v>25</v>
      </c>
      <c r="L2172">
        <v>2225</v>
      </c>
      <c r="M2172">
        <v>5</v>
      </c>
      <c r="N2172">
        <v>0</v>
      </c>
      <c r="O2172">
        <v>0</v>
      </c>
      <c r="P2172">
        <v>0</v>
      </c>
      <c r="Q2172">
        <v>3520</v>
      </c>
      <c r="R2172">
        <v>2054</v>
      </c>
      <c r="S2172">
        <v>135</v>
      </c>
      <c r="T2172">
        <v>67</v>
      </c>
      <c r="U2172">
        <v>57</v>
      </c>
      <c r="V2172">
        <v>46.410463449817883</v>
      </c>
      <c r="W2172">
        <v>10.56578362003679</v>
      </c>
      <c r="X2172">
        <v>7</v>
      </c>
      <c r="Y2172">
        <v>1</v>
      </c>
      <c r="Z2172">
        <v>4843</v>
      </c>
      <c r="AA2172" t="s">
        <v>27</v>
      </c>
      <c r="AB2172">
        <v>6</v>
      </c>
      <c r="AC2172">
        <f t="shared" si="660"/>
        <v>38461.538461538461</v>
      </c>
      <c r="AD2172">
        <f t="shared" si="661"/>
        <v>0.46153846153846156</v>
      </c>
      <c r="AE2172">
        <f t="shared" si="662"/>
        <v>0.49629629629629629</v>
      </c>
      <c r="AF2172">
        <f t="shared" si="663"/>
        <v>0.42222222222222222</v>
      </c>
      <c r="AG2172">
        <v>79</v>
      </c>
      <c r="AH2172">
        <f t="shared" si="676"/>
        <v>6</v>
      </c>
      <c r="AI2172">
        <f t="shared" si="666"/>
        <v>19</v>
      </c>
      <c r="AJ2172">
        <f t="shared" si="677"/>
        <v>5</v>
      </c>
      <c r="AK2172">
        <f t="shared" si="678"/>
        <v>1</v>
      </c>
      <c r="AL2172">
        <f t="shared" si="667"/>
        <v>4</v>
      </c>
      <c r="AM2172">
        <f t="shared" si="668"/>
        <v>9</v>
      </c>
      <c r="AN2172">
        <f t="shared" si="669"/>
        <v>14</v>
      </c>
      <c r="AO2172">
        <f t="shared" si="670"/>
        <v>19</v>
      </c>
      <c r="AP2172">
        <f t="shared" si="671"/>
        <v>18</v>
      </c>
      <c r="AQ2172">
        <f t="shared" si="679"/>
        <v>14</v>
      </c>
      <c r="AR2172">
        <f t="shared" si="672"/>
        <v>9</v>
      </c>
      <c r="AS2172">
        <f t="shared" si="673"/>
        <v>4</v>
      </c>
      <c r="AT2172">
        <f t="shared" si="674"/>
        <v>1</v>
      </c>
      <c r="AU2172">
        <f t="shared" si="675"/>
        <v>6</v>
      </c>
    </row>
    <row r="2173" spans="1:47" x14ac:dyDescent="0.45">
      <c r="A2173" s="3">
        <v>43410</v>
      </c>
      <c r="B2173" s="3">
        <v>43436</v>
      </c>
      <c r="C2173" s="5">
        <f t="shared" si="664"/>
        <v>26</v>
      </c>
      <c r="D2173" s="5">
        <f t="shared" si="665"/>
        <v>11</v>
      </c>
      <c r="E2173" t="s">
        <v>35</v>
      </c>
      <c r="F2173">
        <v>3000000</v>
      </c>
      <c r="G2173">
        <v>9</v>
      </c>
      <c r="H2173">
        <v>2</v>
      </c>
      <c r="I2173">
        <v>16</v>
      </c>
      <c r="J2173">
        <v>0</v>
      </c>
      <c r="K2173">
        <v>89</v>
      </c>
      <c r="L2173">
        <v>0</v>
      </c>
      <c r="M2173">
        <v>0</v>
      </c>
      <c r="N2173">
        <v>1</v>
      </c>
      <c r="O2173">
        <v>0</v>
      </c>
      <c r="P2173">
        <v>0</v>
      </c>
      <c r="Q2173">
        <v>1710</v>
      </c>
      <c r="R2173">
        <v>940</v>
      </c>
      <c r="S2173">
        <v>63</v>
      </c>
      <c r="T2173">
        <v>23</v>
      </c>
      <c r="U2173">
        <v>11</v>
      </c>
      <c r="V2173">
        <v>37.790555555555578</v>
      </c>
      <c r="W2173">
        <v>11.69500506585613</v>
      </c>
      <c r="X2173">
        <v>7</v>
      </c>
      <c r="Y2173">
        <v>0</v>
      </c>
      <c r="Z2173">
        <v>7</v>
      </c>
      <c r="AA2173" t="s">
        <v>25</v>
      </c>
      <c r="AB2173">
        <v>0</v>
      </c>
      <c r="AC2173">
        <f t="shared" si="660"/>
        <v>115384.61538461539</v>
      </c>
      <c r="AD2173">
        <f t="shared" si="661"/>
        <v>0</v>
      </c>
      <c r="AE2173">
        <f t="shared" si="662"/>
        <v>0.36507936507936506</v>
      </c>
      <c r="AF2173">
        <f t="shared" si="663"/>
        <v>0.17460317460317459</v>
      </c>
      <c r="AG2173">
        <v>79</v>
      </c>
      <c r="AH2173">
        <f t="shared" si="676"/>
        <v>6</v>
      </c>
      <c r="AI2173">
        <f t="shared" si="666"/>
        <v>2</v>
      </c>
      <c r="AJ2173">
        <f t="shared" si="677"/>
        <v>5</v>
      </c>
      <c r="AK2173">
        <f t="shared" si="678"/>
        <v>1</v>
      </c>
      <c r="AL2173">
        <f t="shared" si="667"/>
        <v>4</v>
      </c>
      <c r="AM2173">
        <f t="shared" si="668"/>
        <v>9</v>
      </c>
      <c r="AN2173">
        <f t="shared" si="669"/>
        <v>14</v>
      </c>
      <c r="AO2173">
        <f t="shared" si="670"/>
        <v>19</v>
      </c>
      <c r="AP2173">
        <f t="shared" si="671"/>
        <v>1</v>
      </c>
      <c r="AQ2173">
        <f t="shared" si="679"/>
        <v>3</v>
      </c>
      <c r="AR2173">
        <f t="shared" si="672"/>
        <v>8</v>
      </c>
      <c r="AS2173">
        <f t="shared" si="673"/>
        <v>13</v>
      </c>
      <c r="AT2173">
        <f t="shared" si="674"/>
        <v>18</v>
      </c>
      <c r="AU2173">
        <f t="shared" si="675"/>
        <v>23</v>
      </c>
    </row>
    <row r="2174" spans="1:47" x14ac:dyDescent="0.45">
      <c r="A2174" s="3">
        <v>43410</v>
      </c>
      <c r="B2174" s="3">
        <v>43429</v>
      </c>
      <c r="C2174" s="5">
        <f t="shared" si="664"/>
        <v>19</v>
      </c>
      <c r="D2174" s="5">
        <f t="shared" si="665"/>
        <v>11</v>
      </c>
      <c r="E2174" t="s">
        <v>35</v>
      </c>
      <c r="F2174">
        <v>1000000</v>
      </c>
      <c r="G2174">
        <v>36</v>
      </c>
      <c r="H2174">
        <v>7</v>
      </c>
      <c r="I2174">
        <v>50</v>
      </c>
      <c r="J2174">
        <v>0</v>
      </c>
      <c r="K2174">
        <v>85</v>
      </c>
      <c r="L2174">
        <v>10</v>
      </c>
      <c r="M2174">
        <v>0</v>
      </c>
      <c r="N2174">
        <v>0</v>
      </c>
      <c r="O2174">
        <v>0</v>
      </c>
      <c r="P2174">
        <v>0</v>
      </c>
      <c r="Q2174">
        <v>4073</v>
      </c>
      <c r="R2174">
        <v>2215</v>
      </c>
      <c r="S2174">
        <v>107</v>
      </c>
      <c r="T2174">
        <v>47</v>
      </c>
      <c r="U2174">
        <v>47</v>
      </c>
      <c r="V2174">
        <v>30.258856142275501</v>
      </c>
      <c r="W2174">
        <v>14.181513470179951</v>
      </c>
      <c r="X2174">
        <v>5</v>
      </c>
      <c r="Y2174">
        <v>0</v>
      </c>
      <c r="Z2174">
        <v>88</v>
      </c>
      <c r="AA2174" t="s">
        <v>25</v>
      </c>
      <c r="AB2174">
        <v>2</v>
      </c>
      <c r="AC2174">
        <f t="shared" si="660"/>
        <v>52631.57894736842</v>
      </c>
      <c r="AD2174">
        <f t="shared" si="661"/>
        <v>0.10526315789473684</v>
      </c>
      <c r="AE2174">
        <f t="shared" si="662"/>
        <v>0.43925233644859812</v>
      </c>
      <c r="AF2174">
        <f t="shared" si="663"/>
        <v>0.43925233644859812</v>
      </c>
      <c r="AG2174">
        <v>79</v>
      </c>
      <c r="AH2174">
        <f t="shared" si="676"/>
        <v>6</v>
      </c>
      <c r="AI2174">
        <f t="shared" si="666"/>
        <v>25</v>
      </c>
      <c r="AJ2174">
        <f t="shared" si="677"/>
        <v>5</v>
      </c>
      <c r="AK2174">
        <f t="shared" si="678"/>
        <v>1</v>
      </c>
      <c r="AL2174">
        <f t="shared" si="667"/>
        <v>4</v>
      </c>
      <c r="AM2174">
        <f t="shared" si="668"/>
        <v>9</v>
      </c>
      <c r="AN2174">
        <f t="shared" si="669"/>
        <v>14</v>
      </c>
      <c r="AO2174">
        <f t="shared" si="670"/>
        <v>19</v>
      </c>
      <c r="AP2174">
        <f t="shared" si="671"/>
        <v>24</v>
      </c>
      <c r="AQ2174">
        <f t="shared" si="679"/>
        <v>20</v>
      </c>
      <c r="AR2174">
        <f t="shared" si="672"/>
        <v>15</v>
      </c>
      <c r="AS2174">
        <f t="shared" si="673"/>
        <v>10</v>
      </c>
      <c r="AT2174">
        <f t="shared" si="674"/>
        <v>5</v>
      </c>
      <c r="AU2174">
        <f t="shared" si="675"/>
        <v>0</v>
      </c>
    </row>
    <row r="2175" spans="1:47" x14ac:dyDescent="0.45">
      <c r="A2175" s="3">
        <v>43410</v>
      </c>
      <c r="B2175" s="3">
        <v>43422</v>
      </c>
      <c r="C2175" s="5">
        <f t="shared" si="664"/>
        <v>12</v>
      </c>
      <c r="D2175" s="5">
        <f t="shared" si="665"/>
        <v>11</v>
      </c>
      <c r="E2175" t="s">
        <v>35</v>
      </c>
      <c r="F2175">
        <v>750000</v>
      </c>
      <c r="G2175">
        <v>6</v>
      </c>
      <c r="H2175">
        <v>4</v>
      </c>
      <c r="I2175">
        <v>13</v>
      </c>
      <c r="J2175">
        <v>0</v>
      </c>
      <c r="K2175">
        <v>36</v>
      </c>
      <c r="L2175">
        <v>246</v>
      </c>
      <c r="M2175">
        <v>0</v>
      </c>
      <c r="N2175">
        <v>0</v>
      </c>
      <c r="O2175">
        <v>0</v>
      </c>
      <c r="P2175">
        <v>0</v>
      </c>
      <c r="Q2175">
        <v>2375</v>
      </c>
      <c r="R2175">
        <v>1342</v>
      </c>
      <c r="S2175">
        <v>72</v>
      </c>
      <c r="T2175">
        <v>43</v>
      </c>
      <c r="U2175">
        <v>4</v>
      </c>
      <c r="V2175">
        <v>38.195961458850832</v>
      </c>
      <c r="W2175">
        <v>12.562177098857431</v>
      </c>
      <c r="X2175">
        <v>4</v>
      </c>
      <c r="Y2175">
        <v>0</v>
      </c>
      <c r="Z2175">
        <v>81</v>
      </c>
      <c r="AA2175" t="s">
        <v>25</v>
      </c>
      <c r="AB2175">
        <v>0</v>
      </c>
      <c r="AC2175">
        <f t="shared" si="660"/>
        <v>62500</v>
      </c>
      <c r="AD2175">
        <f t="shared" si="661"/>
        <v>0</v>
      </c>
      <c r="AE2175">
        <f t="shared" si="662"/>
        <v>0.59722222222222221</v>
      </c>
      <c r="AF2175">
        <f t="shared" si="663"/>
        <v>5.5555555555555552E-2</v>
      </c>
      <c r="AG2175">
        <v>79</v>
      </c>
      <c r="AH2175">
        <f t="shared" si="676"/>
        <v>6</v>
      </c>
      <c r="AI2175">
        <f t="shared" si="666"/>
        <v>18</v>
      </c>
      <c r="AJ2175">
        <f t="shared" si="677"/>
        <v>5</v>
      </c>
      <c r="AK2175">
        <f t="shared" si="678"/>
        <v>1</v>
      </c>
      <c r="AL2175">
        <f t="shared" si="667"/>
        <v>4</v>
      </c>
      <c r="AM2175">
        <f t="shared" si="668"/>
        <v>9</v>
      </c>
      <c r="AN2175">
        <f t="shared" si="669"/>
        <v>14</v>
      </c>
      <c r="AO2175">
        <f t="shared" si="670"/>
        <v>19</v>
      </c>
      <c r="AP2175">
        <f t="shared" si="671"/>
        <v>17</v>
      </c>
      <c r="AQ2175">
        <f t="shared" si="679"/>
        <v>13</v>
      </c>
      <c r="AR2175">
        <f t="shared" si="672"/>
        <v>8</v>
      </c>
      <c r="AS2175">
        <f t="shared" si="673"/>
        <v>3</v>
      </c>
      <c r="AT2175">
        <f t="shared" si="674"/>
        <v>2</v>
      </c>
      <c r="AU2175">
        <f t="shared" si="675"/>
        <v>7</v>
      </c>
    </row>
    <row r="2176" spans="1:47" x14ac:dyDescent="0.45">
      <c r="A2176" s="3">
        <v>43410</v>
      </c>
      <c r="B2176" s="3">
        <v>43430</v>
      </c>
      <c r="C2176" s="5">
        <f t="shared" si="664"/>
        <v>20</v>
      </c>
      <c r="D2176" s="5">
        <f t="shared" si="665"/>
        <v>11</v>
      </c>
      <c r="E2176" t="s">
        <v>35</v>
      </c>
      <c r="F2176">
        <v>1000000</v>
      </c>
      <c r="G2176">
        <v>337</v>
      </c>
      <c r="H2176">
        <v>4</v>
      </c>
      <c r="I2176">
        <v>70</v>
      </c>
      <c r="J2176">
        <v>0</v>
      </c>
      <c r="K2176">
        <v>28</v>
      </c>
      <c r="L2176">
        <v>4369</v>
      </c>
      <c r="M2176">
        <v>11</v>
      </c>
      <c r="N2176">
        <v>4</v>
      </c>
      <c r="O2176">
        <v>4</v>
      </c>
      <c r="P2176">
        <v>0</v>
      </c>
      <c r="Q2176">
        <v>4995</v>
      </c>
      <c r="R2176">
        <v>2763</v>
      </c>
      <c r="S2176">
        <v>165</v>
      </c>
      <c r="T2176">
        <v>80</v>
      </c>
      <c r="U2176">
        <v>5</v>
      </c>
      <c r="V2176">
        <v>36.896995558187768</v>
      </c>
      <c r="W2176">
        <v>12.272974829730529</v>
      </c>
      <c r="X2176">
        <v>8</v>
      </c>
      <c r="Y2176">
        <v>1</v>
      </c>
      <c r="Z2176">
        <v>4171</v>
      </c>
      <c r="AA2176" t="s">
        <v>31</v>
      </c>
      <c r="AB2176">
        <v>16</v>
      </c>
      <c r="AC2176">
        <f t="shared" si="660"/>
        <v>50000</v>
      </c>
      <c r="AD2176">
        <f t="shared" si="661"/>
        <v>0.8</v>
      </c>
      <c r="AE2176">
        <f t="shared" si="662"/>
        <v>0.48484848484848486</v>
      </c>
      <c r="AF2176">
        <f t="shared" si="663"/>
        <v>3.0303030303030304E-2</v>
      </c>
      <c r="AG2176">
        <v>79</v>
      </c>
      <c r="AH2176">
        <f t="shared" si="676"/>
        <v>6</v>
      </c>
      <c r="AI2176">
        <f t="shared" si="666"/>
        <v>26</v>
      </c>
      <c r="AJ2176">
        <f t="shared" si="677"/>
        <v>5</v>
      </c>
      <c r="AK2176">
        <f t="shared" si="678"/>
        <v>1</v>
      </c>
      <c r="AL2176">
        <f t="shared" si="667"/>
        <v>4</v>
      </c>
      <c r="AM2176">
        <f t="shared" si="668"/>
        <v>9</v>
      </c>
      <c r="AN2176">
        <f t="shared" si="669"/>
        <v>14</v>
      </c>
      <c r="AO2176">
        <f t="shared" si="670"/>
        <v>19</v>
      </c>
      <c r="AP2176">
        <f t="shared" si="671"/>
        <v>25</v>
      </c>
      <c r="AQ2176">
        <f t="shared" si="679"/>
        <v>21</v>
      </c>
      <c r="AR2176">
        <f t="shared" si="672"/>
        <v>16</v>
      </c>
      <c r="AS2176">
        <f t="shared" si="673"/>
        <v>11</v>
      </c>
      <c r="AT2176">
        <f t="shared" si="674"/>
        <v>6</v>
      </c>
      <c r="AU2176">
        <f t="shared" si="675"/>
        <v>1</v>
      </c>
    </row>
    <row r="2177" spans="1:47" x14ac:dyDescent="0.45">
      <c r="A2177" s="3">
        <v>43410</v>
      </c>
      <c r="B2177" s="3">
        <v>43430</v>
      </c>
      <c r="C2177" s="5">
        <f t="shared" si="664"/>
        <v>20</v>
      </c>
      <c r="D2177" s="5">
        <f t="shared" si="665"/>
        <v>11</v>
      </c>
      <c r="E2177" t="s">
        <v>35</v>
      </c>
      <c r="F2177">
        <v>500000</v>
      </c>
      <c r="G2177">
        <v>25</v>
      </c>
      <c r="H2177">
        <v>3</v>
      </c>
      <c r="I2177">
        <v>35</v>
      </c>
      <c r="J2177">
        <v>1</v>
      </c>
      <c r="K2177">
        <v>74</v>
      </c>
      <c r="L2177">
        <v>0</v>
      </c>
      <c r="M2177">
        <v>3</v>
      </c>
      <c r="N2177">
        <v>9</v>
      </c>
      <c r="O2177">
        <v>7</v>
      </c>
      <c r="P2177">
        <v>0</v>
      </c>
      <c r="Q2177">
        <v>1895</v>
      </c>
      <c r="R2177">
        <v>1023</v>
      </c>
      <c r="S2177">
        <v>38</v>
      </c>
      <c r="T2177">
        <v>36</v>
      </c>
      <c r="U2177">
        <v>3</v>
      </c>
      <c r="V2177">
        <v>22.79752160827292</v>
      </c>
      <c r="W2177">
        <v>16.767470545866139</v>
      </c>
      <c r="X2177">
        <v>6</v>
      </c>
      <c r="Y2177">
        <v>1</v>
      </c>
      <c r="Z2177">
        <v>240</v>
      </c>
      <c r="AA2177" t="s">
        <v>31</v>
      </c>
      <c r="AB2177">
        <v>4</v>
      </c>
      <c r="AC2177">
        <f t="shared" si="660"/>
        <v>25000</v>
      </c>
      <c r="AD2177">
        <f t="shared" si="661"/>
        <v>0.2</v>
      </c>
      <c r="AE2177">
        <f t="shared" si="662"/>
        <v>0.94736842105263153</v>
      </c>
      <c r="AF2177">
        <f t="shared" si="663"/>
        <v>7.8947368421052627E-2</v>
      </c>
      <c r="AG2177">
        <v>79</v>
      </c>
      <c r="AH2177">
        <f t="shared" si="676"/>
        <v>6</v>
      </c>
      <c r="AI2177">
        <f t="shared" si="666"/>
        <v>26</v>
      </c>
      <c r="AJ2177">
        <f t="shared" si="677"/>
        <v>5</v>
      </c>
      <c r="AK2177">
        <f t="shared" si="678"/>
        <v>1</v>
      </c>
      <c r="AL2177">
        <f t="shared" si="667"/>
        <v>4</v>
      </c>
      <c r="AM2177">
        <f t="shared" si="668"/>
        <v>9</v>
      </c>
      <c r="AN2177">
        <f t="shared" si="669"/>
        <v>14</v>
      </c>
      <c r="AO2177">
        <f t="shared" si="670"/>
        <v>19</v>
      </c>
      <c r="AP2177">
        <f t="shared" si="671"/>
        <v>25</v>
      </c>
      <c r="AQ2177">
        <f t="shared" si="679"/>
        <v>21</v>
      </c>
      <c r="AR2177">
        <f t="shared" si="672"/>
        <v>16</v>
      </c>
      <c r="AS2177">
        <f t="shared" si="673"/>
        <v>11</v>
      </c>
      <c r="AT2177">
        <f t="shared" si="674"/>
        <v>6</v>
      </c>
      <c r="AU2177">
        <f t="shared" si="675"/>
        <v>1</v>
      </c>
    </row>
    <row r="2178" spans="1:47" x14ac:dyDescent="0.45">
      <c r="A2178" s="3">
        <v>43410</v>
      </c>
      <c r="B2178" s="3">
        <v>43425</v>
      </c>
      <c r="C2178" s="5">
        <f t="shared" si="664"/>
        <v>15</v>
      </c>
      <c r="D2178" s="5">
        <f t="shared" si="665"/>
        <v>11</v>
      </c>
      <c r="E2178" t="s">
        <v>35</v>
      </c>
      <c r="F2178">
        <v>1000000</v>
      </c>
      <c r="G2178">
        <v>56</v>
      </c>
      <c r="H2178">
        <v>6</v>
      </c>
      <c r="I2178">
        <v>76</v>
      </c>
      <c r="J2178">
        <v>0</v>
      </c>
      <c r="K2178">
        <v>79</v>
      </c>
      <c r="L2178">
        <v>341</v>
      </c>
      <c r="M2178">
        <v>20</v>
      </c>
      <c r="N2178">
        <v>5</v>
      </c>
      <c r="O2178">
        <v>5</v>
      </c>
      <c r="P2178">
        <v>0</v>
      </c>
      <c r="Q2178">
        <v>4913</v>
      </c>
      <c r="R2178">
        <v>2701</v>
      </c>
      <c r="S2178">
        <v>182</v>
      </c>
      <c r="T2178">
        <v>132</v>
      </c>
      <c r="U2178">
        <v>122</v>
      </c>
      <c r="V2178">
        <v>37.888058055421077</v>
      </c>
      <c r="W2178">
        <v>11.66153726133178</v>
      </c>
      <c r="X2178">
        <v>4</v>
      </c>
      <c r="Y2178">
        <v>1</v>
      </c>
      <c r="Z2178">
        <v>522</v>
      </c>
      <c r="AA2178" t="s">
        <v>31</v>
      </c>
      <c r="AB2178">
        <v>0</v>
      </c>
      <c r="AC2178">
        <f t="shared" ref="AC2178:AC2241" si="680">F2178/C2178</f>
        <v>66666.666666666672</v>
      </c>
      <c r="AD2178">
        <f t="shared" ref="AD2178:AD2241" si="681">AB2178/C2178</f>
        <v>0</v>
      </c>
      <c r="AE2178">
        <f t="shared" ref="AE2178:AE2241" si="682">T2178/S2178</f>
        <v>0.72527472527472525</v>
      </c>
      <c r="AF2178">
        <f t="shared" ref="AF2178:AF2241" si="683">U2178/S2178</f>
        <v>0.67032967032967028</v>
      </c>
      <c r="AG2178">
        <v>79</v>
      </c>
      <c r="AH2178">
        <f t="shared" si="676"/>
        <v>6</v>
      </c>
      <c r="AI2178">
        <f t="shared" si="666"/>
        <v>21</v>
      </c>
      <c r="AJ2178">
        <f t="shared" si="677"/>
        <v>5</v>
      </c>
      <c r="AK2178">
        <f t="shared" si="678"/>
        <v>1</v>
      </c>
      <c r="AL2178">
        <f t="shared" si="667"/>
        <v>4</v>
      </c>
      <c r="AM2178">
        <f t="shared" si="668"/>
        <v>9</v>
      </c>
      <c r="AN2178">
        <f t="shared" si="669"/>
        <v>14</v>
      </c>
      <c r="AO2178">
        <f t="shared" si="670"/>
        <v>19</v>
      </c>
      <c r="AP2178">
        <f t="shared" si="671"/>
        <v>20</v>
      </c>
      <c r="AQ2178">
        <f t="shared" si="679"/>
        <v>16</v>
      </c>
      <c r="AR2178">
        <f t="shared" si="672"/>
        <v>11</v>
      </c>
      <c r="AS2178">
        <f t="shared" si="673"/>
        <v>6</v>
      </c>
      <c r="AT2178">
        <f t="shared" si="674"/>
        <v>1</v>
      </c>
      <c r="AU2178">
        <f t="shared" si="675"/>
        <v>4</v>
      </c>
    </row>
    <row r="2179" spans="1:47" x14ac:dyDescent="0.45">
      <c r="A2179" s="3">
        <v>43410</v>
      </c>
      <c r="B2179" s="3">
        <v>43440</v>
      </c>
      <c r="C2179" s="5">
        <f t="shared" ref="C2179:C2242" si="684">_xlfn.DAYS(B2179,A2179)</f>
        <v>30</v>
      </c>
      <c r="D2179" s="5">
        <f t="shared" ref="D2179:D2242" si="685">MONTH(A2179)</f>
        <v>11</v>
      </c>
      <c r="E2179" t="s">
        <v>35</v>
      </c>
      <c r="F2179">
        <v>1000000</v>
      </c>
      <c r="G2179">
        <v>430</v>
      </c>
      <c r="H2179">
        <v>5</v>
      </c>
      <c r="I2179">
        <v>30</v>
      </c>
      <c r="J2179">
        <v>1</v>
      </c>
      <c r="K2179">
        <v>95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1673</v>
      </c>
      <c r="R2179">
        <v>904</v>
      </c>
      <c r="S2179">
        <v>60</v>
      </c>
      <c r="T2179">
        <v>4</v>
      </c>
      <c r="U2179">
        <v>4</v>
      </c>
      <c r="V2179">
        <v>34.976182890855483</v>
      </c>
      <c r="W2179">
        <v>12.12383185840708</v>
      </c>
      <c r="X2179">
        <v>9</v>
      </c>
      <c r="Y2179">
        <v>1</v>
      </c>
      <c r="Z2179">
        <v>4682</v>
      </c>
      <c r="AA2179" t="s">
        <v>33</v>
      </c>
      <c r="AB2179">
        <v>6</v>
      </c>
      <c r="AC2179">
        <f t="shared" si="680"/>
        <v>33333.333333333336</v>
      </c>
      <c r="AD2179">
        <f t="shared" si="681"/>
        <v>0.2</v>
      </c>
      <c r="AE2179">
        <f t="shared" si="682"/>
        <v>6.6666666666666666E-2</v>
      </c>
      <c r="AF2179">
        <f t="shared" si="683"/>
        <v>6.6666666666666666E-2</v>
      </c>
      <c r="AG2179">
        <v>79</v>
      </c>
      <c r="AH2179">
        <f t="shared" si="676"/>
        <v>6</v>
      </c>
      <c r="AI2179">
        <f t="shared" ref="AI2179:AI2242" si="686">VALUE(DAY(B2179))</f>
        <v>6</v>
      </c>
      <c r="AJ2179">
        <f t="shared" si="677"/>
        <v>5</v>
      </c>
      <c r="AK2179">
        <f t="shared" si="678"/>
        <v>1</v>
      </c>
      <c r="AL2179">
        <f t="shared" ref="AL2179:AL2242" si="687">ABS(AH2179-10)</f>
        <v>4</v>
      </c>
      <c r="AM2179">
        <f t="shared" ref="AM2179:AM2242" si="688">ABS(AH2179-15)</f>
        <v>9</v>
      </c>
      <c r="AN2179">
        <f t="shared" ref="AN2179:AN2242" si="689">ABS(AH2179-20)</f>
        <v>14</v>
      </c>
      <c r="AO2179">
        <f t="shared" ref="AO2179:AO2242" si="690">ABS(AH2179-25)</f>
        <v>19</v>
      </c>
      <c r="AP2179">
        <f t="shared" ref="AP2179:AP2242" si="691">ABS(AI2179-1)</f>
        <v>5</v>
      </c>
      <c r="AQ2179">
        <f t="shared" si="679"/>
        <v>1</v>
      </c>
      <c r="AR2179">
        <f t="shared" ref="AR2179:AR2242" si="692">ABS(AI2179-10)</f>
        <v>4</v>
      </c>
      <c r="AS2179">
        <f t="shared" ref="AS2179:AS2242" si="693">ABS(AI2179-15)</f>
        <v>9</v>
      </c>
      <c r="AT2179">
        <f t="shared" ref="AT2179:AT2242" si="694">ABS(AI2179-20)</f>
        <v>14</v>
      </c>
      <c r="AU2179">
        <f t="shared" ref="AU2179:AU2242" si="695">ABS(AI2179-25)</f>
        <v>19</v>
      </c>
    </row>
    <row r="2180" spans="1:47" x14ac:dyDescent="0.45">
      <c r="A2180" s="3">
        <v>43410</v>
      </c>
      <c r="B2180" s="3">
        <v>43434</v>
      </c>
      <c r="C2180" s="5">
        <f t="shared" si="684"/>
        <v>24</v>
      </c>
      <c r="D2180" s="5">
        <f t="shared" si="685"/>
        <v>11</v>
      </c>
      <c r="E2180" t="s">
        <v>35</v>
      </c>
      <c r="F2180">
        <v>3000000</v>
      </c>
      <c r="G2180">
        <v>151</v>
      </c>
      <c r="H2180">
        <v>3</v>
      </c>
      <c r="I2180">
        <v>41</v>
      </c>
      <c r="J2180">
        <v>1</v>
      </c>
      <c r="K2180">
        <v>101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3961</v>
      </c>
      <c r="R2180">
        <v>2153</v>
      </c>
      <c r="S2180">
        <v>119</v>
      </c>
      <c r="T2180">
        <v>52</v>
      </c>
      <c r="U2180">
        <v>26</v>
      </c>
      <c r="V2180">
        <v>32.827609354935667</v>
      </c>
      <c r="W2180">
        <v>13.17520044339147</v>
      </c>
      <c r="X2180">
        <v>6</v>
      </c>
      <c r="Y2180">
        <v>1</v>
      </c>
      <c r="Z2180">
        <v>351</v>
      </c>
      <c r="AA2180" t="s">
        <v>33</v>
      </c>
      <c r="AB2180">
        <v>7</v>
      </c>
      <c r="AC2180">
        <f t="shared" si="680"/>
        <v>125000</v>
      </c>
      <c r="AD2180">
        <f t="shared" si="681"/>
        <v>0.29166666666666669</v>
      </c>
      <c r="AE2180">
        <f t="shared" si="682"/>
        <v>0.43697478991596639</v>
      </c>
      <c r="AF2180">
        <f t="shared" si="683"/>
        <v>0.21848739495798319</v>
      </c>
      <c r="AG2180">
        <v>79</v>
      </c>
      <c r="AH2180">
        <f t="shared" ref="AH2180:AH2243" si="696">VALUE(DAY(A2180))</f>
        <v>6</v>
      </c>
      <c r="AI2180">
        <f t="shared" si="686"/>
        <v>30</v>
      </c>
      <c r="AJ2180">
        <f t="shared" ref="AJ2180:AJ2243" si="697">ABS(AH2180-1)</f>
        <v>5</v>
      </c>
      <c r="AK2180">
        <f t="shared" ref="AK2180:AK2243" si="698">ABS(AH2180-5)</f>
        <v>1</v>
      </c>
      <c r="AL2180">
        <f t="shared" si="687"/>
        <v>4</v>
      </c>
      <c r="AM2180">
        <f t="shared" si="688"/>
        <v>9</v>
      </c>
      <c r="AN2180">
        <f t="shared" si="689"/>
        <v>14</v>
      </c>
      <c r="AO2180">
        <f t="shared" si="690"/>
        <v>19</v>
      </c>
      <c r="AP2180">
        <f t="shared" si="691"/>
        <v>29</v>
      </c>
      <c r="AQ2180">
        <f t="shared" ref="AQ2180:AQ2243" si="699">ABS(AI2180-5)</f>
        <v>25</v>
      </c>
      <c r="AR2180">
        <f t="shared" si="692"/>
        <v>20</v>
      </c>
      <c r="AS2180">
        <f t="shared" si="693"/>
        <v>15</v>
      </c>
      <c r="AT2180">
        <f t="shared" si="694"/>
        <v>10</v>
      </c>
      <c r="AU2180">
        <f t="shared" si="695"/>
        <v>5</v>
      </c>
    </row>
    <row r="2181" spans="1:47" x14ac:dyDescent="0.45">
      <c r="A2181" s="3">
        <v>43410</v>
      </c>
      <c r="B2181" s="3">
        <v>43424</v>
      </c>
      <c r="C2181" s="5">
        <f t="shared" si="684"/>
        <v>14</v>
      </c>
      <c r="D2181" s="5">
        <f t="shared" si="685"/>
        <v>11</v>
      </c>
      <c r="E2181" t="s">
        <v>35</v>
      </c>
      <c r="F2181">
        <v>1000000</v>
      </c>
      <c r="G2181">
        <v>40</v>
      </c>
      <c r="H2181">
        <v>2</v>
      </c>
      <c r="I2181">
        <v>19</v>
      </c>
      <c r="J2181">
        <v>0</v>
      </c>
      <c r="K2181">
        <v>80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2781</v>
      </c>
      <c r="R2181">
        <v>1518</v>
      </c>
      <c r="S2181">
        <v>58</v>
      </c>
      <c r="T2181">
        <v>33</v>
      </c>
      <c r="U2181">
        <v>8</v>
      </c>
      <c r="V2181">
        <v>25.281462450592901</v>
      </c>
      <c r="W2181">
        <v>16.235027940575169</v>
      </c>
      <c r="X2181">
        <v>4</v>
      </c>
      <c r="Y2181">
        <v>1</v>
      </c>
      <c r="Z2181">
        <v>155</v>
      </c>
      <c r="AA2181" t="s">
        <v>33</v>
      </c>
      <c r="AB2181">
        <v>6</v>
      </c>
      <c r="AC2181">
        <f t="shared" si="680"/>
        <v>71428.571428571435</v>
      </c>
      <c r="AD2181">
        <f t="shared" si="681"/>
        <v>0.42857142857142855</v>
      </c>
      <c r="AE2181">
        <f t="shared" si="682"/>
        <v>0.56896551724137934</v>
      </c>
      <c r="AF2181">
        <f t="shared" si="683"/>
        <v>0.13793103448275862</v>
      </c>
      <c r="AG2181">
        <v>79</v>
      </c>
      <c r="AH2181">
        <f t="shared" si="696"/>
        <v>6</v>
      </c>
      <c r="AI2181">
        <f t="shared" si="686"/>
        <v>20</v>
      </c>
      <c r="AJ2181">
        <f t="shared" si="697"/>
        <v>5</v>
      </c>
      <c r="AK2181">
        <f t="shared" si="698"/>
        <v>1</v>
      </c>
      <c r="AL2181">
        <f t="shared" si="687"/>
        <v>4</v>
      </c>
      <c r="AM2181">
        <f t="shared" si="688"/>
        <v>9</v>
      </c>
      <c r="AN2181">
        <f t="shared" si="689"/>
        <v>14</v>
      </c>
      <c r="AO2181">
        <f t="shared" si="690"/>
        <v>19</v>
      </c>
      <c r="AP2181">
        <f t="shared" si="691"/>
        <v>19</v>
      </c>
      <c r="AQ2181">
        <f t="shared" si="699"/>
        <v>15</v>
      </c>
      <c r="AR2181">
        <f t="shared" si="692"/>
        <v>10</v>
      </c>
      <c r="AS2181">
        <f t="shared" si="693"/>
        <v>5</v>
      </c>
      <c r="AT2181">
        <f t="shared" si="694"/>
        <v>0</v>
      </c>
      <c r="AU2181">
        <f t="shared" si="695"/>
        <v>5</v>
      </c>
    </row>
    <row r="2182" spans="1:47" x14ac:dyDescent="0.45">
      <c r="A2182" s="3">
        <v>43410</v>
      </c>
      <c r="B2182" s="3">
        <v>43443</v>
      </c>
      <c r="C2182" s="5">
        <f t="shared" si="684"/>
        <v>33</v>
      </c>
      <c r="D2182" s="5">
        <f t="shared" si="685"/>
        <v>11</v>
      </c>
      <c r="E2182" t="s">
        <v>35</v>
      </c>
      <c r="F2182">
        <v>5000000</v>
      </c>
      <c r="G2182">
        <v>2809</v>
      </c>
      <c r="H2182">
        <v>6</v>
      </c>
      <c r="I2182">
        <v>56</v>
      </c>
      <c r="J2182">
        <v>7</v>
      </c>
      <c r="K2182">
        <v>113</v>
      </c>
      <c r="L2182">
        <v>0</v>
      </c>
      <c r="M2182">
        <v>96</v>
      </c>
      <c r="N2182">
        <v>0</v>
      </c>
      <c r="O2182">
        <v>0</v>
      </c>
      <c r="P2182">
        <v>0</v>
      </c>
      <c r="Q2182">
        <v>4970</v>
      </c>
      <c r="R2182">
        <v>2625</v>
      </c>
      <c r="S2182">
        <v>144</v>
      </c>
      <c r="T2182">
        <v>47</v>
      </c>
      <c r="U2182">
        <v>16</v>
      </c>
      <c r="V2182">
        <v>28.156395833333359</v>
      </c>
      <c r="W2182">
        <v>13.86070833333333</v>
      </c>
      <c r="X2182">
        <v>8</v>
      </c>
      <c r="Y2182">
        <v>1</v>
      </c>
      <c r="Z2182">
        <v>12771</v>
      </c>
      <c r="AA2182" t="s">
        <v>26</v>
      </c>
      <c r="AB2182">
        <v>29</v>
      </c>
      <c r="AC2182">
        <f t="shared" si="680"/>
        <v>151515.15151515152</v>
      </c>
      <c r="AD2182">
        <f t="shared" si="681"/>
        <v>0.87878787878787878</v>
      </c>
      <c r="AE2182">
        <f t="shared" si="682"/>
        <v>0.3263888888888889</v>
      </c>
      <c r="AF2182">
        <f t="shared" si="683"/>
        <v>0.1111111111111111</v>
      </c>
      <c r="AG2182">
        <v>79</v>
      </c>
      <c r="AH2182">
        <f t="shared" si="696"/>
        <v>6</v>
      </c>
      <c r="AI2182">
        <f t="shared" si="686"/>
        <v>9</v>
      </c>
      <c r="AJ2182">
        <f t="shared" si="697"/>
        <v>5</v>
      </c>
      <c r="AK2182">
        <f t="shared" si="698"/>
        <v>1</v>
      </c>
      <c r="AL2182">
        <f t="shared" si="687"/>
        <v>4</v>
      </c>
      <c r="AM2182">
        <f t="shared" si="688"/>
        <v>9</v>
      </c>
      <c r="AN2182">
        <f t="shared" si="689"/>
        <v>14</v>
      </c>
      <c r="AO2182">
        <f t="shared" si="690"/>
        <v>19</v>
      </c>
      <c r="AP2182">
        <f t="shared" si="691"/>
        <v>8</v>
      </c>
      <c r="AQ2182">
        <f t="shared" si="699"/>
        <v>4</v>
      </c>
      <c r="AR2182">
        <f t="shared" si="692"/>
        <v>1</v>
      </c>
      <c r="AS2182">
        <f t="shared" si="693"/>
        <v>6</v>
      </c>
      <c r="AT2182">
        <f t="shared" si="694"/>
        <v>11</v>
      </c>
      <c r="AU2182">
        <f t="shared" si="695"/>
        <v>16</v>
      </c>
    </row>
    <row r="2183" spans="1:47" x14ac:dyDescent="0.45">
      <c r="A2183" s="3">
        <v>43410</v>
      </c>
      <c r="B2183" s="3">
        <v>43443</v>
      </c>
      <c r="C2183" s="5">
        <f t="shared" si="684"/>
        <v>33</v>
      </c>
      <c r="D2183" s="5">
        <f t="shared" si="685"/>
        <v>11</v>
      </c>
      <c r="E2183" t="s">
        <v>35</v>
      </c>
      <c r="F2183">
        <v>1000000</v>
      </c>
      <c r="G2183">
        <v>151</v>
      </c>
      <c r="H2183">
        <v>7</v>
      </c>
      <c r="I2183">
        <v>43</v>
      </c>
      <c r="J2183">
        <v>2</v>
      </c>
      <c r="K2183">
        <v>71</v>
      </c>
      <c r="L2183">
        <v>1406</v>
      </c>
      <c r="M2183">
        <v>8</v>
      </c>
      <c r="N2183">
        <v>1</v>
      </c>
      <c r="O2183">
        <v>1</v>
      </c>
      <c r="P2183">
        <v>0</v>
      </c>
      <c r="Q2183">
        <v>3770</v>
      </c>
      <c r="R2183">
        <v>2138</v>
      </c>
      <c r="S2183">
        <v>111</v>
      </c>
      <c r="T2183">
        <v>51</v>
      </c>
      <c r="U2183">
        <v>53</v>
      </c>
      <c r="V2183">
        <v>38.107083617761838</v>
      </c>
      <c r="W2183">
        <v>12.72918843071322</v>
      </c>
      <c r="X2183">
        <v>9</v>
      </c>
      <c r="Y2183">
        <v>1</v>
      </c>
      <c r="Z2183">
        <v>1091</v>
      </c>
      <c r="AA2183" t="s">
        <v>26</v>
      </c>
      <c r="AB2183">
        <v>12</v>
      </c>
      <c r="AC2183">
        <f t="shared" si="680"/>
        <v>30303.030303030304</v>
      </c>
      <c r="AD2183">
        <f t="shared" si="681"/>
        <v>0.36363636363636365</v>
      </c>
      <c r="AE2183">
        <f t="shared" si="682"/>
        <v>0.45945945945945948</v>
      </c>
      <c r="AF2183">
        <f t="shared" si="683"/>
        <v>0.47747747747747749</v>
      </c>
      <c r="AG2183">
        <v>79</v>
      </c>
      <c r="AH2183">
        <f t="shared" si="696"/>
        <v>6</v>
      </c>
      <c r="AI2183">
        <f t="shared" si="686"/>
        <v>9</v>
      </c>
      <c r="AJ2183">
        <f t="shared" si="697"/>
        <v>5</v>
      </c>
      <c r="AK2183">
        <f t="shared" si="698"/>
        <v>1</v>
      </c>
      <c r="AL2183">
        <f t="shared" si="687"/>
        <v>4</v>
      </c>
      <c r="AM2183">
        <f t="shared" si="688"/>
        <v>9</v>
      </c>
      <c r="AN2183">
        <f t="shared" si="689"/>
        <v>14</v>
      </c>
      <c r="AO2183">
        <f t="shared" si="690"/>
        <v>19</v>
      </c>
      <c r="AP2183">
        <f t="shared" si="691"/>
        <v>8</v>
      </c>
      <c r="AQ2183">
        <f t="shared" si="699"/>
        <v>4</v>
      </c>
      <c r="AR2183">
        <f t="shared" si="692"/>
        <v>1</v>
      </c>
      <c r="AS2183">
        <f t="shared" si="693"/>
        <v>6</v>
      </c>
      <c r="AT2183">
        <f t="shared" si="694"/>
        <v>11</v>
      </c>
      <c r="AU2183">
        <f t="shared" si="695"/>
        <v>16</v>
      </c>
    </row>
    <row r="2184" spans="1:47" x14ac:dyDescent="0.45">
      <c r="A2184" s="3">
        <v>43410</v>
      </c>
      <c r="B2184" s="3">
        <v>43439</v>
      </c>
      <c r="C2184" s="5">
        <f t="shared" si="684"/>
        <v>29</v>
      </c>
      <c r="D2184" s="5">
        <f t="shared" si="685"/>
        <v>11</v>
      </c>
      <c r="E2184" t="s">
        <v>35</v>
      </c>
      <c r="F2184">
        <v>3000000</v>
      </c>
      <c r="G2184">
        <v>62</v>
      </c>
      <c r="H2184">
        <v>8</v>
      </c>
      <c r="I2184">
        <v>59</v>
      </c>
      <c r="J2184">
        <v>1</v>
      </c>
      <c r="K2184">
        <v>56</v>
      </c>
      <c r="L2184">
        <v>0</v>
      </c>
      <c r="M2184">
        <v>1</v>
      </c>
      <c r="N2184">
        <v>2</v>
      </c>
      <c r="O2184">
        <v>2</v>
      </c>
      <c r="P2184">
        <v>0</v>
      </c>
      <c r="Q2184">
        <v>4789</v>
      </c>
      <c r="R2184">
        <v>2792</v>
      </c>
      <c r="S2184">
        <v>161</v>
      </c>
      <c r="T2184">
        <v>144</v>
      </c>
      <c r="U2184">
        <v>50</v>
      </c>
      <c r="V2184">
        <v>44.12244425065407</v>
      </c>
      <c r="W2184">
        <v>11.413272793607289</v>
      </c>
      <c r="X2184">
        <v>8</v>
      </c>
      <c r="Y2184">
        <v>0</v>
      </c>
      <c r="Z2184">
        <v>99</v>
      </c>
      <c r="AA2184" t="s">
        <v>26</v>
      </c>
      <c r="AB2184">
        <v>4</v>
      </c>
      <c r="AC2184">
        <f t="shared" si="680"/>
        <v>103448.27586206897</v>
      </c>
      <c r="AD2184">
        <f t="shared" si="681"/>
        <v>0.13793103448275862</v>
      </c>
      <c r="AE2184">
        <f t="shared" si="682"/>
        <v>0.89440993788819878</v>
      </c>
      <c r="AF2184">
        <f t="shared" si="683"/>
        <v>0.3105590062111801</v>
      </c>
      <c r="AG2184">
        <v>79</v>
      </c>
      <c r="AH2184">
        <f t="shared" si="696"/>
        <v>6</v>
      </c>
      <c r="AI2184">
        <f t="shared" si="686"/>
        <v>5</v>
      </c>
      <c r="AJ2184">
        <f t="shared" si="697"/>
        <v>5</v>
      </c>
      <c r="AK2184">
        <f t="shared" si="698"/>
        <v>1</v>
      </c>
      <c r="AL2184">
        <f t="shared" si="687"/>
        <v>4</v>
      </c>
      <c r="AM2184">
        <f t="shared" si="688"/>
        <v>9</v>
      </c>
      <c r="AN2184">
        <f t="shared" si="689"/>
        <v>14</v>
      </c>
      <c r="AO2184">
        <f t="shared" si="690"/>
        <v>19</v>
      </c>
      <c r="AP2184">
        <f t="shared" si="691"/>
        <v>4</v>
      </c>
      <c r="AQ2184">
        <f t="shared" si="699"/>
        <v>0</v>
      </c>
      <c r="AR2184">
        <f t="shared" si="692"/>
        <v>5</v>
      </c>
      <c r="AS2184">
        <f t="shared" si="693"/>
        <v>10</v>
      </c>
      <c r="AT2184">
        <f t="shared" si="694"/>
        <v>15</v>
      </c>
      <c r="AU2184">
        <f t="shared" si="695"/>
        <v>20</v>
      </c>
    </row>
    <row r="2185" spans="1:47" x14ac:dyDescent="0.45">
      <c r="A2185" s="3">
        <v>43410</v>
      </c>
      <c r="B2185" s="3">
        <v>43434</v>
      </c>
      <c r="C2185" s="5">
        <f t="shared" si="684"/>
        <v>24</v>
      </c>
      <c r="D2185" s="5">
        <f t="shared" si="685"/>
        <v>11</v>
      </c>
      <c r="E2185" t="s">
        <v>35</v>
      </c>
      <c r="F2185">
        <v>1000000</v>
      </c>
      <c r="G2185">
        <v>286</v>
      </c>
      <c r="H2185">
        <v>7</v>
      </c>
      <c r="I2185">
        <v>52</v>
      </c>
      <c r="J2185">
        <v>1</v>
      </c>
      <c r="K2185">
        <v>50</v>
      </c>
      <c r="L2185">
        <v>7429</v>
      </c>
      <c r="M2185">
        <v>32</v>
      </c>
      <c r="N2185">
        <v>6</v>
      </c>
      <c r="O2185">
        <v>6</v>
      </c>
      <c r="P2185">
        <v>0</v>
      </c>
      <c r="Q2185">
        <v>6307</v>
      </c>
      <c r="R2185">
        <v>3382</v>
      </c>
      <c r="S2185">
        <v>184</v>
      </c>
      <c r="T2185">
        <v>139</v>
      </c>
      <c r="U2185">
        <v>51</v>
      </c>
      <c r="V2185">
        <v>30.410615052837301</v>
      </c>
      <c r="W2185">
        <v>13.583869269534359</v>
      </c>
      <c r="X2185">
        <v>6</v>
      </c>
      <c r="Y2185">
        <v>1</v>
      </c>
      <c r="Z2185">
        <v>6039</v>
      </c>
      <c r="AA2185" t="s">
        <v>30</v>
      </c>
      <c r="AB2185">
        <v>12</v>
      </c>
      <c r="AC2185">
        <f t="shared" si="680"/>
        <v>41666.666666666664</v>
      </c>
      <c r="AD2185">
        <f t="shared" si="681"/>
        <v>0.5</v>
      </c>
      <c r="AE2185">
        <f t="shared" si="682"/>
        <v>0.75543478260869568</v>
      </c>
      <c r="AF2185">
        <f t="shared" si="683"/>
        <v>0.27717391304347827</v>
      </c>
      <c r="AG2185">
        <v>79</v>
      </c>
      <c r="AH2185">
        <f t="shared" si="696"/>
        <v>6</v>
      </c>
      <c r="AI2185">
        <f t="shared" si="686"/>
        <v>30</v>
      </c>
      <c r="AJ2185">
        <f t="shared" si="697"/>
        <v>5</v>
      </c>
      <c r="AK2185">
        <f t="shared" si="698"/>
        <v>1</v>
      </c>
      <c r="AL2185">
        <f t="shared" si="687"/>
        <v>4</v>
      </c>
      <c r="AM2185">
        <f t="shared" si="688"/>
        <v>9</v>
      </c>
      <c r="AN2185">
        <f t="shared" si="689"/>
        <v>14</v>
      </c>
      <c r="AO2185">
        <f t="shared" si="690"/>
        <v>19</v>
      </c>
      <c r="AP2185">
        <f t="shared" si="691"/>
        <v>29</v>
      </c>
      <c r="AQ2185">
        <f t="shared" si="699"/>
        <v>25</v>
      </c>
      <c r="AR2185">
        <f t="shared" si="692"/>
        <v>20</v>
      </c>
      <c r="AS2185">
        <f t="shared" si="693"/>
        <v>15</v>
      </c>
      <c r="AT2185">
        <f t="shared" si="694"/>
        <v>10</v>
      </c>
      <c r="AU2185">
        <f t="shared" si="695"/>
        <v>5</v>
      </c>
    </row>
    <row r="2186" spans="1:47" x14ac:dyDescent="0.45">
      <c r="A2186" s="3">
        <v>43410</v>
      </c>
      <c r="B2186" s="3">
        <v>43429</v>
      </c>
      <c r="C2186" s="5">
        <f t="shared" si="684"/>
        <v>19</v>
      </c>
      <c r="D2186" s="5">
        <f t="shared" si="685"/>
        <v>11</v>
      </c>
      <c r="E2186" t="s">
        <v>35</v>
      </c>
      <c r="F2186">
        <v>1000000</v>
      </c>
      <c r="G2186">
        <v>45</v>
      </c>
      <c r="H2186">
        <v>3</v>
      </c>
      <c r="I2186">
        <v>10</v>
      </c>
      <c r="J2186">
        <v>1</v>
      </c>
      <c r="K2186">
        <v>45</v>
      </c>
      <c r="L2186">
        <v>0</v>
      </c>
      <c r="M2186">
        <v>3</v>
      </c>
      <c r="N2186">
        <v>1</v>
      </c>
      <c r="O2186">
        <v>1</v>
      </c>
      <c r="P2186">
        <v>0</v>
      </c>
      <c r="Q2186">
        <v>2800</v>
      </c>
      <c r="R2186">
        <v>1545</v>
      </c>
      <c r="S2186">
        <v>100</v>
      </c>
      <c r="T2186">
        <v>32</v>
      </c>
      <c r="U2186">
        <v>23</v>
      </c>
      <c r="V2186">
        <v>37.832861650485462</v>
      </c>
      <c r="W2186">
        <v>11.820613268608421</v>
      </c>
      <c r="X2186">
        <v>5</v>
      </c>
      <c r="Y2186">
        <v>1</v>
      </c>
      <c r="Z2186">
        <v>158</v>
      </c>
      <c r="AA2186" t="s">
        <v>30</v>
      </c>
      <c r="AB2186">
        <v>2</v>
      </c>
      <c r="AC2186">
        <f t="shared" si="680"/>
        <v>52631.57894736842</v>
      </c>
      <c r="AD2186">
        <f t="shared" si="681"/>
        <v>0.10526315789473684</v>
      </c>
      <c r="AE2186">
        <f t="shared" si="682"/>
        <v>0.32</v>
      </c>
      <c r="AF2186">
        <f t="shared" si="683"/>
        <v>0.23</v>
      </c>
      <c r="AG2186">
        <v>79</v>
      </c>
      <c r="AH2186">
        <f t="shared" si="696"/>
        <v>6</v>
      </c>
      <c r="AI2186">
        <f t="shared" si="686"/>
        <v>25</v>
      </c>
      <c r="AJ2186">
        <f t="shared" si="697"/>
        <v>5</v>
      </c>
      <c r="AK2186">
        <f t="shared" si="698"/>
        <v>1</v>
      </c>
      <c r="AL2186">
        <f t="shared" si="687"/>
        <v>4</v>
      </c>
      <c r="AM2186">
        <f t="shared" si="688"/>
        <v>9</v>
      </c>
      <c r="AN2186">
        <f t="shared" si="689"/>
        <v>14</v>
      </c>
      <c r="AO2186">
        <f t="shared" si="690"/>
        <v>19</v>
      </c>
      <c r="AP2186">
        <f t="shared" si="691"/>
        <v>24</v>
      </c>
      <c r="AQ2186">
        <f t="shared" si="699"/>
        <v>20</v>
      </c>
      <c r="AR2186">
        <f t="shared" si="692"/>
        <v>15</v>
      </c>
      <c r="AS2186">
        <f t="shared" si="693"/>
        <v>10</v>
      </c>
      <c r="AT2186">
        <f t="shared" si="694"/>
        <v>5</v>
      </c>
      <c r="AU2186">
        <f t="shared" si="695"/>
        <v>0</v>
      </c>
    </row>
    <row r="2187" spans="1:47" x14ac:dyDescent="0.45">
      <c r="A2187" s="3">
        <v>43410</v>
      </c>
      <c r="B2187" s="3">
        <v>43422</v>
      </c>
      <c r="C2187" s="5">
        <f t="shared" si="684"/>
        <v>12</v>
      </c>
      <c r="D2187" s="5">
        <f t="shared" si="685"/>
        <v>11</v>
      </c>
      <c r="E2187" t="s">
        <v>35</v>
      </c>
      <c r="F2187">
        <v>1000000</v>
      </c>
      <c r="G2187">
        <v>36</v>
      </c>
      <c r="H2187">
        <v>6</v>
      </c>
      <c r="I2187">
        <v>4</v>
      </c>
      <c r="J2187">
        <v>0</v>
      </c>
      <c r="K2187">
        <v>32</v>
      </c>
      <c r="L2187">
        <v>534</v>
      </c>
      <c r="M2187">
        <v>3</v>
      </c>
      <c r="N2187">
        <v>1</v>
      </c>
      <c r="O2187">
        <v>1</v>
      </c>
      <c r="P2187">
        <v>0</v>
      </c>
      <c r="Q2187">
        <v>2008</v>
      </c>
      <c r="R2187">
        <v>1115</v>
      </c>
      <c r="S2187">
        <v>68</v>
      </c>
      <c r="T2187">
        <v>28</v>
      </c>
      <c r="U2187">
        <v>6</v>
      </c>
      <c r="V2187">
        <v>37.836110854655772</v>
      </c>
      <c r="W2187">
        <v>12.055435900817731</v>
      </c>
      <c r="X2187">
        <v>7</v>
      </c>
      <c r="Y2187">
        <v>1</v>
      </c>
      <c r="Z2187">
        <v>773</v>
      </c>
      <c r="AA2187" t="s">
        <v>30</v>
      </c>
      <c r="AB2187">
        <v>1</v>
      </c>
      <c r="AC2187">
        <f t="shared" si="680"/>
        <v>83333.333333333328</v>
      </c>
      <c r="AD2187">
        <f t="shared" si="681"/>
        <v>8.3333333333333329E-2</v>
      </c>
      <c r="AE2187">
        <f t="shared" si="682"/>
        <v>0.41176470588235292</v>
      </c>
      <c r="AF2187">
        <f t="shared" si="683"/>
        <v>8.8235294117647065E-2</v>
      </c>
      <c r="AG2187">
        <v>79</v>
      </c>
      <c r="AH2187">
        <f t="shared" si="696"/>
        <v>6</v>
      </c>
      <c r="AI2187">
        <f t="shared" si="686"/>
        <v>18</v>
      </c>
      <c r="AJ2187">
        <f t="shared" si="697"/>
        <v>5</v>
      </c>
      <c r="AK2187">
        <f t="shared" si="698"/>
        <v>1</v>
      </c>
      <c r="AL2187">
        <f t="shared" si="687"/>
        <v>4</v>
      </c>
      <c r="AM2187">
        <f t="shared" si="688"/>
        <v>9</v>
      </c>
      <c r="AN2187">
        <f t="shared" si="689"/>
        <v>14</v>
      </c>
      <c r="AO2187">
        <f t="shared" si="690"/>
        <v>19</v>
      </c>
      <c r="AP2187">
        <f t="shared" si="691"/>
        <v>17</v>
      </c>
      <c r="AQ2187">
        <f t="shared" si="699"/>
        <v>13</v>
      </c>
      <c r="AR2187">
        <f t="shared" si="692"/>
        <v>8</v>
      </c>
      <c r="AS2187">
        <f t="shared" si="693"/>
        <v>3</v>
      </c>
      <c r="AT2187">
        <f t="shared" si="694"/>
        <v>2</v>
      </c>
      <c r="AU2187">
        <f t="shared" si="695"/>
        <v>7</v>
      </c>
    </row>
    <row r="2188" spans="1:47" x14ac:dyDescent="0.45">
      <c r="A2188" s="3">
        <v>43410</v>
      </c>
      <c r="B2188" s="3">
        <v>43423</v>
      </c>
      <c r="C2188" s="5">
        <f t="shared" si="684"/>
        <v>13</v>
      </c>
      <c r="D2188" s="5">
        <f t="shared" si="685"/>
        <v>11</v>
      </c>
      <c r="E2188" t="s">
        <v>35</v>
      </c>
      <c r="F2188">
        <v>30000000</v>
      </c>
      <c r="G2188">
        <v>293</v>
      </c>
      <c r="H2188">
        <v>7</v>
      </c>
      <c r="I2188">
        <v>178</v>
      </c>
      <c r="J2188">
        <v>0</v>
      </c>
      <c r="K2188">
        <v>102</v>
      </c>
      <c r="L2188">
        <v>0</v>
      </c>
      <c r="M2188">
        <v>12</v>
      </c>
      <c r="N2188">
        <v>2</v>
      </c>
      <c r="O2188">
        <v>1</v>
      </c>
      <c r="P2188">
        <v>0</v>
      </c>
      <c r="Q2188">
        <v>7895</v>
      </c>
      <c r="R2188">
        <v>4270</v>
      </c>
      <c r="S2188">
        <v>269</v>
      </c>
      <c r="T2188">
        <v>138</v>
      </c>
      <c r="U2188">
        <v>25</v>
      </c>
      <c r="V2188">
        <v>34.302446871490389</v>
      </c>
      <c r="W2188">
        <v>12.41827072251291</v>
      </c>
      <c r="X2188">
        <v>9</v>
      </c>
      <c r="Y2188">
        <v>1</v>
      </c>
      <c r="Z2188">
        <v>148</v>
      </c>
      <c r="AA2188" t="s">
        <v>29</v>
      </c>
      <c r="AB2188">
        <v>13</v>
      </c>
      <c r="AC2188">
        <f t="shared" si="680"/>
        <v>2307692.3076923075</v>
      </c>
      <c r="AD2188">
        <f t="shared" si="681"/>
        <v>1</v>
      </c>
      <c r="AE2188">
        <f t="shared" si="682"/>
        <v>0.51301115241635686</v>
      </c>
      <c r="AF2188">
        <f t="shared" si="683"/>
        <v>9.2936802973977689E-2</v>
      </c>
      <c r="AG2188">
        <v>79</v>
      </c>
      <c r="AH2188">
        <f t="shared" si="696"/>
        <v>6</v>
      </c>
      <c r="AI2188">
        <f t="shared" si="686"/>
        <v>19</v>
      </c>
      <c r="AJ2188">
        <f t="shared" si="697"/>
        <v>5</v>
      </c>
      <c r="AK2188">
        <f t="shared" si="698"/>
        <v>1</v>
      </c>
      <c r="AL2188">
        <f t="shared" si="687"/>
        <v>4</v>
      </c>
      <c r="AM2188">
        <f t="shared" si="688"/>
        <v>9</v>
      </c>
      <c r="AN2188">
        <f t="shared" si="689"/>
        <v>14</v>
      </c>
      <c r="AO2188">
        <f t="shared" si="690"/>
        <v>19</v>
      </c>
      <c r="AP2188">
        <f t="shared" si="691"/>
        <v>18</v>
      </c>
      <c r="AQ2188">
        <f t="shared" si="699"/>
        <v>14</v>
      </c>
      <c r="AR2188">
        <f t="shared" si="692"/>
        <v>9</v>
      </c>
      <c r="AS2188">
        <f t="shared" si="693"/>
        <v>4</v>
      </c>
      <c r="AT2188">
        <f t="shared" si="694"/>
        <v>1</v>
      </c>
      <c r="AU2188">
        <f t="shared" si="695"/>
        <v>6</v>
      </c>
    </row>
    <row r="2189" spans="1:47" x14ac:dyDescent="0.45">
      <c r="A2189" s="3">
        <v>43411</v>
      </c>
      <c r="B2189" s="3">
        <v>43436</v>
      </c>
      <c r="C2189" s="5">
        <f t="shared" si="684"/>
        <v>25</v>
      </c>
      <c r="D2189" s="5">
        <f t="shared" si="685"/>
        <v>11</v>
      </c>
      <c r="E2189" t="s">
        <v>34</v>
      </c>
      <c r="F2189">
        <v>3000000</v>
      </c>
      <c r="G2189">
        <v>395</v>
      </c>
      <c r="H2189">
        <v>12</v>
      </c>
      <c r="I2189">
        <v>29</v>
      </c>
      <c r="J2189">
        <v>0</v>
      </c>
      <c r="K2189">
        <v>43</v>
      </c>
      <c r="L2189">
        <v>0</v>
      </c>
      <c r="M2189">
        <v>47</v>
      </c>
      <c r="N2189">
        <v>5</v>
      </c>
      <c r="O2189">
        <v>5</v>
      </c>
      <c r="P2189">
        <v>0</v>
      </c>
      <c r="Q2189">
        <v>2170</v>
      </c>
      <c r="R2189">
        <v>1214</v>
      </c>
      <c r="S2189">
        <v>45</v>
      </c>
      <c r="T2189">
        <v>51</v>
      </c>
      <c r="U2189">
        <v>26</v>
      </c>
      <c r="V2189">
        <v>28.231797730184891</v>
      </c>
      <c r="W2189">
        <v>16.023590334980781</v>
      </c>
      <c r="X2189">
        <v>10</v>
      </c>
      <c r="Y2189">
        <v>1</v>
      </c>
      <c r="Z2189">
        <v>2882</v>
      </c>
      <c r="AA2189" t="s">
        <v>32</v>
      </c>
      <c r="AB2189">
        <v>13</v>
      </c>
      <c r="AC2189">
        <f t="shared" si="680"/>
        <v>120000</v>
      </c>
      <c r="AD2189">
        <f t="shared" si="681"/>
        <v>0.52</v>
      </c>
      <c r="AE2189">
        <f t="shared" si="682"/>
        <v>1.1333333333333333</v>
      </c>
      <c r="AF2189">
        <f t="shared" si="683"/>
        <v>0.57777777777777772</v>
      </c>
      <c r="AG2189">
        <v>85</v>
      </c>
      <c r="AH2189">
        <f t="shared" si="696"/>
        <v>7</v>
      </c>
      <c r="AI2189">
        <f t="shared" si="686"/>
        <v>2</v>
      </c>
      <c r="AJ2189">
        <f t="shared" si="697"/>
        <v>6</v>
      </c>
      <c r="AK2189">
        <f t="shared" si="698"/>
        <v>2</v>
      </c>
      <c r="AL2189">
        <f t="shared" si="687"/>
        <v>3</v>
      </c>
      <c r="AM2189">
        <f t="shared" si="688"/>
        <v>8</v>
      </c>
      <c r="AN2189">
        <f t="shared" si="689"/>
        <v>13</v>
      </c>
      <c r="AO2189">
        <f t="shared" si="690"/>
        <v>18</v>
      </c>
      <c r="AP2189">
        <f t="shared" si="691"/>
        <v>1</v>
      </c>
      <c r="AQ2189">
        <f t="shared" si="699"/>
        <v>3</v>
      </c>
      <c r="AR2189">
        <f t="shared" si="692"/>
        <v>8</v>
      </c>
      <c r="AS2189">
        <f t="shared" si="693"/>
        <v>13</v>
      </c>
      <c r="AT2189">
        <f t="shared" si="694"/>
        <v>18</v>
      </c>
      <c r="AU2189">
        <f t="shared" si="695"/>
        <v>23</v>
      </c>
    </row>
    <row r="2190" spans="1:47" x14ac:dyDescent="0.45">
      <c r="A2190" s="3">
        <v>43411</v>
      </c>
      <c r="B2190" s="3">
        <v>43430</v>
      </c>
      <c r="C2190" s="5">
        <f t="shared" si="684"/>
        <v>19</v>
      </c>
      <c r="D2190" s="5">
        <f t="shared" si="685"/>
        <v>11</v>
      </c>
      <c r="E2190" t="s">
        <v>34</v>
      </c>
      <c r="F2190">
        <v>1000000</v>
      </c>
      <c r="G2190">
        <v>15</v>
      </c>
      <c r="H2190">
        <v>4</v>
      </c>
      <c r="I2190">
        <v>16</v>
      </c>
      <c r="J2190">
        <v>0</v>
      </c>
      <c r="K2190">
        <v>28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2571</v>
      </c>
      <c r="R2190">
        <v>1386</v>
      </c>
      <c r="S2190">
        <v>88</v>
      </c>
      <c r="T2190">
        <v>34</v>
      </c>
      <c r="U2190">
        <v>1</v>
      </c>
      <c r="V2190">
        <v>33.917581168831191</v>
      </c>
      <c r="W2190">
        <v>12.44124458874459</v>
      </c>
      <c r="X2190">
        <v>6</v>
      </c>
      <c r="Y2190">
        <v>0</v>
      </c>
      <c r="Z2190">
        <v>34</v>
      </c>
      <c r="AA2190" t="s">
        <v>32</v>
      </c>
      <c r="AB2190">
        <v>1</v>
      </c>
      <c r="AC2190">
        <f t="shared" si="680"/>
        <v>52631.57894736842</v>
      </c>
      <c r="AD2190">
        <f t="shared" si="681"/>
        <v>5.2631578947368418E-2</v>
      </c>
      <c r="AE2190">
        <f t="shared" si="682"/>
        <v>0.38636363636363635</v>
      </c>
      <c r="AF2190">
        <f t="shared" si="683"/>
        <v>1.1363636363636364E-2</v>
      </c>
      <c r="AG2190">
        <v>85</v>
      </c>
      <c r="AH2190">
        <f t="shared" si="696"/>
        <v>7</v>
      </c>
      <c r="AI2190">
        <f t="shared" si="686"/>
        <v>26</v>
      </c>
      <c r="AJ2190">
        <f t="shared" si="697"/>
        <v>6</v>
      </c>
      <c r="AK2190">
        <f t="shared" si="698"/>
        <v>2</v>
      </c>
      <c r="AL2190">
        <f t="shared" si="687"/>
        <v>3</v>
      </c>
      <c r="AM2190">
        <f t="shared" si="688"/>
        <v>8</v>
      </c>
      <c r="AN2190">
        <f t="shared" si="689"/>
        <v>13</v>
      </c>
      <c r="AO2190">
        <f t="shared" si="690"/>
        <v>18</v>
      </c>
      <c r="AP2190">
        <f t="shared" si="691"/>
        <v>25</v>
      </c>
      <c r="AQ2190">
        <f t="shared" si="699"/>
        <v>21</v>
      </c>
      <c r="AR2190">
        <f t="shared" si="692"/>
        <v>16</v>
      </c>
      <c r="AS2190">
        <f t="shared" si="693"/>
        <v>11</v>
      </c>
      <c r="AT2190">
        <f t="shared" si="694"/>
        <v>6</v>
      </c>
      <c r="AU2190">
        <f t="shared" si="695"/>
        <v>1</v>
      </c>
    </row>
    <row r="2191" spans="1:47" x14ac:dyDescent="0.45">
      <c r="A2191" s="3">
        <v>43411</v>
      </c>
      <c r="B2191" s="3">
        <v>43429</v>
      </c>
      <c r="C2191" s="5">
        <f t="shared" si="684"/>
        <v>18</v>
      </c>
      <c r="D2191" s="5">
        <f t="shared" si="685"/>
        <v>11</v>
      </c>
      <c r="E2191" t="s">
        <v>34</v>
      </c>
      <c r="F2191">
        <v>1000000</v>
      </c>
      <c r="G2191">
        <v>21</v>
      </c>
      <c r="H2191">
        <v>8</v>
      </c>
      <c r="I2191">
        <v>19</v>
      </c>
      <c r="J2191">
        <v>0</v>
      </c>
      <c r="K2191">
        <v>45</v>
      </c>
      <c r="L2191">
        <v>9933</v>
      </c>
      <c r="M2191">
        <v>0</v>
      </c>
      <c r="N2191">
        <v>1</v>
      </c>
      <c r="O2191">
        <v>1</v>
      </c>
      <c r="P2191">
        <v>0</v>
      </c>
      <c r="Q2191">
        <v>2446</v>
      </c>
      <c r="R2191">
        <v>1376</v>
      </c>
      <c r="S2191">
        <v>77</v>
      </c>
      <c r="T2191">
        <v>30</v>
      </c>
      <c r="U2191">
        <v>19</v>
      </c>
      <c r="V2191">
        <v>38.310480972515897</v>
      </c>
      <c r="W2191">
        <v>12.355222742373901</v>
      </c>
      <c r="X2191">
        <v>8</v>
      </c>
      <c r="Y2191">
        <v>1</v>
      </c>
      <c r="Z2191">
        <v>114</v>
      </c>
      <c r="AA2191" t="s">
        <v>27</v>
      </c>
      <c r="AB2191">
        <v>0</v>
      </c>
      <c r="AC2191">
        <f t="shared" si="680"/>
        <v>55555.555555555555</v>
      </c>
      <c r="AD2191">
        <f t="shared" si="681"/>
        <v>0</v>
      </c>
      <c r="AE2191">
        <f t="shared" si="682"/>
        <v>0.38961038961038963</v>
      </c>
      <c r="AF2191">
        <f t="shared" si="683"/>
        <v>0.24675324675324675</v>
      </c>
      <c r="AG2191">
        <v>85</v>
      </c>
      <c r="AH2191">
        <f t="shared" si="696"/>
        <v>7</v>
      </c>
      <c r="AI2191">
        <f t="shared" si="686"/>
        <v>25</v>
      </c>
      <c r="AJ2191">
        <f t="shared" si="697"/>
        <v>6</v>
      </c>
      <c r="AK2191">
        <f t="shared" si="698"/>
        <v>2</v>
      </c>
      <c r="AL2191">
        <f t="shared" si="687"/>
        <v>3</v>
      </c>
      <c r="AM2191">
        <f t="shared" si="688"/>
        <v>8</v>
      </c>
      <c r="AN2191">
        <f t="shared" si="689"/>
        <v>13</v>
      </c>
      <c r="AO2191">
        <f t="shared" si="690"/>
        <v>18</v>
      </c>
      <c r="AP2191">
        <f t="shared" si="691"/>
        <v>24</v>
      </c>
      <c r="AQ2191">
        <f t="shared" si="699"/>
        <v>20</v>
      </c>
      <c r="AR2191">
        <f t="shared" si="692"/>
        <v>15</v>
      </c>
      <c r="AS2191">
        <f t="shared" si="693"/>
        <v>10</v>
      </c>
      <c r="AT2191">
        <f t="shared" si="694"/>
        <v>5</v>
      </c>
      <c r="AU2191">
        <f t="shared" si="695"/>
        <v>0</v>
      </c>
    </row>
    <row r="2192" spans="1:47" x14ac:dyDescent="0.45">
      <c r="A2192" s="3">
        <v>43411</v>
      </c>
      <c r="B2192" s="3">
        <v>43429</v>
      </c>
      <c r="C2192" s="5">
        <f t="shared" si="684"/>
        <v>18</v>
      </c>
      <c r="D2192" s="5">
        <f t="shared" si="685"/>
        <v>11</v>
      </c>
      <c r="E2192" t="s">
        <v>34</v>
      </c>
      <c r="F2192">
        <v>1000000</v>
      </c>
      <c r="G2192">
        <v>76</v>
      </c>
      <c r="H2192">
        <v>4</v>
      </c>
      <c r="I2192">
        <v>10</v>
      </c>
      <c r="J2192">
        <v>0</v>
      </c>
      <c r="K2192">
        <v>29</v>
      </c>
      <c r="L2192">
        <v>283</v>
      </c>
      <c r="M2192">
        <v>8</v>
      </c>
      <c r="N2192">
        <v>2</v>
      </c>
      <c r="O2192">
        <v>1</v>
      </c>
      <c r="P2192">
        <v>0</v>
      </c>
      <c r="Q2192">
        <v>3294</v>
      </c>
      <c r="R2192">
        <v>1837</v>
      </c>
      <c r="S2192">
        <v>74</v>
      </c>
      <c r="T2192">
        <v>31</v>
      </c>
      <c r="U2192">
        <v>5</v>
      </c>
      <c r="V2192">
        <v>29.938582993717741</v>
      </c>
      <c r="W2192">
        <v>15.25055017728671</v>
      </c>
      <c r="X2192">
        <v>8</v>
      </c>
      <c r="Y2192">
        <v>1</v>
      </c>
      <c r="Z2192">
        <v>241</v>
      </c>
      <c r="AA2192" t="s">
        <v>27</v>
      </c>
      <c r="AB2192">
        <v>4</v>
      </c>
      <c r="AC2192">
        <f t="shared" si="680"/>
        <v>55555.555555555555</v>
      </c>
      <c r="AD2192">
        <f t="shared" si="681"/>
        <v>0.22222222222222221</v>
      </c>
      <c r="AE2192">
        <f t="shared" si="682"/>
        <v>0.41891891891891891</v>
      </c>
      <c r="AF2192">
        <f t="shared" si="683"/>
        <v>6.7567567567567571E-2</v>
      </c>
      <c r="AG2192">
        <v>85</v>
      </c>
      <c r="AH2192">
        <f t="shared" si="696"/>
        <v>7</v>
      </c>
      <c r="AI2192">
        <f t="shared" si="686"/>
        <v>25</v>
      </c>
      <c r="AJ2192">
        <f t="shared" si="697"/>
        <v>6</v>
      </c>
      <c r="AK2192">
        <f t="shared" si="698"/>
        <v>2</v>
      </c>
      <c r="AL2192">
        <f t="shared" si="687"/>
        <v>3</v>
      </c>
      <c r="AM2192">
        <f t="shared" si="688"/>
        <v>8</v>
      </c>
      <c r="AN2192">
        <f t="shared" si="689"/>
        <v>13</v>
      </c>
      <c r="AO2192">
        <f t="shared" si="690"/>
        <v>18</v>
      </c>
      <c r="AP2192">
        <f t="shared" si="691"/>
        <v>24</v>
      </c>
      <c r="AQ2192">
        <f t="shared" si="699"/>
        <v>20</v>
      </c>
      <c r="AR2192">
        <f t="shared" si="692"/>
        <v>15</v>
      </c>
      <c r="AS2192">
        <f t="shared" si="693"/>
        <v>10</v>
      </c>
      <c r="AT2192">
        <f t="shared" si="694"/>
        <v>5</v>
      </c>
      <c r="AU2192">
        <f t="shared" si="695"/>
        <v>0</v>
      </c>
    </row>
    <row r="2193" spans="1:47" x14ac:dyDescent="0.45">
      <c r="A2193" s="3">
        <v>43411</v>
      </c>
      <c r="B2193" s="3">
        <v>43425</v>
      </c>
      <c r="C2193" s="5">
        <f t="shared" si="684"/>
        <v>14</v>
      </c>
      <c r="D2193" s="5">
        <f t="shared" si="685"/>
        <v>11</v>
      </c>
      <c r="E2193" t="s">
        <v>34</v>
      </c>
      <c r="F2193">
        <v>500000</v>
      </c>
      <c r="G2193">
        <v>59</v>
      </c>
      <c r="H2193">
        <v>5</v>
      </c>
      <c r="I2193">
        <v>20</v>
      </c>
      <c r="J2193">
        <v>0</v>
      </c>
      <c r="K2193">
        <v>33</v>
      </c>
      <c r="L2193">
        <v>529</v>
      </c>
      <c r="M2193">
        <v>2</v>
      </c>
      <c r="N2193">
        <v>0</v>
      </c>
      <c r="O2193">
        <v>0</v>
      </c>
      <c r="P2193">
        <v>0</v>
      </c>
      <c r="Q2193">
        <v>2713</v>
      </c>
      <c r="R2193">
        <v>1526</v>
      </c>
      <c r="S2193">
        <v>82</v>
      </c>
      <c r="T2193">
        <v>51</v>
      </c>
      <c r="U2193">
        <v>20</v>
      </c>
      <c r="V2193">
        <v>37.539937665824937</v>
      </c>
      <c r="W2193">
        <v>12.64644183741969</v>
      </c>
      <c r="X2193">
        <v>7</v>
      </c>
      <c r="Y2193">
        <v>1</v>
      </c>
      <c r="Z2193">
        <v>625</v>
      </c>
      <c r="AA2193" t="s">
        <v>27</v>
      </c>
      <c r="AB2193">
        <v>2</v>
      </c>
      <c r="AC2193">
        <f t="shared" si="680"/>
        <v>35714.285714285717</v>
      </c>
      <c r="AD2193">
        <f t="shared" si="681"/>
        <v>0.14285714285714285</v>
      </c>
      <c r="AE2193">
        <f t="shared" si="682"/>
        <v>0.62195121951219512</v>
      </c>
      <c r="AF2193">
        <f t="shared" si="683"/>
        <v>0.24390243902439024</v>
      </c>
      <c r="AG2193">
        <v>85</v>
      </c>
      <c r="AH2193">
        <f t="shared" si="696"/>
        <v>7</v>
      </c>
      <c r="AI2193">
        <f t="shared" si="686"/>
        <v>21</v>
      </c>
      <c r="AJ2193">
        <f t="shared" si="697"/>
        <v>6</v>
      </c>
      <c r="AK2193">
        <f t="shared" si="698"/>
        <v>2</v>
      </c>
      <c r="AL2193">
        <f t="shared" si="687"/>
        <v>3</v>
      </c>
      <c r="AM2193">
        <f t="shared" si="688"/>
        <v>8</v>
      </c>
      <c r="AN2193">
        <f t="shared" si="689"/>
        <v>13</v>
      </c>
      <c r="AO2193">
        <f t="shared" si="690"/>
        <v>18</v>
      </c>
      <c r="AP2193">
        <f t="shared" si="691"/>
        <v>20</v>
      </c>
      <c r="AQ2193">
        <f t="shared" si="699"/>
        <v>16</v>
      </c>
      <c r="AR2193">
        <f t="shared" si="692"/>
        <v>11</v>
      </c>
      <c r="AS2193">
        <f t="shared" si="693"/>
        <v>6</v>
      </c>
      <c r="AT2193">
        <f t="shared" si="694"/>
        <v>1</v>
      </c>
      <c r="AU2193">
        <f t="shared" si="695"/>
        <v>4</v>
      </c>
    </row>
    <row r="2194" spans="1:47" x14ac:dyDescent="0.45">
      <c r="A2194" s="3">
        <v>43411</v>
      </c>
      <c r="B2194" s="3">
        <v>43444</v>
      </c>
      <c r="C2194" s="5">
        <f t="shared" si="684"/>
        <v>33</v>
      </c>
      <c r="D2194" s="5">
        <f t="shared" si="685"/>
        <v>11</v>
      </c>
      <c r="E2194" t="s">
        <v>34</v>
      </c>
      <c r="F2194">
        <v>2500000</v>
      </c>
      <c r="G2194">
        <v>72</v>
      </c>
      <c r="H2194">
        <v>12</v>
      </c>
      <c r="I2194">
        <v>33</v>
      </c>
      <c r="J2194">
        <v>1</v>
      </c>
      <c r="K2194">
        <v>70</v>
      </c>
      <c r="L2194">
        <v>41</v>
      </c>
      <c r="M2194">
        <v>3</v>
      </c>
      <c r="N2194">
        <v>1</v>
      </c>
      <c r="O2194">
        <v>1</v>
      </c>
      <c r="P2194">
        <v>0</v>
      </c>
      <c r="Q2194">
        <v>1430</v>
      </c>
      <c r="R2194">
        <v>813</v>
      </c>
      <c r="S2194">
        <v>56</v>
      </c>
      <c r="T2194">
        <v>17</v>
      </c>
      <c r="U2194">
        <v>7</v>
      </c>
      <c r="V2194">
        <v>43.294946955719581</v>
      </c>
      <c r="W2194">
        <v>10.82719183798981</v>
      </c>
      <c r="X2194">
        <v>5</v>
      </c>
      <c r="Y2194">
        <v>1</v>
      </c>
      <c r="Z2194">
        <v>172</v>
      </c>
      <c r="AA2194" t="s">
        <v>25</v>
      </c>
      <c r="AB2194">
        <v>2</v>
      </c>
      <c r="AC2194">
        <f t="shared" si="680"/>
        <v>75757.57575757576</v>
      </c>
      <c r="AD2194">
        <f t="shared" si="681"/>
        <v>6.0606060606060608E-2</v>
      </c>
      <c r="AE2194">
        <f t="shared" si="682"/>
        <v>0.30357142857142855</v>
      </c>
      <c r="AF2194">
        <f t="shared" si="683"/>
        <v>0.125</v>
      </c>
      <c r="AG2194">
        <v>85</v>
      </c>
      <c r="AH2194">
        <f t="shared" si="696"/>
        <v>7</v>
      </c>
      <c r="AI2194">
        <f t="shared" si="686"/>
        <v>10</v>
      </c>
      <c r="AJ2194">
        <f t="shared" si="697"/>
        <v>6</v>
      </c>
      <c r="AK2194">
        <f t="shared" si="698"/>
        <v>2</v>
      </c>
      <c r="AL2194">
        <f t="shared" si="687"/>
        <v>3</v>
      </c>
      <c r="AM2194">
        <f t="shared" si="688"/>
        <v>8</v>
      </c>
      <c r="AN2194">
        <f t="shared" si="689"/>
        <v>13</v>
      </c>
      <c r="AO2194">
        <f t="shared" si="690"/>
        <v>18</v>
      </c>
      <c r="AP2194">
        <f t="shared" si="691"/>
        <v>9</v>
      </c>
      <c r="AQ2194">
        <f t="shared" si="699"/>
        <v>5</v>
      </c>
      <c r="AR2194">
        <f t="shared" si="692"/>
        <v>0</v>
      </c>
      <c r="AS2194">
        <f t="shared" si="693"/>
        <v>5</v>
      </c>
      <c r="AT2194">
        <f t="shared" si="694"/>
        <v>10</v>
      </c>
      <c r="AU2194">
        <f t="shared" si="695"/>
        <v>15</v>
      </c>
    </row>
    <row r="2195" spans="1:47" x14ac:dyDescent="0.45">
      <c r="A2195" s="3">
        <v>43411</v>
      </c>
      <c r="B2195" s="3">
        <v>43443</v>
      </c>
      <c r="C2195" s="5">
        <f t="shared" si="684"/>
        <v>32</v>
      </c>
      <c r="D2195" s="5">
        <f t="shared" si="685"/>
        <v>11</v>
      </c>
      <c r="E2195" t="s">
        <v>34</v>
      </c>
      <c r="F2195">
        <v>500000</v>
      </c>
      <c r="G2195">
        <v>41</v>
      </c>
      <c r="H2195">
        <v>3</v>
      </c>
      <c r="I2195">
        <v>27</v>
      </c>
      <c r="J2195">
        <v>0</v>
      </c>
      <c r="K2195">
        <v>52</v>
      </c>
      <c r="L2195">
        <v>13</v>
      </c>
      <c r="M2195">
        <v>3</v>
      </c>
      <c r="N2195">
        <v>6</v>
      </c>
      <c r="O2195">
        <v>4</v>
      </c>
      <c r="P2195">
        <v>0</v>
      </c>
      <c r="Q2195">
        <v>4007</v>
      </c>
      <c r="R2195">
        <v>2202</v>
      </c>
      <c r="S2195">
        <v>124</v>
      </c>
      <c r="T2195">
        <v>61</v>
      </c>
      <c r="U2195">
        <v>3</v>
      </c>
      <c r="V2195">
        <v>34.863153071987341</v>
      </c>
      <c r="W2195">
        <v>12.80821555184437</v>
      </c>
      <c r="X2195">
        <v>4</v>
      </c>
      <c r="Y2195">
        <v>1</v>
      </c>
      <c r="Z2195">
        <v>132</v>
      </c>
      <c r="AA2195" t="s">
        <v>31</v>
      </c>
      <c r="AB2195">
        <v>0</v>
      </c>
      <c r="AC2195">
        <f t="shared" si="680"/>
        <v>15625</v>
      </c>
      <c r="AD2195">
        <f t="shared" si="681"/>
        <v>0</v>
      </c>
      <c r="AE2195">
        <f t="shared" si="682"/>
        <v>0.49193548387096775</v>
      </c>
      <c r="AF2195">
        <f t="shared" si="683"/>
        <v>2.4193548387096774E-2</v>
      </c>
      <c r="AG2195">
        <v>85</v>
      </c>
      <c r="AH2195">
        <f t="shared" si="696"/>
        <v>7</v>
      </c>
      <c r="AI2195">
        <f t="shared" si="686"/>
        <v>9</v>
      </c>
      <c r="AJ2195">
        <f t="shared" si="697"/>
        <v>6</v>
      </c>
      <c r="AK2195">
        <f t="shared" si="698"/>
        <v>2</v>
      </c>
      <c r="AL2195">
        <f t="shared" si="687"/>
        <v>3</v>
      </c>
      <c r="AM2195">
        <f t="shared" si="688"/>
        <v>8</v>
      </c>
      <c r="AN2195">
        <f t="shared" si="689"/>
        <v>13</v>
      </c>
      <c r="AO2195">
        <f t="shared" si="690"/>
        <v>18</v>
      </c>
      <c r="AP2195">
        <f t="shared" si="691"/>
        <v>8</v>
      </c>
      <c r="AQ2195">
        <f t="shared" si="699"/>
        <v>4</v>
      </c>
      <c r="AR2195">
        <f t="shared" si="692"/>
        <v>1</v>
      </c>
      <c r="AS2195">
        <f t="shared" si="693"/>
        <v>6</v>
      </c>
      <c r="AT2195">
        <f t="shared" si="694"/>
        <v>11</v>
      </c>
      <c r="AU2195">
        <f t="shared" si="695"/>
        <v>16</v>
      </c>
    </row>
    <row r="2196" spans="1:47" x14ac:dyDescent="0.45">
      <c r="A2196" s="3">
        <v>43411</v>
      </c>
      <c r="B2196" s="3">
        <v>43443</v>
      </c>
      <c r="C2196" s="5">
        <f t="shared" si="684"/>
        <v>32</v>
      </c>
      <c r="D2196" s="5">
        <f t="shared" si="685"/>
        <v>11</v>
      </c>
      <c r="E2196" t="s">
        <v>34</v>
      </c>
      <c r="F2196">
        <v>2000000</v>
      </c>
      <c r="G2196">
        <v>25</v>
      </c>
      <c r="H2196">
        <v>6</v>
      </c>
      <c r="I2196">
        <v>57</v>
      </c>
      <c r="J2196">
        <v>0</v>
      </c>
      <c r="K2196">
        <v>52</v>
      </c>
      <c r="L2196">
        <v>39</v>
      </c>
      <c r="M2196">
        <v>2</v>
      </c>
      <c r="N2196">
        <v>0</v>
      </c>
      <c r="O2196">
        <v>0</v>
      </c>
      <c r="P2196">
        <v>0</v>
      </c>
      <c r="Q2196">
        <v>3107</v>
      </c>
      <c r="R2196">
        <v>1711</v>
      </c>
      <c r="S2196">
        <v>106</v>
      </c>
      <c r="T2196">
        <v>44</v>
      </c>
      <c r="U2196">
        <v>20</v>
      </c>
      <c r="V2196">
        <v>36.826470203897117</v>
      </c>
      <c r="W2196">
        <v>12.13277488614183</v>
      </c>
      <c r="X2196">
        <v>8</v>
      </c>
      <c r="Y2196">
        <v>1</v>
      </c>
      <c r="Z2196">
        <v>100</v>
      </c>
      <c r="AA2196" t="s">
        <v>31</v>
      </c>
      <c r="AB2196">
        <v>3</v>
      </c>
      <c r="AC2196">
        <f t="shared" si="680"/>
        <v>62500</v>
      </c>
      <c r="AD2196">
        <f t="shared" si="681"/>
        <v>9.375E-2</v>
      </c>
      <c r="AE2196">
        <f t="shared" si="682"/>
        <v>0.41509433962264153</v>
      </c>
      <c r="AF2196">
        <f t="shared" si="683"/>
        <v>0.18867924528301888</v>
      </c>
      <c r="AG2196">
        <v>85</v>
      </c>
      <c r="AH2196">
        <f t="shared" si="696"/>
        <v>7</v>
      </c>
      <c r="AI2196">
        <f t="shared" si="686"/>
        <v>9</v>
      </c>
      <c r="AJ2196">
        <f t="shared" si="697"/>
        <v>6</v>
      </c>
      <c r="AK2196">
        <f t="shared" si="698"/>
        <v>2</v>
      </c>
      <c r="AL2196">
        <f t="shared" si="687"/>
        <v>3</v>
      </c>
      <c r="AM2196">
        <f t="shared" si="688"/>
        <v>8</v>
      </c>
      <c r="AN2196">
        <f t="shared" si="689"/>
        <v>13</v>
      </c>
      <c r="AO2196">
        <f t="shared" si="690"/>
        <v>18</v>
      </c>
      <c r="AP2196">
        <f t="shared" si="691"/>
        <v>8</v>
      </c>
      <c r="AQ2196">
        <f t="shared" si="699"/>
        <v>4</v>
      </c>
      <c r="AR2196">
        <f t="shared" si="692"/>
        <v>1</v>
      </c>
      <c r="AS2196">
        <f t="shared" si="693"/>
        <v>6</v>
      </c>
      <c r="AT2196">
        <f t="shared" si="694"/>
        <v>11</v>
      </c>
      <c r="AU2196">
        <f t="shared" si="695"/>
        <v>16</v>
      </c>
    </row>
    <row r="2197" spans="1:47" x14ac:dyDescent="0.45">
      <c r="A2197" s="3">
        <v>43411</v>
      </c>
      <c r="B2197" s="3">
        <v>43437</v>
      </c>
      <c r="C2197" s="5">
        <f t="shared" si="684"/>
        <v>26</v>
      </c>
      <c r="D2197" s="5">
        <f t="shared" si="685"/>
        <v>11</v>
      </c>
      <c r="E2197" t="s">
        <v>34</v>
      </c>
      <c r="F2197">
        <v>1000000</v>
      </c>
      <c r="G2197">
        <v>49</v>
      </c>
      <c r="H2197">
        <v>5</v>
      </c>
      <c r="I2197">
        <v>46</v>
      </c>
      <c r="J2197">
        <v>1</v>
      </c>
      <c r="K2197">
        <v>47</v>
      </c>
      <c r="L2197">
        <v>95</v>
      </c>
      <c r="M2197">
        <v>4</v>
      </c>
      <c r="N2197">
        <v>0</v>
      </c>
      <c r="O2197">
        <v>0</v>
      </c>
      <c r="P2197">
        <v>0</v>
      </c>
      <c r="Q2197">
        <v>3280</v>
      </c>
      <c r="R2197">
        <v>1803</v>
      </c>
      <c r="S2197">
        <v>110</v>
      </c>
      <c r="T2197">
        <v>63</v>
      </c>
      <c r="U2197">
        <v>34</v>
      </c>
      <c r="V2197">
        <v>36.294733096354577</v>
      </c>
      <c r="W2197">
        <v>12.2688993596531</v>
      </c>
      <c r="X2197">
        <v>4</v>
      </c>
      <c r="Y2197">
        <v>1</v>
      </c>
      <c r="Z2197">
        <v>247</v>
      </c>
      <c r="AA2197" t="s">
        <v>31</v>
      </c>
      <c r="AB2197">
        <v>6</v>
      </c>
      <c r="AC2197">
        <f t="shared" si="680"/>
        <v>38461.538461538461</v>
      </c>
      <c r="AD2197">
        <f t="shared" si="681"/>
        <v>0.23076923076923078</v>
      </c>
      <c r="AE2197">
        <f t="shared" si="682"/>
        <v>0.57272727272727275</v>
      </c>
      <c r="AF2197">
        <f t="shared" si="683"/>
        <v>0.30909090909090908</v>
      </c>
      <c r="AG2197">
        <v>85</v>
      </c>
      <c r="AH2197">
        <f t="shared" si="696"/>
        <v>7</v>
      </c>
      <c r="AI2197">
        <f t="shared" si="686"/>
        <v>3</v>
      </c>
      <c r="AJ2197">
        <f t="shared" si="697"/>
        <v>6</v>
      </c>
      <c r="AK2197">
        <f t="shared" si="698"/>
        <v>2</v>
      </c>
      <c r="AL2197">
        <f t="shared" si="687"/>
        <v>3</v>
      </c>
      <c r="AM2197">
        <f t="shared" si="688"/>
        <v>8</v>
      </c>
      <c r="AN2197">
        <f t="shared" si="689"/>
        <v>13</v>
      </c>
      <c r="AO2197">
        <f t="shared" si="690"/>
        <v>18</v>
      </c>
      <c r="AP2197">
        <f t="shared" si="691"/>
        <v>2</v>
      </c>
      <c r="AQ2197">
        <f t="shared" si="699"/>
        <v>2</v>
      </c>
      <c r="AR2197">
        <f t="shared" si="692"/>
        <v>7</v>
      </c>
      <c r="AS2197">
        <f t="shared" si="693"/>
        <v>12</v>
      </c>
      <c r="AT2197">
        <f t="shared" si="694"/>
        <v>17</v>
      </c>
      <c r="AU2197">
        <f t="shared" si="695"/>
        <v>22</v>
      </c>
    </row>
    <row r="2198" spans="1:47" x14ac:dyDescent="0.45">
      <c r="A2198" s="3">
        <v>43411</v>
      </c>
      <c r="B2198" s="3">
        <v>43436</v>
      </c>
      <c r="C2198" s="5">
        <f t="shared" si="684"/>
        <v>25</v>
      </c>
      <c r="D2198" s="5">
        <f t="shared" si="685"/>
        <v>11</v>
      </c>
      <c r="E2198" t="s">
        <v>34</v>
      </c>
      <c r="F2198">
        <v>500000</v>
      </c>
      <c r="G2198">
        <v>115</v>
      </c>
      <c r="H2198">
        <v>5</v>
      </c>
      <c r="I2198">
        <v>34</v>
      </c>
      <c r="J2198">
        <v>0</v>
      </c>
      <c r="K2198">
        <v>38</v>
      </c>
      <c r="L2198">
        <v>1268</v>
      </c>
      <c r="M2198">
        <v>42</v>
      </c>
      <c r="N2198">
        <v>14</v>
      </c>
      <c r="O2198">
        <v>11</v>
      </c>
      <c r="P2198">
        <v>0</v>
      </c>
      <c r="Q2198">
        <v>3136</v>
      </c>
      <c r="R2198">
        <v>1649</v>
      </c>
      <c r="S2198">
        <v>87</v>
      </c>
      <c r="T2198">
        <v>42</v>
      </c>
      <c r="U2198">
        <v>29</v>
      </c>
      <c r="V2198">
        <v>26.707885587224609</v>
      </c>
      <c r="W2198">
        <v>14.242820936408689</v>
      </c>
      <c r="X2198">
        <v>6</v>
      </c>
      <c r="Y2198">
        <v>1</v>
      </c>
      <c r="Z2198">
        <v>1155</v>
      </c>
      <c r="AA2198" t="s">
        <v>31</v>
      </c>
      <c r="AB2198">
        <v>7</v>
      </c>
      <c r="AC2198">
        <f t="shared" si="680"/>
        <v>20000</v>
      </c>
      <c r="AD2198">
        <f t="shared" si="681"/>
        <v>0.28000000000000003</v>
      </c>
      <c r="AE2198">
        <f t="shared" si="682"/>
        <v>0.48275862068965519</v>
      </c>
      <c r="AF2198">
        <f t="shared" si="683"/>
        <v>0.33333333333333331</v>
      </c>
      <c r="AG2198">
        <v>85</v>
      </c>
      <c r="AH2198">
        <f t="shared" si="696"/>
        <v>7</v>
      </c>
      <c r="AI2198">
        <f t="shared" si="686"/>
        <v>2</v>
      </c>
      <c r="AJ2198">
        <f t="shared" si="697"/>
        <v>6</v>
      </c>
      <c r="AK2198">
        <f t="shared" si="698"/>
        <v>2</v>
      </c>
      <c r="AL2198">
        <f t="shared" si="687"/>
        <v>3</v>
      </c>
      <c r="AM2198">
        <f t="shared" si="688"/>
        <v>8</v>
      </c>
      <c r="AN2198">
        <f t="shared" si="689"/>
        <v>13</v>
      </c>
      <c r="AO2198">
        <f t="shared" si="690"/>
        <v>18</v>
      </c>
      <c r="AP2198">
        <f t="shared" si="691"/>
        <v>1</v>
      </c>
      <c r="AQ2198">
        <f t="shared" si="699"/>
        <v>3</v>
      </c>
      <c r="AR2198">
        <f t="shared" si="692"/>
        <v>8</v>
      </c>
      <c r="AS2198">
        <f t="shared" si="693"/>
        <v>13</v>
      </c>
      <c r="AT2198">
        <f t="shared" si="694"/>
        <v>18</v>
      </c>
      <c r="AU2198">
        <f t="shared" si="695"/>
        <v>23</v>
      </c>
    </row>
    <row r="2199" spans="1:47" x14ac:dyDescent="0.45">
      <c r="A2199" s="3">
        <v>43411</v>
      </c>
      <c r="B2199" s="3">
        <v>43430</v>
      </c>
      <c r="C2199" s="5">
        <f t="shared" si="684"/>
        <v>19</v>
      </c>
      <c r="D2199" s="5">
        <f t="shared" si="685"/>
        <v>11</v>
      </c>
      <c r="E2199" t="s">
        <v>34</v>
      </c>
      <c r="F2199">
        <v>500000</v>
      </c>
      <c r="G2199">
        <v>67</v>
      </c>
      <c r="H2199">
        <v>4</v>
      </c>
      <c r="I2199">
        <v>30</v>
      </c>
      <c r="J2199">
        <v>0</v>
      </c>
      <c r="K2199">
        <v>44</v>
      </c>
      <c r="L2199">
        <v>218</v>
      </c>
      <c r="M2199">
        <v>4</v>
      </c>
      <c r="N2199">
        <v>8</v>
      </c>
      <c r="O2199">
        <v>8</v>
      </c>
      <c r="P2199">
        <v>1</v>
      </c>
      <c r="Q2199">
        <v>4635</v>
      </c>
      <c r="R2199">
        <v>2633</v>
      </c>
      <c r="S2199">
        <v>148</v>
      </c>
      <c r="T2199">
        <v>61</v>
      </c>
      <c r="U2199">
        <v>34</v>
      </c>
      <c r="V2199">
        <v>39.852041153858011</v>
      </c>
      <c r="W2199">
        <v>12.1204338643619</v>
      </c>
      <c r="X2199">
        <v>4</v>
      </c>
      <c r="Y2199">
        <v>1</v>
      </c>
      <c r="Z2199">
        <v>1035</v>
      </c>
      <c r="AA2199" t="s">
        <v>31</v>
      </c>
      <c r="AB2199">
        <v>8</v>
      </c>
      <c r="AC2199">
        <f t="shared" si="680"/>
        <v>26315.78947368421</v>
      </c>
      <c r="AD2199">
        <f t="shared" si="681"/>
        <v>0.42105263157894735</v>
      </c>
      <c r="AE2199">
        <f t="shared" si="682"/>
        <v>0.41216216216216217</v>
      </c>
      <c r="AF2199">
        <f t="shared" si="683"/>
        <v>0.22972972972972974</v>
      </c>
      <c r="AG2199">
        <v>85</v>
      </c>
      <c r="AH2199">
        <f t="shared" si="696"/>
        <v>7</v>
      </c>
      <c r="AI2199">
        <f t="shared" si="686"/>
        <v>26</v>
      </c>
      <c r="AJ2199">
        <f t="shared" si="697"/>
        <v>6</v>
      </c>
      <c r="AK2199">
        <f t="shared" si="698"/>
        <v>2</v>
      </c>
      <c r="AL2199">
        <f t="shared" si="687"/>
        <v>3</v>
      </c>
      <c r="AM2199">
        <f t="shared" si="688"/>
        <v>8</v>
      </c>
      <c r="AN2199">
        <f t="shared" si="689"/>
        <v>13</v>
      </c>
      <c r="AO2199">
        <f t="shared" si="690"/>
        <v>18</v>
      </c>
      <c r="AP2199">
        <f t="shared" si="691"/>
        <v>25</v>
      </c>
      <c r="AQ2199">
        <f t="shared" si="699"/>
        <v>21</v>
      </c>
      <c r="AR2199">
        <f t="shared" si="692"/>
        <v>16</v>
      </c>
      <c r="AS2199">
        <f t="shared" si="693"/>
        <v>11</v>
      </c>
      <c r="AT2199">
        <f t="shared" si="694"/>
        <v>6</v>
      </c>
      <c r="AU2199">
        <f t="shared" si="695"/>
        <v>1</v>
      </c>
    </row>
    <row r="2200" spans="1:47" x14ac:dyDescent="0.45">
      <c r="A2200" s="3">
        <v>43411</v>
      </c>
      <c r="B2200" s="3">
        <v>43429</v>
      </c>
      <c r="C2200" s="5">
        <f t="shared" si="684"/>
        <v>18</v>
      </c>
      <c r="D2200" s="5">
        <f t="shared" si="685"/>
        <v>11</v>
      </c>
      <c r="E2200" t="s">
        <v>34</v>
      </c>
      <c r="F2200">
        <v>1000000</v>
      </c>
      <c r="G2200">
        <v>24</v>
      </c>
      <c r="H2200">
        <v>6</v>
      </c>
      <c r="I2200">
        <v>48</v>
      </c>
      <c r="J2200">
        <v>0</v>
      </c>
      <c r="K2200">
        <v>45</v>
      </c>
      <c r="L2200">
        <v>0</v>
      </c>
      <c r="M2200">
        <v>4</v>
      </c>
      <c r="N2200">
        <v>0</v>
      </c>
      <c r="O2200">
        <v>0</v>
      </c>
      <c r="P2200">
        <v>0</v>
      </c>
      <c r="Q2200">
        <v>2463</v>
      </c>
      <c r="R2200">
        <v>1292</v>
      </c>
      <c r="S2200">
        <v>61</v>
      </c>
      <c r="T2200">
        <v>89</v>
      </c>
      <c r="U2200">
        <v>64</v>
      </c>
      <c r="V2200">
        <v>24.06003222859465</v>
      </c>
      <c r="W2200">
        <v>15.16521950971933</v>
      </c>
      <c r="X2200">
        <v>9</v>
      </c>
      <c r="Y2200">
        <v>1</v>
      </c>
      <c r="Z2200">
        <v>133</v>
      </c>
      <c r="AA2200" t="s">
        <v>31</v>
      </c>
      <c r="AB2200">
        <v>6</v>
      </c>
      <c r="AC2200">
        <f t="shared" si="680"/>
        <v>55555.555555555555</v>
      </c>
      <c r="AD2200">
        <f t="shared" si="681"/>
        <v>0.33333333333333331</v>
      </c>
      <c r="AE2200">
        <f t="shared" si="682"/>
        <v>1.459016393442623</v>
      </c>
      <c r="AF2200">
        <f t="shared" si="683"/>
        <v>1.0491803278688525</v>
      </c>
      <c r="AG2200">
        <v>85</v>
      </c>
      <c r="AH2200">
        <f t="shared" si="696"/>
        <v>7</v>
      </c>
      <c r="AI2200">
        <f t="shared" si="686"/>
        <v>25</v>
      </c>
      <c r="AJ2200">
        <f t="shared" si="697"/>
        <v>6</v>
      </c>
      <c r="AK2200">
        <f t="shared" si="698"/>
        <v>2</v>
      </c>
      <c r="AL2200">
        <f t="shared" si="687"/>
        <v>3</v>
      </c>
      <c r="AM2200">
        <f t="shared" si="688"/>
        <v>8</v>
      </c>
      <c r="AN2200">
        <f t="shared" si="689"/>
        <v>13</v>
      </c>
      <c r="AO2200">
        <f t="shared" si="690"/>
        <v>18</v>
      </c>
      <c r="AP2200">
        <f t="shared" si="691"/>
        <v>24</v>
      </c>
      <c r="AQ2200">
        <f t="shared" si="699"/>
        <v>20</v>
      </c>
      <c r="AR2200">
        <f t="shared" si="692"/>
        <v>15</v>
      </c>
      <c r="AS2200">
        <f t="shared" si="693"/>
        <v>10</v>
      </c>
      <c r="AT2200">
        <f t="shared" si="694"/>
        <v>5</v>
      </c>
      <c r="AU2200">
        <f t="shared" si="695"/>
        <v>0</v>
      </c>
    </row>
    <row r="2201" spans="1:47" x14ac:dyDescent="0.45">
      <c r="A2201" s="3">
        <v>43411</v>
      </c>
      <c r="B2201" s="3">
        <v>43422</v>
      </c>
      <c r="C2201" s="5">
        <f t="shared" si="684"/>
        <v>11</v>
      </c>
      <c r="D2201" s="5">
        <f t="shared" si="685"/>
        <v>11</v>
      </c>
      <c r="E2201" t="s">
        <v>34</v>
      </c>
      <c r="F2201">
        <v>500000</v>
      </c>
      <c r="G2201">
        <v>82</v>
      </c>
      <c r="H2201">
        <v>55</v>
      </c>
      <c r="I2201">
        <v>151</v>
      </c>
      <c r="J2201">
        <v>0</v>
      </c>
      <c r="K2201">
        <v>42</v>
      </c>
      <c r="L2201">
        <v>438</v>
      </c>
      <c r="M2201">
        <v>33</v>
      </c>
      <c r="N2201">
        <v>13</v>
      </c>
      <c r="O2201">
        <v>13</v>
      </c>
      <c r="P2201">
        <v>0</v>
      </c>
      <c r="Q2201">
        <v>7941</v>
      </c>
      <c r="R2201">
        <v>4832</v>
      </c>
      <c r="S2201">
        <v>399</v>
      </c>
      <c r="T2201">
        <v>104</v>
      </c>
      <c r="U2201">
        <v>79</v>
      </c>
      <c r="V2201">
        <v>55.509833420471722</v>
      </c>
      <c r="W2201">
        <v>8.5253502340287817</v>
      </c>
      <c r="X2201">
        <v>7</v>
      </c>
      <c r="Y2201">
        <v>1</v>
      </c>
      <c r="Z2201">
        <v>1668</v>
      </c>
      <c r="AA2201" t="s">
        <v>31</v>
      </c>
      <c r="AB2201">
        <v>9</v>
      </c>
      <c r="AC2201">
        <f t="shared" si="680"/>
        <v>45454.545454545456</v>
      </c>
      <c r="AD2201">
        <f t="shared" si="681"/>
        <v>0.81818181818181823</v>
      </c>
      <c r="AE2201">
        <f t="shared" si="682"/>
        <v>0.26065162907268169</v>
      </c>
      <c r="AF2201">
        <f t="shared" si="683"/>
        <v>0.19799498746867167</v>
      </c>
      <c r="AG2201">
        <v>85</v>
      </c>
      <c r="AH2201">
        <f t="shared" si="696"/>
        <v>7</v>
      </c>
      <c r="AI2201">
        <f t="shared" si="686"/>
        <v>18</v>
      </c>
      <c r="AJ2201">
        <f t="shared" si="697"/>
        <v>6</v>
      </c>
      <c r="AK2201">
        <f t="shared" si="698"/>
        <v>2</v>
      </c>
      <c r="AL2201">
        <f t="shared" si="687"/>
        <v>3</v>
      </c>
      <c r="AM2201">
        <f t="shared" si="688"/>
        <v>8</v>
      </c>
      <c r="AN2201">
        <f t="shared" si="689"/>
        <v>13</v>
      </c>
      <c r="AO2201">
        <f t="shared" si="690"/>
        <v>18</v>
      </c>
      <c r="AP2201">
        <f t="shared" si="691"/>
        <v>17</v>
      </c>
      <c r="AQ2201">
        <f t="shared" si="699"/>
        <v>13</v>
      </c>
      <c r="AR2201">
        <f t="shared" si="692"/>
        <v>8</v>
      </c>
      <c r="AS2201">
        <f t="shared" si="693"/>
        <v>3</v>
      </c>
      <c r="AT2201">
        <f t="shared" si="694"/>
        <v>2</v>
      </c>
      <c r="AU2201">
        <f t="shared" si="695"/>
        <v>7</v>
      </c>
    </row>
    <row r="2202" spans="1:47" x14ac:dyDescent="0.45">
      <c r="A2202" s="3">
        <v>43411</v>
      </c>
      <c r="B2202" s="3">
        <v>43422</v>
      </c>
      <c r="C2202" s="5">
        <f t="shared" si="684"/>
        <v>11</v>
      </c>
      <c r="D2202" s="5">
        <f t="shared" si="685"/>
        <v>11</v>
      </c>
      <c r="E2202" t="s">
        <v>34</v>
      </c>
      <c r="F2202">
        <v>1500000</v>
      </c>
      <c r="G2202">
        <v>77</v>
      </c>
      <c r="H2202">
        <v>12</v>
      </c>
      <c r="I2202">
        <v>49</v>
      </c>
      <c r="J2202">
        <v>0</v>
      </c>
      <c r="K2202">
        <v>52</v>
      </c>
      <c r="L2202">
        <v>2217</v>
      </c>
      <c r="M2202">
        <v>15</v>
      </c>
      <c r="N2202">
        <v>6</v>
      </c>
      <c r="O2202">
        <v>6</v>
      </c>
      <c r="P2202">
        <v>0</v>
      </c>
      <c r="Q2202">
        <v>3193</v>
      </c>
      <c r="R2202">
        <v>1757</v>
      </c>
      <c r="S2202">
        <v>102</v>
      </c>
      <c r="T2202">
        <v>50</v>
      </c>
      <c r="U2202">
        <v>7</v>
      </c>
      <c r="V2202">
        <v>35.607359664981537</v>
      </c>
      <c r="W2202">
        <v>12.572107368843961</v>
      </c>
      <c r="X2202">
        <v>9</v>
      </c>
      <c r="Y2202">
        <v>1</v>
      </c>
      <c r="Z2202">
        <v>385</v>
      </c>
      <c r="AA2202" t="s">
        <v>31</v>
      </c>
      <c r="AB2202">
        <v>6</v>
      </c>
      <c r="AC2202">
        <f t="shared" si="680"/>
        <v>136363.63636363635</v>
      </c>
      <c r="AD2202">
        <f t="shared" si="681"/>
        <v>0.54545454545454541</v>
      </c>
      <c r="AE2202">
        <f t="shared" si="682"/>
        <v>0.49019607843137253</v>
      </c>
      <c r="AF2202">
        <f t="shared" si="683"/>
        <v>6.8627450980392163E-2</v>
      </c>
      <c r="AG2202">
        <v>85</v>
      </c>
      <c r="AH2202">
        <f t="shared" si="696"/>
        <v>7</v>
      </c>
      <c r="AI2202">
        <f t="shared" si="686"/>
        <v>18</v>
      </c>
      <c r="AJ2202">
        <f t="shared" si="697"/>
        <v>6</v>
      </c>
      <c r="AK2202">
        <f t="shared" si="698"/>
        <v>2</v>
      </c>
      <c r="AL2202">
        <f t="shared" si="687"/>
        <v>3</v>
      </c>
      <c r="AM2202">
        <f t="shared" si="688"/>
        <v>8</v>
      </c>
      <c r="AN2202">
        <f t="shared" si="689"/>
        <v>13</v>
      </c>
      <c r="AO2202">
        <f t="shared" si="690"/>
        <v>18</v>
      </c>
      <c r="AP2202">
        <f t="shared" si="691"/>
        <v>17</v>
      </c>
      <c r="AQ2202">
        <f t="shared" si="699"/>
        <v>13</v>
      </c>
      <c r="AR2202">
        <f t="shared" si="692"/>
        <v>8</v>
      </c>
      <c r="AS2202">
        <f t="shared" si="693"/>
        <v>3</v>
      </c>
      <c r="AT2202">
        <f t="shared" si="694"/>
        <v>2</v>
      </c>
      <c r="AU2202">
        <f t="shared" si="695"/>
        <v>7</v>
      </c>
    </row>
    <row r="2203" spans="1:47" x14ac:dyDescent="0.45">
      <c r="A2203" s="3">
        <v>43411</v>
      </c>
      <c r="B2203" s="3">
        <v>43436</v>
      </c>
      <c r="C2203" s="5">
        <f t="shared" si="684"/>
        <v>25</v>
      </c>
      <c r="D2203" s="5">
        <f t="shared" si="685"/>
        <v>11</v>
      </c>
      <c r="E2203" t="s">
        <v>34</v>
      </c>
      <c r="F2203">
        <v>1000000</v>
      </c>
      <c r="G2203">
        <v>157</v>
      </c>
      <c r="H2203">
        <v>8</v>
      </c>
      <c r="I2203">
        <v>61</v>
      </c>
      <c r="J2203">
        <v>2</v>
      </c>
      <c r="K2203">
        <v>48</v>
      </c>
      <c r="L2203">
        <v>194</v>
      </c>
      <c r="M2203">
        <v>0</v>
      </c>
      <c r="N2203">
        <v>0</v>
      </c>
      <c r="O2203">
        <v>0</v>
      </c>
      <c r="P2203">
        <v>0</v>
      </c>
      <c r="Q2203">
        <v>4302</v>
      </c>
      <c r="R2203">
        <v>2388</v>
      </c>
      <c r="S2203">
        <v>111</v>
      </c>
      <c r="T2203">
        <v>34</v>
      </c>
      <c r="U2203">
        <v>18</v>
      </c>
      <c r="V2203">
        <v>32.591246095341603</v>
      </c>
      <c r="W2203">
        <v>14.058059214993889</v>
      </c>
      <c r="X2203">
        <v>10</v>
      </c>
      <c r="Y2203">
        <v>1</v>
      </c>
      <c r="Z2203">
        <v>1744</v>
      </c>
      <c r="AA2203" t="s">
        <v>33</v>
      </c>
      <c r="AB2203">
        <v>5</v>
      </c>
      <c r="AC2203">
        <f t="shared" si="680"/>
        <v>40000</v>
      </c>
      <c r="AD2203">
        <f t="shared" si="681"/>
        <v>0.2</v>
      </c>
      <c r="AE2203">
        <f t="shared" si="682"/>
        <v>0.30630630630630629</v>
      </c>
      <c r="AF2203">
        <f t="shared" si="683"/>
        <v>0.16216216216216217</v>
      </c>
      <c r="AG2203">
        <v>85</v>
      </c>
      <c r="AH2203">
        <f t="shared" si="696"/>
        <v>7</v>
      </c>
      <c r="AI2203">
        <f t="shared" si="686"/>
        <v>2</v>
      </c>
      <c r="AJ2203">
        <f t="shared" si="697"/>
        <v>6</v>
      </c>
      <c r="AK2203">
        <f t="shared" si="698"/>
        <v>2</v>
      </c>
      <c r="AL2203">
        <f t="shared" si="687"/>
        <v>3</v>
      </c>
      <c r="AM2203">
        <f t="shared" si="688"/>
        <v>8</v>
      </c>
      <c r="AN2203">
        <f t="shared" si="689"/>
        <v>13</v>
      </c>
      <c r="AO2203">
        <f t="shared" si="690"/>
        <v>18</v>
      </c>
      <c r="AP2203">
        <f t="shared" si="691"/>
        <v>1</v>
      </c>
      <c r="AQ2203">
        <f t="shared" si="699"/>
        <v>3</v>
      </c>
      <c r="AR2203">
        <f t="shared" si="692"/>
        <v>8</v>
      </c>
      <c r="AS2203">
        <f t="shared" si="693"/>
        <v>13</v>
      </c>
      <c r="AT2203">
        <f t="shared" si="694"/>
        <v>18</v>
      </c>
      <c r="AU2203">
        <f t="shared" si="695"/>
        <v>23</v>
      </c>
    </row>
    <row r="2204" spans="1:47" x14ac:dyDescent="0.45">
      <c r="A2204" s="3">
        <v>43411</v>
      </c>
      <c r="B2204" s="3">
        <v>43429</v>
      </c>
      <c r="C2204" s="5">
        <f t="shared" si="684"/>
        <v>18</v>
      </c>
      <c r="D2204" s="5">
        <f t="shared" si="685"/>
        <v>11</v>
      </c>
      <c r="E2204" t="s">
        <v>34</v>
      </c>
      <c r="F2204">
        <v>500000</v>
      </c>
      <c r="G2204">
        <v>61</v>
      </c>
      <c r="H2204">
        <v>3</v>
      </c>
      <c r="I2204">
        <v>17</v>
      </c>
      <c r="J2204">
        <v>0</v>
      </c>
      <c r="K2204">
        <v>75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2192</v>
      </c>
      <c r="R2204">
        <v>1243</v>
      </c>
      <c r="S2204">
        <v>70</v>
      </c>
      <c r="T2204">
        <v>21</v>
      </c>
      <c r="U2204">
        <v>0</v>
      </c>
      <c r="V2204">
        <v>39.621475864843148</v>
      </c>
      <c r="W2204">
        <v>12.1442961728537</v>
      </c>
      <c r="X2204">
        <v>6</v>
      </c>
      <c r="Y2204">
        <v>1</v>
      </c>
      <c r="Z2204">
        <v>533</v>
      </c>
      <c r="AA2204" t="s">
        <v>33</v>
      </c>
      <c r="AB2204">
        <v>2</v>
      </c>
      <c r="AC2204">
        <f t="shared" si="680"/>
        <v>27777.777777777777</v>
      </c>
      <c r="AD2204">
        <f t="shared" si="681"/>
        <v>0.1111111111111111</v>
      </c>
      <c r="AE2204">
        <f t="shared" si="682"/>
        <v>0.3</v>
      </c>
      <c r="AF2204">
        <f t="shared" si="683"/>
        <v>0</v>
      </c>
      <c r="AG2204">
        <v>85</v>
      </c>
      <c r="AH2204">
        <f t="shared" si="696"/>
        <v>7</v>
      </c>
      <c r="AI2204">
        <f t="shared" si="686"/>
        <v>25</v>
      </c>
      <c r="AJ2204">
        <f t="shared" si="697"/>
        <v>6</v>
      </c>
      <c r="AK2204">
        <f t="shared" si="698"/>
        <v>2</v>
      </c>
      <c r="AL2204">
        <f t="shared" si="687"/>
        <v>3</v>
      </c>
      <c r="AM2204">
        <f t="shared" si="688"/>
        <v>8</v>
      </c>
      <c r="AN2204">
        <f t="shared" si="689"/>
        <v>13</v>
      </c>
      <c r="AO2204">
        <f t="shared" si="690"/>
        <v>18</v>
      </c>
      <c r="AP2204">
        <f t="shared" si="691"/>
        <v>24</v>
      </c>
      <c r="AQ2204">
        <f t="shared" si="699"/>
        <v>20</v>
      </c>
      <c r="AR2204">
        <f t="shared" si="692"/>
        <v>15</v>
      </c>
      <c r="AS2204">
        <f t="shared" si="693"/>
        <v>10</v>
      </c>
      <c r="AT2204">
        <f t="shared" si="694"/>
        <v>5</v>
      </c>
      <c r="AU2204">
        <f t="shared" si="695"/>
        <v>0</v>
      </c>
    </row>
    <row r="2205" spans="1:47" x14ac:dyDescent="0.45">
      <c r="A2205" s="3">
        <v>43411</v>
      </c>
      <c r="B2205" s="3">
        <v>43422</v>
      </c>
      <c r="C2205" s="5">
        <f t="shared" si="684"/>
        <v>11</v>
      </c>
      <c r="D2205" s="5">
        <f t="shared" si="685"/>
        <v>11</v>
      </c>
      <c r="E2205" t="s">
        <v>34</v>
      </c>
      <c r="F2205">
        <v>500000</v>
      </c>
      <c r="G2205">
        <v>121</v>
      </c>
      <c r="H2205">
        <v>6</v>
      </c>
      <c r="I2205">
        <v>33</v>
      </c>
      <c r="J2205">
        <v>5</v>
      </c>
      <c r="K2205">
        <v>46</v>
      </c>
      <c r="L2205">
        <v>1928</v>
      </c>
      <c r="M2205">
        <v>5</v>
      </c>
      <c r="N2205">
        <v>2</v>
      </c>
      <c r="O2205">
        <v>2</v>
      </c>
      <c r="P2205">
        <v>0</v>
      </c>
      <c r="Q2205">
        <v>3602</v>
      </c>
      <c r="R2205">
        <v>2019</v>
      </c>
      <c r="S2205">
        <v>128</v>
      </c>
      <c r="T2205">
        <v>71</v>
      </c>
      <c r="U2205">
        <v>33</v>
      </c>
      <c r="V2205">
        <v>39.894203136608468</v>
      </c>
      <c r="W2205">
        <v>11.61344845065627</v>
      </c>
      <c r="X2205">
        <v>6</v>
      </c>
      <c r="Y2205">
        <v>1</v>
      </c>
      <c r="Z2205">
        <v>1685</v>
      </c>
      <c r="AA2205" t="s">
        <v>26</v>
      </c>
      <c r="AB2205">
        <v>7</v>
      </c>
      <c r="AC2205">
        <f t="shared" si="680"/>
        <v>45454.545454545456</v>
      </c>
      <c r="AD2205">
        <f t="shared" si="681"/>
        <v>0.63636363636363635</v>
      </c>
      <c r="AE2205">
        <f t="shared" si="682"/>
        <v>0.5546875</v>
      </c>
      <c r="AF2205">
        <f t="shared" si="683"/>
        <v>0.2578125</v>
      </c>
      <c r="AG2205">
        <v>85</v>
      </c>
      <c r="AH2205">
        <f t="shared" si="696"/>
        <v>7</v>
      </c>
      <c r="AI2205">
        <f t="shared" si="686"/>
        <v>18</v>
      </c>
      <c r="AJ2205">
        <f t="shared" si="697"/>
        <v>6</v>
      </c>
      <c r="AK2205">
        <f t="shared" si="698"/>
        <v>2</v>
      </c>
      <c r="AL2205">
        <f t="shared" si="687"/>
        <v>3</v>
      </c>
      <c r="AM2205">
        <f t="shared" si="688"/>
        <v>8</v>
      </c>
      <c r="AN2205">
        <f t="shared" si="689"/>
        <v>13</v>
      </c>
      <c r="AO2205">
        <f t="shared" si="690"/>
        <v>18</v>
      </c>
      <c r="AP2205">
        <f t="shared" si="691"/>
        <v>17</v>
      </c>
      <c r="AQ2205">
        <f t="shared" si="699"/>
        <v>13</v>
      </c>
      <c r="AR2205">
        <f t="shared" si="692"/>
        <v>8</v>
      </c>
      <c r="AS2205">
        <f t="shared" si="693"/>
        <v>3</v>
      </c>
      <c r="AT2205">
        <f t="shared" si="694"/>
        <v>2</v>
      </c>
      <c r="AU2205">
        <f t="shared" si="695"/>
        <v>7</v>
      </c>
    </row>
    <row r="2206" spans="1:47" x14ac:dyDescent="0.45">
      <c r="A2206" s="3">
        <v>43418</v>
      </c>
      <c r="B2206" s="3">
        <v>43436</v>
      </c>
      <c r="C2206" s="5">
        <f t="shared" si="684"/>
        <v>18</v>
      </c>
      <c r="D2206" s="5">
        <f t="shared" si="685"/>
        <v>11</v>
      </c>
      <c r="E2206" t="s">
        <v>34</v>
      </c>
      <c r="F2206">
        <v>1000000</v>
      </c>
      <c r="G2206">
        <v>69</v>
      </c>
      <c r="H2206">
        <v>5</v>
      </c>
      <c r="I2206">
        <v>27</v>
      </c>
      <c r="J2206">
        <v>0</v>
      </c>
      <c r="K2206">
        <v>68</v>
      </c>
      <c r="L2206">
        <v>680</v>
      </c>
      <c r="M2206">
        <v>0</v>
      </c>
      <c r="N2206">
        <v>0</v>
      </c>
      <c r="O2206">
        <v>0</v>
      </c>
      <c r="P2206">
        <v>0</v>
      </c>
      <c r="Q2206">
        <v>1746</v>
      </c>
      <c r="R2206">
        <v>951</v>
      </c>
      <c r="S2206">
        <v>47</v>
      </c>
      <c r="T2206">
        <v>21</v>
      </c>
      <c r="U2206">
        <v>39</v>
      </c>
      <c r="V2206">
        <v>30.975049332169959</v>
      </c>
      <c r="W2206">
        <v>13.96562990804752</v>
      </c>
      <c r="X2206">
        <v>9</v>
      </c>
      <c r="Y2206">
        <v>1</v>
      </c>
      <c r="Z2206">
        <v>370</v>
      </c>
      <c r="AA2206" t="s">
        <v>32</v>
      </c>
      <c r="AB2206">
        <v>6</v>
      </c>
      <c r="AC2206">
        <f t="shared" si="680"/>
        <v>55555.555555555555</v>
      </c>
      <c r="AD2206">
        <f t="shared" si="681"/>
        <v>0.33333333333333331</v>
      </c>
      <c r="AE2206">
        <f t="shared" si="682"/>
        <v>0.44680851063829785</v>
      </c>
      <c r="AF2206">
        <f t="shared" si="683"/>
        <v>0.82978723404255317</v>
      </c>
      <c r="AG2206">
        <v>67</v>
      </c>
      <c r="AH2206">
        <f t="shared" si="696"/>
        <v>14</v>
      </c>
      <c r="AI2206">
        <f t="shared" si="686"/>
        <v>2</v>
      </c>
      <c r="AJ2206">
        <f t="shared" si="697"/>
        <v>13</v>
      </c>
      <c r="AK2206">
        <f t="shared" si="698"/>
        <v>9</v>
      </c>
      <c r="AL2206">
        <f t="shared" si="687"/>
        <v>4</v>
      </c>
      <c r="AM2206">
        <f t="shared" si="688"/>
        <v>1</v>
      </c>
      <c r="AN2206">
        <f t="shared" si="689"/>
        <v>6</v>
      </c>
      <c r="AO2206">
        <f t="shared" si="690"/>
        <v>11</v>
      </c>
      <c r="AP2206">
        <f t="shared" si="691"/>
        <v>1</v>
      </c>
      <c r="AQ2206">
        <f t="shared" si="699"/>
        <v>3</v>
      </c>
      <c r="AR2206">
        <f t="shared" si="692"/>
        <v>8</v>
      </c>
      <c r="AS2206">
        <f t="shared" si="693"/>
        <v>13</v>
      </c>
      <c r="AT2206">
        <f t="shared" si="694"/>
        <v>18</v>
      </c>
      <c r="AU2206">
        <f t="shared" si="695"/>
        <v>23</v>
      </c>
    </row>
    <row r="2207" spans="1:47" x14ac:dyDescent="0.45">
      <c r="A2207" s="3">
        <v>43418</v>
      </c>
      <c r="B2207" s="3">
        <v>43436</v>
      </c>
      <c r="C2207" s="5">
        <f t="shared" si="684"/>
        <v>18</v>
      </c>
      <c r="D2207" s="5">
        <f t="shared" si="685"/>
        <v>11</v>
      </c>
      <c r="E2207" t="s">
        <v>34</v>
      </c>
      <c r="F2207">
        <v>1000000</v>
      </c>
      <c r="G2207">
        <v>140</v>
      </c>
      <c r="H2207">
        <v>10</v>
      </c>
      <c r="I2207">
        <v>29</v>
      </c>
      <c r="J2207">
        <v>0</v>
      </c>
      <c r="K2207">
        <v>32</v>
      </c>
      <c r="L2207">
        <v>247</v>
      </c>
      <c r="M2207">
        <v>6</v>
      </c>
      <c r="N2207">
        <v>1</v>
      </c>
      <c r="O2207">
        <v>1</v>
      </c>
      <c r="P2207">
        <v>0</v>
      </c>
      <c r="Q2207">
        <v>3963</v>
      </c>
      <c r="R2207">
        <v>2129</v>
      </c>
      <c r="S2207">
        <v>102</v>
      </c>
      <c r="T2207">
        <v>65</v>
      </c>
      <c r="U2207">
        <v>23</v>
      </c>
      <c r="V2207">
        <v>28.17176763002055</v>
      </c>
      <c r="W2207">
        <v>14.515254192799709</v>
      </c>
      <c r="X2207">
        <v>8</v>
      </c>
      <c r="Y2207">
        <v>1</v>
      </c>
      <c r="Z2207">
        <v>1030</v>
      </c>
      <c r="AA2207" t="s">
        <v>32</v>
      </c>
      <c r="AB2207">
        <v>10</v>
      </c>
      <c r="AC2207">
        <f t="shared" si="680"/>
        <v>55555.555555555555</v>
      </c>
      <c r="AD2207">
        <f t="shared" si="681"/>
        <v>0.55555555555555558</v>
      </c>
      <c r="AE2207">
        <f t="shared" si="682"/>
        <v>0.63725490196078427</v>
      </c>
      <c r="AF2207">
        <f t="shared" si="683"/>
        <v>0.22549019607843138</v>
      </c>
      <c r="AG2207">
        <v>67</v>
      </c>
      <c r="AH2207">
        <f t="shared" si="696"/>
        <v>14</v>
      </c>
      <c r="AI2207">
        <f t="shared" si="686"/>
        <v>2</v>
      </c>
      <c r="AJ2207">
        <f t="shared" si="697"/>
        <v>13</v>
      </c>
      <c r="AK2207">
        <f t="shared" si="698"/>
        <v>9</v>
      </c>
      <c r="AL2207">
        <f t="shared" si="687"/>
        <v>4</v>
      </c>
      <c r="AM2207">
        <f t="shared" si="688"/>
        <v>1</v>
      </c>
      <c r="AN2207">
        <f t="shared" si="689"/>
        <v>6</v>
      </c>
      <c r="AO2207">
        <f t="shared" si="690"/>
        <v>11</v>
      </c>
      <c r="AP2207">
        <f t="shared" si="691"/>
        <v>1</v>
      </c>
      <c r="AQ2207">
        <f t="shared" si="699"/>
        <v>3</v>
      </c>
      <c r="AR2207">
        <f t="shared" si="692"/>
        <v>8</v>
      </c>
      <c r="AS2207">
        <f t="shared" si="693"/>
        <v>13</v>
      </c>
      <c r="AT2207">
        <f t="shared" si="694"/>
        <v>18</v>
      </c>
      <c r="AU2207">
        <f t="shared" si="695"/>
        <v>23</v>
      </c>
    </row>
    <row r="2208" spans="1:47" x14ac:dyDescent="0.45">
      <c r="A2208" s="3">
        <v>43418</v>
      </c>
      <c r="B2208" s="3">
        <v>43432</v>
      </c>
      <c r="C2208" s="5">
        <f t="shared" si="684"/>
        <v>14</v>
      </c>
      <c r="D2208" s="5">
        <f t="shared" si="685"/>
        <v>11</v>
      </c>
      <c r="E2208" t="s">
        <v>34</v>
      </c>
      <c r="F2208">
        <v>1000000</v>
      </c>
      <c r="G2208">
        <v>417</v>
      </c>
      <c r="H2208">
        <v>8</v>
      </c>
      <c r="I2208">
        <v>30</v>
      </c>
      <c r="J2208">
        <v>0</v>
      </c>
      <c r="K2208">
        <v>42</v>
      </c>
      <c r="L2208">
        <v>837</v>
      </c>
      <c r="M2208">
        <v>11</v>
      </c>
      <c r="N2208">
        <v>1</v>
      </c>
      <c r="O2208">
        <v>1</v>
      </c>
      <c r="P2208">
        <v>0</v>
      </c>
      <c r="Q2208">
        <v>5819</v>
      </c>
      <c r="R2208">
        <v>3154</v>
      </c>
      <c r="S2208">
        <v>180</v>
      </c>
      <c r="T2208">
        <v>65</v>
      </c>
      <c r="U2208">
        <v>58</v>
      </c>
      <c r="V2208">
        <v>32.966431445078598</v>
      </c>
      <c r="W2208">
        <v>13.014180300147959</v>
      </c>
      <c r="X2208">
        <v>7</v>
      </c>
      <c r="Y2208">
        <v>1</v>
      </c>
      <c r="Z2208">
        <v>4010</v>
      </c>
      <c r="AA2208" t="s">
        <v>32</v>
      </c>
      <c r="AB2208">
        <v>9</v>
      </c>
      <c r="AC2208">
        <f t="shared" si="680"/>
        <v>71428.571428571435</v>
      </c>
      <c r="AD2208">
        <f t="shared" si="681"/>
        <v>0.6428571428571429</v>
      </c>
      <c r="AE2208">
        <f t="shared" si="682"/>
        <v>0.3611111111111111</v>
      </c>
      <c r="AF2208">
        <f t="shared" si="683"/>
        <v>0.32222222222222224</v>
      </c>
      <c r="AG2208">
        <v>67</v>
      </c>
      <c r="AH2208">
        <f t="shared" si="696"/>
        <v>14</v>
      </c>
      <c r="AI2208">
        <f t="shared" si="686"/>
        <v>28</v>
      </c>
      <c r="AJ2208">
        <f t="shared" si="697"/>
        <v>13</v>
      </c>
      <c r="AK2208">
        <f t="shared" si="698"/>
        <v>9</v>
      </c>
      <c r="AL2208">
        <f t="shared" si="687"/>
        <v>4</v>
      </c>
      <c r="AM2208">
        <f t="shared" si="688"/>
        <v>1</v>
      </c>
      <c r="AN2208">
        <f t="shared" si="689"/>
        <v>6</v>
      </c>
      <c r="AO2208">
        <f t="shared" si="690"/>
        <v>11</v>
      </c>
      <c r="AP2208">
        <f t="shared" si="691"/>
        <v>27</v>
      </c>
      <c r="AQ2208">
        <f t="shared" si="699"/>
        <v>23</v>
      </c>
      <c r="AR2208">
        <f t="shared" si="692"/>
        <v>18</v>
      </c>
      <c r="AS2208">
        <f t="shared" si="693"/>
        <v>13</v>
      </c>
      <c r="AT2208">
        <f t="shared" si="694"/>
        <v>8</v>
      </c>
      <c r="AU2208">
        <f t="shared" si="695"/>
        <v>3</v>
      </c>
    </row>
    <row r="2209" spans="1:47" x14ac:dyDescent="0.45">
      <c r="A2209" s="3">
        <v>43418</v>
      </c>
      <c r="B2209" s="3">
        <v>43436</v>
      </c>
      <c r="C2209" s="5">
        <f t="shared" si="684"/>
        <v>18</v>
      </c>
      <c r="D2209" s="5">
        <f t="shared" si="685"/>
        <v>11</v>
      </c>
      <c r="E2209" t="s">
        <v>34</v>
      </c>
      <c r="F2209">
        <v>1000000</v>
      </c>
      <c r="G2209">
        <v>35</v>
      </c>
      <c r="H2209">
        <v>6</v>
      </c>
      <c r="I2209">
        <v>26</v>
      </c>
      <c r="J2209">
        <v>0</v>
      </c>
      <c r="K2209">
        <v>22</v>
      </c>
      <c r="L2209">
        <v>3777</v>
      </c>
      <c r="M2209">
        <v>3</v>
      </c>
      <c r="N2209">
        <v>1</v>
      </c>
      <c r="O2209">
        <v>1</v>
      </c>
      <c r="P2209">
        <v>0</v>
      </c>
      <c r="Q2209">
        <v>2617</v>
      </c>
      <c r="R2209">
        <v>1460</v>
      </c>
      <c r="S2209">
        <v>61</v>
      </c>
      <c r="T2209">
        <v>34</v>
      </c>
      <c r="U2209">
        <v>19</v>
      </c>
      <c r="V2209">
        <v>30.89895463732319</v>
      </c>
      <c r="W2209">
        <v>14.895522119919161</v>
      </c>
      <c r="X2209">
        <v>7</v>
      </c>
      <c r="Y2209">
        <v>1</v>
      </c>
      <c r="Z2209">
        <v>295</v>
      </c>
      <c r="AA2209" t="s">
        <v>27</v>
      </c>
      <c r="AB2209">
        <v>3</v>
      </c>
      <c r="AC2209">
        <f t="shared" si="680"/>
        <v>55555.555555555555</v>
      </c>
      <c r="AD2209">
        <f t="shared" si="681"/>
        <v>0.16666666666666666</v>
      </c>
      <c r="AE2209">
        <f t="shared" si="682"/>
        <v>0.55737704918032782</v>
      </c>
      <c r="AF2209">
        <f t="shared" si="683"/>
        <v>0.31147540983606559</v>
      </c>
      <c r="AG2209">
        <v>67</v>
      </c>
      <c r="AH2209">
        <f t="shared" si="696"/>
        <v>14</v>
      </c>
      <c r="AI2209">
        <f t="shared" si="686"/>
        <v>2</v>
      </c>
      <c r="AJ2209">
        <f t="shared" si="697"/>
        <v>13</v>
      </c>
      <c r="AK2209">
        <f t="shared" si="698"/>
        <v>9</v>
      </c>
      <c r="AL2209">
        <f t="shared" si="687"/>
        <v>4</v>
      </c>
      <c r="AM2209">
        <f t="shared" si="688"/>
        <v>1</v>
      </c>
      <c r="AN2209">
        <f t="shared" si="689"/>
        <v>6</v>
      </c>
      <c r="AO2209">
        <f t="shared" si="690"/>
        <v>11</v>
      </c>
      <c r="AP2209">
        <f t="shared" si="691"/>
        <v>1</v>
      </c>
      <c r="AQ2209">
        <f t="shared" si="699"/>
        <v>3</v>
      </c>
      <c r="AR2209">
        <f t="shared" si="692"/>
        <v>8</v>
      </c>
      <c r="AS2209">
        <f t="shared" si="693"/>
        <v>13</v>
      </c>
      <c r="AT2209">
        <f t="shared" si="694"/>
        <v>18</v>
      </c>
      <c r="AU2209">
        <f t="shared" si="695"/>
        <v>23</v>
      </c>
    </row>
    <row r="2210" spans="1:47" x14ac:dyDescent="0.45">
      <c r="A2210" s="3">
        <v>43418</v>
      </c>
      <c r="B2210" s="3">
        <v>43436</v>
      </c>
      <c r="C2210" s="5">
        <f t="shared" si="684"/>
        <v>18</v>
      </c>
      <c r="D2210" s="5">
        <f t="shared" si="685"/>
        <v>11</v>
      </c>
      <c r="E2210" t="s">
        <v>34</v>
      </c>
      <c r="F2210">
        <v>1000000</v>
      </c>
      <c r="G2210">
        <v>94</v>
      </c>
      <c r="H2210">
        <v>8</v>
      </c>
      <c r="I2210">
        <v>41</v>
      </c>
      <c r="J2210">
        <v>0</v>
      </c>
      <c r="K2210">
        <v>48</v>
      </c>
      <c r="L2210">
        <v>7031</v>
      </c>
      <c r="M2210">
        <v>2</v>
      </c>
      <c r="N2210">
        <v>0</v>
      </c>
      <c r="O2210">
        <v>0</v>
      </c>
      <c r="P2210">
        <v>0</v>
      </c>
      <c r="Q2210">
        <v>6139</v>
      </c>
      <c r="R2210">
        <v>3369</v>
      </c>
      <c r="S2210">
        <v>204</v>
      </c>
      <c r="T2210">
        <v>54</v>
      </c>
      <c r="U2210">
        <v>5</v>
      </c>
      <c r="V2210">
        <v>35.914247616678068</v>
      </c>
      <c r="W2210">
        <v>12.352724014806279</v>
      </c>
      <c r="X2210">
        <v>5</v>
      </c>
      <c r="Y2210">
        <v>1</v>
      </c>
      <c r="Z2210">
        <v>1219</v>
      </c>
      <c r="AA2210" t="s">
        <v>27</v>
      </c>
      <c r="AB2210">
        <v>10</v>
      </c>
      <c r="AC2210">
        <f t="shared" si="680"/>
        <v>55555.555555555555</v>
      </c>
      <c r="AD2210">
        <f t="shared" si="681"/>
        <v>0.55555555555555558</v>
      </c>
      <c r="AE2210">
        <f t="shared" si="682"/>
        <v>0.26470588235294118</v>
      </c>
      <c r="AF2210">
        <f t="shared" si="683"/>
        <v>2.4509803921568627E-2</v>
      </c>
      <c r="AG2210">
        <v>67</v>
      </c>
      <c r="AH2210">
        <f t="shared" si="696"/>
        <v>14</v>
      </c>
      <c r="AI2210">
        <f t="shared" si="686"/>
        <v>2</v>
      </c>
      <c r="AJ2210">
        <f t="shared" si="697"/>
        <v>13</v>
      </c>
      <c r="AK2210">
        <f t="shared" si="698"/>
        <v>9</v>
      </c>
      <c r="AL2210">
        <f t="shared" si="687"/>
        <v>4</v>
      </c>
      <c r="AM2210">
        <f t="shared" si="688"/>
        <v>1</v>
      </c>
      <c r="AN2210">
        <f t="shared" si="689"/>
        <v>6</v>
      </c>
      <c r="AO2210">
        <f t="shared" si="690"/>
        <v>11</v>
      </c>
      <c r="AP2210">
        <f t="shared" si="691"/>
        <v>1</v>
      </c>
      <c r="AQ2210">
        <f t="shared" si="699"/>
        <v>3</v>
      </c>
      <c r="AR2210">
        <f t="shared" si="692"/>
        <v>8</v>
      </c>
      <c r="AS2210">
        <f t="shared" si="693"/>
        <v>13</v>
      </c>
      <c r="AT2210">
        <f t="shared" si="694"/>
        <v>18</v>
      </c>
      <c r="AU2210">
        <f t="shared" si="695"/>
        <v>23</v>
      </c>
    </row>
    <row r="2211" spans="1:47" x14ac:dyDescent="0.45">
      <c r="A2211" s="3">
        <v>43418</v>
      </c>
      <c r="B2211" s="3">
        <v>43450</v>
      </c>
      <c r="C2211" s="5">
        <f t="shared" si="684"/>
        <v>32</v>
      </c>
      <c r="D2211" s="5">
        <f t="shared" si="685"/>
        <v>11</v>
      </c>
      <c r="E2211" t="s">
        <v>34</v>
      </c>
      <c r="F2211">
        <v>2000000</v>
      </c>
      <c r="G2211">
        <v>37</v>
      </c>
      <c r="H2211">
        <v>17</v>
      </c>
      <c r="I2211">
        <v>27</v>
      </c>
      <c r="J2211">
        <v>0</v>
      </c>
      <c r="K2211">
        <v>45</v>
      </c>
      <c r="L2211">
        <v>642</v>
      </c>
      <c r="M2211">
        <v>0</v>
      </c>
      <c r="N2211">
        <v>0</v>
      </c>
      <c r="O2211">
        <v>0</v>
      </c>
      <c r="P2211">
        <v>0</v>
      </c>
      <c r="Q2211">
        <v>2731</v>
      </c>
      <c r="R2211">
        <v>1470</v>
      </c>
      <c r="S2211">
        <v>79</v>
      </c>
      <c r="T2211">
        <v>40</v>
      </c>
      <c r="U2211">
        <v>11</v>
      </c>
      <c r="V2211">
        <v>30.776454404546659</v>
      </c>
      <c r="W2211">
        <v>13.589274950486519</v>
      </c>
      <c r="X2211">
        <v>8</v>
      </c>
      <c r="Y2211">
        <v>0</v>
      </c>
      <c r="Z2211">
        <v>63</v>
      </c>
      <c r="AA2211" t="s">
        <v>25</v>
      </c>
      <c r="AB2211">
        <v>1</v>
      </c>
      <c r="AC2211">
        <f t="shared" si="680"/>
        <v>62500</v>
      </c>
      <c r="AD2211">
        <f t="shared" si="681"/>
        <v>3.125E-2</v>
      </c>
      <c r="AE2211">
        <f t="shared" si="682"/>
        <v>0.50632911392405067</v>
      </c>
      <c r="AF2211">
        <f t="shared" si="683"/>
        <v>0.13924050632911392</v>
      </c>
      <c r="AG2211">
        <v>67</v>
      </c>
      <c r="AH2211">
        <f t="shared" si="696"/>
        <v>14</v>
      </c>
      <c r="AI2211">
        <f t="shared" si="686"/>
        <v>16</v>
      </c>
      <c r="AJ2211">
        <f t="shared" si="697"/>
        <v>13</v>
      </c>
      <c r="AK2211">
        <f t="shared" si="698"/>
        <v>9</v>
      </c>
      <c r="AL2211">
        <f t="shared" si="687"/>
        <v>4</v>
      </c>
      <c r="AM2211">
        <f t="shared" si="688"/>
        <v>1</v>
      </c>
      <c r="AN2211">
        <f t="shared" si="689"/>
        <v>6</v>
      </c>
      <c r="AO2211">
        <f t="shared" si="690"/>
        <v>11</v>
      </c>
      <c r="AP2211">
        <f t="shared" si="691"/>
        <v>15</v>
      </c>
      <c r="AQ2211">
        <f t="shared" si="699"/>
        <v>11</v>
      </c>
      <c r="AR2211">
        <f t="shared" si="692"/>
        <v>6</v>
      </c>
      <c r="AS2211">
        <f t="shared" si="693"/>
        <v>1</v>
      </c>
      <c r="AT2211">
        <f t="shared" si="694"/>
        <v>4</v>
      </c>
      <c r="AU2211">
        <f t="shared" si="695"/>
        <v>9</v>
      </c>
    </row>
    <row r="2212" spans="1:47" x14ac:dyDescent="0.45">
      <c r="A2212" s="3">
        <v>43418</v>
      </c>
      <c r="B2212" s="3">
        <v>43450</v>
      </c>
      <c r="C2212" s="5">
        <f t="shared" si="684"/>
        <v>32</v>
      </c>
      <c r="D2212" s="5">
        <f t="shared" si="685"/>
        <v>11</v>
      </c>
      <c r="E2212" t="s">
        <v>34</v>
      </c>
      <c r="F2212">
        <v>1000000</v>
      </c>
      <c r="G2212">
        <v>20</v>
      </c>
      <c r="H2212">
        <v>14</v>
      </c>
      <c r="I2212">
        <v>36</v>
      </c>
      <c r="J2212">
        <v>0</v>
      </c>
      <c r="K2212">
        <v>45</v>
      </c>
      <c r="L2212">
        <v>62</v>
      </c>
      <c r="M2212">
        <v>1</v>
      </c>
      <c r="N2212">
        <v>0</v>
      </c>
      <c r="O2212">
        <v>0</v>
      </c>
      <c r="P2212">
        <v>0</v>
      </c>
      <c r="Q2212">
        <v>5039</v>
      </c>
      <c r="R2212">
        <v>2834</v>
      </c>
      <c r="S2212">
        <v>190</v>
      </c>
      <c r="T2212">
        <v>57</v>
      </c>
      <c r="U2212">
        <v>59</v>
      </c>
      <c r="V2212">
        <v>41.272255617873213</v>
      </c>
      <c r="W2212">
        <v>11.208174126211791</v>
      </c>
      <c r="X2212">
        <v>7</v>
      </c>
      <c r="Y2212">
        <v>1</v>
      </c>
      <c r="Z2212">
        <v>124</v>
      </c>
      <c r="AA2212" t="s">
        <v>25</v>
      </c>
      <c r="AB2212">
        <v>4</v>
      </c>
      <c r="AC2212">
        <f t="shared" si="680"/>
        <v>31250</v>
      </c>
      <c r="AD2212">
        <f t="shared" si="681"/>
        <v>0.125</v>
      </c>
      <c r="AE2212">
        <f t="shared" si="682"/>
        <v>0.3</v>
      </c>
      <c r="AF2212">
        <f t="shared" si="683"/>
        <v>0.31052631578947371</v>
      </c>
      <c r="AG2212">
        <v>67</v>
      </c>
      <c r="AH2212">
        <f t="shared" si="696"/>
        <v>14</v>
      </c>
      <c r="AI2212">
        <f t="shared" si="686"/>
        <v>16</v>
      </c>
      <c r="AJ2212">
        <f t="shared" si="697"/>
        <v>13</v>
      </c>
      <c r="AK2212">
        <f t="shared" si="698"/>
        <v>9</v>
      </c>
      <c r="AL2212">
        <f t="shared" si="687"/>
        <v>4</v>
      </c>
      <c r="AM2212">
        <f t="shared" si="688"/>
        <v>1</v>
      </c>
      <c r="AN2212">
        <f t="shared" si="689"/>
        <v>6</v>
      </c>
      <c r="AO2212">
        <f t="shared" si="690"/>
        <v>11</v>
      </c>
      <c r="AP2212">
        <f t="shared" si="691"/>
        <v>15</v>
      </c>
      <c r="AQ2212">
        <f t="shared" si="699"/>
        <v>11</v>
      </c>
      <c r="AR2212">
        <f t="shared" si="692"/>
        <v>6</v>
      </c>
      <c r="AS2212">
        <f t="shared" si="693"/>
        <v>1</v>
      </c>
      <c r="AT2212">
        <f t="shared" si="694"/>
        <v>4</v>
      </c>
      <c r="AU2212">
        <f t="shared" si="695"/>
        <v>9</v>
      </c>
    </row>
    <row r="2213" spans="1:47" x14ac:dyDescent="0.45">
      <c r="A2213" s="3">
        <v>43418</v>
      </c>
      <c r="B2213" s="3">
        <v>43443</v>
      </c>
      <c r="C2213" s="5">
        <f t="shared" si="684"/>
        <v>25</v>
      </c>
      <c r="D2213" s="5">
        <f t="shared" si="685"/>
        <v>11</v>
      </c>
      <c r="E2213" t="s">
        <v>34</v>
      </c>
      <c r="F2213">
        <v>500000</v>
      </c>
      <c r="G2213">
        <v>3</v>
      </c>
      <c r="H2213">
        <v>9</v>
      </c>
      <c r="I2213">
        <v>29</v>
      </c>
      <c r="J2213">
        <v>0</v>
      </c>
      <c r="K2213">
        <v>25</v>
      </c>
      <c r="L2213">
        <v>115</v>
      </c>
      <c r="M2213">
        <v>0</v>
      </c>
      <c r="N2213">
        <v>0</v>
      </c>
      <c r="O2213">
        <v>0</v>
      </c>
      <c r="P2213">
        <v>0</v>
      </c>
      <c r="Q2213">
        <v>1182</v>
      </c>
      <c r="R2213">
        <v>627</v>
      </c>
      <c r="S2213">
        <v>36</v>
      </c>
      <c r="T2213">
        <v>2</v>
      </c>
      <c r="U2213">
        <v>7</v>
      </c>
      <c r="V2213">
        <v>29.671915869218509</v>
      </c>
      <c r="W2213">
        <v>13.447476076555031</v>
      </c>
      <c r="X2213">
        <v>5</v>
      </c>
      <c r="Y2213">
        <v>0</v>
      </c>
      <c r="Z2213">
        <v>32</v>
      </c>
      <c r="AA2213" t="s">
        <v>25</v>
      </c>
      <c r="AB2213">
        <v>1</v>
      </c>
      <c r="AC2213">
        <f t="shared" si="680"/>
        <v>20000</v>
      </c>
      <c r="AD2213">
        <f t="shared" si="681"/>
        <v>0.04</v>
      </c>
      <c r="AE2213">
        <f t="shared" si="682"/>
        <v>5.5555555555555552E-2</v>
      </c>
      <c r="AF2213">
        <f t="shared" si="683"/>
        <v>0.19444444444444445</v>
      </c>
      <c r="AG2213">
        <v>67</v>
      </c>
      <c r="AH2213">
        <f t="shared" si="696"/>
        <v>14</v>
      </c>
      <c r="AI2213">
        <f t="shared" si="686"/>
        <v>9</v>
      </c>
      <c r="AJ2213">
        <f t="shared" si="697"/>
        <v>13</v>
      </c>
      <c r="AK2213">
        <f t="shared" si="698"/>
        <v>9</v>
      </c>
      <c r="AL2213">
        <f t="shared" si="687"/>
        <v>4</v>
      </c>
      <c r="AM2213">
        <f t="shared" si="688"/>
        <v>1</v>
      </c>
      <c r="AN2213">
        <f t="shared" si="689"/>
        <v>6</v>
      </c>
      <c r="AO2213">
        <f t="shared" si="690"/>
        <v>11</v>
      </c>
      <c r="AP2213">
        <f t="shared" si="691"/>
        <v>8</v>
      </c>
      <c r="AQ2213">
        <f t="shared" si="699"/>
        <v>4</v>
      </c>
      <c r="AR2213">
        <f t="shared" si="692"/>
        <v>1</v>
      </c>
      <c r="AS2213">
        <f t="shared" si="693"/>
        <v>6</v>
      </c>
      <c r="AT2213">
        <f t="shared" si="694"/>
        <v>11</v>
      </c>
      <c r="AU2213">
        <f t="shared" si="695"/>
        <v>16</v>
      </c>
    </row>
    <row r="2214" spans="1:47" x14ac:dyDescent="0.45">
      <c r="A2214" s="3">
        <v>43418</v>
      </c>
      <c r="B2214" s="3">
        <v>43450</v>
      </c>
      <c r="C2214" s="5">
        <f t="shared" si="684"/>
        <v>32</v>
      </c>
      <c r="D2214" s="5">
        <f t="shared" si="685"/>
        <v>11</v>
      </c>
      <c r="E2214" t="s">
        <v>34</v>
      </c>
      <c r="F2214">
        <v>1000000</v>
      </c>
      <c r="G2214">
        <v>51</v>
      </c>
      <c r="H2214">
        <v>6</v>
      </c>
      <c r="I2214">
        <v>23</v>
      </c>
      <c r="J2214">
        <v>1</v>
      </c>
      <c r="K2214">
        <v>45</v>
      </c>
      <c r="L2214">
        <v>51</v>
      </c>
      <c r="M2214">
        <v>6</v>
      </c>
      <c r="N2214">
        <v>0</v>
      </c>
      <c r="O2214">
        <v>0</v>
      </c>
      <c r="P2214">
        <v>0</v>
      </c>
      <c r="Q2214">
        <v>3062</v>
      </c>
      <c r="R2214">
        <v>1803</v>
      </c>
      <c r="S2214">
        <v>127</v>
      </c>
      <c r="T2214">
        <v>45</v>
      </c>
      <c r="U2214">
        <v>24</v>
      </c>
      <c r="V2214">
        <v>48.750654421109203</v>
      </c>
      <c r="W2214">
        <v>9.9864832453347674</v>
      </c>
      <c r="X2214">
        <v>7</v>
      </c>
      <c r="Y2214">
        <v>1</v>
      </c>
      <c r="Z2214">
        <v>508</v>
      </c>
      <c r="AA2214" t="s">
        <v>31</v>
      </c>
      <c r="AB2214">
        <v>7</v>
      </c>
      <c r="AC2214">
        <f t="shared" si="680"/>
        <v>31250</v>
      </c>
      <c r="AD2214">
        <f t="shared" si="681"/>
        <v>0.21875</v>
      </c>
      <c r="AE2214">
        <f t="shared" si="682"/>
        <v>0.3543307086614173</v>
      </c>
      <c r="AF2214">
        <f t="shared" si="683"/>
        <v>0.1889763779527559</v>
      </c>
      <c r="AG2214">
        <v>67</v>
      </c>
      <c r="AH2214">
        <f t="shared" si="696"/>
        <v>14</v>
      </c>
      <c r="AI2214">
        <f t="shared" si="686"/>
        <v>16</v>
      </c>
      <c r="AJ2214">
        <f t="shared" si="697"/>
        <v>13</v>
      </c>
      <c r="AK2214">
        <f t="shared" si="698"/>
        <v>9</v>
      </c>
      <c r="AL2214">
        <f t="shared" si="687"/>
        <v>4</v>
      </c>
      <c r="AM2214">
        <f t="shared" si="688"/>
        <v>1</v>
      </c>
      <c r="AN2214">
        <f t="shared" si="689"/>
        <v>6</v>
      </c>
      <c r="AO2214">
        <f t="shared" si="690"/>
        <v>11</v>
      </c>
      <c r="AP2214">
        <f t="shared" si="691"/>
        <v>15</v>
      </c>
      <c r="AQ2214">
        <f t="shared" si="699"/>
        <v>11</v>
      </c>
      <c r="AR2214">
        <f t="shared" si="692"/>
        <v>6</v>
      </c>
      <c r="AS2214">
        <f t="shared" si="693"/>
        <v>1</v>
      </c>
      <c r="AT2214">
        <f t="shared" si="694"/>
        <v>4</v>
      </c>
      <c r="AU2214">
        <f t="shared" si="695"/>
        <v>9</v>
      </c>
    </row>
    <row r="2215" spans="1:47" x14ac:dyDescent="0.45">
      <c r="A2215" s="3">
        <v>43418</v>
      </c>
      <c r="B2215" s="3">
        <v>43444</v>
      </c>
      <c r="C2215" s="5">
        <f t="shared" si="684"/>
        <v>26</v>
      </c>
      <c r="D2215" s="5">
        <f t="shared" si="685"/>
        <v>11</v>
      </c>
      <c r="E2215" t="s">
        <v>34</v>
      </c>
      <c r="F2215">
        <v>1000000</v>
      </c>
      <c r="G2215">
        <v>60</v>
      </c>
      <c r="H2215">
        <v>12</v>
      </c>
      <c r="I2215">
        <v>29</v>
      </c>
      <c r="J2215">
        <v>0</v>
      </c>
      <c r="K2215">
        <v>70</v>
      </c>
      <c r="L2215">
        <v>0</v>
      </c>
      <c r="M2215">
        <v>2</v>
      </c>
      <c r="N2215">
        <v>4</v>
      </c>
      <c r="O2215">
        <v>4</v>
      </c>
      <c r="P2215">
        <v>0</v>
      </c>
      <c r="Q2215">
        <v>7157</v>
      </c>
      <c r="R2215">
        <v>4037</v>
      </c>
      <c r="S2215">
        <v>188</v>
      </c>
      <c r="T2215">
        <v>145</v>
      </c>
      <c r="U2215">
        <v>38</v>
      </c>
      <c r="V2215">
        <v>35.056289330343283</v>
      </c>
      <c r="W2215">
        <v>13.704270959054281</v>
      </c>
      <c r="X2215">
        <v>8</v>
      </c>
      <c r="Y2215">
        <v>1</v>
      </c>
      <c r="Z2215">
        <v>435</v>
      </c>
      <c r="AA2215" t="s">
        <v>31</v>
      </c>
      <c r="AB2215">
        <v>6</v>
      </c>
      <c r="AC2215">
        <f t="shared" si="680"/>
        <v>38461.538461538461</v>
      </c>
      <c r="AD2215">
        <f t="shared" si="681"/>
        <v>0.23076923076923078</v>
      </c>
      <c r="AE2215">
        <f t="shared" si="682"/>
        <v>0.77127659574468088</v>
      </c>
      <c r="AF2215">
        <f t="shared" si="683"/>
        <v>0.20212765957446807</v>
      </c>
      <c r="AG2215">
        <v>67</v>
      </c>
      <c r="AH2215">
        <f t="shared" si="696"/>
        <v>14</v>
      </c>
      <c r="AI2215">
        <f t="shared" si="686"/>
        <v>10</v>
      </c>
      <c r="AJ2215">
        <f t="shared" si="697"/>
        <v>13</v>
      </c>
      <c r="AK2215">
        <f t="shared" si="698"/>
        <v>9</v>
      </c>
      <c r="AL2215">
        <f t="shared" si="687"/>
        <v>4</v>
      </c>
      <c r="AM2215">
        <f t="shared" si="688"/>
        <v>1</v>
      </c>
      <c r="AN2215">
        <f t="shared" si="689"/>
        <v>6</v>
      </c>
      <c r="AO2215">
        <f t="shared" si="690"/>
        <v>11</v>
      </c>
      <c r="AP2215">
        <f t="shared" si="691"/>
        <v>9</v>
      </c>
      <c r="AQ2215">
        <f t="shared" si="699"/>
        <v>5</v>
      </c>
      <c r="AR2215">
        <f t="shared" si="692"/>
        <v>0</v>
      </c>
      <c r="AS2215">
        <f t="shared" si="693"/>
        <v>5</v>
      </c>
      <c r="AT2215">
        <f t="shared" si="694"/>
        <v>10</v>
      </c>
      <c r="AU2215">
        <f t="shared" si="695"/>
        <v>15</v>
      </c>
    </row>
    <row r="2216" spans="1:47" x14ac:dyDescent="0.45">
      <c r="A2216" s="3">
        <v>43418</v>
      </c>
      <c r="B2216" s="3">
        <v>43436</v>
      </c>
      <c r="C2216" s="5">
        <f t="shared" si="684"/>
        <v>18</v>
      </c>
      <c r="D2216" s="5">
        <f t="shared" si="685"/>
        <v>11</v>
      </c>
      <c r="E2216" t="s">
        <v>34</v>
      </c>
      <c r="F2216">
        <v>500000</v>
      </c>
      <c r="G2216">
        <v>4</v>
      </c>
      <c r="H2216">
        <v>2</v>
      </c>
      <c r="I2216">
        <v>12</v>
      </c>
      <c r="J2216">
        <v>1</v>
      </c>
      <c r="K2216">
        <v>38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2148</v>
      </c>
      <c r="R2216">
        <v>1198</v>
      </c>
      <c r="S2216">
        <v>78</v>
      </c>
      <c r="T2216">
        <v>0</v>
      </c>
      <c r="U2216">
        <v>3</v>
      </c>
      <c r="V2216">
        <v>39.558829673387287</v>
      </c>
      <c r="W2216">
        <v>11.557262103505851</v>
      </c>
      <c r="X2216">
        <v>4</v>
      </c>
      <c r="Y2216">
        <v>0</v>
      </c>
      <c r="Z2216">
        <v>0</v>
      </c>
      <c r="AA2216" t="s">
        <v>31</v>
      </c>
      <c r="AB2216">
        <v>0</v>
      </c>
      <c r="AC2216">
        <f t="shared" si="680"/>
        <v>27777.777777777777</v>
      </c>
      <c r="AD2216">
        <f t="shared" si="681"/>
        <v>0</v>
      </c>
      <c r="AE2216">
        <f t="shared" si="682"/>
        <v>0</v>
      </c>
      <c r="AF2216">
        <f t="shared" si="683"/>
        <v>3.8461538461538464E-2</v>
      </c>
      <c r="AG2216">
        <v>67</v>
      </c>
      <c r="AH2216">
        <f t="shared" si="696"/>
        <v>14</v>
      </c>
      <c r="AI2216">
        <f t="shared" si="686"/>
        <v>2</v>
      </c>
      <c r="AJ2216">
        <f t="shared" si="697"/>
        <v>13</v>
      </c>
      <c r="AK2216">
        <f t="shared" si="698"/>
        <v>9</v>
      </c>
      <c r="AL2216">
        <f t="shared" si="687"/>
        <v>4</v>
      </c>
      <c r="AM2216">
        <f t="shared" si="688"/>
        <v>1</v>
      </c>
      <c r="AN2216">
        <f t="shared" si="689"/>
        <v>6</v>
      </c>
      <c r="AO2216">
        <f t="shared" si="690"/>
        <v>11</v>
      </c>
      <c r="AP2216">
        <f t="shared" si="691"/>
        <v>1</v>
      </c>
      <c r="AQ2216">
        <f t="shared" si="699"/>
        <v>3</v>
      </c>
      <c r="AR2216">
        <f t="shared" si="692"/>
        <v>8</v>
      </c>
      <c r="AS2216">
        <f t="shared" si="693"/>
        <v>13</v>
      </c>
      <c r="AT2216">
        <f t="shared" si="694"/>
        <v>18</v>
      </c>
      <c r="AU2216">
        <f t="shared" si="695"/>
        <v>23</v>
      </c>
    </row>
    <row r="2217" spans="1:47" x14ac:dyDescent="0.45">
      <c r="A2217" s="3">
        <v>43418</v>
      </c>
      <c r="B2217" s="3">
        <v>43436</v>
      </c>
      <c r="C2217" s="5">
        <f t="shared" si="684"/>
        <v>18</v>
      </c>
      <c r="D2217" s="5">
        <f t="shared" si="685"/>
        <v>11</v>
      </c>
      <c r="E2217" t="s">
        <v>34</v>
      </c>
      <c r="F2217">
        <v>700000</v>
      </c>
      <c r="G2217">
        <v>6</v>
      </c>
      <c r="H2217">
        <v>6</v>
      </c>
      <c r="I2217">
        <v>22</v>
      </c>
      <c r="J2217">
        <v>0</v>
      </c>
      <c r="K2217">
        <v>38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2923</v>
      </c>
      <c r="R2217">
        <v>1582</v>
      </c>
      <c r="S2217">
        <v>85</v>
      </c>
      <c r="T2217">
        <v>6</v>
      </c>
      <c r="U2217">
        <v>0</v>
      </c>
      <c r="V2217">
        <v>31.631922287499091</v>
      </c>
      <c r="W2217">
        <v>13.470990258050129</v>
      </c>
      <c r="X2217">
        <v>5</v>
      </c>
      <c r="Y2217">
        <v>0</v>
      </c>
      <c r="Z2217">
        <v>0</v>
      </c>
      <c r="AA2217" t="s">
        <v>31</v>
      </c>
      <c r="AB2217">
        <v>0</v>
      </c>
      <c r="AC2217">
        <f t="shared" si="680"/>
        <v>38888.888888888891</v>
      </c>
      <c r="AD2217">
        <f t="shared" si="681"/>
        <v>0</v>
      </c>
      <c r="AE2217">
        <f t="shared" si="682"/>
        <v>7.0588235294117646E-2</v>
      </c>
      <c r="AF2217">
        <f t="shared" si="683"/>
        <v>0</v>
      </c>
      <c r="AG2217">
        <v>67</v>
      </c>
      <c r="AH2217">
        <f t="shared" si="696"/>
        <v>14</v>
      </c>
      <c r="AI2217">
        <f t="shared" si="686"/>
        <v>2</v>
      </c>
      <c r="AJ2217">
        <f t="shared" si="697"/>
        <v>13</v>
      </c>
      <c r="AK2217">
        <f t="shared" si="698"/>
        <v>9</v>
      </c>
      <c r="AL2217">
        <f t="shared" si="687"/>
        <v>4</v>
      </c>
      <c r="AM2217">
        <f t="shared" si="688"/>
        <v>1</v>
      </c>
      <c r="AN2217">
        <f t="shared" si="689"/>
        <v>6</v>
      </c>
      <c r="AO2217">
        <f t="shared" si="690"/>
        <v>11</v>
      </c>
      <c r="AP2217">
        <f t="shared" si="691"/>
        <v>1</v>
      </c>
      <c r="AQ2217">
        <f t="shared" si="699"/>
        <v>3</v>
      </c>
      <c r="AR2217">
        <f t="shared" si="692"/>
        <v>8</v>
      </c>
      <c r="AS2217">
        <f t="shared" si="693"/>
        <v>13</v>
      </c>
      <c r="AT2217">
        <f t="shared" si="694"/>
        <v>18</v>
      </c>
      <c r="AU2217">
        <f t="shared" si="695"/>
        <v>23</v>
      </c>
    </row>
    <row r="2218" spans="1:47" x14ac:dyDescent="0.45">
      <c r="A2218" s="3">
        <v>43418</v>
      </c>
      <c r="B2218" s="3">
        <v>43432</v>
      </c>
      <c r="C2218" s="5">
        <f t="shared" si="684"/>
        <v>14</v>
      </c>
      <c r="D2218" s="5">
        <f t="shared" si="685"/>
        <v>11</v>
      </c>
      <c r="E2218" t="s">
        <v>34</v>
      </c>
      <c r="F2218">
        <v>1000000</v>
      </c>
      <c r="G2218">
        <v>46</v>
      </c>
      <c r="H2218">
        <v>4</v>
      </c>
      <c r="I2218">
        <v>57</v>
      </c>
      <c r="J2218">
        <v>0</v>
      </c>
      <c r="K2218">
        <v>63</v>
      </c>
      <c r="L2218">
        <v>82</v>
      </c>
      <c r="M2218">
        <v>26</v>
      </c>
      <c r="N2218">
        <v>4</v>
      </c>
      <c r="O2218">
        <v>3</v>
      </c>
      <c r="P2218">
        <v>0</v>
      </c>
      <c r="Q2218">
        <v>12306</v>
      </c>
      <c r="R2218">
        <v>6946</v>
      </c>
      <c r="S2218">
        <v>361</v>
      </c>
      <c r="T2218">
        <v>151</v>
      </c>
      <c r="U2218">
        <v>93</v>
      </c>
      <c r="V2218">
        <v>37.422347212728539</v>
      </c>
      <c r="W2218">
        <v>12.81966124906581</v>
      </c>
      <c r="X2218">
        <v>8</v>
      </c>
      <c r="Y2218">
        <v>1</v>
      </c>
      <c r="Z2218">
        <v>1072</v>
      </c>
      <c r="AA2218" t="s">
        <v>31</v>
      </c>
      <c r="AB2218">
        <v>4</v>
      </c>
      <c r="AC2218">
        <f t="shared" si="680"/>
        <v>71428.571428571435</v>
      </c>
      <c r="AD2218">
        <f t="shared" si="681"/>
        <v>0.2857142857142857</v>
      </c>
      <c r="AE2218">
        <f t="shared" si="682"/>
        <v>0.4182825484764543</v>
      </c>
      <c r="AF2218">
        <f t="shared" si="683"/>
        <v>0.25761772853185594</v>
      </c>
      <c r="AG2218">
        <v>67</v>
      </c>
      <c r="AH2218">
        <f t="shared" si="696"/>
        <v>14</v>
      </c>
      <c r="AI2218">
        <f t="shared" si="686"/>
        <v>28</v>
      </c>
      <c r="AJ2218">
        <f t="shared" si="697"/>
        <v>13</v>
      </c>
      <c r="AK2218">
        <f t="shared" si="698"/>
        <v>9</v>
      </c>
      <c r="AL2218">
        <f t="shared" si="687"/>
        <v>4</v>
      </c>
      <c r="AM2218">
        <f t="shared" si="688"/>
        <v>1</v>
      </c>
      <c r="AN2218">
        <f t="shared" si="689"/>
        <v>6</v>
      </c>
      <c r="AO2218">
        <f t="shared" si="690"/>
        <v>11</v>
      </c>
      <c r="AP2218">
        <f t="shared" si="691"/>
        <v>27</v>
      </c>
      <c r="AQ2218">
        <f t="shared" si="699"/>
        <v>23</v>
      </c>
      <c r="AR2218">
        <f t="shared" si="692"/>
        <v>18</v>
      </c>
      <c r="AS2218">
        <f t="shared" si="693"/>
        <v>13</v>
      </c>
      <c r="AT2218">
        <f t="shared" si="694"/>
        <v>8</v>
      </c>
      <c r="AU2218">
        <f t="shared" si="695"/>
        <v>3</v>
      </c>
    </row>
    <row r="2219" spans="1:47" x14ac:dyDescent="0.45">
      <c r="A2219" s="3">
        <v>43418</v>
      </c>
      <c r="B2219" s="3">
        <v>43441</v>
      </c>
      <c r="C2219" s="5">
        <f t="shared" si="684"/>
        <v>23</v>
      </c>
      <c r="D2219" s="5">
        <f t="shared" si="685"/>
        <v>11</v>
      </c>
      <c r="E2219" t="s">
        <v>34</v>
      </c>
      <c r="F2219">
        <v>500000</v>
      </c>
      <c r="G2219">
        <v>75</v>
      </c>
      <c r="H2219">
        <v>7</v>
      </c>
      <c r="I2219">
        <v>25</v>
      </c>
      <c r="J2219">
        <v>1</v>
      </c>
      <c r="K2219">
        <v>43</v>
      </c>
      <c r="L2219">
        <v>344</v>
      </c>
      <c r="M2219">
        <v>0</v>
      </c>
      <c r="N2219">
        <v>0</v>
      </c>
      <c r="O2219">
        <v>0</v>
      </c>
      <c r="P2219">
        <v>0</v>
      </c>
      <c r="Q2219">
        <v>2212</v>
      </c>
      <c r="R2219">
        <v>1133</v>
      </c>
      <c r="S2219">
        <v>74</v>
      </c>
      <c r="T2219">
        <v>21</v>
      </c>
      <c r="U2219">
        <v>5</v>
      </c>
      <c r="V2219">
        <v>26.12665412323182</v>
      </c>
      <c r="W2219">
        <v>13.418815510126191</v>
      </c>
      <c r="X2219">
        <v>6</v>
      </c>
      <c r="Y2219">
        <v>1</v>
      </c>
      <c r="Z2219">
        <v>629</v>
      </c>
      <c r="AA2219" t="s">
        <v>33</v>
      </c>
      <c r="AB2219">
        <v>6</v>
      </c>
      <c r="AC2219">
        <f t="shared" si="680"/>
        <v>21739.130434782608</v>
      </c>
      <c r="AD2219">
        <f t="shared" si="681"/>
        <v>0.2608695652173913</v>
      </c>
      <c r="AE2219">
        <f t="shared" si="682"/>
        <v>0.28378378378378377</v>
      </c>
      <c r="AF2219">
        <f t="shared" si="683"/>
        <v>6.7567567567567571E-2</v>
      </c>
      <c r="AG2219">
        <v>67</v>
      </c>
      <c r="AH2219">
        <f t="shared" si="696"/>
        <v>14</v>
      </c>
      <c r="AI2219">
        <f t="shared" si="686"/>
        <v>7</v>
      </c>
      <c r="AJ2219">
        <f t="shared" si="697"/>
        <v>13</v>
      </c>
      <c r="AK2219">
        <f t="shared" si="698"/>
        <v>9</v>
      </c>
      <c r="AL2219">
        <f t="shared" si="687"/>
        <v>4</v>
      </c>
      <c r="AM2219">
        <f t="shared" si="688"/>
        <v>1</v>
      </c>
      <c r="AN2219">
        <f t="shared" si="689"/>
        <v>6</v>
      </c>
      <c r="AO2219">
        <f t="shared" si="690"/>
        <v>11</v>
      </c>
      <c r="AP2219">
        <f t="shared" si="691"/>
        <v>6</v>
      </c>
      <c r="AQ2219">
        <f t="shared" si="699"/>
        <v>2</v>
      </c>
      <c r="AR2219">
        <f t="shared" si="692"/>
        <v>3</v>
      </c>
      <c r="AS2219">
        <f t="shared" si="693"/>
        <v>8</v>
      </c>
      <c r="AT2219">
        <f t="shared" si="694"/>
        <v>13</v>
      </c>
      <c r="AU2219">
        <f t="shared" si="695"/>
        <v>18</v>
      </c>
    </row>
    <row r="2220" spans="1:47" x14ac:dyDescent="0.45">
      <c r="A2220" s="3">
        <v>43418</v>
      </c>
      <c r="B2220" s="3">
        <v>43443</v>
      </c>
      <c r="C2220" s="5">
        <f t="shared" si="684"/>
        <v>25</v>
      </c>
      <c r="D2220" s="5">
        <f t="shared" si="685"/>
        <v>11</v>
      </c>
      <c r="E2220" t="s">
        <v>34</v>
      </c>
      <c r="F2220">
        <v>1000000</v>
      </c>
      <c r="G2220">
        <v>85</v>
      </c>
      <c r="H2220">
        <v>7</v>
      </c>
      <c r="I2220">
        <v>32</v>
      </c>
      <c r="J2220">
        <v>0</v>
      </c>
      <c r="K2220">
        <v>52</v>
      </c>
      <c r="L2220">
        <v>1307</v>
      </c>
      <c r="M2220">
        <v>2</v>
      </c>
      <c r="N2220">
        <v>0</v>
      </c>
      <c r="O2220">
        <v>0</v>
      </c>
      <c r="P2220">
        <v>0</v>
      </c>
      <c r="Q2220">
        <v>2019</v>
      </c>
      <c r="R2220">
        <v>1131</v>
      </c>
      <c r="S2220">
        <v>73</v>
      </c>
      <c r="T2220">
        <v>11</v>
      </c>
      <c r="U2220">
        <v>16</v>
      </c>
      <c r="V2220">
        <v>40.086109879728241</v>
      </c>
      <c r="W2220">
        <v>11.51705025253443</v>
      </c>
      <c r="X2220">
        <v>6</v>
      </c>
      <c r="Y2220">
        <v>1</v>
      </c>
      <c r="Z2220">
        <v>455</v>
      </c>
      <c r="AA2220" t="s">
        <v>26</v>
      </c>
      <c r="AB2220">
        <v>4</v>
      </c>
      <c r="AC2220">
        <f t="shared" si="680"/>
        <v>40000</v>
      </c>
      <c r="AD2220">
        <f t="shared" si="681"/>
        <v>0.16</v>
      </c>
      <c r="AE2220">
        <f t="shared" si="682"/>
        <v>0.15068493150684931</v>
      </c>
      <c r="AF2220">
        <f t="shared" si="683"/>
        <v>0.21917808219178081</v>
      </c>
      <c r="AG2220">
        <v>67</v>
      </c>
      <c r="AH2220">
        <f t="shared" si="696"/>
        <v>14</v>
      </c>
      <c r="AI2220">
        <f t="shared" si="686"/>
        <v>9</v>
      </c>
      <c r="AJ2220">
        <f t="shared" si="697"/>
        <v>13</v>
      </c>
      <c r="AK2220">
        <f t="shared" si="698"/>
        <v>9</v>
      </c>
      <c r="AL2220">
        <f t="shared" si="687"/>
        <v>4</v>
      </c>
      <c r="AM2220">
        <f t="shared" si="688"/>
        <v>1</v>
      </c>
      <c r="AN2220">
        <f t="shared" si="689"/>
        <v>6</v>
      </c>
      <c r="AO2220">
        <f t="shared" si="690"/>
        <v>11</v>
      </c>
      <c r="AP2220">
        <f t="shared" si="691"/>
        <v>8</v>
      </c>
      <c r="AQ2220">
        <f t="shared" si="699"/>
        <v>4</v>
      </c>
      <c r="AR2220">
        <f t="shared" si="692"/>
        <v>1</v>
      </c>
      <c r="AS2220">
        <f t="shared" si="693"/>
        <v>6</v>
      </c>
      <c r="AT2220">
        <f t="shared" si="694"/>
        <v>11</v>
      </c>
      <c r="AU2220">
        <f t="shared" si="695"/>
        <v>16</v>
      </c>
    </row>
    <row r="2221" spans="1:47" x14ac:dyDescent="0.45">
      <c r="A2221" s="3">
        <v>43418</v>
      </c>
      <c r="B2221" s="3">
        <v>43436</v>
      </c>
      <c r="C2221" s="5">
        <f t="shared" si="684"/>
        <v>18</v>
      </c>
      <c r="D2221" s="5">
        <f t="shared" si="685"/>
        <v>11</v>
      </c>
      <c r="E2221" t="s">
        <v>34</v>
      </c>
      <c r="F2221">
        <v>1000000</v>
      </c>
      <c r="G2221">
        <v>208</v>
      </c>
      <c r="H2221">
        <v>7</v>
      </c>
      <c r="I2221">
        <v>47</v>
      </c>
      <c r="J2221">
        <v>3</v>
      </c>
      <c r="K2221">
        <v>22</v>
      </c>
      <c r="L2221">
        <v>1080</v>
      </c>
      <c r="M2221">
        <v>11</v>
      </c>
      <c r="N2221">
        <v>0</v>
      </c>
      <c r="O2221">
        <v>0</v>
      </c>
      <c r="P2221">
        <v>0</v>
      </c>
      <c r="Q2221">
        <v>5021</v>
      </c>
      <c r="R2221">
        <v>2753</v>
      </c>
      <c r="S2221">
        <v>158</v>
      </c>
      <c r="T2221">
        <v>33</v>
      </c>
      <c r="U2221">
        <v>27</v>
      </c>
      <c r="V2221">
        <v>34.853693220744248</v>
      </c>
      <c r="W2221">
        <v>12.72655664476498</v>
      </c>
      <c r="X2221">
        <v>8</v>
      </c>
      <c r="Y2221">
        <v>1</v>
      </c>
      <c r="Z2221">
        <v>3176</v>
      </c>
      <c r="AA2221" t="s">
        <v>26</v>
      </c>
      <c r="AB2221">
        <v>5</v>
      </c>
      <c r="AC2221">
        <f t="shared" si="680"/>
        <v>55555.555555555555</v>
      </c>
      <c r="AD2221">
        <f t="shared" si="681"/>
        <v>0.27777777777777779</v>
      </c>
      <c r="AE2221">
        <f t="shared" si="682"/>
        <v>0.20886075949367089</v>
      </c>
      <c r="AF2221">
        <f t="shared" si="683"/>
        <v>0.17088607594936708</v>
      </c>
      <c r="AG2221">
        <v>67</v>
      </c>
      <c r="AH2221">
        <f t="shared" si="696"/>
        <v>14</v>
      </c>
      <c r="AI2221">
        <f t="shared" si="686"/>
        <v>2</v>
      </c>
      <c r="AJ2221">
        <f t="shared" si="697"/>
        <v>13</v>
      </c>
      <c r="AK2221">
        <f t="shared" si="698"/>
        <v>9</v>
      </c>
      <c r="AL2221">
        <f t="shared" si="687"/>
        <v>4</v>
      </c>
      <c r="AM2221">
        <f t="shared" si="688"/>
        <v>1</v>
      </c>
      <c r="AN2221">
        <f t="shared" si="689"/>
        <v>6</v>
      </c>
      <c r="AO2221">
        <f t="shared" si="690"/>
        <v>11</v>
      </c>
      <c r="AP2221">
        <f t="shared" si="691"/>
        <v>1</v>
      </c>
      <c r="AQ2221">
        <f t="shared" si="699"/>
        <v>3</v>
      </c>
      <c r="AR2221">
        <f t="shared" si="692"/>
        <v>8</v>
      </c>
      <c r="AS2221">
        <f t="shared" si="693"/>
        <v>13</v>
      </c>
      <c r="AT2221">
        <f t="shared" si="694"/>
        <v>18</v>
      </c>
      <c r="AU2221">
        <f t="shared" si="695"/>
        <v>23</v>
      </c>
    </row>
    <row r="2222" spans="1:47" x14ac:dyDescent="0.45">
      <c r="A2222" s="3">
        <v>43418</v>
      </c>
      <c r="B2222" s="3">
        <v>43443</v>
      </c>
      <c r="C2222" s="5">
        <f t="shared" si="684"/>
        <v>25</v>
      </c>
      <c r="D2222" s="5">
        <f t="shared" si="685"/>
        <v>11</v>
      </c>
      <c r="E2222" t="s">
        <v>34</v>
      </c>
      <c r="F2222">
        <v>1000000</v>
      </c>
      <c r="G2222">
        <v>46</v>
      </c>
      <c r="H2222">
        <v>11</v>
      </c>
      <c r="I2222">
        <v>20</v>
      </c>
      <c r="J2222">
        <v>2</v>
      </c>
      <c r="K2222">
        <v>41</v>
      </c>
      <c r="L2222">
        <v>2014</v>
      </c>
      <c r="M2222">
        <v>0</v>
      </c>
      <c r="N2222">
        <v>1</v>
      </c>
      <c r="O2222">
        <v>1</v>
      </c>
      <c r="P2222">
        <v>0</v>
      </c>
      <c r="Q2222">
        <v>3136</v>
      </c>
      <c r="R2222">
        <v>1790</v>
      </c>
      <c r="S2222">
        <v>98</v>
      </c>
      <c r="T2222">
        <v>29</v>
      </c>
      <c r="U2222">
        <v>23</v>
      </c>
      <c r="V2222">
        <v>40.080295291300899</v>
      </c>
      <c r="W2222">
        <v>12.206542013453429</v>
      </c>
      <c r="X2222">
        <v>6</v>
      </c>
      <c r="Y2222">
        <v>1</v>
      </c>
      <c r="Z2222">
        <v>361</v>
      </c>
      <c r="AA2222" t="s">
        <v>28</v>
      </c>
      <c r="AB2222">
        <v>5</v>
      </c>
      <c r="AC2222">
        <f t="shared" si="680"/>
        <v>40000</v>
      </c>
      <c r="AD2222">
        <f t="shared" si="681"/>
        <v>0.2</v>
      </c>
      <c r="AE2222">
        <f t="shared" si="682"/>
        <v>0.29591836734693877</v>
      </c>
      <c r="AF2222">
        <f t="shared" si="683"/>
        <v>0.23469387755102042</v>
      </c>
      <c r="AG2222">
        <v>67</v>
      </c>
      <c r="AH2222">
        <f t="shared" si="696"/>
        <v>14</v>
      </c>
      <c r="AI2222">
        <f t="shared" si="686"/>
        <v>9</v>
      </c>
      <c r="AJ2222">
        <f t="shared" si="697"/>
        <v>13</v>
      </c>
      <c r="AK2222">
        <f t="shared" si="698"/>
        <v>9</v>
      </c>
      <c r="AL2222">
        <f t="shared" si="687"/>
        <v>4</v>
      </c>
      <c r="AM2222">
        <f t="shared" si="688"/>
        <v>1</v>
      </c>
      <c r="AN2222">
        <f t="shared" si="689"/>
        <v>6</v>
      </c>
      <c r="AO2222">
        <f t="shared" si="690"/>
        <v>11</v>
      </c>
      <c r="AP2222">
        <f t="shared" si="691"/>
        <v>8</v>
      </c>
      <c r="AQ2222">
        <f t="shared" si="699"/>
        <v>4</v>
      </c>
      <c r="AR2222">
        <f t="shared" si="692"/>
        <v>1</v>
      </c>
      <c r="AS2222">
        <f t="shared" si="693"/>
        <v>6</v>
      </c>
      <c r="AT2222">
        <f t="shared" si="694"/>
        <v>11</v>
      </c>
      <c r="AU2222">
        <f t="shared" si="695"/>
        <v>16</v>
      </c>
    </row>
    <row r="2223" spans="1:47" x14ac:dyDescent="0.45">
      <c r="A2223" s="3">
        <v>43418</v>
      </c>
      <c r="B2223" s="3">
        <v>43434</v>
      </c>
      <c r="C2223" s="5">
        <f t="shared" si="684"/>
        <v>16</v>
      </c>
      <c r="D2223" s="5">
        <f t="shared" si="685"/>
        <v>11</v>
      </c>
      <c r="E2223" t="s">
        <v>34</v>
      </c>
      <c r="F2223">
        <v>3000000</v>
      </c>
      <c r="G2223">
        <v>63</v>
      </c>
      <c r="H2223">
        <v>10</v>
      </c>
      <c r="I2223">
        <v>30</v>
      </c>
      <c r="J2223">
        <v>0</v>
      </c>
      <c r="K2223">
        <v>92</v>
      </c>
      <c r="L2223">
        <v>158</v>
      </c>
      <c r="M2223">
        <v>4</v>
      </c>
      <c r="N2223">
        <v>1</v>
      </c>
      <c r="O2223">
        <v>1</v>
      </c>
      <c r="P2223">
        <v>0</v>
      </c>
      <c r="Q2223">
        <v>5020</v>
      </c>
      <c r="R2223">
        <v>2813</v>
      </c>
      <c r="S2223">
        <v>154</v>
      </c>
      <c r="T2223">
        <v>50</v>
      </c>
      <c r="U2223">
        <v>14</v>
      </c>
      <c r="V2223">
        <v>37.320012684613658</v>
      </c>
      <c r="W2223">
        <v>12.591776423008209</v>
      </c>
      <c r="X2223">
        <v>7</v>
      </c>
      <c r="Y2223">
        <v>1</v>
      </c>
      <c r="Z2223">
        <v>227</v>
      </c>
      <c r="AA2223" t="s">
        <v>30</v>
      </c>
      <c r="AB2223">
        <v>3</v>
      </c>
      <c r="AC2223">
        <f t="shared" si="680"/>
        <v>187500</v>
      </c>
      <c r="AD2223">
        <f t="shared" si="681"/>
        <v>0.1875</v>
      </c>
      <c r="AE2223">
        <f t="shared" si="682"/>
        <v>0.32467532467532467</v>
      </c>
      <c r="AF2223">
        <f t="shared" si="683"/>
        <v>9.0909090909090912E-2</v>
      </c>
      <c r="AG2223">
        <v>67</v>
      </c>
      <c r="AH2223">
        <f t="shared" si="696"/>
        <v>14</v>
      </c>
      <c r="AI2223">
        <f t="shared" si="686"/>
        <v>30</v>
      </c>
      <c r="AJ2223">
        <f t="shared" si="697"/>
        <v>13</v>
      </c>
      <c r="AK2223">
        <f t="shared" si="698"/>
        <v>9</v>
      </c>
      <c r="AL2223">
        <f t="shared" si="687"/>
        <v>4</v>
      </c>
      <c r="AM2223">
        <f t="shared" si="688"/>
        <v>1</v>
      </c>
      <c r="AN2223">
        <f t="shared" si="689"/>
        <v>6</v>
      </c>
      <c r="AO2223">
        <f t="shared" si="690"/>
        <v>11</v>
      </c>
      <c r="AP2223">
        <f t="shared" si="691"/>
        <v>29</v>
      </c>
      <c r="AQ2223">
        <f t="shared" si="699"/>
        <v>25</v>
      </c>
      <c r="AR2223">
        <f t="shared" si="692"/>
        <v>20</v>
      </c>
      <c r="AS2223">
        <f t="shared" si="693"/>
        <v>15</v>
      </c>
      <c r="AT2223">
        <f t="shared" si="694"/>
        <v>10</v>
      </c>
      <c r="AU2223">
        <f t="shared" si="695"/>
        <v>5</v>
      </c>
    </row>
    <row r="2224" spans="1:47" x14ac:dyDescent="0.45">
      <c r="A2224" s="3">
        <v>43418</v>
      </c>
      <c r="B2224" s="3">
        <v>43443</v>
      </c>
      <c r="C2224" s="5">
        <f t="shared" si="684"/>
        <v>25</v>
      </c>
      <c r="D2224" s="5">
        <f t="shared" si="685"/>
        <v>11</v>
      </c>
      <c r="E2224" t="s">
        <v>34</v>
      </c>
      <c r="F2224">
        <v>1000000</v>
      </c>
      <c r="G2224">
        <v>108</v>
      </c>
      <c r="H2224">
        <v>3</v>
      </c>
      <c r="I2224">
        <v>30</v>
      </c>
      <c r="J2224">
        <v>0</v>
      </c>
      <c r="K2224">
        <v>25</v>
      </c>
      <c r="L2224">
        <v>0</v>
      </c>
      <c r="M2224">
        <v>5</v>
      </c>
      <c r="N2224">
        <v>3</v>
      </c>
      <c r="O2224">
        <v>3</v>
      </c>
      <c r="P2224">
        <v>1</v>
      </c>
      <c r="Q2224">
        <v>2009</v>
      </c>
      <c r="R2224">
        <v>1123</v>
      </c>
      <c r="S2224">
        <v>69</v>
      </c>
      <c r="T2224">
        <v>0</v>
      </c>
      <c r="U2224">
        <v>28</v>
      </c>
      <c r="V2224">
        <v>38.969647940944952</v>
      </c>
      <c r="W2224">
        <v>11.86709744860428</v>
      </c>
      <c r="X2224">
        <v>5</v>
      </c>
      <c r="Y2224">
        <v>1</v>
      </c>
      <c r="Z2224">
        <v>533</v>
      </c>
      <c r="AA2224" t="s">
        <v>29</v>
      </c>
      <c r="AB2224">
        <v>3</v>
      </c>
      <c r="AC2224">
        <f t="shared" si="680"/>
        <v>40000</v>
      </c>
      <c r="AD2224">
        <f t="shared" si="681"/>
        <v>0.12</v>
      </c>
      <c r="AE2224">
        <f t="shared" si="682"/>
        <v>0</v>
      </c>
      <c r="AF2224">
        <f t="shared" si="683"/>
        <v>0.40579710144927539</v>
      </c>
      <c r="AG2224">
        <v>67</v>
      </c>
      <c r="AH2224">
        <f t="shared" si="696"/>
        <v>14</v>
      </c>
      <c r="AI2224">
        <f t="shared" si="686"/>
        <v>9</v>
      </c>
      <c r="AJ2224">
        <f t="shared" si="697"/>
        <v>13</v>
      </c>
      <c r="AK2224">
        <f t="shared" si="698"/>
        <v>9</v>
      </c>
      <c r="AL2224">
        <f t="shared" si="687"/>
        <v>4</v>
      </c>
      <c r="AM2224">
        <f t="shared" si="688"/>
        <v>1</v>
      </c>
      <c r="AN2224">
        <f t="shared" si="689"/>
        <v>6</v>
      </c>
      <c r="AO2224">
        <f t="shared" si="690"/>
        <v>11</v>
      </c>
      <c r="AP2224">
        <f t="shared" si="691"/>
        <v>8</v>
      </c>
      <c r="AQ2224">
        <f t="shared" si="699"/>
        <v>4</v>
      </c>
      <c r="AR2224">
        <f t="shared" si="692"/>
        <v>1</v>
      </c>
      <c r="AS2224">
        <f t="shared" si="693"/>
        <v>6</v>
      </c>
      <c r="AT2224">
        <f t="shared" si="694"/>
        <v>11</v>
      </c>
      <c r="AU2224">
        <f t="shared" si="695"/>
        <v>16</v>
      </c>
    </row>
    <row r="2225" spans="1:47" x14ac:dyDescent="0.45">
      <c r="A2225" s="3">
        <v>43420</v>
      </c>
      <c r="B2225" s="3">
        <v>43426</v>
      </c>
      <c r="C2225" s="5">
        <f t="shared" si="684"/>
        <v>6</v>
      </c>
      <c r="D2225" s="5">
        <f t="shared" si="685"/>
        <v>11</v>
      </c>
      <c r="E2225" t="s">
        <v>38</v>
      </c>
      <c r="F2225">
        <v>2000000</v>
      </c>
      <c r="G2225">
        <v>14</v>
      </c>
      <c r="H2225">
        <v>6</v>
      </c>
      <c r="I2225">
        <v>14</v>
      </c>
      <c r="J2225">
        <v>0</v>
      </c>
      <c r="K2225">
        <v>22</v>
      </c>
      <c r="L2225">
        <v>8430</v>
      </c>
      <c r="M2225">
        <v>0</v>
      </c>
      <c r="N2225">
        <v>0</v>
      </c>
      <c r="O2225">
        <v>0</v>
      </c>
      <c r="P2225">
        <v>0</v>
      </c>
      <c r="Q2225">
        <v>2148</v>
      </c>
      <c r="R2225">
        <v>1165</v>
      </c>
      <c r="S2225">
        <v>64</v>
      </c>
      <c r="T2225">
        <v>29</v>
      </c>
      <c r="U2225">
        <v>12</v>
      </c>
      <c r="V2225">
        <v>32.375308811695277</v>
      </c>
      <c r="W2225">
        <v>13.26578527360515</v>
      </c>
      <c r="X2225">
        <v>6</v>
      </c>
      <c r="Y2225">
        <v>0</v>
      </c>
      <c r="Z2225">
        <v>26</v>
      </c>
      <c r="AA2225" t="s">
        <v>32</v>
      </c>
      <c r="AB2225">
        <v>0</v>
      </c>
      <c r="AC2225">
        <f t="shared" si="680"/>
        <v>333333.33333333331</v>
      </c>
      <c r="AD2225">
        <f t="shared" si="681"/>
        <v>0</v>
      </c>
      <c r="AE2225">
        <f t="shared" si="682"/>
        <v>0.453125</v>
      </c>
      <c r="AF2225">
        <f t="shared" si="683"/>
        <v>0.1875</v>
      </c>
      <c r="AG2225">
        <v>89</v>
      </c>
      <c r="AH2225">
        <f t="shared" si="696"/>
        <v>16</v>
      </c>
      <c r="AI2225">
        <f t="shared" si="686"/>
        <v>22</v>
      </c>
      <c r="AJ2225">
        <f t="shared" si="697"/>
        <v>15</v>
      </c>
      <c r="AK2225">
        <f t="shared" si="698"/>
        <v>11</v>
      </c>
      <c r="AL2225">
        <f t="shared" si="687"/>
        <v>6</v>
      </c>
      <c r="AM2225">
        <f t="shared" si="688"/>
        <v>1</v>
      </c>
      <c r="AN2225">
        <f t="shared" si="689"/>
        <v>4</v>
      </c>
      <c r="AO2225">
        <f t="shared" si="690"/>
        <v>9</v>
      </c>
      <c r="AP2225">
        <f t="shared" si="691"/>
        <v>21</v>
      </c>
      <c r="AQ2225">
        <f t="shared" si="699"/>
        <v>17</v>
      </c>
      <c r="AR2225">
        <f t="shared" si="692"/>
        <v>12</v>
      </c>
      <c r="AS2225">
        <f t="shared" si="693"/>
        <v>7</v>
      </c>
      <c r="AT2225">
        <f t="shared" si="694"/>
        <v>2</v>
      </c>
      <c r="AU2225">
        <f t="shared" si="695"/>
        <v>3</v>
      </c>
    </row>
    <row r="2226" spans="1:47" x14ac:dyDescent="0.45">
      <c r="A2226" s="3">
        <v>43420</v>
      </c>
      <c r="B2226" s="3">
        <v>43443</v>
      </c>
      <c r="C2226" s="5">
        <f t="shared" si="684"/>
        <v>23</v>
      </c>
      <c r="D2226" s="5">
        <f t="shared" si="685"/>
        <v>11</v>
      </c>
      <c r="E2226" t="s">
        <v>38</v>
      </c>
      <c r="F2226">
        <v>500000</v>
      </c>
      <c r="G2226">
        <v>108</v>
      </c>
      <c r="H2226">
        <v>2</v>
      </c>
      <c r="I2226">
        <v>20</v>
      </c>
      <c r="J2226">
        <v>0</v>
      </c>
      <c r="K2226">
        <v>41</v>
      </c>
      <c r="L2226">
        <v>799</v>
      </c>
      <c r="M2226">
        <v>2</v>
      </c>
      <c r="N2226">
        <v>2</v>
      </c>
      <c r="O2226">
        <v>2</v>
      </c>
      <c r="P2226">
        <v>0</v>
      </c>
      <c r="Q2226">
        <v>2564</v>
      </c>
      <c r="R2226">
        <v>1405</v>
      </c>
      <c r="S2226">
        <v>81</v>
      </c>
      <c r="T2226">
        <v>62</v>
      </c>
      <c r="U2226">
        <v>9</v>
      </c>
      <c r="V2226">
        <v>34.841662492860621</v>
      </c>
      <c r="W2226">
        <v>12.70876499275076</v>
      </c>
      <c r="X2226">
        <v>6</v>
      </c>
      <c r="Y2226">
        <v>1</v>
      </c>
      <c r="Z2226">
        <v>845</v>
      </c>
      <c r="AA2226" t="s">
        <v>27</v>
      </c>
      <c r="AB2226">
        <v>2</v>
      </c>
      <c r="AC2226">
        <f t="shared" si="680"/>
        <v>21739.130434782608</v>
      </c>
      <c r="AD2226">
        <f t="shared" si="681"/>
        <v>8.6956521739130432E-2</v>
      </c>
      <c r="AE2226">
        <f t="shared" si="682"/>
        <v>0.76543209876543206</v>
      </c>
      <c r="AF2226">
        <f t="shared" si="683"/>
        <v>0.1111111111111111</v>
      </c>
      <c r="AG2226">
        <v>89</v>
      </c>
      <c r="AH2226">
        <f t="shared" si="696"/>
        <v>16</v>
      </c>
      <c r="AI2226">
        <f t="shared" si="686"/>
        <v>9</v>
      </c>
      <c r="AJ2226">
        <f t="shared" si="697"/>
        <v>15</v>
      </c>
      <c r="AK2226">
        <f t="shared" si="698"/>
        <v>11</v>
      </c>
      <c r="AL2226">
        <f t="shared" si="687"/>
        <v>6</v>
      </c>
      <c r="AM2226">
        <f t="shared" si="688"/>
        <v>1</v>
      </c>
      <c r="AN2226">
        <f t="shared" si="689"/>
        <v>4</v>
      </c>
      <c r="AO2226">
        <f t="shared" si="690"/>
        <v>9</v>
      </c>
      <c r="AP2226">
        <f t="shared" si="691"/>
        <v>8</v>
      </c>
      <c r="AQ2226">
        <f t="shared" si="699"/>
        <v>4</v>
      </c>
      <c r="AR2226">
        <f t="shared" si="692"/>
        <v>1</v>
      </c>
      <c r="AS2226">
        <f t="shared" si="693"/>
        <v>6</v>
      </c>
      <c r="AT2226">
        <f t="shared" si="694"/>
        <v>11</v>
      </c>
      <c r="AU2226">
        <f t="shared" si="695"/>
        <v>16</v>
      </c>
    </row>
    <row r="2227" spans="1:47" x14ac:dyDescent="0.45">
      <c r="A2227" s="3">
        <v>43420</v>
      </c>
      <c r="B2227" s="3">
        <v>43444</v>
      </c>
      <c r="C2227" s="5">
        <f t="shared" si="684"/>
        <v>24</v>
      </c>
      <c r="D2227" s="5">
        <f t="shared" si="685"/>
        <v>11</v>
      </c>
      <c r="E2227" t="s">
        <v>38</v>
      </c>
      <c r="F2227">
        <v>1000000</v>
      </c>
      <c r="G2227">
        <v>250</v>
      </c>
      <c r="H2227">
        <v>6</v>
      </c>
      <c r="I2227">
        <v>65</v>
      </c>
      <c r="J2227">
        <v>0</v>
      </c>
      <c r="K2227">
        <v>40</v>
      </c>
      <c r="L2227">
        <v>0</v>
      </c>
      <c r="M2227">
        <v>11</v>
      </c>
      <c r="N2227">
        <v>10</v>
      </c>
      <c r="O2227">
        <v>8</v>
      </c>
      <c r="P2227">
        <v>0</v>
      </c>
      <c r="Q2227">
        <v>2036</v>
      </c>
      <c r="R2227">
        <v>1079</v>
      </c>
      <c r="S2227">
        <v>50</v>
      </c>
      <c r="T2227">
        <v>12</v>
      </c>
      <c r="U2227">
        <v>2</v>
      </c>
      <c r="V2227">
        <v>25.296823632993551</v>
      </c>
      <c r="W2227">
        <v>15.09200166821131</v>
      </c>
      <c r="X2227">
        <v>6</v>
      </c>
      <c r="Y2227">
        <v>1</v>
      </c>
      <c r="Z2227">
        <v>1109</v>
      </c>
      <c r="AA2227" t="s">
        <v>25</v>
      </c>
      <c r="AB2227">
        <v>11</v>
      </c>
      <c r="AC2227">
        <f t="shared" si="680"/>
        <v>41666.666666666664</v>
      </c>
      <c r="AD2227">
        <f t="shared" si="681"/>
        <v>0.45833333333333331</v>
      </c>
      <c r="AE2227">
        <f t="shared" si="682"/>
        <v>0.24</v>
      </c>
      <c r="AF2227">
        <f t="shared" si="683"/>
        <v>0.04</v>
      </c>
      <c r="AG2227">
        <v>89</v>
      </c>
      <c r="AH2227">
        <f t="shared" si="696"/>
        <v>16</v>
      </c>
      <c r="AI2227">
        <f t="shared" si="686"/>
        <v>10</v>
      </c>
      <c r="AJ2227">
        <f t="shared" si="697"/>
        <v>15</v>
      </c>
      <c r="AK2227">
        <f t="shared" si="698"/>
        <v>11</v>
      </c>
      <c r="AL2227">
        <f t="shared" si="687"/>
        <v>6</v>
      </c>
      <c r="AM2227">
        <f t="shared" si="688"/>
        <v>1</v>
      </c>
      <c r="AN2227">
        <f t="shared" si="689"/>
        <v>4</v>
      </c>
      <c r="AO2227">
        <f t="shared" si="690"/>
        <v>9</v>
      </c>
      <c r="AP2227">
        <f t="shared" si="691"/>
        <v>9</v>
      </c>
      <c r="AQ2227">
        <f t="shared" si="699"/>
        <v>5</v>
      </c>
      <c r="AR2227">
        <f t="shared" si="692"/>
        <v>0</v>
      </c>
      <c r="AS2227">
        <f t="shared" si="693"/>
        <v>5</v>
      </c>
      <c r="AT2227">
        <f t="shared" si="694"/>
        <v>10</v>
      </c>
      <c r="AU2227">
        <f t="shared" si="695"/>
        <v>15</v>
      </c>
    </row>
    <row r="2228" spans="1:47" x14ac:dyDescent="0.45">
      <c r="A2228" s="3">
        <v>43420</v>
      </c>
      <c r="B2228" s="3">
        <v>43431</v>
      </c>
      <c r="C2228" s="5">
        <f t="shared" si="684"/>
        <v>11</v>
      </c>
      <c r="D2228" s="5">
        <f t="shared" si="685"/>
        <v>11</v>
      </c>
      <c r="E2228" t="s">
        <v>38</v>
      </c>
      <c r="F2228">
        <v>2000000</v>
      </c>
      <c r="G2228">
        <v>13</v>
      </c>
      <c r="H2228">
        <v>8</v>
      </c>
      <c r="I2228">
        <v>32</v>
      </c>
      <c r="J2228">
        <v>0</v>
      </c>
      <c r="K2228">
        <v>83</v>
      </c>
      <c r="L2228">
        <v>130</v>
      </c>
      <c r="M2228">
        <v>0</v>
      </c>
      <c r="N2228">
        <v>0</v>
      </c>
      <c r="O2228">
        <v>0</v>
      </c>
      <c r="P2228">
        <v>0</v>
      </c>
      <c r="Q2228">
        <v>3489</v>
      </c>
      <c r="R2228">
        <v>1989</v>
      </c>
      <c r="S2228">
        <v>131</v>
      </c>
      <c r="T2228">
        <v>83</v>
      </c>
      <c r="U2228">
        <v>7</v>
      </c>
      <c r="V2228">
        <v>43.02314082415117</v>
      </c>
      <c r="W2228">
        <v>11.03039457474123</v>
      </c>
      <c r="X2228">
        <v>9</v>
      </c>
      <c r="Y2228">
        <v>0</v>
      </c>
      <c r="Z2228">
        <v>0</v>
      </c>
      <c r="AA2228" t="s">
        <v>25</v>
      </c>
      <c r="AB2228">
        <v>1</v>
      </c>
      <c r="AC2228">
        <f t="shared" si="680"/>
        <v>181818.18181818182</v>
      </c>
      <c r="AD2228">
        <f t="shared" si="681"/>
        <v>9.0909090909090912E-2</v>
      </c>
      <c r="AE2228">
        <f t="shared" si="682"/>
        <v>0.63358778625954193</v>
      </c>
      <c r="AF2228">
        <f t="shared" si="683"/>
        <v>5.3435114503816793E-2</v>
      </c>
      <c r="AG2228">
        <v>89</v>
      </c>
      <c r="AH2228">
        <f t="shared" si="696"/>
        <v>16</v>
      </c>
      <c r="AI2228">
        <f t="shared" si="686"/>
        <v>27</v>
      </c>
      <c r="AJ2228">
        <f t="shared" si="697"/>
        <v>15</v>
      </c>
      <c r="AK2228">
        <f t="shared" si="698"/>
        <v>11</v>
      </c>
      <c r="AL2228">
        <f t="shared" si="687"/>
        <v>6</v>
      </c>
      <c r="AM2228">
        <f t="shared" si="688"/>
        <v>1</v>
      </c>
      <c r="AN2228">
        <f t="shared" si="689"/>
        <v>4</v>
      </c>
      <c r="AO2228">
        <f t="shared" si="690"/>
        <v>9</v>
      </c>
      <c r="AP2228">
        <f t="shared" si="691"/>
        <v>26</v>
      </c>
      <c r="AQ2228">
        <f t="shared" si="699"/>
        <v>22</v>
      </c>
      <c r="AR2228">
        <f t="shared" si="692"/>
        <v>17</v>
      </c>
      <c r="AS2228">
        <f t="shared" si="693"/>
        <v>12</v>
      </c>
      <c r="AT2228">
        <f t="shared" si="694"/>
        <v>7</v>
      </c>
      <c r="AU2228">
        <f t="shared" si="695"/>
        <v>2</v>
      </c>
    </row>
    <row r="2229" spans="1:47" x14ac:dyDescent="0.45">
      <c r="A2229" s="3">
        <v>43420</v>
      </c>
      <c r="B2229" s="3">
        <v>43457</v>
      </c>
      <c r="C2229" s="5">
        <f t="shared" si="684"/>
        <v>37</v>
      </c>
      <c r="D2229" s="5">
        <f t="shared" si="685"/>
        <v>11</v>
      </c>
      <c r="E2229" t="s">
        <v>38</v>
      </c>
      <c r="F2229">
        <v>1200000</v>
      </c>
      <c r="G2229">
        <v>119</v>
      </c>
      <c r="H2229">
        <v>4</v>
      </c>
      <c r="I2229">
        <v>20</v>
      </c>
      <c r="J2229">
        <v>0</v>
      </c>
      <c r="K2229">
        <v>69</v>
      </c>
      <c r="L2229">
        <v>3014</v>
      </c>
      <c r="M2229">
        <v>6</v>
      </c>
      <c r="N2229">
        <v>0</v>
      </c>
      <c r="O2229">
        <v>0</v>
      </c>
      <c r="P2229">
        <v>0</v>
      </c>
      <c r="Q2229">
        <v>2186</v>
      </c>
      <c r="R2229">
        <v>1236</v>
      </c>
      <c r="S2229">
        <v>58</v>
      </c>
      <c r="T2229">
        <v>22</v>
      </c>
      <c r="U2229">
        <v>9</v>
      </c>
      <c r="V2229">
        <v>35.580728155339813</v>
      </c>
      <c r="W2229">
        <v>13.590613770784509</v>
      </c>
      <c r="X2229">
        <v>9</v>
      </c>
      <c r="Y2229">
        <v>1</v>
      </c>
      <c r="Z2229">
        <v>439</v>
      </c>
      <c r="AA2229" t="s">
        <v>31</v>
      </c>
      <c r="AB2229">
        <v>3</v>
      </c>
      <c r="AC2229">
        <f t="shared" si="680"/>
        <v>32432.432432432433</v>
      </c>
      <c r="AD2229">
        <f t="shared" si="681"/>
        <v>8.1081081081081086E-2</v>
      </c>
      <c r="AE2229">
        <f t="shared" si="682"/>
        <v>0.37931034482758619</v>
      </c>
      <c r="AF2229">
        <f t="shared" si="683"/>
        <v>0.15517241379310345</v>
      </c>
      <c r="AG2229">
        <v>89</v>
      </c>
      <c r="AH2229">
        <f t="shared" si="696"/>
        <v>16</v>
      </c>
      <c r="AI2229">
        <f t="shared" si="686"/>
        <v>23</v>
      </c>
      <c r="AJ2229">
        <f t="shared" si="697"/>
        <v>15</v>
      </c>
      <c r="AK2229">
        <f t="shared" si="698"/>
        <v>11</v>
      </c>
      <c r="AL2229">
        <f t="shared" si="687"/>
        <v>6</v>
      </c>
      <c r="AM2229">
        <f t="shared" si="688"/>
        <v>1</v>
      </c>
      <c r="AN2229">
        <f t="shared" si="689"/>
        <v>4</v>
      </c>
      <c r="AO2229">
        <f t="shared" si="690"/>
        <v>9</v>
      </c>
      <c r="AP2229">
        <f t="shared" si="691"/>
        <v>22</v>
      </c>
      <c r="AQ2229">
        <f t="shared" si="699"/>
        <v>18</v>
      </c>
      <c r="AR2229">
        <f t="shared" si="692"/>
        <v>13</v>
      </c>
      <c r="AS2229">
        <f t="shared" si="693"/>
        <v>8</v>
      </c>
      <c r="AT2229">
        <f t="shared" si="694"/>
        <v>3</v>
      </c>
      <c r="AU2229">
        <f t="shared" si="695"/>
        <v>2</v>
      </c>
    </row>
    <row r="2230" spans="1:47" x14ac:dyDescent="0.45">
      <c r="A2230" s="3">
        <v>43420</v>
      </c>
      <c r="B2230" s="3">
        <v>43450</v>
      </c>
      <c r="C2230" s="5">
        <f t="shared" si="684"/>
        <v>30</v>
      </c>
      <c r="D2230" s="5">
        <f t="shared" si="685"/>
        <v>11</v>
      </c>
      <c r="E2230" t="s">
        <v>38</v>
      </c>
      <c r="F2230">
        <v>1000000</v>
      </c>
      <c r="G2230">
        <v>39</v>
      </c>
      <c r="H2230">
        <v>14</v>
      </c>
      <c r="I2230">
        <v>47</v>
      </c>
      <c r="J2230">
        <v>0</v>
      </c>
      <c r="K2230">
        <v>85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4081</v>
      </c>
      <c r="R2230">
        <v>2263</v>
      </c>
      <c r="S2230">
        <v>105</v>
      </c>
      <c r="T2230">
        <v>72</v>
      </c>
      <c r="U2230">
        <v>20</v>
      </c>
      <c r="V2230">
        <v>32.39521490646635</v>
      </c>
      <c r="W2230">
        <v>14.09505738274099</v>
      </c>
      <c r="X2230">
        <v>6</v>
      </c>
      <c r="Y2230">
        <v>1</v>
      </c>
      <c r="Z2230">
        <v>100</v>
      </c>
      <c r="AA2230" t="s">
        <v>31</v>
      </c>
      <c r="AB2230">
        <v>3</v>
      </c>
      <c r="AC2230">
        <f t="shared" si="680"/>
        <v>33333.333333333336</v>
      </c>
      <c r="AD2230">
        <f t="shared" si="681"/>
        <v>0.1</v>
      </c>
      <c r="AE2230">
        <f t="shared" si="682"/>
        <v>0.68571428571428572</v>
      </c>
      <c r="AF2230">
        <f t="shared" si="683"/>
        <v>0.19047619047619047</v>
      </c>
      <c r="AG2230">
        <v>89</v>
      </c>
      <c r="AH2230">
        <f t="shared" si="696"/>
        <v>16</v>
      </c>
      <c r="AI2230">
        <f t="shared" si="686"/>
        <v>16</v>
      </c>
      <c r="AJ2230">
        <f t="shared" si="697"/>
        <v>15</v>
      </c>
      <c r="AK2230">
        <f t="shared" si="698"/>
        <v>11</v>
      </c>
      <c r="AL2230">
        <f t="shared" si="687"/>
        <v>6</v>
      </c>
      <c r="AM2230">
        <f t="shared" si="688"/>
        <v>1</v>
      </c>
      <c r="AN2230">
        <f t="shared" si="689"/>
        <v>4</v>
      </c>
      <c r="AO2230">
        <f t="shared" si="690"/>
        <v>9</v>
      </c>
      <c r="AP2230">
        <f t="shared" si="691"/>
        <v>15</v>
      </c>
      <c r="AQ2230">
        <f t="shared" si="699"/>
        <v>11</v>
      </c>
      <c r="AR2230">
        <f t="shared" si="692"/>
        <v>6</v>
      </c>
      <c r="AS2230">
        <f t="shared" si="693"/>
        <v>1</v>
      </c>
      <c r="AT2230">
        <f t="shared" si="694"/>
        <v>4</v>
      </c>
      <c r="AU2230">
        <f t="shared" si="695"/>
        <v>9</v>
      </c>
    </row>
    <row r="2231" spans="1:47" x14ac:dyDescent="0.45">
      <c r="A2231" s="3">
        <v>43420</v>
      </c>
      <c r="B2231" s="3">
        <v>43446</v>
      </c>
      <c r="C2231" s="5">
        <f t="shared" si="684"/>
        <v>26</v>
      </c>
      <c r="D2231" s="5">
        <f t="shared" si="685"/>
        <v>11</v>
      </c>
      <c r="E2231" t="s">
        <v>38</v>
      </c>
      <c r="F2231">
        <v>2000000</v>
      </c>
      <c r="G2231">
        <v>83</v>
      </c>
      <c r="H2231">
        <v>4</v>
      </c>
      <c r="I2231">
        <v>44</v>
      </c>
      <c r="J2231">
        <v>2</v>
      </c>
      <c r="K2231">
        <v>38</v>
      </c>
      <c r="L2231">
        <v>239</v>
      </c>
      <c r="M2231">
        <v>0</v>
      </c>
      <c r="N2231">
        <v>0</v>
      </c>
      <c r="O2231">
        <v>0</v>
      </c>
      <c r="P2231">
        <v>0</v>
      </c>
      <c r="Q2231">
        <v>2706</v>
      </c>
      <c r="R2231">
        <v>1504</v>
      </c>
      <c r="S2231">
        <v>84</v>
      </c>
      <c r="T2231">
        <v>15</v>
      </c>
      <c r="U2231">
        <v>29</v>
      </c>
      <c r="V2231">
        <v>36.449166666666713</v>
      </c>
      <c r="W2231">
        <v>12.623442249240121</v>
      </c>
      <c r="X2231">
        <v>6</v>
      </c>
      <c r="Y2231">
        <v>0</v>
      </c>
      <c r="Z2231">
        <v>0</v>
      </c>
      <c r="AA2231" t="s">
        <v>31</v>
      </c>
      <c r="AB2231">
        <v>2</v>
      </c>
      <c r="AC2231">
        <f t="shared" si="680"/>
        <v>76923.076923076922</v>
      </c>
      <c r="AD2231">
        <f t="shared" si="681"/>
        <v>7.6923076923076927E-2</v>
      </c>
      <c r="AE2231">
        <f t="shared" si="682"/>
        <v>0.17857142857142858</v>
      </c>
      <c r="AF2231">
        <f t="shared" si="683"/>
        <v>0.34523809523809523</v>
      </c>
      <c r="AG2231">
        <v>89</v>
      </c>
      <c r="AH2231">
        <f t="shared" si="696"/>
        <v>16</v>
      </c>
      <c r="AI2231">
        <f t="shared" si="686"/>
        <v>12</v>
      </c>
      <c r="AJ2231">
        <f t="shared" si="697"/>
        <v>15</v>
      </c>
      <c r="AK2231">
        <f t="shared" si="698"/>
        <v>11</v>
      </c>
      <c r="AL2231">
        <f t="shared" si="687"/>
        <v>6</v>
      </c>
      <c r="AM2231">
        <f t="shared" si="688"/>
        <v>1</v>
      </c>
      <c r="AN2231">
        <f t="shared" si="689"/>
        <v>4</v>
      </c>
      <c r="AO2231">
        <f t="shared" si="690"/>
        <v>9</v>
      </c>
      <c r="AP2231">
        <f t="shared" si="691"/>
        <v>11</v>
      </c>
      <c r="AQ2231">
        <f t="shared" si="699"/>
        <v>7</v>
      </c>
      <c r="AR2231">
        <f t="shared" si="692"/>
        <v>2</v>
      </c>
      <c r="AS2231">
        <f t="shared" si="693"/>
        <v>3</v>
      </c>
      <c r="AT2231">
        <f t="shared" si="694"/>
        <v>8</v>
      </c>
      <c r="AU2231">
        <f t="shared" si="695"/>
        <v>13</v>
      </c>
    </row>
    <row r="2232" spans="1:47" x14ac:dyDescent="0.45">
      <c r="A2232" s="3">
        <v>43420</v>
      </c>
      <c r="B2232" s="3">
        <v>43444</v>
      </c>
      <c r="C2232" s="5">
        <f t="shared" si="684"/>
        <v>24</v>
      </c>
      <c r="D2232" s="5">
        <f t="shared" si="685"/>
        <v>11</v>
      </c>
      <c r="E2232" t="s">
        <v>38</v>
      </c>
      <c r="F2232">
        <v>3000000</v>
      </c>
      <c r="G2232">
        <v>30</v>
      </c>
      <c r="H2232">
        <v>7</v>
      </c>
      <c r="I2232">
        <v>28</v>
      </c>
      <c r="J2232">
        <v>2</v>
      </c>
      <c r="K2232">
        <v>51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2362</v>
      </c>
      <c r="R2232">
        <v>1271</v>
      </c>
      <c r="S2232">
        <v>69</v>
      </c>
      <c r="T2232">
        <v>31</v>
      </c>
      <c r="U2232">
        <v>7</v>
      </c>
      <c r="V2232">
        <v>30.9195230276286</v>
      </c>
      <c r="W2232">
        <v>13.52278794513051</v>
      </c>
      <c r="X2232">
        <v>7</v>
      </c>
      <c r="Y2232">
        <v>0</v>
      </c>
      <c r="Z2232">
        <v>27</v>
      </c>
      <c r="AA2232" t="s">
        <v>31</v>
      </c>
      <c r="AB2232">
        <v>1</v>
      </c>
      <c r="AC2232">
        <f t="shared" si="680"/>
        <v>125000</v>
      </c>
      <c r="AD2232">
        <f t="shared" si="681"/>
        <v>4.1666666666666664E-2</v>
      </c>
      <c r="AE2232">
        <f t="shared" si="682"/>
        <v>0.44927536231884058</v>
      </c>
      <c r="AF2232">
        <f t="shared" si="683"/>
        <v>0.10144927536231885</v>
      </c>
      <c r="AG2232">
        <v>89</v>
      </c>
      <c r="AH2232">
        <f t="shared" si="696"/>
        <v>16</v>
      </c>
      <c r="AI2232">
        <f t="shared" si="686"/>
        <v>10</v>
      </c>
      <c r="AJ2232">
        <f t="shared" si="697"/>
        <v>15</v>
      </c>
      <c r="AK2232">
        <f t="shared" si="698"/>
        <v>11</v>
      </c>
      <c r="AL2232">
        <f t="shared" si="687"/>
        <v>6</v>
      </c>
      <c r="AM2232">
        <f t="shared" si="688"/>
        <v>1</v>
      </c>
      <c r="AN2232">
        <f t="shared" si="689"/>
        <v>4</v>
      </c>
      <c r="AO2232">
        <f t="shared" si="690"/>
        <v>9</v>
      </c>
      <c r="AP2232">
        <f t="shared" si="691"/>
        <v>9</v>
      </c>
      <c r="AQ2232">
        <f t="shared" si="699"/>
        <v>5</v>
      </c>
      <c r="AR2232">
        <f t="shared" si="692"/>
        <v>0</v>
      </c>
      <c r="AS2232">
        <f t="shared" si="693"/>
        <v>5</v>
      </c>
      <c r="AT2232">
        <f t="shared" si="694"/>
        <v>10</v>
      </c>
      <c r="AU2232">
        <f t="shared" si="695"/>
        <v>15</v>
      </c>
    </row>
    <row r="2233" spans="1:47" x14ac:dyDescent="0.45">
      <c r="A2233" s="3">
        <v>43420</v>
      </c>
      <c r="B2233" s="3">
        <v>43444</v>
      </c>
      <c r="C2233" s="5">
        <f t="shared" si="684"/>
        <v>24</v>
      </c>
      <c r="D2233" s="5">
        <f t="shared" si="685"/>
        <v>11</v>
      </c>
      <c r="E2233" t="s">
        <v>38</v>
      </c>
      <c r="F2233">
        <v>1000000</v>
      </c>
      <c r="G2233">
        <v>199</v>
      </c>
      <c r="H2233">
        <v>2</v>
      </c>
      <c r="I2233">
        <v>33</v>
      </c>
      <c r="J2233">
        <v>0</v>
      </c>
      <c r="K2233">
        <v>40</v>
      </c>
      <c r="L2233">
        <v>0</v>
      </c>
      <c r="M2233">
        <v>1</v>
      </c>
      <c r="N2233">
        <v>0</v>
      </c>
      <c r="O2233">
        <v>0</v>
      </c>
      <c r="P2233">
        <v>0</v>
      </c>
      <c r="Q2233">
        <v>2034</v>
      </c>
      <c r="R2233">
        <v>1072</v>
      </c>
      <c r="S2233">
        <v>59</v>
      </c>
      <c r="T2233">
        <v>69</v>
      </c>
      <c r="U2233">
        <v>27</v>
      </c>
      <c r="V2233">
        <v>27.87393625094867</v>
      </c>
      <c r="W2233">
        <v>13.88528079939287</v>
      </c>
      <c r="X2233">
        <v>9</v>
      </c>
      <c r="Y2233">
        <v>1</v>
      </c>
      <c r="Z2233">
        <v>771</v>
      </c>
      <c r="AA2233" t="s">
        <v>31</v>
      </c>
      <c r="AB2233">
        <v>4</v>
      </c>
      <c r="AC2233">
        <f t="shared" si="680"/>
        <v>41666.666666666664</v>
      </c>
      <c r="AD2233">
        <f t="shared" si="681"/>
        <v>0.16666666666666666</v>
      </c>
      <c r="AE2233">
        <f t="shared" si="682"/>
        <v>1.1694915254237288</v>
      </c>
      <c r="AF2233">
        <f t="shared" si="683"/>
        <v>0.4576271186440678</v>
      </c>
      <c r="AG2233">
        <v>89</v>
      </c>
      <c r="AH2233">
        <f t="shared" si="696"/>
        <v>16</v>
      </c>
      <c r="AI2233">
        <f t="shared" si="686"/>
        <v>10</v>
      </c>
      <c r="AJ2233">
        <f t="shared" si="697"/>
        <v>15</v>
      </c>
      <c r="AK2233">
        <f t="shared" si="698"/>
        <v>11</v>
      </c>
      <c r="AL2233">
        <f t="shared" si="687"/>
        <v>6</v>
      </c>
      <c r="AM2233">
        <f t="shared" si="688"/>
        <v>1</v>
      </c>
      <c r="AN2233">
        <f t="shared" si="689"/>
        <v>4</v>
      </c>
      <c r="AO2233">
        <f t="shared" si="690"/>
        <v>9</v>
      </c>
      <c r="AP2233">
        <f t="shared" si="691"/>
        <v>9</v>
      </c>
      <c r="AQ2233">
        <f t="shared" si="699"/>
        <v>5</v>
      </c>
      <c r="AR2233">
        <f t="shared" si="692"/>
        <v>0</v>
      </c>
      <c r="AS2233">
        <f t="shared" si="693"/>
        <v>5</v>
      </c>
      <c r="AT2233">
        <f t="shared" si="694"/>
        <v>10</v>
      </c>
      <c r="AU2233">
        <f t="shared" si="695"/>
        <v>15</v>
      </c>
    </row>
    <row r="2234" spans="1:47" x14ac:dyDescent="0.45">
      <c r="A2234" s="3">
        <v>43420</v>
      </c>
      <c r="B2234" s="3">
        <v>43436</v>
      </c>
      <c r="C2234" s="5">
        <f t="shared" si="684"/>
        <v>16</v>
      </c>
      <c r="D2234" s="5">
        <f t="shared" si="685"/>
        <v>11</v>
      </c>
      <c r="E2234" t="s">
        <v>38</v>
      </c>
      <c r="F2234">
        <v>9000000</v>
      </c>
      <c r="G2234">
        <v>21</v>
      </c>
      <c r="H2234">
        <v>9</v>
      </c>
      <c r="I2234">
        <v>22</v>
      </c>
      <c r="J2234">
        <v>3</v>
      </c>
      <c r="K2234">
        <v>120</v>
      </c>
      <c r="L2234">
        <v>1027</v>
      </c>
      <c r="M2234">
        <v>3</v>
      </c>
      <c r="N2234">
        <v>1</v>
      </c>
      <c r="O2234">
        <v>1</v>
      </c>
      <c r="P2234">
        <v>0</v>
      </c>
      <c r="Q2234">
        <v>2961</v>
      </c>
      <c r="R2234">
        <v>1593</v>
      </c>
      <c r="S2234">
        <v>99</v>
      </c>
      <c r="T2234">
        <v>38</v>
      </c>
      <c r="U2234">
        <v>33</v>
      </c>
      <c r="V2234">
        <v>33.251879815100153</v>
      </c>
      <c r="W2234">
        <v>12.618787878787881</v>
      </c>
      <c r="X2234">
        <v>3</v>
      </c>
      <c r="Y2234">
        <v>0</v>
      </c>
      <c r="Z2234">
        <v>12</v>
      </c>
      <c r="AA2234" t="s">
        <v>31</v>
      </c>
      <c r="AB2234">
        <v>0</v>
      </c>
      <c r="AC2234">
        <f t="shared" si="680"/>
        <v>562500</v>
      </c>
      <c r="AD2234">
        <f t="shared" si="681"/>
        <v>0</v>
      </c>
      <c r="AE2234">
        <f t="shared" si="682"/>
        <v>0.38383838383838381</v>
      </c>
      <c r="AF2234">
        <f t="shared" si="683"/>
        <v>0.33333333333333331</v>
      </c>
      <c r="AG2234">
        <v>89</v>
      </c>
      <c r="AH2234">
        <f t="shared" si="696"/>
        <v>16</v>
      </c>
      <c r="AI2234">
        <f t="shared" si="686"/>
        <v>2</v>
      </c>
      <c r="AJ2234">
        <f t="shared" si="697"/>
        <v>15</v>
      </c>
      <c r="AK2234">
        <f t="shared" si="698"/>
        <v>11</v>
      </c>
      <c r="AL2234">
        <f t="shared" si="687"/>
        <v>6</v>
      </c>
      <c r="AM2234">
        <f t="shared" si="688"/>
        <v>1</v>
      </c>
      <c r="AN2234">
        <f t="shared" si="689"/>
        <v>4</v>
      </c>
      <c r="AO2234">
        <f t="shared" si="690"/>
        <v>9</v>
      </c>
      <c r="AP2234">
        <f t="shared" si="691"/>
        <v>1</v>
      </c>
      <c r="AQ2234">
        <f t="shared" si="699"/>
        <v>3</v>
      </c>
      <c r="AR2234">
        <f t="shared" si="692"/>
        <v>8</v>
      </c>
      <c r="AS2234">
        <f t="shared" si="693"/>
        <v>13</v>
      </c>
      <c r="AT2234">
        <f t="shared" si="694"/>
        <v>18</v>
      </c>
      <c r="AU2234">
        <f t="shared" si="695"/>
        <v>23</v>
      </c>
    </row>
    <row r="2235" spans="1:47" x14ac:dyDescent="0.45">
      <c r="A2235" s="3">
        <v>43420</v>
      </c>
      <c r="B2235" s="3">
        <v>43434</v>
      </c>
      <c r="C2235" s="5">
        <f t="shared" si="684"/>
        <v>14</v>
      </c>
      <c r="D2235" s="5">
        <f t="shared" si="685"/>
        <v>11</v>
      </c>
      <c r="E2235" t="s">
        <v>38</v>
      </c>
      <c r="F2235">
        <v>3000000</v>
      </c>
      <c r="G2235">
        <v>27</v>
      </c>
      <c r="H2235">
        <v>10</v>
      </c>
      <c r="I2235">
        <v>69</v>
      </c>
      <c r="J2235">
        <v>0</v>
      </c>
      <c r="K2235">
        <v>61</v>
      </c>
      <c r="L2235">
        <v>69</v>
      </c>
      <c r="M2235">
        <v>1</v>
      </c>
      <c r="N2235">
        <v>1</v>
      </c>
      <c r="O2235">
        <v>1</v>
      </c>
      <c r="P2235">
        <v>0</v>
      </c>
      <c r="Q2235">
        <v>4051</v>
      </c>
      <c r="R2235">
        <v>2283</v>
      </c>
      <c r="S2235">
        <v>133</v>
      </c>
      <c r="T2235">
        <v>70</v>
      </c>
      <c r="U2235">
        <v>25</v>
      </c>
      <c r="V2235">
        <v>39.29620513175189</v>
      </c>
      <c r="W2235">
        <v>12.04266283316702</v>
      </c>
      <c r="X2235">
        <v>7</v>
      </c>
      <c r="Y2235">
        <v>1</v>
      </c>
      <c r="Z2235">
        <v>121</v>
      </c>
      <c r="AA2235" t="s">
        <v>31</v>
      </c>
      <c r="AB2235">
        <v>4</v>
      </c>
      <c r="AC2235">
        <f t="shared" si="680"/>
        <v>214285.71428571429</v>
      </c>
      <c r="AD2235">
        <f t="shared" si="681"/>
        <v>0.2857142857142857</v>
      </c>
      <c r="AE2235">
        <f t="shared" si="682"/>
        <v>0.52631578947368418</v>
      </c>
      <c r="AF2235">
        <f t="shared" si="683"/>
        <v>0.18796992481203006</v>
      </c>
      <c r="AG2235">
        <v>89</v>
      </c>
      <c r="AH2235">
        <f t="shared" si="696"/>
        <v>16</v>
      </c>
      <c r="AI2235">
        <f t="shared" si="686"/>
        <v>30</v>
      </c>
      <c r="AJ2235">
        <f t="shared" si="697"/>
        <v>15</v>
      </c>
      <c r="AK2235">
        <f t="shared" si="698"/>
        <v>11</v>
      </c>
      <c r="AL2235">
        <f t="shared" si="687"/>
        <v>6</v>
      </c>
      <c r="AM2235">
        <f t="shared" si="688"/>
        <v>1</v>
      </c>
      <c r="AN2235">
        <f t="shared" si="689"/>
        <v>4</v>
      </c>
      <c r="AO2235">
        <f t="shared" si="690"/>
        <v>9</v>
      </c>
      <c r="AP2235">
        <f t="shared" si="691"/>
        <v>29</v>
      </c>
      <c r="AQ2235">
        <f t="shared" si="699"/>
        <v>25</v>
      </c>
      <c r="AR2235">
        <f t="shared" si="692"/>
        <v>20</v>
      </c>
      <c r="AS2235">
        <f t="shared" si="693"/>
        <v>15</v>
      </c>
      <c r="AT2235">
        <f t="shared" si="694"/>
        <v>10</v>
      </c>
      <c r="AU2235">
        <f t="shared" si="695"/>
        <v>5</v>
      </c>
    </row>
    <row r="2236" spans="1:47" x14ac:dyDescent="0.45">
      <c r="A2236" s="3">
        <v>43420</v>
      </c>
      <c r="B2236" s="3">
        <v>43450</v>
      </c>
      <c r="C2236" s="5">
        <f t="shared" si="684"/>
        <v>30</v>
      </c>
      <c r="D2236" s="5">
        <f t="shared" si="685"/>
        <v>11</v>
      </c>
      <c r="E2236" t="s">
        <v>38</v>
      </c>
      <c r="F2236">
        <v>1000000</v>
      </c>
      <c r="G2236">
        <v>297</v>
      </c>
      <c r="H2236">
        <v>8</v>
      </c>
      <c r="I2236">
        <v>9</v>
      </c>
      <c r="J2236">
        <v>0</v>
      </c>
      <c r="K2236">
        <v>18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1939</v>
      </c>
      <c r="R2236">
        <v>1075</v>
      </c>
      <c r="S2236">
        <v>69</v>
      </c>
      <c r="T2236">
        <v>28</v>
      </c>
      <c r="U2236">
        <v>12</v>
      </c>
      <c r="V2236">
        <v>38.426803505224171</v>
      </c>
      <c r="W2236">
        <v>11.76999393326593</v>
      </c>
      <c r="X2236">
        <v>4</v>
      </c>
      <c r="Y2236">
        <v>1</v>
      </c>
      <c r="Z2236">
        <v>826</v>
      </c>
      <c r="AA2236" t="s">
        <v>33</v>
      </c>
      <c r="AB2236">
        <v>2</v>
      </c>
      <c r="AC2236">
        <f t="shared" si="680"/>
        <v>33333.333333333336</v>
      </c>
      <c r="AD2236">
        <f t="shared" si="681"/>
        <v>6.6666666666666666E-2</v>
      </c>
      <c r="AE2236">
        <f t="shared" si="682"/>
        <v>0.40579710144927539</v>
      </c>
      <c r="AF2236">
        <f t="shared" si="683"/>
        <v>0.17391304347826086</v>
      </c>
      <c r="AG2236">
        <v>89</v>
      </c>
      <c r="AH2236">
        <f t="shared" si="696"/>
        <v>16</v>
      </c>
      <c r="AI2236">
        <f t="shared" si="686"/>
        <v>16</v>
      </c>
      <c r="AJ2236">
        <f t="shared" si="697"/>
        <v>15</v>
      </c>
      <c r="AK2236">
        <f t="shared" si="698"/>
        <v>11</v>
      </c>
      <c r="AL2236">
        <f t="shared" si="687"/>
        <v>6</v>
      </c>
      <c r="AM2236">
        <f t="shared" si="688"/>
        <v>1</v>
      </c>
      <c r="AN2236">
        <f t="shared" si="689"/>
        <v>4</v>
      </c>
      <c r="AO2236">
        <f t="shared" si="690"/>
        <v>9</v>
      </c>
      <c r="AP2236">
        <f t="shared" si="691"/>
        <v>15</v>
      </c>
      <c r="AQ2236">
        <f t="shared" si="699"/>
        <v>11</v>
      </c>
      <c r="AR2236">
        <f t="shared" si="692"/>
        <v>6</v>
      </c>
      <c r="AS2236">
        <f t="shared" si="693"/>
        <v>1</v>
      </c>
      <c r="AT2236">
        <f t="shared" si="694"/>
        <v>4</v>
      </c>
      <c r="AU2236">
        <f t="shared" si="695"/>
        <v>9</v>
      </c>
    </row>
    <row r="2237" spans="1:47" x14ac:dyDescent="0.45">
      <c r="A2237" s="3">
        <v>43420</v>
      </c>
      <c r="B2237" s="3">
        <v>43446</v>
      </c>
      <c r="C2237" s="5">
        <f t="shared" si="684"/>
        <v>26</v>
      </c>
      <c r="D2237" s="5">
        <f t="shared" si="685"/>
        <v>11</v>
      </c>
      <c r="E2237" t="s">
        <v>38</v>
      </c>
      <c r="F2237">
        <v>2000000</v>
      </c>
      <c r="G2237">
        <v>27</v>
      </c>
      <c r="H2237">
        <v>12</v>
      </c>
      <c r="I2237">
        <v>39</v>
      </c>
      <c r="J2237">
        <v>2</v>
      </c>
      <c r="K2237">
        <v>33</v>
      </c>
      <c r="L2237">
        <v>492</v>
      </c>
      <c r="M2237">
        <v>0</v>
      </c>
      <c r="N2237">
        <v>0</v>
      </c>
      <c r="O2237">
        <v>0</v>
      </c>
      <c r="P2237">
        <v>0</v>
      </c>
      <c r="Q2237">
        <v>2075</v>
      </c>
      <c r="R2237">
        <v>1115</v>
      </c>
      <c r="S2237">
        <v>57</v>
      </c>
      <c r="T2237">
        <v>16</v>
      </c>
      <c r="U2237">
        <v>20</v>
      </c>
      <c r="V2237">
        <v>29.540713555188429</v>
      </c>
      <c r="W2237">
        <v>13.998588624026439</v>
      </c>
      <c r="X2237">
        <v>7</v>
      </c>
      <c r="Y2237">
        <v>1</v>
      </c>
      <c r="Z2237">
        <v>115</v>
      </c>
      <c r="AA2237" t="s">
        <v>33</v>
      </c>
      <c r="AB2237">
        <v>3</v>
      </c>
      <c r="AC2237">
        <f t="shared" si="680"/>
        <v>76923.076923076922</v>
      </c>
      <c r="AD2237">
        <f t="shared" si="681"/>
        <v>0.11538461538461539</v>
      </c>
      <c r="AE2237">
        <f t="shared" si="682"/>
        <v>0.2807017543859649</v>
      </c>
      <c r="AF2237">
        <f t="shared" si="683"/>
        <v>0.35087719298245612</v>
      </c>
      <c r="AG2237">
        <v>89</v>
      </c>
      <c r="AH2237">
        <f t="shared" si="696"/>
        <v>16</v>
      </c>
      <c r="AI2237">
        <f t="shared" si="686"/>
        <v>12</v>
      </c>
      <c r="AJ2237">
        <f t="shared" si="697"/>
        <v>15</v>
      </c>
      <c r="AK2237">
        <f t="shared" si="698"/>
        <v>11</v>
      </c>
      <c r="AL2237">
        <f t="shared" si="687"/>
        <v>6</v>
      </c>
      <c r="AM2237">
        <f t="shared" si="688"/>
        <v>1</v>
      </c>
      <c r="AN2237">
        <f t="shared" si="689"/>
        <v>4</v>
      </c>
      <c r="AO2237">
        <f t="shared" si="690"/>
        <v>9</v>
      </c>
      <c r="AP2237">
        <f t="shared" si="691"/>
        <v>11</v>
      </c>
      <c r="AQ2237">
        <f t="shared" si="699"/>
        <v>7</v>
      </c>
      <c r="AR2237">
        <f t="shared" si="692"/>
        <v>2</v>
      </c>
      <c r="AS2237">
        <f t="shared" si="693"/>
        <v>3</v>
      </c>
      <c r="AT2237">
        <f t="shared" si="694"/>
        <v>8</v>
      </c>
      <c r="AU2237">
        <f t="shared" si="695"/>
        <v>13</v>
      </c>
    </row>
    <row r="2238" spans="1:47" x14ac:dyDescent="0.45">
      <c r="A2238" s="3">
        <v>43420</v>
      </c>
      <c r="B2238" s="3">
        <v>43465</v>
      </c>
      <c r="C2238" s="5">
        <f t="shared" si="684"/>
        <v>45</v>
      </c>
      <c r="D2238" s="5">
        <f t="shared" si="685"/>
        <v>11</v>
      </c>
      <c r="E2238" t="s">
        <v>38</v>
      </c>
      <c r="F2238">
        <v>1000000</v>
      </c>
      <c r="G2238">
        <v>17</v>
      </c>
      <c r="H2238">
        <v>8</v>
      </c>
      <c r="I2238">
        <v>16</v>
      </c>
      <c r="J2238">
        <v>0</v>
      </c>
      <c r="K2238">
        <v>80</v>
      </c>
      <c r="L2238">
        <v>1200</v>
      </c>
      <c r="M2238">
        <v>0</v>
      </c>
      <c r="N2238">
        <v>0</v>
      </c>
      <c r="O2238">
        <v>0</v>
      </c>
      <c r="P2238">
        <v>0</v>
      </c>
      <c r="Q2238">
        <v>4523</v>
      </c>
      <c r="R2238">
        <v>2437</v>
      </c>
      <c r="S2238">
        <v>154</v>
      </c>
      <c r="T2238">
        <v>49</v>
      </c>
      <c r="U2238">
        <v>35</v>
      </c>
      <c r="V2238">
        <v>33.757854012011819</v>
      </c>
      <c r="W2238">
        <v>12.48207475126433</v>
      </c>
      <c r="X2238">
        <v>9</v>
      </c>
      <c r="Y2238">
        <v>0</v>
      </c>
      <c r="Z2238">
        <v>64</v>
      </c>
      <c r="AA2238" t="s">
        <v>26</v>
      </c>
      <c r="AB2238">
        <v>4</v>
      </c>
      <c r="AC2238">
        <f t="shared" si="680"/>
        <v>22222.222222222223</v>
      </c>
      <c r="AD2238">
        <f t="shared" si="681"/>
        <v>8.8888888888888892E-2</v>
      </c>
      <c r="AE2238">
        <f t="shared" si="682"/>
        <v>0.31818181818181818</v>
      </c>
      <c r="AF2238">
        <f t="shared" si="683"/>
        <v>0.22727272727272727</v>
      </c>
      <c r="AG2238">
        <v>89</v>
      </c>
      <c r="AH2238">
        <f t="shared" si="696"/>
        <v>16</v>
      </c>
      <c r="AI2238">
        <f t="shared" si="686"/>
        <v>31</v>
      </c>
      <c r="AJ2238">
        <f t="shared" si="697"/>
        <v>15</v>
      </c>
      <c r="AK2238">
        <f t="shared" si="698"/>
        <v>11</v>
      </c>
      <c r="AL2238">
        <f t="shared" si="687"/>
        <v>6</v>
      </c>
      <c r="AM2238">
        <f t="shared" si="688"/>
        <v>1</v>
      </c>
      <c r="AN2238">
        <f t="shared" si="689"/>
        <v>4</v>
      </c>
      <c r="AO2238">
        <f t="shared" si="690"/>
        <v>9</v>
      </c>
      <c r="AP2238">
        <f t="shared" si="691"/>
        <v>30</v>
      </c>
      <c r="AQ2238">
        <f t="shared" si="699"/>
        <v>26</v>
      </c>
      <c r="AR2238">
        <f t="shared" si="692"/>
        <v>21</v>
      </c>
      <c r="AS2238">
        <f t="shared" si="693"/>
        <v>16</v>
      </c>
      <c r="AT2238">
        <f t="shared" si="694"/>
        <v>11</v>
      </c>
      <c r="AU2238">
        <f t="shared" si="695"/>
        <v>6</v>
      </c>
    </row>
    <row r="2239" spans="1:47" x14ac:dyDescent="0.45">
      <c r="A2239" s="3">
        <v>43420</v>
      </c>
      <c r="B2239" s="3">
        <v>43443</v>
      </c>
      <c r="C2239" s="5">
        <f t="shared" si="684"/>
        <v>23</v>
      </c>
      <c r="D2239" s="5">
        <f t="shared" si="685"/>
        <v>11</v>
      </c>
      <c r="E2239" t="s">
        <v>38</v>
      </c>
      <c r="F2239">
        <v>1000000</v>
      </c>
      <c r="G2239">
        <v>228</v>
      </c>
      <c r="H2239">
        <v>7</v>
      </c>
      <c r="I2239">
        <v>31</v>
      </c>
      <c r="J2239">
        <v>1</v>
      </c>
      <c r="K2239">
        <v>25</v>
      </c>
      <c r="L2239">
        <v>99</v>
      </c>
      <c r="M2239">
        <v>3</v>
      </c>
      <c r="N2239">
        <v>0</v>
      </c>
      <c r="O2239">
        <v>0</v>
      </c>
      <c r="P2239">
        <v>0</v>
      </c>
      <c r="Q2239">
        <v>3708</v>
      </c>
      <c r="R2239">
        <v>2073</v>
      </c>
      <c r="S2239">
        <v>117</v>
      </c>
      <c r="T2239">
        <v>44</v>
      </c>
      <c r="U2239">
        <v>22</v>
      </c>
      <c r="V2239">
        <v>37.526245871832003</v>
      </c>
      <c r="W2239">
        <v>12.4268017366136</v>
      </c>
      <c r="X2239">
        <v>6</v>
      </c>
      <c r="Y2239">
        <v>1</v>
      </c>
      <c r="Z2239">
        <v>1775</v>
      </c>
      <c r="AA2239" t="s">
        <v>30</v>
      </c>
      <c r="AB2239">
        <v>8</v>
      </c>
      <c r="AC2239">
        <f t="shared" si="680"/>
        <v>43478.260869565216</v>
      </c>
      <c r="AD2239">
        <f t="shared" si="681"/>
        <v>0.34782608695652173</v>
      </c>
      <c r="AE2239">
        <f t="shared" si="682"/>
        <v>0.37606837606837606</v>
      </c>
      <c r="AF2239">
        <f t="shared" si="683"/>
        <v>0.18803418803418803</v>
      </c>
      <c r="AG2239">
        <v>89</v>
      </c>
      <c r="AH2239">
        <f t="shared" si="696"/>
        <v>16</v>
      </c>
      <c r="AI2239">
        <f t="shared" si="686"/>
        <v>9</v>
      </c>
      <c r="AJ2239">
        <f t="shared" si="697"/>
        <v>15</v>
      </c>
      <c r="AK2239">
        <f t="shared" si="698"/>
        <v>11</v>
      </c>
      <c r="AL2239">
        <f t="shared" si="687"/>
        <v>6</v>
      </c>
      <c r="AM2239">
        <f t="shared" si="688"/>
        <v>1</v>
      </c>
      <c r="AN2239">
        <f t="shared" si="689"/>
        <v>4</v>
      </c>
      <c r="AO2239">
        <f t="shared" si="690"/>
        <v>9</v>
      </c>
      <c r="AP2239">
        <f t="shared" si="691"/>
        <v>8</v>
      </c>
      <c r="AQ2239">
        <f t="shared" si="699"/>
        <v>4</v>
      </c>
      <c r="AR2239">
        <f t="shared" si="692"/>
        <v>1</v>
      </c>
      <c r="AS2239">
        <f t="shared" si="693"/>
        <v>6</v>
      </c>
      <c r="AT2239">
        <f t="shared" si="694"/>
        <v>11</v>
      </c>
      <c r="AU2239">
        <f t="shared" si="695"/>
        <v>16</v>
      </c>
    </row>
    <row r="2240" spans="1:47" x14ac:dyDescent="0.45">
      <c r="A2240" s="3">
        <v>43409</v>
      </c>
      <c r="B2240" s="3">
        <v>43424</v>
      </c>
      <c r="C2240" s="5">
        <f t="shared" si="684"/>
        <v>15</v>
      </c>
      <c r="D2240" s="5">
        <f t="shared" si="685"/>
        <v>11</v>
      </c>
      <c r="E2240" t="s">
        <v>36</v>
      </c>
      <c r="F2240">
        <v>500000</v>
      </c>
      <c r="G2240">
        <v>23</v>
      </c>
      <c r="H2240">
        <v>4</v>
      </c>
      <c r="I2240">
        <v>20</v>
      </c>
      <c r="J2240">
        <v>0</v>
      </c>
      <c r="K2240">
        <v>70</v>
      </c>
      <c r="L2240">
        <v>2798</v>
      </c>
      <c r="M2240">
        <v>1</v>
      </c>
      <c r="N2240">
        <v>3</v>
      </c>
      <c r="O2240">
        <v>3</v>
      </c>
      <c r="P2240">
        <v>0</v>
      </c>
      <c r="Q2240">
        <v>2052</v>
      </c>
      <c r="R2240">
        <v>1121</v>
      </c>
      <c r="S2240">
        <v>57</v>
      </c>
      <c r="T2240">
        <v>24</v>
      </c>
      <c r="U2240">
        <v>17</v>
      </c>
      <c r="V2240">
        <v>32.012316384180792</v>
      </c>
      <c r="W2240">
        <v>13.68</v>
      </c>
      <c r="X2240">
        <v>6</v>
      </c>
      <c r="Y2240">
        <v>1</v>
      </c>
      <c r="Z2240">
        <v>130</v>
      </c>
      <c r="AA2240" t="s">
        <v>32</v>
      </c>
      <c r="AB2240">
        <v>1</v>
      </c>
      <c r="AC2240">
        <f t="shared" si="680"/>
        <v>33333.333333333336</v>
      </c>
      <c r="AD2240">
        <f t="shared" si="681"/>
        <v>6.6666666666666666E-2</v>
      </c>
      <c r="AE2240">
        <f t="shared" si="682"/>
        <v>0.42105263157894735</v>
      </c>
      <c r="AF2240">
        <f t="shared" si="683"/>
        <v>0.2982456140350877</v>
      </c>
      <c r="AG2240">
        <v>58</v>
      </c>
      <c r="AH2240">
        <f t="shared" si="696"/>
        <v>5</v>
      </c>
      <c r="AI2240">
        <f t="shared" si="686"/>
        <v>20</v>
      </c>
      <c r="AJ2240">
        <f t="shared" si="697"/>
        <v>4</v>
      </c>
      <c r="AK2240">
        <f t="shared" si="698"/>
        <v>0</v>
      </c>
      <c r="AL2240">
        <f t="shared" si="687"/>
        <v>5</v>
      </c>
      <c r="AM2240">
        <f t="shared" si="688"/>
        <v>10</v>
      </c>
      <c r="AN2240">
        <f t="shared" si="689"/>
        <v>15</v>
      </c>
      <c r="AO2240">
        <f t="shared" si="690"/>
        <v>20</v>
      </c>
      <c r="AP2240">
        <f t="shared" si="691"/>
        <v>19</v>
      </c>
      <c r="AQ2240">
        <f t="shared" si="699"/>
        <v>15</v>
      </c>
      <c r="AR2240">
        <f t="shared" si="692"/>
        <v>10</v>
      </c>
      <c r="AS2240">
        <f t="shared" si="693"/>
        <v>5</v>
      </c>
      <c r="AT2240">
        <f t="shared" si="694"/>
        <v>0</v>
      </c>
      <c r="AU2240">
        <f t="shared" si="695"/>
        <v>5</v>
      </c>
    </row>
    <row r="2241" spans="1:47" x14ac:dyDescent="0.45">
      <c r="A2241" s="3">
        <v>43409</v>
      </c>
      <c r="B2241" s="3">
        <v>43415</v>
      </c>
      <c r="C2241" s="5">
        <f t="shared" si="684"/>
        <v>6</v>
      </c>
      <c r="D2241" s="5">
        <f t="shared" si="685"/>
        <v>11</v>
      </c>
      <c r="E2241" t="s">
        <v>36</v>
      </c>
      <c r="F2241">
        <v>1000000</v>
      </c>
      <c r="G2241">
        <v>113</v>
      </c>
      <c r="H2241">
        <v>6</v>
      </c>
      <c r="I2241">
        <v>41</v>
      </c>
      <c r="J2241">
        <v>0</v>
      </c>
      <c r="K2241">
        <v>33</v>
      </c>
      <c r="L2241">
        <v>1335</v>
      </c>
      <c r="M2241">
        <v>3</v>
      </c>
      <c r="N2241">
        <v>1</v>
      </c>
      <c r="O2241">
        <v>1</v>
      </c>
      <c r="P2241">
        <v>0</v>
      </c>
      <c r="Q2241">
        <v>2416</v>
      </c>
      <c r="R2241">
        <v>1295</v>
      </c>
      <c r="S2241">
        <v>75</v>
      </c>
      <c r="T2241">
        <v>39</v>
      </c>
      <c r="U2241">
        <v>17</v>
      </c>
      <c r="V2241">
        <v>31.476437580437619</v>
      </c>
      <c r="W2241">
        <v>13.15851737451738</v>
      </c>
      <c r="X2241">
        <v>9</v>
      </c>
      <c r="Y2241">
        <v>1</v>
      </c>
      <c r="Z2241">
        <v>1535</v>
      </c>
      <c r="AA2241" t="s">
        <v>32</v>
      </c>
      <c r="AB2241">
        <v>5</v>
      </c>
      <c r="AC2241">
        <f t="shared" si="680"/>
        <v>166666.66666666666</v>
      </c>
      <c r="AD2241">
        <f t="shared" si="681"/>
        <v>0.83333333333333337</v>
      </c>
      <c r="AE2241">
        <f t="shared" si="682"/>
        <v>0.52</v>
      </c>
      <c r="AF2241">
        <f t="shared" si="683"/>
        <v>0.22666666666666666</v>
      </c>
      <c r="AG2241">
        <v>58</v>
      </c>
      <c r="AH2241">
        <f t="shared" si="696"/>
        <v>5</v>
      </c>
      <c r="AI2241">
        <f t="shared" si="686"/>
        <v>11</v>
      </c>
      <c r="AJ2241">
        <f t="shared" si="697"/>
        <v>4</v>
      </c>
      <c r="AK2241">
        <f t="shared" si="698"/>
        <v>0</v>
      </c>
      <c r="AL2241">
        <f t="shared" si="687"/>
        <v>5</v>
      </c>
      <c r="AM2241">
        <f t="shared" si="688"/>
        <v>10</v>
      </c>
      <c r="AN2241">
        <f t="shared" si="689"/>
        <v>15</v>
      </c>
      <c r="AO2241">
        <f t="shared" si="690"/>
        <v>20</v>
      </c>
      <c r="AP2241">
        <f t="shared" si="691"/>
        <v>10</v>
      </c>
      <c r="AQ2241">
        <f t="shared" si="699"/>
        <v>6</v>
      </c>
      <c r="AR2241">
        <f t="shared" si="692"/>
        <v>1</v>
      </c>
      <c r="AS2241">
        <f t="shared" si="693"/>
        <v>4</v>
      </c>
      <c r="AT2241">
        <f t="shared" si="694"/>
        <v>9</v>
      </c>
      <c r="AU2241">
        <f t="shared" si="695"/>
        <v>14</v>
      </c>
    </row>
    <row r="2242" spans="1:47" x14ac:dyDescent="0.45">
      <c r="A2242" s="3">
        <v>43409</v>
      </c>
      <c r="B2242" s="3">
        <v>43443</v>
      </c>
      <c r="C2242" s="5">
        <f t="shared" si="684"/>
        <v>34</v>
      </c>
      <c r="D2242" s="5">
        <f t="shared" si="685"/>
        <v>11</v>
      </c>
      <c r="E2242" t="s">
        <v>36</v>
      </c>
      <c r="F2242">
        <v>3000000</v>
      </c>
      <c r="G2242">
        <v>150</v>
      </c>
      <c r="H2242">
        <v>3</v>
      </c>
      <c r="I2242">
        <v>85</v>
      </c>
      <c r="J2242">
        <v>0</v>
      </c>
      <c r="K2242">
        <v>103</v>
      </c>
      <c r="L2242">
        <v>292</v>
      </c>
      <c r="M2242">
        <v>31</v>
      </c>
      <c r="N2242">
        <v>7</v>
      </c>
      <c r="O2242">
        <v>7</v>
      </c>
      <c r="P2242">
        <v>0</v>
      </c>
      <c r="Q2242">
        <v>3476</v>
      </c>
      <c r="R2242">
        <v>1848</v>
      </c>
      <c r="S2242">
        <v>124</v>
      </c>
      <c r="T2242">
        <v>34</v>
      </c>
      <c r="U2242">
        <v>8</v>
      </c>
      <c r="V2242">
        <v>32.579654377880217</v>
      </c>
      <c r="W2242">
        <v>12.417496159754229</v>
      </c>
      <c r="X2242">
        <v>10</v>
      </c>
      <c r="Y2242">
        <v>1</v>
      </c>
      <c r="Z2242">
        <v>522</v>
      </c>
      <c r="AA2242" t="s">
        <v>31</v>
      </c>
      <c r="AB2242">
        <v>12</v>
      </c>
      <c r="AC2242">
        <f t="shared" ref="AC2242:AC2305" si="700">F2242/C2242</f>
        <v>88235.294117647063</v>
      </c>
      <c r="AD2242">
        <f t="shared" ref="AD2242:AD2305" si="701">AB2242/C2242</f>
        <v>0.35294117647058826</v>
      </c>
      <c r="AE2242">
        <f t="shared" ref="AE2242:AE2305" si="702">T2242/S2242</f>
        <v>0.27419354838709675</v>
      </c>
      <c r="AF2242">
        <f t="shared" ref="AF2242:AF2305" si="703">U2242/S2242</f>
        <v>6.4516129032258063E-2</v>
      </c>
      <c r="AG2242">
        <v>58</v>
      </c>
      <c r="AH2242">
        <f t="shared" si="696"/>
        <v>5</v>
      </c>
      <c r="AI2242">
        <f t="shared" si="686"/>
        <v>9</v>
      </c>
      <c r="AJ2242">
        <f t="shared" si="697"/>
        <v>4</v>
      </c>
      <c r="AK2242">
        <f t="shared" si="698"/>
        <v>0</v>
      </c>
      <c r="AL2242">
        <f t="shared" si="687"/>
        <v>5</v>
      </c>
      <c r="AM2242">
        <f t="shared" si="688"/>
        <v>10</v>
      </c>
      <c r="AN2242">
        <f t="shared" si="689"/>
        <v>15</v>
      </c>
      <c r="AO2242">
        <f t="shared" si="690"/>
        <v>20</v>
      </c>
      <c r="AP2242">
        <f t="shared" si="691"/>
        <v>8</v>
      </c>
      <c r="AQ2242">
        <f t="shared" si="699"/>
        <v>4</v>
      </c>
      <c r="AR2242">
        <f t="shared" si="692"/>
        <v>1</v>
      </c>
      <c r="AS2242">
        <f t="shared" si="693"/>
        <v>6</v>
      </c>
      <c r="AT2242">
        <f t="shared" si="694"/>
        <v>11</v>
      </c>
      <c r="AU2242">
        <f t="shared" si="695"/>
        <v>16</v>
      </c>
    </row>
    <row r="2243" spans="1:47" x14ac:dyDescent="0.45">
      <c r="A2243" s="3">
        <v>43409</v>
      </c>
      <c r="B2243" s="3">
        <v>43439</v>
      </c>
      <c r="C2243" s="5">
        <f t="shared" ref="C2243:C2306" si="704">_xlfn.DAYS(B2243,A2243)</f>
        <v>30</v>
      </c>
      <c r="D2243" s="5">
        <f t="shared" ref="D2243:D2306" si="705">MONTH(A2243)</f>
        <v>11</v>
      </c>
      <c r="E2243" t="s">
        <v>36</v>
      </c>
      <c r="F2243">
        <v>1000000</v>
      </c>
      <c r="G2243">
        <v>60</v>
      </c>
      <c r="H2243">
        <v>3</v>
      </c>
      <c r="I2243">
        <v>38</v>
      </c>
      <c r="J2243">
        <v>0</v>
      </c>
      <c r="K2243">
        <v>29</v>
      </c>
      <c r="L2243">
        <v>1450</v>
      </c>
      <c r="M2243">
        <v>2</v>
      </c>
      <c r="N2243">
        <v>2</v>
      </c>
      <c r="O2243">
        <v>0</v>
      </c>
      <c r="P2243">
        <v>0</v>
      </c>
      <c r="Q2243">
        <v>2187</v>
      </c>
      <c r="R2243">
        <v>1209</v>
      </c>
      <c r="S2243">
        <v>68</v>
      </c>
      <c r="T2243">
        <v>39</v>
      </c>
      <c r="U2243">
        <v>30</v>
      </c>
      <c r="V2243">
        <v>35.753165048897962</v>
      </c>
      <c r="W2243">
        <v>12.68938001751569</v>
      </c>
      <c r="X2243">
        <v>5</v>
      </c>
      <c r="Y2243">
        <v>1</v>
      </c>
      <c r="Z2243">
        <v>258</v>
      </c>
      <c r="AA2243" t="s">
        <v>31</v>
      </c>
      <c r="AB2243">
        <v>7</v>
      </c>
      <c r="AC2243">
        <f t="shared" si="700"/>
        <v>33333.333333333336</v>
      </c>
      <c r="AD2243">
        <f t="shared" si="701"/>
        <v>0.23333333333333334</v>
      </c>
      <c r="AE2243">
        <f t="shared" si="702"/>
        <v>0.57352941176470584</v>
      </c>
      <c r="AF2243">
        <f t="shared" si="703"/>
        <v>0.44117647058823528</v>
      </c>
      <c r="AG2243">
        <v>58</v>
      </c>
      <c r="AH2243">
        <f t="shared" si="696"/>
        <v>5</v>
      </c>
      <c r="AI2243">
        <f t="shared" ref="AI2243:AI2306" si="706">VALUE(DAY(B2243))</f>
        <v>5</v>
      </c>
      <c r="AJ2243">
        <f t="shared" si="697"/>
        <v>4</v>
      </c>
      <c r="AK2243">
        <f t="shared" si="698"/>
        <v>0</v>
      </c>
      <c r="AL2243">
        <f t="shared" ref="AL2243:AL2306" si="707">ABS(AH2243-10)</f>
        <v>5</v>
      </c>
      <c r="AM2243">
        <f t="shared" ref="AM2243:AM2306" si="708">ABS(AH2243-15)</f>
        <v>10</v>
      </c>
      <c r="AN2243">
        <f t="shared" ref="AN2243:AN2306" si="709">ABS(AH2243-20)</f>
        <v>15</v>
      </c>
      <c r="AO2243">
        <f t="shared" ref="AO2243:AO2306" si="710">ABS(AH2243-25)</f>
        <v>20</v>
      </c>
      <c r="AP2243">
        <f t="shared" ref="AP2243:AP2306" si="711">ABS(AI2243-1)</f>
        <v>4</v>
      </c>
      <c r="AQ2243">
        <f t="shared" si="699"/>
        <v>0</v>
      </c>
      <c r="AR2243">
        <f t="shared" ref="AR2243:AR2306" si="712">ABS(AI2243-10)</f>
        <v>5</v>
      </c>
      <c r="AS2243">
        <f t="shared" ref="AS2243:AS2306" si="713">ABS(AI2243-15)</f>
        <v>10</v>
      </c>
      <c r="AT2243">
        <f t="shared" ref="AT2243:AT2306" si="714">ABS(AI2243-20)</f>
        <v>15</v>
      </c>
      <c r="AU2243">
        <f t="shared" ref="AU2243:AU2306" si="715">ABS(AI2243-25)</f>
        <v>20</v>
      </c>
    </row>
    <row r="2244" spans="1:47" x14ac:dyDescent="0.45">
      <c r="A2244" s="3">
        <v>43409</v>
      </c>
      <c r="B2244" s="3">
        <v>43438</v>
      </c>
      <c r="C2244" s="5">
        <f t="shared" si="704"/>
        <v>29</v>
      </c>
      <c r="D2244" s="5">
        <f t="shared" si="705"/>
        <v>11</v>
      </c>
      <c r="E2244" t="s">
        <v>36</v>
      </c>
      <c r="F2244">
        <v>1500000</v>
      </c>
      <c r="G2244">
        <v>20</v>
      </c>
      <c r="H2244">
        <v>3</v>
      </c>
      <c r="I2244">
        <v>20</v>
      </c>
      <c r="J2244">
        <v>0</v>
      </c>
      <c r="K2244">
        <v>51</v>
      </c>
      <c r="L2244">
        <v>92</v>
      </c>
      <c r="M2244">
        <v>0</v>
      </c>
      <c r="N2244">
        <v>0</v>
      </c>
      <c r="O2244">
        <v>0</v>
      </c>
      <c r="P2244">
        <v>0</v>
      </c>
      <c r="Q2244">
        <v>1874</v>
      </c>
      <c r="R2244">
        <v>1062</v>
      </c>
      <c r="S2244">
        <v>71</v>
      </c>
      <c r="T2244">
        <v>1</v>
      </c>
      <c r="U2244">
        <v>9</v>
      </c>
      <c r="V2244">
        <v>42.368141561231823</v>
      </c>
      <c r="W2244">
        <v>11.065743348982791</v>
      </c>
      <c r="X2244">
        <v>6</v>
      </c>
      <c r="Y2244">
        <v>0</v>
      </c>
      <c r="Z2244">
        <v>22</v>
      </c>
      <c r="AA2244" t="s">
        <v>31</v>
      </c>
      <c r="AB2244">
        <v>1</v>
      </c>
      <c r="AC2244">
        <f t="shared" si="700"/>
        <v>51724.137931034486</v>
      </c>
      <c r="AD2244">
        <f t="shared" si="701"/>
        <v>3.4482758620689655E-2</v>
      </c>
      <c r="AE2244">
        <f t="shared" si="702"/>
        <v>1.4084507042253521E-2</v>
      </c>
      <c r="AF2244">
        <f t="shared" si="703"/>
        <v>0.12676056338028169</v>
      </c>
      <c r="AG2244">
        <v>58</v>
      </c>
      <c r="AH2244">
        <f t="shared" ref="AH2244:AH2307" si="716">VALUE(DAY(A2244))</f>
        <v>5</v>
      </c>
      <c r="AI2244">
        <f t="shared" si="706"/>
        <v>4</v>
      </c>
      <c r="AJ2244">
        <f t="shared" ref="AJ2244:AJ2307" si="717">ABS(AH2244-1)</f>
        <v>4</v>
      </c>
      <c r="AK2244">
        <f t="shared" ref="AK2244:AK2307" si="718">ABS(AH2244-5)</f>
        <v>0</v>
      </c>
      <c r="AL2244">
        <f t="shared" si="707"/>
        <v>5</v>
      </c>
      <c r="AM2244">
        <f t="shared" si="708"/>
        <v>10</v>
      </c>
      <c r="AN2244">
        <f t="shared" si="709"/>
        <v>15</v>
      </c>
      <c r="AO2244">
        <f t="shared" si="710"/>
        <v>20</v>
      </c>
      <c r="AP2244">
        <f t="shared" si="711"/>
        <v>3</v>
      </c>
      <c r="AQ2244">
        <f t="shared" ref="AQ2244:AQ2307" si="719">ABS(AI2244-5)</f>
        <v>1</v>
      </c>
      <c r="AR2244">
        <f t="shared" si="712"/>
        <v>6</v>
      </c>
      <c r="AS2244">
        <f t="shared" si="713"/>
        <v>11</v>
      </c>
      <c r="AT2244">
        <f t="shared" si="714"/>
        <v>16</v>
      </c>
      <c r="AU2244">
        <f t="shared" si="715"/>
        <v>21</v>
      </c>
    </row>
    <row r="2245" spans="1:47" x14ac:dyDescent="0.45">
      <c r="A2245" s="3">
        <v>43409</v>
      </c>
      <c r="B2245" s="3">
        <v>43436</v>
      </c>
      <c r="C2245" s="5">
        <f t="shared" si="704"/>
        <v>27</v>
      </c>
      <c r="D2245" s="5">
        <f t="shared" si="705"/>
        <v>11</v>
      </c>
      <c r="E2245" t="s">
        <v>36</v>
      </c>
      <c r="F2245">
        <v>3000000</v>
      </c>
      <c r="G2245">
        <v>14</v>
      </c>
      <c r="H2245">
        <v>6</v>
      </c>
      <c r="I2245">
        <v>16</v>
      </c>
      <c r="J2245">
        <v>5</v>
      </c>
      <c r="K2245">
        <v>59</v>
      </c>
      <c r="L2245">
        <v>49</v>
      </c>
      <c r="M2245">
        <v>0</v>
      </c>
      <c r="N2245">
        <v>0</v>
      </c>
      <c r="O2245">
        <v>0</v>
      </c>
      <c r="P2245">
        <v>0</v>
      </c>
      <c r="Q2245">
        <v>2756</v>
      </c>
      <c r="R2245">
        <v>1665</v>
      </c>
      <c r="S2245">
        <v>94</v>
      </c>
      <c r="T2245">
        <v>30</v>
      </c>
      <c r="U2245">
        <v>11</v>
      </c>
      <c r="V2245">
        <v>48.821947958596922</v>
      </c>
      <c r="W2245">
        <v>10.84999073541627</v>
      </c>
      <c r="X2245">
        <v>9</v>
      </c>
      <c r="Y2245">
        <v>0</v>
      </c>
      <c r="Z2245">
        <v>11</v>
      </c>
      <c r="AA2245" t="s">
        <v>31</v>
      </c>
      <c r="AB2245">
        <v>0</v>
      </c>
      <c r="AC2245">
        <f t="shared" si="700"/>
        <v>111111.11111111111</v>
      </c>
      <c r="AD2245">
        <f t="shared" si="701"/>
        <v>0</v>
      </c>
      <c r="AE2245">
        <f t="shared" si="702"/>
        <v>0.31914893617021278</v>
      </c>
      <c r="AF2245">
        <f t="shared" si="703"/>
        <v>0.11702127659574468</v>
      </c>
      <c r="AG2245">
        <v>58</v>
      </c>
      <c r="AH2245">
        <f t="shared" si="716"/>
        <v>5</v>
      </c>
      <c r="AI2245">
        <f t="shared" si="706"/>
        <v>2</v>
      </c>
      <c r="AJ2245">
        <f t="shared" si="717"/>
        <v>4</v>
      </c>
      <c r="AK2245">
        <f t="shared" si="718"/>
        <v>0</v>
      </c>
      <c r="AL2245">
        <f t="shared" si="707"/>
        <v>5</v>
      </c>
      <c r="AM2245">
        <f t="shared" si="708"/>
        <v>10</v>
      </c>
      <c r="AN2245">
        <f t="shared" si="709"/>
        <v>15</v>
      </c>
      <c r="AO2245">
        <f t="shared" si="710"/>
        <v>20</v>
      </c>
      <c r="AP2245">
        <f t="shared" si="711"/>
        <v>1</v>
      </c>
      <c r="AQ2245">
        <f t="shared" si="719"/>
        <v>3</v>
      </c>
      <c r="AR2245">
        <f t="shared" si="712"/>
        <v>8</v>
      </c>
      <c r="AS2245">
        <f t="shared" si="713"/>
        <v>13</v>
      </c>
      <c r="AT2245">
        <f t="shared" si="714"/>
        <v>18</v>
      </c>
      <c r="AU2245">
        <f t="shared" si="715"/>
        <v>23</v>
      </c>
    </row>
    <row r="2246" spans="1:47" x14ac:dyDescent="0.45">
      <c r="A2246" s="3">
        <v>43409</v>
      </c>
      <c r="B2246" s="3">
        <v>43430</v>
      </c>
      <c r="C2246" s="5">
        <f t="shared" si="704"/>
        <v>21</v>
      </c>
      <c r="D2246" s="5">
        <f t="shared" si="705"/>
        <v>11</v>
      </c>
      <c r="E2246" t="s">
        <v>36</v>
      </c>
      <c r="F2246">
        <v>500000</v>
      </c>
      <c r="G2246">
        <v>17</v>
      </c>
      <c r="H2246">
        <v>2</v>
      </c>
      <c r="I2246">
        <v>24</v>
      </c>
      <c r="J2246">
        <v>0</v>
      </c>
      <c r="K2246">
        <v>54</v>
      </c>
      <c r="L2246">
        <v>94</v>
      </c>
      <c r="M2246">
        <v>1</v>
      </c>
      <c r="N2246">
        <v>1</v>
      </c>
      <c r="O2246">
        <v>1</v>
      </c>
      <c r="P2246">
        <v>0</v>
      </c>
      <c r="Q2246">
        <v>3069</v>
      </c>
      <c r="R2246">
        <v>1677</v>
      </c>
      <c r="S2246">
        <v>110</v>
      </c>
      <c r="T2246">
        <v>26</v>
      </c>
      <c r="U2246">
        <v>1</v>
      </c>
      <c r="V2246">
        <v>36.538323385916406</v>
      </c>
      <c r="W2246">
        <v>11.950360546430311</v>
      </c>
      <c r="X2246">
        <v>4</v>
      </c>
      <c r="Y2246">
        <v>0</v>
      </c>
      <c r="Z2246">
        <v>76</v>
      </c>
      <c r="AA2246" t="s">
        <v>31</v>
      </c>
      <c r="AB2246">
        <v>0</v>
      </c>
      <c r="AC2246">
        <f t="shared" si="700"/>
        <v>23809.523809523809</v>
      </c>
      <c r="AD2246">
        <f t="shared" si="701"/>
        <v>0</v>
      </c>
      <c r="AE2246">
        <f t="shared" si="702"/>
        <v>0.23636363636363636</v>
      </c>
      <c r="AF2246">
        <f t="shared" si="703"/>
        <v>9.0909090909090905E-3</v>
      </c>
      <c r="AG2246">
        <v>58</v>
      </c>
      <c r="AH2246">
        <f t="shared" si="716"/>
        <v>5</v>
      </c>
      <c r="AI2246">
        <f t="shared" si="706"/>
        <v>26</v>
      </c>
      <c r="AJ2246">
        <f t="shared" si="717"/>
        <v>4</v>
      </c>
      <c r="AK2246">
        <f t="shared" si="718"/>
        <v>0</v>
      </c>
      <c r="AL2246">
        <f t="shared" si="707"/>
        <v>5</v>
      </c>
      <c r="AM2246">
        <f t="shared" si="708"/>
        <v>10</v>
      </c>
      <c r="AN2246">
        <f t="shared" si="709"/>
        <v>15</v>
      </c>
      <c r="AO2246">
        <f t="shared" si="710"/>
        <v>20</v>
      </c>
      <c r="AP2246">
        <f t="shared" si="711"/>
        <v>25</v>
      </c>
      <c r="AQ2246">
        <f t="shared" si="719"/>
        <v>21</v>
      </c>
      <c r="AR2246">
        <f t="shared" si="712"/>
        <v>16</v>
      </c>
      <c r="AS2246">
        <f t="shared" si="713"/>
        <v>11</v>
      </c>
      <c r="AT2246">
        <f t="shared" si="714"/>
        <v>6</v>
      </c>
      <c r="AU2246">
        <f t="shared" si="715"/>
        <v>1</v>
      </c>
    </row>
    <row r="2247" spans="1:47" x14ac:dyDescent="0.45">
      <c r="A2247" s="3">
        <v>43409</v>
      </c>
      <c r="B2247" s="3">
        <v>43429</v>
      </c>
      <c r="C2247" s="5">
        <f t="shared" si="704"/>
        <v>20</v>
      </c>
      <c r="D2247" s="5">
        <f t="shared" si="705"/>
        <v>11</v>
      </c>
      <c r="E2247" t="s">
        <v>36</v>
      </c>
      <c r="F2247">
        <v>1000000</v>
      </c>
      <c r="G2247">
        <v>155</v>
      </c>
      <c r="H2247">
        <v>3</v>
      </c>
      <c r="I2247">
        <v>5</v>
      </c>
      <c r="J2247">
        <v>0</v>
      </c>
      <c r="K2247">
        <v>35</v>
      </c>
      <c r="L2247">
        <v>0</v>
      </c>
      <c r="M2247">
        <v>0</v>
      </c>
      <c r="N2247">
        <v>1</v>
      </c>
      <c r="O2247">
        <v>0</v>
      </c>
      <c r="P2247">
        <v>0</v>
      </c>
      <c r="Q2247">
        <v>2498</v>
      </c>
      <c r="R2247">
        <v>1412</v>
      </c>
      <c r="S2247">
        <v>88</v>
      </c>
      <c r="T2247">
        <v>44</v>
      </c>
      <c r="U2247">
        <v>5</v>
      </c>
      <c r="V2247">
        <v>40.881158253927403</v>
      </c>
      <c r="W2247">
        <v>11.54336466649498</v>
      </c>
      <c r="X2247">
        <v>7</v>
      </c>
      <c r="Y2247">
        <v>1</v>
      </c>
      <c r="Z2247">
        <v>1509</v>
      </c>
      <c r="AA2247" t="s">
        <v>31</v>
      </c>
      <c r="AB2247">
        <v>6</v>
      </c>
      <c r="AC2247">
        <f t="shared" si="700"/>
        <v>50000</v>
      </c>
      <c r="AD2247">
        <f t="shared" si="701"/>
        <v>0.3</v>
      </c>
      <c r="AE2247">
        <f t="shared" si="702"/>
        <v>0.5</v>
      </c>
      <c r="AF2247">
        <f t="shared" si="703"/>
        <v>5.6818181818181816E-2</v>
      </c>
      <c r="AG2247">
        <v>58</v>
      </c>
      <c r="AH2247">
        <f t="shared" si="716"/>
        <v>5</v>
      </c>
      <c r="AI2247">
        <f t="shared" si="706"/>
        <v>25</v>
      </c>
      <c r="AJ2247">
        <f t="shared" si="717"/>
        <v>4</v>
      </c>
      <c r="AK2247">
        <f t="shared" si="718"/>
        <v>0</v>
      </c>
      <c r="AL2247">
        <f t="shared" si="707"/>
        <v>5</v>
      </c>
      <c r="AM2247">
        <f t="shared" si="708"/>
        <v>10</v>
      </c>
      <c r="AN2247">
        <f t="shared" si="709"/>
        <v>15</v>
      </c>
      <c r="AO2247">
        <f t="shared" si="710"/>
        <v>20</v>
      </c>
      <c r="AP2247">
        <f t="shared" si="711"/>
        <v>24</v>
      </c>
      <c r="AQ2247">
        <f t="shared" si="719"/>
        <v>20</v>
      </c>
      <c r="AR2247">
        <f t="shared" si="712"/>
        <v>15</v>
      </c>
      <c r="AS2247">
        <f t="shared" si="713"/>
        <v>10</v>
      </c>
      <c r="AT2247">
        <f t="shared" si="714"/>
        <v>5</v>
      </c>
      <c r="AU2247">
        <f t="shared" si="715"/>
        <v>0</v>
      </c>
    </row>
    <row r="2248" spans="1:47" x14ac:dyDescent="0.45">
      <c r="A2248" s="3">
        <v>43409</v>
      </c>
      <c r="B2248" s="3">
        <v>43429</v>
      </c>
      <c r="C2248" s="5">
        <f t="shared" si="704"/>
        <v>20</v>
      </c>
      <c r="D2248" s="5">
        <f t="shared" si="705"/>
        <v>11</v>
      </c>
      <c r="E2248" t="s">
        <v>36</v>
      </c>
      <c r="F2248">
        <v>1000000</v>
      </c>
      <c r="G2248">
        <v>57</v>
      </c>
      <c r="H2248">
        <v>5</v>
      </c>
      <c r="I2248">
        <v>31</v>
      </c>
      <c r="J2248">
        <v>0</v>
      </c>
      <c r="K2248">
        <v>45</v>
      </c>
      <c r="L2248">
        <v>4111</v>
      </c>
      <c r="M2248">
        <v>35</v>
      </c>
      <c r="N2248">
        <v>4</v>
      </c>
      <c r="O2248">
        <v>4</v>
      </c>
      <c r="P2248">
        <v>0</v>
      </c>
      <c r="Q2248">
        <v>3184</v>
      </c>
      <c r="R2248">
        <v>1752</v>
      </c>
      <c r="S2248">
        <v>90</v>
      </c>
      <c r="T2248">
        <v>25</v>
      </c>
      <c r="U2248">
        <v>0</v>
      </c>
      <c r="V2248">
        <v>33.328388127853877</v>
      </c>
      <c r="W2248">
        <v>13.44674885844749</v>
      </c>
      <c r="X2248">
        <v>5</v>
      </c>
      <c r="Y2248">
        <v>1</v>
      </c>
      <c r="Z2248">
        <v>340</v>
      </c>
      <c r="AA2248" t="s">
        <v>31</v>
      </c>
      <c r="AB2248">
        <v>4</v>
      </c>
      <c r="AC2248">
        <f t="shared" si="700"/>
        <v>50000</v>
      </c>
      <c r="AD2248">
        <f t="shared" si="701"/>
        <v>0.2</v>
      </c>
      <c r="AE2248">
        <f t="shared" si="702"/>
        <v>0.27777777777777779</v>
      </c>
      <c r="AF2248">
        <f t="shared" si="703"/>
        <v>0</v>
      </c>
      <c r="AG2248">
        <v>58</v>
      </c>
      <c r="AH2248">
        <f t="shared" si="716"/>
        <v>5</v>
      </c>
      <c r="AI2248">
        <f t="shared" si="706"/>
        <v>25</v>
      </c>
      <c r="AJ2248">
        <f t="shared" si="717"/>
        <v>4</v>
      </c>
      <c r="AK2248">
        <f t="shared" si="718"/>
        <v>0</v>
      </c>
      <c r="AL2248">
        <f t="shared" si="707"/>
        <v>5</v>
      </c>
      <c r="AM2248">
        <f t="shared" si="708"/>
        <v>10</v>
      </c>
      <c r="AN2248">
        <f t="shared" si="709"/>
        <v>15</v>
      </c>
      <c r="AO2248">
        <f t="shared" si="710"/>
        <v>20</v>
      </c>
      <c r="AP2248">
        <f t="shared" si="711"/>
        <v>24</v>
      </c>
      <c r="AQ2248">
        <f t="shared" si="719"/>
        <v>20</v>
      </c>
      <c r="AR2248">
        <f t="shared" si="712"/>
        <v>15</v>
      </c>
      <c r="AS2248">
        <f t="shared" si="713"/>
        <v>10</v>
      </c>
      <c r="AT2248">
        <f t="shared" si="714"/>
        <v>5</v>
      </c>
      <c r="AU2248">
        <f t="shared" si="715"/>
        <v>0</v>
      </c>
    </row>
    <row r="2249" spans="1:47" x14ac:dyDescent="0.45">
      <c r="A2249" s="3">
        <v>43409</v>
      </c>
      <c r="B2249" s="3">
        <v>43424</v>
      </c>
      <c r="C2249" s="5">
        <f t="shared" si="704"/>
        <v>15</v>
      </c>
      <c r="D2249" s="5">
        <f t="shared" si="705"/>
        <v>11</v>
      </c>
      <c r="E2249" t="s">
        <v>36</v>
      </c>
      <c r="F2249">
        <v>10000000</v>
      </c>
      <c r="G2249">
        <v>20</v>
      </c>
      <c r="H2249">
        <v>4</v>
      </c>
      <c r="I2249">
        <v>34</v>
      </c>
      <c r="J2249">
        <v>0</v>
      </c>
      <c r="K2249">
        <v>60</v>
      </c>
      <c r="L2249">
        <v>597</v>
      </c>
      <c r="M2249">
        <v>0</v>
      </c>
      <c r="N2249">
        <v>4</v>
      </c>
      <c r="O2249">
        <v>0</v>
      </c>
      <c r="P2249">
        <v>0</v>
      </c>
      <c r="Q2249">
        <v>2664</v>
      </c>
      <c r="R2249">
        <v>1466</v>
      </c>
      <c r="S2249">
        <v>88</v>
      </c>
      <c r="T2249">
        <v>63</v>
      </c>
      <c r="U2249">
        <v>29</v>
      </c>
      <c r="V2249">
        <v>36.191779889619283</v>
      </c>
      <c r="W2249">
        <v>12.34988310802431</v>
      </c>
      <c r="X2249">
        <v>5</v>
      </c>
      <c r="Y2249">
        <v>0</v>
      </c>
      <c r="Z2249">
        <v>13</v>
      </c>
      <c r="AA2249" t="s">
        <v>31</v>
      </c>
      <c r="AB2249">
        <v>0</v>
      </c>
      <c r="AC2249">
        <f t="shared" si="700"/>
        <v>666666.66666666663</v>
      </c>
      <c r="AD2249">
        <f t="shared" si="701"/>
        <v>0</v>
      </c>
      <c r="AE2249">
        <f t="shared" si="702"/>
        <v>0.71590909090909094</v>
      </c>
      <c r="AF2249">
        <f t="shared" si="703"/>
        <v>0.32954545454545453</v>
      </c>
      <c r="AG2249">
        <v>58</v>
      </c>
      <c r="AH2249">
        <f t="shared" si="716"/>
        <v>5</v>
      </c>
      <c r="AI2249">
        <f t="shared" si="706"/>
        <v>20</v>
      </c>
      <c r="AJ2249">
        <f t="shared" si="717"/>
        <v>4</v>
      </c>
      <c r="AK2249">
        <f t="shared" si="718"/>
        <v>0</v>
      </c>
      <c r="AL2249">
        <f t="shared" si="707"/>
        <v>5</v>
      </c>
      <c r="AM2249">
        <f t="shared" si="708"/>
        <v>10</v>
      </c>
      <c r="AN2249">
        <f t="shared" si="709"/>
        <v>15</v>
      </c>
      <c r="AO2249">
        <f t="shared" si="710"/>
        <v>20</v>
      </c>
      <c r="AP2249">
        <f t="shared" si="711"/>
        <v>19</v>
      </c>
      <c r="AQ2249">
        <f t="shared" si="719"/>
        <v>15</v>
      </c>
      <c r="AR2249">
        <f t="shared" si="712"/>
        <v>10</v>
      </c>
      <c r="AS2249">
        <f t="shared" si="713"/>
        <v>5</v>
      </c>
      <c r="AT2249">
        <f t="shared" si="714"/>
        <v>0</v>
      </c>
      <c r="AU2249">
        <f t="shared" si="715"/>
        <v>5</v>
      </c>
    </row>
    <row r="2250" spans="1:47" x14ac:dyDescent="0.45">
      <c r="A2250" s="3">
        <v>43409</v>
      </c>
      <c r="B2250" s="3">
        <v>43416</v>
      </c>
      <c r="C2250" s="5">
        <f t="shared" si="704"/>
        <v>7</v>
      </c>
      <c r="D2250" s="5">
        <f t="shared" si="705"/>
        <v>11</v>
      </c>
      <c r="E2250" t="s">
        <v>36</v>
      </c>
      <c r="F2250">
        <v>500000</v>
      </c>
      <c r="G2250">
        <v>113</v>
      </c>
      <c r="H2250">
        <v>4</v>
      </c>
      <c r="I2250">
        <v>32</v>
      </c>
      <c r="J2250">
        <v>0</v>
      </c>
      <c r="K2250">
        <v>22</v>
      </c>
      <c r="L2250">
        <v>13200</v>
      </c>
      <c r="M2250">
        <v>3</v>
      </c>
      <c r="N2250">
        <v>14</v>
      </c>
      <c r="O2250">
        <v>11</v>
      </c>
      <c r="P2250">
        <v>0</v>
      </c>
      <c r="Q2250">
        <v>2348</v>
      </c>
      <c r="R2250">
        <v>1348</v>
      </c>
      <c r="S2250">
        <v>60</v>
      </c>
      <c r="T2250">
        <v>30</v>
      </c>
      <c r="U2250">
        <v>12</v>
      </c>
      <c r="V2250">
        <v>36.671689416419412</v>
      </c>
      <c r="W2250">
        <v>13.72570919881306</v>
      </c>
      <c r="X2250">
        <v>6</v>
      </c>
      <c r="Y2250">
        <v>1</v>
      </c>
      <c r="Z2250">
        <v>1773</v>
      </c>
      <c r="AA2250" t="s">
        <v>31</v>
      </c>
      <c r="AB2250">
        <v>4</v>
      </c>
      <c r="AC2250">
        <f t="shared" si="700"/>
        <v>71428.571428571435</v>
      </c>
      <c r="AD2250">
        <f t="shared" si="701"/>
        <v>0.5714285714285714</v>
      </c>
      <c r="AE2250">
        <f t="shared" si="702"/>
        <v>0.5</v>
      </c>
      <c r="AF2250">
        <f t="shared" si="703"/>
        <v>0.2</v>
      </c>
      <c r="AG2250">
        <v>58</v>
      </c>
      <c r="AH2250">
        <f t="shared" si="716"/>
        <v>5</v>
      </c>
      <c r="AI2250">
        <f t="shared" si="706"/>
        <v>12</v>
      </c>
      <c r="AJ2250">
        <f t="shared" si="717"/>
        <v>4</v>
      </c>
      <c r="AK2250">
        <f t="shared" si="718"/>
        <v>0</v>
      </c>
      <c r="AL2250">
        <f t="shared" si="707"/>
        <v>5</v>
      </c>
      <c r="AM2250">
        <f t="shared" si="708"/>
        <v>10</v>
      </c>
      <c r="AN2250">
        <f t="shared" si="709"/>
        <v>15</v>
      </c>
      <c r="AO2250">
        <f t="shared" si="710"/>
        <v>20</v>
      </c>
      <c r="AP2250">
        <f t="shared" si="711"/>
        <v>11</v>
      </c>
      <c r="AQ2250">
        <f t="shared" si="719"/>
        <v>7</v>
      </c>
      <c r="AR2250">
        <f t="shared" si="712"/>
        <v>2</v>
      </c>
      <c r="AS2250">
        <f t="shared" si="713"/>
        <v>3</v>
      </c>
      <c r="AT2250">
        <f t="shared" si="714"/>
        <v>8</v>
      </c>
      <c r="AU2250">
        <f t="shared" si="715"/>
        <v>13</v>
      </c>
    </row>
    <row r="2251" spans="1:47" x14ac:dyDescent="0.45">
      <c r="A2251" s="3">
        <v>43409</v>
      </c>
      <c r="B2251" s="3">
        <v>43436</v>
      </c>
      <c r="C2251" s="5">
        <f t="shared" si="704"/>
        <v>27</v>
      </c>
      <c r="D2251" s="5">
        <f t="shared" si="705"/>
        <v>11</v>
      </c>
      <c r="E2251" t="s">
        <v>36</v>
      </c>
      <c r="F2251">
        <v>1000000</v>
      </c>
      <c r="G2251">
        <v>163</v>
      </c>
      <c r="H2251">
        <v>14</v>
      </c>
      <c r="I2251">
        <v>37</v>
      </c>
      <c r="J2251">
        <v>0</v>
      </c>
      <c r="K2251">
        <v>53</v>
      </c>
      <c r="L2251">
        <v>15800</v>
      </c>
      <c r="M2251">
        <v>0</v>
      </c>
      <c r="N2251">
        <v>0</v>
      </c>
      <c r="O2251">
        <v>0</v>
      </c>
      <c r="P2251">
        <v>0</v>
      </c>
      <c r="Q2251">
        <v>4824</v>
      </c>
      <c r="R2251">
        <v>2589</v>
      </c>
      <c r="S2251">
        <v>139</v>
      </c>
      <c r="T2251">
        <v>77</v>
      </c>
      <c r="U2251">
        <v>53</v>
      </c>
      <c r="V2251">
        <v>30.297267270772039</v>
      </c>
      <c r="W2251">
        <v>13.660659236226319</v>
      </c>
      <c r="X2251">
        <v>8</v>
      </c>
      <c r="Y2251">
        <v>1</v>
      </c>
      <c r="Z2251">
        <v>2448</v>
      </c>
      <c r="AA2251" t="s">
        <v>33</v>
      </c>
      <c r="AB2251">
        <v>8</v>
      </c>
      <c r="AC2251">
        <f t="shared" si="700"/>
        <v>37037.037037037036</v>
      </c>
      <c r="AD2251">
        <f t="shared" si="701"/>
        <v>0.29629629629629628</v>
      </c>
      <c r="AE2251">
        <f t="shared" si="702"/>
        <v>0.5539568345323741</v>
      </c>
      <c r="AF2251">
        <f t="shared" si="703"/>
        <v>0.38129496402877699</v>
      </c>
      <c r="AG2251">
        <v>58</v>
      </c>
      <c r="AH2251">
        <f t="shared" si="716"/>
        <v>5</v>
      </c>
      <c r="AI2251">
        <f t="shared" si="706"/>
        <v>2</v>
      </c>
      <c r="AJ2251">
        <f t="shared" si="717"/>
        <v>4</v>
      </c>
      <c r="AK2251">
        <f t="shared" si="718"/>
        <v>0</v>
      </c>
      <c r="AL2251">
        <f t="shared" si="707"/>
        <v>5</v>
      </c>
      <c r="AM2251">
        <f t="shared" si="708"/>
        <v>10</v>
      </c>
      <c r="AN2251">
        <f t="shared" si="709"/>
        <v>15</v>
      </c>
      <c r="AO2251">
        <f t="shared" si="710"/>
        <v>20</v>
      </c>
      <c r="AP2251">
        <f t="shared" si="711"/>
        <v>1</v>
      </c>
      <c r="AQ2251">
        <f t="shared" si="719"/>
        <v>3</v>
      </c>
      <c r="AR2251">
        <f t="shared" si="712"/>
        <v>8</v>
      </c>
      <c r="AS2251">
        <f t="shared" si="713"/>
        <v>13</v>
      </c>
      <c r="AT2251">
        <f t="shared" si="714"/>
        <v>18</v>
      </c>
      <c r="AU2251">
        <f t="shared" si="715"/>
        <v>23</v>
      </c>
    </row>
    <row r="2252" spans="1:47" x14ac:dyDescent="0.45">
      <c r="A2252" s="3">
        <v>43409</v>
      </c>
      <c r="B2252" s="3">
        <v>43433</v>
      </c>
      <c r="C2252" s="5">
        <f t="shared" si="704"/>
        <v>24</v>
      </c>
      <c r="D2252" s="5">
        <f t="shared" si="705"/>
        <v>11</v>
      </c>
      <c r="E2252" t="s">
        <v>36</v>
      </c>
      <c r="F2252">
        <v>3000000</v>
      </c>
      <c r="G2252">
        <v>186</v>
      </c>
      <c r="H2252">
        <v>4</v>
      </c>
      <c r="I2252">
        <v>28</v>
      </c>
      <c r="J2252">
        <v>0</v>
      </c>
      <c r="K2252">
        <v>102</v>
      </c>
      <c r="L2252">
        <v>84</v>
      </c>
      <c r="M2252">
        <v>0</v>
      </c>
      <c r="N2252">
        <v>0</v>
      </c>
      <c r="O2252">
        <v>0</v>
      </c>
      <c r="P2252">
        <v>0</v>
      </c>
      <c r="Q2252">
        <v>3007</v>
      </c>
      <c r="R2252">
        <v>1664</v>
      </c>
      <c r="S2252">
        <v>108</v>
      </c>
      <c r="T2252">
        <v>37</v>
      </c>
      <c r="U2252">
        <v>16</v>
      </c>
      <c r="V2252">
        <v>38.316553596866129</v>
      </c>
      <c r="W2252">
        <v>11.742566773504279</v>
      </c>
      <c r="X2252">
        <v>6</v>
      </c>
      <c r="Y2252">
        <v>1</v>
      </c>
      <c r="Z2252">
        <v>592</v>
      </c>
      <c r="AA2252" t="s">
        <v>33</v>
      </c>
      <c r="AB2252">
        <v>5</v>
      </c>
      <c r="AC2252">
        <f t="shared" si="700"/>
        <v>125000</v>
      </c>
      <c r="AD2252">
        <f t="shared" si="701"/>
        <v>0.20833333333333334</v>
      </c>
      <c r="AE2252">
        <f t="shared" si="702"/>
        <v>0.34259259259259262</v>
      </c>
      <c r="AF2252">
        <f t="shared" si="703"/>
        <v>0.14814814814814814</v>
      </c>
      <c r="AG2252">
        <v>58</v>
      </c>
      <c r="AH2252">
        <f t="shared" si="716"/>
        <v>5</v>
      </c>
      <c r="AI2252">
        <f t="shared" si="706"/>
        <v>29</v>
      </c>
      <c r="AJ2252">
        <f t="shared" si="717"/>
        <v>4</v>
      </c>
      <c r="AK2252">
        <f t="shared" si="718"/>
        <v>0</v>
      </c>
      <c r="AL2252">
        <f t="shared" si="707"/>
        <v>5</v>
      </c>
      <c r="AM2252">
        <f t="shared" si="708"/>
        <v>10</v>
      </c>
      <c r="AN2252">
        <f t="shared" si="709"/>
        <v>15</v>
      </c>
      <c r="AO2252">
        <f t="shared" si="710"/>
        <v>20</v>
      </c>
      <c r="AP2252">
        <f t="shared" si="711"/>
        <v>28</v>
      </c>
      <c r="AQ2252">
        <f t="shared" si="719"/>
        <v>24</v>
      </c>
      <c r="AR2252">
        <f t="shared" si="712"/>
        <v>19</v>
      </c>
      <c r="AS2252">
        <f t="shared" si="713"/>
        <v>14</v>
      </c>
      <c r="AT2252">
        <f t="shared" si="714"/>
        <v>9</v>
      </c>
      <c r="AU2252">
        <f t="shared" si="715"/>
        <v>4</v>
      </c>
    </row>
    <row r="2253" spans="1:47" x14ac:dyDescent="0.45">
      <c r="A2253" s="3">
        <v>43409</v>
      </c>
      <c r="B2253" s="3">
        <v>43434</v>
      </c>
      <c r="C2253" s="5">
        <f t="shared" si="704"/>
        <v>25</v>
      </c>
      <c r="D2253" s="5">
        <f t="shared" si="705"/>
        <v>11</v>
      </c>
      <c r="E2253" t="s">
        <v>36</v>
      </c>
      <c r="F2253">
        <v>2000000</v>
      </c>
      <c r="G2253">
        <v>101</v>
      </c>
      <c r="H2253">
        <v>4</v>
      </c>
      <c r="I2253">
        <v>8</v>
      </c>
      <c r="J2253">
        <v>3</v>
      </c>
      <c r="K2253">
        <v>24</v>
      </c>
      <c r="L2253">
        <v>1101</v>
      </c>
      <c r="M2253">
        <v>9</v>
      </c>
      <c r="N2253">
        <v>1</v>
      </c>
      <c r="O2253">
        <v>1</v>
      </c>
      <c r="P2253">
        <v>0</v>
      </c>
      <c r="Q2253">
        <v>3185</v>
      </c>
      <c r="R2253">
        <v>1777</v>
      </c>
      <c r="S2253">
        <v>90</v>
      </c>
      <c r="T2253">
        <v>26</v>
      </c>
      <c r="U2253">
        <v>31</v>
      </c>
      <c r="V2253">
        <v>35.161862158444357</v>
      </c>
      <c r="W2253">
        <v>13.26002382292253</v>
      </c>
      <c r="X2253">
        <v>6</v>
      </c>
      <c r="Y2253">
        <v>1</v>
      </c>
      <c r="Z2253">
        <v>173</v>
      </c>
      <c r="AA2253" t="s">
        <v>26</v>
      </c>
      <c r="AB2253">
        <v>6</v>
      </c>
      <c r="AC2253">
        <f t="shared" si="700"/>
        <v>80000</v>
      </c>
      <c r="AD2253">
        <f t="shared" si="701"/>
        <v>0.24</v>
      </c>
      <c r="AE2253">
        <f t="shared" si="702"/>
        <v>0.28888888888888886</v>
      </c>
      <c r="AF2253">
        <f t="shared" si="703"/>
        <v>0.34444444444444444</v>
      </c>
      <c r="AG2253">
        <v>58</v>
      </c>
      <c r="AH2253">
        <f t="shared" si="716"/>
        <v>5</v>
      </c>
      <c r="AI2253">
        <f t="shared" si="706"/>
        <v>30</v>
      </c>
      <c r="AJ2253">
        <f t="shared" si="717"/>
        <v>4</v>
      </c>
      <c r="AK2253">
        <f t="shared" si="718"/>
        <v>0</v>
      </c>
      <c r="AL2253">
        <f t="shared" si="707"/>
        <v>5</v>
      </c>
      <c r="AM2253">
        <f t="shared" si="708"/>
        <v>10</v>
      </c>
      <c r="AN2253">
        <f t="shared" si="709"/>
        <v>15</v>
      </c>
      <c r="AO2253">
        <f t="shared" si="710"/>
        <v>20</v>
      </c>
      <c r="AP2253">
        <f t="shared" si="711"/>
        <v>29</v>
      </c>
      <c r="AQ2253">
        <f t="shared" si="719"/>
        <v>25</v>
      </c>
      <c r="AR2253">
        <f t="shared" si="712"/>
        <v>20</v>
      </c>
      <c r="AS2253">
        <f t="shared" si="713"/>
        <v>15</v>
      </c>
      <c r="AT2253">
        <f t="shared" si="714"/>
        <v>10</v>
      </c>
      <c r="AU2253">
        <f t="shared" si="715"/>
        <v>5</v>
      </c>
    </row>
    <row r="2254" spans="1:47" x14ac:dyDescent="0.45">
      <c r="A2254" s="3">
        <v>43409</v>
      </c>
      <c r="B2254" s="3">
        <v>43429</v>
      </c>
      <c r="C2254" s="5">
        <f t="shared" si="704"/>
        <v>20</v>
      </c>
      <c r="D2254" s="5">
        <f t="shared" si="705"/>
        <v>11</v>
      </c>
      <c r="E2254" t="s">
        <v>36</v>
      </c>
      <c r="F2254">
        <v>500000</v>
      </c>
      <c r="G2254">
        <v>96</v>
      </c>
      <c r="H2254">
        <v>7</v>
      </c>
      <c r="I2254">
        <v>15</v>
      </c>
      <c r="J2254">
        <v>0</v>
      </c>
      <c r="K2254">
        <v>29</v>
      </c>
      <c r="L2254">
        <v>4235</v>
      </c>
      <c r="M2254">
        <v>0</v>
      </c>
      <c r="N2254">
        <v>0</v>
      </c>
      <c r="O2254">
        <v>0</v>
      </c>
      <c r="P2254">
        <v>0</v>
      </c>
      <c r="Q2254">
        <v>4514</v>
      </c>
      <c r="R2254">
        <v>2457</v>
      </c>
      <c r="S2254">
        <v>83</v>
      </c>
      <c r="T2254">
        <v>116</v>
      </c>
      <c r="U2254">
        <v>37</v>
      </c>
      <c r="V2254">
        <v>21.36144798976127</v>
      </c>
      <c r="W2254">
        <v>17.63389783799423</v>
      </c>
      <c r="X2254">
        <v>9</v>
      </c>
      <c r="Y2254">
        <v>1</v>
      </c>
      <c r="Z2254">
        <v>1936</v>
      </c>
      <c r="AA2254" t="s">
        <v>26</v>
      </c>
      <c r="AB2254">
        <v>3</v>
      </c>
      <c r="AC2254">
        <f t="shared" si="700"/>
        <v>25000</v>
      </c>
      <c r="AD2254">
        <f t="shared" si="701"/>
        <v>0.15</v>
      </c>
      <c r="AE2254">
        <f t="shared" si="702"/>
        <v>1.3975903614457832</v>
      </c>
      <c r="AF2254">
        <f t="shared" si="703"/>
        <v>0.44578313253012047</v>
      </c>
      <c r="AG2254">
        <v>58</v>
      </c>
      <c r="AH2254">
        <f t="shared" si="716"/>
        <v>5</v>
      </c>
      <c r="AI2254">
        <f t="shared" si="706"/>
        <v>25</v>
      </c>
      <c r="AJ2254">
        <f t="shared" si="717"/>
        <v>4</v>
      </c>
      <c r="AK2254">
        <f t="shared" si="718"/>
        <v>0</v>
      </c>
      <c r="AL2254">
        <f t="shared" si="707"/>
        <v>5</v>
      </c>
      <c r="AM2254">
        <f t="shared" si="708"/>
        <v>10</v>
      </c>
      <c r="AN2254">
        <f t="shared" si="709"/>
        <v>15</v>
      </c>
      <c r="AO2254">
        <f t="shared" si="710"/>
        <v>20</v>
      </c>
      <c r="AP2254">
        <f t="shared" si="711"/>
        <v>24</v>
      </c>
      <c r="AQ2254">
        <f t="shared" si="719"/>
        <v>20</v>
      </c>
      <c r="AR2254">
        <f t="shared" si="712"/>
        <v>15</v>
      </c>
      <c r="AS2254">
        <f t="shared" si="713"/>
        <v>10</v>
      </c>
      <c r="AT2254">
        <f t="shared" si="714"/>
        <v>5</v>
      </c>
      <c r="AU2254">
        <f t="shared" si="715"/>
        <v>0</v>
      </c>
    </row>
    <row r="2255" spans="1:47" x14ac:dyDescent="0.45">
      <c r="A2255" s="3">
        <v>43409</v>
      </c>
      <c r="B2255" s="3">
        <v>43443</v>
      </c>
      <c r="C2255" s="5">
        <f t="shared" si="704"/>
        <v>34</v>
      </c>
      <c r="D2255" s="5">
        <f t="shared" si="705"/>
        <v>11</v>
      </c>
      <c r="E2255" t="s">
        <v>36</v>
      </c>
      <c r="F2255">
        <v>2000000</v>
      </c>
      <c r="G2255">
        <v>399</v>
      </c>
      <c r="H2255">
        <v>9</v>
      </c>
      <c r="I2255">
        <v>26</v>
      </c>
      <c r="J2255">
        <v>0</v>
      </c>
      <c r="K2255">
        <v>41</v>
      </c>
      <c r="L2255">
        <v>0</v>
      </c>
      <c r="M2255">
        <v>32</v>
      </c>
      <c r="N2255">
        <v>3</v>
      </c>
      <c r="O2255">
        <v>3</v>
      </c>
      <c r="P2255">
        <v>0</v>
      </c>
      <c r="Q2255">
        <v>2811</v>
      </c>
      <c r="R2255">
        <v>1498</v>
      </c>
      <c r="S2255">
        <v>103</v>
      </c>
      <c r="T2255">
        <v>43</v>
      </c>
      <c r="U2255">
        <v>26</v>
      </c>
      <c r="V2255">
        <v>33.321085913904618</v>
      </c>
      <c r="W2255">
        <v>12.22476246646014</v>
      </c>
      <c r="X2255">
        <v>6</v>
      </c>
      <c r="Y2255">
        <v>1</v>
      </c>
      <c r="Z2255">
        <v>3897</v>
      </c>
      <c r="AA2255" t="s">
        <v>28</v>
      </c>
      <c r="AB2255">
        <v>15</v>
      </c>
      <c r="AC2255">
        <f t="shared" si="700"/>
        <v>58823.529411764706</v>
      </c>
      <c r="AD2255">
        <f t="shared" si="701"/>
        <v>0.44117647058823528</v>
      </c>
      <c r="AE2255">
        <f t="shared" si="702"/>
        <v>0.41747572815533979</v>
      </c>
      <c r="AF2255">
        <f t="shared" si="703"/>
        <v>0.25242718446601942</v>
      </c>
      <c r="AG2255">
        <v>58</v>
      </c>
      <c r="AH2255">
        <f t="shared" si="716"/>
        <v>5</v>
      </c>
      <c r="AI2255">
        <f t="shared" si="706"/>
        <v>9</v>
      </c>
      <c r="AJ2255">
        <f t="shared" si="717"/>
        <v>4</v>
      </c>
      <c r="AK2255">
        <f t="shared" si="718"/>
        <v>0</v>
      </c>
      <c r="AL2255">
        <f t="shared" si="707"/>
        <v>5</v>
      </c>
      <c r="AM2255">
        <f t="shared" si="708"/>
        <v>10</v>
      </c>
      <c r="AN2255">
        <f t="shared" si="709"/>
        <v>15</v>
      </c>
      <c r="AO2255">
        <f t="shared" si="710"/>
        <v>20</v>
      </c>
      <c r="AP2255">
        <f t="shared" si="711"/>
        <v>8</v>
      </c>
      <c r="AQ2255">
        <f t="shared" si="719"/>
        <v>4</v>
      </c>
      <c r="AR2255">
        <f t="shared" si="712"/>
        <v>1</v>
      </c>
      <c r="AS2255">
        <f t="shared" si="713"/>
        <v>6</v>
      </c>
      <c r="AT2255">
        <f t="shared" si="714"/>
        <v>11</v>
      </c>
      <c r="AU2255">
        <f t="shared" si="715"/>
        <v>16</v>
      </c>
    </row>
    <row r="2256" spans="1:47" x14ac:dyDescent="0.45">
      <c r="A2256" s="3">
        <v>43409</v>
      </c>
      <c r="B2256" s="3">
        <v>43436</v>
      </c>
      <c r="C2256" s="5">
        <f t="shared" si="704"/>
        <v>27</v>
      </c>
      <c r="D2256" s="5">
        <f t="shared" si="705"/>
        <v>11</v>
      </c>
      <c r="E2256" t="s">
        <v>36</v>
      </c>
      <c r="F2256">
        <v>2000000</v>
      </c>
      <c r="G2256">
        <v>7</v>
      </c>
      <c r="H2256">
        <v>4</v>
      </c>
      <c r="I2256">
        <v>33</v>
      </c>
      <c r="J2256">
        <v>0</v>
      </c>
      <c r="K2256">
        <v>48</v>
      </c>
      <c r="L2256">
        <v>68</v>
      </c>
      <c r="M2256">
        <v>0</v>
      </c>
      <c r="N2256">
        <v>0</v>
      </c>
      <c r="O2256">
        <v>0</v>
      </c>
      <c r="P2256">
        <v>0</v>
      </c>
      <c r="Q2256">
        <v>4308</v>
      </c>
      <c r="R2256">
        <v>2521</v>
      </c>
      <c r="S2256">
        <v>155</v>
      </c>
      <c r="T2256">
        <v>103</v>
      </c>
      <c r="U2256">
        <v>72</v>
      </c>
      <c r="V2256">
        <v>45.758170234545958</v>
      </c>
      <c r="W2256">
        <v>10.917540504919961</v>
      </c>
      <c r="X2256">
        <v>9</v>
      </c>
      <c r="Y2256">
        <v>0</v>
      </c>
      <c r="Z2256">
        <v>43</v>
      </c>
      <c r="AA2256" t="s">
        <v>28</v>
      </c>
      <c r="AB2256">
        <v>0</v>
      </c>
      <c r="AC2256">
        <f t="shared" si="700"/>
        <v>74074.074074074073</v>
      </c>
      <c r="AD2256">
        <f t="shared" si="701"/>
        <v>0</v>
      </c>
      <c r="AE2256">
        <f t="shared" si="702"/>
        <v>0.6645161290322581</v>
      </c>
      <c r="AF2256">
        <f t="shared" si="703"/>
        <v>0.46451612903225808</v>
      </c>
      <c r="AG2256">
        <v>58</v>
      </c>
      <c r="AH2256">
        <f t="shared" si="716"/>
        <v>5</v>
      </c>
      <c r="AI2256">
        <f t="shared" si="706"/>
        <v>2</v>
      </c>
      <c r="AJ2256">
        <f t="shared" si="717"/>
        <v>4</v>
      </c>
      <c r="AK2256">
        <f t="shared" si="718"/>
        <v>0</v>
      </c>
      <c r="AL2256">
        <f t="shared" si="707"/>
        <v>5</v>
      </c>
      <c r="AM2256">
        <f t="shared" si="708"/>
        <v>10</v>
      </c>
      <c r="AN2256">
        <f t="shared" si="709"/>
        <v>15</v>
      </c>
      <c r="AO2256">
        <f t="shared" si="710"/>
        <v>20</v>
      </c>
      <c r="AP2256">
        <f t="shared" si="711"/>
        <v>1</v>
      </c>
      <c r="AQ2256">
        <f t="shared" si="719"/>
        <v>3</v>
      </c>
      <c r="AR2256">
        <f t="shared" si="712"/>
        <v>8</v>
      </c>
      <c r="AS2256">
        <f t="shared" si="713"/>
        <v>13</v>
      </c>
      <c r="AT2256">
        <f t="shared" si="714"/>
        <v>18</v>
      </c>
      <c r="AU2256">
        <f t="shared" si="715"/>
        <v>23</v>
      </c>
    </row>
    <row r="2257" spans="1:47" x14ac:dyDescent="0.45">
      <c r="A2257" s="3">
        <v>43409</v>
      </c>
      <c r="B2257" s="3">
        <v>43416</v>
      </c>
      <c r="C2257" s="5">
        <f t="shared" si="704"/>
        <v>7</v>
      </c>
      <c r="D2257" s="5">
        <f t="shared" si="705"/>
        <v>11</v>
      </c>
      <c r="E2257" t="s">
        <v>36</v>
      </c>
      <c r="F2257">
        <v>1500000</v>
      </c>
      <c r="G2257">
        <v>18</v>
      </c>
      <c r="H2257">
        <v>2</v>
      </c>
      <c r="I2257">
        <v>28</v>
      </c>
      <c r="J2257">
        <v>0</v>
      </c>
      <c r="K2257">
        <v>22</v>
      </c>
      <c r="L2257">
        <v>2090</v>
      </c>
      <c r="M2257">
        <v>0</v>
      </c>
      <c r="N2257">
        <v>0</v>
      </c>
      <c r="O2257">
        <v>0</v>
      </c>
      <c r="P2257">
        <v>0</v>
      </c>
      <c r="Q2257">
        <v>3879</v>
      </c>
      <c r="R2257">
        <v>2120</v>
      </c>
      <c r="S2257">
        <v>90</v>
      </c>
      <c r="T2257">
        <v>93</v>
      </c>
      <c r="U2257">
        <v>20</v>
      </c>
      <c r="V2257">
        <v>28.132054507337529</v>
      </c>
      <c r="W2257">
        <v>15.18732704402516</v>
      </c>
      <c r="X2257">
        <v>7</v>
      </c>
      <c r="Y2257">
        <v>1</v>
      </c>
      <c r="Z2257">
        <v>127</v>
      </c>
      <c r="AA2257" t="s">
        <v>28</v>
      </c>
      <c r="AB2257">
        <v>4</v>
      </c>
      <c r="AC2257">
        <f t="shared" si="700"/>
        <v>214285.71428571429</v>
      </c>
      <c r="AD2257">
        <f t="shared" si="701"/>
        <v>0.5714285714285714</v>
      </c>
      <c r="AE2257">
        <f t="shared" si="702"/>
        <v>1.0333333333333334</v>
      </c>
      <c r="AF2257">
        <f t="shared" si="703"/>
        <v>0.22222222222222221</v>
      </c>
      <c r="AG2257">
        <v>58</v>
      </c>
      <c r="AH2257">
        <f t="shared" si="716"/>
        <v>5</v>
      </c>
      <c r="AI2257">
        <f t="shared" si="706"/>
        <v>12</v>
      </c>
      <c r="AJ2257">
        <f t="shared" si="717"/>
        <v>4</v>
      </c>
      <c r="AK2257">
        <f t="shared" si="718"/>
        <v>0</v>
      </c>
      <c r="AL2257">
        <f t="shared" si="707"/>
        <v>5</v>
      </c>
      <c r="AM2257">
        <f t="shared" si="708"/>
        <v>10</v>
      </c>
      <c r="AN2257">
        <f t="shared" si="709"/>
        <v>15</v>
      </c>
      <c r="AO2257">
        <f t="shared" si="710"/>
        <v>20</v>
      </c>
      <c r="AP2257">
        <f t="shared" si="711"/>
        <v>11</v>
      </c>
      <c r="AQ2257">
        <f t="shared" si="719"/>
        <v>7</v>
      </c>
      <c r="AR2257">
        <f t="shared" si="712"/>
        <v>2</v>
      </c>
      <c r="AS2257">
        <f t="shared" si="713"/>
        <v>3</v>
      </c>
      <c r="AT2257">
        <f t="shared" si="714"/>
        <v>8</v>
      </c>
      <c r="AU2257">
        <f t="shared" si="715"/>
        <v>13</v>
      </c>
    </row>
    <row r="2258" spans="1:47" x14ac:dyDescent="0.45">
      <c r="A2258" s="3">
        <v>43409</v>
      </c>
      <c r="B2258" s="3">
        <v>43443</v>
      </c>
      <c r="C2258" s="5">
        <f t="shared" si="704"/>
        <v>34</v>
      </c>
      <c r="D2258" s="5">
        <f t="shared" si="705"/>
        <v>11</v>
      </c>
      <c r="E2258" t="s">
        <v>36</v>
      </c>
      <c r="F2258">
        <v>1000000</v>
      </c>
      <c r="G2258">
        <v>164</v>
      </c>
      <c r="H2258">
        <v>4</v>
      </c>
      <c r="I2258">
        <v>8</v>
      </c>
      <c r="J2258">
        <v>3</v>
      </c>
      <c r="K2258">
        <v>62</v>
      </c>
      <c r="L2258">
        <v>26</v>
      </c>
      <c r="M2258">
        <v>7</v>
      </c>
      <c r="N2258">
        <v>1</v>
      </c>
      <c r="O2258">
        <v>1</v>
      </c>
      <c r="P2258">
        <v>0</v>
      </c>
      <c r="Q2258">
        <v>1542</v>
      </c>
      <c r="R2258">
        <v>846</v>
      </c>
      <c r="S2258">
        <v>48</v>
      </c>
      <c r="T2258">
        <v>17</v>
      </c>
      <c r="U2258">
        <v>3</v>
      </c>
      <c r="V2258">
        <v>34.745625000000018</v>
      </c>
      <c r="W2258">
        <v>12.79155141843972</v>
      </c>
      <c r="X2258">
        <v>3</v>
      </c>
      <c r="Y2258">
        <v>1</v>
      </c>
      <c r="Z2258">
        <v>797</v>
      </c>
      <c r="AA2258" t="s">
        <v>30</v>
      </c>
      <c r="AB2258">
        <v>14</v>
      </c>
      <c r="AC2258">
        <f t="shared" si="700"/>
        <v>29411.764705882353</v>
      </c>
      <c r="AD2258">
        <f t="shared" si="701"/>
        <v>0.41176470588235292</v>
      </c>
      <c r="AE2258">
        <f t="shared" si="702"/>
        <v>0.35416666666666669</v>
      </c>
      <c r="AF2258">
        <f t="shared" si="703"/>
        <v>6.25E-2</v>
      </c>
      <c r="AG2258">
        <v>58</v>
      </c>
      <c r="AH2258">
        <f t="shared" si="716"/>
        <v>5</v>
      </c>
      <c r="AI2258">
        <f t="shared" si="706"/>
        <v>9</v>
      </c>
      <c r="AJ2258">
        <f t="shared" si="717"/>
        <v>4</v>
      </c>
      <c r="AK2258">
        <f t="shared" si="718"/>
        <v>0</v>
      </c>
      <c r="AL2258">
        <f t="shared" si="707"/>
        <v>5</v>
      </c>
      <c r="AM2258">
        <f t="shared" si="708"/>
        <v>10</v>
      </c>
      <c r="AN2258">
        <f t="shared" si="709"/>
        <v>15</v>
      </c>
      <c r="AO2258">
        <f t="shared" si="710"/>
        <v>20</v>
      </c>
      <c r="AP2258">
        <f t="shared" si="711"/>
        <v>8</v>
      </c>
      <c r="AQ2258">
        <f t="shared" si="719"/>
        <v>4</v>
      </c>
      <c r="AR2258">
        <f t="shared" si="712"/>
        <v>1</v>
      </c>
      <c r="AS2258">
        <f t="shared" si="713"/>
        <v>6</v>
      </c>
      <c r="AT2258">
        <f t="shared" si="714"/>
        <v>11</v>
      </c>
      <c r="AU2258">
        <f t="shared" si="715"/>
        <v>16</v>
      </c>
    </row>
    <row r="2259" spans="1:47" x14ac:dyDescent="0.45">
      <c r="A2259" s="3">
        <v>43409</v>
      </c>
      <c r="B2259" s="3">
        <v>43423</v>
      </c>
      <c r="C2259" s="5">
        <f t="shared" si="704"/>
        <v>14</v>
      </c>
      <c r="D2259" s="5">
        <f t="shared" si="705"/>
        <v>11</v>
      </c>
      <c r="E2259" t="s">
        <v>36</v>
      </c>
      <c r="F2259">
        <v>3000000</v>
      </c>
      <c r="G2259">
        <v>158</v>
      </c>
      <c r="H2259">
        <v>6</v>
      </c>
      <c r="I2259">
        <v>39</v>
      </c>
      <c r="J2259">
        <v>4</v>
      </c>
      <c r="K2259">
        <v>41</v>
      </c>
      <c r="L2259">
        <v>151</v>
      </c>
      <c r="M2259">
        <v>11</v>
      </c>
      <c r="N2259">
        <v>1</v>
      </c>
      <c r="O2259">
        <v>1</v>
      </c>
      <c r="P2259">
        <v>1</v>
      </c>
      <c r="Q2259">
        <v>3853</v>
      </c>
      <c r="R2259">
        <v>2201</v>
      </c>
      <c r="S2259">
        <v>130</v>
      </c>
      <c r="T2259">
        <v>31</v>
      </c>
      <c r="U2259">
        <v>25</v>
      </c>
      <c r="V2259">
        <v>41.552222888197718</v>
      </c>
      <c r="W2259">
        <v>11.66970149931849</v>
      </c>
      <c r="X2259">
        <v>7</v>
      </c>
      <c r="Y2259">
        <v>1</v>
      </c>
      <c r="Z2259">
        <v>1556</v>
      </c>
      <c r="AA2259" t="s">
        <v>30</v>
      </c>
      <c r="AB2259">
        <v>5</v>
      </c>
      <c r="AC2259">
        <f t="shared" si="700"/>
        <v>214285.71428571429</v>
      </c>
      <c r="AD2259">
        <f t="shared" si="701"/>
        <v>0.35714285714285715</v>
      </c>
      <c r="AE2259">
        <f t="shared" si="702"/>
        <v>0.23846153846153847</v>
      </c>
      <c r="AF2259">
        <f t="shared" si="703"/>
        <v>0.19230769230769232</v>
      </c>
      <c r="AG2259">
        <v>58</v>
      </c>
      <c r="AH2259">
        <f t="shared" si="716"/>
        <v>5</v>
      </c>
      <c r="AI2259">
        <f t="shared" si="706"/>
        <v>19</v>
      </c>
      <c r="AJ2259">
        <f t="shared" si="717"/>
        <v>4</v>
      </c>
      <c r="AK2259">
        <f t="shared" si="718"/>
        <v>0</v>
      </c>
      <c r="AL2259">
        <f t="shared" si="707"/>
        <v>5</v>
      </c>
      <c r="AM2259">
        <f t="shared" si="708"/>
        <v>10</v>
      </c>
      <c r="AN2259">
        <f t="shared" si="709"/>
        <v>15</v>
      </c>
      <c r="AO2259">
        <f t="shared" si="710"/>
        <v>20</v>
      </c>
      <c r="AP2259">
        <f t="shared" si="711"/>
        <v>18</v>
      </c>
      <c r="AQ2259">
        <f t="shared" si="719"/>
        <v>14</v>
      </c>
      <c r="AR2259">
        <f t="shared" si="712"/>
        <v>9</v>
      </c>
      <c r="AS2259">
        <f t="shared" si="713"/>
        <v>4</v>
      </c>
      <c r="AT2259">
        <f t="shared" si="714"/>
        <v>1</v>
      </c>
      <c r="AU2259">
        <f t="shared" si="715"/>
        <v>6</v>
      </c>
    </row>
    <row r="2260" spans="1:47" x14ac:dyDescent="0.45">
      <c r="A2260" s="3">
        <v>43433</v>
      </c>
      <c r="B2260" s="3">
        <v>43454</v>
      </c>
      <c r="C2260" s="5">
        <f t="shared" si="704"/>
        <v>21</v>
      </c>
      <c r="D2260" s="5">
        <f t="shared" si="705"/>
        <v>11</v>
      </c>
      <c r="E2260" t="s">
        <v>37</v>
      </c>
      <c r="F2260">
        <v>500000</v>
      </c>
      <c r="G2260">
        <v>56</v>
      </c>
      <c r="H2260">
        <v>7</v>
      </c>
      <c r="I2260">
        <v>29</v>
      </c>
      <c r="J2260">
        <v>1</v>
      </c>
      <c r="K2260">
        <v>71</v>
      </c>
      <c r="L2260">
        <v>2651</v>
      </c>
      <c r="M2260">
        <v>7</v>
      </c>
      <c r="N2260">
        <v>6</v>
      </c>
      <c r="O2260">
        <v>6</v>
      </c>
      <c r="P2260">
        <v>0</v>
      </c>
      <c r="Q2260">
        <v>5389</v>
      </c>
      <c r="R2260">
        <v>2879</v>
      </c>
      <c r="S2260">
        <v>156</v>
      </c>
      <c r="T2260">
        <v>81</v>
      </c>
      <c r="U2260">
        <v>37</v>
      </c>
      <c r="V2260">
        <v>29.746184850954339</v>
      </c>
      <c r="W2260">
        <v>13.69509986106287</v>
      </c>
      <c r="X2260">
        <v>4</v>
      </c>
      <c r="Y2260">
        <v>1</v>
      </c>
      <c r="Z2260">
        <v>646</v>
      </c>
      <c r="AA2260" t="s">
        <v>27</v>
      </c>
      <c r="AB2260">
        <v>10</v>
      </c>
      <c r="AC2260">
        <f t="shared" si="700"/>
        <v>23809.523809523809</v>
      </c>
      <c r="AD2260">
        <f t="shared" si="701"/>
        <v>0.47619047619047616</v>
      </c>
      <c r="AE2260">
        <f t="shared" si="702"/>
        <v>0.51923076923076927</v>
      </c>
      <c r="AF2260">
        <f t="shared" si="703"/>
        <v>0.23717948717948717</v>
      </c>
      <c r="AG2260">
        <v>62</v>
      </c>
      <c r="AH2260">
        <f t="shared" si="716"/>
        <v>29</v>
      </c>
      <c r="AI2260">
        <f t="shared" si="706"/>
        <v>20</v>
      </c>
      <c r="AJ2260">
        <f t="shared" si="717"/>
        <v>28</v>
      </c>
      <c r="AK2260">
        <f t="shared" si="718"/>
        <v>24</v>
      </c>
      <c r="AL2260">
        <f t="shared" si="707"/>
        <v>19</v>
      </c>
      <c r="AM2260">
        <f t="shared" si="708"/>
        <v>14</v>
      </c>
      <c r="AN2260">
        <f t="shared" si="709"/>
        <v>9</v>
      </c>
      <c r="AO2260">
        <f t="shared" si="710"/>
        <v>4</v>
      </c>
      <c r="AP2260">
        <f t="shared" si="711"/>
        <v>19</v>
      </c>
      <c r="AQ2260">
        <f t="shared" si="719"/>
        <v>15</v>
      </c>
      <c r="AR2260">
        <f t="shared" si="712"/>
        <v>10</v>
      </c>
      <c r="AS2260">
        <f t="shared" si="713"/>
        <v>5</v>
      </c>
      <c r="AT2260">
        <f t="shared" si="714"/>
        <v>0</v>
      </c>
      <c r="AU2260">
        <f t="shared" si="715"/>
        <v>5</v>
      </c>
    </row>
    <row r="2261" spans="1:47" x14ac:dyDescent="0.45">
      <c r="A2261" s="3">
        <v>43433</v>
      </c>
      <c r="B2261" s="3">
        <v>43450</v>
      </c>
      <c r="C2261" s="5">
        <f t="shared" si="704"/>
        <v>17</v>
      </c>
      <c r="D2261" s="5">
        <f t="shared" si="705"/>
        <v>11</v>
      </c>
      <c r="E2261" t="s">
        <v>37</v>
      </c>
      <c r="F2261">
        <v>1000000</v>
      </c>
      <c r="G2261">
        <v>39</v>
      </c>
      <c r="H2261">
        <v>11</v>
      </c>
      <c r="I2261">
        <v>40</v>
      </c>
      <c r="J2261">
        <v>1</v>
      </c>
      <c r="K2261">
        <v>45</v>
      </c>
      <c r="L2261">
        <v>0</v>
      </c>
      <c r="M2261">
        <v>1</v>
      </c>
      <c r="N2261">
        <v>1</v>
      </c>
      <c r="O2261">
        <v>1</v>
      </c>
      <c r="P2261">
        <v>0</v>
      </c>
      <c r="Q2261">
        <v>4843</v>
      </c>
      <c r="R2261">
        <v>2689</v>
      </c>
      <c r="S2261">
        <v>138</v>
      </c>
      <c r="T2261">
        <v>47</v>
      </c>
      <c r="U2261">
        <v>30</v>
      </c>
      <c r="V2261">
        <v>34.689117917333647</v>
      </c>
      <c r="W2261">
        <v>13.261634921661519</v>
      </c>
      <c r="X2261">
        <v>7</v>
      </c>
      <c r="Y2261">
        <v>1</v>
      </c>
      <c r="Z2261">
        <v>267</v>
      </c>
      <c r="AA2261" t="s">
        <v>27</v>
      </c>
      <c r="AB2261">
        <v>7</v>
      </c>
      <c r="AC2261">
        <f t="shared" si="700"/>
        <v>58823.529411764706</v>
      </c>
      <c r="AD2261">
        <f t="shared" si="701"/>
        <v>0.41176470588235292</v>
      </c>
      <c r="AE2261">
        <f t="shared" si="702"/>
        <v>0.34057971014492755</v>
      </c>
      <c r="AF2261">
        <f t="shared" si="703"/>
        <v>0.21739130434782608</v>
      </c>
      <c r="AG2261">
        <v>62</v>
      </c>
      <c r="AH2261">
        <f t="shared" si="716"/>
        <v>29</v>
      </c>
      <c r="AI2261">
        <f t="shared" si="706"/>
        <v>16</v>
      </c>
      <c r="AJ2261">
        <f t="shared" si="717"/>
        <v>28</v>
      </c>
      <c r="AK2261">
        <f t="shared" si="718"/>
        <v>24</v>
      </c>
      <c r="AL2261">
        <f t="shared" si="707"/>
        <v>19</v>
      </c>
      <c r="AM2261">
        <f t="shared" si="708"/>
        <v>14</v>
      </c>
      <c r="AN2261">
        <f t="shared" si="709"/>
        <v>9</v>
      </c>
      <c r="AO2261">
        <f t="shared" si="710"/>
        <v>4</v>
      </c>
      <c r="AP2261">
        <f t="shared" si="711"/>
        <v>15</v>
      </c>
      <c r="AQ2261">
        <f t="shared" si="719"/>
        <v>11</v>
      </c>
      <c r="AR2261">
        <f t="shared" si="712"/>
        <v>6</v>
      </c>
      <c r="AS2261">
        <f t="shared" si="713"/>
        <v>1</v>
      </c>
      <c r="AT2261">
        <f t="shared" si="714"/>
        <v>4</v>
      </c>
      <c r="AU2261">
        <f t="shared" si="715"/>
        <v>9</v>
      </c>
    </row>
    <row r="2262" spans="1:47" x14ac:dyDescent="0.45">
      <c r="A2262" s="3">
        <v>43433</v>
      </c>
      <c r="B2262" s="3">
        <v>43464</v>
      </c>
      <c r="C2262" s="5">
        <f t="shared" si="704"/>
        <v>31</v>
      </c>
      <c r="D2262" s="5">
        <f t="shared" si="705"/>
        <v>11</v>
      </c>
      <c r="E2262" t="s">
        <v>37</v>
      </c>
      <c r="F2262">
        <v>1000000</v>
      </c>
      <c r="G2262">
        <v>98</v>
      </c>
      <c r="H2262">
        <v>7</v>
      </c>
      <c r="I2262">
        <v>57</v>
      </c>
      <c r="J2262">
        <v>0</v>
      </c>
      <c r="K2262">
        <v>62</v>
      </c>
      <c r="L2262">
        <v>0</v>
      </c>
      <c r="M2262">
        <v>40</v>
      </c>
      <c r="N2262">
        <v>4</v>
      </c>
      <c r="O2262">
        <v>3</v>
      </c>
      <c r="P2262">
        <v>0</v>
      </c>
      <c r="Q2262">
        <v>1402</v>
      </c>
      <c r="R2262">
        <v>776</v>
      </c>
      <c r="S2262">
        <v>63</v>
      </c>
      <c r="T2262">
        <v>29</v>
      </c>
      <c r="U2262">
        <v>1</v>
      </c>
      <c r="V2262">
        <v>41.485870561282951</v>
      </c>
      <c r="W2262">
        <v>10.53288168875798</v>
      </c>
      <c r="X2262">
        <v>5</v>
      </c>
      <c r="Y2262">
        <v>1</v>
      </c>
      <c r="Z2262">
        <v>327</v>
      </c>
      <c r="AA2262" t="s">
        <v>25</v>
      </c>
      <c r="AB2262">
        <v>13</v>
      </c>
      <c r="AC2262">
        <f t="shared" si="700"/>
        <v>32258.064516129034</v>
      </c>
      <c r="AD2262">
        <f t="shared" si="701"/>
        <v>0.41935483870967744</v>
      </c>
      <c r="AE2262">
        <f t="shared" si="702"/>
        <v>0.46031746031746029</v>
      </c>
      <c r="AF2262">
        <f t="shared" si="703"/>
        <v>1.5873015873015872E-2</v>
      </c>
      <c r="AG2262">
        <v>62</v>
      </c>
      <c r="AH2262">
        <f t="shared" si="716"/>
        <v>29</v>
      </c>
      <c r="AI2262">
        <f t="shared" si="706"/>
        <v>30</v>
      </c>
      <c r="AJ2262">
        <f t="shared" si="717"/>
        <v>28</v>
      </c>
      <c r="AK2262">
        <f t="shared" si="718"/>
        <v>24</v>
      </c>
      <c r="AL2262">
        <f t="shared" si="707"/>
        <v>19</v>
      </c>
      <c r="AM2262">
        <f t="shared" si="708"/>
        <v>14</v>
      </c>
      <c r="AN2262">
        <f t="shared" si="709"/>
        <v>9</v>
      </c>
      <c r="AO2262">
        <f t="shared" si="710"/>
        <v>4</v>
      </c>
      <c r="AP2262">
        <f t="shared" si="711"/>
        <v>29</v>
      </c>
      <c r="AQ2262">
        <f t="shared" si="719"/>
        <v>25</v>
      </c>
      <c r="AR2262">
        <f t="shared" si="712"/>
        <v>20</v>
      </c>
      <c r="AS2262">
        <f t="shared" si="713"/>
        <v>15</v>
      </c>
      <c r="AT2262">
        <f t="shared" si="714"/>
        <v>10</v>
      </c>
      <c r="AU2262">
        <f t="shared" si="715"/>
        <v>5</v>
      </c>
    </row>
    <row r="2263" spans="1:47" x14ac:dyDescent="0.45">
      <c r="A2263" s="3">
        <v>43433</v>
      </c>
      <c r="B2263" s="3">
        <v>43446</v>
      </c>
      <c r="C2263" s="5">
        <f t="shared" si="704"/>
        <v>13</v>
      </c>
      <c r="D2263" s="5">
        <f t="shared" si="705"/>
        <v>11</v>
      </c>
      <c r="E2263" t="s">
        <v>37</v>
      </c>
      <c r="F2263">
        <v>1500000</v>
      </c>
      <c r="G2263">
        <v>95</v>
      </c>
      <c r="H2263">
        <v>6</v>
      </c>
      <c r="I2263">
        <v>36</v>
      </c>
      <c r="J2263">
        <v>0</v>
      </c>
      <c r="K2263">
        <v>68</v>
      </c>
      <c r="L2263">
        <v>95</v>
      </c>
      <c r="M2263">
        <v>1</v>
      </c>
      <c r="N2263">
        <v>0</v>
      </c>
      <c r="O2263">
        <v>0</v>
      </c>
      <c r="P2263">
        <v>0</v>
      </c>
      <c r="Q2263">
        <v>3921</v>
      </c>
      <c r="R2263">
        <v>2174</v>
      </c>
      <c r="S2263">
        <v>125</v>
      </c>
      <c r="T2263">
        <v>14</v>
      </c>
      <c r="U2263">
        <v>14</v>
      </c>
      <c r="V2263">
        <v>36.598587341306342</v>
      </c>
      <c r="W2263">
        <v>12.475216706531739</v>
      </c>
      <c r="X2263">
        <v>6</v>
      </c>
      <c r="Y2263">
        <v>1</v>
      </c>
      <c r="Z2263">
        <v>432</v>
      </c>
      <c r="AA2263" t="s">
        <v>25</v>
      </c>
      <c r="AB2263">
        <v>6</v>
      </c>
      <c r="AC2263">
        <f t="shared" si="700"/>
        <v>115384.61538461539</v>
      </c>
      <c r="AD2263">
        <f t="shared" si="701"/>
        <v>0.46153846153846156</v>
      </c>
      <c r="AE2263">
        <f t="shared" si="702"/>
        <v>0.112</v>
      </c>
      <c r="AF2263">
        <f t="shared" si="703"/>
        <v>0.112</v>
      </c>
      <c r="AG2263">
        <v>62</v>
      </c>
      <c r="AH2263">
        <f t="shared" si="716"/>
        <v>29</v>
      </c>
      <c r="AI2263">
        <f t="shared" si="706"/>
        <v>12</v>
      </c>
      <c r="AJ2263">
        <f t="shared" si="717"/>
        <v>28</v>
      </c>
      <c r="AK2263">
        <f t="shared" si="718"/>
        <v>24</v>
      </c>
      <c r="AL2263">
        <f t="shared" si="707"/>
        <v>19</v>
      </c>
      <c r="AM2263">
        <f t="shared" si="708"/>
        <v>14</v>
      </c>
      <c r="AN2263">
        <f t="shared" si="709"/>
        <v>9</v>
      </c>
      <c r="AO2263">
        <f t="shared" si="710"/>
        <v>4</v>
      </c>
      <c r="AP2263">
        <f t="shared" si="711"/>
        <v>11</v>
      </c>
      <c r="AQ2263">
        <f t="shared" si="719"/>
        <v>7</v>
      </c>
      <c r="AR2263">
        <f t="shared" si="712"/>
        <v>2</v>
      </c>
      <c r="AS2263">
        <f t="shared" si="713"/>
        <v>3</v>
      </c>
      <c r="AT2263">
        <f t="shared" si="714"/>
        <v>8</v>
      </c>
      <c r="AU2263">
        <f t="shared" si="715"/>
        <v>13</v>
      </c>
    </row>
    <row r="2264" spans="1:47" x14ac:dyDescent="0.45">
      <c r="A2264" s="3">
        <v>43433</v>
      </c>
      <c r="B2264" s="3">
        <v>43474</v>
      </c>
      <c r="C2264" s="5">
        <f t="shared" si="704"/>
        <v>41</v>
      </c>
      <c r="D2264" s="5">
        <f t="shared" si="705"/>
        <v>11</v>
      </c>
      <c r="E2264" t="s">
        <v>37</v>
      </c>
      <c r="F2264">
        <v>2000000</v>
      </c>
      <c r="G2264">
        <v>92</v>
      </c>
      <c r="H2264">
        <v>8</v>
      </c>
      <c r="I2264">
        <v>52</v>
      </c>
      <c r="J2264">
        <v>1</v>
      </c>
      <c r="K2264">
        <v>25</v>
      </c>
      <c r="L2264">
        <v>51</v>
      </c>
      <c r="M2264">
        <v>6</v>
      </c>
      <c r="N2264">
        <v>0</v>
      </c>
      <c r="O2264">
        <v>0</v>
      </c>
      <c r="P2264">
        <v>0</v>
      </c>
      <c r="Q2264">
        <v>1886</v>
      </c>
      <c r="R2264">
        <v>1065</v>
      </c>
      <c r="S2264">
        <v>67</v>
      </c>
      <c r="T2264">
        <v>32</v>
      </c>
      <c r="U2264">
        <v>16</v>
      </c>
      <c r="V2264">
        <v>40.883579987387037</v>
      </c>
      <c r="W2264">
        <v>11.505779552939529</v>
      </c>
      <c r="X2264">
        <v>8</v>
      </c>
      <c r="Y2264">
        <v>1</v>
      </c>
      <c r="Z2264">
        <v>341</v>
      </c>
      <c r="AA2264" t="s">
        <v>31</v>
      </c>
      <c r="AB2264">
        <v>10</v>
      </c>
      <c r="AC2264">
        <f t="shared" si="700"/>
        <v>48780.487804878052</v>
      </c>
      <c r="AD2264">
        <f t="shared" si="701"/>
        <v>0.24390243902439024</v>
      </c>
      <c r="AE2264">
        <f t="shared" si="702"/>
        <v>0.47761194029850745</v>
      </c>
      <c r="AF2264">
        <f t="shared" si="703"/>
        <v>0.23880597014925373</v>
      </c>
      <c r="AG2264">
        <v>62</v>
      </c>
      <c r="AH2264">
        <f t="shared" si="716"/>
        <v>29</v>
      </c>
      <c r="AI2264">
        <f t="shared" si="706"/>
        <v>9</v>
      </c>
      <c r="AJ2264">
        <f t="shared" si="717"/>
        <v>28</v>
      </c>
      <c r="AK2264">
        <f t="shared" si="718"/>
        <v>24</v>
      </c>
      <c r="AL2264">
        <f t="shared" si="707"/>
        <v>19</v>
      </c>
      <c r="AM2264">
        <f t="shared" si="708"/>
        <v>14</v>
      </c>
      <c r="AN2264">
        <f t="shared" si="709"/>
        <v>9</v>
      </c>
      <c r="AO2264">
        <f t="shared" si="710"/>
        <v>4</v>
      </c>
      <c r="AP2264">
        <f t="shared" si="711"/>
        <v>8</v>
      </c>
      <c r="AQ2264">
        <f t="shared" si="719"/>
        <v>4</v>
      </c>
      <c r="AR2264">
        <f t="shared" si="712"/>
        <v>1</v>
      </c>
      <c r="AS2264">
        <f t="shared" si="713"/>
        <v>6</v>
      </c>
      <c r="AT2264">
        <f t="shared" si="714"/>
        <v>11</v>
      </c>
      <c r="AU2264">
        <f t="shared" si="715"/>
        <v>16</v>
      </c>
    </row>
    <row r="2265" spans="1:47" x14ac:dyDescent="0.45">
      <c r="A2265" s="3">
        <v>43433</v>
      </c>
      <c r="B2265" s="3">
        <v>43457</v>
      </c>
      <c r="C2265" s="5">
        <f t="shared" si="704"/>
        <v>24</v>
      </c>
      <c r="D2265" s="5">
        <f t="shared" si="705"/>
        <v>11</v>
      </c>
      <c r="E2265" t="s">
        <v>37</v>
      </c>
      <c r="F2265">
        <v>1000000</v>
      </c>
      <c r="G2265">
        <v>29</v>
      </c>
      <c r="H2265">
        <v>21</v>
      </c>
      <c r="I2265">
        <v>42</v>
      </c>
      <c r="J2265">
        <v>0</v>
      </c>
      <c r="K2265">
        <v>-317</v>
      </c>
      <c r="L2265">
        <v>0</v>
      </c>
      <c r="M2265">
        <v>3</v>
      </c>
      <c r="N2265">
        <v>1</v>
      </c>
      <c r="O2265">
        <v>1</v>
      </c>
      <c r="P2265">
        <v>0</v>
      </c>
      <c r="Q2265">
        <v>2478</v>
      </c>
      <c r="R2265">
        <v>1347</v>
      </c>
      <c r="S2265">
        <v>78</v>
      </c>
      <c r="T2265">
        <v>58</v>
      </c>
      <c r="U2265">
        <v>18</v>
      </c>
      <c r="V2265">
        <v>33.672877762549263</v>
      </c>
      <c r="W2265">
        <v>12.852795100222719</v>
      </c>
      <c r="X2265">
        <v>5</v>
      </c>
      <c r="Y2265">
        <v>1</v>
      </c>
      <c r="Z2265">
        <v>144</v>
      </c>
      <c r="AA2265" t="s">
        <v>31</v>
      </c>
      <c r="AB2265">
        <v>0</v>
      </c>
      <c r="AC2265">
        <f t="shared" si="700"/>
        <v>41666.666666666664</v>
      </c>
      <c r="AD2265">
        <f t="shared" si="701"/>
        <v>0</v>
      </c>
      <c r="AE2265">
        <f t="shared" si="702"/>
        <v>0.74358974358974361</v>
      </c>
      <c r="AF2265">
        <f t="shared" si="703"/>
        <v>0.23076923076923078</v>
      </c>
      <c r="AG2265">
        <v>62</v>
      </c>
      <c r="AH2265">
        <f t="shared" si="716"/>
        <v>29</v>
      </c>
      <c r="AI2265">
        <f t="shared" si="706"/>
        <v>23</v>
      </c>
      <c r="AJ2265">
        <f t="shared" si="717"/>
        <v>28</v>
      </c>
      <c r="AK2265">
        <f t="shared" si="718"/>
        <v>24</v>
      </c>
      <c r="AL2265">
        <f t="shared" si="707"/>
        <v>19</v>
      </c>
      <c r="AM2265">
        <f t="shared" si="708"/>
        <v>14</v>
      </c>
      <c r="AN2265">
        <f t="shared" si="709"/>
        <v>9</v>
      </c>
      <c r="AO2265">
        <f t="shared" si="710"/>
        <v>4</v>
      </c>
      <c r="AP2265">
        <f t="shared" si="711"/>
        <v>22</v>
      </c>
      <c r="AQ2265">
        <f t="shared" si="719"/>
        <v>18</v>
      </c>
      <c r="AR2265">
        <f t="shared" si="712"/>
        <v>13</v>
      </c>
      <c r="AS2265">
        <f t="shared" si="713"/>
        <v>8</v>
      </c>
      <c r="AT2265">
        <f t="shared" si="714"/>
        <v>3</v>
      </c>
      <c r="AU2265">
        <f t="shared" si="715"/>
        <v>2</v>
      </c>
    </row>
    <row r="2266" spans="1:47" x14ac:dyDescent="0.45">
      <c r="A2266" s="3">
        <v>43433</v>
      </c>
      <c r="B2266" s="3">
        <v>43450</v>
      </c>
      <c r="C2266" s="5">
        <f t="shared" si="704"/>
        <v>17</v>
      </c>
      <c r="D2266" s="5">
        <f t="shared" si="705"/>
        <v>11</v>
      </c>
      <c r="E2266" t="s">
        <v>37</v>
      </c>
      <c r="F2266">
        <v>3000000</v>
      </c>
      <c r="G2266">
        <v>413</v>
      </c>
      <c r="H2266">
        <v>7</v>
      </c>
      <c r="I2266">
        <v>46</v>
      </c>
      <c r="J2266">
        <v>0</v>
      </c>
      <c r="K2266">
        <v>45</v>
      </c>
      <c r="L2266">
        <v>1251</v>
      </c>
      <c r="M2266">
        <v>7</v>
      </c>
      <c r="N2266">
        <v>0</v>
      </c>
      <c r="O2266">
        <v>0</v>
      </c>
      <c r="P2266">
        <v>0</v>
      </c>
      <c r="Q2266">
        <v>1483</v>
      </c>
      <c r="R2266">
        <v>814</v>
      </c>
      <c r="S2266">
        <v>41</v>
      </c>
      <c r="T2266">
        <v>44</v>
      </c>
      <c r="U2266">
        <v>27</v>
      </c>
      <c r="V2266">
        <v>32.55356115539044</v>
      </c>
      <c r="W2266">
        <v>13.650961227302689</v>
      </c>
      <c r="X2266">
        <v>6</v>
      </c>
      <c r="Y2266">
        <v>1</v>
      </c>
      <c r="Z2266">
        <v>1852</v>
      </c>
      <c r="AA2266" t="s">
        <v>31</v>
      </c>
      <c r="AB2266">
        <v>12</v>
      </c>
      <c r="AC2266">
        <f t="shared" si="700"/>
        <v>176470.58823529413</v>
      </c>
      <c r="AD2266">
        <f t="shared" si="701"/>
        <v>0.70588235294117652</v>
      </c>
      <c r="AE2266">
        <f t="shared" si="702"/>
        <v>1.0731707317073171</v>
      </c>
      <c r="AF2266">
        <f t="shared" si="703"/>
        <v>0.65853658536585369</v>
      </c>
      <c r="AG2266">
        <v>62</v>
      </c>
      <c r="AH2266">
        <f t="shared" si="716"/>
        <v>29</v>
      </c>
      <c r="AI2266">
        <f t="shared" si="706"/>
        <v>16</v>
      </c>
      <c r="AJ2266">
        <f t="shared" si="717"/>
        <v>28</v>
      </c>
      <c r="AK2266">
        <f t="shared" si="718"/>
        <v>24</v>
      </c>
      <c r="AL2266">
        <f t="shared" si="707"/>
        <v>19</v>
      </c>
      <c r="AM2266">
        <f t="shared" si="708"/>
        <v>14</v>
      </c>
      <c r="AN2266">
        <f t="shared" si="709"/>
        <v>9</v>
      </c>
      <c r="AO2266">
        <f t="shared" si="710"/>
        <v>4</v>
      </c>
      <c r="AP2266">
        <f t="shared" si="711"/>
        <v>15</v>
      </c>
      <c r="AQ2266">
        <f t="shared" si="719"/>
        <v>11</v>
      </c>
      <c r="AR2266">
        <f t="shared" si="712"/>
        <v>6</v>
      </c>
      <c r="AS2266">
        <f t="shared" si="713"/>
        <v>1</v>
      </c>
      <c r="AT2266">
        <f t="shared" si="714"/>
        <v>4</v>
      </c>
      <c r="AU2266">
        <f t="shared" si="715"/>
        <v>9</v>
      </c>
    </row>
    <row r="2267" spans="1:47" x14ac:dyDescent="0.45">
      <c r="A2267" s="3">
        <v>43433</v>
      </c>
      <c r="B2267" s="3">
        <v>43450</v>
      </c>
      <c r="C2267" s="5">
        <f t="shared" si="704"/>
        <v>17</v>
      </c>
      <c r="D2267" s="5">
        <f t="shared" si="705"/>
        <v>11</v>
      </c>
      <c r="E2267" t="s">
        <v>37</v>
      </c>
      <c r="F2267">
        <v>1000000</v>
      </c>
      <c r="G2267">
        <v>58</v>
      </c>
      <c r="H2267">
        <v>12</v>
      </c>
      <c r="I2267">
        <v>40</v>
      </c>
      <c r="J2267">
        <v>0</v>
      </c>
      <c r="K2267">
        <v>-289</v>
      </c>
      <c r="L2267">
        <v>18500</v>
      </c>
      <c r="M2267">
        <v>4</v>
      </c>
      <c r="N2267">
        <v>0</v>
      </c>
      <c r="O2267">
        <v>0</v>
      </c>
      <c r="P2267">
        <v>0</v>
      </c>
      <c r="Q2267">
        <v>2553</v>
      </c>
      <c r="R2267">
        <v>1407</v>
      </c>
      <c r="S2267">
        <v>80</v>
      </c>
      <c r="T2267">
        <v>40</v>
      </c>
      <c r="U2267">
        <v>11</v>
      </c>
      <c r="V2267">
        <v>35.477077691897648</v>
      </c>
      <c r="W2267">
        <v>12.68021242004265</v>
      </c>
      <c r="X2267">
        <v>7</v>
      </c>
      <c r="Y2267">
        <v>1</v>
      </c>
      <c r="Z2267">
        <v>266</v>
      </c>
      <c r="AA2267" t="s">
        <v>31</v>
      </c>
      <c r="AB2267">
        <v>4</v>
      </c>
      <c r="AC2267">
        <f t="shared" si="700"/>
        <v>58823.529411764706</v>
      </c>
      <c r="AD2267">
        <f t="shared" si="701"/>
        <v>0.23529411764705882</v>
      </c>
      <c r="AE2267">
        <f t="shared" si="702"/>
        <v>0.5</v>
      </c>
      <c r="AF2267">
        <f t="shared" si="703"/>
        <v>0.13750000000000001</v>
      </c>
      <c r="AG2267">
        <v>62</v>
      </c>
      <c r="AH2267">
        <f t="shared" si="716"/>
        <v>29</v>
      </c>
      <c r="AI2267">
        <f t="shared" si="706"/>
        <v>16</v>
      </c>
      <c r="AJ2267">
        <f t="shared" si="717"/>
        <v>28</v>
      </c>
      <c r="AK2267">
        <f t="shared" si="718"/>
        <v>24</v>
      </c>
      <c r="AL2267">
        <f t="shared" si="707"/>
        <v>19</v>
      </c>
      <c r="AM2267">
        <f t="shared" si="708"/>
        <v>14</v>
      </c>
      <c r="AN2267">
        <f t="shared" si="709"/>
        <v>9</v>
      </c>
      <c r="AO2267">
        <f t="shared" si="710"/>
        <v>4</v>
      </c>
      <c r="AP2267">
        <f t="shared" si="711"/>
        <v>15</v>
      </c>
      <c r="AQ2267">
        <f t="shared" si="719"/>
        <v>11</v>
      </c>
      <c r="AR2267">
        <f t="shared" si="712"/>
        <v>6</v>
      </c>
      <c r="AS2267">
        <f t="shared" si="713"/>
        <v>1</v>
      </c>
      <c r="AT2267">
        <f t="shared" si="714"/>
        <v>4</v>
      </c>
      <c r="AU2267">
        <f t="shared" si="715"/>
        <v>9</v>
      </c>
    </row>
    <row r="2268" spans="1:47" x14ac:dyDescent="0.45">
      <c r="A2268" s="3">
        <v>43433</v>
      </c>
      <c r="B2268" s="3">
        <v>43450</v>
      </c>
      <c r="C2268" s="5">
        <f t="shared" si="704"/>
        <v>17</v>
      </c>
      <c r="D2268" s="5">
        <f t="shared" si="705"/>
        <v>11</v>
      </c>
      <c r="E2268" t="s">
        <v>37</v>
      </c>
      <c r="F2268">
        <v>4000000</v>
      </c>
      <c r="G2268">
        <v>31</v>
      </c>
      <c r="H2268">
        <v>7</v>
      </c>
      <c r="I2268">
        <v>34</v>
      </c>
      <c r="J2268">
        <v>0</v>
      </c>
      <c r="K2268">
        <v>45</v>
      </c>
      <c r="L2268">
        <v>633</v>
      </c>
      <c r="M2268">
        <v>1</v>
      </c>
      <c r="N2268">
        <v>0</v>
      </c>
      <c r="O2268">
        <v>0</v>
      </c>
      <c r="P2268">
        <v>0</v>
      </c>
      <c r="Q2268">
        <v>3825</v>
      </c>
      <c r="R2268">
        <v>2114</v>
      </c>
      <c r="S2268">
        <v>105</v>
      </c>
      <c r="T2268">
        <v>61</v>
      </c>
      <c r="U2268">
        <v>31</v>
      </c>
      <c r="V2268">
        <v>33.327292021444379</v>
      </c>
      <c r="W2268">
        <v>13.61252034058657</v>
      </c>
      <c r="X2268">
        <v>8</v>
      </c>
      <c r="Y2268">
        <v>1</v>
      </c>
      <c r="Z2268">
        <v>134</v>
      </c>
      <c r="AA2268" t="s">
        <v>31</v>
      </c>
      <c r="AB2268">
        <v>7</v>
      </c>
      <c r="AC2268">
        <f t="shared" si="700"/>
        <v>235294.11764705883</v>
      </c>
      <c r="AD2268">
        <f t="shared" si="701"/>
        <v>0.41176470588235292</v>
      </c>
      <c r="AE2268">
        <f t="shared" si="702"/>
        <v>0.580952380952381</v>
      </c>
      <c r="AF2268">
        <f t="shared" si="703"/>
        <v>0.29523809523809524</v>
      </c>
      <c r="AG2268">
        <v>62</v>
      </c>
      <c r="AH2268">
        <f t="shared" si="716"/>
        <v>29</v>
      </c>
      <c r="AI2268">
        <f t="shared" si="706"/>
        <v>16</v>
      </c>
      <c r="AJ2268">
        <f t="shared" si="717"/>
        <v>28</v>
      </c>
      <c r="AK2268">
        <f t="shared" si="718"/>
        <v>24</v>
      </c>
      <c r="AL2268">
        <f t="shared" si="707"/>
        <v>19</v>
      </c>
      <c r="AM2268">
        <f t="shared" si="708"/>
        <v>14</v>
      </c>
      <c r="AN2268">
        <f t="shared" si="709"/>
        <v>9</v>
      </c>
      <c r="AO2268">
        <f t="shared" si="710"/>
        <v>4</v>
      </c>
      <c r="AP2268">
        <f t="shared" si="711"/>
        <v>15</v>
      </c>
      <c r="AQ2268">
        <f t="shared" si="719"/>
        <v>11</v>
      </c>
      <c r="AR2268">
        <f t="shared" si="712"/>
        <v>6</v>
      </c>
      <c r="AS2268">
        <f t="shared" si="713"/>
        <v>1</v>
      </c>
      <c r="AT2268">
        <f t="shared" si="714"/>
        <v>4</v>
      </c>
      <c r="AU2268">
        <f t="shared" si="715"/>
        <v>9</v>
      </c>
    </row>
    <row r="2269" spans="1:47" x14ac:dyDescent="0.45">
      <c r="A2269" s="3">
        <v>43433</v>
      </c>
      <c r="B2269" s="3">
        <v>43450</v>
      </c>
      <c r="C2269" s="5">
        <f t="shared" si="704"/>
        <v>17</v>
      </c>
      <c r="D2269" s="5">
        <f t="shared" si="705"/>
        <v>11</v>
      </c>
      <c r="E2269" t="s">
        <v>37</v>
      </c>
      <c r="F2269">
        <v>1000000</v>
      </c>
      <c r="G2269">
        <v>36</v>
      </c>
      <c r="H2269">
        <v>10</v>
      </c>
      <c r="I2269">
        <v>83</v>
      </c>
      <c r="J2269">
        <v>3</v>
      </c>
      <c r="K2269">
        <v>55</v>
      </c>
      <c r="L2269">
        <v>4819</v>
      </c>
      <c r="M2269">
        <v>6</v>
      </c>
      <c r="N2269">
        <v>0</v>
      </c>
      <c r="O2269">
        <v>0</v>
      </c>
      <c r="P2269">
        <v>0</v>
      </c>
      <c r="Q2269">
        <v>3555</v>
      </c>
      <c r="R2269">
        <v>1976</v>
      </c>
      <c r="S2269">
        <v>91</v>
      </c>
      <c r="T2269">
        <v>85</v>
      </c>
      <c r="U2269">
        <v>32</v>
      </c>
      <c r="V2269">
        <v>32.592064777327977</v>
      </c>
      <c r="W2269">
        <v>14.107822440717181</v>
      </c>
      <c r="X2269">
        <v>8</v>
      </c>
      <c r="Y2269">
        <v>1</v>
      </c>
      <c r="Z2269">
        <v>473</v>
      </c>
      <c r="AA2269" t="s">
        <v>31</v>
      </c>
      <c r="AB2269">
        <v>3</v>
      </c>
      <c r="AC2269">
        <f t="shared" si="700"/>
        <v>58823.529411764706</v>
      </c>
      <c r="AD2269">
        <f t="shared" si="701"/>
        <v>0.17647058823529413</v>
      </c>
      <c r="AE2269">
        <f t="shared" si="702"/>
        <v>0.93406593406593408</v>
      </c>
      <c r="AF2269">
        <f t="shared" si="703"/>
        <v>0.35164835164835168</v>
      </c>
      <c r="AG2269">
        <v>62</v>
      </c>
      <c r="AH2269">
        <f t="shared" si="716"/>
        <v>29</v>
      </c>
      <c r="AI2269">
        <f t="shared" si="706"/>
        <v>16</v>
      </c>
      <c r="AJ2269">
        <f t="shared" si="717"/>
        <v>28</v>
      </c>
      <c r="AK2269">
        <f t="shared" si="718"/>
        <v>24</v>
      </c>
      <c r="AL2269">
        <f t="shared" si="707"/>
        <v>19</v>
      </c>
      <c r="AM2269">
        <f t="shared" si="708"/>
        <v>14</v>
      </c>
      <c r="AN2269">
        <f t="shared" si="709"/>
        <v>9</v>
      </c>
      <c r="AO2269">
        <f t="shared" si="710"/>
        <v>4</v>
      </c>
      <c r="AP2269">
        <f t="shared" si="711"/>
        <v>15</v>
      </c>
      <c r="AQ2269">
        <f t="shared" si="719"/>
        <v>11</v>
      </c>
      <c r="AR2269">
        <f t="shared" si="712"/>
        <v>6</v>
      </c>
      <c r="AS2269">
        <f t="shared" si="713"/>
        <v>1</v>
      </c>
      <c r="AT2269">
        <f t="shared" si="714"/>
        <v>4</v>
      </c>
      <c r="AU2269">
        <f t="shared" si="715"/>
        <v>9</v>
      </c>
    </row>
    <row r="2270" spans="1:47" x14ac:dyDescent="0.45">
      <c r="A2270" s="3">
        <v>43433</v>
      </c>
      <c r="B2270" s="3">
        <v>43450</v>
      </c>
      <c r="C2270" s="5">
        <f t="shared" si="704"/>
        <v>17</v>
      </c>
      <c r="D2270" s="5">
        <f t="shared" si="705"/>
        <v>11</v>
      </c>
      <c r="E2270" t="s">
        <v>37</v>
      </c>
      <c r="F2270">
        <v>1000000</v>
      </c>
      <c r="G2270">
        <v>32</v>
      </c>
      <c r="H2270">
        <v>3</v>
      </c>
      <c r="I2270">
        <v>21</v>
      </c>
      <c r="J2270">
        <v>1</v>
      </c>
      <c r="K2270">
        <v>75</v>
      </c>
      <c r="L2270">
        <v>137</v>
      </c>
      <c r="M2270">
        <v>0</v>
      </c>
      <c r="N2270">
        <v>0</v>
      </c>
      <c r="O2270">
        <v>0</v>
      </c>
      <c r="P2270">
        <v>0</v>
      </c>
      <c r="Q2270">
        <v>2283</v>
      </c>
      <c r="R2270">
        <v>1214</v>
      </c>
      <c r="S2270">
        <v>85</v>
      </c>
      <c r="T2270">
        <v>27</v>
      </c>
      <c r="U2270">
        <v>7</v>
      </c>
      <c r="V2270">
        <v>33.243024614788283</v>
      </c>
      <c r="W2270">
        <v>12.17072720224828</v>
      </c>
      <c r="X2270">
        <v>7</v>
      </c>
      <c r="Y2270">
        <v>1</v>
      </c>
      <c r="Z2270">
        <v>131</v>
      </c>
      <c r="AA2270" t="s">
        <v>31</v>
      </c>
      <c r="AB2270">
        <v>0</v>
      </c>
      <c r="AC2270">
        <f t="shared" si="700"/>
        <v>58823.529411764706</v>
      </c>
      <c r="AD2270">
        <f t="shared" si="701"/>
        <v>0</v>
      </c>
      <c r="AE2270">
        <f t="shared" si="702"/>
        <v>0.31764705882352939</v>
      </c>
      <c r="AF2270">
        <f t="shared" si="703"/>
        <v>8.2352941176470587E-2</v>
      </c>
      <c r="AG2270">
        <v>62</v>
      </c>
      <c r="AH2270">
        <f t="shared" si="716"/>
        <v>29</v>
      </c>
      <c r="AI2270">
        <f t="shared" si="706"/>
        <v>16</v>
      </c>
      <c r="AJ2270">
        <f t="shared" si="717"/>
        <v>28</v>
      </c>
      <c r="AK2270">
        <f t="shared" si="718"/>
        <v>24</v>
      </c>
      <c r="AL2270">
        <f t="shared" si="707"/>
        <v>19</v>
      </c>
      <c r="AM2270">
        <f t="shared" si="708"/>
        <v>14</v>
      </c>
      <c r="AN2270">
        <f t="shared" si="709"/>
        <v>9</v>
      </c>
      <c r="AO2270">
        <f t="shared" si="710"/>
        <v>4</v>
      </c>
      <c r="AP2270">
        <f t="shared" si="711"/>
        <v>15</v>
      </c>
      <c r="AQ2270">
        <f t="shared" si="719"/>
        <v>11</v>
      </c>
      <c r="AR2270">
        <f t="shared" si="712"/>
        <v>6</v>
      </c>
      <c r="AS2270">
        <f t="shared" si="713"/>
        <v>1</v>
      </c>
      <c r="AT2270">
        <f t="shared" si="714"/>
        <v>4</v>
      </c>
      <c r="AU2270">
        <f t="shared" si="715"/>
        <v>9</v>
      </c>
    </row>
    <row r="2271" spans="1:47" x14ac:dyDescent="0.45">
      <c r="A2271" s="3">
        <v>43433</v>
      </c>
      <c r="B2271" s="3">
        <v>43447</v>
      </c>
      <c r="C2271" s="5">
        <f t="shared" si="704"/>
        <v>14</v>
      </c>
      <c r="D2271" s="5">
        <f t="shared" si="705"/>
        <v>11</v>
      </c>
      <c r="E2271" t="s">
        <v>37</v>
      </c>
      <c r="F2271">
        <v>1000000</v>
      </c>
      <c r="G2271">
        <v>41</v>
      </c>
      <c r="H2271">
        <v>7</v>
      </c>
      <c r="I2271">
        <v>60</v>
      </c>
      <c r="J2271">
        <v>0</v>
      </c>
      <c r="K2271">
        <v>32</v>
      </c>
      <c r="L2271">
        <v>1331</v>
      </c>
      <c r="M2271">
        <v>3</v>
      </c>
      <c r="N2271">
        <v>4</v>
      </c>
      <c r="O2271">
        <v>3</v>
      </c>
      <c r="P2271">
        <v>0</v>
      </c>
      <c r="Q2271">
        <v>3614</v>
      </c>
      <c r="R2271">
        <v>2165</v>
      </c>
      <c r="S2271">
        <v>134</v>
      </c>
      <c r="T2271">
        <v>95</v>
      </c>
      <c r="U2271">
        <v>28</v>
      </c>
      <c r="V2271">
        <v>49.21450096515116</v>
      </c>
      <c r="W2271">
        <v>10.40867136603358</v>
      </c>
      <c r="X2271">
        <v>7</v>
      </c>
      <c r="Y2271">
        <v>1</v>
      </c>
      <c r="Z2271">
        <v>254</v>
      </c>
      <c r="AA2271" t="s">
        <v>31</v>
      </c>
      <c r="AB2271">
        <v>4</v>
      </c>
      <c r="AC2271">
        <f t="shared" si="700"/>
        <v>71428.571428571435</v>
      </c>
      <c r="AD2271">
        <f t="shared" si="701"/>
        <v>0.2857142857142857</v>
      </c>
      <c r="AE2271">
        <f t="shared" si="702"/>
        <v>0.70895522388059706</v>
      </c>
      <c r="AF2271">
        <f t="shared" si="703"/>
        <v>0.20895522388059701</v>
      </c>
      <c r="AG2271">
        <v>62</v>
      </c>
      <c r="AH2271">
        <f t="shared" si="716"/>
        <v>29</v>
      </c>
      <c r="AI2271">
        <f t="shared" si="706"/>
        <v>13</v>
      </c>
      <c r="AJ2271">
        <f t="shared" si="717"/>
        <v>28</v>
      </c>
      <c r="AK2271">
        <f t="shared" si="718"/>
        <v>24</v>
      </c>
      <c r="AL2271">
        <f t="shared" si="707"/>
        <v>19</v>
      </c>
      <c r="AM2271">
        <f t="shared" si="708"/>
        <v>14</v>
      </c>
      <c r="AN2271">
        <f t="shared" si="709"/>
        <v>9</v>
      </c>
      <c r="AO2271">
        <f t="shared" si="710"/>
        <v>4</v>
      </c>
      <c r="AP2271">
        <f t="shared" si="711"/>
        <v>12</v>
      </c>
      <c r="AQ2271">
        <f t="shared" si="719"/>
        <v>8</v>
      </c>
      <c r="AR2271">
        <f t="shared" si="712"/>
        <v>3</v>
      </c>
      <c r="AS2271">
        <f t="shared" si="713"/>
        <v>2</v>
      </c>
      <c r="AT2271">
        <f t="shared" si="714"/>
        <v>7</v>
      </c>
      <c r="AU2271">
        <f t="shared" si="715"/>
        <v>12</v>
      </c>
    </row>
    <row r="2272" spans="1:47" x14ac:dyDescent="0.45">
      <c r="A2272" s="3">
        <v>43433</v>
      </c>
      <c r="B2272" s="3">
        <v>43446</v>
      </c>
      <c r="C2272" s="5">
        <f t="shared" si="704"/>
        <v>13</v>
      </c>
      <c r="D2272" s="5">
        <f t="shared" si="705"/>
        <v>11</v>
      </c>
      <c r="E2272" t="s">
        <v>37</v>
      </c>
      <c r="F2272">
        <v>1000000</v>
      </c>
      <c r="G2272">
        <v>44</v>
      </c>
      <c r="H2272">
        <v>3</v>
      </c>
      <c r="I2272">
        <v>23</v>
      </c>
      <c r="J2272">
        <v>0</v>
      </c>
      <c r="K2272">
        <v>38</v>
      </c>
      <c r="L2272">
        <v>7712</v>
      </c>
      <c r="M2272">
        <v>110</v>
      </c>
      <c r="N2272">
        <v>6</v>
      </c>
      <c r="O2272">
        <v>6</v>
      </c>
      <c r="P2272">
        <v>0</v>
      </c>
      <c r="Q2272">
        <v>1599</v>
      </c>
      <c r="R2272">
        <v>885</v>
      </c>
      <c r="S2272">
        <v>56</v>
      </c>
      <c r="T2272">
        <v>11</v>
      </c>
      <c r="U2272">
        <v>3</v>
      </c>
      <c r="V2272">
        <v>37.940815677966128</v>
      </c>
      <c r="W2272">
        <v>11.89339285714286</v>
      </c>
      <c r="X2272">
        <v>7</v>
      </c>
      <c r="Y2272">
        <v>1</v>
      </c>
      <c r="Z2272">
        <v>449</v>
      </c>
      <c r="AA2272" t="s">
        <v>31</v>
      </c>
      <c r="AB2272">
        <v>3</v>
      </c>
      <c r="AC2272">
        <f t="shared" si="700"/>
        <v>76923.076923076922</v>
      </c>
      <c r="AD2272">
        <f t="shared" si="701"/>
        <v>0.23076923076923078</v>
      </c>
      <c r="AE2272">
        <f t="shared" si="702"/>
        <v>0.19642857142857142</v>
      </c>
      <c r="AF2272">
        <f t="shared" si="703"/>
        <v>5.3571428571428568E-2</v>
      </c>
      <c r="AG2272">
        <v>62</v>
      </c>
      <c r="AH2272">
        <f t="shared" si="716"/>
        <v>29</v>
      </c>
      <c r="AI2272">
        <f t="shared" si="706"/>
        <v>12</v>
      </c>
      <c r="AJ2272">
        <f t="shared" si="717"/>
        <v>28</v>
      </c>
      <c r="AK2272">
        <f t="shared" si="718"/>
        <v>24</v>
      </c>
      <c r="AL2272">
        <f t="shared" si="707"/>
        <v>19</v>
      </c>
      <c r="AM2272">
        <f t="shared" si="708"/>
        <v>14</v>
      </c>
      <c r="AN2272">
        <f t="shared" si="709"/>
        <v>9</v>
      </c>
      <c r="AO2272">
        <f t="shared" si="710"/>
        <v>4</v>
      </c>
      <c r="AP2272">
        <f t="shared" si="711"/>
        <v>11</v>
      </c>
      <c r="AQ2272">
        <f t="shared" si="719"/>
        <v>7</v>
      </c>
      <c r="AR2272">
        <f t="shared" si="712"/>
        <v>2</v>
      </c>
      <c r="AS2272">
        <f t="shared" si="713"/>
        <v>3</v>
      </c>
      <c r="AT2272">
        <f t="shared" si="714"/>
        <v>8</v>
      </c>
      <c r="AU2272">
        <f t="shared" si="715"/>
        <v>13</v>
      </c>
    </row>
    <row r="2273" spans="1:47" x14ac:dyDescent="0.45">
      <c r="A2273" s="3">
        <v>43433</v>
      </c>
      <c r="B2273" s="3">
        <v>43443</v>
      </c>
      <c r="C2273" s="5">
        <f t="shared" si="704"/>
        <v>10</v>
      </c>
      <c r="D2273" s="5">
        <f t="shared" si="705"/>
        <v>11</v>
      </c>
      <c r="E2273" t="s">
        <v>37</v>
      </c>
      <c r="F2273">
        <v>500000</v>
      </c>
      <c r="G2273">
        <v>34</v>
      </c>
      <c r="H2273">
        <v>4</v>
      </c>
      <c r="I2273">
        <v>10</v>
      </c>
      <c r="J2273">
        <v>1</v>
      </c>
      <c r="K2273">
        <v>41</v>
      </c>
      <c r="L2273">
        <v>0</v>
      </c>
      <c r="M2273">
        <v>3</v>
      </c>
      <c r="N2273">
        <v>2</v>
      </c>
      <c r="O2273">
        <v>1</v>
      </c>
      <c r="P2273">
        <v>0</v>
      </c>
      <c r="Q2273">
        <v>1068</v>
      </c>
      <c r="R2273">
        <v>612</v>
      </c>
      <c r="S2273">
        <v>35</v>
      </c>
      <c r="T2273">
        <v>13</v>
      </c>
      <c r="U2273">
        <v>14</v>
      </c>
      <c r="V2273">
        <v>41.451705882352968</v>
      </c>
      <c r="W2273">
        <v>11.82158543417367</v>
      </c>
      <c r="X2273">
        <v>8</v>
      </c>
      <c r="Y2273">
        <v>1</v>
      </c>
      <c r="Z2273">
        <v>173</v>
      </c>
      <c r="AA2273" t="s">
        <v>31</v>
      </c>
      <c r="AB2273">
        <v>0</v>
      </c>
      <c r="AC2273">
        <f t="shared" si="700"/>
        <v>50000</v>
      </c>
      <c r="AD2273">
        <f t="shared" si="701"/>
        <v>0</v>
      </c>
      <c r="AE2273">
        <f t="shared" si="702"/>
        <v>0.37142857142857144</v>
      </c>
      <c r="AF2273">
        <f t="shared" si="703"/>
        <v>0.4</v>
      </c>
      <c r="AG2273">
        <v>62</v>
      </c>
      <c r="AH2273">
        <f t="shared" si="716"/>
        <v>29</v>
      </c>
      <c r="AI2273">
        <f t="shared" si="706"/>
        <v>9</v>
      </c>
      <c r="AJ2273">
        <f t="shared" si="717"/>
        <v>28</v>
      </c>
      <c r="AK2273">
        <f t="shared" si="718"/>
        <v>24</v>
      </c>
      <c r="AL2273">
        <f t="shared" si="707"/>
        <v>19</v>
      </c>
      <c r="AM2273">
        <f t="shared" si="708"/>
        <v>14</v>
      </c>
      <c r="AN2273">
        <f t="shared" si="709"/>
        <v>9</v>
      </c>
      <c r="AO2273">
        <f t="shared" si="710"/>
        <v>4</v>
      </c>
      <c r="AP2273">
        <f t="shared" si="711"/>
        <v>8</v>
      </c>
      <c r="AQ2273">
        <f t="shared" si="719"/>
        <v>4</v>
      </c>
      <c r="AR2273">
        <f t="shared" si="712"/>
        <v>1</v>
      </c>
      <c r="AS2273">
        <f t="shared" si="713"/>
        <v>6</v>
      </c>
      <c r="AT2273">
        <f t="shared" si="714"/>
        <v>11</v>
      </c>
      <c r="AU2273">
        <f t="shared" si="715"/>
        <v>16</v>
      </c>
    </row>
    <row r="2274" spans="1:47" x14ac:dyDescent="0.45">
      <c r="A2274" s="3">
        <v>43433</v>
      </c>
      <c r="B2274" s="3">
        <v>43443</v>
      </c>
      <c r="C2274" s="5">
        <f t="shared" si="704"/>
        <v>10</v>
      </c>
      <c r="D2274" s="5">
        <f t="shared" si="705"/>
        <v>11</v>
      </c>
      <c r="E2274" t="s">
        <v>37</v>
      </c>
      <c r="F2274">
        <v>1000000</v>
      </c>
      <c r="G2274">
        <v>54</v>
      </c>
      <c r="H2274">
        <v>14</v>
      </c>
      <c r="I2274">
        <v>63</v>
      </c>
      <c r="J2274">
        <v>0</v>
      </c>
      <c r="K2274">
        <v>25</v>
      </c>
      <c r="L2274">
        <v>6312</v>
      </c>
      <c r="M2274">
        <v>0</v>
      </c>
      <c r="N2274">
        <v>0</v>
      </c>
      <c r="O2274">
        <v>0</v>
      </c>
      <c r="P2274">
        <v>0</v>
      </c>
      <c r="Q2274">
        <v>4473</v>
      </c>
      <c r="R2274">
        <v>2461</v>
      </c>
      <c r="S2274">
        <v>131</v>
      </c>
      <c r="T2274">
        <v>89</v>
      </c>
      <c r="U2274">
        <v>34</v>
      </c>
      <c r="V2274">
        <v>34.001891709135798</v>
      </c>
      <c r="W2274">
        <v>13.183776532223289</v>
      </c>
      <c r="X2274">
        <v>10</v>
      </c>
      <c r="Y2274">
        <v>1</v>
      </c>
      <c r="Z2274">
        <v>372</v>
      </c>
      <c r="AA2274" t="s">
        <v>31</v>
      </c>
      <c r="AB2274">
        <v>12</v>
      </c>
      <c r="AC2274">
        <f t="shared" si="700"/>
        <v>100000</v>
      </c>
      <c r="AD2274">
        <f t="shared" si="701"/>
        <v>1.2</v>
      </c>
      <c r="AE2274">
        <f t="shared" si="702"/>
        <v>0.67938931297709926</v>
      </c>
      <c r="AF2274">
        <f t="shared" si="703"/>
        <v>0.25954198473282442</v>
      </c>
      <c r="AG2274">
        <v>62</v>
      </c>
      <c r="AH2274">
        <f t="shared" si="716"/>
        <v>29</v>
      </c>
      <c r="AI2274">
        <f t="shared" si="706"/>
        <v>9</v>
      </c>
      <c r="AJ2274">
        <f t="shared" si="717"/>
        <v>28</v>
      </c>
      <c r="AK2274">
        <f t="shared" si="718"/>
        <v>24</v>
      </c>
      <c r="AL2274">
        <f t="shared" si="707"/>
        <v>19</v>
      </c>
      <c r="AM2274">
        <f t="shared" si="708"/>
        <v>14</v>
      </c>
      <c r="AN2274">
        <f t="shared" si="709"/>
        <v>9</v>
      </c>
      <c r="AO2274">
        <f t="shared" si="710"/>
        <v>4</v>
      </c>
      <c r="AP2274">
        <f t="shared" si="711"/>
        <v>8</v>
      </c>
      <c r="AQ2274">
        <f t="shared" si="719"/>
        <v>4</v>
      </c>
      <c r="AR2274">
        <f t="shared" si="712"/>
        <v>1</v>
      </c>
      <c r="AS2274">
        <f t="shared" si="713"/>
        <v>6</v>
      </c>
      <c r="AT2274">
        <f t="shared" si="714"/>
        <v>11</v>
      </c>
      <c r="AU2274">
        <f t="shared" si="715"/>
        <v>16</v>
      </c>
    </row>
    <row r="2275" spans="1:47" x14ac:dyDescent="0.45">
      <c r="A2275" s="3">
        <v>43433</v>
      </c>
      <c r="B2275" s="3">
        <v>43464</v>
      </c>
      <c r="C2275" s="5">
        <f t="shared" si="704"/>
        <v>31</v>
      </c>
      <c r="D2275" s="5">
        <f t="shared" si="705"/>
        <v>11</v>
      </c>
      <c r="E2275" t="s">
        <v>37</v>
      </c>
      <c r="F2275">
        <v>1000000</v>
      </c>
      <c r="G2275">
        <v>136</v>
      </c>
      <c r="H2275">
        <v>15</v>
      </c>
      <c r="I2275">
        <v>33</v>
      </c>
      <c r="J2275">
        <v>0</v>
      </c>
      <c r="K2275">
        <v>51</v>
      </c>
      <c r="L2275">
        <v>683</v>
      </c>
      <c r="M2275">
        <v>0</v>
      </c>
      <c r="N2275">
        <v>0</v>
      </c>
      <c r="O2275">
        <v>0</v>
      </c>
      <c r="P2275">
        <v>0</v>
      </c>
      <c r="Q2275">
        <v>3442</v>
      </c>
      <c r="R2275">
        <v>1895</v>
      </c>
      <c r="S2275">
        <v>103</v>
      </c>
      <c r="T2275">
        <v>63</v>
      </c>
      <c r="U2275">
        <v>47</v>
      </c>
      <c r="V2275">
        <v>34.497013090145259</v>
      </c>
      <c r="W2275">
        <v>13.018277019238161</v>
      </c>
      <c r="X2275">
        <v>8</v>
      </c>
      <c r="Y2275">
        <v>1</v>
      </c>
      <c r="Z2275">
        <v>1016</v>
      </c>
      <c r="AA2275" t="s">
        <v>33</v>
      </c>
      <c r="AB2275">
        <v>6</v>
      </c>
      <c r="AC2275">
        <f t="shared" si="700"/>
        <v>32258.064516129034</v>
      </c>
      <c r="AD2275">
        <f t="shared" si="701"/>
        <v>0.19354838709677419</v>
      </c>
      <c r="AE2275">
        <f t="shared" si="702"/>
        <v>0.61165048543689315</v>
      </c>
      <c r="AF2275">
        <f t="shared" si="703"/>
        <v>0.4563106796116505</v>
      </c>
      <c r="AG2275">
        <v>62</v>
      </c>
      <c r="AH2275">
        <f t="shared" si="716"/>
        <v>29</v>
      </c>
      <c r="AI2275">
        <f t="shared" si="706"/>
        <v>30</v>
      </c>
      <c r="AJ2275">
        <f t="shared" si="717"/>
        <v>28</v>
      </c>
      <c r="AK2275">
        <f t="shared" si="718"/>
        <v>24</v>
      </c>
      <c r="AL2275">
        <f t="shared" si="707"/>
        <v>19</v>
      </c>
      <c r="AM2275">
        <f t="shared" si="708"/>
        <v>14</v>
      </c>
      <c r="AN2275">
        <f t="shared" si="709"/>
        <v>9</v>
      </c>
      <c r="AO2275">
        <f t="shared" si="710"/>
        <v>4</v>
      </c>
      <c r="AP2275">
        <f t="shared" si="711"/>
        <v>29</v>
      </c>
      <c r="AQ2275">
        <f t="shared" si="719"/>
        <v>25</v>
      </c>
      <c r="AR2275">
        <f t="shared" si="712"/>
        <v>20</v>
      </c>
      <c r="AS2275">
        <f t="shared" si="713"/>
        <v>15</v>
      </c>
      <c r="AT2275">
        <f t="shared" si="714"/>
        <v>10</v>
      </c>
      <c r="AU2275">
        <f t="shared" si="715"/>
        <v>5</v>
      </c>
    </row>
    <row r="2276" spans="1:47" x14ac:dyDescent="0.45">
      <c r="A2276" s="3">
        <v>43433</v>
      </c>
      <c r="B2276" s="3">
        <v>43465</v>
      </c>
      <c r="C2276" s="5">
        <f t="shared" si="704"/>
        <v>32</v>
      </c>
      <c r="D2276" s="5">
        <f t="shared" si="705"/>
        <v>11</v>
      </c>
      <c r="E2276" t="s">
        <v>37</v>
      </c>
      <c r="F2276">
        <v>1000000</v>
      </c>
      <c r="G2276">
        <v>54</v>
      </c>
      <c r="H2276">
        <v>11</v>
      </c>
      <c r="I2276">
        <v>31</v>
      </c>
      <c r="J2276">
        <v>0</v>
      </c>
      <c r="K2276">
        <v>70</v>
      </c>
      <c r="L2276">
        <v>0</v>
      </c>
      <c r="M2276">
        <v>3</v>
      </c>
      <c r="N2276">
        <v>0</v>
      </c>
      <c r="O2276">
        <v>0</v>
      </c>
      <c r="P2276">
        <v>0</v>
      </c>
      <c r="Q2276">
        <v>2107</v>
      </c>
      <c r="R2276">
        <v>1107</v>
      </c>
      <c r="S2276">
        <v>52</v>
      </c>
      <c r="T2276">
        <v>25</v>
      </c>
      <c r="U2276">
        <v>13</v>
      </c>
      <c r="V2276">
        <v>24.20444731081929</v>
      </c>
      <c r="W2276">
        <v>15.171939927732611</v>
      </c>
      <c r="X2276">
        <v>6</v>
      </c>
      <c r="Y2276">
        <v>1</v>
      </c>
      <c r="Z2276">
        <v>487</v>
      </c>
      <c r="AA2276" t="s">
        <v>26</v>
      </c>
      <c r="AB2276">
        <v>6</v>
      </c>
      <c r="AC2276">
        <f t="shared" si="700"/>
        <v>31250</v>
      </c>
      <c r="AD2276">
        <f t="shared" si="701"/>
        <v>0.1875</v>
      </c>
      <c r="AE2276">
        <f t="shared" si="702"/>
        <v>0.48076923076923078</v>
      </c>
      <c r="AF2276">
        <f t="shared" si="703"/>
        <v>0.25</v>
      </c>
      <c r="AG2276">
        <v>62</v>
      </c>
      <c r="AH2276">
        <f t="shared" si="716"/>
        <v>29</v>
      </c>
      <c r="AI2276">
        <f t="shared" si="706"/>
        <v>31</v>
      </c>
      <c r="AJ2276">
        <f t="shared" si="717"/>
        <v>28</v>
      </c>
      <c r="AK2276">
        <f t="shared" si="718"/>
        <v>24</v>
      </c>
      <c r="AL2276">
        <f t="shared" si="707"/>
        <v>19</v>
      </c>
      <c r="AM2276">
        <f t="shared" si="708"/>
        <v>14</v>
      </c>
      <c r="AN2276">
        <f t="shared" si="709"/>
        <v>9</v>
      </c>
      <c r="AO2276">
        <f t="shared" si="710"/>
        <v>4</v>
      </c>
      <c r="AP2276">
        <f t="shared" si="711"/>
        <v>30</v>
      </c>
      <c r="AQ2276">
        <f t="shared" si="719"/>
        <v>26</v>
      </c>
      <c r="AR2276">
        <f t="shared" si="712"/>
        <v>21</v>
      </c>
      <c r="AS2276">
        <f t="shared" si="713"/>
        <v>16</v>
      </c>
      <c r="AT2276">
        <f t="shared" si="714"/>
        <v>11</v>
      </c>
      <c r="AU2276">
        <f t="shared" si="715"/>
        <v>6</v>
      </c>
    </row>
    <row r="2277" spans="1:47" x14ac:dyDescent="0.45">
      <c r="A2277" s="3">
        <v>43433</v>
      </c>
      <c r="B2277" s="3">
        <v>43464</v>
      </c>
      <c r="C2277" s="5">
        <f t="shared" si="704"/>
        <v>31</v>
      </c>
      <c r="D2277" s="5">
        <f t="shared" si="705"/>
        <v>11</v>
      </c>
      <c r="E2277" t="s">
        <v>37</v>
      </c>
      <c r="F2277">
        <v>5000000</v>
      </c>
      <c r="G2277">
        <v>55</v>
      </c>
      <c r="H2277">
        <v>13</v>
      </c>
      <c r="I2277">
        <v>82</v>
      </c>
      <c r="J2277">
        <v>3</v>
      </c>
      <c r="K2277">
        <v>72</v>
      </c>
      <c r="L2277">
        <v>878</v>
      </c>
      <c r="M2277">
        <v>0</v>
      </c>
      <c r="N2277">
        <v>0</v>
      </c>
      <c r="O2277">
        <v>0</v>
      </c>
      <c r="P2277">
        <v>0</v>
      </c>
      <c r="Q2277">
        <v>6662</v>
      </c>
      <c r="R2277">
        <v>3671</v>
      </c>
      <c r="S2277">
        <v>195</v>
      </c>
      <c r="T2277">
        <v>54</v>
      </c>
      <c r="U2277">
        <v>36</v>
      </c>
      <c r="V2277">
        <v>34.197908709287617</v>
      </c>
      <c r="W2277">
        <v>13.166219558703361</v>
      </c>
      <c r="X2277">
        <v>7</v>
      </c>
      <c r="Y2277">
        <v>0</v>
      </c>
      <c r="Z2277">
        <v>43</v>
      </c>
      <c r="AA2277" t="s">
        <v>26</v>
      </c>
      <c r="AB2277">
        <v>1</v>
      </c>
      <c r="AC2277">
        <f t="shared" si="700"/>
        <v>161290.32258064515</v>
      </c>
      <c r="AD2277">
        <f t="shared" si="701"/>
        <v>3.2258064516129031E-2</v>
      </c>
      <c r="AE2277">
        <f t="shared" si="702"/>
        <v>0.27692307692307694</v>
      </c>
      <c r="AF2277">
        <f t="shared" si="703"/>
        <v>0.18461538461538463</v>
      </c>
      <c r="AG2277">
        <v>62</v>
      </c>
      <c r="AH2277">
        <f t="shared" si="716"/>
        <v>29</v>
      </c>
      <c r="AI2277">
        <f t="shared" si="706"/>
        <v>30</v>
      </c>
      <c r="AJ2277">
        <f t="shared" si="717"/>
        <v>28</v>
      </c>
      <c r="AK2277">
        <f t="shared" si="718"/>
        <v>24</v>
      </c>
      <c r="AL2277">
        <f t="shared" si="707"/>
        <v>19</v>
      </c>
      <c r="AM2277">
        <f t="shared" si="708"/>
        <v>14</v>
      </c>
      <c r="AN2277">
        <f t="shared" si="709"/>
        <v>9</v>
      </c>
      <c r="AO2277">
        <f t="shared" si="710"/>
        <v>4</v>
      </c>
      <c r="AP2277">
        <f t="shared" si="711"/>
        <v>29</v>
      </c>
      <c r="AQ2277">
        <f t="shared" si="719"/>
        <v>25</v>
      </c>
      <c r="AR2277">
        <f t="shared" si="712"/>
        <v>20</v>
      </c>
      <c r="AS2277">
        <f t="shared" si="713"/>
        <v>15</v>
      </c>
      <c r="AT2277">
        <f t="shared" si="714"/>
        <v>10</v>
      </c>
      <c r="AU2277">
        <f t="shared" si="715"/>
        <v>5</v>
      </c>
    </row>
    <row r="2278" spans="1:47" x14ac:dyDescent="0.45">
      <c r="A2278" s="3">
        <v>43433</v>
      </c>
      <c r="B2278" s="3">
        <v>43452</v>
      </c>
      <c r="C2278" s="5">
        <f t="shared" si="704"/>
        <v>19</v>
      </c>
      <c r="D2278" s="5">
        <f t="shared" si="705"/>
        <v>11</v>
      </c>
      <c r="E2278" t="s">
        <v>37</v>
      </c>
      <c r="F2278">
        <v>1000000</v>
      </c>
      <c r="G2278">
        <v>104</v>
      </c>
      <c r="H2278">
        <v>9</v>
      </c>
      <c r="I2278">
        <v>61</v>
      </c>
      <c r="J2278">
        <v>0</v>
      </c>
      <c r="K2278">
        <v>27</v>
      </c>
      <c r="L2278">
        <v>52</v>
      </c>
      <c r="M2278">
        <v>13</v>
      </c>
      <c r="N2278">
        <v>3</v>
      </c>
      <c r="O2278">
        <v>3</v>
      </c>
      <c r="P2278">
        <v>0</v>
      </c>
      <c r="Q2278">
        <v>4163</v>
      </c>
      <c r="R2278">
        <v>2251</v>
      </c>
      <c r="S2278">
        <v>139</v>
      </c>
      <c r="T2278">
        <v>95</v>
      </c>
      <c r="U2278">
        <v>17</v>
      </c>
      <c r="V2278">
        <v>33.938579176640928</v>
      </c>
      <c r="W2278">
        <v>12.548678540952221</v>
      </c>
      <c r="X2278">
        <v>7</v>
      </c>
      <c r="Y2278">
        <v>1</v>
      </c>
      <c r="Z2278">
        <v>1194</v>
      </c>
      <c r="AA2278" t="s">
        <v>28</v>
      </c>
      <c r="AB2278">
        <v>8</v>
      </c>
      <c r="AC2278">
        <f t="shared" si="700"/>
        <v>52631.57894736842</v>
      </c>
      <c r="AD2278">
        <f t="shared" si="701"/>
        <v>0.42105263157894735</v>
      </c>
      <c r="AE2278">
        <f t="shared" si="702"/>
        <v>0.68345323741007191</v>
      </c>
      <c r="AF2278">
        <f t="shared" si="703"/>
        <v>0.1223021582733813</v>
      </c>
      <c r="AG2278">
        <v>62</v>
      </c>
      <c r="AH2278">
        <f t="shared" si="716"/>
        <v>29</v>
      </c>
      <c r="AI2278">
        <f t="shared" si="706"/>
        <v>18</v>
      </c>
      <c r="AJ2278">
        <f t="shared" si="717"/>
        <v>28</v>
      </c>
      <c r="AK2278">
        <f t="shared" si="718"/>
        <v>24</v>
      </c>
      <c r="AL2278">
        <f t="shared" si="707"/>
        <v>19</v>
      </c>
      <c r="AM2278">
        <f t="shared" si="708"/>
        <v>14</v>
      </c>
      <c r="AN2278">
        <f t="shared" si="709"/>
        <v>9</v>
      </c>
      <c r="AO2278">
        <f t="shared" si="710"/>
        <v>4</v>
      </c>
      <c r="AP2278">
        <f t="shared" si="711"/>
        <v>17</v>
      </c>
      <c r="AQ2278">
        <f t="shared" si="719"/>
        <v>13</v>
      </c>
      <c r="AR2278">
        <f t="shared" si="712"/>
        <v>8</v>
      </c>
      <c r="AS2278">
        <f t="shared" si="713"/>
        <v>3</v>
      </c>
      <c r="AT2278">
        <f t="shared" si="714"/>
        <v>2</v>
      </c>
      <c r="AU2278">
        <f t="shared" si="715"/>
        <v>7</v>
      </c>
    </row>
    <row r="2279" spans="1:47" x14ac:dyDescent="0.45">
      <c r="A2279" s="3">
        <v>43433</v>
      </c>
      <c r="B2279" s="3">
        <v>43450</v>
      </c>
      <c r="C2279" s="5">
        <f t="shared" si="704"/>
        <v>17</v>
      </c>
      <c r="D2279" s="5">
        <f t="shared" si="705"/>
        <v>11</v>
      </c>
      <c r="E2279" t="s">
        <v>37</v>
      </c>
      <c r="F2279">
        <v>1000000</v>
      </c>
      <c r="G2279">
        <v>156</v>
      </c>
      <c r="H2279">
        <v>6</v>
      </c>
      <c r="I2279">
        <v>26</v>
      </c>
      <c r="J2279">
        <v>1</v>
      </c>
      <c r="K2279">
        <v>29</v>
      </c>
      <c r="L2279">
        <v>0</v>
      </c>
      <c r="M2279">
        <v>0</v>
      </c>
      <c r="N2279">
        <v>2</v>
      </c>
      <c r="O2279">
        <v>2</v>
      </c>
      <c r="P2279">
        <v>1</v>
      </c>
      <c r="Q2279">
        <v>2845</v>
      </c>
      <c r="R2279">
        <v>1568</v>
      </c>
      <c r="S2279">
        <v>105</v>
      </c>
      <c r="T2279">
        <v>21</v>
      </c>
      <c r="U2279">
        <v>8</v>
      </c>
      <c r="V2279">
        <v>38.178304421768729</v>
      </c>
      <c r="W2279">
        <v>11.644076530612249</v>
      </c>
      <c r="X2279">
        <v>6</v>
      </c>
      <c r="Y2279">
        <v>1</v>
      </c>
      <c r="Z2279">
        <v>2100</v>
      </c>
      <c r="AA2279" t="s">
        <v>30</v>
      </c>
      <c r="AB2279">
        <v>13</v>
      </c>
      <c r="AC2279">
        <f t="shared" si="700"/>
        <v>58823.529411764706</v>
      </c>
      <c r="AD2279">
        <f t="shared" si="701"/>
        <v>0.76470588235294112</v>
      </c>
      <c r="AE2279">
        <f t="shared" si="702"/>
        <v>0.2</v>
      </c>
      <c r="AF2279">
        <f t="shared" si="703"/>
        <v>7.6190476190476197E-2</v>
      </c>
      <c r="AG2279">
        <v>62</v>
      </c>
      <c r="AH2279">
        <f t="shared" si="716"/>
        <v>29</v>
      </c>
      <c r="AI2279">
        <f t="shared" si="706"/>
        <v>16</v>
      </c>
      <c r="AJ2279">
        <f t="shared" si="717"/>
        <v>28</v>
      </c>
      <c r="AK2279">
        <f t="shared" si="718"/>
        <v>24</v>
      </c>
      <c r="AL2279">
        <f t="shared" si="707"/>
        <v>19</v>
      </c>
      <c r="AM2279">
        <f t="shared" si="708"/>
        <v>14</v>
      </c>
      <c r="AN2279">
        <f t="shared" si="709"/>
        <v>9</v>
      </c>
      <c r="AO2279">
        <f t="shared" si="710"/>
        <v>4</v>
      </c>
      <c r="AP2279">
        <f t="shared" si="711"/>
        <v>15</v>
      </c>
      <c r="AQ2279">
        <f t="shared" si="719"/>
        <v>11</v>
      </c>
      <c r="AR2279">
        <f t="shared" si="712"/>
        <v>6</v>
      </c>
      <c r="AS2279">
        <f t="shared" si="713"/>
        <v>1</v>
      </c>
      <c r="AT2279">
        <f t="shared" si="714"/>
        <v>4</v>
      </c>
      <c r="AU2279">
        <f t="shared" si="715"/>
        <v>9</v>
      </c>
    </row>
    <row r="2280" spans="1:47" x14ac:dyDescent="0.45">
      <c r="A2280" s="3">
        <v>43433</v>
      </c>
      <c r="B2280" s="3">
        <v>43450</v>
      </c>
      <c r="C2280" s="5">
        <f t="shared" si="704"/>
        <v>17</v>
      </c>
      <c r="D2280" s="5">
        <f t="shared" si="705"/>
        <v>11</v>
      </c>
      <c r="E2280" t="s">
        <v>37</v>
      </c>
      <c r="F2280">
        <v>2000000</v>
      </c>
      <c r="G2280">
        <v>46</v>
      </c>
      <c r="H2280">
        <v>3</v>
      </c>
      <c r="I2280">
        <v>26</v>
      </c>
      <c r="J2280">
        <v>0</v>
      </c>
      <c r="K2280">
        <v>39</v>
      </c>
      <c r="L2280">
        <v>1067</v>
      </c>
      <c r="M2280">
        <v>1</v>
      </c>
      <c r="N2280">
        <v>3</v>
      </c>
      <c r="O2280">
        <v>1</v>
      </c>
      <c r="P2280">
        <v>1</v>
      </c>
      <c r="Q2280">
        <v>2299</v>
      </c>
      <c r="R2280">
        <v>1239</v>
      </c>
      <c r="S2280">
        <v>64</v>
      </c>
      <c r="T2280">
        <v>70</v>
      </c>
      <c r="U2280">
        <v>47</v>
      </c>
      <c r="V2280">
        <v>30.207510404055711</v>
      </c>
      <c r="W2280">
        <v>13.8553943452381</v>
      </c>
      <c r="X2280">
        <v>6</v>
      </c>
      <c r="Y2280">
        <v>1</v>
      </c>
      <c r="Z2280">
        <v>109</v>
      </c>
      <c r="AA2280" t="s">
        <v>29</v>
      </c>
      <c r="AB2280">
        <v>4</v>
      </c>
      <c r="AC2280">
        <f t="shared" si="700"/>
        <v>117647.05882352941</v>
      </c>
      <c r="AD2280">
        <f t="shared" si="701"/>
        <v>0.23529411764705882</v>
      </c>
      <c r="AE2280">
        <f t="shared" si="702"/>
        <v>1.09375</v>
      </c>
      <c r="AF2280">
        <f t="shared" si="703"/>
        <v>0.734375</v>
      </c>
      <c r="AG2280">
        <v>62</v>
      </c>
      <c r="AH2280">
        <f t="shared" si="716"/>
        <v>29</v>
      </c>
      <c r="AI2280">
        <f t="shared" si="706"/>
        <v>16</v>
      </c>
      <c r="AJ2280">
        <f t="shared" si="717"/>
        <v>28</v>
      </c>
      <c r="AK2280">
        <f t="shared" si="718"/>
        <v>24</v>
      </c>
      <c r="AL2280">
        <f t="shared" si="707"/>
        <v>19</v>
      </c>
      <c r="AM2280">
        <f t="shared" si="708"/>
        <v>14</v>
      </c>
      <c r="AN2280">
        <f t="shared" si="709"/>
        <v>9</v>
      </c>
      <c r="AO2280">
        <f t="shared" si="710"/>
        <v>4</v>
      </c>
      <c r="AP2280">
        <f t="shared" si="711"/>
        <v>15</v>
      </c>
      <c r="AQ2280">
        <f t="shared" si="719"/>
        <v>11</v>
      </c>
      <c r="AR2280">
        <f t="shared" si="712"/>
        <v>6</v>
      </c>
      <c r="AS2280">
        <f t="shared" si="713"/>
        <v>1</v>
      </c>
      <c r="AT2280">
        <f t="shared" si="714"/>
        <v>4</v>
      </c>
      <c r="AU2280">
        <f t="shared" si="715"/>
        <v>9</v>
      </c>
    </row>
    <row r="2281" spans="1:47" x14ac:dyDescent="0.45">
      <c r="A2281" s="3">
        <v>43405</v>
      </c>
      <c r="B2281" s="3">
        <v>43419</v>
      </c>
      <c r="C2281" s="5">
        <f t="shared" si="704"/>
        <v>14</v>
      </c>
      <c r="D2281" s="5">
        <f t="shared" si="705"/>
        <v>11</v>
      </c>
      <c r="E2281" t="s">
        <v>37</v>
      </c>
      <c r="F2281">
        <v>500000</v>
      </c>
      <c r="G2281">
        <v>34</v>
      </c>
      <c r="H2281">
        <v>4</v>
      </c>
      <c r="I2281">
        <v>11</v>
      </c>
      <c r="J2281">
        <v>0</v>
      </c>
      <c r="K2281">
        <v>35</v>
      </c>
      <c r="L2281">
        <v>0</v>
      </c>
      <c r="M2281">
        <v>71</v>
      </c>
      <c r="N2281">
        <v>6</v>
      </c>
      <c r="O2281">
        <v>6</v>
      </c>
      <c r="P2281">
        <v>0</v>
      </c>
      <c r="Q2281">
        <v>1057</v>
      </c>
      <c r="R2281">
        <v>607</v>
      </c>
      <c r="S2281">
        <v>33</v>
      </c>
      <c r="T2281">
        <v>0</v>
      </c>
      <c r="U2281">
        <v>0</v>
      </c>
      <c r="V2281">
        <v>40.846864859467843</v>
      </c>
      <c r="W2281">
        <v>12.131577055563881</v>
      </c>
      <c r="X2281">
        <v>7</v>
      </c>
      <c r="Y2281">
        <v>1</v>
      </c>
      <c r="Z2281">
        <v>269</v>
      </c>
      <c r="AA2281" t="s">
        <v>27</v>
      </c>
      <c r="AB2281">
        <v>4</v>
      </c>
      <c r="AC2281">
        <f t="shared" si="700"/>
        <v>35714.285714285717</v>
      </c>
      <c r="AD2281">
        <f t="shared" si="701"/>
        <v>0.2857142857142857</v>
      </c>
      <c r="AE2281">
        <f t="shared" si="702"/>
        <v>0</v>
      </c>
      <c r="AF2281">
        <f t="shared" si="703"/>
        <v>0</v>
      </c>
      <c r="AG2281">
        <v>50</v>
      </c>
      <c r="AH2281">
        <f t="shared" si="716"/>
        <v>1</v>
      </c>
      <c r="AI2281">
        <f t="shared" si="706"/>
        <v>15</v>
      </c>
      <c r="AJ2281">
        <f t="shared" si="717"/>
        <v>0</v>
      </c>
      <c r="AK2281">
        <f t="shared" si="718"/>
        <v>4</v>
      </c>
      <c r="AL2281">
        <f t="shared" si="707"/>
        <v>9</v>
      </c>
      <c r="AM2281">
        <f t="shared" si="708"/>
        <v>14</v>
      </c>
      <c r="AN2281">
        <f t="shared" si="709"/>
        <v>19</v>
      </c>
      <c r="AO2281">
        <f t="shared" si="710"/>
        <v>24</v>
      </c>
      <c r="AP2281">
        <f t="shared" si="711"/>
        <v>14</v>
      </c>
      <c r="AQ2281">
        <f t="shared" si="719"/>
        <v>10</v>
      </c>
      <c r="AR2281">
        <f t="shared" si="712"/>
        <v>5</v>
      </c>
      <c r="AS2281">
        <f t="shared" si="713"/>
        <v>0</v>
      </c>
      <c r="AT2281">
        <f t="shared" si="714"/>
        <v>5</v>
      </c>
      <c r="AU2281">
        <f t="shared" si="715"/>
        <v>10</v>
      </c>
    </row>
    <row r="2282" spans="1:47" x14ac:dyDescent="0.45">
      <c r="A2282" s="3">
        <v>43405</v>
      </c>
      <c r="B2282" s="3">
        <v>43415</v>
      </c>
      <c r="C2282" s="5">
        <f t="shared" si="704"/>
        <v>10</v>
      </c>
      <c r="D2282" s="5">
        <f t="shared" si="705"/>
        <v>11</v>
      </c>
      <c r="E2282" t="s">
        <v>37</v>
      </c>
      <c r="F2282">
        <v>2000000</v>
      </c>
      <c r="G2282">
        <v>103</v>
      </c>
      <c r="H2282">
        <v>8</v>
      </c>
      <c r="I2282">
        <v>16</v>
      </c>
      <c r="J2282">
        <v>0</v>
      </c>
      <c r="K2282">
        <v>23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2481</v>
      </c>
      <c r="R2282">
        <v>1383</v>
      </c>
      <c r="S2282">
        <v>80</v>
      </c>
      <c r="T2282">
        <v>26</v>
      </c>
      <c r="U2282">
        <v>23</v>
      </c>
      <c r="V2282">
        <v>37.522026979392621</v>
      </c>
      <c r="W2282">
        <v>12.32045471800434</v>
      </c>
      <c r="X2282">
        <v>5</v>
      </c>
      <c r="Y2282">
        <v>1</v>
      </c>
      <c r="Z2282">
        <v>201</v>
      </c>
      <c r="AA2282" t="s">
        <v>27</v>
      </c>
      <c r="AB2282">
        <v>6</v>
      </c>
      <c r="AC2282">
        <f t="shared" si="700"/>
        <v>200000</v>
      </c>
      <c r="AD2282">
        <f t="shared" si="701"/>
        <v>0.6</v>
      </c>
      <c r="AE2282">
        <f t="shared" si="702"/>
        <v>0.32500000000000001</v>
      </c>
      <c r="AF2282">
        <f t="shared" si="703"/>
        <v>0.28749999999999998</v>
      </c>
      <c r="AG2282">
        <v>50</v>
      </c>
      <c r="AH2282">
        <f t="shared" si="716"/>
        <v>1</v>
      </c>
      <c r="AI2282">
        <f t="shared" si="706"/>
        <v>11</v>
      </c>
      <c r="AJ2282">
        <f t="shared" si="717"/>
        <v>0</v>
      </c>
      <c r="AK2282">
        <f t="shared" si="718"/>
        <v>4</v>
      </c>
      <c r="AL2282">
        <f t="shared" si="707"/>
        <v>9</v>
      </c>
      <c r="AM2282">
        <f t="shared" si="708"/>
        <v>14</v>
      </c>
      <c r="AN2282">
        <f t="shared" si="709"/>
        <v>19</v>
      </c>
      <c r="AO2282">
        <f t="shared" si="710"/>
        <v>24</v>
      </c>
      <c r="AP2282">
        <f t="shared" si="711"/>
        <v>10</v>
      </c>
      <c r="AQ2282">
        <f t="shared" si="719"/>
        <v>6</v>
      </c>
      <c r="AR2282">
        <f t="shared" si="712"/>
        <v>1</v>
      </c>
      <c r="AS2282">
        <f t="shared" si="713"/>
        <v>4</v>
      </c>
      <c r="AT2282">
        <f t="shared" si="714"/>
        <v>9</v>
      </c>
      <c r="AU2282">
        <f t="shared" si="715"/>
        <v>14</v>
      </c>
    </row>
    <row r="2283" spans="1:47" x14ac:dyDescent="0.45">
      <c r="A2283" s="3">
        <v>43405</v>
      </c>
      <c r="B2283" s="3">
        <v>43436</v>
      </c>
      <c r="C2283" s="5">
        <f t="shared" si="704"/>
        <v>31</v>
      </c>
      <c r="D2283" s="5">
        <f t="shared" si="705"/>
        <v>11</v>
      </c>
      <c r="E2283" t="s">
        <v>37</v>
      </c>
      <c r="F2283">
        <v>1000000</v>
      </c>
      <c r="G2283">
        <v>13</v>
      </c>
      <c r="H2283">
        <v>7</v>
      </c>
      <c r="I2283">
        <v>17</v>
      </c>
      <c r="J2283">
        <v>1</v>
      </c>
      <c r="K2283">
        <v>78</v>
      </c>
      <c r="L2283">
        <v>192</v>
      </c>
      <c r="M2283">
        <v>0</v>
      </c>
      <c r="N2283">
        <v>1</v>
      </c>
      <c r="O2283">
        <v>1</v>
      </c>
      <c r="P2283">
        <v>0</v>
      </c>
      <c r="Q2283">
        <v>3977</v>
      </c>
      <c r="R2283">
        <v>2245</v>
      </c>
      <c r="S2283">
        <v>115</v>
      </c>
      <c r="T2283">
        <v>88</v>
      </c>
      <c r="U2283">
        <v>10</v>
      </c>
      <c r="V2283">
        <v>37.152194248087568</v>
      </c>
      <c r="W2283">
        <v>12.927086278686939</v>
      </c>
      <c r="X2283">
        <v>9</v>
      </c>
      <c r="Y2283">
        <v>1</v>
      </c>
      <c r="Z2283">
        <v>106</v>
      </c>
      <c r="AA2283" t="s">
        <v>25</v>
      </c>
      <c r="AB2283">
        <v>4</v>
      </c>
      <c r="AC2283">
        <f t="shared" si="700"/>
        <v>32258.064516129034</v>
      </c>
      <c r="AD2283">
        <f t="shared" si="701"/>
        <v>0.12903225806451613</v>
      </c>
      <c r="AE2283">
        <f t="shared" si="702"/>
        <v>0.76521739130434785</v>
      </c>
      <c r="AF2283">
        <f t="shared" si="703"/>
        <v>8.6956521739130432E-2</v>
      </c>
      <c r="AG2283">
        <v>50</v>
      </c>
      <c r="AH2283">
        <f t="shared" si="716"/>
        <v>1</v>
      </c>
      <c r="AI2283">
        <f t="shared" si="706"/>
        <v>2</v>
      </c>
      <c r="AJ2283">
        <f t="shared" si="717"/>
        <v>0</v>
      </c>
      <c r="AK2283">
        <f t="shared" si="718"/>
        <v>4</v>
      </c>
      <c r="AL2283">
        <f t="shared" si="707"/>
        <v>9</v>
      </c>
      <c r="AM2283">
        <f t="shared" si="708"/>
        <v>14</v>
      </c>
      <c r="AN2283">
        <f t="shared" si="709"/>
        <v>19</v>
      </c>
      <c r="AO2283">
        <f t="shared" si="710"/>
        <v>24</v>
      </c>
      <c r="AP2283">
        <f t="shared" si="711"/>
        <v>1</v>
      </c>
      <c r="AQ2283">
        <f t="shared" si="719"/>
        <v>3</v>
      </c>
      <c r="AR2283">
        <f t="shared" si="712"/>
        <v>8</v>
      </c>
      <c r="AS2283">
        <f t="shared" si="713"/>
        <v>13</v>
      </c>
      <c r="AT2283">
        <f t="shared" si="714"/>
        <v>18</v>
      </c>
      <c r="AU2283">
        <f t="shared" si="715"/>
        <v>23</v>
      </c>
    </row>
    <row r="2284" spans="1:47" x14ac:dyDescent="0.45">
      <c r="A2284" s="3">
        <v>43405</v>
      </c>
      <c r="B2284" s="3">
        <v>43434</v>
      </c>
      <c r="C2284" s="5">
        <f t="shared" si="704"/>
        <v>29</v>
      </c>
      <c r="D2284" s="5">
        <f t="shared" si="705"/>
        <v>11</v>
      </c>
      <c r="E2284" t="s">
        <v>37</v>
      </c>
      <c r="F2284">
        <v>1000000</v>
      </c>
      <c r="G2284">
        <v>7</v>
      </c>
      <c r="H2284">
        <v>7</v>
      </c>
      <c r="I2284">
        <v>15</v>
      </c>
      <c r="J2284">
        <v>0</v>
      </c>
      <c r="K2284">
        <v>80</v>
      </c>
      <c r="L2284">
        <v>33</v>
      </c>
      <c r="M2284">
        <v>0</v>
      </c>
      <c r="N2284">
        <v>0</v>
      </c>
      <c r="O2284">
        <v>0</v>
      </c>
      <c r="P2284">
        <v>0</v>
      </c>
      <c r="Q2284">
        <v>2581</v>
      </c>
      <c r="R2284">
        <v>1446</v>
      </c>
      <c r="S2284">
        <v>89</v>
      </c>
      <c r="T2284">
        <v>41</v>
      </c>
      <c r="U2284">
        <v>24</v>
      </c>
      <c r="V2284">
        <v>39.339536808242833</v>
      </c>
      <c r="W2284">
        <v>11.808506845695989</v>
      </c>
      <c r="X2284">
        <v>10</v>
      </c>
      <c r="Y2284">
        <v>0</v>
      </c>
      <c r="Z2284">
        <v>15</v>
      </c>
      <c r="AA2284" t="s">
        <v>25</v>
      </c>
      <c r="AB2284">
        <v>0</v>
      </c>
      <c r="AC2284">
        <f t="shared" si="700"/>
        <v>34482.758620689652</v>
      </c>
      <c r="AD2284">
        <f t="shared" si="701"/>
        <v>0</v>
      </c>
      <c r="AE2284">
        <f t="shared" si="702"/>
        <v>0.4606741573033708</v>
      </c>
      <c r="AF2284">
        <f t="shared" si="703"/>
        <v>0.2696629213483146</v>
      </c>
      <c r="AG2284">
        <v>50</v>
      </c>
      <c r="AH2284">
        <f t="shared" si="716"/>
        <v>1</v>
      </c>
      <c r="AI2284">
        <f t="shared" si="706"/>
        <v>30</v>
      </c>
      <c r="AJ2284">
        <f t="shared" si="717"/>
        <v>0</v>
      </c>
      <c r="AK2284">
        <f t="shared" si="718"/>
        <v>4</v>
      </c>
      <c r="AL2284">
        <f t="shared" si="707"/>
        <v>9</v>
      </c>
      <c r="AM2284">
        <f t="shared" si="708"/>
        <v>14</v>
      </c>
      <c r="AN2284">
        <f t="shared" si="709"/>
        <v>19</v>
      </c>
      <c r="AO2284">
        <f t="shared" si="710"/>
        <v>24</v>
      </c>
      <c r="AP2284">
        <f t="shared" si="711"/>
        <v>29</v>
      </c>
      <c r="AQ2284">
        <f t="shared" si="719"/>
        <v>25</v>
      </c>
      <c r="AR2284">
        <f t="shared" si="712"/>
        <v>20</v>
      </c>
      <c r="AS2284">
        <f t="shared" si="713"/>
        <v>15</v>
      </c>
      <c r="AT2284">
        <f t="shared" si="714"/>
        <v>10</v>
      </c>
      <c r="AU2284">
        <f t="shared" si="715"/>
        <v>5</v>
      </c>
    </row>
    <row r="2285" spans="1:47" x14ac:dyDescent="0.45">
      <c r="A2285" s="3">
        <v>43405</v>
      </c>
      <c r="B2285" s="3">
        <v>43418</v>
      </c>
      <c r="C2285" s="5">
        <f t="shared" si="704"/>
        <v>13</v>
      </c>
      <c r="D2285" s="5">
        <f t="shared" si="705"/>
        <v>11</v>
      </c>
      <c r="E2285" t="s">
        <v>37</v>
      </c>
      <c r="F2285">
        <v>1000000</v>
      </c>
      <c r="G2285">
        <v>148</v>
      </c>
      <c r="H2285">
        <v>9</v>
      </c>
      <c r="I2285">
        <v>32</v>
      </c>
      <c r="J2285">
        <v>0</v>
      </c>
      <c r="K2285">
        <v>46</v>
      </c>
      <c r="L2285">
        <v>618</v>
      </c>
      <c r="M2285">
        <v>10</v>
      </c>
      <c r="N2285">
        <v>5</v>
      </c>
      <c r="O2285">
        <v>5</v>
      </c>
      <c r="P2285">
        <v>0</v>
      </c>
      <c r="Q2285">
        <v>1969</v>
      </c>
      <c r="R2285">
        <v>1069</v>
      </c>
      <c r="S2285">
        <v>78</v>
      </c>
      <c r="T2285">
        <v>26</v>
      </c>
      <c r="U2285">
        <v>16</v>
      </c>
      <c r="V2285">
        <v>37.098850531289742</v>
      </c>
      <c r="W2285">
        <v>11.489518241347049</v>
      </c>
      <c r="X2285">
        <v>7</v>
      </c>
      <c r="Y2285">
        <v>1</v>
      </c>
      <c r="Z2285">
        <v>869</v>
      </c>
      <c r="AA2285" t="s">
        <v>25</v>
      </c>
      <c r="AB2285">
        <v>5</v>
      </c>
      <c r="AC2285">
        <f t="shared" si="700"/>
        <v>76923.076923076922</v>
      </c>
      <c r="AD2285">
        <f t="shared" si="701"/>
        <v>0.38461538461538464</v>
      </c>
      <c r="AE2285">
        <f t="shared" si="702"/>
        <v>0.33333333333333331</v>
      </c>
      <c r="AF2285">
        <f t="shared" si="703"/>
        <v>0.20512820512820512</v>
      </c>
      <c r="AG2285">
        <v>50</v>
      </c>
      <c r="AH2285">
        <f t="shared" si="716"/>
        <v>1</v>
      </c>
      <c r="AI2285">
        <f t="shared" si="706"/>
        <v>14</v>
      </c>
      <c r="AJ2285">
        <f t="shared" si="717"/>
        <v>0</v>
      </c>
      <c r="AK2285">
        <f t="shared" si="718"/>
        <v>4</v>
      </c>
      <c r="AL2285">
        <f t="shared" si="707"/>
        <v>9</v>
      </c>
      <c r="AM2285">
        <f t="shared" si="708"/>
        <v>14</v>
      </c>
      <c r="AN2285">
        <f t="shared" si="709"/>
        <v>19</v>
      </c>
      <c r="AO2285">
        <f t="shared" si="710"/>
        <v>24</v>
      </c>
      <c r="AP2285">
        <f t="shared" si="711"/>
        <v>13</v>
      </c>
      <c r="AQ2285">
        <f t="shared" si="719"/>
        <v>9</v>
      </c>
      <c r="AR2285">
        <f t="shared" si="712"/>
        <v>4</v>
      </c>
      <c r="AS2285">
        <f t="shared" si="713"/>
        <v>1</v>
      </c>
      <c r="AT2285">
        <f t="shared" si="714"/>
        <v>6</v>
      </c>
      <c r="AU2285">
        <f t="shared" si="715"/>
        <v>11</v>
      </c>
    </row>
    <row r="2286" spans="1:47" x14ac:dyDescent="0.45">
      <c r="A2286" s="3">
        <v>43405</v>
      </c>
      <c r="B2286" s="3">
        <v>43437</v>
      </c>
      <c r="C2286" s="5">
        <f t="shared" si="704"/>
        <v>32</v>
      </c>
      <c r="D2286" s="5">
        <f t="shared" si="705"/>
        <v>11</v>
      </c>
      <c r="E2286" t="s">
        <v>37</v>
      </c>
      <c r="F2286">
        <v>1000000</v>
      </c>
      <c r="G2286">
        <v>37</v>
      </c>
      <c r="H2286">
        <v>4</v>
      </c>
      <c r="I2286">
        <v>17</v>
      </c>
      <c r="J2286">
        <v>0</v>
      </c>
      <c r="K2286">
        <v>31</v>
      </c>
      <c r="L2286">
        <v>5070</v>
      </c>
      <c r="M2286">
        <v>1</v>
      </c>
      <c r="N2286">
        <v>1</v>
      </c>
      <c r="O2286">
        <v>1</v>
      </c>
      <c r="P2286">
        <v>0</v>
      </c>
      <c r="Q2286">
        <v>2715</v>
      </c>
      <c r="R2286">
        <v>1455</v>
      </c>
      <c r="S2286">
        <v>67</v>
      </c>
      <c r="T2286">
        <v>29</v>
      </c>
      <c r="U2286">
        <v>19</v>
      </c>
      <c r="V2286">
        <v>26.93098015079244</v>
      </c>
      <c r="W2286">
        <v>14.897959686105549</v>
      </c>
      <c r="X2286">
        <v>6</v>
      </c>
      <c r="Y2286">
        <v>1</v>
      </c>
      <c r="Z2286">
        <v>131</v>
      </c>
      <c r="AA2286" t="s">
        <v>31</v>
      </c>
      <c r="AB2286">
        <v>4</v>
      </c>
      <c r="AC2286">
        <f t="shared" si="700"/>
        <v>31250</v>
      </c>
      <c r="AD2286">
        <f t="shared" si="701"/>
        <v>0.125</v>
      </c>
      <c r="AE2286">
        <f t="shared" si="702"/>
        <v>0.43283582089552236</v>
      </c>
      <c r="AF2286">
        <f t="shared" si="703"/>
        <v>0.28358208955223879</v>
      </c>
      <c r="AG2286">
        <v>50</v>
      </c>
      <c r="AH2286">
        <f t="shared" si="716"/>
        <v>1</v>
      </c>
      <c r="AI2286">
        <f t="shared" si="706"/>
        <v>3</v>
      </c>
      <c r="AJ2286">
        <f t="shared" si="717"/>
        <v>0</v>
      </c>
      <c r="AK2286">
        <f t="shared" si="718"/>
        <v>4</v>
      </c>
      <c r="AL2286">
        <f t="shared" si="707"/>
        <v>9</v>
      </c>
      <c r="AM2286">
        <f t="shared" si="708"/>
        <v>14</v>
      </c>
      <c r="AN2286">
        <f t="shared" si="709"/>
        <v>19</v>
      </c>
      <c r="AO2286">
        <f t="shared" si="710"/>
        <v>24</v>
      </c>
      <c r="AP2286">
        <f t="shared" si="711"/>
        <v>2</v>
      </c>
      <c r="AQ2286">
        <f t="shared" si="719"/>
        <v>2</v>
      </c>
      <c r="AR2286">
        <f t="shared" si="712"/>
        <v>7</v>
      </c>
      <c r="AS2286">
        <f t="shared" si="713"/>
        <v>12</v>
      </c>
      <c r="AT2286">
        <f t="shared" si="714"/>
        <v>17</v>
      </c>
      <c r="AU2286">
        <f t="shared" si="715"/>
        <v>22</v>
      </c>
    </row>
    <row r="2287" spans="1:47" x14ac:dyDescent="0.45">
      <c r="A2287" s="3">
        <v>43405</v>
      </c>
      <c r="B2287" s="3">
        <v>43436</v>
      </c>
      <c r="C2287" s="5">
        <f t="shared" si="704"/>
        <v>31</v>
      </c>
      <c r="D2287" s="5">
        <f t="shared" si="705"/>
        <v>11</v>
      </c>
      <c r="E2287" t="s">
        <v>37</v>
      </c>
      <c r="F2287">
        <v>1000000</v>
      </c>
      <c r="G2287">
        <v>28</v>
      </c>
      <c r="H2287">
        <v>12</v>
      </c>
      <c r="I2287">
        <v>42</v>
      </c>
      <c r="J2287">
        <v>1</v>
      </c>
      <c r="K2287">
        <v>48</v>
      </c>
      <c r="L2287">
        <v>3</v>
      </c>
      <c r="M2287">
        <v>2</v>
      </c>
      <c r="N2287">
        <v>2</v>
      </c>
      <c r="O2287">
        <v>2</v>
      </c>
      <c r="P2287">
        <v>0</v>
      </c>
      <c r="Q2287">
        <v>2653</v>
      </c>
      <c r="R2287">
        <v>1458</v>
      </c>
      <c r="S2287">
        <v>74</v>
      </c>
      <c r="T2287">
        <v>74</v>
      </c>
      <c r="U2287">
        <v>70</v>
      </c>
      <c r="V2287">
        <v>32.89725058391727</v>
      </c>
      <c r="W2287">
        <v>13.56552181811441</v>
      </c>
      <c r="X2287">
        <v>7</v>
      </c>
      <c r="Y2287">
        <v>1</v>
      </c>
      <c r="Z2287">
        <v>167</v>
      </c>
      <c r="AA2287" t="s">
        <v>31</v>
      </c>
      <c r="AB2287">
        <v>5</v>
      </c>
      <c r="AC2287">
        <f t="shared" si="700"/>
        <v>32258.064516129034</v>
      </c>
      <c r="AD2287">
        <f t="shared" si="701"/>
        <v>0.16129032258064516</v>
      </c>
      <c r="AE2287">
        <f t="shared" si="702"/>
        <v>1</v>
      </c>
      <c r="AF2287">
        <f t="shared" si="703"/>
        <v>0.94594594594594594</v>
      </c>
      <c r="AG2287">
        <v>50</v>
      </c>
      <c r="AH2287">
        <f t="shared" si="716"/>
        <v>1</v>
      </c>
      <c r="AI2287">
        <f t="shared" si="706"/>
        <v>2</v>
      </c>
      <c r="AJ2287">
        <f t="shared" si="717"/>
        <v>0</v>
      </c>
      <c r="AK2287">
        <f t="shared" si="718"/>
        <v>4</v>
      </c>
      <c r="AL2287">
        <f t="shared" si="707"/>
        <v>9</v>
      </c>
      <c r="AM2287">
        <f t="shared" si="708"/>
        <v>14</v>
      </c>
      <c r="AN2287">
        <f t="shared" si="709"/>
        <v>19</v>
      </c>
      <c r="AO2287">
        <f t="shared" si="710"/>
        <v>24</v>
      </c>
      <c r="AP2287">
        <f t="shared" si="711"/>
        <v>1</v>
      </c>
      <c r="AQ2287">
        <f t="shared" si="719"/>
        <v>3</v>
      </c>
      <c r="AR2287">
        <f t="shared" si="712"/>
        <v>8</v>
      </c>
      <c r="AS2287">
        <f t="shared" si="713"/>
        <v>13</v>
      </c>
      <c r="AT2287">
        <f t="shared" si="714"/>
        <v>18</v>
      </c>
      <c r="AU2287">
        <f t="shared" si="715"/>
        <v>23</v>
      </c>
    </row>
    <row r="2288" spans="1:47" x14ac:dyDescent="0.45">
      <c r="A2288" s="3">
        <v>43405</v>
      </c>
      <c r="B2288" s="3">
        <v>43434</v>
      </c>
      <c r="C2288" s="5">
        <f t="shared" si="704"/>
        <v>29</v>
      </c>
      <c r="D2288" s="5">
        <f t="shared" si="705"/>
        <v>11</v>
      </c>
      <c r="E2288" t="s">
        <v>37</v>
      </c>
      <c r="F2288">
        <v>1000000</v>
      </c>
      <c r="G2288">
        <v>25</v>
      </c>
      <c r="H2288">
        <v>5</v>
      </c>
      <c r="I2288">
        <v>13</v>
      </c>
      <c r="J2288">
        <v>0</v>
      </c>
      <c r="K2288">
        <v>34</v>
      </c>
      <c r="L2288">
        <v>2868</v>
      </c>
      <c r="M2288">
        <v>0</v>
      </c>
      <c r="N2288">
        <v>0</v>
      </c>
      <c r="O2288">
        <v>0</v>
      </c>
      <c r="P2288">
        <v>0</v>
      </c>
      <c r="Q2288">
        <v>1181</v>
      </c>
      <c r="R2288">
        <v>645</v>
      </c>
      <c r="S2288">
        <v>46</v>
      </c>
      <c r="T2288">
        <v>11</v>
      </c>
      <c r="U2288">
        <v>11</v>
      </c>
      <c r="V2288">
        <v>37.699678968655228</v>
      </c>
      <c r="W2288">
        <v>11.484369733737781</v>
      </c>
      <c r="X2288">
        <v>5</v>
      </c>
      <c r="Y2288">
        <v>0</v>
      </c>
      <c r="Z2288">
        <v>5</v>
      </c>
      <c r="AA2288" t="s">
        <v>31</v>
      </c>
      <c r="AB2288">
        <v>0</v>
      </c>
      <c r="AC2288">
        <f t="shared" si="700"/>
        <v>34482.758620689652</v>
      </c>
      <c r="AD2288">
        <f t="shared" si="701"/>
        <v>0</v>
      </c>
      <c r="AE2288">
        <f t="shared" si="702"/>
        <v>0.2391304347826087</v>
      </c>
      <c r="AF2288">
        <f t="shared" si="703"/>
        <v>0.2391304347826087</v>
      </c>
      <c r="AG2288">
        <v>50</v>
      </c>
      <c r="AH2288">
        <f t="shared" si="716"/>
        <v>1</v>
      </c>
      <c r="AI2288">
        <f t="shared" si="706"/>
        <v>30</v>
      </c>
      <c r="AJ2288">
        <f t="shared" si="717"/>
        <v>0</v>
      </c>
      <c r="AK2288">
        <f t="shared" si="718"/>
        <v>4</v>
      </c>
      <c r="AL2288">
        <f t="shared" si="707"/>
        <v>9</v>
      </c>
      <c r="AM2288">
        <f t="shared" si="708"/>
        <v>14</v>
      </c>
      <c r="AN2288">
        <f t="shared" si="709"/>
        <v>19</v>
      </c>
      <c r="AO2288">
        <f t="shared" si="710"/>
        <v>24</v>
      </c>
      <c r="AP2288">
        <f t="shared" si="711"/>
        <v>29</v>
      </c>
      <c r="AQ2288">
        <f t="shared" si="719"/>
        <v>25</v>
      </c>
      <c r="AR2288">
        <f t="shared" si="712"/>
        <v>20</v>
      </c>
      <c r="AS2288">
        <f t="shared" si="713"/>
        <v>15</v>
      </c>
      <c r="AT2288">
        <f t="shared" si="714"/>
        <v>10</v>
      </c>
      <c r="AU2288">
        <f t="shared" si="715"/>
        <v>5</v>
      </c>
    </row>
    <row r="2289" spans="1:47" x14ac:dyDescent="0.45">
      <c r="A2289" s="3">
        <v>43405</v>
      </c>
      <c r="B2289" s="3">
        <v>43430</v>
      </c>
      <c r="C2289" s="5">
        <f t="shared" si="704"/>
        <v>25</v>
      </c>
      <c r="D2289" s="5">
        <f t="shared" si="705"/>
        <v>11</v>
      </c>
      <c r="E2289" t="s">
        <v>37</v>
      </c>
      <c r="F2289">
        <v>12000000</v>
      </c>
      <c r="G2289">
        <v>122</v>
      </c>
      <c r="H2289">
        <v>5</v>
      </c>
      <c r="I2289">
        <v>66</v>
      </c>
      <c r="J2289">
        <v>4</v>
      </c>
      <c r="K2289">
        <v>44</v>
      </c>
      <c r="L2289">
        <v>65</v>
      </c>
      <c r="M2289">
        <v>11</v>
      </c>
      <c r="N2289">
        <v>3</v>
      </c>
      <c r="O2289">
        <v>3</v>
      </c>
      <c r="P2289">
        <v>0</v>
      </c>
      <c r="Q2289">
        <v>4949</v>
      </c>
      <c r="R2289">
        <v>2793</v>
      </c>
      <c r="S2289">
        <v>171</v>
      </c>
      <c r="T2289">
        <v>52</v>
      </c>
      <c r="U2289">
        <v>34</v>
      </c>
      <c r="V2289">
        <v>40.351403508771973</v>
      </c>
      <c r="W2289">
        <v>11.68877192982456</v>
      </c>
      <c r="X2289">
        <v>9</v>
      </c>
      <c r="Y2289">
        <v>1</v>
      </c>
      <c r="Z2289">
        <v>106</v>
      </c>
      <c r="AA2289" t="s">
        <v>31</v>
      </c>
      <c r="AB2289">
        <v>9</v>
      </c>
      <c r="AC2289">
        <f t="shared" si="700"/>
        <v>480000</v>
      </c>
      <c r="AD2289">
        <f t="shared" si="701"/>
        <v>0.36</v>
      </c>
      <c r="AE2289">
        <f t="shared" si="702"/>
        <v>0.30409356725146197</v>
      </c>
      <c r="AF2289">
        <f t="shared" si="703"/>
        <v>0.19883040935672514</v>
      </c>
      <c r="AG2289">
        <v>50</v>
      </c>
      <c r="AH2289">
        <f t="shared" si="716"/>
        <v>1</v>
      </c>
      <c r="AI2289">
        <f t="shared" si="706"/>
        <v>26</v>
      </c>
      <c r="AJ2289">
        <f t="shared" si="717"/>
        <v>0</v>
      </c>
      <c r="AK2289">
        <f t="shared" si="718"/>
        <v>4</v>
      </c>
      <c r="AL2289">
        <f t="shared" si="707"/>
        <v>9</v>
      </c>
      <c r="AM2289">
        <f t="shared" si="708"/>
        <v>14</v>
      </c>
      <c r="AN2289">
        <f t="shared" si="709"/>
        <v>19</v>
      </c>
      <c r="AO2289">
        <f t="shared" si="710"/>
        <v>24</v>
      </c>
      <c r="AP2289">
        <f t="shared" si="711"/>
        <v>25</v>
      </c>
      <c r="AQ2289">
        <f t="shared" si="719"/>
        <v>21</v>
      </c>
      <c r="AR2289">
        <f t="shared" si="712"/>
        <v>16</v>
      </c>
      <c r="AS2289">
        <f t="shared" si="713"/>
        <v>11</v>
      </c>
      <c r="AT2289">
        <f t="shared" si="714"/>
        <v>6</v>
      </c>
      <c r="AU2289">
        <f t="shared" si="715"/>
        <v>1</v>
      </c>
    </row>
    <row r="2290" spans="1:47" x14ac:dyDescent="0.45">
      <c r="A2290" s="3">
        <v>43405</v>
      </c>
      <c r="B2290" s="3">
        <v>43429</v>
      </c>
      <c r="C2290" s="5">
        <f t="shared" si="704"/>
        <v>24</v>
      </c>
      <c r="D2290" s="5">
        <f t="shared" si="705"/>
        <v>11</v>
      </c>
      <c r="E2290" t="s">
        <v>37</v>
      </c>
      <c r="F2290">
        <v>2000000</v>
      </c>
      <c r="G2290">
        <v>138</v>
      </c>
      <c r="H2290">
        <v>12</v>
      </c>
      <c r="I2290">
        <v>65</v>
      </c>
      <c r="J2290">
        <v>1</v>
      </c>
      <c r="K2290">
        <v>29</v>
      </c>
      <c r="L2290">
        <v>14</v>
      </c>
      <c r="M2290">
        <v>3</v>
      </c>
      <c r="N2290">
        <v>0</v>
      </c>
      <c r="O2290">
        <v>0</v>
      </c>
      <c r="P2290">
        <v>0</v>
      </c>
      <c r="Q2290">
        <v>5106</v>
      </c>
      <c r="R2290">
        <v>2863</v>
      </c>
      <c r="S2290">
        <v>109</v>
      </c>
      <c r="T2290">
        <v>146</v>
      </c>
      <c r="U2290">
        <v>83</v>
      </c>
      <c r="V2290">
        <v>29.29559681094128</v>
      </c>
      <c r="W2290">
        <v>15.69839995898317</v>
      </c>
      <c r="X2290">
        <v>9</v>
      </c>
      <c r="Y2290">
        <v>0</v>
      </c>
      <c r="Z2290">
        <v>0</v>
      </c>
      <c r="AA2290" t="s">
        <v>31</v>
      </c>
      <c r="AB2290">
        <v>2</v>
      </c>
      <c r="AC2290">
        <f t="shared" si="700"/>
        <v>83333.333333333328</v>
      </c>
      <c r="AD2290">
        <f t="shared" si="701"/>
        <v>8.3333333333333329E-2</v>
      </c>
      <c r="AE2290">
        <f t="shared" si="702"/>
        <v>1.3394495412844036</v>
      </c>
      <c r="AF2290">
        <f t="shared" si="703"/>
        <v>0.76146788990825687</v>
      </c>
      <c r="AG2290">
        <v>50</v>
      </c>
      <c r="AH2290">
        <f t="shared" si="716"/>
        <v>1</v>
      </c>
      <c r="AI2290">
        <f t="shared" si="706"/>
        <v>25</v>
      </c>
      <c r="AJ2290">
        <f t="shared" si="717"/>
        <v>0</v>
      </c>
      <c r="AK2290">
        <f t="shared" si="718"/>
        <v>4</v>
      </c>
      <c r="AL2290">
        <f t="shared" si="707"/>
        <v>9</v>
      </c>
      <c r="AM2290">
        <f t="shared" si="708"/>
        <v>14</v>
      </c>
      <c r="AN2290">
        <f t="shared" si="709"/>
        <v>19</v>
      </c>
      <c r="AO2290">
        <f t="shared" si="710"/>
        <v>24</v>
      </c>
      <c r="AP2290">
        <f t="shared" si="711"/>
        <v>24</v>
      </c>
      <c r="AQ2290">
        <f t="shared" si="719"/>
        <v>20</v>
      </c>
      <c r="AR2290">
        <f t="shared" si="712"/>
        <v>15</v>
      </c>
      <c r="AS2290">
        <f t="shared" si="713"/>
        <v>10</v>
      </c>
      <c r="AT2290">
        <f t="shared" si="714"/>
        <v>5</v>
      </c>
      <c r="AU2290">
        <f t="shared" si="715"/>
        <v>0</v>
      </c>
    </row>
    <row r="2291" spans="1:47" x14ac:dyDescent="0.45">
      <c r="A2291" s="3">
        <v>43405</v>
      </c>
      <c r="B2291" s="3">
        <v>43425</v>
      </c>
      <c r="C2291" s="5">
        <f t="shared" si="704"/>
        <v>20</v>
      </c>
      <c r="D2291" s="5">
        <f t="shared" si="705"/>
        <v>11</v>
      </c>
      <c r="E2291" t="s">
        <v>37</v>
      </c>
      <c r="F2291">
        <v>1000000</v>
      </c>
      <c r="G2291">
        <v>118</v>
      </c>
      <c r="H2291">
        <v>11</v>
      </c>
      <c r="I2291">
        <v>39</v>
      </c>
      <c r="J2291">
        <v>1</v>
      </c>
      <c r="K2291">
        <v>43</v>
      </c>
      <c r="L2291">
        <v>95</v>
      </c>
      <c r="M2291">
        <v>6</v>
      </c>
      <c r="N2291">
        <v>2</v>
      </c>
      <c r="O2291">
        <v>1</v>
      </c>
      <c r="P2291">
        <v>0</v>
      </c>
      <c r="Q2291">
        <v>2450</v>
      </c>
      <c r="R2291">
        <v>1333</v>
      </c>
      <c r="S2291">
        <v>75</v>
      </c>
      <c r="T2291">
        <v>74</v>
      </c>
      <c r="U2291">
        <v>6</v>
      </c>
      <c r="V2291">
        <v>33.303693823455887</v>
      </c>
      <c r="W2291">
        <v>13.029521980495121</v>
      </c>
      <c r="X2291">
        <v>6</v>
      </c>
      <c r="Y2291">
        <v>1</v>
      </c>
      <c r="Z2291">
        <v>550</v>
      </c>
      <c r="AA2291" t="s">
        <v>31</v>
      </c>
      <c r="AB2291">
        <v>8</v>
      </c>
      <c r="AC2291">
        <f t="shared" si="700"/>
        <v>50000</v>
      </c>
      <c r="AD2291">
        <f t="shared" si="701"/>
        <v>0.4</v>
      </c>
      <c r="AE2291">
        <f t="shared" si="702"/>
        <v>0.98666666666666669</v>
      </c>
      <c r="AF2291">
        <f t="shared" si="703"/>
        <v>0.08</v>
      </c>
      <c r="AG2291">
        <v>50</v>
      </c>
      <c r="AH2291">
        <f t="shared" si="716"/>
        <v>1</v>
      </c>
      <c r="AI2291">
        <f t="shared" si="706"/>
        <v>21</v>
      </c>
      <c r="AJ2291">
        <f t="shared" si="717"/>
        <v>0</v>
      </c>
      <c r="AK2291">
        <f t="shared" si="718"/>
        <v>4</v>
      </c>
      <c r="AL2291">
        <f t="shared" si="707"/>
        <v>9</v>
      </c>
      <c r="AM2291">
        <f t="shared" si="708"/>
        <v>14</v>
      </c>
      <c r="AN2291">
        <f t="shared" si="709"/>
        <v>19</v>
      </c>
      <c r="AO2291">
        <f t="shared" si="710"/>
        <v>24</v>
      </c>
      <c r="AP2291">
        <f t="shared" si="711"/>
        <v>20</v>
      </c>
      <c r="AQ2291">
        <f t="shared" si="719"/>
        <v>16</v>
      </c>
      <c r="AR2291">
        <f t="shared" si="712"/>
        <v>11</v>
      </c>
      <c r="AS2291">
        <f t="shared" si="713"/>
        <v>6</v>
      </c>
      <c r="AT2291">
        <f t="shared" si="714"/>
        <v>1</v>
      </c>
      <c r="AU2291">
        <f t="shared" si="715"/>
        <v>4</v>
      </c>
    </row>
    <row r="2292" spans="1:47" x14ac:dyDescent="0.45">
      <c r="A2292" s="3">
        <v>43405</v>
      </c>
      <c r="B2292" s="3">
        <v>43415</v>
      </c>
      <c r="C2292" s="5">
        <f t="shared" si="704"/>
        <v>10</v>
      </c>
      <c r="D2292" s="5">
        <f t="shared" si="705"/>
        <v>11</v>
      </c>
      <c r="E2292" t="s">
        <v>37</v>
      </c>
      <c r="F2292">
        <v>500000</v>
      </c>
      <c r="G2292">
        <v>6</v>
      </c>
      <c r="H2292">
        <v>5</v>
      </c>
      <c r="I2292">
        <v>37</v>
      </c>
      <c r="J2292">
        <v>0</v>
      </c>
      <c r="K2292">
        <v>23</v>
      </c>
      <c r="L2292">
        <v>0</v>
      </c>
      <c r="M2292">
        <v>0</v>
      </c>
      <c r="N2292">
        <v>3</v>
      </c>
      <c r="O2292">
        <v>2</v>
      </c>
      <c r="P2292">
        <v>1</v>
      </c>
      <c r="Q2292">
        <v>3141</v>
      </c>
      <c r="R2292">
        <v>1816</v>
      </c>
      <c r="S2292">
        <v>110</v>
      </c>
      <c r="T2292">
        <v>22</v>
      </c>
      <c r="U2292">
        <v>0</v>
      </c>
      <c r="V2292">
        <v>43.751951141369688</v>
      </c>
      <c r="W2292">
        <v>11.25812695234281</v>
      </c>
      <c r="X2292">
        <v>6</v>
      </c>
      <c r="Y2292">
        <v>0</v>
      </c>
      <c r="Z2292">
        <v>79</v>
      </c>
      <c r="AA2292" t="s">
        <v>31</v>
      </c>
      <c r="AB2292">
        <v>0</v>
      </c>
      <c r="AC2292">
        <f t="shared" si="700"/>
        <v>50000</v>
      </c>
      <c r="AD2292">
        <f t="shared" si="701"/>
        <v>0</v>
      </c>
      <c r="AE2292">
        <f t="shared" si="702"/>
        <v>0.2</v>
      </c>
      <c r="AF2292">
        <f t="shared" si="703"/>
        <v>0</v>
      </c>
      <c r="AG2292">
        <v>50</v>
      </c>
      <c r="AH2292">
        <f t="shared" si="716"/>
        <v>1</v>
      </c>
      <c r="AI2292">
        <f t="shared" si="706"/>
        <v>11</v>
      </c>
      <c r="AJ2292">
        <f t="shared" si="717"/>
        <v>0</v>
      </c>
      <c r="AK2292">
        <f t="shared" si="718"/>
        <v>4</v>
      </c>
      <c r="AL2292">
        <f t="shared" si="707"/>
        <v>9</v>
      </c>
      <c r="AM2292">
        <f t="shared" si="708"/>
        <v>14</v>
      </c>
      <c r="AN2292">
        <f t="shared" si="709"/>
        <v>19</v>
      </c>
      <c r="AO2292">
        <f t="shared" si="710"/>
        <v>24</v>
      </c>
      <c r="AP2292">
        <f t="shared" si="711"/>
        <v>10</v>
      </c>
      <c r="AQ2292">
        <f t="shared" si="719"/>
        <v>6</v>
      </c>
      <c r="AR2292">
        <f t="shared" si="712"/>
        <v>1</v>
      </c>
      <c r="AS2292">
        <f t="shared" si="713"/>
        <v>4</v>
      </c>
      <c r="AT2292">
        <f t="shared" si="714"/>
        <v>9</v>
      </c>
      <c r="AU2292">
        <f t="shared" si="715"/>
        <v>14</v>
      </c>
    </row>
    <row r="2293" spans="1:47" x14ac:dyDescent="0.45">
      <c r="A2293" s="3">
        <v>43405</v>
      </c>
      <c r="B2293" s="3">
        <v>43434</v>
      </c>
      <c r="C2293" s="5">
        <f t="shared" si="704"/>
        <v>29</v>
      </c>
      <c r="D2293" s="5">
        <f t="shared" si="705"/>
        <v>11</v>
      </c>
      <c r="E2293" t="s">
        <v>37</v>
      </c>
      <c r="F2293">
        <v>1000000</v>
      </c>
      <c r="G2293">
        <v>24</v>
      </c>
      <c r="H2293">
        <v>16</v>
      </c>
      <c r="I2293">
        <v>30</v>
      </c>
      <c r="J2293">
        <v>0</v>
      </c>
      <c r="K2293">
        <v>80</v>
      </c>
      <c r="L2293">
        <v>118</v>
      </c>
      <c r="M2293">
        <v>0</v>
      </c>
      <c r="N2293">
        <v>0</v>
      </c>
      <c r="O2293">
        <v>0</v>
      </c>
      <c r="P2293">
        <v>0</v>
      </c>
      <c r="Q2293">
        <v>4636</v>
      </c>
      <c r="R2293">
        <v>2503</v>
      </c>
      <c r="S2293">
        <v>139</v>
      </c>
      <c r="T2293">
        <v>61</v>
      </c>
      <c r="U2293">
        <v>33</v>
      </c>
      <c r="V2293">
        <v>31.863490890068618</v>
      </c>
      <c r="W2293">
        <v>13.288498923593851</v>
      </c>
      <c r="X2293">
        <v>6</v>
      </c>
      <c r="Y2293">
        <v>0</v>
      </c>
      <c r="Z2293">
        <v>97</v>
      </c>
      <c r="AA2293" t="s">
        <v>33</v>
      </c>
      <c r="AB2293">
        <v>2</v>
      </c>
      <c r="AC2293">
        <f t="shared" si="700"/>
        <v>34482.758620689652</v>
      </c>
      <c r="AD2293">
        <f t="shared" si="701"/>
        <v>6.8965517241379309E-2</v>
      </c>
      <c r="AE2293">
        <f t="shared" si="702"/>
        <v>0.43884892086330934</v>
      </c>
      <c r="AF2293">
        <f t="shared" si="703"/>
        <v>0.23741007194244604</v>
      </c>
      <c r="AG2293">
        <v>50</v>
      </c>
      <c r="AH2293">
        <f t="shared" si="716"/>
        <v>1</v>
      </c>
      <c r="AI2293">
        <f t="shared" si="706"/>
        <v>30</v>
      </c>
      <c r="AJ2293">
        <f t="shared" si="717"/>
        <v>0</v>
      </c>
      <c r="AK2293">
        <f t="shared" si="718"/>
        <v>4</v>
      </c>
      <c r="AL2293">
        <f t="shared" si="707"/>
        <v>9</v>
      </c>
      <c r="AM2293">
        <f t="shared" si="708"/>
        <v>14</v>
      </c>
      <c r="AN2293">
        <f t="shared" si="709"/>
        <v>19</v>
      </c>
      <c r="AO2293">
        <f t="shared" si="710"/>
        <v>24</v>
      </c>
      <c r="AP2293">
        <f t="shared" si="711"/>
        <v>29</v>
      </c>
      <c r="AQ2293">
        <f t="shared" si="719"/>
        <v>25</v>
      </c>
      <c r="AR2293">
        <f t="shared" si="712"/>
        <v>20</v>
      </c>
      <c r="AS2293">
        <f t="shared" si="713"/>
        <v>15</v>
      </c>
      <c r="AT2293">
        <f t="shared" si="714"/>
        <v>10</v>
      </c>
      <c r="AU2293">
        <f t="shared" si="715"/>
        <v>5</v>
      </c>
    </row>
    <row r="2294" spans="1:47" x14ac:dyDescent="0.45">
      <c r="A2294" s="3">
        <v>43405</v>
      </c>
      <c r="B2294" s="3">
        <v>43436</v>
      </c>
      <c r="C2294" s="5">
        <f t="shared" si="704"/>
        <v>31</v>
      </c>
      <c r="D2294" s="5">
        <f t="shared" si="705"/>
        <v>11</v>
      </c>
      <c r="E2294" t="s">
        <v>37</v>
      </c>
      <c r="F2294">
        <v>3000000</v>
      </c>
      <c r="G2294">
        <v>116</v>
      </c>
      <c r="H2294">
        <v>4</v>
      </c>
      <c r="I2294">
        <v>42</v>
      </c>
      <c r="J2294">
        <v>0</v>
      </c>
      <c r="K2294">
        <v>89</v>
      </c>
      <c r="L2294">
        <v>4133</v>
      </c>
      <c r="M2294">
        <v>1</v>
      </c>
      <c r="N2294">
        <v>0</v>
      </c>
      <c r="O2294">
        <v>0</v>
      </c>
      <c r="P2294">
        <v>0</v>
      </c>
      <c r="Q2294">
        <v>2632</v>
      </c>
      <c r="R2294">
        <v>1404</v>
      </c>
      <c r="S2294">
        <v>70</v>
      </c>
      <c r="T2294">
        <v>38</v>
      </c>
      <c r="U2294">
        <v>20</v>
      </c>
      <c r="V2294">
        <v>27.882128205128229</v>
      </c>
      <c r="W2294">
        <v>14.353083435083439</v>
      </c>
      <c r="X2294">
        <v>7</v>
      </c>
      <c r="Y2294">
        <v>1</v>
      </c>
      <c r="Z2294">
        <v>216</v>
      </c>
      <c r="AA2294" t="s">
        <v>26</v>
      </c>
      <c r="AB2294">
        <v>4</v>
      </c>
      <c r="AC2294">
        <f t="shared" si="700"/>
        <v>96774.193548387091</v>
      </c>
      <c r="AD2294">
        <f t="shared" si="701"/>
        <v>0.12903225806451613</v>
      </c>
      <c r="AE2294">
        <f t="shared" si="702"/>
        <v>0.54285714285714282</v>
      </c>
      <c r="AF2294">
        <f t="shared" si="703"/>
        <v>0.2857142857142857</v>
      </c>
      <c r="AG2294">
        <v>50</v>
      </c>
      <c r="AH2294">
        <f t="shared" si="716"/>
        <v>1</v>
      </c>
      <c r="AI2294">
        <f t="shared" si="706"/>
        <v>2</v>
      </c>
      <c r="AJ2294">
        <f t="shared" si="717"/>
        <v>0</v>
      </c>
      <c r="AK2294">
        <f t="shared" si="718"/>
        <v>4</v>
      </c>
      <c r="AL2294">
        <f t="shared" si="707"/>
        <v>9</v>
      </c>
      <c r="AM2294">
        <f t="shared" si="708"/>
        <v>14</v>
      </c>
      <c r="AN2294">
        <f t="shared" si="709"/>
        <v>19</v>
      </c>
      <c r="AO2294">
        <f t="shared" si="710"/>
        <v>24</v>
      </c>
      <c r="AP2294">
        <f t="shared" si="711"/>
        <v>1</v>
      </c>
      <c r="AQ2294">
        <f t="shared" si="719"/>
        <v>3</v>
      </c>
      <c r="AR2294">
        <f t="shared" si="712"/>
        <v>8</v>
      </c>
      <c r="AS2294">
        <f t="shared" si="713"/>
        <v>13</v>
      </c>
      <c r="AT2294">
        <f t="shared" si="714"/>
        <v>18</v>
      </c>
      <c r="AU2294">
        <f t="shared" si="715"/>
        <v>23</v>
      </c>
    </row>
    <row r="2295" spans="1:47" x14ac:dyDescent="0.45">
      <c r="A2295" s="3">
        <v>43405</v>
      </c>
      <c r="B2295" s="3">
        <v>43419</v>
      </c>
      <c r="C2295" s="5">
        <f t="shared" si="704"/>
        <v>14</v>
      </c>
      <c r="D2295" s="5">
        <f t="shared" si="705"/>
        <v>11</v>
      </c>
      <c r="E2295" t="s">
        <v>37</v>
      </c>
      <c r="F2295">
        <v>1000000</v>
      </c>
      <c r="G2295">
        <v>32</v>
      </c>
      <c r="H2295">
        <v>15</v>
      </c>
      <c r="I2295">
        <v>17</v>
      </c>
      <c r="J2295">
        <v>7</v>
      </c>
      <c r="K2295">
        <v>45</v>
      </c>
      <c r="L2295">
        <v>776</v>
      </c>
      <c r="M2295">
        <v>8</v>
      </c>
      <c r="N2295">
        <v>2</v>
      </c>
      <c r="O2295">
        <v>2</v>
      </c>
      <c r="P2295">
        <v>0</v>
      </c>
      <c r="Q2295">
        <v>2177</v>
      </c>
      <c r="R2295">
        <v>1171</v>
      </c>
      <c r="S2295">
        <v>56</v>
      </c>
      <c r="T2295">
        <v>25</v>
      </c>
      <c r="U2295">
        <v>20</v>
      </c>
      <c r="V2295">
        <v>28.331205700256191</v>
      </c>
      <c r="W2295">
        <v>14.502497102598509</v>
      </c>
      <c r="X2295">
        <v>8</v>
      </c>
      <c r="Y2295">
        <v>1</v>
      </c>
      <c r="Z2295">
        <v>115</v>
      </c>
      <c r="AA2295" t="s">
        <v>26</v>
      </c>
      <c r="AB2295">
        <v>5</v>
      </c>
      <c r="AC2295">
        <f t="shared" si="700"/>
        <v>71428.571428571435</v>
      </c>
      <c r="AD2295">
        <f t="shared" si="701"/>
        <v>0.35714285714285715</v>
      </c>
      <c r="AE2295">
        <f t="shared" si="702"/>
        <v>0.44642857142857145</v>
      </c>
      <c r="AF2295">
        <f t="shared" si="703"/>
        <v>0.35714285714285715</v>
      </c>
      <c r="AG2295">
        <v>50</v>
      </c>
      <c r="AH2295">
        <f t="shared" si="716"/>
        <v>1</v>
      </c>
      <c r="AI2295">
        <f t="shared" si="706"/>
        <v>15</v>
      </c>
      <c r="AJ2295">
        <f t="shared" si="717"/>
        <v>0</v>
      </c>
      <c r="AK2295">
        <f t="shared" si="718"/>
        <v>4</v>
      </c>
      <c r="AL2295">
        <f t="shared" si="707"/>
        <v>9</v>
      </c>
      <c r="AM2295">
        <f t="shared" si="708"/>
        <v>14</v>
      </c>
      <c r="AN2295">
        <f t="shared" si="709"/>
        <v>19</v>
      </c>
      <c r="AO2295">
        <f t="shared" si="710"/>
        <v>24</v>
      </c>
      <c r="AP2295">
        <f t="shared" si="711"/>
        <v>14</v>
      </c>
      <c r="AQ2295">
        <f t="shared" si="719"/>
        <v>10</v>
      </c>
      <c r="AR2295">
        <f t="shared" si="712"/>
        <v>5</v>
      </c>
      <c r="AS2295">
        <f t="shared" si="713"/>
        <v>0</v>
      </c>
      <c r="AT2295">
        <f t="shared" si="714"/>
        <v>5</v>
      </c>
      <c r="AU2295">
        <f t="shared" si="715"/>
        <v>10</v>
      </c>
    </row>
    <row r="2296" spans="1:47" x14ac:dyDescent="0.45">
      <c r="A2296" s="3">
        <v>43405</v>
      </c>
      <c r="B2296" s="3">
        <v>43436</v>
      </c>
      <c r="C2296" s="5">
        <f t="shared" si="704"/>
        <v>31</v>
      </c>
      <c r="D2296" s="5">
        <f t="shared" si="705"/>
        <v>11</v>
      </c>
      <c r="E2296" t="s">
        <v>37</v>
      </c>
      <c r="F2296">
        <v>5000000</v>
      </c>
      <c r="G2296">
        <v>1245</v>
      </c>
      <c r="H2296">
        <v>6</v>
      </c>
      <c r="I2296">
        <v>67</v>
      </c>
      <c r="J2296">
        <v>8</v>
      </c>
      <c r="K2296">
        <v>110</v>
      </c>
      <c r="L2296">
        <v>39</v>
      </c>
      <c r="M2296">
        <v>54</v>
      </c>
      <c r="N2296">
        <v>2</v>
      </c>
      <c r="O2296">
        <v>2</v>
      </c>
      <c r="P2296">
        <v>0</v>
      </c>
      <c r="Q2296">
        <v>6780</v>
      </c>
      <c r="R2296">
        <v>3795</v>
      </c>
      <c r="S2296">
        <v>205</v>
      </c>
      <c r="T2296">
        <v>118</v>
      </c>
      <c r="U2296">
        <v>104</v>
      </c>
      <c r="V2296">
        <v>36.902038947266988</v>
      </c>
      <c r="W2296">
        <v>12.71117902246216</v>
      </c>
      <c r="X2296">
        <v>5</v>
      </c>
      <c r="Y2296">
        <v>1</v>
      </c>
      <c r="Z2296">
        <v>3873</v>
      </c>
      <c r="AA2296" t="s">
        <v>30</v>
      </c>
      <c r="AB2296">
        <v>18</v>
      </c>
      <c r="AC2296">
        <f t="shared" si="700"/>
        <v>161290.32258064515</v>
      </c>
      <c r="AD2296">
        <f t="shared" si="701"/>
        <v>0.58064516129032262</v>
      </c>
      <c r="AE2296">
        <f t="shared" si="702"/>
        <v>0.57560975609756093</v>
      </c>
      <c r="AF2296">
        <f t="shared" si="703"/>
        <v>0.50731707317073171</v>
      </c>
      <c r="AG2296">
        <v>50</v>
      </c>
      <c r="AH2296">
        <f t="shared" si="716"/>
        <v>1</v>
      </c>
      <c r="AI2296">
        <f t="shared" si="706"/>
        <v>2</v>
      </c>
      <c r="AJ2296">
        <f t="shared" si="717"/>
        <v>0</v>
      </c>
      <c r="AK2296">
        <f t="shared" si="718"/>
        <v>4</v>
      </c>
      <c r="AL2296">
        <f t="shared" si="707"/>
        <v>9</v>
      </c>
      <c r="AM2296">
        <f t="shared" si="708"/>
        <v>14</v>
      </c>
      <c r="AN2296">
        <f t="shared" si="709"/>
        <v>19</v>
      </c>
      <c r="AO2296">
        <f t="shared" si="710"/>
        <v>24</v>
      </c>
      <c r="AP2296">
        <f t="shared" si="711"/>
        <v>1</v>
      </c>
      <c r="AQ2296">
        <f t="shared" si="719"/>
        <v>3</v>
      </c>
      <c r="AR2296">
        <f t="shared" si="712"/>
        <v>8</v>
      </c>
      <c r="AS2296">
        <f t="shared" si="713"/>
        <v>13</v>
      </c>
      <c r="AT2296">
        <f t="shared" si="714"/>
        <v>18</v>
      </c>
      <c r="AU2296">
        <f t="shared" si="715"/>
        <v>23</v>
      </c>
    </row>
    <row r="2297" spans="1:47" x14ac:dyDescent="0.45">
      <c r="A2297" s="3">
        <v>43405</v>
      </c>
      <c r="B2297" s="3">
        <v>43429</v>
      </c>
      <c r="C2297" s="5">
        <f t="shared" si="704"/>
        <v>24</v>
      </c>
      <c r="D2297" s="5">
        <f t="shared" si="705"/>
        <v>11</v>
      </c>
      <c r="E2297" t="s">
        <v>37</v>
      </c>
      <c r="F2297">
        <v>3000000</v>
      </c>
      <c r="G2297">
        <v>20</v>
      </c>
      <c r="H2297">
        <v>3</v>
      </c>
      <c r="I2297">
        <v>18</v>
      </c>
      <c r="J2297">
        <v>2</v>
      </c>
      <c r="K2297">
        <v>35</v>
      </c>
      <c r="L2297">
        <v>52</v>
      </c>
      <c r="M2297">
        <v>1</v>
      </c>
      <c r="N2297">
        <v>0</v>
      </c>
      <c r="O2297">
        <v>0</v>
      </c>
      <c r="P2297">
        <v>0</v>
      </c>
      <c r="Q2297">
        <v>1142</v>
      </c>
      <c r="R2297">
        <v>618</v>
      </c>
      <c r="S2297">
        <v>36</v>
      </c>
      <c r="T2297">
        <v>17</v>
      </c>
      <c r="U2297">
        <v>15</v>
      </c>
      <c r="V2297">
        <v>33.07879449838191</v>
      </c>
      <c r="W2297">
        <v>12.91017799352751</v>
      </c>
      <c r="X2297">
        <v>8</v>
      </c>
      <c r="Y2297">
        <v>0</v>
      </c>
      <c r="Z2297">
        <v>71</v>
      </c>
      <c r="AA2297" t="s">
        <v>30</v>
      </c>
      <c r="AB2297">
        <v>2</v>
      </c>
      <c r="AC2297">
        <f t="shared" si="700"/>
        <v>125000</v>
      </c>
      <c r="AD2297">
        <f t="shared" si="701"/>
        <v>8.3333333333333329E-2</v>
      </c>
      <c r="AE2297">
        <f t="shared" si="702"/>
        <v>0.47222222222222221</v>
      </c>
      <c r="AF2297">
        <f t="shared" si="703"/>
        <v>0.41666666666666669</v>
      </c>
      <c r="AG2297">
        <v>50</v>
      </c>
      <c r="AH2297">
        <f t="shared" si="716"/>
        <v>1</v>
      </c>
      <c r="AI2297">
        <f t="shared" si="706"/>
        <v>25</v>
      </c>
      <c r="AJ2297">
        <f t="shared" si="717"/>
        <v>0</v>
      </c>
      <c r="AK2297">
        <f t="shared" si="718"/>
        <v>4</v>
      </c>
      <c r="AL2297">
        <f t="shared" si="707"/>
        <v>9</v>
      </c>
      <c r="AM2297">
        <f t="shared" si="708"/>
        <v>14</v>
      </c>
      <c r="AN2297">
        <f t="shared" si="709"/>
        <v>19</v>
      </c>
      <c r="AO2297">
        <f t="shared" si="710"/>
        <v>24</v>
      </c>
      <c r="AP2297">
        <f t="shared" si="711"/>
        <v>24</v>
      </c>
      <c r="AQ2297">
        <f t="shared" si="719"/>
        <v>20</v>
      </c>
      <c r="AR2297">
        <f t="shared" si="712"/>
        <v>15</v>
      </c>
      <c r="AS2297">
        <f t="shared" si="713"/>
        <v>10</v>
      </c>
      <c r="AT2297">
        <f t="shared" si="714"/>
        <v>5</v>
      </c>
      <c r="AU2297">
        <f t="shared" si="715"/>
        <v>0</v>
      </c>
    </row>
    <row r="2298" spans="1:47" x14ac:dyDescent="0.45">
      <c r="A2298" s="3">
        <v>43405</v>
      </c>
      <c r="B2298" s="3">
        <v>43423</v>
      </c>
      <c r="C2298" s="5">
        <f t="shared" si="704"/>
        <v>18</v>
      </c>
      <c r="D2298" s="5">
        <f t="shared" si="705"/>
        <v>11</v>
      </c>
      <c r="E2298" t="s">
        <v>37</v>
      </c>
      <c r="F2298">
        <v>10000000</v>
      </c>
      <c r="G2298">
        <v>296</v>
      </c>
      <c r="H2298">
        <v>6</v>
      </c>
      <c r="I2298">
        <v>54</v>
      </c>
      <c r="J2298">
        <v>2</v>
      </c>
      <c r="K2298">
        <v>41</v>
      </c>
      <c r="L2298">
        <v>0</v>
      </c>
      <c r="M2298">
        <v>8</v>
      </c>
      <c r="N2298">
        <v>2</v>
      </c>
      <c r="O2298">
        <v>2</v>
      </c>
      <c r="P2298">
        <v>0</v>
      </c>
      <c r="Q2298">
        <v>4084</v>
      </c>
      <c r="R2298">
        <v>2247</v>
      </c>
      <c r="S2298">
        <v>122</v>
      </c>
      <c r="T2298">
        <v>23</v>
      </c>
      <c r="U2298">
        <v>48</v>
      </c>
      <c r="V2298">
        <v>34.3772788307908</v>
      </c>
      <c r="W2298">
        <v>13.03993977397915</v>
      </c>
      <c r="X2298">
        <v>9</v>
      </c>
      <c r="Y2298">
        <v>1</v>
      </c>
      <c r="Z2298">
        <v>249</v>
      </c>
      <c r="AA2298" t="s">
        <v>30</v>
      </c>
      <c r="AB2298">
        <v>7</v>
      </c>
      <c r="AC2298">
        <f t="shared" si="700"/>
        <v>555555.5555555555</v>
      </c>
      <c r="AD2298">
        <f t="shared" si="701"/>
        <v>0.3888888888888889</v>
      </c>
      <c r="AE2298">
        <f t="shared" si="702"/>
        <v>0.18852459016393441</v>
      </c>
      <c r="AF2298">
        <f t="shared" si="703"/>
        <v>0.39344262295081966</v>
      </c>
      <c r="AG2298">
        <v>50</v>
      </c>
      <c r="AH2298">
        <f t="shared" si="716"/>
        <v>1</v>
      </c>
      <c r="AI2298">
        <f t="shared" si="706"/>
        <v>19</v>
      </c>
      <c r="AJ2298">
        <f t="shared" si="717"/>
        <v>0</v>
      </c>
      <c r="AK2298">
        <f t="shared" si="718"/>
        <v>4</v>
      </c>
      <c r="AL2298">
        <f t="shared" si="707"/>
        <v>9</v>
      </c>
      <c r="AM2298">
        <f t="shared" si="708"/>
        <v>14</v>
      </c>
      <c r="AN2298">
        <f t="shared" si="709"/>
        <v>19</v>
      </c>
      <c r="AO2298">
        <f t="shared" si="710"/>
        <v>24</v>
      </c>
      <c r="AP2298">
        <f t="shared" si="711"/>
        <v>18</v>
      </c>
      <c r="AQ2298">
        <f t="shared" si="719"/>
        <v>14</v>
      </c>
      <c r="AR2298">
        <f t="shared" si="712"/>
        <v>9</v>
      </c>
      <c r="AS2298">
        <f t="shared" si="713"/>
        <v>4</v>
      </c>
      <c r="AT2298">
        <f t="shared" si="714"/>
        <v>1</v>
      </c>
      <c r="AU2298">
        <f t="shared" si="715"/>
        <v>6</v>
      </c>
    </row>
    <row r="2299" spans="1:47" x14ac:dyDescent="0.45">
      <c r="A2299" s="3">
        <v>43406</v>
      </c>
      <c r="B2299" s="3">
        <v>43415</v>
      </c>
      <c r="C2299" s="5">
        <f t="shared" si="704"/>
        <v>9</v>
      </c>
      <c r="D2299" s="5">
        <f t="shared" si="705"/>
        <v>11</v>
      </c>
      <c r="E2299" t="s">
        <v>38</v>
      </c>
      <c r="F2299">
        <v>500000</v>
      </c>
      <c r="G2299">
        <v>33</v>
      </c>
      <c r="H2299">
        <v>6</v>
      </c>
      <c r="I2299">
        <v>23</v>
      </c>
      <c r="J2299">
        <v>0</v>
      </c>
      <c r="K2299">
        <v>69</v>
      </c>
      <c r="L2299">
        <v>0</v>
      </c>
      <c r="M2299">
        <v>0</v>
      </c>
      <c r="N2299">
        <v>1</v>
      </c>
      <c r="O2299">
        <v>1</v>
      </c>
      <c r="P2299">
        <v>1</v>
      </c>
      <c r="Q2299">
        <v>3395</v>
      </c>
      <c r="R2299">
        <v>1951</v>
      </c>
      <c r="S2299">
        <v>73</v>
      </c>
      <c r="T2299">
        <v>67</v>
      </c>
      <c r="U2299">
        <v>37</v>
      </c>
      <c r="V2299">
        <v>32.492807973431269</v>
      </c>
      <c r="W2299">
        <v>15.366723211840791</v>
      </c>
      <c r="X2299">
        <v>7</v>
      </c>
      <c r="Y2299">
        <v>1</v>
      </c>
      <c r="Z2299">
        <v>368</v>
      </c>
      <c r="AA2299" t="s">
        <v>27</v>
      </c>
      <c r="AB2299">
        <v>3</v>
      </c>
      <c r="AC2299">
        <f t="shared" si="700"/>
        <v>55555.555555555555</v>
      </c>
      <c r="AD2299">
        <f t="shared" si="701"/>
        <v>0.33333333333333331</v>
      </c>
      <c r="AE2299">
        <f t="shared" si="702"/>
        <v>0.9178082191780822</v>
      </c>
      <c r="AF2299">
        <f t="shared" si="703"/>
        <v>0.50684931506849318</v>
      </c>
      <c r="AG2299">
        <v>40</v>
      </c>
      <c r="AH2299">
        <f t="shared" si="716"/>
        <v>2</v>
      </c>
      <c r="AI2299">
        <f t="shared" si="706"/>
        <v>11</v>
      </c>
      <c r="AJ2299">
        <f t="shared" si="717"/>
        <v>1</v>
      </c>
      <c r="AK2299">
        <f t="shared" si="718"/>
        <v>3</v>
      </c>
      <c r="AL2299">
        <f t="shared" si="707"/>
        <v>8</v>
      </c>
      <c r="AM2299">
        <f t="shared" si="708"/>
        <v>13</v>
      </c>
      <c r="AN2299">
        <f t="shared" si="709"/>
        <v>18</v>
      </c>
      <c r="AO2299">
        <f t="shared" si="710"/>
        <v>23</v>
      </c>
      <c r="AP2299">
        <f t="shared" si="711"/>
        <v>10</v>
      </c>
      <c r="AQ2299">
        <f t="shared" si="719"/>
        <v>6</v>
      </c>
      <c r="AR2299">
        <f t="shared" si="712"/>
        <v>1</v>
      </c>
      <c r="AS2299">
        <f t="shared" si="713"/>
        <v>4</v>
      </c>
      <c r="AT2299">
        <f t="shared" si="714"/>
        <v>9</v>
      </c>
      <c r="AU2299">
        <f t="shared" si="715"/>
        <v>14</v>
      </c>
    </row>
    <row r="2300" spans="1:47" x14ac:dyDescent="0.45">
      <c r="A2300" s="3">
        <v>43406</v>
      </c>
      <c r="B2300" s="3">
        <v>43423</v>
      </c>
      <c r="C2300" s="5">
        <f t="shared" si="704"/>
        <v>17</v>
      </c>
      <c r="D2300" s="5">
        <f t="shared" si="705"/>
        <v>11</v>
      </c>
      <c r="E2300" t="s">
        <v>38</v>
      </c>
      <c r="F2300">
        <v>1000000</v>
      </c>
      <c r="G2300">
        <v>45</v>
      </c>
      <c r="H2300">
        <v>6</v>
      </c>
      <c r="I2300">
        <v>18</v>
      </c>
      <c r="J2300">
        <v>0</v>
      </c>
      <c r="K2300">
        <v>15</v>
      </c>
      <c r="L2300">
        <v>24300</v>
      </c>
      <c r="M2300">
        <v>2</v>
      </c>
      <c r="N2300">
        <v>0</v>
      </c>
      <c r="O2300">
        <v>0</v>
      </c>
      <c r="P2300">
        <v>0</v>
      </c>
      <c r="Q2300">
        <v>1358</v>
      </c>
      <c r="R2300">
        <v>741</v>
      </c>
      <c r="S2300">
        <v>40</v>
      </c>
      <c r="T2300">
        <v>17</v>
      </c>
      <c r="U2300">
        <v>0</v>
      </c>
      <c r="V2300">
        <v>32.989210020242922</v>
      </c>
      <c r="W2300">
        <v>13.260121120107961</v>
      </c>
      <c r="X2300">
        <v>6</v>
      </c>
      <c r="Y2300">
        <v>1</v>
      </c>
      <c r="Z2300">
        <v>222</v>
      </c>
      <c r="AA2300" t="s">
        <v>31</v>
      </c>
      <c r="AB2300">
        <v>1</v>
      </c>
      <c r="AC2300">
        <f t="shared" si="700"/>
        <v>58823.529411764706</v>
      </c>
      <c r="AD2300">
        <f t="shared" si="701"/>
        <v>5.8823529411764705E-2</v>
      </c>
      <c r="AE2300">
        <f t="shared" si="702"/>
        <v>0.42499999999999999</v>
      </c>
      <c r="AF2300">
        <f t="shared" si="703"/>
        <v>0</v>
      </c>
      <c r="AG2300">
        <v>40</v>
      </c>
      <c r="AH2300">
        <f t="shared" si="716"/>
        <v>2</v>
      </c>
      <c r="AI2300">
        <f t="shared" si="706"/>
        <v>19</v>
      </c>
      <c r="AJ2300">
        <f t="shared" si="717"/>
        <v>1</v>
      </c>
      <c r="AK2300">
        <f t="shared" si="718"/>
        <v>3</v>
      </c>
      <c r="AL2300">
        <f t="shared" si="707"/>
        <v>8</v>
      </c>
      <c r="AM2300">
        <f t="shared" si="708"/>
        <v>13</v>
      </c>
      <c r="AN2300">
        <f t="shared" si="709"/>
        <v>18</v>
      </c>
      <c r="AO2300">
        <f t="shared" si="710"/>
        <v>23</v>
      </c>
      <c r="AP2300">
        <f t="shared" si="711"/>
        <v>18</v>
      </c>
      <c r="AQ2300">
        <f t="shared" si="719"/>
        <v>14</v>
      </c>
      <c r="AR2300">
        <f t="shared" si="712"/>
        <v>9</v>
      </c>
      <c r="AS2300">
        <f t="shared" si="713"/>
        <v>4</v>
      </c>
      <c r="AT2300">
        <f t="shared" si="714"/>
        <v>1</v>
      </c>
      <c r="AU2300">
        <f t="shared" si="715"/>
        <v>6</v>
      </c>
    </row>
    <row r="2301" spans="1:47" x14ac:dyDescent="0.45">
      <c r="A2301" s="3">
        <v>43406</v>
      </c>
      <c r="B2301" s="3">
        <v>43416</v>
      </c>
      <c r="C2301" s="5">
        <f t="shared" si="704"/>
        <v>10</v>
      </c>
      <c r="D2301" s="5">
        <f t="shared" si="705"/>
        <v>11</v>
      </c>
      <c r="E2301" t="s">
        <v>38</v>
      </c>
      <c r="F2301">
        <v>500000</v>
      </c>
      <c r="G2301">
        <v>9</v>
      </c>
      <c r="H2301">
        <v>3</v>
      </c>
      <c r="I2301">
        <v>12</v>
      </c>
      <c r="J2301">
        <v>0</v>
      </c>
      <c r="K2301">
        <v>387</v>
      </c>
      <c r="L2301">
        <v>244</v>
      </c>
      <c r="M2301">
        <v>0</v>
      </c>
      <c r="N2301">
        <v>0</v>
      </c>
      <c r="O2301">
        <v>0</v>
      </c>
      <c r="P2301">
        <v>0</v>
      </c>
      <c r="Q2301">
        <v>4198</v>
      </c>
      <c r="R2301">
        <v>2376</v>
      </c>
      <c r="S2301">
        <v>126</v>
      </c>
      <c r="T2301">
        <v>63</v>
      </c>
      <c r="U2301">
        <v>48</v>
      </c>
      <c r="V2301">
        <v>38.220757575757602</v>
      </c>
      <c r="W2301">
        <v>12.612938912938921</v>
      </c>
      <c r="X2301">
        <v>7</v>
      </c>
      <c r="Y2301">
        <v>0</v>
      </c>
      <c r="Z2301">
        <v>78</v>
      </c>
      <c r="AA2301" t="s">
        <v>33</v>
      </c>
      <c r="AB2301">
        <v>0</v>
      </c>
      <c r="AC2301">
        <f t="shared" si="700"/>
        <v>50000</v>
      </c>
      <c r="AD2301">
        <f t="shared" si="701"/>
        <v>0</v>
      </c>
      <c r="AE2301">
        <f t="shared" si="702"/>
        <v>0.5</v>
      </c>
      <c r="AF2301">
        <f t="shared" si="703"/>
        <v>0.38095238095238093</v>
      </c>
      <c r="AG2301">
        <v>40</v>
      </c>
      <c r="AH2301">
        <f t="shared" si="716"/>
        <v>2</v>
      </c>
      <c r="AI2301">
        <f t="shared" si="706"/>
        <v>12</v>
      </c>
      <c r="AJ2301">
        <f t="shared" si="717"/>
        <v>1</v>
      </c>
      <c r="AK2301">
        <f t="shared" si="718"/>
        <v>3</v>
      </c>
      <c r="AL2301">
        <f t="shared" si="707"/>
        <v>8</v>
      </c>
      <c r="AM2301">
        <f t="shared" si="708"/>
        <v>13</v>
      </c>
      <c r="AN2301">
        <f t="shared" si="709"/>
        <v>18</v>
      </c>
      <c r="AO2301">
        <f t="shared" si="710"/>
        <v>23</v>
      </c>
      <c r="AP2301">
        <f t="shared" si="711"/>
        <v>11</v>
      </c>
      <c r="AQ2301">
        <f t="shared" si="719"/>
        <v>7</v>
      </c>
      <c r="AR2301">
        <f t="shared" si="712"/>
        <v>2</v>
      </c>
      <c r="AS2301">
        <f t="shared" si="713"/>
        <v>3</v>
      </c>
      <c r="AT2301">
        <f t="shared" si="714"/>
        <v>8</v>
      </c>
      <c r="AU2301">
        <f t="shared" si="715"/>
        <v>13</v>
      </c>
    </row>
    <row r="2302" spans="1:47" x14ac:dyDescent="0.45">
      <c r="A2302" s="3">
        <v>43406</v>
      </c>
      <c r="B2302" s="3">
        <v>43436</v>
      </c>
      <c r="C2302" s="5">
        <f t="shared" si="704"/>
        <v>30</v>
      </c>
      <c r="D2302" s="5">
        <f t="shared" si="705"/>
        <v>11</v>
      </c>
      <c r="E2302" t="s">
        <v>38</v>
      </c>
      <c r="F2302">
        <v>10000000</v>
      </c>
      <c r="G2302">
        <v>446</v>
      </c>
      <c r="H2302">
        <v>5</v>
      </c>
      <c r="I2302">
        <v>67</v>
      </c>
      <c r="J2302">
        <v>3</v>
      </c>
      <c r="K2302">
        <v>169</v>
      </c>
      <c r="L2302">
        <v>612</v>
      </c>
      <c r="M2302">
        <v>14</v>
      </c>
      <c r="N2302">
        <v>0</v>
      </c>
      <c r="O2302">
        <v>0</v>
      </c>
      <c r="P2302">
        <v>0</v>
      </c>
      <c r="Q2302">
        <v>7355</v>
      </c>
      <c r="R2302">
        <v>4005</v>
      </c>
      <c r="S2302">
        <v>192</v>
      </c>
      <c r="T2302">
        <v>149</v>
      </c>
      <c r="U2302">
        <v>6</v>
      </c>
      <c r="V2302">
        <v>30.29868943117981</v>
      </c>
      <c r="W2302">
        <v>14.215318547128589</v>
      </c>
      <c r="X2302">
        <v>4</v>
      </c>
      <c r="Y2302">
        <v>1</v>
      </c>
      <c r="Z2302">
        <v>2101</v>
      </c>
      <c r="AA2302" t="s">
        <v>26</v>
      </c>
      <c r="AB2302">
        <v>62</v>
      </c>
      <c r="AC2302">
        <f t="shared" si="700"/>
        <v>333333.33333333331</v>
      </c>
      <c r="AD2302">
        <f t="shared" si="701"/>
        <v>2.0666666666666669</v>
      </c>
      <c r="AE2302">
        <f t="shared" si="702"/>
        <v>0.77604166666666663</v>
      </c>
      <c r="AF2302">
        <f t="shared" si="703"/>
        <v>3.125E-2</v>
      </c>
      <c r="AG2302">
        <v>40</v>
      </c>
      <c r="AH2302">
        <f t="shared" si="716"/>
        <v>2</v>
      </c>
      <c r="AI2302">
        <f t="shared" si="706"/>
        <v>2</v>
      </c>
      <c r="AJ2302">
        <f t="shared" si="717"/>
        <v>1</v>
      </c>
      <c r="AK2302">
        <f t="shared" si="718"/>
        <v>3</v>
      </c>
      <c r="AL2302">
        <f t="shared" si="707"/>
        <v>8</v>
      </c>
      <c r="AM2302">
        <f t="shared" si="708"/>
        <v>13</v>
      </c>
      <c r="AN2302">
        <f t="shared" si="709"/>
        <v>18</v>
      </c>
      <c r="AO2302">
        <f t="shared" si="710"/>
        <v>23</v>
      </c>
      <c r="AP2302">
        <f t="shared" si="711"/>
        <v>1</v>
      </c>
      <c r="AQ2302">
        <f t="shared" si="719"/>
        <v>3</v>
      </c>
      <c r="AR2302">
        <f t="shared" si="712"/>
        <v>8</v>
      </c>
      <c r="AS2302">
        <f t="shared" si="713"/>
        <v>13</v>
      </c>
      <c r="AT2302">
        <f t="shared" si="714"/>
        <v>18</v>
      </c>
      <c r="AU2302">
        <f t="shared" si="715"/>
        <v>23</v>
      </c>
    </row>
    <row r="2303" spans="1:47" x14ac:dyDescent="0.45">
      <c r="A2303" s="3">
        <v>43406</v>
      </c>
      <c r="B2303" s="3">
        <v>43434</v>
      </c>
      <c r="C2303" s="5">
        <f t="shared" si="704"/>
        <v>28</v>
      </c>
      <c r="D2303" s="5">
        <f t="shared" si="705"/>
        <v>11</v>
      </c>
      <c r="E2303" t="s">
        <v>38</v>
      </c>
      <c r="F2303">
        <v>2000000</v>
      </c>
      <c r="G2303">
        <v>136</v>
      </c>
      <c r="H2303">
        <v>3</v>
      </c>
      <c r="I2303">
        <v>12</v>
      </c>
      <c r="J2303">
        <v>8</v>
      </c>
      <c r="K2303">
        <v>34</v>
      </c>
      <c r="L2303">
        <v>0</v>
      </c>
      <c r="M2303">
        <v>1</v>
      </c>
      <c r="N2303">
        <v>0</v>
      </c>
      <c r="O2303">
        <v>0</v>
      </c>
      <c r="P2303">
        <v>0</v>
      </c>
      <c r="Q2303">
        <v>1914</v>
      </c>
      <c r="R2303">
        <v>1039</v>
      </c>
      <c r="S2303">
        <v>61</v>
      </c>
      <c r="T2303">
        <v>12</v>
      </c>
      <c r="U2303">
        <v>28</v>
      </c>
      <c r="V2303">
        <v>33.700330551128928</v>
      </c>
      <c r="W2303">
        <v>12.79022673125167</v>
      </c>
      <c r="X2303">
        <v>8</v>
      </c>
      <c r="Y2303">
        <v>1</v>
      </c>
      <c r="Z2303">
        <v>248</v>
      </c>
      <c r="AA2303" t="s">
        <v>26</v>
      </c>
      <c r="AB2303">
        <v>4</v>
      </c>
      <c r="AC2303">
        <f t="shared" si="700"/>
        <v>71428.571428571435</v>
      </c>
      <c r="AD2303">
        <f t="shared" si="701"/>
        <v>0.14285714285714285</v>
      </c>
      <c r="AE2303">
        <f t="shared" si="702"/>
        <v>0.19672131147540983</v>
      </c>
      <c r="AF2303">
        <f t="shared" si="703"/>
        <v>0.45901639344262296</v>
      </c>
      <c r="AG2303">
        <v>40</v>
      </c>
      <c r="AH2303">
        <f t="shared" si="716"/>
        <v>2</v>
      </c>
      <c r="AI2303">
        <f t="shared" si="706"/>
        <v>30</v>
      </c>
      <c r="AJ2303">
        <f t="shared" si="717"/>
        <v>1</v>
      </c>
      <c r="AK2303">
        <f t="shared" si="718"/>
        <v>3</v>
      </c>
      <c r="AL2303">
        <f t="shared" si="707"/>
        <v>8</v>
      </c>
      <c r="AM2303">
        <f t="shared" si="708"/>
        <v>13</v>
      </c>
      <c r="AN2303">
        <f t="shared" si="709"/>
        <v>18</v>
      </c>
      <c r="AO2303">
        <f t="shared" si="710"/>
        <v>23</v>
      </c>
      <c r="AP2303">
        <f t="shared" si="711"/>
        <v>29</v>
      </c>
      <c r="AQ2303">
        <f t="shared" si="719"/>
        <v>25</v>
      </c>
      <c r="AR2303">
        <f t="shared" si="712"/>
        <v>20</v>
      </c>
      <c r="AS2303">
        <f t="shared" si="713"/>
        <v>15</v>
      </c>
      <c r="AT2303">
        <f t="shared" si="714"/>
        <v>10</v>
      </c>
      <c r="AU2303">
        <f t="shared" si="715"/>
        <v>5</v>
      </c>
    </row>
    <row r="2304" spans="1:47" x14ac:dyDescent="0.45">
      <c r="A2304" s="3">
        <v>43414</v>
      </c>
      <c r="B2304" s="3">
        <v>43466</v>
      </c>
      <c r="C2304" s="5">
        <f t="shared" si="704"/>
        <v>52</v>
      </c>
      <c r="D2304" s="5">
        <f t="shared" si="705"/>
        <v>11</v>
      </c>
      <c r="E2304" t="s">
        <v>39</v>
      </c>
      <c r="F2304">
        <v>1000000</v>
      </c>
      <c r="G2304">
        <v>115</v>
      </c>
      <c r="H2304">
        <v>6</v>
      </c>
      <c r="I2304">
        <v>48</v>
      </c>
      <c r="J2304">
        <v>3</v>
      </c>
      <c r="K2304">
        <v>39</v>
      </c>
      <c r="L2304">
        <v>160</v>
      </c>
      <c r="M2304">
        <v>0</v>
      </c>
      <c r="N2304">
        <v>0</v>
      </c>
      <c r="O2304">
        <v>0</v>
      </c>
      <c r="P2304">
        <v>0</v>
      </c>
      <c r="Q2304">
        <v>6382</v>
      </c>
      <c r="R2304">
        <v>3339</v>
      </c>
      <c r="S2304">
        <v>166</v>
      </c>
      <c r="T2304">
        <v>115</v>
      </c>
      <c r="U2304">
        <v>6</v>
      </c>
      <c r="V2304">
        <v>24.718555759425868</v>
      </c>
      <c r="W2304">
        <v>14.80857685909857</v>
      </c>
      <c r="X2304">
        <v>7</v>
      </c>
      <c r="Y2304">
        <v>1</v>
      </c>
      <c r="Z2304">
        <v>314</v>
      </c>
      <c r="AA2304" t="s">
        <v>31</v>
      </c>
      <c r="AB2304">
        <v>7</v>
      </c>
      <c r="AC2304">
        <f t="shared" si="700"/>
        <v>19230.76923076923</v>
      </c>
      <c r="AD2304">
        <f t="shared" si="701"/>
        <v>0.13461538461538461</v>
      </c>
      <c r="AE2304">
        <f t="shared" si="702"/>
        <v>0.69277108433734935</v>
      </c>
      <c r="AF2304">
        <f t="shared" si="703"/>
        <v>3.614457831325301E-2</v>
      </c>
      <c r="AG2304">
        <v>70</v>
      </c>
      <c r="AH2304">
        <f t="shared" si="716"/>
        <v>10</v>
      </c>
      <c r="AI2304">
        <f t="shared" si="706"/>
        <v>1</v>
      </c>
      <c r="AJ2304">
        <f t="shared" si="717"/>
        <v>9</v>
      </c>
      <c r="AK2304">
        <f t="shared" si="718"/>
        <v>5</v>
      </c>
      <c r="AL2304">
        <f t="shared" si="707"/>
        <v>0</v>
      </c>
      <c r="AM2304">
        <f t="shared" si="708"/>
        <v>5</v>
      </c>
      <c r="AN2304">
        <f t="shared" si="709"/>
        <v>10</v>
      </c>
      <c r="AO2304">
        <f t="shared" si="710"/>
        <v>15</v>
      </c>
      <c r="AP2304">
        <f t="shared" si="711"/>
        <v>0</v>
      </c>
      <c r="AQ2304">
        <f t="shared" si="719"/>
        <v>4</v>
      </c>
      <c r="AR2304">
        <f t="shared" si="712"/>
        <v>9</v>
      </c>
      <c r="AS2304">
        <f t="shared" si="713"/>
        <v>14</v>
      </c>
      <c r="AT2304">
        <f t="shared" si="714"/>
        <v>19</v>
      </c>
      <c r="AU2304">
        <f t="shared" si="715"/>
        <v>24</v>
      </c>
    </row>
    <row r="2305" spans="1:47" x14ac:dyDescent="0.45">
      <c r="A2305" s="3">
        <v>43414</v>
      </c>
      <c r="B2305" s="3">
        <v>43430</v>
      </c>
      <c r="C2305" s="5">
        <f t="shared" si="704"/>
        <v>16</v>
      </c>
      <c r="D2305" s="5">
        <f t="shared" si="705"/>
        <v>11</v>
      </c>
      <c r="E2305" t="s">
        <v>39</v>
      </c>
      <c r="F2305">
        <v>500000</v>
      </c>
      <c r="G2305">
        <v>15</v>
      </c>
      <c r="H2305">
        <v>4</v>
      </c>
      <c r="I2305">
        <v>31</v>
      </c>
      <c r="J2305">
        <v>0</v>
      </c>
      <c r="K2305">
        <v>44</v>
      </c>
      <c r="L2305">
        <v>779</v>
      </c>
      <c r="M2305">
        <v>0</v>
      </c>
      <c r="N2305">
        <v>0</v>
      </c>
      <c r="O2305">
        <v>0</v>
      </c>
      <c r="P2305">
        <v>0</v>
      </c>
      <c r="Q2305">
        <v>2438</v>
      </c>
      <c r="R2305">
        <v>1363</v>
      </c>
      <c r="S2305">
        <v>103</v>
      </c>
      <c r="T2305">
        <v>48</v>
      </c>
      <c r="U2305">
        <v>27</v>
      </c>
      <c r="V2305">
        <v>42.079357214596598</v>
      </c>
      <c r="W2305">
        <v>10.677550235417311</v>
      </c>
      <c r="X2305">
        <v>5</v>
      </c>
      <c r="Y2305">
        <v>1</v>
      </c>
      <c r="Z2305">
        <v>150</v>
      </c>
      <c r="AA2305" t="s">
        <v>31</v>
      </c>
      <c r="AB2305">
        <v>1</v>
      </c>
      <c r="AC2305">
        <f t="shared" si="700"/>
        <v>31250</v>
      </c>
      <c r="AD2305">
        <f t="shared" si="701"/>
        <v>6.25E-2</v>
      </c>
      <c r="AE2305">
        <f t="shared" si="702"/>
        <v>0.46601941747572817</v>
      </c>
      <c r="AF2305">
        <f t="shared" si="703"/>
        <v>0.26213592233009708</v>
      </c>
      <c r="AG2305">
        <v>70</v>
      </c>
      <c r="AH2305">
        <f t="shared" si="716"/>
        <v>10</v>
      </c>
      <c r="AI2305">
        <f t="shared" si="706"/>
        <v>26</v>
      </c>
      <c r="AJ2305">
        <f t="shared" si="717"/>
        <v>9</v>
      </c>
      <c r="AK2305">
        <f t="shared" si="718"/>
        <v>5</v>
      </c>
      <c r="AL2305">
        <f t="shared" si="707"/>
        <v>0</v>
      </c>
      <c r="AM2305">
        <f t="shared" si="708"/>
        <v>5</v>
      </c>
      <c r="AN2305">
        <f t="shared" si="709"/>
        <v>10</v>
      </c>
      <c r="AO2305">
        <f t="shared" si="710"/>
        <v>15</v>
      </c>
      <c r="AP2305">
        <f t="shared" si="711"/>
        <v>25</v>
      </c>
      <c r="AQ2305">
        <f t="shared" si="719"/>
        <v>21</v>
      </c>
      <c r="AR2305">
        <f t="shared" si="712"/>
        <v>16</v>
      </c>
      <c r="AS2305">
        <f t="shared" si="713"/>
        <v>11</v>
      </c>
      <c r="AT2305">
        <f t="shared" si="714"/>
        <v>6</v>
      </c>
      <c r="AU2305">
        <f t="shared" si="715"/>
        <v>1</v>
      </c>
    </row>
    <row r="2306" spans="1:47" x14ac:dyDescent="0.45">
      <c r="A2306" s="3">
        <v>43428</v>
      </c>
      <c r="B2306" s="3">
        <v>43451</v>
      </c>
      <c r="C2306" s="5">
        <f t="shared" si="704"/>
        <v>23</v>
      </c>
      <c r="D2306" s="5">
        <f t="shared" si="705"/>
        <v>11</v>
      </c>
      <c r="E2306" t="s">
        <v>39</v>
      </c>
      <c r="F2306">
        <v>1000000</v>
      </c>
      <c r="G2306">
        <v>25</v>
      </c>
      <c r="H2306">
        <v>6</v>
      </c>
      <c r="I2306">
        <v>37</v>
      </c>
      <c r="J2306">
        <v>0</v>
      </c>
      <c r="K2306">
        <v>44</v>
      </c>
      <c r="L2306">
        <v>341</v>
      </c>
      <c r="M2306">
        <v>20</v>
      </c>
      <c r="N2306">
        <v>5</v>
      </c>
      <c r="O2306">
        <v>5</v>
      </c>
      <c r="P2306">
        <v>0</v>
      </c>
      <c r="Q2306">
        <v>3059</v>
      </c>
      <c r="R2306">
        <v>1672</v>
      </c>
      <c r="S2306">
        <v>118</v>
      </c>
      <c r="T2306">
        <v>53</v>
      </c>
      <c r="U2306">
        <v>49</v>
      </c>
      <c r="V2306">
        <v>37.67342064714947</v>
      </c>
      <c r="W2306">
        <v>11.52473805855162</v>
      </c>
      <c r="X2306">
        <v>6</v>
      </c>
      <c r="Y2306">
        <v>1</v>
      </c>
      <c r="Z2306">
        <v>104</v>
      </c>
      <c r="AA2306" t="s">
        <v>31</v>
      </c>
      <c r="AB2306">
        <v>0</v>
      </c>
      <c r="AC2306">
        <f t="shared" ref="AC2306:AC2369" si="720">F2306/C2306</f>
        <v>43478.260869565216</v>
      </c>
      <c r="AD2306">
        <f t="shared" ref="AD2306:AD2369" si="721">AB2306/C2306</f>
        <v>0</v>
      </c>
      <c r="AE2306">
        <f t="shared" ref="AE2306:AE2369" si="722">T2306/S2306</f>
        <v>0.44915254237288138</v>
      </c>
      <c r="AF2306">
        <f t="shared" ref="AF2306:AF2369" si="723">U2306/S2306</f>
        <v>0.4152542372881356</v>
      </c>
      <c r="AG2306">
        <v>50</v>
      </c>
      <c r="AH2306">
        <f t="shared" si="716"/>
        <v>24</v>
      </c>
      <c r="AI2306">
        <f t="shared" si="706"/>
        <v>17</v>
      </c>
      <c r="AJ2306">
        <f t="shared" si="717"/>
        <v>23</v>
      </c>
      <c r="AK2306">
        <f t="shared" si="718"/>
        <v>19</v>
      </c>
      <c r="AL2306">
        <f t="shared" si="707"/>
        <v>14</v>
      </c>
      <c r="AM2306">
        <f t="shared" si="708"/>
        <v>9</v>
      </c>
      <c r="AN2306">
        <f t="shared" si="709"/>
        <v>4</v>
      </c>
      <c r="AO2306">
        <f t="shared" si="710"/>
        <v>1</v>
      </c>
      <c r="AP2306">
        <f t="shared" si="711"/>
        <v>16</v>
      </c>
      <c r="AQ2306">
        <f t="shared" si="719"/>
        <v>12</v>
      </c>
      <c r="AR2306">
        <f t="shared" si="712"/>
        <v>7</v>
      </c>
      <c r="AS2306">
        <f t="shared" si="713"/>
        <v>2</v>
      </c>
      <c r="AT2306">
        <f t="shared" si="714"/>
        <v>3</v>
      </c>
      <c r="AU2306">
        <f t="shared" si="715"/>
        <v>8</v>
      </c>
    </row>
    <row r="2307" spans="1:47" x14ac:dyDescent="0.45">
      <c r="A2307" s="3">
        <v>43399</v>
      </c>
      <c r="B2307" s="3">
        <v>43430</v>
      </c>
      <c r="C2307" s="5">
        <f t="shared" ref="C2307:C2370" si="724">_xlfn.DAYS(B2307,A2307)</f>
        <v>31</v>
      </c>
      <c r="D2307" s="5">
        <f t="shared" ref="D2307:D2370" si="725">MONTH(A2307)</f>
        <v>10</v>
      </c>
      <c r="E2307" t="s">
        <v>38</v>
      </c>
      <c r="F2307">
        <v>500000</v>
      </c>
      <c r="G2307">
        <v>225</v>
      </c>
      <c r="H2307">
        <v>6</v>
      </c>
      <c r="I2307">
        <v>30</v>
      </c>
      <c r="J2307">
        <v>0</v>
      </c>
      <c r="K2307">
        <v>44</v>
      </c>
      <c r="L2307">
        <v>655</v>
      </c>
      <c r="M2307">
        <v>36</v>
      </c>
      <c r="N2307">
        <v>5</v>
      </c>
      <c r="O2307">
        <v>5</v>
      </c>
      <c r="P2307">
        <v>0</v>
      </c>
      <c r="Q2307">
        <v>1996</v>
      </c>
      <c r="R2307">
        <v>1094</v>
      </c>
      <c r="S2307">
        <v>68</v>
      </c>
      <c r="T2307">
        <v>11</v>
      </c>
      <c r="U2307">
        <v>10</v>
      </c>
      <c r="V2307">
        <v>36.152973169157967</v>
      </c>
      <c r="W2307">
        <v>12.213479406387791</v>
      </c>
      <c r="X2307">
        <v>7</v>
      </c>
      <c r="Y2307">
        <v>1</v>
      </c>
      <c r="Z2307">
        <v>2001</v>
      </c>
      <c r="AA2307" t="s">
        <v>32</v>
      </c>
      <c r="AB2307">
        <v>4</v>
      </c>
      <c r="AC2307">
        <f t="shared" si="720"/>
        <v>16129.032258064517</v>
      </c>
      <c r="AD2307">
        <f t="shared" si="721"/>
        <v>0.12903225806451613</v>
      </c>
      <c r="AE2307">
        <f t="shared" si="722"/>
        <v>0.16176470588235295</v>
      </c>
      <c r="AF2307">
        <f t="shared" si="723"/>
        <v>0.14705882352941177</v>
      </c>
      <c r="AG2307">
        <v>69</v>
      </c>
      <c r="AH2307">
        <f t="shared" si="716"/>
        <v>26</v>
      </c>
      <c r="AI2307">
        <f t="shared" ref="AI2307:AI2370" si="726">VALUE(DAY(B2307))</f>
        <v>26</v>
      </c>
      <c r="AJ2307">
        <f t="shared" si="717"/>
        <v>25</v>
      </c>
      <c r="AK2307">
        <f t="shared" si="718"/>
        <v>21</v>
      </c>
      <c r="AL2307">
        <f t="shared" ref="AL2307:AL2370" si="727">ABS(AH2307-10)</f>
        <v>16</v>
      </c>
      <c r="AM2307">
        <f t="shared" ref="AM2307:AM2370" si="728">ABS(AH2307-15)</f>
        <v>11</v>
      </c>
      <c r="AN2307">
        <f t="shared" ref="AN2307:AN2370" si="729">ABS(AH2307-20)</f>
        <v>6</v>
      </c>
      <c r="AO2307">
        <f t="shared" ref="AO2307:AO2370" si="730">ABS(AH2307-25)</f>
        <v>1</v>
      </c>
      <c r="AP2307">
        <f t="shared" ref="AP2307:AP2370" si="731">ABS(AI2307-1)</f>
        <v>25</v>
      </c>
      <c r="AQ2307">
        <f t="shared" si="719"/>
        <v>21</v>
      </c>
      <c r="AR2307">
        <f t="shared" ref="AR2307:AR2370" si="732">ABS(AI2307-10)</f>
        <v>16</v>
      </c>
      <c r="AS2307">
        <f t="shared" ref="AS2307:AS2370" si="733">ABS(AI2307-15)</f>
        <v>11</v>
      </c>
      <c r="AT2307">
        <f t="shared" ref="AT2307:AT2370" si="734">ABS(AI2307-20)</f>
        <v>6</v>
      </c>
      <c r="AU2307">
        <f t="shared" ref="AU2307:AU2370" si="735">ABS(AI2307-25)</f>
        <v>1</v>
      </c>
    </row>
    <row r="2308" spans="1:47" x14ac:dyDescent="0.45">
      <c r="A2308" s="3">
        <v>43399</v>
      </c>
      <c r="B2308" s="3">
        <v>43426</v>
      </c>
      <c r="C2308" s="5">
        <f t="shared" si="724"/>
        <v>27</v>
      </c>
      <c r="D2308" s="5">
        <f t="shared" si="725"/>
        <v>10</v>
      </c>
      <c r="E2308" t="s">
        <v>38</v>
      </c>
      <c r="F2308">
        <v>1000000</v>
      </c>
      <c r="G2308">
        <v>164</v>
      </c>
      <c r="H2308">
        <v>3</v>
      </c>
      <c r="I2308">
        <v>6</v>
      </c>
      <c r="J2308">
        <v>0</v>
      </c>
      <c r="K2308">
        <v>22</v>
      </c>
      <c r="L2308">
        <v>0</v>
      </c>
      <c r="M2308">
        <v>4</v>
      </c>
      <c r="N2308">
        <v>3</v>
      </c>
      <c r="O2308">
        <v>3</v>
      </c>
      <c r="P2308">
        <v>1</v>
      </c>
      <c r="Q2308">
        <v>3357</v>
      </c>
      <c r="R2308">
        <v>1880</v>
      </c>
      <c r="S2308">
        <v>132</v>
      </c>
      <c r="T2308">
        <v>32</v>
      </c>
      <c r="U2308">
        <v>11</v>
      </c>
      <c r="V2308">
        <v>41.313939393939393</v>
      </c>
      <c r="W2308">
        <v>11.035077369439071</v>
      </c>
      <c r="X2308">
        <v>6</v>
      </c>
      <c r="Y2308">
        <v>1</v>
      </c>
      <c r="Z2308">
        <v>1340</v>
      </c>
      <c r="AA2308" t="s">
        <v>32</v>
      </c>
      <c r="AB2308">
        <v>3</v>
      </c>
      <c r="AC2308">
        <f t="shared" si="720"/>
        <v>37037.037037037036</v>
      </c>
      <c r="AD2308">
        <f t="shared" si="721"/>
        <v>0.1111111111111111</v>
      </c>
      <c r="AE2308">
        <f t="shared" si="722"/>
        <v>0.24242424242424243</v>
      </c>
      <c r="AF2308">
        <f t="shared" si="723"/>
        <v>8.3333333333333329E-2</v>
      </c>
      <c r="AG2308">
        <v>69</v>
      </c>
      <c r="AH2308">
        <f t="shared" ref="AH2308:AH2371" si="736">VALUE(DAY(A2308))</f>
        <v>26</v>
      </c>
      <c r="AI2308">
        <f t="shared" si="726"/>
        <v>22</v>
      </c>
      <c r="AJ2308">
        <f t="shared" ref="AJ2308:AJ2371" si="737">ABS(AH2308-1)</f>
        <v>25</v>
      </c>
      <c r="AK2308">
        <f t="shared" ref="AK2308:AK2371" si="738">ABS(AH2308-5)</f>
        <v>21</v>
      </c>
      <c r="AL2308">
        <f t="shared" si="727"/>
        <v>16</v>
      </c>
      <c r="AM2308">
        <f t="shared" si="728"/>
        <v>11</v>
      </c>
      <c r="AN2308">
        <f t="shared" si="729"/>
        <v>6</v>
      </c>
      <c r="AO2308">
        <f t="shared" si="730"/>
        <v>1</v>
      </c>
      <c r="AP2308">
        <f t="shared" si="731"/>
        <v>21</v>
      </c>
      <c r="AQ2308">
        <f t="shared" ref="AQ2308:AQ2371" si="739">ABS(AI2308-5)</f>
        <v>17</v>
      </c>
      <c r="AR2308">
        <f t="shared" si="732"/>
        <v>12</v>
      </c>
      <c r="AS2308">
        <f t="shared" si="733"/>
        <v>7</v>
      </c>
      <c r="AT2308">
        <f t="shared" si="734"/>
        <v>2</v>
      </c>
      <c r="AU2308">
        <f t="shared" si="735"/>
        <v>3</v>
      </c>
    </row>
    <row r="2309" spans="1:47" x14ac:dyDescent="0.45">
      <c r="A2309" s="3">
        <v>43399</v>
      </c>
      <c r="B2309" s="3">
        <v>43423</v>
      </c>
      <c r="C2309" s="5">
        <f t="shared" si="724"/>
        <v>24</v>
      </c>
      <c r="D2309" s="5">
        <f t="shared" si="725"/>
        <v>10</v>
      </c>
      <c r="E2309" t="s">
        <v>38</v>
      </c>
      <c r="F2309">
        <v>1500000</v>
      </c>
      <c r="G2309">
        <v>32</v>
      </c>
      <c r="H2309">
        <v>2</v>
      </c>
      <c r="I2309">
        <v>33</v>
      </c>
      <c r="J2309">
        <v>0</v>
      </c>
      <c r="K2309">
        <v>25</v>
      </c>
      <c r="L2309">
        <v>201</v>
      </c>
      <c r="M2309">
        <v>0</v>
      </c>
      <c r="N2309">
        <v>0</v>
      </c>
      <c r="O2309">
        <v>0</v>
      </c>
      <c r="P2309">
        <v>0</v>
      </c>
      <c r="Q2309">
        <v>3173</v>
      </c>
      <c r="R2309">
        <v>1749</v>
      </c>
      <c r="S2309">
        <v>106</v>
      </c>
      <c r="T2309">
        <v>62</v>
      </c>
      <c r="U2309">
        <v>33</v>
      </c>
      <c r="V2309">
        <v>36.607911663807897</v>
      </c>
      <c r="W2309">
        <v>12.252318467695829</v>
      </c>
      <c r="X2309">
        <v>9</v>
      </c>
      <c r="Y2309">
        <v>0</v>
      </c>
      <c r="Z2309">
        <v>62</v>
      </c>
      <c r="AA2309" t="s">
        <v>32</v>
      </c>
      <c r="AB2309">
        <v>5</v>
      </c>
      <c r="AC2309">
        <f t="shared" si="720"/>
        <v>62500</v>
      </c>
      <c r="AD2309">
        <f t="shared" si="721"/>
        <v>0.20833333333333334</v>
      </c>
      <c r="AE2309">
        <f t="shared" si="722"/>
        <v>0.58490566037735847</v>
      </c>
      <c r="AF2309">
        <f t="shared" si="723"/>
        <v>0.31132075471698112</v>
      </c>
      <c r="AG2309">
        <v>69</v>
      </c>
      <c r="AH2309">
        <f t="shared" si="736"/>
        <v>26</v>
      </c>
      <c r="AI2309">
        <f t="shared" si="726"/>
        <v>19</v>
      </c>
      <c r="AJ2309">
        <f t="shared" si="737"/>
        <v>25</v>
      </c>
      <c r="AK2309">
        <f t="shared" si="738"/>
        <v>21</v>
      </c>
      <c r="AL2309">
        <f t="shared" si="727"/>
        <v>16</v>
      </c>
      <c r="AM2309">
        <f t="shared" si="728"/>
        <v>11</v>
      </c>
      <c r="AN2309">
        <f t="shared" si="729"/>
        <v>6</v>
      </c>
      <c r="AO2309">
        <f t="shared" si="730"/>
        <v>1</v>
      </c>
      <c r="AP2309">
        <f t="shared" si="731"/>
        <v>18</v>
      </c>
      <c r="AQ2309">
        <f t="shared" si="739"/>
        <v>14</v>
      </c>
      <c r="AR2309">
        <f t="shared" si="732"/>
        <v>9</v>
      </c>
      <c r="AS2309">
        <f t="shared" si="733"/>
        <v>4</v>
      </c>
      <c r="AT2309">
        <f t="shared" si="734"/>
        <v>1</v>
      </c>
      <c r="AU2309">
        <f t="shared" si="735"/>
        <v>6</v>
      </c>
    </row>
    <row r="2310" spans="1:47" x14ac:dyDescent="0.45">
      <c r="A2310" s="3">
        <v>43399</v>
      </c>
      <c r="B2310" s="3">
        <v>43436</v>
      </c>
      <c r="C2310" s="5">
        <f t="shared" si="724"/>
        <v>37</v>
      </c>
      <c r="D2310" s="5">
        <f t="shared" si="725"/>
        <v>10</v>
      </c>
      <c r="E2310" t="s">
        <v>38</v>
      </c>
      <c r="F2310">
        <v>500000</v>
      </c>
      <c r="G2310">
        <v>3</v>
      </c>
      <c r="H2310">
        <v>12</v>
      </c>
      <c r="I2310">
        <v>29</v>
      </c>
      <c r="J2310">
        <v>0</v>
      </c>
      <c r="K2310">
        <v>48</v>
      </c>
      <c r="L2310">
        <v>667</v>
      </c>
      <c r="M2310">
        <v>10</v>
      </c>
      <c r="N2310">
        <v>8</v>
      </c>
      <c r="O2310">
        <v>5</v>
      </c>
      <c r="P2310">
        <v>0</v>
      </c>
      <c r="Q2310">
        <v>2637</v>
      </c>
      <c r="R2310">
        <v>1476</v>
      </c>
      <c r="S2310">
        <v>72</v>
      </c>
      <c r="T2310">
        <v>9</v>
      </c>
      <c r="U2310">
        <v>2</v>
      </c>
      <c r="V2310">
        <v>34.88237804878051</v>
      </c>
      <c r="W2310">
        <v>13.48670731707317</v>
      </c>
      <c r="X2310">
        <v>8</v>
      </c>
      <c r="Y2310">
        <v>0</v>
      </c>
      <c r="Z2310">
        <v>0</v>
      </c>
      <c r="AA2310" t="s">
        <v>25</v>
      </c>
      <c r="AB2310">
        <v>0</v>
      </c>
      <c r="AC2310">
        <f t="shared" si="720"/>
        <v>13513.513513513513</v>
      </c>
      <c r="AD2310">
        <f t="shared" si="721"/>
        <v>0</v>
      </c>
      <c r="AE2310">
        <f t="shared" si="722"/>
        <v>0.125</v>
      </c>
      <c r="AF2310">
        <f t="shared" si="723"/>
        <v>2.7777777777777776E-2</v>
      </c>
      <c r="AG2310">
        <v>69</v>
      </c>
      <c r="AH2310">
        <f t="shared" si="736"/>
        <v>26</v>
      </c>
      <c r="AI2310">
        <f t="shared" si="726"/>
        <v>2</v>
      </c>
      <c r="AJ2310">
        <f t="shared" si="737"/>
        <v>25</v>
      </c>
      <c r="AK2310">
        <f t="shared" si="738"/>
        <v>21</v>
      </c>
      <c r="AL2310">
        <f t="shared" si="727"/>
        <v>16</v>
      </c>
      <c r="AM2310">
        <f t="shared" si="728"/>
        <v>11</v>
      </c>
      <c r="AN2310">
        <f t="shared" si="729"/>
        <v>6</v>
      </c>
      <c r="AO2310">
        <f t="shared" si="730"/>
        <v>1</v>
      </c>
      <c r="AP2310">
        <f t="shared" si="731"/>
        <v>1</v>
      </c>
      <c r="AQ2310">
        <f t="shared" si="739"/>
        <v>3</v>
      </c>
      <c r="AR2310">
        <f t="shared" si="732"/>
        <v>8</v>
      </c>
      <c r="AS2310">
        <f t="shared" si="733"/>
        <v>13</v>
      </c>
      <c r="AT2310">
        <f t="shared" si="734"/>
        <v>18</v>
      </c>
      <c r="AU2310">
        <f t="shared" si="735"/>
        <v>23</v>
      </c>
    </row>
    <row r="2311" spans="1:47" x14ac:dyDescent="0.45">
      <c r="A2311" s="3">
        <v>43399</v>
      </c>
      <c r="B2311" s="3">
        <v>43411</v>
      </c>
      <c r="C2311" s="5">
        <f t="shared" si="724"/>
        <v>12</v>
      </c>
      <c r="D2311" s="5">
        <f t="shared" si="725"/>
        <v>10</v>
      </c>
      <c r="E2311" t="s">
        <v>38</v>
      </c>
      <c r="F2311">
        <v>500000</v>
      </c>
      <c r="G2311">
        <v>95</v>
      </c>
      <c r="H2311">
        <v>4</v>
      </c>
      <c r="I2311">
        <v>46</v>
      </c>
      <c r="J2311">
        <v>0</v>
      </c>
      <c r="K2311">
        <v>43</v>
      </c>
      <c r="L2311">
        <v>414</v>
      </c>
      <c r="M2311">
        <v>10</v>
      </c>
      <c r="N2311">
        <v>8</v>
      </c>
      <c r="O2311">
        <v>8</v>
      </c>
      <c r="P2311">
        <v>1</v>
      </c>
      <c r="Q2311">
        <v>2919</v>
      </c>
      <c r="R2311">
        <v>1614</v>
      </c>
      <c r="S2311">
        <v>110</v>
      </c>
      <c r="T2311">
        <v>39</v>
      </c>
      <c r="U2311">
        <v>3</v>
      </c>
      <c r="V2311">
        <v>38.938836093274773</v>
      </c>
      <c r="W2311">
        <v>11.47325582967219</v>
      </c>
      <c r="X2311">
        <v>7</v>
      </c>
      <c r="Y2311">
        <v>1</v>
      </c>
      <c r="Z2311">
        <v>446</v>
      </c>
      <c r="AA2311" t="s">
        <v>25</v>
      </c>
      <c r="AB2311">
        <v>6</v>
      </c>
      <c r="AC2311">
        <f t="shared" si="720"/>
        <v>41666.666666666664</v>
      </c>
      <c r="AD2311">
        <f t="shared" si="721"/>
        <v>0.5</v>
      </c>
      <c r="AE2311">
        <f t="shared" si="722"/>
        <v>0.35454545454545455</v>
      </c>
      <c r="AF2311">
        <f t="shared" si="723"/>
        <v>2.7272727272727271E-2</v>
      </c>
      <c r="AG2311">
        <v>69</v>
      </c>
      <c r="AH2311">
        <f t="shared" si="736"/>
        <v>26</v>
      </c>
      <c r="AI2311">
        <f t="shared" si="726"/>
        <v>7</v>
      </c>
      <c r="AJ2311">
        <f t="shared" si="737"/>
        <v>25</v>
      </c>
      <c r="AK2311">
        <f t="shared" si="738"/>
        <v>21</v>
      </c>
      <c r="AL2311">
        <f t="shared" si="727"/>
        <v>16</v>
      </c>
      <c r="AM2311">
        <f t="shared" si="728"/>
        <v>11</v>
      </c>
      <c r="AN2311">
        <f t="shared" si="729"/>
        <v>6</v>
      </c>
      <c r="AO2311">
        <f t="shared" si="730"/>
        <v>1</v>
      </c>
      <c r="AP2311">
        <f t="shared" si="731"/>
        <v>6</v>
      </c>
      <c r="AQ2311">
        <f t="shared" si="739"/>
        <v>2</v>
      </c>
      <c r="AR2311">
        <f t="shared" si="732"/>
        <v>3</v>
      </c>
      <c r="AS2311">
        <f t="shared" si="733"/>
        <v>8</v>
      </c>
      <c r="AT2311">
        <f t="shared" si="734"/>
        <v>13</v>
      </c>
      <c r="AU2311">
        <f t="shared" si="735"/>
        <v>18</v>
      </c>
    </row>
    <row r="2312" spans="1:47" x14ac:dyDescent="0.45">
      <c r="A2312" s="3">
        <v>43399</v>
      </c>
      <c r="B2312" s="3">
        <v>43430</v>
      </c>
      <c r="C2312" s="5">
        <f t="shared" si="724"/>
        <v>31</v>
      </c>
      <c r="D2312" s="5">
        <f t="shared" si="725"/>
        <v>10</v>
      </c>
      <c r="E2312" t="s">
        <v>38</v>
      </c>
      <c r="F2312">
        <v>1000000</v>
      </c>
      <c r="G2312">
        <v>710</v>
      </c>
      <c r="H2312">
        <v>9</v>
      </c>
      <c r="I2312">
        <v>35</v>
      </c>
      <c r="J2312">
        <v>1</v>
      </c>
      <c r="K2312">
        <v>74</v>
      </c>
      <c r="L2312">
        <v>2023</v>
      </c>
      <c r="M2312">
        <v>33</v>
      </c>
      <c r="N2312">
        <v>0</v>
      </c>
      <c r="O2312">
        <v>0</v>
      </c>
      <c r="P2312">
        <v>0</v>
      </c>
      <c r="Q2312">
        <v>2944</v>
      </c>
      <c r="R2312">
        <v>1590</v>
      </c>
      <c r="S2312">
        <v>88</v>
      </c>
      <c r="T2312">
        <v>22</v>
      </c>
      <c r="U2312">
        <v>3</v>
      </c>
      <c r="V2312">
        <v>31.85277658662093</v>
      </c>
      <c r="W2312">
        <v>13.30514436821041</v>
      </c>
      <c r="X2312">
        <v>6</v>
      </c>
      <c r="Y2312">
        <v>1</v>
      </c>
      <c r="Z2312">
        <v>5035</v>
      </c>
      <c r="AA2312" t="s">
        <v>31</v>
      </c>
      <c r="AB2312">
        <v>5</v>
      </c>
      <c r="AC2312">
        <f t="shared" si="720"/>
        <v>32258.064516129034</v>
      </c>
      <c r="AD2312">
        <f t="shared" si="721"/>
        <v>0.16129032258064516</v>
      </c>
      <c r="AE2312">
        <f t="shared" si="722"/>
        <v>0.25</v>
      </c>
      <c r="AF2312">
        <f t="shared" si="723"/>
        <v>3.4090909090909088E-2</v>
      </c>
      <c r="AG2312">
        <v>69</v>
      </c>
      <c r="AH2312">
        <f t="shared" si="736"/>
        <v>26</v>
      </c>
      <c r="AI2312">
        <f t="shared" si="726"/>
        <v>26</v>
      </c>
      <c r="AJ2312">
        <f t="shared" si="737"/>
        <v>25</v>
      </c>
      <c r="AK2312">
        <f t="shared" si="738"/>
        <v>21</v>
      </c>
      <c r="AL2312">
        <f t="shared" si="727"/>
        <v>16</v>
      </c>
      <c r="AM2312">
        <f t="shared" si="728"/>
        <v>11</v>
      </c>
      <c r="AN2312">
        <f t="shared" si="729"/>
        <v>6</v>
      </c>
      <c r="AO2312">
        <f t="shared" si="730"/>
        <v>1</v>
      </c>
      <c r="AP2312">
        <f t="shared" si="731"/>
        <v>25</v>
      </c>
      <c r="AQ2312">
        <f t="shared" si="739"/>
        <v>21</v>
      </c>
      <c r="AR2312">
        <f t="shared" si="732"/>
        <v>16</v>
      </c>
      <c r="AS2312">
        <f t="shared" si="733"/>
        <v>11</v>
      </c>
      <c r="AT2312">
        <f t="shared" si="734"/>
        <v>6</v>
      </c>
      <c r="AU2312">
        <f t="shared" si="735"/>
        <v>1</v>
      </c>
    </row>
    <row r="2313" spans="1:47" x14ac:dyDescent="0.45">
      <c r="A2313" s="3">
        <v>43399</v>
      </c>
      <c r="B2313" s="3">
        <v>43430</v>
      </c>
      <c r="C2313" s="5">
        <f t="shared" si="724"/>
        <v>31</v>
      </c>
      <c r="D2313" s="5">
        <f t="shared" si="725"/>
        <v>10</v>
      </c>
      <c r="E2313" t="s">
        <v>38</v>
      </c>
      <c r="F2313">
        <v>4000000</v>
      </c>
      <c r="G2313">
        <v>28</v>
      </c>
      <c r="H2313">
        <v>3</v>
      </c>
      <c r="I2313">
        <v>27</v>
      </c>
      <c r="J2313">
        <v>0</v>
      </c>
      <c r="K2313">
        <v>44</v>
      </c>
      <c r="L2313">
        <v>295</v>
      </c>
      <c r="M2313">
        <v>9</v>
      </c>
      <c r="N2313">
        <v>4</v>
      </c>
      <c r="O2313">
        <v>3</v>
      </c>
      <c r="P2313">
        <v>0</v>
      </c>
      <c r="Q2313">
        <v>3085</v>
      </c>
      <c r="R2313">
        <v>1693</v>
      </c>
      <c r="S2313">
        <v>96</v>
      </c>
      <c r="T2313">
        <v>41</v>
      </c>
      <c r="U2313">
        <v>18</v>
      </c>
      <c r="V2313">
        <v>34.776162538147283</v>
      </c>
      <c r="W2313">
        <v>12.78987983608978</v>
      </c>
      <c r="X2313">
        <v>9</v>
      </c>
      <c r="Y2313">
        <v>0</v>
      </c>
      <c r="Z2313">
        <v>11</v>
      </c>
      <c r="AA2313" t="s">
        <v>31</v>
      </c>
      <c r="AB2313">
        <v>0</v>
      </c>
      <c r="AC2313">
        <f t="shared" si="720"/>
        <v>129032.25806451614</v>
      </c>
      <c r="AD2313">
        <f t="shared" si="721"/>
        <v>0</v>
      </c>
      <c r="AE2313">
        <f t="shared" si="722"/>
        <v>0.42708333333333331</v>
      </c>
      <c r="AF2313">
        <f t="shared" si="723"/>
        <v>0.1875</v>
      </c>
      <c r="AG2313">
        <v>69</v>
      </c>
      <c r="AH2313">
        <f t="shared" si="736"/>
        <v>26</v>
      </c>
      <c r="AI2313">
        <f t="shared" si="726"/>
        <v>26</v>
      </c>
      <c r="AJ2313">
        <f t="shared" si="737"/>
        <v>25</v>
      </c>
      <c r="AK2313">
        <f t="shared" si="738"/>
        <v>21</v>
      </c>
      <c r="AL2313">
        <f t="shared" si="727"/>
        <v>16</v>
      </c>
      <c r="AM2313">
        <f t="shared" si="728"/>
        <v>11</v>
      </c>
      <c r="AN2313">
        <f t="shared" si="729"/>
        <v>6</v>
      </c>
      <c r="AO2313">
        <f t="shared" si="730"/>
        <v>1</v>
      </c>
      <c r="AP2313">
        <f t="shared" si="731"/>
        <v>25</v>
      </c>
      <c r="AQ2313">
        <f t="shared" si="739"/>
        <v>21</v>
      </c>
      <c r="AR2313">
        <f t="shared" si="732"/>
        <v>16</v>
      </c>
      <c r="AS2313">
        <f t="shared" si="733"/>
        <v>11</v>
      </c>
      <c r="AT2313">
        <f t="shared" si="734"/>
        <v>6</v>
      </c>
      <c r="AU2313">
        <f t="shared" si="735"/>
        <v>1</v>
      </c>
    </row>
    <row r="2314" spans="1:47" x14ac:dyDescent="0.45">
      <c r="A2314" s="3">
        <v>43399</v>
      </c>
      <c r="B2314" s="3">
        <v>43430</v>
      </c>
      <c r="C2314" s="5">
        <f t="shared" si="724"/>
        <v>31</v>
      </c>
      <c r="D2314" s="5">
        <f t="shared" si="725"/>
        <v>10</v>
      </c>
      <c r="E2314" t="s">
        <v>38</v>
      </c>
      <c r="F2314">
        <v>6000000</v>
      </c>
      <c r="G2314">
        <v>46</v>
      </c>
      <c r="H2314">
        <v>7</v>
      </c>
      <c r="I2314">
        <v>46</v>
      </c>
      <c r="J2314">
        <v>0</v>
      </c>
      <c r="K2314">
        <v>34</v>
      </c>
      <c r="L2314">
        <v>7</v>
      </c>
      <c r="M2314">
        <v>0</v>
      </c>
      <c r="N2314">
        <v>0</v>
      </c>
      <c r="O2314">
        <v>0</v>
      </c>
      <c r="P2314">
        <v>0</v>
      </c>
      <c r="Q2314">
        <v>2841</v>
      </c>
      <c r="R2314">
        <v>1607</v>
      </c>
      <c r="S2314">
        <v>80</v>
      </c>
      <c r="T2314">
        <v>1</v>
      </c>
      <c r="U2314">
        <v>1</v>
      </c>
      <c r="V2314">
        <v>36.882652963596797</v>
      </c>
      <c r="W2314">
        <v>13.10523265401369</v>
      </c>
      <c r="X2314">
        <v>7</v>
      </c>
      <c r="Y2314">
        <v>0</v>
      </c>
      <c r="Z2314">
        <v>20</v>
      </c>
      <c r="AA2314" t="s">
        <v>31</v>
      </c>
      <c r="AB2314">
        <v>0</v>
      </c>
      <c r="AC2314">
        <f t="shared" si="720"/>
        <v>193548.38709677418</v>
      </c>
      <c r="AD2314">
        <f t="shared" si="721"/>
        <v>0</v>
      </c>
      <c r="AE2314">
        <f t="shared" si="722"/>
        <v>1.2500000000000001E-2</v>
      </c>
      <c r="AF2314">
        <f t="shared" si="723"/>
        <v>1.2500000000000001E-2</v>
      </c>
      <c r="AG2314">
        <v>69</v>
      </c>
      <c r="AH2314">
        <f t="shared" si="736"/>
        <v>26</v>
      </c>
      <c r="AI2314">
        <f t="shared" si="726"/>
        <v>26</v>
      </c>
      <c r="AJ2314">
        <f t="shared" si="737"/>
        <v>25</v>
      </c>
      <c r="AK2314">
        <f t="shared" si="738"/>
        <v>21</v>
      </c>
      <c r="AL2314">
        <f t="shared" si="727"/>
        <v>16</v>
      </c>
      <c r="AM2314">
        <f t="shared" si="728"/>
        <v>11</v>
      </c>
      <c r="AN2314">
        <f t="shared" si="729"/>
        <v>6</v>
      </c>
      <c r="AO2314">
        <f t="shared" si="730"/>
        <v>1</v>
      </c>
      <c r="AP2314">
        <f t="shared" si="731"/>
        <v>25</v>
      </c>
      <c r="AQ2314">
        <f t="shared" si="739"/>
        <v>21</v>
      </c>
      <c r="AR2314">
        <f t="shared" si="732"/>
        <v>16</v>
      </c>
      <c r="AS2314">
        <f t="shared" si="733"/>
        <v>11</v>
      </c>
      <c r="AT2314">
        <f t="shared" si="734"/>
        <v>6</v>
      </c>
      <c r="AU2314">
        <f t="shared" si="735"/>
        <v>1</v>
      </c>
    </row>
    <row r="2315" spans="1:47" x14ac:dyDescent="0.45">
      <c r="A2315" s="3">
        <v>43399</v>
      </c>
      <c r="B2315" s="3">
        <v>43415</v>
      </c>
      <c r="C2315" s="5">
        <f t="shared" si="724"/>
        <v>16</v>
      </c>
      <c r="D2315" s="5">
        <f t="shared" si="725"/>
        <v>10</v>
      </c>
      <c r="E2315" t="s">
        <v>38</v>
      </c>
      <c r="F2315">
        <v>500000</v>
      </c>
      <c r="G2315">
        <v>34</v>
      </c>
      <c r="H2315">
        <v>4</v>
      </c>
      <c r="I2315">
        <v>21</v>
      </c>
      <c r="J2315">
        <v>0</v>
      </c>
      <c r="K2315">
        <v>49</v>
      </c>
      <c r="L2315">
        <v>2660</v>
      </c>
      <c r="M2315">
        <v>9</v>
      </c>
      <c r="N2315">
        <v>2</v>
      </c>
      <c r="O2315">
        <v>1</v>
      </c>
      <c r="P2315">
        <v>0</v>
      </c>
      <c r="Q2315">
        <v>2345</v>
      </c>
      <c r="R2315">
        <v>1270</v>
      </c>
      <c r="S2315">
        <v>62</v>
      </c>
      <c r="T2315">
        <v>30</v>
      </c>
      <c r="U2315">
        <v>8</v>
      </c>
      <c r="V2315">
        <v>29.83363474726951</v>
      </c>
      <c r="W2315">
        <v>14.186898653797311</v>
      </c>
      <c r="X2315">
        <v>6</v>
      </c>
      <c r="Y2315">
        <v>1</v>
      </c>
      <c r="Z2315">
        <v>188</v>
      </c>
      <c r="AA2315" t="s">
        <v>31</v>
      </c>
      <c r="AB2315">
        <v>4</v>
      </c>
      <c r="AC2315">
        <f t="shared" si="720"/>
        <v>31250</v>
      </c>
      <c r="AD2315">
        <f t="shared" si="721"/>
        <v>0.25</v>
      </c>
      <c r="AE2315">
        <f t="shared" si="722"/>
        <v>0.4838709677419355</v>
      </c>
      <c r="AF2315">
        <f t="shared" si="723"/>
        <v>0.12903225806451613</v>
      </c>
      <c r="AG2315">
        <v>69</v>
      </c>
      <c r="AH2315">
        <f t="shared" si="736"/>
        <v>26</v>
      </c>
      <c r="AI2315">
        <f t="shared" si="726"/>
        <v>11</v>
      </c>
      <c r="AJ2315">
        <f t="shared" si="737"/>
        <v>25</v>
      </c>
      <c r="AK2315">
        <f t="shared" si="738"/>
        <v>21</v>
      </c>
      <c r="AL2315">
        <f t="shared" si="727"/>
        <v>16</v>
      </c>
      <c r="AM2315">
        <f t="shared" si="728"/>
        <v>11</v>
      </c>
      <c r="AN2315">
        <f t="shared" si="729"/>
        <v>6</v>
      </c>
      <c r="AO2315">
        <f t="shared" si="730"/>
        <v>1</v>
      </c>
      <c r="AP2315">
        <f t="shared" si="731"/>
        <v>10</v>
      </c>
      <c r="AQ2315">
        <f t="shared" si="739"/>
        <v>6</v>
      </c>
      <c r="AR2315">
        <f t="shared" si="732"/>
        <v>1</v>
      </c>
      <c r="AS2315">
        <f t="shared" si="733"/>
        <v>4</v>
      </c>
      <c r="AT2315">
        <f t="shared" si="734"/>
        <v>9</v>
      </c>
      <c r="AU2315">
        <f t="shared" si="735"/>
        <v>14</v>
      </c>
    </row>
    <row r="2316" spans="1:47" x14ac:dyDescent="0.45">
      <c r="A2316" s="3">
        <v>43399</v>
      </c>
      <c r="B2316" s="3">
        <v>43409</v>
      </c>
      <c r="C2316" s="5">
        <f t="shared" si="724"/>
        <v>10</v>
      </c>
      <c r="D2316" s="5">
        <f t="shared" si="725"/>
        <v>10</v>
      </c>
      <c r="E2316" t="s">
        <v>38</v>
      </c>
      <c r="F2316">
        <v>500000</v>
      </c>
      <c r="G2316">
        <v>31</v>
      </c>
      <c r="H2316">
        <v>14</v>
      </c>
      <c r="I2316">
        <v>35</v>
      </c>
      <c r="J2316">
        <v>0</v>
      </c>
      <c r="K2316">
        <v>55</v>
      </c>
      <c r="L2316">
        <v>835</v>
      </c>
      <c r="M2316">
        <v>2</v>
      </c>
      <c r="N2316">
        <v>6</v>
      </c>
      <c r="O2316">
        <v>3</v>
      </c>
      <c r="P2316">
        <v>0</v>
      </c>
      <c r="Q2316">
        <v>9166</v>
      </c>
      <c r="R2316">
        <v>5054</v>
      </c>
      <c r="S2316">
        <v>248</v>
      </c>
      <c r="T2316">
        <v>112</v>
      </c>
      <c r="U2316">
        <v>64</v>
      </c>
      <c r="V2316">
        <v>32.718624165464632</v>
      </c>
      <c r="W2316">
        <v>13.75845574249716</v>
      </c>
      <c r="X2316">
        <v>8</v>
      </c>
      <c r="Y2316">
        <v>1</v>
      </c>
      <c r="Z2316">
        <v>142</v>
      </c>
      <c r="AA2316" t="s">
        <v>31</v>
      </c>
      <c r="AB2316">
        <v>4</v>
      </c>
      <c r="AC2316">
        <f t="shared" si="720"/>
        <v>50000</v>
      </c>
      <c r="AD2316">
        <f t="shared" si="721"/>
        <v>0.4</v>
      </c>
      <c r="AE2316">
        <f t="shared" si="722"/>
        <v>0.45161290322580644</v>
      </c>
      <c r="AF2316">
        <f t="shared" si="723"/>
        <v>0.25806451612903225</v>
      </c>
      <c r="AG2316">
        <v>69</v>
      </c>
      <c r="AH2316">
        <f t="shared" si="736"/>
        <v>26</v>
      </c>
      <c r="AI2316">
        <f t="shared" si="726"/>
        <v>5</v>
      </c>
      <c r="AJ2316">
        <f t="shared" si="737"/>
        <v>25</v>
      </c>
      <c r="AK2316">
        <f t="shared" si="738"/>
        <v>21</v>
      </c>
      <c r="AL2316">
        <f t="shared" si="727"/>
        <v>16</v>
      </c>
      <c r="AM2316">
        <f t="shared" si="728"/>
        <v>11</v>
      </c>
      <c r="AN2316">
        <f t="shared" si="729"/>
        <v>6</v>
      </c>
      <c r="AO2316">
        <f t="shared" si="730"/>
        <v>1</v>
      </c>
      <c r="AP2316">
        <f t="shared" si="731"/>
        <v>4</v>
      </c>
      <c r="AQ2316">
        <f t="shared" si="739"/>
        <v>0</v>
      </c>
      <c r="AR2316">
        <f t="shared" si="732"/>
        <v>5</v>
      </c>
      <c r="AS2316">
        <f t="shared" si="733"/>
        <v>10</v>
      </c>
      <c r="AT2316">
        <f t="shared" si="734"/>
        <v>15</v>
      </c>
      <c r="AU2316">
        <f t="shared" si="735"/>
        <v>20</v>
      </c>
    </row>
    <row r="2317" spans="1:47" x14ac:dyDescent="0.45">
      <c r="A2317" s="3">
        <v>43399</v>
      </c>
      <c r="B2317" s="3">
        <v>43429</v>
      </c>
      <c r="C2317" s="5">
        <f t="shared" si="724"/>
        <v>30</v>
      </c>
      <c r="D2317" s="5">
        <f t="shared" si="725"/>
        <v>10</v>
      </c>
      <c r="E2317" t="s">
        <v>38</v>
      </c>
      <c r="F2317">
        <v>30000000</v>
      </c>
      <c r="G2317">
        <v>77</v>
      </c>
      <c r="H2317">
        <v>6</v>
      </c>
      <c r="I2317">
        <v>26</v>
      </c>
      <c r="J2317">
        <v>0</v>
      </c>
      <c r="K2317">
        <v>66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4536</v>
      </c>
      <c r="R2317">
        <v>2541</v>
      </c>
      <c r="S2317">
        <v>131</v>
      </c>
      <c r="T2317">
        <v>31</v>
      </c>
      <c r="U2317">
        <v>42</v>
      </c>
      <c r="V2317">
        <v>36.125611633335438</v>
      </c>
      <c r="W2317">
        <v>13.0392719702227</v>
      </c>
      <c r="X2317">
        <v>5</v>
      </c>
      <c r="Y2317">
        <v>0</v>
      </c>
      <c r="Z2317">
        <v>12</v>
      </c>
      <c r="AA2317" t="s">
        <v>33</v>
      </c>
      <c r="AB2317">
        <v>0</v>
      </c>
      <c r="AC2317">
        <f t="shared" si="720"/>
        <v>1000000</v>
      </c>
      <c r="AD2317">
        <f t="shared" si="721"/>
        <v>0</v>
      </c>
      <c r="AE2317">
        <f t="shared" si="722"/>
        <v>0.23664122137404581</v>
      </c>
      <c r="AF2317">
        <f t="shared" si="723"/>
        <v>0.32061068702290074</v>
      </c>
      <c r="AG2317">
        <v>69</v>
      </c>
      <c r="AH2317">
        <f t="shared" si="736"/>
        <v>26</v>
      </c>
      <c r="AI2317">
        <f t="shared" si="726"/>
        <v>25</v>
      </c>
      <c r="AJ2317">
        <f t="shared" si="737"/>
        <v>25</v>
      </c>
      <c r="AK2317">
        <f t="shared" si="738"/>
        <v>21</v>
      </c>
      <c r="AL2317">
        <f t="shared" si="727"/>
        <v>16</v>
      </c>
      <c r="AM2317">
        <f t="shared" si="728"/>
        <v>11</v>
      </c>
      <c r="AN2317">
        <f t="shared" si="729"/>
        <v>6</v>
      </c>
      <c r="AO2317">
        <f t="shared" si="730"/>
        <v>1</v>
      </c>
      <c r="AP2317">
        <f t="shared" si="731"/>
        <v>24</v>
      </c>
      <c r="AQ2317">
        <f t="shared" si="739"/>
        <v>20</v>
      </c>
      <c r="AR2317">
        <f t="shared" si="732"/>
        <v>15</v>
      </c>
      <c r="AS2317">
        <f t="shared" si="733"/>
        <v>10</v>
      </c>
      <c r="AT2317">
        <f t="shared" si="734"/>
        <v>5</v>
      </c>
      <c r="AU2317">
        <f t="shared" si="735"/>
        <v>0</v>
      </c>
    </row>
    <row r="2318" spans="1:47" x14ac:dyDescent="0.45">
      <c r="A2318" s="3">
        <v>43399</v>
      </c>
      <c r="B2318" s="3">
        <v>43419</v>
      </c>
      <c r="C2318" s="5">
        <f t="shared" si="724"/>
        <v>20</v>
      </c>
      <c r="D2318" s="5">
        <f t="shared" si="725"/>
        <v>10</v>
      </c>
      <c r="E2318" t="s">
        <v>38</v>
      </c>
      <c r="F2318">
        <v>1000000</v>
      </c>
      <c r="G2318">
        <v>152</v>
      </c>
      <c r="H2318">
        <v>3</v>
      </c>
      <c r="I2318">
        <v>16</v>
      </c>
      <c r="J2318">
        <v>2</v>
      </c>
      <c r="K2318">
        <v>29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2370</v>
      </c>
      <c r="R2318">
        <v>1396</v>
      </c>
      <c r="S2318">
        <v>88</v>
      </c>
      <c r="T2318">
        <v>52</v>
      </c>
      <c r="U2318">
        <v>32</v>
      </c>
      <c r="V2318">
        <v>47.107334592341772</v>
      </c>
      <c r="W2318">
        <v>10.62976947121647</v>
      </c>
      <c r="X2318">
        <v>6</v>
      </c>
      <c r="Y2318">
        <v>1</v>
      </c>
      <c r="Z2318">
        <v>285</v>
      </c>
      <c r="AA2318" t="s">
        <v>33</v>
      </c>
      <c r="AB2318">
        <v>4</v>
      </c>
      <c r="AC2318">
        <f t="shared" si="720"/>
        <v>50000</v>
      </c>
      <c r="AD2318">
        <f t="shared" si="721"/>
        <v>0.2</v>
      </c>
      <c r="AE2318">
        <f t="shared" si="722"/>
        <v>0.59090909090909094</v>
      </c>
      <c r="AF2318">
        <f t="shared" si="723"/>
        <v>0.36363636363636365</v>
      </c>
      <c r="AG2318">
        <v>69</v>
      </c>
      <c r="AH2318">
        <f t="shared" si="736"/>
        <v>26</v>
      </c>
      <c r="AI2318">
        <f t="shared" si="726"/>
        <v>15</v>
      </c>
      <c r="AJ2318">
        <f t="shared" si="737"/>
        <v>25</v>
      </c>
      <c r="AK2318">
        <f t="shared" si="738"/>
        <v>21</v>
      </c>
      <c r="AL2318">
        <f t="shared" si="727"/>
        <v>16</v>
      </c>
      <c r="AM2318">
        <f t="shared" si="728"/>
        <v>11</v>
      </c>
      <c r="AN2318">
        <f t="shared" si="729"/>
        <v>6</v>
      </c>
      <c r="AO2318">
        <f t="shared" si="730"/>
        <v>1</v>
      </c>
      <c r="AP2318">
        <f t="shared" si="731"/>
        <v>14</v>
      </c>
      <c r="AQ2318">
        <f t="shared" si="739"/>
        <v>10</v>
      </c>
      <c r="AR2318">
        <f t="shared" si="732"/>
        <v>5</v>
      </c>
      <c r="AS2318">
        <f t="shared" si="733"/>
        <v>0</v>
      </c>
      <c r="AT2318">
        <f t="shared" si="734"/>
        <v>5</v>
      </c>
      <c r="AU2318">
        <f t="shared" si="735"/>
        <v>10</v>
      </c>
    </row>
    <row r="2319" spans="1:47" x14ac:dyDescent="0.45">
      <c r="A2319" s="3">
        <v>43399</v>
      </c>
      <c r="B2319" s="3">
        <v>43419</v>
      </c>
      <c r="C2319" s="5">
        <f t="shared" si="724"/>
        <v>20</v>
      </c>
      <c r="D2319" s="5">
        <f t="shared" si="725"/>
        <v>10</v>
      </c>
      <c r="E2319" t="s">
        <v>38</v>
      </c>
      <c r="F2319">
        <v>5000000</v>
      </c>
      <c r="G2319">
        <v>213</v>
      </c>
      <c r="H2319">
        <v>4</v>
      </c>
      <c r="I2319">
        <v>41</v>
      </c>
      <c r="J2319">
        <v>3</v>
      </c>
      <c r="K2319">
        <v>65</v>
      </c>
      <c r="L2319">
        <v>0</v>
      </c>
      <c r="M2319">
        <v>0</v>
      </c>
      <c r="N2319">
        <v>2</v>
      </c>
      <c r="O2319">
        <v>1</v>
      </c>
      <c r="P2319">
        <v>0</v>
      </c>
      <c r="Q2319">
        <v>3931</v>
      </c>
      <c r="R2319">
        <v>2175</v>
      </c>
      <c r="S2319">
        <v>112</v>
      </c>
      <c r="T2319">
        <v>35</v>
      </c>
      <c r="U2319">
        <v>28</v>
      </c>
      <c r="V2319">
        <v>34.221717672413803</v>
      </c>
      <c r="W2319">
        <v>13.310465311986871</v>
      </c>
      <c r="X2319">
        <v>9</v>
      </c>
      <c r="Y2319">
        <v>1</v>
      </c>
      <c r="Z2319">
        <v>221</v>
      </c>
      <c r="AA2319" t="s">
        <v>26</v>
      </c>
      <c r="AB2319">
        <v>2</v>
      </c>
      <c r="AC2319">
        <f t="shared" si="720"/>
        <v>250000</v>
      </c>
      <c r="AD2319">
        <f t="shared" si="721"/>
        <v>0.1</v>
      </c>
      <c r="AE2319">
        <f t="shared" si="722"/>
        <v>0.3125</v>
      </c>
      <c r="AF2319">
        <f t="shared" si="723"/>
        <v>0.25</v>
      </c>
      <c r="AG2319">
        <v>69</v>
      </c>
      <c r="AH2319">
        <f t="shared" si="736"/>
        <v>26</v>
      </c>
      <c r="AI2319">
        <f t="shared" si="726"/>
        <v>15</v>
      </c>
      <c r="AJ2319">
        <f t="shared" si="737"/>
        <v>25</v>
      </c>
      <c r="AK2319">
        <f t="shared" si="738"/>
        <v>21</v>
      </c>
      <c r="AL2319">
        <f t="shared" si="727"/>
        <v>16</v>
      </c>
      <c r="AM2319">
        <f t="shared" si="728"/>
        <v>11</v>
      </c>
      <c r="AN2319">
        <f t="shared" si="729"/>
        <v>6</v>
      </c>
      <c r="AO2319">
        <f t="shared" si="730"/>
        <v>1</v>
      </c>
      <c r="AP2319">
        <f t="shared" si="731"/>
        <v>14</v>
      </c>
      <c r="AQ2319">
        <f t="shared" si="739"/>
        <v>10</v>
      </c>
      <c r="AR2319">
        <f t="shared" si="732"/>
        <v>5</v>
      </c>
      <c r="AS2319">
        <f t="shared" si="733"/>
        <v>0</v>
      </c>
      <c r="AT2319">
        <f t="shared" si="734"/>
        <v>5</v>
      </c>
      <c r="AU2319">
        <f t="shared" si="735"/>
        <v>10</v>
      </c>
    </row>
    <row r="2320" spans="1:47" x14ac:dyDescent="0.45">
      <c r="A2320" s="3">
        <v>43402</v>
      </c>
      <c r="B2320" s="3">
        <v>43429</v>
      </c>
      <c r="C2320" s="5">
        <f t="shared" si="724"/>
        <v>27</v>
      </c>
      <c r="D2320" s="5">
        <f t="shared" si="725"/>
        <v>10</v>
      </c>
      <c r="E2320" t="s">
        <v>36</v>
      </c>
      <c r="F2320">
        <v>2000000</v>
      </c>
      <c r="G2320">
        <v>16</v>
      </c>
      <c r="H2320">
        <v>4</v>
      </c>
      <c r="I2320">
        <v>26</v>
      </c>
      <c r="J2320">
        <v>0</v>
      </c>
      <c r="K2320">
        <v>35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6156</v>
      </c>
      <c r="R2320">
        <v>3618</v>
      </c>
      <c r="S2320">
        <v>227</v>
      </c>
      <c r="T2320">
        <v>47</v>
      </c>
      <c r="U2320">
        <v>9</v>
      </c>
      <c r="V2320">
        <v>46.711330462226357</v>
      </c>
      <c r="W2320">
        <v>10.70355907686239</v>
      </c>
      <c r="X2320">
        <v>6</v>
      </c>
      <c r="Y2320">
        <v>1</v>
      </c>
      <c r="Z2320">
        <v>146</v>
      </c>
      <c r="AA2320" t="s">
        <v>32</v>
      </c>
      <c r="AB2320">
        <v>5</v>
      </c>
      <c r="AC2320">
        <f t="shared" si="720"/>
        <v>74074.074074074073</v>
      </c>
      <c r="AD2320">
        <f t="shared" si="721"/>
        <v>0.18518518518518517</v>
      </c>
      <c r="AE2320">
        <f t="shared" si="722"/>
        <v>0.20704845814977973</v>
      </c>
      <c r="AF2320">
        <f t="shared" si="723"/>
        <v>3.9647577092511016E-2</v>
      </c>
      <c r="AG2320">
        <v>66</v>
      </c>
      <c r="AH2320">
        <f t="shared" si="736"/>
        <v>29</v>
      </c>
      <c r="AI2320">
        <f t="shared" si="726"/>
        <v>25</v>
      </c>
      <c r="AJ2320">
        <f t="shared" si="737"/>
        <v>28</v>
      </c>
      <c r="AK2320">
        <f t="shared" si="738"/>
        <v>24</v>
      </c>
      <c r="AL2320">
        <f t="shared" si="727"/>
        <v>19</v>
      </c>
      <c r="AM2320">
        <f t="shared" si="728"/>
        <v>14</v>
      </c>
      <c r="AN2320">
        <f t="shared" si="729"/>
        <v>9</v>
      </c>
      <c r="AO2320">
        <f t="shared" si="730"/>
        <v>4</v>
      </c>
      <c r="AP2320">
        <f t="shared" si="731"/>
        <v>24</v>
      </c>
      <c r="AQ2320">
        <f t="shared" si="739"/>
        <v>20</v>
      </c>
      <c r="AR2320">
        <f t="shared" si="732"/>
        <v>15</v>
      </c>
      <c r="AS2320">
        <f t="shared" si="733"/>
        <v>10</v>
      </c>
      <c r="AT2320">
        <f t="shared" si="734"/>
        <v>5</v>
      </c>
      <c r="AU2320">
        <f t="shared" si="735"/>
        <v>0</v>
      </c>
    </row>
    <row r="2321" spans="1:47" x14ac:dyDescent="0.45">
      <c r="A2321" s="3">
        <v>43402</v>
      </c>
      <c r="B2321" s="3">
        <v>43437</v>
      </c>
      <c r="C2321" s="5">
        <f t="shared" si="724"/>
        <v>35</v>
      </c>
      <c r="D2321" s="5">
        <f t="shared" si="725"/>
        <v>10</v>
      </c>
      <c r="E2321" t="s">
        <v>36</v>
      </c>
      <c r="F2321">
        <v>500000</v>
      </c>
      <c r="G2321">
        <v>42</v>
      </c>
      <c r="H2321">
        <v>4</v>
      </c>
      <c r="I2321">
        <v>10</v>
      </c>
      <c r="J2321">
        <v>0</v>
      </c>
      <c r="K2321">
        <v>21</v>
      </c>
      <c r="L2321">
        <v>772</v>
      </c>
      <c r="M2321">
        <v>0</v>
      </c>
      <c r="N2321">
        <v>0</v>
      </c>
      <c r="O2321">
        <v>0</v>
      </c>
      <c r="P2321">
        <v>0</v>
      </c>
      <c r="Q2321">
        <v>1106</v>
      </c>
      <c r="R2321">
        <v>653</v>
      </c>
      <c r="S2321">
        <v>40</v>
      </c>
      <c r="T2321">
        <v>14</v>
      </c>
      <c r="U2321">
        <v>2</v>
      </c>
      <c r="V2321">
        <v>46.976304173047481</v>
      </c>
      <c r="W2321">
        <v>10.762661179173049</v>
      </c>
      <c r="X2321">
        <v>7</v>
      </c>
      <c r="Y2321">
        <v>1</v>
      </c>
      <c r="Z2321">
        <v>122</v>
      </c>
      <c r="AA2321" t="s">
        <v>27</v>
      </c>
      <c r="AB2321">
        <v>2</v>
      </c>
      <c r="AC2321">
        <f t="shared" si="720"/>
        <v>14285.714285714286</v>
      </c>
      <c r="AD2321">
        <f t="shared" si="721"/>
        <v>5.7142857142857141E-2</v>
      </c>
      <c r="AE2321">
        <f t="shared" si="722"/>
        <v>0.35</v>
      </c>
      <c r="AF2321">
        <f t="shared" si="723"/>
        <v>0.05</v>
      </c>
      <c r="AG2321">
        <v>66</v>
      </c>
      <c r="AH2321">
        <f t="shared" si="736"/>
        <v>29</v>
      </c>
      <c r="AI2321">
        <f t="shared" si="726"/>
        <v>3</v>
      </c>
      <c r="AJ2321">
        <f t="shared" si="737"/>
        <v>28</v>
      </c>
      <c r="AK2321">
        <f t="shared" si="738"/>
        <v>24</v>
      </c>
      <c r="AL2321">
        <f t="shared" si="727"/>
        <v>19</v>
      </c>
      <c r="AM2321">
        <f t="shared" si="728"/>
        <v>14</v>
      </c>
      <c r="AN2321">
        <f t="shared" si="729"/>
        <v>9</v>
      </c>
      <c r="AO2321">
        <f t="shared" si="730"/>
        <v>4</v>
      </c>
      <c r="AP2321">
        <f t="shared" si="731"/>
        <v>2</v>
      </c>
      <c r="AQ2321">
        <f t="shared" si="739"/>
        <v>2</v>
      </c>
      <c r="AR2321">
        <f t="shared" si="732"/>
        <v>7</v>
      </c>
      <c r="AS2321">
        <f t="shared" si="733"/>
        <v>12</v>
      </c>
      <c r="AT2321">
        <f t="shared" si="734"/>
        <v>17</v>
      </c>
      <c r="AU2321">
        <f t="shared" si="735"/>
        <v>22</v>
      </c>
    </row>
    <row r="2322" spans="1:47" x14ac:dyDescent="0.45">
      <c r="A2322" s="3">
        <v>43402</v>
      </c>
      <c r="B2322" s="3">
        <v>43429</v>
      </c>
      <c r="C2322" s="5">
        <f t="shared" si="724"/>
        <v>27</v>
      </c>
      <c r="D2322" s="5">
        <f t="shared" si="725"/>
        <v>10</v>
      </c>
      <c r="E2322" t="s">
        <v>36</v>
      </c>
      <c r="F2322">
        <v>1000000</v>
      </c>
      <c r="G2322">
        <v>83</v>
      </c>
      <c r="H2322">
        <v>7</v>
      </c>
      <c r="I2322">
        <v>33</v>
      </c>
      <c r="J2322">
        <v>0</v>
      </c>
      <c r="K2322">
        <v>45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2926</v>
      </c>
      <c r="R2322">
        <v>1563</v>
      </c>
      <c r="S2322">
        <v>85</v>
      </c>
      <c r="T2322">
        <v>37</v>
      </c>
      <c r="U2322">
        <v>28</v>
      </c>
      <c r="V2322">
        <v>29.79627706898501</v>
      </c>
      <c r="W2322">
        <v>13.671494938090399</v>
      </c>
      <c r="X2322">
        <v>9</v>
      </c>
      <c r="Y2322">
        <v>1</v>
      </c>
      <c r="Z2322">
        <v>354</v>
      </c>
      <c r="AA2322" t="s">
        <v>27</v>
      </c>
      <c r="AB2322">
        <v>3</v>
      </c>
      <c r="AC2322">
        <f t="shared" si="720"/>
        <v>37037.037037037036</v>
      </c>
      <c r="AD2322">
        <f t="shared" si="721"/>
        <v>0.1111111111111111</v>
      </c>
      <c r="AE2322">
        <f t="shared" si="722"/>
        <v>0.43529411764705883</v>
      </c>
      <c r="AF2322">
        <f t="shared" si="723"/>
        <v>0.32941176470588235</v>
      </c>
      <c r="AG2322">
        <v>66</v>
      </c>
      <c r="AH2322">
        <f t="shared" si="736"/>
        <v>29</v>
      </c>
      <c r="AI2322">
        <f t="shared" si="726"/>
        <v>25</v>
      </c>
      <c r="AJ2322">
        <f t="shared" si="737"/>
        <v>28</v>
      </c>
      <c r="AK2322">
        <f t="shared" si="738"/>
        <v>24</v>
      </c>
      <c r="AL2322">
        <f t="shared" si="727"/>
        <v>19</v>
      </c>
      <c r="AM2322">
        <f t="shared" si="728"/>
        <v>14</v>
      </c>
      <c r="AN2322">
        <f t="shared" si="729"/>
        <v>9</v>
      </c>
      <c r="AO2322">
        <f t="shared" si="730"/>
        <v>4</v>
      </c>
      <c r="AP2322">
        <f t="shared" si="731"/>
        <v>24</v>
      </c>
      <c r="AQ2322">
        <f t="shared" si="739"/>
        <v>20</v>
      </c>
      <c r="AR2322">
        <f t="shared" si="732"/>
        <v>15</v>
      </c>
      <c r="AS2322">
        <f t="shared" si="733"/>
        <v>10</v>
      </c>
      <c r="AT2322">
        <f t="shared" si="734"/>
        <v>5</v>
      </c>
      <c r="AU2322">
        <f t="shared" si="735"/>
        <v>0</v>
      </c>
    </row>
    <row r="2323" spans="1:47" x14ac:dyDescent="0.45">
      <c r="A2323" s="3">
        <v>43402</v>
      </c>
      <c r="B2323" s="3">
        <v>43423</v>
      </c>
      <c r="C2323" s="5">
        <f t="shared" si="724"/>
        <v>21</v>
      </c>
      <c r="D2323" s="5">
        <f t="shared" si="725"/>
        <v>10</v>
      </c>
      <c r="E2323" t="s">
        <v>36</v>
      </c>
      <c r="F2323">
        <v>2000000</v>
      </c>
      <c r="G2323">
        <v>35</v>
      </c>
      <c r="H2323">
        <v>6</v>
      </c>
      <c r="I2323">
        <v>25</v>
      </c>
      <c r="J2323">
        <v>0</v>
      </c>
      <c r="K2323">
        <v>25</v>
      </c>
      <c r="L2323">
        <v>0</v>
      </c>
      <c r="M2323">
        <v>1</v>
      </c>
      <c r="N2323">
        <v>1</v>
      </c>
      <c r="O2323">
        <v>1</v>
      </c>
      <c r="P2323">
        <v>0</v>
      </c>
      <c r="Q2323">
        <v>2911</v>
      </c>
      <c r="R2323">
        <v>1549</v>
      </c>
      <c r="S2323">
        <v>94</v>
      </c>
      <c r="T2323">
        <v>57</v>
      </c>
      <c r="U2323">
        <v>27</v>
      </c>
      <c r="V2323">
        <v>31.12226553164021</v>
      </c>
      <c r="W2323">
        <v>13.01217017155887</v>
      </c>
      <c r="X2323">
        <v>8</v>
      </c>
      <c r="Y2323">
        <v>1</v>
      </c>
      <c r="Z2323">
        <v>116</v>
      </c>
      <c r="AA2323" t="s">
        <v>27</v>
      </c>
      <c r="AB2323">
        <v>5</v>
      </c>
      <c r="AC2323">
        <f t="shared" si="720"/>
        <v>95238.095238095237</v>
      </c>
      <c r="AD2323">
        <f t="shared" si="721"/>
        <v>0.23809523809523808</v>
      </c>
      <c r="AE2323">
        <f t="shared" si="722"/>
        <v>0.6063829787234043</v>
      </c>
      <c r="AF2323">
        <f t="shared" si="723"/>
        <v>0.28723404255319152</v>
      </c>
      <c r="AG2323">
        <v>66</v>
      </c>
      <c r="AH2323">
        <f t="shared" si="736"/>
        <v>29</v>
      </c>
      <c r="AI2323">
        <f t="shared" si="726"/>
        <v>19</v>
      </c>
      <c r="AJ2323">
        <f t="shared" si="737"/>
        <v>28</v>
      </c>
      <c r="AK2323">
        <f t="shared" si="738"/>
        <v>24</v>
      </c>
      <c r="AL2323">
        <f t="shared" si="727"/>
        <v>19</v>
      </c>
      <c r="AM2323">
        <f t="shared" si="728"/>
        <v>14</v>
      </c>
      <c r="AN2323">
        <f t="shared" si="729"/>
        <v>9</v>
      </c>
      <c r="AO2323">
        <f t="shared" si="730"/>
        <v>4</v>
      </c>
      <c r="AP2323">
        <f t="shared" si="731"/>
        <v>18</v>
      </c>
      <c r="AQ2323">
        <f t="shared" si="739"/>
        <v>14</v>
      </c>
      <c r="AR2323">
        <f t="shared" si="732"/>
        <v>9</v>
      </c>
      <c r="AS2323">
        <f t="shared" si="733"/>
        <v>4</v>
      </c>
      <c r="AT2323">
        <f t="shared" si="734"/>
        <v>1</v>
      </c>
      <c r="AU2323">
        <f t="shared" si="735"/>
        <v>6</v>
      </c>
    </row>
    <row r="2324" spans="1:47" x14ac:dyDescent="0.45">
      <c r="A2324" s="3">
        <v>43402</v>
      </c>
      <c r="B2324" s="3">
        <v>43422</v>
      </c>
      <c r="C2324" s="5">
        <f t="shared" si="724"/>
        <v>20</v>
      </c>
      <c r="D2324" s="5">
        <f t="shared" si="725"/>
        <v>10</v>
      </c>
      <c r="E2324" t="s">
        <v>36</v>
      </c>
      <c r="F2324">
        <v>1000000</v>
      </c>
      <c r="G2324">
        <v>92</v>
      </c>
      <c r="H2324">
        <v>7</v>
      </c>
      <c r="I2324">
        <v>27</v>
      </c>
      <c r="J2324">
        <v>0</v>
      </c>
      <c r="K2324">
        <v>26</v>
      </c>
      <c r="L2324">
        <v>168</v>
      </c>
      <c r="M2324">
        <v>6</v>
      </c>
      <c r="N2324">
        <v>0</v>
      </c>
      <c r="O2324">
        <v>0</v>
      </c>
      <c r="P2324">
        <v>0</v>
      </c>
      <c r="Q2324">
        <v>2598</v>
      </c>
      <c r="R2324">
        <v>1438</v>
      </c>
      <c r="S2324">
        <v>91</v>
      </c>
      <c r="T2324">
        <v>76</v>
      </c>
      <c r="U2324">
        <v>21</v>
      </c>
      <c r="V2324">
        <v>37.95098480795977</v>
      </c>
      <c r="W2324">
        <v>11.891633220743101</v>
      </c>
      <c r="X2324">
        <v>7</v>
      </c>
      <c r="Y2324">
        <v>1</v>
      </c>
      <c r="Z2324">
        <v>569</v>
      </c>
      <c r="AA2324" t="s">
        <v>27</v>
      </c>
      <c r="AB2324">
        <v>7</v>
      </c>
      <c r="AC2324">
        <f t="shared" si="720"/>
        <v>50000</v>
      </c>
      <c r="AD2324">
        <f t="shared" si="721"/>
        <v>0.35</v>
      </c>
      <c r="AE2324">
        <f t="shared" si="722"/>
        <v>0.8351648351648352</v>
      </c>
      <c r="AF2324">
        <f t="shared" si="723"/>
        <v>0.23076923076923078</v>
      </c>
      <c r="AG2324">
        <v>66</v>
      </c>
      <c r="AH2324">
        <f t="shared" si="736"/>
        <v>29</v>
      </c>
      <c r="AI2324">
        <f t="shared" si="726"/>
        <v>18</v>
      </c>
      <c r="AJ2324">
        <f t="shared" si="737"/>
        <v>28</v>
      </c>
      <c r="AK2324">
        <f t="shared" si="738"/>
        <v>24</v>
      </c>
      <c r="AL2324">
        <f t="shared" si="727"/>
        <v>19</v>
      </c>
      <c r="AM2324">
        <f t="shared" si="728"/>
        <v>14</v>
      </c>
      <c r="AN2324">
        <f t="shared" si="729"/>
        <v>9</v>
      </c>
      <c r="AO2324">
        <f t="shared" si="730"/>
        <v>4</v>
      </c>
      <c r="AP2324">
        <f t="shared" si="731"/>
        <v>17</v>
      </c>
      <c r="AQ2324">
        <f t="shared" si="739"/>
        <v>13</v>
      </c>
      <c r="AR2324">
        <f t="shared" si="732"/>
        <v>8</v>
      </c>
      <c r="AS2324">
        <f t="shared" si="733"/>
        <v>3</v>
      </c>
      <c r="AT2324">
        <f t="shared" si="734"/>
        <v>2</v>
      </c>
      <c r="AU2324">
        <f t="shared" si="735"/>
        <v>7</v>
      </c>
    </row>
    <row r="2325" spans="1:47" x14ac:dyDescent="0.45">
      <c r="A2325" s="3">
        <v>43402</v>
      </c>
      <c r="B2325" s="3">
        <v>43422</v>
      </c>
      <c r="C2325" s="5">
        <f t="shared" si="724"/>
        <v>20</v>
      </c>
      <c r="D2325" s="5">
        <f t="shared" si="725"/>
        <v>10</v>
      </c>
      <c r="E2325" t="s">
        <v>36</v>
      </c>
      <c r="F2325">
        <v>1000000</v>
      </c>
      <c r="G2325">
        <v>79</v>
      </c>
      <c r="H2325">
        <v>6</v>
      </c>
      <c r="I2325">
        <v>21</v>
      </c>
      <c r="J2325">
        <v>0</v>
      </c>
      <c r="K2325">
        <v>42</v>
      </c>
      <c r="L2325">
        <v>0</v>
      </c>
      <c r="M2325">
        <v>25</v>
      </c>
      <c r="N2325">
        <v>12</v>
      </c>
      <c r="O2325">
        <v>12</v>
      </c>
      <c r="P2325">
        <v>0</v>
      </c>
      <c r="Q2325">
        <v>1322</v>
      </c>
      <c r="R2325">
        <v>751</v>
      </c>
      <c r="S2325">
        <v>44</v>
      </c>
      <c r="T2325">
        <v>14</v>
      </c>
      <c r="U2325">
        <v>1</v>
      </c>
      <c r="V2325">
        <v>40.587759502481561</v>
      </c>
      <c r="W2325">
        <v>11.83836188112819</v>
      </c>
      <c r="X2325">
        <v>7</v>
      </c>
      <c r="Y2325">
        <v>1</v>
      </c>
      <c r="Z2325">
        <v>776</v>
      </c>
      <c r="AA2325" t="s">
        <v>27</v>
      </c>
      <c r="AB2325">
        <v>8</v>
      </c>
      <c r="AC2325">
        <f t="shared" si="720"/>
        <v>50000</v>
      </c>
      <c r="AD2325">
        <f t="shared" si="721"/>
        <v>0.4</v>
      </c>
      <c r="AE2325">
        <f t="shared" si="722"/>
        <v>0.31818181818181818</v>
      </c>
      <c r="AF2325">
        <f t="shared" si="723"/>
        <v>2.2727272727272728E-2</v>
      </c>
      <c r="AG2325">
        <v>66</v>
      </c>
      <c r="AH2325">
        <f t="shared" si="736"/>
        <v>29</v>
      </c>
      <c r="AI2325">
        <f t="shared" si="726"/>
        <v>18</v>
      </c>
      <c r="AJ2325">
        <f t="shared" si="737"/>
        <v>28</v>
      </c>
      <c r="AK2325">
        <f t="shared" si="738"/>
        <v>24</v>
      </c>
      <c r="AL2325">
        <f t="shared" si="727"/>
        <v>19</v>
      </c>
      <c r="AM2325">
        <f t="shared" si="728"/>
        <v>14</v>
      </c>
      <c r="AN2325">
        <f t="shared" si="729"/>
        <v>9</v>
      </c>
      <c r="AO2325">
        <f t="shared" si="730"/>
        <v>4</v>
      </c>
      <c r="AP2325">
        <f t="shared" si="731"/>
        <v>17</v>
      </c>
      <c r="AQ2325">
        <f t="shared" si="739"/>
        <v>13</v>
      </c>
      <c r="AR2325">
        <f t="shared" si="732"/>
        <v>8</v>
      </c>
      <c r="AS2325">
        <f t="shared" si="733"/>
        <v>3</v>
      </c>
      <c r="AT2325">
        <f t="shared" si="734"/>
        <v>2</v>
      </c>
      <c r="AU2325">
        <f t="shared" si="735"/>
        <v>7</v>
      </c>
    </row>
    <row r="2326" spans="1:47" x14ac:dyDescent="0.45">
      <c r="A2326" s="3">
        <v>43402</v>
      </c>
      <c r="B2326" s="3">
        <v>43432</v>
      </c>
      <c r="C2326" s="5">
        <f t="shared" si="724"/>
        <v>30</v>
      </c>
      <c r="D2326" s="5">
        <f t="shared" si="725"/>
        <v>10</v>
      </c>
      <c r="E2326" t="s">
        <v>36</v>
      </c>
      <c r="F2326">
        <v>500000</v>
      </c>
      <c r="G2326">
        <v>12</v>
      </c>
      <c r="H2326">
        <v>5</v>
      </c>
      <c r="I2326">
        <v>7</v>
      </c>
      <c r="J2326">
        <v>0</v>
      </c>
      <c r="K2326">
        <v>47</v>
      </c>
      <c r="L2326">
        <v>0</v>
      </c>
      <c r="M2326">
        <v>1</v>
      </c>
      <c r="N2326">
        <v>8</v>
      </c>
      <c r="O2326">
        <v>1</v>
      </c>
      <c r="P2326">
        <v>0</v>
      </c>
      <c r="Q2326">
        <v>1453</v>
      </c>
      <c r="R2326">
        <v>945</v>
      </c>
      <c r="S2326">
        <v>56</v>
      </c>
      <c r="T2326">
        <v>46</v>
      </c>
      <c r="U2326">
        <v>17</v>
      </c>
      <c r="V2326">
        <v>59.628779761904781</v>
      </c>
      <c r="W2326">
        <v>9.1345304232804239</v>
      </c>
      <c r="X2326">
        <v>3</v>
      </c>
      <c r="Y2326">
        <v>1</v>
      </c>
      <c r="Z2326">
        <v>143</v>
      </c>
      <c r="AA2326" t="s">
        <v>25</v>
      </c>
      <c r="AB2326">
        <v>4</v>
      </c>
      <c r="AC2326">
        <f t="shared" si="720"/>
        <v>16666.666666666668</v>
      </c>
      <c r="AD2326">
        <f t="shared" si="721"/>
        <v>0.13333333333333333</v>
      </c>
      <c r="AE2326">
        <f t="shared" si="722"/>
        <v>0.8214285714285714</v>
      </c>
      <c r="AF2326">
        <f t="shared" si="723"/>
        <v>0.30357142857142855</v>
      </c>
      <c r="AG2326">
        <v>66</v>
      </c>
      <c r="AH2326">
        <f t="shared" si="736"/>
        <v>29</v>
      </c>
      <c r="AI2326">
        <f t="shared" si="726"/>
        <v>28</v>
      </c>
      <c r="AJ2326">
        <f t="shared" si="737"/>
        <v>28</v>
      </c>
      <c r="AK2326">
        <f t="shared" si="738"/>
        <v>24</v>
      </c>
      <c r="AL2326">
        <f t="shared" si="727"/>
        <v>19</v>
      </c>
      <c r="AM2326">
        <f t="shared" si="728"/>
        <v>14</v>
      </c>
      <c r="AN2326">
        <f t="shared" si="729"/>
        <v>9</v>
      </c>
      <c r="AO2326">
        <f t="shared" si="730"/>
        <v>4</v>
      </c>
      <c r="AP2326">
        <f t="shared" si="731"/>
        <v>27</v>
      </c>
      <c r="AQ2326">
        <f t="shared" si="739"/>
        <v>23</v>
      </c>
      <c r="AR2326">
        <f t="shared" si="732"/>
        <v>18</v>
      </c>
      <c r="AS2326">
        <f t="shared" si="733"/>
        <v>13</v>
      </c>
      <c r="AT2326">
        <f t="shared" si="734"/>
        <v>8</v>
      </c>
      <c r="AU2326">
        <f t="shared" si="735"/>
        <v>3</v>
      </c>
    </row>
    <row r="2327" spans="1:47" x14ac:dyDescent="0.45">
      <c r="A2327" s="3">
        <v>43402</v>
      </c>
      <c r="B2327" s="3">
        <v>43431</v>
      </c>
      <c r="C2327" s="5">
        <f t="shared" si="724"/>
        <v>29</v>
      </c>
      <c r="D2327" s="5">
        <f t="shared" si="725"/>
        <v>10</v>
      </c>
      <c r="E2327" t="s">
        <v>36</v>
      </c>
      <c r="F2327">
        <v>1000000</v>
      </c>
      <c r="G2327">
        <v>141</v>
      </c>
      <c r="H2327">
        <v>5</v>
      </c>
      <c r="I2327">
        <v>59</v>
      </c>
      <c r="J2327">
        <v>1</v>
      </c>
      <c r="K2327">
        <v>43</v>
      </c>
      <c r="L2327">
        <v>1334</v>
      </c>
      <c r="M2327">
        <v>17</v>
      </c>
      <c r="N2327">
        <v>3</v>
      </c>
      <c r="O2327">
        <v>3</v>
      </c>
      <c r="P2327">
        <v>0</v>
      </c>
      <c r="Q2327">
        <v>4902</v>
      </c>
      <c r="R2327">
        <v>2704</v>
      </c>
      <c r="S2327">
        <v>131</v>
      </c>
      <c r="T2327">
        <v>25</v>
      </c>
      <c r="U2327">
        <v>11</v>
      </c>
      <c r="V2327">
        <v>32.515373323095019</v>
      </c>
      <c r="W2327">
        <v>13.851940241203311</v>
      </c>
      <c r="X2327">
        <v>9</v>
      </c>
      <c r="Y2327">
        <v>1</v>
      </c>
      <c r="Z2327">
        <v>416</v>
      </c>
      <c r="AA2327" t="s">
        <v>25</v>
      </c>
      <c r="AB2327">
        <v>4</v>
      </c>
      <c r="AC2327">
        <f t="shared" si="720"/>
        <v>34482.758620689652</v>
      </c>
      <c r="AD2327">
        <f t="shared" si="721"/>
        <v>0.13793103448275862</v>
      </c>
      <c r="AE2327">
        <f t="shared" si="722"/>
        <v>0.19083969465648856</v>
      </c>
      <c r="AF2327">
        <f t="shared" si="723"/>
        <v>8.3969465648854963E-2</v>
      </c>
      <c r="AG2327">
        <v>66</v>
      </c>
      <c r="AH2327">
        <f t="shared" si="736"/>
        <v>29</v>
      </c>
      <c r="AI2327">
        <f t="shared" si="726"/>
        <v>27</v>
      </c>
      <c r="AJ2327">
        <f t="shared" si="737"/>
        <v>28</v>
      </c>
      <c r="AK2327">
        <f t="shared" si="738"/>
        <v>24</v>
      </c>
      <c r="AL2327">
        <f t="shared" si="727"/>
        <v>19</v>
      </c>
      <c r="AM2327">
        <f t="shared" si="728"/>
        <v>14</v>
      </c>
      <c r="AN2327">
        <f t="shared" si="729"/>
        <v>9</v>
      </c>
      <c r="AO2327">
        <f t="shared" si="730"/>
        <v>4</v>
      </c>
      <c r="AP2327">
        <f t="shared" si="731"/>
        <v>26</v>
      </c>
      <c r="AQ2327">
        <f t="shared" si="739"/>
        <v>22</v>
      </c>
      <c r="AR2327">
        <f t="shared" si="732"/>
        <v>17</v>
      </c>
      <c r="AS2327">
        <f t="shared" si="733"/>
        <v>12</v>
      </c>
      <c r="AT2327">
        <f t="shared" si="734"/>
        <v>7</v>
      </c>
      <c r="AU2327">
        <f t="shared" si="735"/>
        <v>2</v>
      </c>
    </row>
    <row r="2328" spans="1:47" x14ac:dyDescent="0.45">
      <c r="A2328" s="3">
        <v>43402</v>
      </c>
      <c r="B2328" s="3">
        <v>43429</v>
      </c>
      <c r="C2328" s="5">
        <f t="shared" si="724"/>
        <v>27</v>
      </c>
      <c r="D2328" s="5">
        <f t="shared" si="725"/>
        <v>10</v>
      </c>
      <c r="E2328" t="s">
        <v>36</v>
      </c>
      <c r="F2328">
        <v>500000</v>
      </c>
      <c r="G2328">
        <v>41</v>
      </c>
      <c r="H2328">
        <v>5</v>
      </c>
      <c r="I2328">
        <v>15</v>
      </c>
      <c r="J2328">
        <v>0</v>
      </c>
      <c r="K2328">
        <v>55</v>
      </c>
      <c r="L2328">
        <v>1135</v>
      </c>
      <c r="M2328">
        <v>1</v>
      </c>
      <c r="N2328">
        <v>3</v>
      </c>
      <c r="O2328">
        <v>2</v>
      </c>
      <c r="P2328">
        <v>0</v>
      </c>
      <c r="Q2328">
        <v>2392</v>
      </c>
      <c r="R2328">
        <v>1364</v>
      </c>
      <c r="S2328">
        <v>89</v>
      </c>
      <c r="T2328">
        <v>48</v>
      </c>
      <c r="U2328">
        <v>21</v>
      </c>
      <c r="V2328">
        <v>42.919152360868587</v>
      </c>
      <c r="W2328">
        <v>11.0803337836502</v>
      </c>
      <c r="X2328">
        <v>8</v>
      </c>
      <c r="Y2328">
        <v>1</v>
      </c>
      <c r="Z2328">
        <v>252</v>
      </c>
      <c r="AA2328" t="s">
        <v>25</v>
      </c>
      <c r="AB2328">
        <v>6</v>
      </c>
      <c r="AC2328">
        <f t="shared" si="720"/>
        <v>18518.518518518518</v>
      </c>
      <c r="AD2328">
        <f t="shared" si="721"/>
        <v>0.22222222222222221</v>
      </c>
      <c r="AE2328">
        <f t="shared" si="722"/>
        <v>0.5393258426966292</v>
      </c>
      <c r="AF2328">
        <f t="shared" si="723"/>
        <v>0.23595505617977527</v>
      </c>
      <c r="AG2328">
        <v>66</v>
      </c>
      <c r="AH2328">
        <f t="shared" si="736"/>
        <v>29</v>
      </c>
      <c r="AI2328">
        <f t="shared" si="726"/>
        <v>25</v>
      </c>
      <c r="AJ2328">
        <f t="shared" si="737"/>
        <v>28</v>
      </c>
      <c r="AK2328">
        <f t="shared" si="738"/>
        <v>24</v>
      </c>
      <c r="AL2328">
        <f t="shared" si="727"/>
        <v>19</v>
      </c>
      <c r="AM2328">
        <f t="shared" si="728"/>
        <v>14</v>
      </c>
      <c r="AN2328">
        <f t="shared" si="729"/>
        <v>9</v>
      </c>
      <c r="AO2328">
        <f t="shared" si="730"/>
        <v>4</v>
      </c>
      <c r="AP2328">
        <f t="shared" si="731"/>
        <v>24</v>
      </c>
      <c r="AQ2328">
        <f t="shared" si="739"/>
        <v>20</v>
      </c>
      <c r="AR2328">
        <f t="shared" si="732"/>
        <v>15</v>
      </c>
      <c r="AS2328">
        <f t="shared" si="733"/>
        <v>10</v>
      </c>
      <c r="AT2328">
        <f t="shared" si="734"/>
        <v>5</v>
      </c>
      <c r="AU2328">
        <f t="shared" si="735"/>
        <v>0</v>
      </c>
    </row>
    <row r="2329" spans="1:47" x14ac:dyDescent="0.45">
      <c r="A2329" s="3">
        <v>43402</v>
      </c>
      <c r="B2329" s="3">
        <v>43434</v>
      </c>
      <c r="C2329" s="5">
        <f t="shared" si="724"/>
        <v>32</v>
      </c>
      <c r="D2329" s="5">
        <f t="shared" si="725"/>
        <v>10</v>
      </c>
      <c r="E2329" t="s">
        <v>36</v>
      </c>
      <c r="F2329">
        <v>7000000</v>
      </c>
      <c r="G2329">
        <v>24</v>
      </c>
      <c r="H2329">
        <v>4</v>
      </c>
      <c r="I2329">
        <v>31</v>
      </c>
      <c r="J2329">
        <v>0</v>
      </c>
      <c r="K2329">
        <v>24</v>
      </c>
      <c r="L2329">
        <v>12</v>
      </c>
      <c r="M2329">
        <v>0</v>
      </c>
      <c r="N2329">
        <v>0</v>
      </c>
      <c r="O2329">
        <v>0</v>
      </c>
      <c r="P2329">
        <v>0</v>
      </c>
      <c r="Q2329">
        <v>3999</v>
      </c>
      <c r="R2329">
        <v>2227</v>
      </c>
      <c r="S2329">
        <v>110</v>
      </c>
      <c r="T2329">
        <v>75</v>
      </c>
      <c r="U2329">
        <v>24</v>
      </c>
      <c r="V2329">
        <v>34.370551557333577</v>
      </c>
      <c r="W2329">
        <v>13.49486063599625</v>
      </c>
      <c r="X2329">
        <v>8</v>
      </c>
      <c r="Y2329">
        <v>0</v>
      </c>
      <c r="Z2329">
        <v>0</v>
      </c>
      <c r="AA2329" t="s">
        <v>31</v>
      </c>
      <c r="AB2329">
        <v>1</v>
      </c>
      <c r="AC2329">
        <f t="shared" si="720"/>
        <v>218750</v>
      </c>
      <c r="AD2329">
        <f t="shared" si="721"/>
        <v>3.125E-2</v>
      </c>
      <c r="AE2329">
        <f t="shared" si="722"/>
        <v>0.68181818181818177</v>
      </c>
      <c r="AF2329">
        <f t="shared" si="723"/>
        <v>0.21818181818181817</v>
      </c>
      <c r="AG2329">
        <v>66</v>
      </c>
      <c r="AH2329">
        <f t="shared" si="736"/>
        <v>29</v>
      </c>
      <c r="AI2329">
        <f t="shared" si="726"/>
        <v>30</v>
      </c>
      <c r="AJ2329">
        <f t="shared" si="737"/>
        <v>28</v>
      </c>
      <c r="AK2329">
        <f t="shared" si="738"/>
        <v>24</v>
      </c>
      <c r="AL2329">
        <f t="shared" si="727"/>
        <v>19</v>
      </c>
      <c r="AM2329">
        <f t="shared" si="728"/>
        <v>14</v>
      </c>
      <c r="AN2329">
        <f t="shared" si="729"/>
        <v>9</v>
      </c>
      <c r="AO2329">
        <f t="shared" si="730"/>
        <v>4</v>
      </c>
      <c r="AP2329">
        <f t="shared" si="731"/>
        <v>29</v>
      </c>
      <c r="AQ2329">
        <f t="shared" si="739"/>
        <v>25</v>
      </c>
      <c r="AR2329">
        <f t="shared" si="732"/>
        <v>20</v>
      </c>
      <c r="AS2329">
        <f t="shared" si="733"/>
        <v>15</v>
      </c>
      <c r="AT2329">
        <f t="shared" si="734"/>
        <v>10</v>
      </c>
      <c r="AU2329">
        <f t="shared" si="735"/>
        <v>5</v>
      </c>
    </row>
    <row r="2330" spans="1:47" x14ac:dyDescent="0.45">
      <c r="A2330" s="3">
        <v>43402</v>
      </c>
      <c r="B2330" s="3">
        <v>43430</v>
      </c>
      <c r="C2330" s="5">
        <f t="shared" si="724"/>
        <v>28</v>
      </c>
      <c r="D2330" s="5">
        <f t="shared" si="725"/>
        <v>10</v>
      </c>
      <c r="E2330" t="s">
        <v>36</v>
      </c>
      <c r="F2330">
        <v>1000000</v>
      </c>
      <c r="G2330">
        <v>38</v>
      </c>
      <c r="H2330">
        <v>5</v>
      </c>
      <c r="I2330">
        <v>20</v>
      </c>
      <c r="J2330">
        <v>0</v>
      </c>
      <c r="K2330">
        <v>74</v>
      </c>
      <c r="L2330">
        <v>0</v>
      </c>
      <c r="M2330">
        <v>3</v>
      </c>
      <c r="N2330">
        <v>9</v>
      </c>
      <c r="O2330">
        <v>7</v>
      </c>
      <c r="P2330">
        <v>0</v>
      </c>
      <c r="Q2330">
        <v>1357</v>
      </c>
      <c r="R2330">
        <v>721</v>
      </c>
      <c r="S2330">
        <v>30</v>
      </c>
      <c r="T2330">
        <v>31</v>
      </c>
      <c r="U2330">
        <v>13</v>
      </c>
      <c r="V2330">
        <v>23.21481437817846</v>
      </c>
      <c r="W2330">
        <v>15.991876560332869</v>
      </c>
      <c r="X2330">
        <v>7</v>
      </c>
      <c r="Y2330">
        <v>1</v>
      </c>
      <c r="Z2330">
        <v>201</v>
      </c>
      <c r="AA2330" t="s">
        <v>31</v>
      </c>
      <c r="AB2330">
        <v>5</v>
      </c>
      <c r="AC2330">
        <f t="shared" si="720"/>
        <v>35714.285714285717</v>
      </c>
      <c r="AD2330">
        <f t="shared" si="721"/>
        <v>0.17857142857142858</v>
      </c>
      <c r="AE2330">
        <f t="shared" si="722"/>
        <v>1.0333333333333334</v>
      </c>
      <c r="AF2330">
        <f t="shared" si="723"/>
        <v>0.43333333333333335</v>
      </c>
      <c r="AG2330">
        <v>66</v>
      </c>
      <c r="AH2330">
        <f t="shared" si="736"/>
        <v>29</v>
      </c>
      <c r="AI2330">
        <f t="shared" si="726"/>
        <v>26</v>
      </c>
      <c r="AJ2330">
        <f t="shared" si="737"/>
        <v>28</v>
      </c>
      <c r="AK2330">
        <f t="shared" si="738"/>
        <v>24</v>
      </c>
      <c r="AL2330">
        <f t="shared" si="727"/>
        <v>19</v>
      </c>
      <c r="AM2330">
        <f t="shared" si="728"/>
        <v>14</v>
      </c>
      <c r="AN2330">
        <f t="shared" si="729"/>
        <v>9</v>
      </c>
      <c r="AO2330">
        <f t="shared" si="730"/>
        <v>4</v>
      </c>
      <c r="AP2330">
        <f t="shared" si="731"/>
        <v>25</v>
      </c>
      <c r="AQ2330">
        <f t="shared" si="739"/>
        <v>21</v>
      </c>
      <c r="AR2330">
        <f t="shared" si="732"/>
        <v>16</v>
      </c>
      <c r="AS2330">
        <f t="shared" si="733"/>
        <v>11</v>
      </c>
      <c r="AT2330">
        <f t="shared" si="734"/>
        <v>6</v>
      </c>
      <c r="AU2330">
        <f t="shared" si="735"/>
        <v>1</v>
      </c>
    </row>
    <row r="2331" spans="1:47" x14ac:dyDescent="0.45">
      <c r="A2331" s="3">
        <v>43402</v>
      </c>
      <c r="B2331" s="3">
        <v>43422</v>
      </c>
      <c r="C2331" s="5">
        <f t="shared" si="724"/>
        <v>20</v>
      </c>
      <c r="D2331" s="5">
        <f t="shared" si="725"/>
        <v>10</v>
      </c>
      <c r="E2331" t="s">
        <v>36</v>
      </c>
      <c r="F2331">
        <v>5000000</v>
      </c>
      <c r="G2331">
        <v>39</v>
      </c>
      <c r="H2331">
        <v>4</v>
      </c>
      <c r="I2331">
        <v>16</v>
      </c>
      <c r="J2331">
        <v>5</v>
      </c>
      <c r="K2331">
        <v>42</v>
      </c>
      <c r="L2331">
        <v>908</v>
      </c>
      <c r="M2331">
        <v>0</v>
      </c>
      <c r="N2331">
        <v>0</v>
      </c>
      <c r="O2331">
        <v>0</v>
      </c>
      <c r="P2331">
        <v>0</v>
      </c>
      <c r="Q2331">
        <v>1673</v>
      </c>
      <c r="R2331">
        <v>917</v>
      </c>
      <c r="S2331">
        <v>48</v>
      </c>
      <c r="T2331">
        <v>25</v>
      </c>
      <c r="U2331">
        <v>21</v>
      </c>
      <c r="V2331">
        <v>33.09770594783717</v>
      </c>
      <c r="W2331">
        <v>13.38886927480916</v>
      </c>
      <c r="X2331">
        <v>7</v>
      </c>
      <c r="Y2331">
        <v>1</v>
      </c>
      <c r="Z2331">
        <v>134</v>
      </c>
      <c r="AA2331" t="s">
        <v>31</v>
      </c>
      <c r="AB2331">
        <v>0</v>
      </c>
      <c r="AC2331">
        <f t="shared" si="720"/>
        <v>250000</v>
      </c>
      <c r="AD2331">
        <f t="shared" si="721"/>
        <v>0</v>
      </c>
      <c r="AE2331">
        <f t="shared" si="722"/>
        <v>0.52083333333333337</v>
      </c>
      <c r="AF2331">
        <f t="shared" si="723"/>
        <v>0.4375</v>
      </c>
      <c r="AG2331">
        <v>66</v>
      </c>
      <c r="AH2331">
        <f t="shared" si="736"/>
        <v>29</v>
      </c>
      <c r="AI2331">
        <f t="shared" si="726"/>
        <v>18</v>
      </c>
      <c r="AJ2331">
        <f t="shared" si="737"/>
        <v>28</v>
      </c>
      <c r="AK2331">
        <f t="shared" si="738"/>
        <v>24</v>
      </c>
      <c r="AL2331">
        <f t="shared" si="727"/>
        <v>19</v>
      </c>
      <c r="AM2331">
        <f t="shared" si="728"/>
        <v>14</v>
      </c>
      <c r="AN2331">
        <f t="shared" si="729"/>
        <v>9</v>
      </c>
      <c r="AO2331">
        <f t="shared" si="730"/>
        <v>4</v>
      </c>
      <c r="AP2331">
        <f t="shared" si="731"/>
        <v>17</v>
      </c>
      <c r="AQ2331">
        <f t="shared" si="739"/>
        <v>13</v>
      </c>
      <c r="AR2331">
        <f t="shared" si="732"/>
        <v>8</v>
      </c>
      <c r="AS2331">
        <f t="shared" si="733"/>
        <v>3</v>
      </c>
      <c r="AT2331">
        <f t="shared" si="734"/>
        <v>2</v>
      </c>
      <c r="AU2331">
        <f t="shared" si="735"/>
        <v>7</v>
      </c>
    </row>
    <row r="2332" spans="1:47" x14ac:dyDescent="0.45">
      <c r="A2332" s="3">
        <v>43402</v>
      </c>
      <c r="B2332" s="3">
        <v>43422</v>
      </c>
      <c r="C2332" s="5">
        <f t="shared" si="724"/>
        <v>20</v>
      </c>
      <c r="D2332" s="5">
        <f t="shared" si="725"/>
        <v>10</v>
      </c>
      <c r="E2332" t="s">
        <v>36</v>
      </c>
      <c r="F2332">
        <v>2650000</v>
      </c>
      <c r="G2332">
        <v>24</v>
      </c>
      <c r="H2332">
        <v>9</v>
      </c>
      <c r="I2332">
        <v>18</v>
      </c>
      <c r="J2332">
        <v>0</v>
      </c>
      <c r="K2332">
        <v>88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2709</v>
      </c>
      <c r="R2332">
        <v>1549</v>
      </c>
      <c r="S2332">
        <v>86</v>
      </c>
      <c r="T2332">
        <v>23</v>
      </c>
      <c r="U2332">
        <v>9</v>
      </c>
      <c r="V2332">
        <v>40.598775466542577</v>
      </c>
      <c r="W2332">
        <v>12.07120370231357</v>
      </c>
      <c r="X2332">
        <v>4</v>
      </c>
      <c r="Y2332">
        <v>0</v>
      </c>
      <c r="Z2332">
        <v>42</v>
      </c>
      <c r="AA2332" t="s">
        <v>31</v>
      </c>
      <c r="AB2332">
        <v>1</v>
      </c>
      <c r="AC2332">
        <f t="shared" si="720"/>
        <v>132500</v>
      </c>
      <c r="AD2332">
        <f t="shared" si="721"/>
        <v>0.05</v>
      </c>
      <c r="AE2332">
        <f t="shared" si="722"/>
        <v>0.26744186046511625</v>
      </c>
      <c r="AF2332">
        <f t="shared" si="723"/>
        <v>0.10465116279069768</v>
      </c>
      <c r="AG2332">
        <v>66</v>
      </c>
      <c r="AH2332">
        <f t="shared" si="736"/>
        <v>29</v>
      </c>
      <c r="AI2332">
        <f t="shared" si="726"/>
        <v>18</v>
      </c>
      <c r="AJ2332">
        <f t="shared" si="737"/>
        <v>28</v>
      </c>
      <c r="AK2332">
        <f t="shared" si="738"/>
        <v>24</v>
      </c>
      <c r="AL2332">
        <f t="shared" si="727"/>
        <v>19</v>
      </c>
      <c r="AM2332">
        <f t="shared" si="728"/>
        <v>14</v>
      </c>
      <c r="AN2332">
        <f t="shared" si="729"/>
        <v>9</v>
      </c>
      <c r="AO2332">
        <f t="shared" si="730"/>
        <v>4</v>
      </c>
      <c r="AP2332">
        <f t="shared" si="731"/>
        <v>17</v>
      </c>
      <c r="AQ2332">
        <f t="shared" si="739"/>
        <v>13</v>
      </c>
      <c r="AR2332">
        <f t="shared" si="732"/>
        <v>8</v>
      </c>
      <c r="AS2332">
        <f t="shared" si="733"/>
        <v>3</v>
      </c>
      <c r="AT2332">
        <f t="shared" si="734"/>
        <v>2</v>
      </c>
      <c r="AU2332">
        <f t="shared" si="735"/>
        <v>7</v>
      </c>
    </row>
    <row r="2333" spans="1:47" x14ac:dyDescent="0.45">
      <c r="A2333" s="3">
        <v>43402</v>
      </c>
      <c r="B2333" s="3">
        <v>43417</v>
      </c>
      <c r="C2333" s="5">
        <f t="shared" si="724"/>
        <v>15</v>
      </c>
      <c r="D2333" s="5">
        <f t="shared" si="725"/>
        <v>10</v>
      </c>
      <c r="E2333" t="s">
        <v>36</v>
      </c>
      <c r="F2333">
        <v>3000000</v>
      </c>
      <c r="G2333">
        <v>107</v>
      </c>
      <c r="H2333">
        <v>11</v>
      </c>
      <c r="I2333">
        <v>60</v>
      </c>
      <c r="J2333">
        <v>0</v>
      </c>
      <c r="K2333">
        <v>51</v>
      </c>
      <c r="L2333">
        <v>903</v>
      </c>
      <c r="M2333">
        <v>111</v>
      </c>
      <c r="N2333">
        <v>5</v>
      </c>
      <c r="O2333">
        <v>5</v>
      </c>
      <c r="P2333">
        <v>0</v>
      </c>
      <c r="Q2333">
        <v>4077</v>
      </c>
      <c r="R2333">
        <v>2254</v>
      </c>
      <c r="S2333">
        <v>133</v>
      </c>
      <c r="T2333">
        <v>79</v>
      </c>
      <c r="U2333">
        <v>24</v>
      </c>
      <c r="V2333">
        <v>36.610262223882728</v>
      </c>
      <c r="W2333">
        <v>12.36312940736935</v>
      </c>
      <c r="X2333">
        <v>5</v>
      </c>
      <c r="Y2333">
        <v>1</v>
      </c>
      <c r="Z2333">
        <v>649</v>
      </c>
      <c r="AA2333" t="s">
        <v>31</v>
      </c>
      <c r="AB2333">
        <v>6</v>
      </c>
      <c r="AC2333">
        <f t="shared" si="720"/>
        <v>200000</v>
      </c>
      <c r="AD2333">
        <f t="shared" si="721"/>
        <v>0.4</v>
      </c>
      <c r="AE2333">
        <f t="shared" si="722"/>
        <v>0.59398496240601506</v>
      </c>
      <c r="AF2333">
        <f t="shared" si="723"/>
        <v>0.18045112781954886</v>
      </c>
      <c r="AG2333">
        <v>66</v>
      </c>
      <c r="AH2333">
        <f t="shared" si="736"/>
        <v>29</v>
      </c>
      <c r="AI2333">
        <f t="shared" si="726"/>
        <v>13</v>
      </c>
      <c r="AJ2333">
        <f t="shared" si="737"/>
        <v>28</v>
      </c>
      <c r="AK2333">
        <f t="shared" si="738"/>
        <v>24</v>
      </c>
      <c r="AL2333">
        <f t="shared" si="727"/>
        <v>19</v>
      </c>
      <c r="AM2333">
        <f t="shared" si="728"/>
        <v>14</v>
      </c>
      <c r="AN2333">
        <f t="shared" si="729"/>
        <v>9</v>
      </c>
      <c r="AO2333">
        <f t="shared" si="730"/>
        <v>4</v>
      </c>
      <c r="AP2333">
        <f t="shared" si="731"/>
        <v>12</v>
      </c>
      <c r="AQ2333">
        <f t="shared" si="739"/>
        <v>8</v>
      </c>
      <c r="AR2333">
        <f t="shared" si="732"/>
        <v>3</v>
      </c>
      <c r="AS2333">
        <f t="shared" si="733"/>
        <v>2</v>
      </c>
      <c r="AT2333">
        <f t="shared" si="734"/>
        <v>7</v>
      </c>
      <c r="AU2333">
        <f t="shared" si="735"/>
        <v>12</v>
      </c>
    </row>
    <row r="2334" spans="1:47" x14ac:dyDescent="0.45">
      <c r="A2334" s="3">
        <v>43402</v>
      </c>
      <c r="B2334" s="3">
        <v>43415</v>
      </c>
      <c r="C2334" s="5">
        <f t="shared" si="724"/>
        <v>13</v>
      </c>
      <c r="D2334" s="5">
        <f t="shared" si="725"/>
        <v>10</v>
      </c>
      <c r="E2334" t="s">
        <v>36</v>
      </c>
      <c r="F2334">
        <v>500000</v>
      </c>
      <c r="G2334">
        <v>7</v>
      </c>
      <c r="H2334">
        <v>12</v>
      </c>
      <c r="I2334">
        <v>21</v>
      </c>
      <c r="J2334">
        <v>0</v>
      </c>
      <c r="K2334">
        <v>49</v>
      </c>
      <c r="L2334">
        <v>124</v>
      </c>
      <c r="M2334">
        <v>2</v>
      </c>
      <c r="N2334">
        <v>6</v>
      </c>
      <c r="O2334">
        <v>3</v>
      </c>
      <c r="P2334">
        <v>0</v>
      </c>
      <c r="Q2334">
        <v>8536</v>
      </c>
      <c r="R2334">
        <v>4781</v>
      </c>
      <c r="S2334">
        <v>227</v>
      </c>
      <c r="T2334">
        <v>49</v>
      </c>
      <c r="U2334">
        <v>47</v>
      </c>
      <c r="V2334">
        <v>34.41251487394581</v>
      </c>
      <c r="W2334">
        <v>13.691779280503679</v>
      </c>
      <c r="X2334">
        <v>7</v>
      </c>
      <c r="Y2334">
        <v>1</v>
      </c>
      <c r="Z2334">
        <v>127</v>
      </c>
      <c r="AA2334" t="s">
        <v>31</v>
      </c>
      <c r="AB2334">
        <v>3</v>
      </c>
      <c r="AC2334">
        <f t="shared" si="720"/>
        <v>38461.538461538461</v>
      </c>
      <c r="AD2334">
        <f t="shared" si="721"/>
        <v>0.23076923076923078</v>
      </c>
      <c r="AE2334">
        <f t="shared" si="722"/>
        <v>0.21585903083700442</v>
      </c>
      <c r="AF2334">
        <f t="shared" si="723"/>
        <v>0.20704845814977973</v>
      </c>
      <c r="AG2334">
        <v>66</v>
      </c>
      <c r="AH2334">
        <f t="shared" si="736"/>
        <v>29</v>
      </c>
      <c r="AI2334">
        <f t="shared" si="726"/>
        <v>11</v>
      </c>
      <c r="AJ2334">
        <f t="shared" si="737"/>
        <v>28</v>
      </c>
      <c r="AK2334">
        <f t="shared" si="738"/>
        <v>24</v>
      </c>
      <c r="AL2334">
        <f t="shared" si="727"/>
        <v>19</v>
      </c>
      <c r="AM2334">
        <f t="shared" si="728"/>
        <v>14</v>
      </c>
      <c r="AN2334">
        <f t="shared" si="729"/>
        <v>9</v>
      </c>
      <c r="AO2334">
        <f t="shared" si="730"/>
        <v>4</v>
      </c>
      <c r="AP2334">
        <f t="shared" si="731"/>
        <v>10</v>
      </c>
      <c r="AQ2334">
        <f t="shared" si="739"/>
        <v>6</v>
      </c>
      <c r="AR2334">
        <f t="shared" si="732"/>
        <v>1</v>
      </c>
      <c r="AS2334">
        <f t="shared" si="733"/>
        <v>4</v>
      </c>
      <c r="AT2334">
        <f t="shared" si="734"/>
        <v>9</v>
      </c>
      <c r="AU2334">
        <f t="shared" si="735"/>
        <v>14</v>
      </c>
    </row>
    <row r="2335" spans="1:47" x14ac:dyDescent="0.45">
      <c r="A2335" s="3">
        <v>43402</v>
      </c>
      <c r="B2335" s="3">
        <v>43434</v>
      </c>
      <c r="C2335" s="5">
        <f t="shared" si="724"/>
        <v>32</v>
      </c>
      <c r="D2335" s="5">
        <f t="shared" si="725"/>
        <v>10</v>
      </c>
      <c r="E2335" t="s">
        <v>36</v>
      </c>
      <c r="F2335">
        <v>1000000</v>
      </c>
      <c r="G2335">
        <v>239</v>
      </c>
      <c r="H2335">
        <v>16</v>
      </c>
      <c r="I2335">
        <v>68</v>
      </c>
      <c r="J2335">
        <v>0</v>
      </c>
      <c r="K2335">
        <v>40</v>
      </c>
      <c r="L2335">
        <v>1749</v>
      </c>
      <c r="M2335">
        <v>0</v>
      </c>
      <c r="N2335">
        <v>0</v>
      </c>
      <c r="O2335">
        <v>0</v>
      </c>
      <c r="P2335">
        <v>0</v>
      </c>
      <c r="Q2335">
        <v>4143</v>
      </c>
      <c r="R2335">
        <v>2231</v>
      </c>
      <c r="S2335">
        <v>145</v>
      </c>
      <c r="T2335">
        <v>45</v>
      </c>
      <c r="U2335">
        <v>14</v>
      </c>
      <c r="V2335">
        <v>34.114548632900068</v>
      </c>
      <c r="W2335">
        <v>12.323395230219941</v>
      </c>
      <c r="X2335">
        <v>7</v>
      </c>
      <c r="Y2335">
        <v>1</v>
      </c>
      <c r="Z2335">
        <v>1910</v>
      </c>
      <c r="AA2335" t="s">
        <v>33</v>
      </c>
      <c r="AB2335">
        <v>12</v>
      </c>
      <c r="AC2335">
        <f t="shared" si="720"/>
        <v>31250</v>
      </c>
      <c r="AD2335">
        <f t="shared" si="721"/>
        <v>0.375</v>
      </c>
      <c r="AE2335">
        <f t="shared" si="722"/>
        <v>0.31034482758620691</v>
      </c>
      <c r="AF2335">
        <f t="shared" si="723"/>
        <v>9.6551724137931033E-2</v>
      </c>
      <c r="AG2335">
        <v>66</v>
      </c>
      <c r="AH2335">
        <f t="shared" si="736"/>
        <v>29</v>
      </c>
      <c r="AI2335">
        <f t="shared" si="726"/>
        <v>30</v>
      </c>
      <c r="AJ2335">
        <f t="shared" si="737"/>
        <v>28</v>
      </c>
      <c r="AK2335">
        <f t="shared" si="738"/>
        <v>24</v>
      </c>
      <c r="AL2335">
        <f t="shared" si="727"/>
        <v>19</v>
      </c>
      <c r="AM2335">
        <f t="shared" si="728"/>
        <v>14</v>
      </c>
      <c r="AN2335">
        <f t="shared" si="729"/>
        <v>9</v>
      </c>
      <c r="AO2335">
        <f t="shared" si="730"/>
        <v>4</v>
      </c>
      <c r="AP2335">
        <f t="shared" si="731"/>
        <v>29</v>
      </c>
      <c r="AQ2335">
        <f t="shared" si="739"/>
        <v>25</v>
      </c>
      <c r="AR2335">
        <f t="shared" si="732"/>
        <v>20</v>
      </c>
      <c r="AS2335">
        <f t="shared" si="733"/>
        <v>15</v>
      </c>
      <c r="AT2335">
        <f t="shared" si="734"/>
        <v>10</v>
      </c>
      <c r="AU2335">
        <f t="shared" si="735"/>
        <v>5</v>
      </c>
    </row>
    <row r="2336" spans="1:47" x14ac:dyDescent="0.45">
      <c r="A2336" s="3">
        <v>43402</v>
      </c>
      <c r="B2336" s="3">
        <v>43422</v>
      </c>
      <c r="C2336" s="5">
        <f t="shared" si="724"/>
        <v>20</v>
      </c>
      <c r="D2336" s="5">
        <f t="shared" si="725"/>
        <v>10</v>
      </c>
      <c r="E2336" t="s">
        <v>36</v>
      </c>
      <c r="F2336">
        <v>1000000</v>
      </c>
      <c r="G2336">
        <v>16</v>
      </c>
      <c r="H2336">
        <v>10</v>
      </c>
      <c r="I2336">
        <v>36</v>
      </c>
      <c r="J2336">
        <v>3</v>
      </c>
      <c r="K2336">
        <v>92</v>
      </c>
      <c r="L2336">
        <v>237</v>
      </c>
      <c r="M2336">
        <v>0</v>
      </c>
      <c r="N2336">
        <v>0</v>
      </c>
      <c r="O2336">
        <v>0</v>
      </c>
      <c r="P2336">
        <v>0</v>
      </c>
      <c r="Q2336">
        <v>4245</v>
      </c>
      <c r="R2336">
        <v>2341</v>
      </c>
      <c r="S2336">
        <v>123</v>
      </c>
      <c r="T2336">
        <v>70</v>
      </c>
      <c r="U2336">
        <v>50</v>
      </c>
      <c r="V2336">
        <v>34.10947371528394</v>
      </c>
      <c r="W2336">
        <v>13.229949052416631</v>
      </c>
      <c r="X2336">
        <v>9</v>
      </c>
      <c r="Y2336">
        <v>0</v>
      </c>
      <c r="Z2336">
        <v>36</v>
      </c>
      <c r="AA2336" t="s">
        <v>26</v>
      </c>
      <c r="AB2336">
        <v>1</v>
      </c>
      <c r="AC2336">
        <f t="shared" si="720"/>
        <v>50000</v>
      </c>
      <c r="AD2336">
        <f t="shared" si="721"/>
        <v>0.05</v>
      </c>
      <c r="AE2336">
        <f t="shared" si="722"/>
        <v>0.56910569105691056</v>
      </c>
      <c r="AF2336">
        <f t="shared" si="723"/>
        <v>0.4065040650406504</v>
      </c>
      <c r="AG2336">
        <v>66</v>
      </c>
      <c r="AH2336">
        <f t="shared" si="736"/>
        <v>29</v>
      </c>
      <c r="AI2336">
        <f t="shared" si="726"/>
        <v>18</v>
      </c>
      <c r="AJ2336">
        <f t="shared" si="737"/>
        <v>28</v>
      </c>
      <c r="AK2336">
        <f t="shared" si="738"/>
        <v>24</v>
      </c>
      <c r="AL2336">
        <f t="shared" si="727"/>
        <v>19</v>
      </c>
      <c r="AM2336">
        <f t="shared" si="728"/>
        <v>14</v>
      </c>
      <c r="AN2336">
        <f t="shared" si="729"/>
        <v>9</v>
      </c>
      <c r="AO2336">
        <f t="shared" si="730"/>
        <v>4</v>
      </c>
      <c r="AP2336">
        <f t="shared" si="731"/>
        <v>17</v>
      </c>
      <c r="AQ2336">
        <f t="shared" si="739"/>
        <v>13</v>
      </c>
      <c r="AR2336">
        <f t="shared" si="732"/>
        <v>8</v>
      </c>
      <c r="AS2336">
        <f t="shared" si="733"/>
        <v>3</v>
      </c>
      <c r="AT2336">
        <f t="shared" si="734"/>
        <v>2</v>
      </c>
      <c r="AU2336">
        <f t="shared" si="735"/>
        <v>7</v>
      </c>
    </row>
    <row r="2337" spans="1:47" x14ac:dyDescent="0.45">
      <c r="A2337" s="3">
        <v>43402</v>
      </c>
      <c r="B2337" s="3">
        <v>43422</v>
      </c>
      <c r="C2337" s="5">
        <f t="shared" si="724"/>
        <v>20</v>
      </c>
      <c r="D2337" s="5">
        <f t="shared" si="725"/>
        <v>10</v>
      </c>
      <c r="E2337" t="s">
        <v>36</v>
      </c>
      <c r="F2337">
        <v>3000000</v>
      </c>
      <c r="G2337">
        <v>253</v>
      </c>
      <c r="H2337">
        <v>5</v>
      </c>
      <c r="I2337">
        <v>34</v>
      </c>
      <c r="J2337">
        <v>0</v>
      </c>
      <c r="K2337">
        <v>82</v>
      </c>
      <c r="L2337">
        <v>455</v>
      </c>
      <c r="M2337">
        <v>7</v>
      </c>
      <c r="N2337">
        <v>1</v>
      </c>
      <c r="O2337">
        <v>0</v>
      </c>
      <c r="P2337">
        <v>0</v>
      </c>
      <c r="Q2337">
        <v>3411</v>
      </c>
      <c r="R2337">
        <v>1843</v>
      </c>
      <c r="S2337">
        <v>96</v>
      </c>
      <c r="T2337">
        <v>46</v>
      </c>
      <c r="U2337">
        <v>14</v>
      </c>
      <c r="V2337">
        <v>30.772554626740831</v>
      </c>
      <c r="W2337">
        <v>13.736471276451439</v>
      </c>
      <c r="X2337">
        <v>9</v>
      </c>
      <c r="Y2337">
        <v>1</v>
      </c>
      <c r="Z2337">
        <v>889</v>
      </c>
      <c r="AA2337" t="s">
        <v>26</v>
      </c>
      <c r="AB2337">
        <v>4</v>
      </c>
      <c r="AC2337">
        <f t="shared" si="720"/>
        <v>150000</v>
      </c>
      <c r="AD2337">
        <f t="shared" si="721"/>
        <v>0.2</v>
      </c>
      <c r="AE2337">
        <f t="shared" si="722"/>
        <v>0.47916666666666669</v>
      </c>
      <c r="AF2337">
        <f t="shared" si="723"/>
        <v>0.14583333333333334</v>
      </c>
      <c r="AG2337">
        <v>66</v>
      </c>
      <c r="AH2337">
        <f t="shared" si="736"/>
        <v>29</v>
      </c>
      <c r="AI2337">
        <f t="shared" si="726"/>
        <v>18</v>
      </c>
      <c r="AJ2337">
        <f t="shared" si="737"/>
        <v>28</v>
      </c>
      <c r="AK2337">
        <f t="shared" si="738"/>
        <v>24</v>
      </c>
      <c r="AL2337">
        <f t="shared" si="727"/>
        <v>19</v>
      </c>
      <c r="AM2337">
        <f t="shared" si="728"/>
        <v>14</v>
      </c>
      <c r="AN2337">
        <f t="shared" si="729"/>
        <v>9</v>
      </c>
      <c r="AO2337">
        <f t="shared" si="730"/>
        <v>4</v>
      </c>
      <c r="AP2337">
        <f t="shared" si="731"/>
        <v>17</v>
      </c>
      <c r="AQ2337">
        <f t="shared" si="739"/>
        <v>13</v>
      </c>
      <c r="AR2337">
        <f t="shared" si="732"/>
        <v>8</v>
      </c>
      <c r="AS2337">
        <f t="shared" si="733"/>
        <v>3</v>
      </c>
      <c r="AT2337">
        <f t="shared" si="734"/>
        <v>2</v>
      </c>
      <c r="AU2337">
        <f t="shared" si="735"/>
        <v>7</v>
      </c>
    </row>
    <row r="2338" spans="1:47" x14ac:dyDescent="0.45">
      <c r="A2338" s="3">
        <v>43402</v>
      </c>
      <c r="B2338" s="3">
        <v>43429</v>
      </c>
      <c r="C2338" s="5">
        <f t="shared" si="724"/>
        <v>27</v>
      </c>
      <c r="D2338" s="5">
        <f t="shared" si="725"/>
        <v>10</v>
      </c>
      <c r="E2338" t="s">
        <v>36</v>
      </c>
      <c r="F2338">
        <v>10000000</v>
      </c>
      <c r="G2338">
        <v>139</v>
      </c>
      <c r="H2338">
        <v>6</v>
      </c>
      <c r="I2338">
        <v>25</v>
      </c>
      <c r="J2338">
        <v>0</v>
      </c>
      <c r="K2338">
        <v>97</v>
      </c>
      <c r="L2338">
        <v>1042</v>
      </c>
      <c r="M2338">
        <v>3</v>
      </c>
      <c r="N2338">
        <v>1</v>
      </c>
      <c r="O2338">
        <v>1</v>
      </c>
      <c r="P2338">
        <v>0</v>
      </c>
      <c r="Q2338">
        <v>3987</v>
      </c>
      <c r="R2338">
        <v>2120</v>
      </c>
      <c r="S2338">
        <v>106</v>
      </c>
      <c r="T2338">
        <v>56</v>
      </c>
      <c r="U2338">
        <v>28</v>
      </c>
      <c r="V2338">
        <v>27.431132075471741</v>
      </c>
      <c r="W2338">
        <v>14.40179245283019</v>
      </c>
      <c r="X2338">
        <v>6</v>
      </c>
      <c r="Y2338">
        <v>1</v>
      </c>
      <c r="Z2338">
        <v>419</v>
      </c>
      <c r="AA2338" t="s">
        <v>30</v>
      </c>
      <c r="AB2338">
        <v>11</v>
      </c>
      <c r="AC2338">
        <f t="shared" si="720"/>
        <v>370370.37037037039</v>
      </c>
      <c r="AD2338">
        <f t="shared" si="721"/>
        <v>0.40740740740740738</v>
      </c>
      <c r="AE2338">
        <f t="shared" si="722"/>
        <v>0.52830188679245282</v>
      </c>
      <c r="AF2338">
        <f t="shared" si="723"/>
        <v>0.26415094339622641</v>
      </c>
      <c r="AG2338">
        <v>66</v>
      </c>
      <c r="AH2338">
        <f t="shared" si="736"/>
        <v>29</v>
      </c>
      <c r="AI2338">
        <f t="shared" si="726"/>
        <v>25</v>
      </c>
      <c r="AJ2338">
        <f t="shared" si="737"/>
        <v>28</v>
      </c>
      <c r="AK2338">
        <f t="shared" si="738"/>
        <v>24</v>
      </c>
      <c r="AL2338">
        <f t="shared" si="727"/>
        <v>19</v>
      </c>
      <c r="AM2338">
        <f t="shared" si="728"/>
        <v>14</v>
      </c>
      <c r="AN2338">
        <f t="shared" si="729"/>
        <v>9</v>
      </c>
      <c r="AO2338">
        <f t="shared" si="730"/>
        <v>4</v>
      </c>
      <c r="AP2338">
        <f t="shared" si="731"/>
        <v>24</v>
      </c>
      <c r="AQ2338">
        <f t="shared" si="739"/>
        <v>20</v>
      </c>
      <c r="AR2338">
        <f t="shared" si="732"/>
        <v>15</v>
      </c>
      <c r="AS2338">
        <f t="shared" si="733"/>
        <v>10</v>
      </c>
      <c r="AT2338">
        <f t="shared" si="734"/>
        <v>5</v>
      </c>
      <c r="AU2338">
        <f t="shared" si="735"/>
        <v>0</v>
      </c>
    </row>
    <row r="2339" spans="1:47" x14ac:dyDescent="0.45">
      <c r="A2339" s="3">
        <v>43396</v>
      </c>
      <c r="B2339" s="3">
        <v>43429</v>
      </c>
      <c r="C2339" s="5">
        <f t="shared" si="724"/>
        <v>33</v>
      </c>
      <c r="D2339" s="5">
        <f t="shared" si="725"/>
        <v>10</v>
      </c>
      <c r="E2339" t="s">
        <v>35</v>
      </c>
      <c r="F2339">
        <v>2000000</v>
      </c>
      <c r="G2339">
        <v>16</v>
      </c>
      <c r="H2339">
        <v>4</v>
      </c>
      <c r="I2339">
        <v>28</v>
      </c>
      <c r="J2339">
        <v>0</v>
      </c>
      <c r="K2339">
        <v>19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5186</v>
      </c>
      <c r="R2339">
        <v>2902</v>
      </c>
      <c r="S2339">
        <v>156</v>
      </c>
      <c r="T2339">
        <v>47</v>
      </c>
      <c r="U2339">
        <v>5</v>
      </c>
      <c r="V2339">
        <v>36.769524244994642</v>
      </c>
      <c r="W2339">
        <v>12.752112336319779</v>
      </c>
      <c r="X2339">
        <v>10</v>
      </c>
      <c r="Y2339">
        <v>1</v>
      </c>
      <c r="Z2339">
        <v>101</v>
      </c>
      <c r="AA2339" t="s">
        <v>32</v>
      </c>
      <c r="AB2339">
        <v>2</v>
      </c>
      <c r="AC2339">
        <f t="shared" si="720"/>
        <v>60606.060606060608</v>
      </c>
      <c r="AD2339">
        <f t="shared" si="721"/>
        <v>6.0606060606060608E-2</v>
      </c>
      <c r="AE2339">
        <f t="shared" si="722"/>
        <v>0.30128205128205127</v>
      </c>
      <c r="AF2339">
        <f t="shared" si="723"/>
        <v>3.2051282051282048E-2</v>
      </c>
      <c r="AG2339">
        <v>37</v>
      </c>
      <c r="AH2339">
        <f t="shared" si="736"/>
        <v>23</v>
      </c>
      <c r="AI2339">
        <f t="shared" si="726"/>
        <v>25</v>
      </c>
      <c r="AJ2339">
        <f t="shared" si="737"/>
        <v>22</v>
      </c>
      <c r="AK2339">
        <f t="shared" si="738"/>
        <v>18</v>
      </c>
      <c r="AL2339">
        <f t="shared" si="727"/>
        <v>13</v>
      </c>
      <c r="AM2339">
        <f t="shared" si="728"/>
        <v>8</v>
      </c>
      <c r="AN2339">
        <f t="shared" si="729"/>
        <v>3</v>
      </c>
      <c r="AO2339">
        <f t="shared" si="730"/>
        <v>2</v>
      </c>
      <c r="AP2339">
        <f t="shared" si="731"/>
        <v>24</v>
      </c>
      <c r="AQ2339">
        <f t="shared" si="739"/>
        <v>20</v>
      </c>
      <c r="AR2339">
        <f t="shared" si="732"/>
        <v>15</v>
      </c>
      <c r="AS2339">
        <f t="shared" si="733"/>
        <v>10</v>
      </c>
      <c r="AT2339">
        <f t="shared" si="734"/>
        <v>5</v>
      </c>
      <c r="AU2339">
        <f t="shared" si="735"/>
        <v>0</v>
      </c>
    </row>
    <row r="2340" spans="1:47" x14ac:dyDescent="0.45">
      <c r="A2340" s="3">
        <v>43396</v>
      </c>
      <c r="B2340" s="3">
        <v>43415</v>
      </c>
      <c r="C2340" s="5">
        <f t="shared" si="724"/>
        <v>19</v>
      </c>
      <c r="D2340" s="5">
        <f t="shared" si="725"/>
        <v>10</v>
      </c>
      <c r="E2340" t="s">
        <v>35</v>
      </c>
      <c r="F2340">
        <v>2000000</v>
      </c>
      <c r="G2340">
        <v>403</v>
      </c>
      <c r="H2340">
        <v>8</v>
      </c>
      <c r="I2340">
        <v>25</v>
      </c>
      <c r="J2340">
        <v>0</v>
      </c>
      <c r="K2340">
        <v>23</v>
      </c>
      <c r="L2340">
        <v>1907</v>
      </c>
      <c r="M2340">
        <v>22</v>
      </c>
      <c r="N2340">
        <v>0</v>
      </c>
      <c r="O2340">
        <v>0</v>
      </c>
      <c r="P2340">
        <v>0</v>
      </c>
      <c r="Q2340">
        <v>1822</v>
      </c>
      <c r="R2340">
        <v>989</v>
      </c>
      <c r="S2340">
        <v>58</v>
      </c>
      <c r="T2340">
        <v>22</v>
      </c>
      <c r="U2340">
        <v>3</v>
      </c>
      <c r="V2340">
        <v>33.671888270980823</v>
      </c>
      <c r="W2340">
        <v>12.798898399637389</v>
      </c>
      <c r="X2340">
        <v>5</v>
      </c>
      <c r="Y2340">
        <v>1</v>
      </c>
      <c r="Z2340">
        <v>3184</v>
      </c>
      <c r="AA2340" t="s">
        <v>32</v>
      </c>
      <c r="AB2340">
        <v>5</v>
      </c>
      <c r="AC2340">
        <f t="shared" si="720"/>
        <v>105263.15789473684</v>
      </c>
      <c r="AD2340">
        <f t="shared" si="721"/>
        <v>0.26315789473684209</v>
      </c>
      <c r="AE2340">
        <f t="shared" si="722"/>
        <v>0.37931034482758619</v>
      </c>
      <c r="AF2340">
        <f t="shared" si="723"/>
        <v>5.1724137931034482E-2</v>
      </c>
      <c r="AG2340">
        <v>37</v>
      </c>
      <c r="AH2340">
        <f t="shared" si="736"/>
        <v>23</v>
      </c>
      <c r="AI2340">
        <f t="shared" si="726"/>
        <v>11</v>
      </c>
      <c r="AJ2340">
        <f t="shared" si="737"/>
        <v>22</v>
      </c>
      <c r="AK2340">
        <f t="shared" si="738"/>
        <v>18</v>
      </c>
      <c r="AL2340">
        <f t="shared" si="727"/>
        <v>13</v>
      </c>
      <c r="AM2340">
        <f t="shared" si="728"/>
        <v>8</v>
      </c>
      <c r="AN2340">
        <f t="shared" si="729"/>
        <v>3</v>
      </c>
      <c r="AO2340">
        <f t="shared" si="730"/>
        <v>2</v>
      </c>
      <c r="AP2340">
        <f t="shared" si="731"/>
        <v>10</v>
      </c>
      <c r="AQ2340">
        <f t="shared" si="739"/>
        <v>6</v>
      </c>
      <c r="AR2340">
        <f t="shared" si="732"/>
        <v>1</v>
      </c>
      <c r="AS2340">
        <f t="shared" si="733"/>
        <v>4</v>
      </c>
      <c r="AT2340">
        <f t="shared" si="734"/>
        <v>9</v>
      </c>
      <c r="AU2340">
        <f t="shared" si="735"/>
        <v>14</v>
      </c>
    </row>
    <row r="2341" spans="1:47" x14ac:dyDescent="0.45">
      <c r="A2341" s="3">
        <v>43396</v>
      </c>
      <c r="B2341" s="3">
        <v>43442</v>
      </c>
      <c r="C2341" s="5">
        <f t="shared" si="724"/>
        <v>46</v>
      </c>
      <c r="D2341" s="5">
        <f t="shared" si="725"/>
        <v>10</v>
      </c>
      <c r="E2341" t="s">
        <v>35</v>
      </c>
      <c r="F2341">
        <v>1000000</v>
      </c>
      <c r="G2341">
        <v>9</v>
      </c>
      <c r="H2341">
        <v>4</v>
      </c>
      <c r="I2341">
        <v>16</v>
      </c>
      <c r="J2341">
        <v>0</v>
      </c>
      <c r="K2341">
        <v>37</v>
      </c>
      <c r="L2341">
        <v>0</v>
      </c>
      <c r="M2341">
        <v>1</v>
      </c>
      <c r="N2341">
        <v>8</v>
      </c>
      <c r="O2341">
        <v>0</v>
      </c>
      <c r="P2341">
        <v>0</v>
      </c>
      <c r="Q2341">
        <v>1289</v>
      </c>
      <c r="R2341">
        <v>740</v>
      </c>
      <c r="S2341">
        <v>51</v>
      </c>
      <c r="T2341">
        <v>3</v>
      </c>
      <c r="U2341">
        <v>0</v>
      </c>
      <c r="V2341">
        <v>44.743494965553822</v>
      </c>
      <c r="W2341">
        <v>10.623147853736089</v>
      </c>
      <c r="X2341">
        <v>5</v>
      </c>
      <c r="Y2341">
        <v>0</v>
      </c>
      <c r="Z2341">
        <v>30</v>
      </c>
      <c r="AA2341" t="s">
        <v>27</v>
      </c>
      <c r="AB2341">
        <v>0</v>
      </c>
      <c r="AC2341">
        <f t="shared" si="720"/>
        <v>21739.130434782608</v>
      </c>
      <c r="AD2341">
        <f t="shared" si="721"/>
        <v>0</v>
      </c>
      <c r="AE2341">
        <f t="shared" si="722"/>
        <v>5.8823529411764705E-2</v>
      </c>
      <c r="AF2341">
        <f t="shared" si="723"/>
        <v>0</v>
      </c>
      <c r="AG2341">
        <v>37</v>
      </c>
      <c r="AH2341">
        <f t="shared" si="736"/>
        <v>23</v>
      </c>
      <c r="AI2341">
        <f t="shared" si="726"/>
        <v>8</v>
      </c>
      <c r="AJ2341">
        <f t="shared" si="737"/>
        <v>22</v>
      </c>
      <c r="AK2341">
        <f t="shared" si="738"/>
        <v>18</v>
      </c>
      <c r="AL2341">
        <f t="shared" si="727"/>
        <v>13</v>
      </c>
      <c r="AM2341">
        <f t="shared" si="728"/>
        <v>8</v>
      </c>
      <c r="AN2341">
        <f t="shared" si="729"/>
        <v>3</v>
      </c>
      <c r="AO2341">
        <f t="shared" si="730"/>
        <v>2</v>
      </c>
      <c r="AP2341">
        <f t="shared" si="731"/>
        <v>7</v>
      </c>
      <c r="AQ2341">
        <f t="shared" si="739"/>
        <v>3</v>
      </c>
      <c r="AR2341">
        <f t="shared" si="732"/>
        <v>2</v>
      </c>
      <c r="AS2341">
        <f t="shared" si="733"/>
        <v>7</v>
      </c>
      <c r="AT2341">
        <f t="shared" si="734"/>
        <v>12</v>
      </c>
      <c r="AU2341">
        <f t="shared" si="735"/>
        <v>17</v>
      </c>
    </row>
    <row r="2342" spans="1:47" x14ac:dyDescent="0.45">
      <c r="A2342" s="3">
        <v>43396</v>
      </c>
      <c r="B2342" s="3">
        <v>43430</v>
      </c>
      <c r="C2342" s="5">
        <f t="shared" si="724"/>
        <v>34</v>
      </c>
      <c r="D2342" s="5">
        <f t="shared" si="725"/>
        <v>10</v>
      </c>
      <c r="E2342" t="s">
        <v>35</v>
      </c>
      <c r="F2342">
        <v>1000000</v>
      </c>
      <c r="G2342">
        <v>35</v>
      </c>
      <c r="H2342">
        <v>6</v>
      </c>
      <c r="I2342">
        <v>14</v>
      </c>
      <c r="J2342">
        <v>0</v>
      </c>
      <c r="K2342">
        <v>28</v>
      </c>
      <c r="L2342">
        <v>0</v>
      </c>
      <c r="M2342">
        <v>1</v>
      </c>
      <c r="N2342">
        <v>2</v>
      </c>
      <c r="O2342">
        <v>2</v>
      </c>
      <c r="P2342">
        <v>0</v>
      </c>
      <c r="Q2342">
        <v>4391</v>
      </c>
      <c r="R2342">
        <v>2452</v>
      </c>
      <c r="S2342">
        <v>123</v>
      </c>
      <c r="T2342">
        <v>25</v>
      </c>
      <c r="U2342">
        <v>16</v>
      </c>
      <c r="V2342">
        <v>35.100771561957089</v>
      </c>
      <c r="W2342">
        <v>13.315873950582899</v>
      </c>
      <c r="X2342">
        <v>8</v>
      </c>
      <c r="Y2342">
        <v>1</v>
      </c>
      <c r="Z2342">
        <v>226</v>
      </c>
      <c r="AA2342" t="s">
        <v>27</v>
      </c>
      <c r="AB2342">
        <v>9</v>
      </c>
      <c r="AC2342">
        <f t="shared" si="720"/>
        <v>29411.764705882353</v>
      </c>
      <c r="AD2342">
        <f t="shared" si="721"/>
        <v>0.26470588235294118</v>
      </c>
      <c r="AE2342">
        <f t="shared" si="722"/>
        <v>0.2032520325203252</v>
      </c>
      <c r="AF2342">
        <f t="shared" si="723"/>
        <v>0.13008130081300814</v>
      </c>
      <c r="AG2342">
        <v>37</v>
      </c>
      <c r="AH2342">
        <f t="shared" si="736"/>
        <v>23</v>
      </c>
      <c r="AI2342">
        <f t="shared" si="726"/>
        <v>26</v>
      </c>
      <c r="AJ2342">
        <f t="shared" si="737"/>
        <v>22</v>
      </c>
      <c r="AK2342">
        <f t="shared" si="738"/>
        <v>18</v>
      </c>
      <c r="AL2342">
        <f t="shared" si="727"/>
        <v>13</v>
      </c>
      <c r="AM2342">
        <f t="shared" si="728"/>
        <v>8</v>
      </c>
      <c r="AN2342">
        <f t="shared" si="729"/>
        <v>3</v>
      </c>
      <c r="AO2342">
        <f t="shared" si="730"/>
        <v>2</v>
      </c>
      <c r="AP2342">
        <f t="shared" si="731"/>
        <v>25</v>
      </c>
      <c r="AQ2342">
        <f t="shared" si="739"/>
        <v>21</v>
      </c>
      <c r="AR2342">
        <f t="shared" si="732"/>
        <v>16</v>
      </c>
      <c r="AS2342">
        <f t="shared" si="733"/>
        <v>11</v>
      </c>
      <c r="AT2342">
        <f t="shared" si="734"/>
        <v>6</v>
      </c>
      <c r="AU2342">
        <f t="shared" si="735"/>
        <v>1</v>
      </c>
    </row>
    <row r="2343" spans="1:47" x14ac:dyDescent="0.45">
      <c r="A2343" s="3">
        <v>43396</v>
      </c>
      <c r="B2343" s="3">
        <v>43425</v>
      </c>
      <c r="C2343" s="5">
        <f t="shared" si="724"/>
        <v>29</v>
      </c>
      <c r="D2343" s="5">
        <f t="shared" si="725"/>
        <v>10</v>
      </c>
      <c r="E2343" t="s">
        <v>35</v>
      </c>
      <c r="F2343">
        <v>1000000</v>
      </c>
      <c r="G2343">
        <v>122</v>
      </c>
      <c r="H2343">
        <v>4</v>
      </c>
      <c r="I2343">
        <v>37</v>
      </c>
      <c r="J2343">
        <v>0</v>
      </c>
      <c r="K2343">
        <v>69</v>
      </c>
      <c r="L2343">
        <v>3825</v>
      </c>
      <c r="M2343">
        <v>3</v>
      </c>
      <c r="N2343">
        <v>2</v>
      </c>
      <c r="O2343">
        <v>1</v>
      </c>
      <c r="P2343">
        <v>0</v>
      </c>
      <c r="Q2343">
        <v>2945</v>
      </c>
      <c r="R2343">
        <v>1645</v>
      </c>
      <c r="S2343">
        <v>95</v>
      </c>
      <c r="T2343">
        <v>94</v>
      </c>
      <c r="U2343">
        <v>23</v>
      </c>
      <c r="V2343">
        <v>37.802330827067692</v>
      </c>
      <c r="W2343">
        <v>12.28838585826268</v>
      </c>
      <c r="X2343">
        <v>8</v>
      </c>
      <c r="Y2343">
        <v>1</v>
      </c>
      <c r="Z2343">
        <v>805</v>
      </c>
      <c r="AA2343" t="s">
        <v>27</v>
      </c>
      <c r="AB2343">
        <v>8</v>
      </c>
      <c r="AC2343">
        <f t="shared" si="720"/>
        <v>34482.758620689652</v>
      </c>
      <c r="AD2343">
        <f t="shared" si="721"/>
        <v>0.27586206896551724</v>
      </c>
      <c r="AE2343">
        <f t="shared" si="722"/>
        <v>0.98947368421052628</v>
      </c>
      <c r="AF2343">
        <f t="shared" si="723"/>
        <v>0.24210526315789474</v>
      </c>
      <c r="AG2343">
        <v>37</v>
      </c>
      <c r="AH2343">
        <f t="shared" si="736"/>
        <v>23</v>
      </c>
      <c r="AI2343">
        <f t="shared" si="726"/>
        <v>21</v>
      </c>
      <c r="AJ2343">
        <f t="shared" si="737"/>
        <v>22</v>
      </c>
      <c r="AK2343">
        <f t="shared" si="738"/>
        <v>18</v>
      </c>
      <c r="AL2343">
        <f t="shared" si="727"/>
        <v>13</v>
      </c>
      <c r="AM2343">
        <f t="shared" si="728"/>
        <v>8</v>
      </c>
      <c r="AN2343">
        <f t="shared" si="729"/>
        <v>3</v>
      </c>
      <c r="AO2343">
        <f t="shared" si="730"/>
        <v>2</v>
      </c>
      <c r="AP2343">
        <f t="shared" si="731"/>
        <v>20</v>
      </c>
      <c r="AQ2343">
        <f t="shared" si="739"/>
        <v>16</v>
      </c>
      <c r="AR2343">
        <f t="shared" si="732"/>
        <v>11</v>
      </c>
      <c r="AS2343">
        <f t="shared" si="733"/>
        <v>6</v>
      </c>
      <c r="AT2343">
        <f t="shared" si="734"/>
        <v>1</v>
      </c>
      <c r="AU2343">
        <f t="shared" si="735"/>
        <v>4</v>
      </c>
    </row>
    <row r="2344" spans="1:47" x14ac:dyDescent="0.45">
      <c r="A2344" s="3">
        <v>43396</v>
      </c>
      <c r="B2344" s="3">
        <v>43425</v>
      </c>
      <c r="C2344" s="5">
        <f t="shared" si="724"/>
        <v>29</v>
      </c>
      <c r="D2344" s="5">
        <f t="shared" si="725"/>
        <v>10</v>
      </c>
      <c r="E2344" t="s">
        <v>35</v>
      </c>
      <c r="F2344">
        <v>1000000</v>
      </c>
      <c r="G2344">
        <v>81</v>
      </c>
      <c r="H2344">
        <v>3</v>
      </c>
      <c r="I2344">
        <v>10</v>
      </c>
      <c r="J2344">
        <v>0</v>
      </c>
      <c r="K2344">
        <v>59</v>
      </c>
      <c r="L2344">
        <v>1166</v>
      </c>
      <c r="M2344">
        <v>53</v>
      </c>
      <c r="N2344">
        <v>4</v>
      </c>
      <c r="O2344">
        <v>4</v>
      </c>
      <c r="P2344">
        <v>0</v>
      </c>
      <c r="Q2344">
        <v>4876</v>
      </c>
      <c r="R2344">
        <v>2714</v>
      </c>
      <c r="S2344">
        <v>120</v>
      </c>
      <c r="T2344">
        <v>37</v>
      </c>
      <c r="U2344">
        <v>1</v>
      </c>
      <c r="V2344">
        <v>31.885862994350301</v>
      </c>
      <c r="W2344">
        <v>14.430500000000009</v>
      </c>
      <c r="X2344">
        <v>8</v>
      </c>
      <c r="Y2344">
        <v>1</v>
      </c>
      <c r="Z2344">
        <v>706</v>
      </c>
      <c r="AA2344" t="s">
        <v>27</v>
      </c>
      <c r="AB2344">
        <v>10</v>
      </c>
      <c r="AC2344">
        <f t="shared" si="720"/>
        <v>34482.758620689652</v>
      </c>
      <c r="AD2344">
        <f t="shared" si="721"/>
        <v>0.34482758620689657</v>
      </c>
      <c r="AE2344">
        <f t="shared" si="722"/>
        <v>0.30833333333333335</v>
      </c>
      <c r="AF2344">
        <f t="shared" si="723"/>
        <v>8.3333333333333332E-3</v>
      </c>
      <c r="AG2344">
        <v>37</v>
      </c>
      <c r="AH2344">
        <f t="shared" si="736"/>
        <v>23</v>
      </c>
      <c r="AI2344">
        <f t="shared" si="726"/>
        <v>21</v>
      </c>
      <c r="AJ2344">
        <f t="shared" si="737"/>
        <v>22</v>
      </c>
      <c r="AK2344">
        <f t="shared" si="738"/>
        <v>18</v>
      </c>
      <c r="AL2344">
        <f t="shared" si="727"/>
        <v>13</v>
      </c>
      <c r="AM2344">
        <f t="shared" si="728"/>
        <v>8</v>
      </c>
      <c r="AN2344">
        <f t="shared" si="729"/>
        <v>3</v>
      </c>
      <c r="AO2344">
        <f t="shared" si="730"/>
        <v>2</v>
      </c>
      <c r="AP2344">
        <f t="shared" si="731"/>
        <v>20</v>
      </c>
      <c r="AQ2344">
        <f t="shared" si="739"/>
        <v>16</v>
      </c>
      <c r="AR2344">
        <f t="shared" si="732"/>
        <v>11</v>
      </c>
      <c r="AS2344">
        <f t="shared" si="733"/>
        <v>6</v>
      </c>
      <c r="AT2344">
        <f t="shared" si="734"/>
        <v>1</v>
      </c>
      <c r="AU2344">
        <f t="shared" si="735"/>
        <v>4</v>
      </c>
    </row>
    <row r="2345" spans="1:47" x14ac:dyDescent="0.45">
      <c r="A2345" s="3">
        <v>43396</v>
      </c>
      <c r="B2345" s="3">
        <v>43424</v>
      </c>
      <c r="C2345" s="5">
        <f t="shared" si="724"/>
        <v>28</v>
      </c>
      <c r="D2345" s="5">
        <f t="shared" si="725"/>
        <v>10</v>
      </c>
      <c r="E2345" t="s">
        <v>35</v>
      </c>
      <c r="F2345">
        <v>1000000</v>
      </c>
      <c r="G2345">
        <v>63</v>
      </c>
      <c r="H2345">
        <v>5</v>
      </c>
      <c r="I2345">
        <v>54</v>
      </c>
      <c r="J2345">
        <v>0</v>
      </c>
      <c r="K2345">
        <v>60</v>
      </c>
      <c r="L2345">
        <v>118</v>
      </c>
      <c r="M2345">
        <v>49</v>
      </c>
      <c r="N2345">
        <v>10</v>
      </c>
      <c r="O2345">
        <v>10</v>
      </c>
      <c r="P2345">
        <v>0</v>
      </c>
      <c r="Q2345">
        <v>3353</v>
      </c>
      <c r="R2345">
        <v>1834</v>
      </c>
      <c r="S2345">
        <v>95</v>
      </c>
      <c r="T2345">
        <v>39</v>
      </c>
      <c r="U2345">
        <v>25</v>
      </c>
      <c r="V2345">
        <v>32.570692245881901</v>
      </c>
      <c r="W2345">
        <v>13.512335074327041</v>
      </c>
      <c r="X2345">
        <v>7</v>
      </c>
      <c r="Y2345">
        <v>1</v>
      </c>
      <c r="Z2345">
        <v>181</v>
      </c>
      <c r="AA2345" t="s">
        <v>25</v>
      </c>
      <c r="AB2345">
        <v>5</v>
      </c>
      <c r="AC2345">
        <f t="shared" si="720"/>
        <v>35714.285714285717</v>
      </c>
      <c r="AD2345">
        <f t="shared" si="721"/>
        <v>0.17857142857142858</v>
      </c>
      <c r="AE2345">
        <f t="shared" si="722"/>
        <v>0.41052631578947368</v>
      </c>
      <c r="AF2345">
        <f t="shared" si="723"/>
        <v>0.26315789473684209</v>
      </c>
      <c r="AG2345">
        <v>37</v>
      </c>
      <c r="AH2345">
        <f t="shared" si="736"/>
        <v>23</v>
      </c>
      <c r="AI2345">
        <f t="shared" si="726"/>
        <v>20</v>
      </c>
      <c r="AJ2345">
        <f t="shared" si="737"/>
        <v>22</v>
      </c>
      <c r="AK2345">
        <f t="shared" si="738"/>
        <v>18</v>
      </c>
      <c r="AL2345">
        <f t="shared" si="727"/>
        <v>13</v>
      </c>
      <c r="AM2345">
        <f t="shared" si="728"/>
        <v>8</v>
      </c>
      <c r="AN2345">
        <f t="shared" si="729"/>
        <v>3</v>
      </c>
      <c r="AO2345">
        <f t="shared" si="730"/>
        <v>2</v>
      </c>
      <c r="AP2345">
        <f t="shared" si="731"/>
        <v>19</v>
      </c>
      <c r="AQ2345">
        <f t="shared" si="739"/>
        <v>15</v>
      </c>
      <c r="AR2345">
        <f t="shared" si="732"/>
        <v>10</v>
      </c>
      <c r="AS2345">
        <f t="shared" si="733"/>
        <v>5</v>
      </c>
      <c r="AT2345">
        <f t="shared" si="734"/>
        <v>0</v>
      </c>
      <c r="AU2345">
        <f t="shared" si="735"/>
        <v>5</v>
      </c>
    </row>
    <row r="2346" spans="1:47" x14ac:dyDescent="0.45">
      <c r="A2346" s="3">
        <v>43396</v>
      </c>
      <c r="B2346" s="3">
        <v>43419</v>
      </c>
      <c r="C2346" s="5">
        <f t="shared" si="724"/>
        <v>23</v>
      </c>
      <c r="D2346" s="5">
        <f t="shared" si="725"/>
        <v>10</v>
      </c>
      <c r="E2346" t="s">
        <v>35</v>
      </c>
      <c r="F2346">
        <v>500000</v>
      </c>
      <c r="G2346">
        <v>29</v>
      </c>
      <c r="H2346">
        <v>9</v>
      </c>
      <c r="I2346">
        <v>21</v>
      </c>
      <c r="J2346">
        <v>0</v>
      </c>
      <c r="K2346">
        <v>85</v>
      </c>
      <c r="L2346">
        <v>2215</v>
      </c>
      <c r="M2346">
        <v>1</v>
      </c>
      <c r="N2346">
        <v>0</v>
      </c>
      <c r="O2346">
        <v>0</v>
      </c>
      <c r="P2346">
        <v>0</v>
      </c>
      <c r="Q2346">
        <v>3338</v>
      </c>
      <c r="R2346">
        <v>1731</v>
      </c>
      <c r="S2346">
        <v>110</v>
      </c>
      <c r="T2346">
        <v>29</v>
      </c>
      <c r="U2346">
        <v>14</v>
      </c>
      <c r="V2346">
        <v>27.72290286749649</v>
      </c>
      <c r="W2346">
        <v>13.301890079302559</v>
      </c>
      <c r="X2346">
        <v>7</v>
      </c>
      <c r="Y2346">
        <v>1</v>
      </c>
      <c r="Z2346">
        <v>112</v>
      </c>
      <c r="AA2346" t="s">
        <v>25</v>
      </c>
      <c r="AB2346">
        <v>2</v>
      </c>
      <c r="AC2346">
        <f t="shared" si="720"/>
        <v>21739.130434782608</v>
      </c>
      <c r="AD2346">
        <f t="shared" si="721"/>
        <v>8.6956521739130432E-2</v>
      </c>
      <c r="AE2346">
        <f t="shared" si="722"/>
        <v>0.26363636363636361</v>
      </c>
      <c r="AF2346">
        <f t="shared" si="723"/>
        <v>0.12727272727272726</v>
      </c>
      <c r="AG2346">
        <v>37</v>
      </c>
      <c r="AH2346">
        <f t="shared" si="736"/>
        <v>23</v>
      </c>
      <c r="AI2346">
        <f t="shared" si="726"/>
        <v>15</v>
      </c>
      <c r="AJ2346">
        <f t="shared" si="737"/>
        <v>22</v>
      </c>
      <c r="AK2346">
        <f t="shared" si="738"/>
        <v>18</v>
      </c>
      <c r="AL2346">
        <f t="shared" si="727"/>
        <v>13</v>
      </c>
      <c r="AM2346">
        <f t="shared" si="728"/>
        <v>8</v>
      </c>
      <c r="AN2346">
        <f t="shared" si="729"/>
        <v>3</v>
      </c>
      <c r="AO2346">
        <f t="shared" si="730"/>
        <v>2</v>
      </c>
      <c r="AP2346">
        <f t="shared" si="731"/>
        <v>14</v>
      </c>
      <c r="AQ2346">
        <f t="shared" si="739"/>
        <v>10</v>
      </c>
      <c r="AR2346">
        <f t="shared" si="732"/>
        <v>5</v>
      </c>
      <c r="AS2346">
        <f t="shared" si="733"/>
        <v>0</v>
      </c>
      <c r="AT2346">
        <f t="shared" si="734"/>
        <v>5</v>
      </c>
      <c r="AU2346">
        <f t="shared" si="735"/>
        <v>10</v>
      </c>
    </row>
    <row r="2347" spans="1:47" x14ac:dyDescent="0.45">
      <c r="A2347" s="3">
        <v>43396</v>
      </c>
      <c r="B2347" s="3">
        <v>43436</v>
      </c>
      <c r="C2347" s="5">
        <f t="shared" si="724"/>
        <v>40</v>
      </c>
      <c r="D2347" s="5">
        <f t="shared" si="725"/>
        <v>10</v>
      </c>
      <c r="E2347" t="s">
        <v>35</v>
      </c>
      <c r="F2347">
        <v>3000000</v>
      </c>
      <c r="G2347">
        <v>74</v>
      </c>
      <c r="H2347">
        <v>12</v>
      </c>
      <c r="I2347">
        <v>44</v>
      </c>
      <c r="J2347">
        <v>0</v>
      </c>
      <c r="K2347">
        <v>38</v>
      </c>
      <c r="L2347">
        <v>224</v>
      </c>
      <c r="M2347">
        <v>2</v>
      </c>
      <c r="N2347">
        <v>0</v>
      </c>
      <c r="O2347">
        <v>0</v>
      </c>
      <c r="P2347">
        <v>0</v>
      </c>
      <c r="Q2347">
        <v>3789</v>
      </c>
      <c r="R2347">
        <v>2103</v>
      </c>
      <c r="S2347">
        <v>125</v>
      </c>
      <c r="T2347">
        <v>43</v>
      </c>
      <c r="U2347">
        <v>0</v>
      </c>
      <c r="V2347">
        <v>37.333818316690468</v>
      </c>
      <c r="W2347">
        <v>12.231559714693301</v>
      </c>
      <c r="X2347">
        <v>6</v>
      </c>
      <c r="Y2347">
        <v>1</v>
      </c>
      <c r="Z2347">
        <v>140</v>
      </c>
      <c r="AA2347" t="s">
        <v>31</v>
      </c>
      <c r="AB2347">
        <v>6</v>
      </c>
      <c r="AC2347">
        <f t="shared" si="720"/>
        <v>75000</v>
      </c>
      <c r="AD2347">
        <f t="shared" si="721"/>
        <v>0.15</v>
      </c>
      <c r="AE2347">
        <f t="shared" si="722"/>
        <v>0.34399999999999997</v>
      </c>
      <c r="AF2347">
        <f t="shared" si="723"/>
        <v>0</v>
      </c>
      <c r="AG2347">
        <v>37</v>
      </c>
      <c r="AH2347">
        <f t="shared" si="736"/>
        <v>23</v>
      </c>
      <c r="AI2347">
        <f t="shared" si="726"/>
        <v>2</v>
      </c>
      <c r="AJ2347">
        <f t="shared" si="737"/>
        <v>22</v>
      </c>
      <c r="AK2347">
        <f t="shared" si="738"/>
        <v>18</v>
      </c>
      <c r="AL2347">
        <f t="shared" si="727"/>
        <v>13</v>
      </c>
      <c r="AM2347">
        <f t="shared" si="728"/>
        <v>8</v>
      </c>
      <c r="AN2347">
        <f t="shared" si="729"/>
        <v>3</v>
      </c>
      <c r="AO2347">
        <f t="shared" si="730"/>
        <v>2</v>
      </c>
      <c r="AP2347">
        <f t="shared" si="731"/>
        <v>1</v>
      </c>
      <c r="AQ2347">
        <f t="shared" si="739"/>
        <v>3</v>
      </c>
      <c r="AR2347">
        <f t="shared" si="732"/>
        <v>8</v>
      </c>
      <c r="AS2347">
        <f t="shared" si="733"/>
        <v>13</v>
      </c>
      <c r="AT2347">
        <f t="shared" si="734"/>
        <v>18</v>
      </c>
      <c r="AU2347">
        <f t="shared" si="735"/>
        <v>23</v>
      </c>
    </row>
    <row r="2348" spans="1:47" x14ac:dyDescent="0.45">
      <c r="A2348" s="3">
        <v>43396</v>
      </c>
      <c r="B2348" s="3">
        <v>43429</v>
      </c>
      <c r="C2348" s="5">
        <f t="shared" si="724"/>
        <v>33</v>
      </c>
      <c r="D2348" s="5">
        <f t="shared" si="725"/>
        <v>10</v>
      </c>
      <c r="E2348" t="s">
        <v>35</v>
      </c>
      <c r="F2348">
        <v>1000000</v>
      </c>
      <c r="G2348">
        <v>565</v>
      </c>
      <c r="H2348">
        <v>8</v>
      </c>
      <c r="I2348">
        <v>46</v>
      </c>
      <c r="J2348">
        <v>0</v>
      </c>
      <c r="K2348">
        <v>75</v>
      </c>
      <c r="L2348">
        <v>2219</v>
      </c>
      <c r="M2348">
        <v>14</v>
      </c>
      <c r="N2348">
        <v>2</v>
      </c>
      <c r="O2348">
        <v>1</v>
      </c>
      <c r="P2348">
        <v>0</v>
      </c>
      <c r="Q2348">
        <v>3511</v>
      </c>
      <c r="R2348">
        <v>1927</v>
      </c>
      <c r="S2348">
        <v>117</v>
      </c>
      <c r="T2348">
        <v>49</v>
      </c>
      <c r="U2348">
        <v>31</v>
      </c>
      <c r="V2348">
        <v>35.976399833229117</v>
      </c>
      <c r="W2348">
        <v>12.332970074381601</v>
      </c>
      <c r="X2348">
        <v>6</v>
      </c>
      <c r="Y2348">
        <v>1</v>
      </c>
      <c r="Z2348">
        <v>10967</v>
      </c>
      <c r="AA2348" t="s">
        <v>31</v>
      </c>
      <c r="AB2348">
        <v>14</v>
      </c>
      <c r="AC2348">
        <f t="shared" si="720"/>
        <v>30303.030303030304</v>
      </c>
      <c r="AD2348">
        <f t="shared" si="721"/>
        <v>0.42424242424242425</v>
      </c>
      <c r="AE2348">
        <f t="shared" si="722"/>
        <v>0.41880341880341881</v>
      </c>
      <c r="AF2348">
        <f t="shared" si="723"/>
        <v>0.26495726495726496</v>
      </c>
      <c r="AG2348">
        <v>37</v>
      </c>
      <c r="AH2348">
        <f t="shared" si="736"/>
        <v>23</v>
      </c>
      <c r="AI2348">
        <f t="shared" si="726"/>
        <v>25</v>
      </c>
      <c r="AJ2348">
        <f t="shared" si="737"/>
        <v>22</v>
      </c>
      <c r="AK2348">
        <f t="shared" si="738"/>
        <v>18</v>
      </c>
      <c r="AL2348">
        <f t="shared" si="727"/>
        <v>13</v>
      </c>
      <c r="AM2348">
        <f t="shared" si="728"/>
        <v>8</v>
      </c>
      <c r="AN2348">
        <f t="shared" si="729"/>
        <v>3</v>
      </c>
      <c r="AO2348">
        <f t="shared" si="730"/>
        <v>2</v>
      </c>
      <c r="AP2348">
        <f t="shared" si="731"/>
        <v>24</v>
      </c>
      <c r="AQ2348">
        <f t="shared" si="739"/>
        <v>20</v>
      </c>
      <c r="AR2348">
        <f t="shared" si="732"/>
        <v>15</v>
      </c>
      <c r="AS2348">
        <f t="shared" si="733"/>
        <v>10</v>
      </c>
      <c r="AT2348">
        <f t="shared" si="734"/>
        <v>5</v>
      </c>
      <c r="AU2348">
        <f t="shared" si="735"/>
        <v>0</v>
      </c>
    </row>
    <row r="2349" spans="1:47" x14ac:dyDescent="0.45">
      <c r="A2349" s="3">
        <v>43396</v>
      </c>
      <c r="B2349" s="3">
        <v>43426</v>
      </c>
      <c r="C2349" s="5">
        <f t="shared" si="724"/>
        <v>30</v>
      </c>
      <c r="D2349" s="5">
        <f t="shared" si="725"/>
        <v>10</v>
      </c>
      <c r="E2349" t="s">
        <v>35</v>
      </c>
      <c r="F2349">
        <v>1000000</v>
      </c>
      <c r="G2349">
        <v>127</v>
      </c>
      <c r="H2349">
        <v>3</v>
      </c>
      <c r="I2349">
        <v>37</v>
      </c>
      <c r="J2349">
        <v>0</v>
      </c>
      <c r="K2349">
        <v>22</v>
      </c>
      <c r="L2349">
        <v>0</v>
      </c>
      <c r="M2349">
        <v>2</v>
      </c>
      <c r="N2349">
        <v>3</v>
      </c>
      <c r="O2349">
        <v>3</v>
      </c>
      <c r="P2349">
        <v>0</v>
      </c>
      <c r="Q2349">
        <v>3947</v>
      </c>
      <c r="R2349">
        <v>2088</v>
      </c>
      <c r="S2349">
        <v>120</v>
      </c>
      <c r="T2349">
        <v>65</v>
      </c>
      <c r="U2349">
        <v>22</v>
      </c>
      <c r="V2349">
        <v>29.25244827586209</v>
      </c>
      <c r="W2349">
        <v>13.501842911877389</v>
      </c>
      <c r="X2349">
        <v>6</v>
      </c>
      <c r="Y2349">
        <v>1</v>
      </c>
      <c r="Z2349">
        <v>875</v>
      </c>
      <c r="AA2349" t="s">
        <v>31</v>
      </c>
      <c r="AB2349">
        <v>8</v>
      </c>
      <c r="AC2349">
        <f t="shared" si="720"/>
        <v>33333.333333333336</v>
      </c>
      <c r="AD2349">
        <f t="shared" si="721"/>
        <v>0.26666666666666666</v>
      </c>
      <c r="AE2349">
        <f t="shared" si="722"/>
        <v>0.54166666666666663</v>
      </c>
      <c r="AF2349">
        <f t="shared" si="723"/>
        <v>0.18333333333333332</v>
      </c>
      <c r="AG2349">
        <v>37</v>
      </c>
      <c r="AH2349">
        <f t="shared" si="736"/>
        <v>23</v>
      </c>
      <c r="AI2349">
        <f t="shared" si="726"/>
        <v>22</v>
      </c>
      <c r="AJ2349">
        <f t="shared" si="737"/>
        <v>22</v>
      </c>
      <c r="AK2349">
        <f t="shared" si="738"/>
        <v>18</v>
      </c>
      <c r="AL2349">
        <f t="shared" si="727"/>
        <v>13</v>
      </c>
      <c r="AM2349">
        <f t="shared" si="728"/>
        <v>8</v>
      </c>
      <c r="AN2349">
        <f t="shared" si="729"/>
        <v>3</v>
      </c>
      <c r="AO2349">
        <f t="shared" si="730"/>
        <v>2</v>
      </c>
      <c r="AP2349">
        <f t="shared" si="731"/>
        <v>21</v>
      </c>
      <c r="AQ2349">
        <f t="shared" si="739"/>
        <v>17</v>
      </c>
      <c r="AR2349">
        <f t="shared" si="732"/>
        <v>12</v>
      </c>
      <c r="AS2349">
        <f t="shared" si="733"/>
        <v>7</v>
      </c>
      <c r="AT2349">
        <f t="shared" si="734"/>
        <v>2</v>
      </c>
      <c r="AU2349">
        <f t="shared" si="735"/>
        <v>3</v>
      </c>
    </row>
    <row r="2350" spans="1:47" x14ac:dyDescent="0.45">
      <c r="A2350" s="3">
        <v>43396</v>
      </c>
      <c r="B2350" s="3">
        <v>43419</v>
      </c>
      <c r="C2350" s="5">
        <f t="shared" si="724"/>
        <v>23</v>
      </c>
      <c r="D2350" s="5">
        <f t="shared" si="725"/>
        <v>10</v>
      </c>
      <c r="E2350" t="s">
        <v>35</v>
      </c>
      <c r="F2350">
        <v>2000000</v>
      </c>
      <c r="G2350">
        <v>87</v>
      </c>
      <c r="H2350">
        <v>2</v>
      </c>
      <c r="I2350">
        <v>42</v>
      </c>
      <c r="J2350">
        <v>0</v>
      </c>
      <c r="K2350">
        <v>55</v>
      </c>
      <c r="L2350">
        <v>705</v>
      </c>
      <c r="M2350">
        <v>0</v>
      </c>
      <c r="N2350">
        <v>0</v>
      </c>
      <c r="O2350">
        <v>0</v>
      </c>
      <c r="P2350">
        <v>0</v>
      </c>
      <c r="Q2350">
        <v>2677</v>
      </c>
      <c r="R2350">
        <v>1551</v>
      </c>
      <c r="S2350">
        <v>99</v>
      </c>
      <c r="T2350">
        <v>41</v>
      </c>
      <c r="U2350">
        <v>17</v>
      </c>
      <c r="V2350">
        <v>44.915151515151543</v>
      </c>
      <c r="W2350">
        <v>10.886602192134109</v>
      </c>
      <c r="X2350">
        <v>5</v>
      </c>
      <c r="Y2350">
        <v>1</v>
      </c>
      <c r="Z2350">
        <v>196</v>
      </c>
      <c r="AA2350" t="s">
        <v>31</v>
      </c>
      <c r="AB2350">
        <v>1</v>
      </c>
      <c r="AC2350">
        <f t="shared" si="720"/>
        <v>86956.521739130432</v>
      </c>
      <c r="AD2350">
        <f t="shared" si="721"/>
        <v>4.3478260869565216E-2</v>
      </c>
      <c r="AE2350">
        <f t="shared" si="722"/>
        <v>0.41414141414141414</v>
      </c>
      <c r="AF2350">
        <f t="shared" si="723"/>
        <v>0.17171717171717171</v>
      </c>
      <c r="AG2350">
        <v>37</v>
      </c>
      <c r="AH2350">
        <f t="shared" si="736"/>
        <v>23</v>
      </c>
      <c r="AI2350">
        <f t="shared" si="726"/>
        <v>15</v>
      </c>
      <c r="AJ2350">
        <f t="shared" si="737"/>
        <v>22</v>
      </c>
      <c r="AK2350">
        <f t="shared" si="738"/>
        <v>18</v>
      </c>
      <c r="AL2350">
        <f t="shared" si="727"/>
        <v>13</v>
      </c>
      <c r="AM2350">
        <f t="shared" si="728"/>
        <v>8</v>
      </c>
      <c r="AN2350">
        <f t="shared" si="729"/>
        <v>3</v>
      </c>
      <c r="AO2350">
        <f t="shared" si="730"/>
        <v>2</v>
      </c>
      <c r="AP2350">
        <f t="shared" si="731"/>
        <v>14</v>
      </c>
      <c r="AQ2350">
        <f t="shared" si="739"/>
        <v>10</v>
      </c>
      <c r="AR2350">
        <f t="shared" si="732"/>
        <v>5</v>
      </c>
      <c r="AS2350">
        <f t="shared" si="733"/>
        <v>0</v>
      </c>
      <c r="AT2350">
        <f t="shared" si="734"/>
        <v>5</v>
      </c>
      <c r="AU2350">
        <f t="shared" si="735"/>
        <v>10</v>
      </c>
    </row>
    <row r="2351" spans="1:47" x14ac:dyDescent="0.45">
      <c r="A2351" s="3">
        <v>43396</v>
      </c>
      <c r="B2351" s="3">
        <v>43415</v>
      </c>
      <c r="C2351" s="5">
        <f t="shared" si="724"/>
        <v>19</v>
      </c>
      <c r="D2351" s="5">
        <f t="shared" si="725"/>
        <v>10</v>
      </c>
      <c r="E2351" t="s">
        <v>35</v>
      </c>
      <c r="F2351">
        <v>500000</v>
      </c>
      <c r="G2351">
        <v>19</v>
      </c>
      <c r="H2351">
        <v>20</v>
      </c>
      <c r="I2351">
        <v>62</v>
      </c>
      <c r="J2351">
        <v>1</v>
      </c>
      <c r="K2351">
        <v>79</v>
      </c>
      <c r="L2351">
        <v>113</v>
      </c>
      <c r="M2351">
        <v>15</v>
      </c>
      <c r="N2351">
        <v>3</v>
      </c>
      <c r="O2351">
        <v>3</v>
      </c>
      <c r="P2351">
        <v>0</v>
      </c>
      <c r="Q2351">
        <v>2108</v>
      </c>
      <c r="R2351">
        <v>1217</v>
      </c>
      <c r="S2351">
        <v>68</v>
      </c>
      <c r="T2351">
        <v>40</v>
      </c>
      <c r="U2351">
        <v>30</v>
      </c>
      <c r="V2351">
        <v>42.131440922712592</v>
      </c>
      <c r="W2351">
        <v>11.82896551307458</v>
      </c>
      <c r="X2351">
        <v>6</v>
      </c>
      <c r="Y2351">
        <v>1</v>
      </c>
      <c r="Z2351">
        <v>610</v>
      </c>
      <c r="AA2351" t="s">
        <v>31</v>
      </c>
      <c r="AB2351">
        <v>1</v>
      </c>
      <c r="AC2351">
        <f t="shared" si="720"/>
        <v>26315.78947368421</v>
      </c>
      <c r="AD2351">
        <f t="shared" si="721"/>
        <v>5.2631578947368418E-2</v>
      </c>
      <c r="AE2351">
        <f t="shared" si="722"/>
        <v>0.58823529411764708</v>
      </c>
      <c r="AF2351">
        <f t="shared" si="723"/>
        <v>0.44117647058823528</v>
      </c>
      <c r="AG2351">
        <v>37</v>
      </c>
      <c r="AH2351">
        <f t="shared" si="736"/>
        <v>23</v>
      </c>
      <c r="AI2351">
        <f t="shared" si="726"/>
        <v>11</v>
      </c>
      <c r="AJ2351">
        <f t="shared" si="737"/>
        <v>22</v>
      </c>
      <c r="AK2351">
        <f t="shared" si="738"/>
        <v>18</v>
      </c>
      <c r="AL2351">
        <f t="shared" si="727"/>
        <v>13</v>
      </c>
      <c r="AM2351">
        <f t="shared" si="728"/>
        <v>8</v>
      </c>
      <c r="AN2351">
        <f t="shared" si="729"/>
        <v>3</v>
      </c>
      <c r="AO2351">
        <f t="shared" si="730"/>
        <v>2</v>
      </c>
      <c r="AP2351">
        <f t="shared" si="731"/>
        <v>10</v>
      </c>
      <c r="AQ2351">
        <f t="shared" si="739"/>
        <v>6</v>
      </c>
      <c r="AR2351">
        <f t="shared" si="732"/>
        <v>1</v>
      </c>
      <c r="AS2351">
        <f t="shared" si="733"/>
        <v>4</v>
      </c>
      <c r="AT2351">
        <f t="shared" si="734"/>
        <v>9</v>
      </c>
      <c r="AU2351">
        <f t="shared" si="735"/>
        <v>14</v>
      </c>
    </row>
    <row r="2352" spans="1:47" x14ac:dyDescent="0.45">
      <c r="A2352" s="3">
        <v>43396</v>
      </c>
      <c r="B2352" s="3">
        <v>43409</v>
      </c>
      <c r="C2352" s="5">
        <f t="shared" si="724"/>
        <v>13</v>
      </c>
      <c r="D2352" s="5">
        <f t="shared" si="725"/>
        <v>10</v>
      </c>
      <c r="E2352" t="s">
        <v>35</v>
      </c>
      <c r="F2352">
        <v>300000</v>
      </c>
      <c r="G2352">
        <v>25</v>
      </c>
      <c r="H2352">
        <v>6</v>
      </c>
      <c r="I2352">
        <v>15</v>
      </c>
      <c r="J2352">
        <v>0</v>
      </c>
      <c r="K2352">
        <v>65</v>
      </c>
      <c r="L2352">
        <v>12</v>
      </c>
      <c r="M2352">
        <v>2</v>
      </c>
      <c r="N2352">
        <v>3</v>
      </c>
      <c r="O2352">
        <v>0</v>
      </c>
      <c r="P2352">
        <v>0</v>
      </c>
      <c r="Q2352">
        <v>2011</v>
      </c>
      <c r="R2352">
        <v>1095</v>
      </c>
      <c r="S2352">
        <v>29</v>
      </c>
      <c r="T2352">
        <v>32</v>
      </c>
      <c r="U2352">
        <v>27</v>
      </c>
      <c r="V2352">
        <v>13.13958904109592</v>
      </c>
      <c r="W2352">
        <v>20.806912297276021</v>
      </c>
      <c r="X2352">
        <v>8</v>
      </c>
      <c r="Y2352">
        <v>0</v>
      </c>
      <c r="Z2352">
        <v>56</v>
      </c>
      <c r="AA2352" t="s">
        <v>31</v>
      </c>
      <c r="AB2352">
        <v>0</v>
      </c>
      <c r="AC2352">
        <f t="shared" si="720"/>
        <v>23076.923076923078</v>
      </c>
      <c r="AD2352">
        <f t="shared" si="721"/>
        <v>0</v>
      </c>
      <c r="AE2352">
        <f t="shared" si="722"/>
        <v>1.103448275862069</v>
      </c>
      <c r="AF2352">
        <f t="shared" si="723"/>
        <v>0.93103448275862066</v>
      </c>
      <c r="AG2352">
        <v>37</v>
      </c>
      <c r="AH2352">
        <f t="shared" si="736"/>
        <v>23</v>
      </c>
      <c r="AI2352">
        <f t="shared" si="726"/>
        <v>5</v>
      </c>
      <c r="AJ2352">
        <f t="shared" si="737"/>
        <v>22</v>
      </c>
      <c r="AK2352">
        <f t="shared" si="738"/>
        <v>18</v>
      </c>
      <c r="AL2352">
        <f t="shared" si="727"/>
        <v>13</v>
      </c>
      <c r="AM2352">
        <f t="shared" si="728"/>
        <v>8</v>
      </c>
      <c r="AN2352">
        <f t="shared" si="729"/>
        <v>3</v>
      </c>
      <c r="AO2352">
        <f t="shared" si="730"/>
        <v>2</v>
      </c>
      <c r="AP2352">
        <f t="shared" si="731"/>
        <v>4</v>
      </c>
      <c r="AQ2352">
        <f t="shared" si="739"/>
        <v>0</v>
      </c>
      <c r="AR2352">
        <f t="shared" si="732"/>
        <v>5</v>
      </c>
      <c r="AS2352">
        <f t="shared" si="733"/>
        <v>10</v>
      </c>
      <c r="AT2352">
        <f t="shared" si="734"/>
        <v>15</v>
      </c>
      <c r="AU2352">
        <f t="shared" si="735"/>
        <v>20</v>
      </c>
    </row>
    <row r="2353" spans="1:47" x14ac:dyDescent="0.45">
      <c r="A2353" s="3">
        <v>43396</v>
      </c>
      <c r="B2353" s="3">
        <v>43416</v>
      </c>
      <c r="C2353" s="5">
        <f t="shared" si="724"/>
        <v>20</v>
      </c>
      <c r="D2353" s="5">
        <f t="shared" si="725"/>
        <v>10</v>
      </c>
      <c r="E2353" t="s">
        <v>35</v>
      </c>
      <c r="F2353">
        <v>750000</v>
      </c>
      <c r="G2353">
        <v>22</v>
      </c>
      <c r="H2353">
        <v>10</v>
      </c>
      <c r="I2353">
        <v>46</v>
      </c>
      <c r="J2353">
        <v>0</v>
      </c>
      <c r="K2353">
        <v>78</v>
      </c>
      <c r="L2353">
        <v>6</v>
      </c>
      <c r="M2353">
        <v>0</v>
      </c>
      <c r="N2353">
        <v>0</v>
      </c>
      <c r="O2353">
        <v>0</v>
      </c>
      <c r="P2353">
        <v>0</v>
      </c>
      <c r="Q2353">
        <v>2160</v>
      </c>
      <c r="R2353">
        <v>1300</v>
      </c>
      <c r="S2353">
        <v>84</v>
      </c>
      <c r="T2353">
        <v>33</v>
      </c>
      <c r="U2353">
        <v>0</v>
      </c>
      <c r="V2353">
        <v>50.560512820512827</v>
      </c>
      <c r="W2353">
        <v>10.05186813186813</v>
      </c>
      <c r="X2353">
        <v>8</v>
      </c>
      <c r="Y2353">
        <v>0</v>
      </c>
      <c r="Z2353">
        <v>31</v>
      </c>
      <c r="AA2353" t="s">
        <v>33</v>
      </c>
      <c r="AB2353">
        <v>0</v>
      </c>
      <c r="AC2353">
        <f t="shared" si="720"/>
        <v>37500</v>
      </c>
      <c r="AD2353">
        <f t="shared" si="721"/>
        <v>0</v>
      </c>
      <c r="AE2353">
        <f t="shared" si="722"/>
        <v>0.39285714285714285</v>
      </c>
      <c r="AF2353">
        <f t="shared" si="723"/>
        <v>0</v>
      </c>
      <c r="AG2353">
        <v>37</v>
      </c>
      <c r="AH2353">
        <f t="shared" si="736"/>
        <v>23</v>
      </c>
      <c r="AI2353">
        <f t="shared" si="726"/>
        <v>12</v>
      </c>
      <c r="AJ2353">
        <f t="shared" si="737"/>
        <v>22</v>
      </c>
      <c r="AK2353">
        <f t="shared" si="738"/>
        <v>18</v>
      </c>
      <c r="AL2353">
        <f t="shared" si="727"/>
        <v>13</v>
      </c>
      <c r="AM2353">
        <f t="shared" si="728"/>
        <v>8</v>
      </c>
      <c r="AN2353">
        <f t="shared" si="729"/>
        <v>3</v>
      </c>
      <c r="AO2353">
        <f t="shared" si="730"/>
        <v>2</v>
      </c>
      <c r="AP2353">
        <f t="shared" si="731"/>
        <v>11</v>
      </c>
      <c r="AQ2353">
        <f t="shared" si="739"/>
        <v>7</v>
      </c>
      <c r="AR2353">
        <f t="shared" si="732"/>
        <v>2</v>
      </c>
      <c r="AS2353">
        <f t="shared" si="733"/>
        <v>3</v>
      </c>
      <c r="AT2353">
        <f t="shared" si="734"/>
        <v>8</v>
      </c>
      <c r="AU2353">
        <f t="shared" si="735"/>
        <v>13</v>
      </c>
    </row>
    <row r="2354" spans="1:47" x14ac:dyDescent="0.45">
      <c r="A2354" s="3">
        <v>43396</v>
      </c>
      <c r="B2354" s="3">
        <v>43422</v>
      </c>
      <c r="C2354" s="5">
        <f t="shared" si="724"/>
        <v>26</v>
      </c>
      <c r="D2354" s="5">
        <f t="shared" si="725"/>
        <v>10</v>
      </c>
      <c r="E2354" t="s">
        <v>35</v>
      </c>
      <c r="F2354">
        <v>20000000</v>
      </c>
      <c r="G2354">
        <v>39</v>
      </c>
      <c r="H2354">
        <v>2</v>
      </c>
      <c r="I2354">
        <v>22</v>
      </c>
      <c r="J2354">
        <v>0</v>
      </c>
      <c r="K2354">
        <v>46</v>
      </c>
      <c r="L2354">
        <v>0</v>
      </c>
      <c r="M2354">
        <v>0</v>
      </c>
      <c r="N2354">
        <v>1</v>
      </c>
      <c r="O2354">
        <v>1</v>
      </c>
      <c r="P2354">
        <v>0</v>
      </c>
      <c r="Q2354">
        <v>1985</v>
      </c>
      <c r="R2354">
        <v>1119</v>
      </c>
      <c r="S2354">
        <v>63</v>
      </c>
      <c r="T2354">
        <v>47</v>
      </c>
      <c r="U2354">
        <v>0</v>
      </c>
      <c r="V2354">
        <v>38.734280607685463</v>
      </c>
      <c r="W2354">
        <v>12.26922507340738</v>
      </c>
      <c r="X2354">
        <v>8</v>
      </c>
      <c r="Y2354">
        <v>0</v>
      </c>
      <c r="Z2354">
        <v>32</v>
      </c>
      <c r="AA2354" t="s">
        <v>28</v>
      </c>
      <c r="AB2354">
        <v>0</v>
      </c>
      <c r="AC2354">
        <f t="shared" si="720"/>
        <v>769230.76923076925</v>
      </c>
      <c r="AD2354">
        <f t="shared" si="721"/>
        <v>0</v>
      </c>
      <c r="AE2354">
        <f t="shared" si="722"/>
        <v>0.74603174603174605</v>
      </c>
      <c r="AF2354">
        <f t="shared" si="723"/>
        <v>0</v>
      </c>
      <c r="AG2354">
        <v>37</v>
      </c>
      <c r="AH2354">
        <f t="shared" si="736"/>
        <v>23</v>
      </c>
      <c r="AI2354">
        <f t="shared" si="726"/>
        <v>18</v>
      </c>
      <c r="AJ2354">
        <f t="shared" si="737"/>
        <v>22</v>
      </c>
      <c r="AK2354">
        <f t="shared" si="738"/>
        <v>18</v>
      </c>
      <c r="AL2354">
        <f t="shared" si="727"/>
        <v>13</v>
      </c>
      <c r="AM2354">
        <f t="shared" si="728"/>
        <v>8</v>
      </c>
      <c r="AN2354">
        <f t="shared" si="729"/>
        <v>3</v>
      </c>
      <c r="AO2354">
        <f t="shared" si="730"/>
        <v>2</v>
      </c>
      <c r="AP2354">
        <f t="shared" si="731"/>
        <v>17</v>
      </c>
      <c r="AQ2354">
        <f t="shared" si="739"/>
        <v>13</v>
      </c>
      <c r="AR2354">
        <f t="shared" si="732"/>
        <v>8</v>
      </c>
      <c r="AS2354">
        <f t="shared" si="733"/>
        <v>3</v>
      </c>
      <c r="AT2354">
        <f t="shared" si="734"/>
        <v>2</v>
      </c>
      <c r="AU2354">
        <f t="shared" si="735"/>
        <v>7</v>
      </c>
    </row>
    <row r="2355" spans="1:47" x14ac:dyDescent="0.45">
      <c r="A2355" s="3">
        <v>43396</v>
      </c>
      <c r="B2355" s="3">
        <v>43429</v>
      </c>
      <c r="C2355" s="5">
        <f t="shared" si="724"/>
        <v>33</v>
      </c>
      <c r="D2355" s="5">
        <f t="shared" si="725"/>
        <v>10</v>
      </c>
      <c r="E2355" t="s">
        <v>35</v>
      </c>
      <c r="F2355">
        <v>2000000</v>
      </c>
      <c r="G2355">
        <v>322</v>
      </c>
      <c r="H2355">
        <v>5</v>
      </c>
      <c r="I2355">
        <v>38</v>
      </c>
      <c r="J2355">
        <v>0</v>
      </c>
      <c r="K2355">
        <v>55</v>
      </c>
      <c r="L2355">
        <v>0</v>
      </c>
      <c r="M2355">
        <v>67</v>
      </c>
      <c r="N2355">
        <v>21</v>
      </c>
      <c r="O2355">
        <v>21</v>
      </c>
      <c r="P2355">
        <v>0</v>
      </c>
      <c r="Q2355">
        <v>4155</v>
      </c>
      <c r="R2355">
        <v>2432</v>
      </c>
      <c r="S2355">
        <v>106</v>
      </c>
      <c r="T2355">
        <v>67</v>
      </c>
      <c r="U2355">
        <v>54</v>
      </c>
      <c r="V2355">
        <v>39.010857435451868</v>
      </c>
      <c r="W2355">
        <v>13.517875186196621</v>
      </c>
      <c r="X2355">
        <v>9</v>
      </c>
      <c r="Y2355">
        <v>1</v>
      </c>
      <c r="Z2355">
        <v>2405</v>
      </c>
      <c r="AA2355" t="s">
        <v>30</v>
      </c>
      <c r="AB2355">
        <v>11</v>
      </c>
      <c r="AC2355">
        <f t="shared" si="720"/>
        <v>60606.060606060608</v>
      </c>
      <c r="AD2355">
        <f t="shared" si="721"/>
        <v>0.33333333333333331</v>
      </c>
      <c r="AE2355">
        <f t="shared" si="722"/>
        <v>0.63207547169811318</v>
      </c>
      <c r="AF2355">
        <f t="shared" si="723"/>
        <v>0.50943396226415094</v>
      </c>
      <c r="AG2355">
        <v>37</v>
      </c>
      <c r="AH2355">
        <f t="shared" si="736"/>
        <v>23</v>
      </c>
      <c r="AI2355">
        <f t="shared" si="726"/>
        <v>25</v>
      </c>
      <c r="AJ2355">
        <f t="shared" si="737"/>
        <v>22</v>
      </c>
      <c r="AK2355">
        <f t="shared" si="738"/>
        <v>18</v>
      </c>
      <c r="AL2355">
        <f t="shared" si="727"/>
        <v>13</v>
      </c>
      <c r="AM2355">
        <f t="shared" si="728"/>
        <v>8</v>
      </c>
      <c r="AN2355">
        <f t="shared" si="729"/>
        <v>3</v>
      </c>
      <c r="AO2355">
        <f t="shared" si="730"/>
        <v>2</v>
      </c>
      <c r="AP2355">
        <f t="shared" si="731"/>
        <v>24</v>
      </c>
      <c r="AQ2355">
        <f t="shared" si="739"/>
        <v>20</v>
      </c>
      <c r="AR2355">
        <f t="shared" si="732"/>
        <v>15</v>
      </c>
      <c r="AS2355">
        <f t="shared" si="733"/>
        <v>10</v>
      </c>
      <c r="AT2355">
        <f t="shared" si="734"/>
        <v>5</v>
      </c>
      <c r="AU2355">
        <f t="shared" si="735"/>
        <v>0</v>
      </c>
    </row>
    <row r="2356" spans="1:47" x14ac:dyDescent="0.45">
      <c r="A2356" s="3">
        <v>43396</v>
      </c>
      <c r="B2356" s="3">
        <v>43425</v>
      </c>
      <c r="C2356" s="5">
        <f t="shared" si="724"/>
        <v>29</v>
      </c>
      <c r="D2356" s="5">
        <f t="shared" si="725"/>
        <v>10</v>
      </c>
      <c r="E2356" t="s">
        <v>35</v>
      </c>
      <c r="F2356">
        <v>1000000</v>
      </c>
      <c r="G2356">
        <v>851</v>
      </c>
      <c r="H2356">
        <v>5</v>
      </c>
      <c r="I2356">
        <v>41</v>
      </c>
      <c r="J2356">
        <v>0</v>
      </c>
      <c r="K2356">
        <v>59</v>
      </c>
      <c r="L2356">
        <v>0</v>
      </c>
      <c r="M2356">
        <v>20</v>
      </c>
      <c r="N2356">
        <v>3</v>
      </c>
      <c r="O2356">
        <v>3</v>
      </c>
      <c r="P2356">
        <v>0</v>
      </c>
      <c r="Q2356">
        <v>3475</v>
      </c>
      <c r="R2356">
        <v>1964</v>
      </c>
      <c r="S2356">
        <v>112</v>
      </c>
      <c r="T2356">
        <v>23</v>
      </c>
      <c r="U2356">
        <v>24</v>
      </c>
      <c r="V2356">
        <v>39.349386456211818</v>
      </c>
      <c r="W2356">
        <v>12.127238143730001</v>
      </c>
      <c r="X2356">
        <v>6</v>
      </c>
      <c r="Y2356">
        <v>1</v>
      </c>
      <c r="Z2356">
        <v>5394</v>
      </c>
      <c r="AA2356" t="s">
        <v>30</v>
      </c>
      <c r="AB2356">
        <v>13</v>
      </c>
      <c r="AC2356">
        <f t="shared" si="720"/>
        <v>34482.758620689652</v>
      </c>
      <c r="AD2356">
        <f t="shared" si="721"/>
        <v>0.44827586206896552</v>
      </c>
      <c r="AE2356">
        <f t="shared" si="722"/>
        <v>0.20535714285714285</v>
      </c>
      <c r="AF2356">
        <f t="shared" si="723"/>
        <v>0.21428571428571427</v>
      </c>
      <c r="AG2356">
        <v>37</v>
      </c>
      <c r="AH2356">
        <f t="shared" si="736"/>
        <v>23</v>
      </c>
      <c r="AI2356">
        <f t="shared" si="726"/>
        <v>21</v>
      </c>
      <c r="AJ2356">
        <f t="shared" si="737"/>
        <v>22</v>
      </c>
      <c r="AK2356">
        <f t="shared" si="738"/>
        <v>18</v>
      </c>
      <c r="AL2356">
        <f t="shared" si="727"/>
        <v>13</v>
      </c>
      <c r="AM2356">
        <f t="shared" si="728"/>
        <v>8</v>
      </c>
      <c r="AN2356">
        <f t="shared" si="729"/>
        <v>3</v>
      </c>
      <c r="AO2356">
        <f t="shared" si="730"/>
        <v>2</v>
      </c>
      <c r="AP2356">
        <f t="shared" si="731"/>
        <v>20</v>
      </c>
      <c r="AQ2356">
        <f t="shared" si="739"/>
        <v>16</v>
      </c>
      <c r="AR2356">
        <f t="shared" si="732"/>
        <v>11</v>
      </c>
      <c r="AS2356">
        <f t="shared" si="733"/>
        <v>6</v>
      </c>
      <c r="AT2356">
        <f t="shared" si="734"/>
        <v>1</v>
      </c>
      <c r="AU2356">
        <f t="shared" si="735"/>
        <v>4</v>
      </c>
    </row>
    <row r="2357" spans="1:47" x14ac:dyDescent="0.45">
      <c r="A2357" s="3">
        <v>43396</v>
      </c>
      <c r="B2357" s="3">
        <v>43422</v>
      </c>
      <c r="C2357" s="5">
        <f t="shared" si="724"/>
        <v>26</v>
      </c>
      <c r="D2357" s="5">
        <f t="shared" si="725"/>
        <v>10</v>
      </c>
      <c r="E2357" t="s">
        <v>35</v>
      </c>
      <c r="F2357">
        <v>5000000</v>
      </c>
      <c r="G2357">
        <v>236</v>
      </c>
      <c r="H2357">
        <v>6</v>
      </c>
      <c r="I2357">
        <v>23</v>
      </c>
      <c r="J2357">
        <v>8</v>
      </c>
      <c r="K2357">
        <v>42</v>
      </c>
      <c r="L2357">
        <v>86</v>
      </c>
      <c r="M2357">
        <v>12</v>
      </c>
      <c r="N2357">
        <v>0</v>
      </c>
      <c r="O2357">
        <v>0</v>
      </c>
      <c r="P2357">
        <v>0</v>
      </c>
      <c r="Q2357">
        <v>4537</v>
      </c>
      <c r="R2357">
        <v>2448</v>
      </c>
      <c r="S2357">
        <v>129</v>
      </c>
      <c r="T2357">
        <v>76</v>
      </c>
      <c r="U2357">
        <v>39</v>
      </c>
      <c r="V2357">
        <v>30.780222298221641</v>
      </c>
      <c r="W2357">
        <v>13.680456376348999</v>
      </c>
      <c r="X2357">
        <v>7</v>
      </c>
      <c r="Y2357">
        <v>1</v>
      </c>
      <c r="Z2357">
        <v>1015</v>
      </c>
      <c r="AA2357" t="s">
        <v>30</v>
      </c>
      <c r="AB2357">
        <v>18</v>
      </c>
      <c r="AC2357">
        <f t="shared" si="720"/>
        <v>192307.69230769231</v>
      </c>
      <c r="AD2357">
        <f t="shared" si="721"/>
        <v>0.69230769230769229</v>
      </c>
      <c r="AE2357">
        <f t="shared" si="722"/>
        <v>0.58914728682170547</v>
      </c>
      <c r="AF2357">
        <f t="shared" si="723"/>
        <v>0.30232558139534882</v>
      </c>
      <c r="AG2357">
        <v>37</v>
      </c>
      <c r="AH2357">
        <f t="shared" si="736"/>
        <v>23</v>
      </c>
      <c r="AI2357">
        <f t="shared" si="726"/>
        <v>18</v>
      </c>
      <c r="AJ2357">
        <f t="shared" si="737"/>
        <v>22</v>
      </c>
      <c r="AK2357">
        <f t="shared" si="738"/>
        <v>18</v>
      </c>
      <c r="AL2357">
        <f t="shared" si="727"/>
        <v>13</v>
      </c>
      <c r="AM2357">
        <f t="shared" si="728"/>
        <v>8</v>
      </c>
      <c r="AN2357">
        <f t="shared" si="729"/>
        <v>3</v>
      </c>
      <c r="AO2357">
        <f t="shared" si="730"/>
        <v>2</v>
      </c>
      <c r="AP2357">
        <f t="shared" si="731"/>
        <v>17</v>
      </c>
      <c r="AQ2357">
        <f t="shared" si="739"/>
        <v>13</v>
      </c>
      <c r="AR2357">
        <f t="shared" si="732"/>
        <v>8</v>
      </c>
      <c r="AS2357">
        <f t="shared" si="733"/>
        <v>3</v>
      </c>
      <c r="AT2357">
        <f t="shared" si="734"/>
        <v>2</v>
      </c>
      <c r="AU2357">
        <f t="shared" si="735"/>
        <v>7</v>
      </c>
    </row>
    <row r="2358" spans="1:47" x14ac:dyDescent="0.45">
      <c r="A2358" s="3">
        <v>43396</v>
      </c>
      <c r="B2358" s="3">
        <v>43415</v>
      </c>
      <c r="C2358" s="5">
        <f t="shared" si="724"/>
        <v>19</v>
      </c>
      <c r="D2358" s="5">
        <f t="shared" si="725"/>
        <v>10</v>
      </c>
      <c r="E2358" t="s">
        <v>35</v>
      </c>
      <c r="F2358">
        <v>1500000</v>
      </c>
      <c r="G2358">
        <v>74</v>
      </c>
      <c r="H2358">
        <v>5</v>
      </c>
      <c r="I2358">
        <v>28</v>
      </c>
      <c r="J2358">
        <v>0</v>
      </c>
      <c r="K2358">
        <v>33</v>
      </c>
      <c r="L2358">
        <v>0</v>
      </c>
      <c r="M2358">
        <v>1</v>
      </c>
      <c r="N2358">
        <v>3</v>
      </c>
      <c r="O2358">
        <v>3</v>
      </c>
      <c r="P2358">
        <v>0</v>
      </c>
      <c r="Q2358">
        <v>4086</v>
      </c>
      <c r="R2358">
        <v>2159</v>
      </c>
      <c r="S2358">
        <v>119</v>
      </c>
      <c r="T2358">
        <v>35</v>
      </c>
      <c r="U2358">
        <v>29</v>
      </c>
      <c r="V2358">
        <v>28.31087540528026</v>
      </c>
      <c r="W2358">
        <v>13.817719843843051</v>
      </c>
      <c r="X2358">
        <v>9</v>
      </c>
      <c r="Y2358">
        <v>1</v>
      </c>
      <c r="Z2358">
        <v>308</v>
      </c>
      <c r="AA2358" t="s">
        <v>30</v>
      </c>
      <c r="AB2358">
        <v>5</v>
      </c>
      <c r="AC2358">
        <f t="shared" si="720"/>
        <v>78947.368421052626</v>
      </c>
      <c r="AD2358">
        <f t="shared" si="721"/>
        <v>0.26315789473684209</v>
      </c>
      <c r="AE2358">
        <f t="shared" si="722"/>
        <v>0.29411764705882354</v>
      </c>
      <c r="AF2358">
        <f t="shared" si="723"/>
        <v>0.24369747899159663</v>
      </c>
      <c r="AG2358">
        <v>37</v>
      </c>
      <c r="AH2358">
        <f t="shared" si="736"/>
        <v>23</v>
      </c>
      <c r="AI2358">
        <f t="shared" si="726"/>
        <v>11</v>
      </c>
      <c r="AJ2358">
        <f t="shared" si="737"/>
        <v>22</v>
      </c>
      <c r="AK2358">
        <f t="shared" si="738"/>
        <v>18</v>
      </c>
      <c r="AL2358">
        <f t="shared" si="727"/>
        <v>13</v>
      </c>
      <c r="AM2358">
        <f t="shared" si="728"/>
        <v>8</v>
      </c>
      <c r="AN2358">
        <f t="shared" si="729"/>
        <v>3</v>
      </c>
      <c r="AO2358">
        <f t="shared" si="730"/>
        <v>2</v>
      </c>
      <c r="AP2358">
        <f t="shared" si="731"/>
        <v>10</v>
      </c>
      <c r="AQ2358">
        <f t="shared" si="739"/>
        <v>6</v>
      </c>
      <c r="AR2358">
        <f t="shared" si="732"/>
        <v>1</v>
      </c>
      <c r="AS2358">
        <f t="shared" si="733"/>
        <v>4</v>
      </c>
      <c r="AT2358">
        <f t="shared" si="734"/>
        <v>9</v>
      </c>
      <c r="AU2358">
        <f t="shared" si="735"/>
        <v>14</v>
      </c>
    </row>
    <row r="2359" spans="1:47" x14ac:dyDescent="0.45">
      <c r="A2359" s="3">
        <v>43396</v>
      </c>
      <c r="B2359" s="3">
        <v>43402</v>
      </c>
      <c r="C2359" s="5">
        <f t="shared" si="724"/>
        <v>6</v>
      </c>
      <c r="D2359" s="5">
        <f t="shared" si="725"/>
        <v>10</v>
      </c>
      <c r="E2359" t="s">
        <v>35</v>
      </c>
      <c r="F2359">
        <v>1000000</v>
      </c>
      <c r="G2359">
        <v>53</v>
      </c>
      <c r="H2359">
        <v>4</v>
      </c>
      <c r="I2359">
        <v>21</v>
      </c>
      <c r="J2359">
        <v>1</v>
      </c>
      <c r="K2359">
        <v>52</v>
      </c>
      <c r="L2359">
        <v>2068</v>
      </c>
      <c r="M2359">
        <v>21</v>
      </c>
      <c r="N2359">
        <v>2</v>
      </c>
      <c r="O2359">
        <v>2</v>
      </c>
      <c r="P2359">
        <v>0</v>
      </c>
      <c r="Q2359">
        <v>2420</v>
      </c>
      <c r="R2359">
        <v>1310</v>
      </c>
      <c r="S2359">
        <v>82</v>
      </c>
      <c r="T2359">
        <v>26</v>
      </c>
      <c r="U2359">
        <v>27</v>
      </c>
      <c r="V2359">
        <v>34.335786631912129</v>
      </c>
      <c r="W2359">
        <v>12.4389610873208</v>
      </c>
      <c r="X2359">
        <v>7</v>
      </c>
      <c r="Y2359">
        <v>1</v>
      </c>
      <c r="Z2359">
        <v>457</v>
      </c>
      <c r="AA2359" t="s">
        <v>30</v>
      </c>
      <c r="AB2359">
        <v>6</v>
      </c>
      <c r="AC2359">
        <f t="shared" si="720"/>
        <v>166666.66666666666</v>
      </c>
      <c r="AD2359">
        <f t="shared" si="721"/>
        <v>1</v>
      </c>
      <c r="AE2359">
        <f t="shared" si="722"/>
        <v>0.31707317073170732</v>
      </c>
      <c r="AF2359">
        <f t="shared" si="723"/>
        <v>0.32926829268292684</v>
      </c>
      <c r="AG2359">
        <v>37</v>
      </c>
      <c r="AH2359">
        <f t="shared" si="736"/>
        <v>23</v>
      </c>
      <c r="AI2359">
        <f t="shared" si="726"/>
        <v>29</v>
      </c>
      <c r="AJ2359">
        <f t="shared" si="737"/>
        <v>22</v>
      </c>
      <c r="AK2359">
        <f t="shared" si="738"/>
        <v>18</v>
      </c>
      <c r="AL2359">
        <f t="shared" si="727"/>
        <v>13</v>
      </c>
      <c r="AM2359">
        <f t="shared" si="728"/>
        <v>8</v>
      </c>
      <c r="AN2359">
        <f t="shared" si="729"/>
        <v>3</v>
      </c>
      <c r="AO2359">
        <f t="shared" si="730"/>
        <v>2</v>
      </c>
      <c r="AP2359">
        <f t="shared" si="731"/>
        <v>28</v>
      </c>
      <c r="AQ2359">
        <f t="shared" si="739"/>
        <v>24</v>
      </c>
      <c r="AR2359">
        <f t="shared" si="732"/>
        <v>19</v>
      </c>
      <c r="AS2359">
        <f t="shared" si="733"/>
        <v>14</v>
      </c>
      <c r="AT2359">
        <f t="shared" si="734"/>
        <v>9</v>
      </c>
      <c r="AU2359">
        <f t="shared" si="735"/>
        <v>4</v>
      </c>
    </row>
    <row r="2360" spans="1:47" x14ac:dyDescent="0.45">
      <c r="A2360" s="3">
        <v>43395</v>
      </c>
      <c r="B2360" s="3">
        <v>43425</v>
      </c>
      <c r="C2360" s="5">
        <f t="shared" si="724"/>
        <v>30</v>
      </c>
      <c r="D2360" s="5">
        <f t="shared" si="725"/>
        <v>10</v>
      </c>
      <c r="E2360" t="s">
        <v>36</v>
      </c>
      <c r="F2360">
        <v>1000000</v>
      </c>
      <c r="G2360">
        <v>119</v>
      </c>
      <c r="H2360">
        <v>6</v>
      </c>
      <c r="I2360">
        <v>8</v>
      </c>
      <c r="J2360">
        <v>0</v>
      </c>
      <c r="K2360">
        <v>23</v>
      </c>
      <c r="L2360">
        <v>0</v>
      </c>
      <c r="M2360">
        <v>5</v>
      </c>
      <c r="N2360">
        <v>5</v>
      </c>
      <c r="O2360">
        <v>5</v>
      </c>
      <c r="P2360">
        <v>0</v>
      </c>
      <c r="Q2360">
        <v>1803</v>
      </c>
      <c r="R2360">
        <v>1028</v>
      </c>
      <c r="S2360">
        <v>68</v>
      </c>
      <c r="T2360">
        <v>8</v>
      </c>
      <c r="U2360">
        <v>0</v>
      </c>
      <c r="V2360">
        <v>43.111405355916702</v>
      </c>
      <c r="W2360">
        <v>11.00179674982834</v>
      </c>
      <c r="X2360">
        <v>7</v>
      </c>
      <c r="Y2360">
        <v>1</v>
      </c>
      <c r="Z2360">
        <v>2187</v>
      </c>
      <c r="AA2360" t="s">
        <v>32</v>
      </c>
      <c r="AB2360">
        <v>8</v>
      </c>
      <c r="AC2360">
        <f t="shared" si="720"/>
        <v>33333.333333333336</v>
      </c>
      <c r="AD2360">
        <f t="shared" si="721"/>
        <v>0.26666666666666666</v>
      </c>
      <c r="AE2360">
        <f t="shared" si="722"/>
        <v>0.11764705882352941</v>
      </c>
      <c r="AF2360">
        <f t="shared" si="723"/>
        <v>0</v>
      </c>
      <c r="AG2360">
        <v>34</v>
      </c>
      <c r="AH2360">
        <f t="shared" si="736"/>
        <v>22</v>
      </c>
      <c r="AI2360">
        <f t="shared" si="726"/>
        <v>21</v>
      </c>
      <c r="AJ2360">
        <f t="shared" si="737"/>
        <v>21</v>
      </c>
      <c r="AK2360">
        <f t="shared" si="738"/>
        <v>17</v>
      </c>
      <c r="AL2360">
        <f t="shared" si="727"/>
        <v>12</v>
      </c>
      <c r="AM2360">
        <f t="shared" si="728"/>
        <v>7</v>
      </c>
      <c r="AN2360">
        <f t="shared" si="729"/>
        <v>2</v>
      </c>
      <c r="AO2360">
        <f t="shared" si="730"/>
        <v>3</v>
      </c>
      <c r="AP2360">
        <f t="shared" si="731"/>
        <v>20</v>
      </c>
      <c r="AQ2360">
        <f t="shared" si="739"/>
        <v>16</v>
      </c>
      <c r="AR2360">
        <f t="shared" si="732"/>
        <v>11</v>
      </c>
      <c r="AS2360">
        <f t="shared" si="733"/>
        <v>6</v>
      </c>
      <c r="AT2360">
        <f t="shared" si="734"/>
        <v>1</v>
      </c>
      <c r="AU2360">
        <f t="shared" si="735"/>
        <v>4</v>
      </c>
    </row>
    <row r="2361" spans="1:47" x14ac:dyDescent="0.45">
      <c r="A2361" s="3">
        <v>43395</v>
      </c>
      <c r="B2361" s="3">
        <v>43417</v>
      </c>
      <c r="C2361" s="5">
        <f t="shared" si="724"/>
        <v>22</v>
      </c>
      <c r="D2361" s="5">
        <f t="shared" si="725"/>
        <v>10</v>
      </c>
      <c r="E2361" t="s">
        <v>36</v>
      </c>
      <c r="F2361">
        <v>2000000</v>
      </c>
      <c r="G2361">
        <v>67</v>
      </c>
      <c r="H2361">
        <v>6</v>
      </c>
      <c r="I2361">
        <v>23</v>
      </c>
      <c r="J2361">
        <v>0</v>
      </c>
      <c r="K2361">
        <v>21</v>
      </c>
      <c r="L2361">
        <v>4217</v>
      </c>
      <c r="M2361">
        <v>16</v>
      </c>
      <c r="N2361">
        <v>6</v>
      </c>
      <c r="O2361">
        <v>6</v>
      </c>
      <c r="P2361">
        <v>0</v>
      </c>
      <c r="Q2361">
        <v>1922</v>
      </c>
      <c r="R2361">
        <v>1052</v>
      </c>
      <c r="S2361">
        <v>61</v>
      </c>
      <c r="T2361">
        <v>17</v>
      </c>
      <c r="U2361">
        <v>17</v>
      </c>
      <c r="V2361">
        <v>34.766531509069409</v>
      </c>
      <c r="W2361">
        <v>12.694456772424109</v>
      </c>
      <c r="X2361">
        <v>7</v>
      </c>
      <c r="Y2361">
        <v>1</v>
      </c>
      <c r="Z2361">
        <v>234</v>
      </c>
      <c r="AA2361" t="s">
        <v>32</v>
      </c>
      <c r="AB2361">
        <v>4</v>
      </c>
      <c r="AC2361">
        <f t="shared" si="720"/>
        <v>90909.090909090912</v>
      </c>
      <c r="AD2361">
        <f t="shared" si="721"/>
        <v>0.18181818181818182</v>
      </c>
      <c r="AE2361">
        <f t="shared" si="722"/>
        <v>0.27868852459016391</v>
      </c>
      <c r="AF2361">
        <f t="shared" si="723"/>
        <v>0.27868852459016391</v>
      </c>
      <c r="AG2361">
        <v>34</v>
      </c>
      <c r="AH2361">
        <f t="shared" si="736"/>
        <v>22</v>
      </c>
      <c r="AI2361">
        <f t="shared" si="726"/>
        <v>13</v>
      </c>
      <c r="AJ2361">
        <f t="shared" si="737"/>
        <v>21</v>
      </c>
      <c r="AK2361">
        <f t="shared" si="738"/>
        <v>17</v>
      </c>
      <c r="AL2361">
        <f t="shared" si="727"/>
        <v>12</v>
      </c>
      <c r="AM2361">
        <f t="shared" si="728"/>
        <v>7</v>
      </c>
      <c r="AN2361">
        <f t="shared" si="729"/>
        <v>2</v>
      </c>
      <c r="AO2361">
        <f t="shared" si="730"/>
        <v>3</v>
      </c>
      <c r="AP2361">
        <f t="shared" si="731"/>
        <v>12</v>
      </c>
      <c r="AQ2361">
        <f t="shared" si="739"/>
        <v>8</v>
      </c>
      <c r="AR2361">
        <f t="shared" si="732"/>
        <v>3</v>
      </c>
      <c r="AS2361">
        <f t="shared" si="733"/>
        <v>2</v>
      </c>
      <c r="AT2361">
        <f t="shared" si="734"/>
        <v>7</v>
      </c>
      <c r="AU2361">
        <f t="shared" si="735"/>
        <v>12</v>
      </c>
    </row>
    <row r="2362" spans="1:47" x14ac:dyDescent="0.45">
      <c r="A2362" s="3">
        <v>43395</v>
      </c>
      <c r="B2362" s="3">
        <v>43409</v>
      </c>
      <c r="C2362" s="5">
        <f t="shared" si="724"/>
        <v>14</v>
      </c>
      <c r="D2362" s="5">
        <f t="shared" si="725"/>
        <v>10</v>
      </c>
      <c r="E2362" t="s">
        <v>36</v>
      </c>
      <c r="F2362">
        <v>1000000</v>
      </c>
      <c r="G2362">
        <v>36</v>
      </c>
      <c r="H2362">
        <v>5</v>
      </c>
      <c r="I2362">
        <v>27</v>
      </c>
      <c r="J2362">
        <v>0</v>
      </c>
      <c r="K2362">
        <v>35</v>
      </c>
      <c r="L2362">
        <v>18</v>
      </c>
      <c r="M2362">
        <v>6</v>
      </c>
      <c r="N2362">
        <v>0</v>
      </c>
      <c r="O2362">
        <v>0</v>
      </c>
      <c r="P2362">
        <v>0</v>
      </c>
      <c r="Q2362">
        <v>2506</v>
      </c>
      <c r="R2362">
        <v>1380</v>
      </c>
      <c r="S2362">
        <v>70</v>
      </c>
      <c r="T2362">
        <v>49</v>
      </c>
      <c r="U2362">
        <v>12</v>
      </c>
      <c r="V2362">
        <v>33.1963043478261</v>
      </c>
      <c r="W2362">
        <v>13.52668737060042</v>
      </c>
      <c r="X2362">
        <v>7</v>
      </c>
      <c r="Y2362">
        <v>1</v>
      </c>
      <c r="Z2362">
        <v>330</v>
      </c>
      <c r="AA2362" t="s">
        <v>32</v>
      </c>
      <c r="AB2362">
        <v>12</v>
      </c>
      <c r="AC2362">
        <f t="shared" si="720"/>
        <v>71428.571428571435</v>
      </c>
      <c r="AD2362">
        <f t="shared" si="721"/>
        <v>0.8571428571428571</v>
      </c>
      <c r="AE2362">
        <f t="shared" si="722"/>
        <v>0.7</v>
      </c>
      <c r="AF2362">
        <f t="shared" si="723"/>
        <v>0.17142857142857143</v>
      </c>
      <c r="AG2362">
        <v>34</v>
      </c>
      <c r="AH2362">
        <f t="shared" si="736"/>
        <v>22</v>
      </c>
      <c r="AI2362">
        <f t="shared" si="726"/>
        <v>5</v>
      </c>
      <c r="AJ2362">
        <f t="shared" si="737"/>
        <v>21</v>
      </c>
      <c r="AK2362">
        <f t="shared" si="738"/>
        <v>17</v>
      </c>
      <c r="AL2362">
        <f t="shared" si="727"/>
        <v>12</v>
      </c>
      <c r="AM2362">
        <f t="shared" si="728"/>
        <v>7</v>
      </c>
      <c r="AN2362">
        <f t="shared" si="729"/>
        <v>2</v>
      </c>
      <c r="AO2362">
        <f t="shared" si="730"/>
        <v>3</v>
      </c>
      <c r="AP2362">
        <f t="shared" si="731"/>
        <v>4</v>
      </c>
      <c r="AQ2362">
        <f t="shared" si="739"/>
        <v>0</v>
      </c>
      <c r="AR2362">
        <f t="shared" si="732"/>
        <v>5</v>
      </c>
      <c r="AS2362">
        <f t="shared" si="733"/>
        <v>10</v>
      </c>
      <c r="AT2362">
        <f t="shared" si="734"/>
        <v>15</v>
      </c>
      <c r="AU2362">
        <f t="shared" si="735"/>
        <v>20</v>
      </c>
    </row>
    <row r="2363" spans="1:47" x14ac:dyDescent="0.45">
      <c r="A2363" s="3">
        <v>43395</v>
      </c>
      <c r="B2363" s="3">
        <v>43416</v>
      </c>
      <c r="C2363" s="5">
        <f t="shared" si="724"/>
        <v>21</v>
      </c>
      <c r="D2363" s="5">
        <f t="shared" si="725"/>
        <v>10</v>
      </c>
      <c r="E2363" t="s">
        <v>36</v>
      </c>
      <c r="F2363">
        <v>1000000</v>
      </c>
      <c r="G2363">
        <v>134</v>
      </c>
      <c r="H2363">
        <v>4</v>
      </c>
      <c r="I2363">
        <v>47</v>
      </c>
      <c r="J2363">
        <v>0</v>
      </c>
      <c r="K2363">
        <v>68</v>
      </c>
      <c r="L2363">
        <v>1012</v>
      </c>
      <c r="M2363">
        <v>23</v>
      </c>
      <c r="N2363">
        <v>3</v>
      </c>
      <c r="O2363">
        <v>3</v>
      </c>
      <c r="P2363">
        <v>0</v>
      </c>
      <c r="Q2363">
        <v>2126</v>
      </c>
      <c r="R2363">
        <v>1150</v>
      </c>
      <c r="S2363">
        <v>53</v>
      </c>
      <c r="T2363">
        <v>16</v>
      </c>
      <c r="U2363">
        <v>19</v>
      </c>
      <c r="V2363">
        <v>28.411762920426579</v>
      </c>
      <c r="W2363">
        <v>14.68687284659557</v>
      </c>
      <c r="X2363">
        <v>6</v>
      </c>
      <c r="Y2363">
        <v>1</v>
      </c>
      <c r="Z2363">
        <v>538</v>
      </c>
      <c r="AA2363" t="s">
        <v>27</v>
      </c>
      <c r="AB2363">
        <v>8</v>
      </c>
      <c r="AC2363">
        <f t="shared" si="720"/>
        <v>47619.047619047618</v>
      </c>
      <c r="AD2363">
        <f t="shared" si="721"/>
        <v>0.38095238095238093</v>
      </c>
      <c r="AE2363">
        <f t="shared" si="722"/>
        <v>0.30188679245283018</v>
      </c>
      <c r="AF2363">
        <f t="shared" si="723"/>
        <v>0.35849056603773582</v>
      </c>
      <c r="AG2363">
        <v>34</v>
      </c>
      <c r="AH2363">
        <f t="shared" si="736"/>
        <v>22</v>
      </c>
      <c r="AI2363">
        <f t="shared" si="726"/>
        <v>12</v>
      </c>
      <c r="AJ2363">
        <f t="shared" si="737"/>
        <v>21</v>
      </c>
      <c r="AK2363">
        <f t="shared" si="738"/>
        <v>17</v>
      </c>
      <c r="AL2363">
        <f t="shared" si="727"/>
        <v>12</v>
      </c>
      <c r="AM2363">
        <f t="shared" si="728"/>
        <v>7</v>
      </c>
      <c r="AN2363">
        <f t="shared" si="729"/>
        <v>2</v>
      </c>
      <c r="AO2363">
        <f t="shared" si="730"/>
        <v>3</v>
      </c>
      <c r="AP2363">
        <f t="shared" si="731"/>
        <v>11</v>
      </c>
      <c r="AQ2363">
        <f t="shared" si="739"/>
        <v>7</v>
      </c>
      <c r="AR2363">
        <f t="shared" si="732"/>
        <v>2</v>
      </c>
      <c r="AS2363">
        <f t="shared" si="733"/>
        <v>3</v>
      </c>
      <c r="AT2363">
        <f t="shared" si="734"/>
        <v>8</v>
      </c>
      <c r="AU2363">
        <f t="shared" si="735"/>
        <v>13</v>
      </c>
    </row>
    <row r="2364" spans="1:47" x14ac:dyDescent="0.45">
      <c r="A2364" s="3">
        <v>43395</v>
      </c>
      <c r="B2364" s="3">
        <v>43422</v>
      </c>
      <c r="C2364" s="5">
        <f t="shared" si="724"/>
        <v>27</v>
      </c>
      <c r="D2364" s="5">
        <f t="shared" si="725"/>
        <v>10</v>
      </c>
      <c r="E2364" t="s">
        <v>36</v>
      </c>
      <c r="F2364">
        <v>1000000</v>
      </c>
      <c r="G2364">
        <v>97</v>
      </c>
      <c r="H2364">
        <v>7</v>
      </c>
      <c r="I2364">
        <v>35</v>
      </c>
      <c r="J2364">
        <v>0</v>
      </c>
      <c r="K2364">
        <v>26</v>
      </c>
      <c r="L2364">
        <v>25800</v>
      </c>
      <c r="M2364">
        <v>2</v>
      </c>
      <c r="N2364">
        <v>0</v>
      </c>
      <c r="O2364">
        <v>0</v>
      </c>
      <c r="P2364">
        <v>0</v>
      </c>
      <c r="Q2364">
        <v>3233</v>
      </c>
      <c r="R2364">
        <v>1863</v>
      </c>
      <c r="S2364">
        <v>99</v>
      </c>
      <c r="T2364">
        <v>55</v>
      </c>
      <c r="U2364">
        <v>33</v>
      </c>
      <c r="V2364">
        <v>40.921985068072047</v>
      </c>
      <c r="W2364">
        <v>12.22649294881179</v>
      </c>
      <c r="X2364">
        <v>8</v>
      </c>
      <c r="Y2364">
        <v>1</v>
      </c>
      <c r="Z2364">
        <v>515</v>
      </c>
      <c r="AA2364" t="s">
        <v>25</v>
      </c>
      <c r="AB2364">
        <v>3</v>
      </c>
      <c r="AC2364">
        <f t="shared" si="720"/>
        <v>37037.037037037036</v>
      </c>
      <c r="AD2364">
        <f t="shared" si="721"/>
        <v>0.1111111111111111</v>
      </c>
      <c r="AE2364">
        <f t="shared" si="722"/>
        <v>0.55555555555555558</v>
      </c>
      <c r="AF2364">
        <f t="shared" si="723"/>
        <v>0.33333333333333331</v>
      </c>
      <c r="AG2364">
        <v>34</v>
      </c>
      <c r="AH2364">
        <f t="shared" si="736"/>
        <v>22</v>
      </c>
      <c r="AI2364">
        <f t="shared" si="726"/>
        <v>18</v>
      </c>
      <c r="AJ2364">
        <f t="shared" si="737"/>
        <v>21</v>
      </c>
      <c r="AK2364">
        <f t="shared" si="738"/>
        <v>17</v>
      </c>
      <c r="AL2364">
        <f t="shared" si="727"/>
        <v>12</v>
      </c>
      <c r="AM2364">
        <f t="shared" si="728"/>
        <v>7</v>
      </c>
      <c r="AN2364">
        <f t="shared" si="729"/>
        <v>2</v>
      </c>
      <c r="AO2364">
        <f t="shared" si="730"/>
        <v>3</v>
      </c>
      <c r="AP2364">
        <f t="shared" si="731"/>
        <v>17</v>
      </c>
      <c r="AQ2364">
        <f t="shared" si="739"/>
        <v>13</v>
      </c>
      <c r="AR2364">
        <f t="shared" si="732"/>
        <v>8</v>
      </c>
      <c r="AS2364">
        <f t="shared" si="733"/>
        <v>3</v>
      </c>
      <c r="AT2364">
        <f t="shared" si="734"/>
        <v>2</v>
      </c>
      <c r="AU2364">
        <f t="shared" si="735"/>
        <v>7</v>
      </c>
    </row>
    <row r="2365" spans="1:47" x14ac:dyDescent="0.45">
      <c r="A2365" s="3">
        <v>43395</v>
      </c>
      <c r="B2365" s="3">
        <v>43416</v>
      </c>
      <c r="C2365" s="5">
        <f t="shared" si="724"/>
        <v>21</v>
      </c>
      <c r="D2365" s="5">
        <f t="shared" si="725"/>
        <v>10</v>
      </c>
      <c r="E2365" t="s">
        <v>36</v>
      </c>
      <c r="F2365">
        <v>1000000</v>
      </c>
      <c r="G2365">
        <v>22</v>
      </c>
      <c r="H2365">
        <v>4</v>
      </c>
      <c r="I2365">
        <v>24</v>
      </c>
      <c r="J2365">
        <v>0</v>
      </c>
      <c r="K2365">
        <v>22</v>
      </c>
      <c r="L2365">
        <v>323</v>
      </c>
      <c r="M2365">
        <v>1</v>
      </c>
      <c r="N2365">
        <v>0</v>
      </c>
      <c r="O2365">
        <v>0</v>
      </c>
      <c r="P2365">
        <v>0</v>
      </c>
      <c r="Q2365">
        <v>2652</v>
      </c>
      <c r="R2365">
        <v>1409</v>
      </c>
      <c r="S2365">
        <v>93</v>
      </c>
      <c r="T2365">
        <v>13</v>
      </c>
      <c r="U2365">
        <v>6</v>
      </c>
      <c r="V2365">
        <v>32.224273144226458</v>
      </c>
      <c r="W2365">
        <v>12.528503857689049</v>
      </c>
      <c r="X2365">
        <v>5</v>
      </c>
      <c r="Y2365">
        <v>1</v>
      </c>
      <c r="Z2365">
        <v>132</v>
      </c>
      <c r="AA2365" t="s">
        <v>25</v>
      </c>
      <c r="AB2365">
        <v>4</v>
      </c>
      <c r="AC2365">
        <f t="shared" si="720"/>
        <v>47619.047619047618</v>
      </c>
      <c r="AD2365">
        <f t="shared" si="721"/>
        <v>0.19047619047619047</v>
      </c>
      <c r="AE2365">
        <f t="shared" si="722"/>
        <v>0.13978494623655913</v>
      </c>
      <c r="AF2365">
        <f t="shared" si="723"/>
        <v>6.4516129032258063E-2</v>
      </c>
      <c r="AG2365">
        <v>34</v>
      </c>
      <c r="AH2365">
        <f t="shared" si="736"/>
        <v>22</v>
      </c>
      <c r="AI2365">
        <f t="shared" si="726"/>
        <v>12</v>
      </c>
      <c r="AJ2365">
        <f t="shared" si="737"/>
        <v>21</v>
      </c>
      <c r="AK2365">
        <f t="shared" si="738"/>
        <v>17</v>
      </c>
      <c r="AL2365">
        <f t="shared" si="727"/>
        <v>12</v>
      </c>
      <c r="AM2365">
        <f t="shared" si="728"/>
        <v>7</v>
      </c>
      <c r="AN2365">
        <f t="shared" si="729"/>
        <v>2</v>
      </c>
      <c r="AO2365">
        <f t="shared" si="730"/>
        <v>3</v>
      </c>
      <c r="AP2365">
        <f t="shared" si="731"/>
        <v>11</v>
      </c>
      <c r="AQ2365">
        <f t="shared" si="739"/>
        <v>7</v>
      </c>
      <c r="AR2365">
        <f t="shared" si="732"/>
        <v>2</v>
      </c>
      <c r="AS2365">
        <f t="shared" si="733"/>
        <v>3</v>
      </c>
      <c r="AT2365">
        <f t="shared" si="734"/>
        <v>8</v>
      </c>
      <c r="AU2365">
        <f t="shared" si="735"/>
        <v>13</v>
      </c>
    </row>
    <row r="2366" spans="1:47" x14ac:dyDescent="0.45">
      <c r="A2366" s="3">
        <v>43395</v>
      </c>
      <c r="B2366" s="3">
        <v>43415</v>
      </c>
      <c r="C2366" s="5">
        <f t="shared" si="724"/>
        <v>20</v>
      </c>
      <c r="D2366" s="5">
        <f t="shared" si="725"/>
        <v>10</v>
      </c>
      <c r="E2366" t="s">
        <v>36</v>
      </c>
      <c r="F2366">
        <v>20000000</v>
      </c>
      <c r="G2366">
        <v>31</v>
      </c>
      <c r="H2366">
        <v>4</v>
      </c>
      <c r="I2366">
        <v>33</v>
      </c>
      <c r="J2366">
        <v>1</v>
      </c>
      <c r="K2366">
        <v>111</v>
      </c>
      <c r="L2366">
        <v>5955</v>
      </c>
      <c r="M2366">
        <v>0</v>
      </c>
      <c r="N2366">
        <v>1</v>
      </c>
      <c r="O2366">
        <v>1</v>
      </c>
      <c r="P2366">
        <v>0</v>
      </c>
      <c r="Q2366">
        <v>2523</v>
      </c>
      <c r="R2366">
        <v>1436</v>
      </c>
      <c r="S2366">
        <v>81</v>
      </c>
      <c r="T2366">
        <v>44</v>
      </c>
      <c r="U2366">
        <v>21</v>
      </c>
      <c r="V2366">
        <v>40.201542522094996</v>
      </c>
      <c r="W2366">
        <v>12.05624677602394</v>
      </c>
      <c r="X2366">
        <v>9</v>
      </c>
      <c r="Y2366">
        <v>0</v>
      </c>
      <c r="Z2366">
        <v>6</v>
      </c>
      <c r="AA2366" t="s">
        <v>25</v>
      </c>
      <c r="AB2366">
        <v>2</v>
      </c>
      <c r="AC2366">
        <f t="shared" si="720"/>
        <v>1000000</v>
      </c>
      <c r="AD2366">
        <f t="shared" si="721"/>
        <v>0.1</v>
      </c>
      <c r="AE2366">
        <f t="shared" si="722"/>
        <v>0.54320987654320985</v>
      </c>
      <c r="AF2366">
        <f t="shared" si="723"/>
        <v>0.25925925925925924</v>
      </c>
      <c r="AG2366">
        <v>34</v>
      </c>
      <c r="AH2366">
        <f t="shared" si="736"/>
        <v>22</v>
      </c>
      <c r="AI2366">
        <f t="shared" si="726"/>
        <v>11</v>
      </c>
      <c r="AJ2366">
        <f t="shared" si="737"/>
        <v>21</v>
      </c>
      <c r="AK2366">
        <f t="shared" si="738"/>
        <v>17</v>
      </c>
      <c r="AL2366">
        <f t="shared" si="727"/>
        <v>12</v>
      </c>
      <c r="AM2366">
        <f t="shared" si="728"/>
        <v>7</v>
      </c>
      <c r="AN2366">
        <f t="shared" si="729"/>
        <v>2</v>
      </c>
      <c r="AO2366">
        <f t="shared" si="730"/>
        <v>3</v>
      </c>
      <c r="AP2366">
        <f t="shared" si="731"/>
        <v>10</v>
      </c>
      <c r="AQ2366">
        <f t="shared" si="739"/>
        <v>6</v>
      </c>
      <c r="AR2366">
        <f t="shared" si="732"/>
        <v>1</v>
      </c>
      <c r="AS2366">
        <f t="shared" si="733"/>
        <v>4</v>
      </c>
      <c r="AT2366">
        <f t="shared" si="734"/>
        <v>9</v>
      </c>
      <c r="AU2366">
        <f t="shared" si="735"/>
        <v>14</v>
      </c>
    </row>
    <row r="2367" spans="1:47" x14ac:dyDescent="0.45">
      <c r="A2367" s="3">
        <v>43395</v>
      </c>
      <c r="B2367" s="3">
        <v>43415</v>
      </c>
      <c r="C2367" s="5">
        <f t="shared" si="724"/>
        <v>20</v>
      </c>
      <c r="D2367" s="5">
        <f t="shared" si="725"/>
        <v>10</v>
      </c>
      <c r="E2367" t="s">
        <v>36</v>
      </c>
      <c r="F2367">
        <v>1500000</v>
      </c>
      <c r="G2367">
        <v>40</v>
      </c>
      <c r="H2367">
        <v>5</v>
      </c>
      <c r="I2367">
        <v>21</v>
      </c>
      <c r="J2367">
        <v>0</v>
      </c>
      <c r="K2367">
        <v>33</v>
      </c>
      <c r="L2367">
        <v>58</v>
      </c>
      <c r="M2367">
        <v>0</v>
      </c>
      <c r="N2367">
        <v>0</v>
      </c>
      <c r="O2367">
        <v>0</v>
      </c>
      <c r="P2367">
        <v>0</v>
      </c>
      <c r="Q2367">
        <v>3090</v>
      </c>
      <c r="R2367">
        <v>1703</v>
      </c>
      <c r="S2367">
        <v>104</v>
      </c>
      <c r="T2367">
        <v>27</v>
      </c>
      <c r="U2367">
        <v>9</v>
      </c>
      <c r="V2367">
        <v>36.712319803288352</v>
      </c>
      <c r="W2367">
        <v>12.206702143276569</v>
      </c>
      <c r="X2367">
        <v>8</v>
      </c>
      <c r="Y2367">
        <v>1</v>
      </c>
      <c r="Z2367">
        <v>152</v>
      </c>
      <c r="AA2367" t="s">
        <v>31</v>
      </c>
      <c r="AB2367">
        <v>6</v>
      </c>
      <c r="AC2367">
        <f t="shared" si="720"/>
        <v>75000</v>
      </c>
      <c r="AD2367">
        <f t="shared" si="721"/>
        <v>0.3</v>
      </c>
      <c r="AE2367">
        <f t="shared" si="722"/>
        <v>0.25961538461538464</v>
      </c>
      <c r="AF2367">
        <f t="shared" si="723"/>
        <v>8.6538461538461536E-2</v>
      </c>
      <c r="AG2367">
        <v>34</v>
      </c>
      <c r="AH2367">
        <f t="shared" si="736"/>
        <v>22</v>
      </c>
      <c r="AI2367">
        <f t="shared" si="726"/>
        <v>11</v>
      </c>
      <c r="AJ2367">
        <f t="shared" si="737"/>
        <v>21</v>
      </c>
      <c r="AK2367">
        <f t="shared" si="738"/>
        <v>17</v>
      </c>
      <c r="AL2367">
        <f t="shared" si="727"/>
        <v>12</v>
      </c>
      <c r="AM2367">
        <f t="shared" si="728"/>
        <v>7</v>
      </c>
      <c r="AN2367">
        <f t="shared" si="729"/>
        <v>2</v>
      </c>
      <c r="AO2367">
        <f t="shared" si="730"/>
        <v>3</v>
      </c>
      <c r="AP2367">
        <f t="shared" si="731"/>
        <v>10</v>
      </c>
      <c r="AQ2367">
        <f t="shared" si="739"/>
        <v>6</v>
      </c>
      <c r="AR2367">
        <f t="shared" si="732"/>
        <v>1</v>
      </c>
      <c r="AS2367">
        <f t="shared" si="733"/>
        <v>4</v>
      </c>
      <c r="AT2367">
        <f t="shared" si="734"/>
        <v>9</v>
      </c>
      <c r="AU2367">
        <f t="shared" si="735"/>
        <v>14</v>
      </c>
    </row>
    <row r="2368" spans="1:47" x14ac:dyDescent="0.45">
      <c r="A2368" s="3">
        <v>43395</v>
      </c>
      <c r="B2368" s="3">
        <v>43415</v>
      </c>
      <c r="C2368" s="5">
        <f t="shared" si="724"/>
        <v>20</v>
      </c>
      <c r="D2368" s="5">
        <f t="shared" si="725"/>
        <v>10</v>
      </c>
      <c r="E2368" t="s">
        <v>36</v>
      </c>
      <c r="F2368">
        <v>2000000</v>
      </c>
      <c r="G2368">
        <v>16</v>
      </c>
      <c r="H2368">
        <v>4</v>
      </c>
      <c r="I2368">
        <v>27</v>
      </c>
      <c r="J2368">
        <v>0</v>
      </c>
      <c r="K2368">
        <v>39</v>
      </c>
      <c r="L2368">
        <v>6000</v>
      </c>
      <c r="M2368">
        <v>1</v>
      </c>
      <c r="N2368">
        <v>0</v>
      </c>
      <c r="O2368">
        <v>0</v>
      </c>
      <c r="P2368">
        <v>0</v>
      </c>
      <c r="Q2368">
        <v>3335</v>
      </c>
      <c r="R2368">
        <v>1845</v>
      </c>
      <c r="S2368">
        <v>95</v>
      </c>
      <c r="T2368">
        <v>81</v>
      </c>
      <c r="U2368">
        <v>22</v>
      </c>
      <c r="V2368">
        <v>34.200680359435211</v>
      </c>
      <c r="W2368">
        <v>13.31374982170874</v>
      </c>
      <c r="X2368">
        <v>7</v>
      </c>
      <c r="Y2368">
        <v>0</v>
      </c>
      <c r="Z2368">
        <v>25</v>
      </c>
      <c r="AA2368" t="s">
        <v>31</v>
      </c>
      <c r="AB2368">
        <v>0</v>
      </c>
      <c r="AC2368">
        <f t="shared" si="720"/>
        <v>100000</v>
      </c>
      <c r="AD2368">
        <f t="shared" si="721"/>
        <v>0</v>
      </c>
      <c r="AE2368">
        <f t="shared" si="722"/>
        <v>0.85263157894736841</v>
      </c>
      <c r="AF2368">
        <f t="shared" si="723"/>
        <v>0.23157894736842105</v>
      </c>
      <c r="AG2368">
        <v>34</v>
      </c>
      <c r="AH2368">
        <f t="shared" si="736"/>
        <v>22</v>
      </c>
      <c r="AI2368">
        <f t="shared" si="726"/>
        <v>11</v>
      </c>
      <c r="AJ2368">
        <f t="shared" si="737"/>
        <v>21</v>
      </c>
      <c r="AK2368">
        <f t="shared" si="738"/>
        <v>17</v>
      </c>
      <c r="AL2368">
        <f t="shared" si="727"/>
        <v>12</v>
      </c>
      <c r="AM2368">
        <f t="shared" si="728"/>
        <v>7</v>
      </c>
      <c r="AN2368">
        <f t="shared" si="729"/>
        <v>2</v>
      </c>
      <c r="AO2368">
        <f t="shared" si="730"/>
        <v>3</v>
      </c>
      <c r="AP2368">
        <f t="shared" si="731"/>
        <v>10</v>
      </c>
      <c r="AQ2368">
        <f t="shared" si="739"/>
        <v>6</v>
      </c>
      <c r="AR2368">
        <f t="shared" si="732"/>
        <v>1</v>
      </c>
      <c r="AS2368">
        <f t="shared" si="733"/>
        <v>4</v>
      </c>
      <c r="AT2368">
        <f t="shared" si="734"/>
        <v>9</v>
      </c>
      <c r="AU2368">
        <f t="shared" si="735"/>
        <v>14</v>
      </c>
    </row>
    <row r="2369" spans="1:47" x14ac:dyDescent="0.45">
      <c r="A2369" s="3">
        <v>43395</v>
      </c>
      <c r="B2369" s="3">
        <v>43415</v>
      </c>
      <c r="C2369" s="5">
        <f t="shared" si="724"/>
        <v>20</v>
      </c>
      <c r="D2369" s="5">
        <f t="shared" si="725"/>
        <v>10</v>
      </c>
      <c r="E2369" t="s">
        <v>36</v>
      </c>
      <c r="F2369">
        <v>1000000</v>
      </c>
      <c r="G2369">
        <v>326</v>
      </c>
      <c r="H2369">
        <v>21</v>
      </c>
      <c r="I2369">
        <v>31</v>
      </c>
      <c r="J2369">
        <v>0</v>
      </c>
      <c r="K2369">
        <v>89</v>
      </c>
      <c r="L2369">
        <v>0</v>
      </c>
      <c r="M2369">
        <v>27</v>
      </c>
      <c r="N2369">
        <v>2</v>
      </c>
      <c r="O2369">
        <v>2</v>
      </c>
      <c r="P2369">
        <v>0</v>
      </c>
      <c r="Q2369">
        <v>2142</v>
      </c>
      <c r="R2369">
        <v>1157</v>
      </c>
      <c r="S2369">
        <v>63</v>
      </c>
      <c r="T2369">
        <v>4</v>
      </c>
      <c r="U2369">
        <v>9</v>
      </c>
      <c r="V2369">
        <v>31.571108230097021</v>
      </c>
      <c r="W2369">
        <v>13.418189076840759</v>
      </c>
      <c r="X2369">
        <v>5</v>
      </c>
      <c r="Y2369">
        <v>1</v>
      </c>
      <c r="Z2369">
        <v>2606</v>
      </c>
      <c r="AA2369" t="s">
        <v>31</v>
      </c>
      <c r="AB2369">
        <v>9</v>
      </c>
      <c r="AC2369">
        <f t="shared" si="720"/>
        <v>50000</v>
      </c>
      <c r="AD2369">
        <f t="shared" si="721"/>
        <v>0.45</v>
      </c>
      <c r="AE2369">
        <f t="shared" si="722"/>
        <v>6.3492063492063489E-2</v>
      </c>
      <c r="AF2369">
        <f t="shared" si="723"/>
        <v>0.14285714285714285</v>
      </c>
      <c r="AG2369">
        <v>34</v>
      </c>
      <c r="AH2369">
        <f t="shared" si="736"/>
        <v>22</v>
      </c>
      <c r="AI2369">
        <f t="shared" si="726"/>
        <v>11</v>
      </c>
      <c r="AJ2369">
        <f t="shared" si="737"/>
        <v>21</v>
      </c>
      <c r="AK2369">
        <f t="shared" si="738"/>
        <v>17</v>
      </c>
      <c r="AL2369">
        <f t="shared" si="727"/>
        <v>12</v>
      </c>
      <c r="AM2369">
        <f t="shared" si="728"/>
        <v>7</v>
      </c>
      <c r="AN2369">
        <f t="shared" si="729"/>
        <v>2</v>
      </c>
      <c r="AO2369">
        <f t="shared" si="730"/>
        <v>3</v>
      </c>
      <c r="AP2369">
        <f t="shared" si="731"/>
        <v>10</v>
      </c>
      <c r="AQ2369">
        <f t="shared" si="739"/>
        <v>6</v>
      </c>
      <c r="AR2369">
        <f t="shared" si="732"/>
        <v>1</v>
      </c>
      <c r="AS2369">
        <f t="shared" si="733"/>
        <v>4</v>
      </c>
      <c r="AT2369">
        <f t="shared" si="734"/>
        <v>9</v>
      </c>
      <c r="AU2369">
        <f t="shared" si="735"/>
        <v>14</v>
      </c>
    </row>
    <row r="2370" spans="1:47" x14ac:dyDescent="0.45">
      <c r="A2370" s="3">
        <v>43395</v>
      </c>
      <c r="B2370" s="3">
        <v>43409</v>
      </c>
      <c r="C2370" s="5">
        <f t="shared" si="724"/>
        <v>14</v>
      </c>
      <c r="D2370" s="5">
        <f t="shared" si="725"/>
        <v>10</v>
      </c>
      <c r="E2370" t="s">
        <v>36</v>
      </c>
      <c r="F2370">
        <v>1000000</v>
      </c>
      <c r="G2370">
        <v>57</v>
      </c>
      <c r="H2370">
        <v>4</v>
      </c>
      <c r="I2370">
        <v>22</v>
      </c>
      <c r="J2370">
        <v>0</v>
      </c>
      <c r="K2370">
        <v>75</v>
      </c>
      <c r="L2370">
        <v>25</v>
      </c>
      <c r="M2370">
        <v>1</v>
      </c>
      <c r="N2370">
        <v>3</v>
      </c>
      <c r="O2370">
        <v>2</v>
      </c>
      <c r="P2370">
        <v>0</v>
      </c>
      <c r="Q2370">
        <v>3016</v>
      </c>
      <c r="R2370">
        <v>1721</v>
      </c>
      <c r="S2370">
        <v>97</v>
      </c>
      <c r="T2370">
        <v>26</v>
      </c>
      <c r="U2370">
        <v>15</v>
      </c>
      <c r="V2370">
        <v>40.567678705140281</v>
      </c>
      <c r="W2370">
        <v>12.00862457094593</v>
      </c>
      <c r="X2370">
        <v>6</v>
      </c>
      <c r="Y2370">
        <v>1</v>
      </c>
      <c r="Z2370">
        <v>196</v>
      </c>
      <c r="AA2370" t="s">
        <v>31</v>
      </c>
      <c r="AB2370">
        <v>4</v>
      </c>
      <c r="AC2370">
        <f t="shared" ref="AC2370:AC2433" si="740">F2370/C2370</f>
        <v>71428.571428571435</v>
      </c>
      <c r="AD2370">
        <f t="shared" ref="AD2370:AD2433" si="741">AB2370/C2370</f>
        <v>0.2857142857142857</v>
      </c>
      <c r="AE2370">
        <f t="shared" ref="AE2370:AE2433" si="742">T2370/S2370</f>
        <v>0.26804123711340205</v>
      </c>
      <c r="AF2370">
        <f t="shared" ref="AF2370:AF2433" si="743">U2370/S2370</f>
        <v>0.15463917525773196</v>
      </c>
      <c r="AG2370">
        <v>34</v>
      </c>
      <c r="AH2370">
        <f t="shared" si="736"/>
        <v>22</v>
      </c>
      <c r="AI2370">
        <f t="shared" si="726"/>
        <v>5</v>
      </c>
      <c r="AJ2370">
        <f t="shared" si="737"/>
        <v>21</v>
      </c>
      <c r="AK2370">
        <f t="shared" si="738"/>
        <v>17</v>
      </c>
      <c r="AL2370">
        <f t="shared" si="727"/>
        <v>12</v>
      </c>
      <c r="AM2370">
        <f t="shared" si="728"/>
        <v>7</v>
      </c>
      <c r="AN2370">
        <f t="shared" si="729"/>
        <v>2</v>
      </c>
      <c r="AO2370">
        <f t="shared" si="730"/>
        <v>3</v>
      </c>
      <c r="AP2370">
        <f t="shared" si="731"/>
        <v>4</v>
      </c>
      <c r="AQ2370">
        <f t="shared" si="739"/>
        <v>0</v>
      </c>
      <c r="AR2370">
        <f t="shared" si="732"/>
        <v>5</v>
      </c>
      <c r="AS2370">
        <f t="shared" si="733"/>
        <v>10</v>
      </c>
      <c r="AT2370">
        <f t="shared" si="734"/>
        <v>15</v>
      </c>
      <c r="AU2370">
        <f t="shared" si="735"/>
        <v>20</v>
      </c>
    </row>
    <row r="2371" spans="1:47" x14ac:dyDescent="0.45">
      <c r="A2371" s="3">
        <v>43395</v>
      </c>
      <c r="B2371" s="3">
        <v>43408</v>
      </c>
      <c r="C2371" s="5">
        <f t="shared" ref="C2371:C2434" si="744">_xlfn.DAYS(B2371,A2371)</f>
        <v>13</v>
      </c>
      <c r="D2371" s="5">
        <f t="shared" ref="D2371:D2434" si="745">MONTH(A2371)</f>
        <v>10</v>
      </c>
      <c r="E2371" t="s">
        <v>36</v>
      </c>
      <c r="F2371">
        <v>500000</v>
      </c>
      <c r="G2371">
        <v>35</v>
      </c>
      <c r="H2371">
        <v>8</v>
      </c>
      <c r="I2371">
        <v>42</v>
      </c>
      <c r="J2371">
        <v>0</v>
      </c>
      <c r="K2371">
        <v>56</v>
      </c>
      <c r="L2371">
        <v>199</v>
      </c>
      <c r="M2371">
        <v>0</v>
      </c>
      <c r="N2371">
        <v>1</v>
      </c>
      <c r="O2371">
        <v>1</v>
      </c>
      <c r="P2371">
        <v>0</v>
      </c>
      <c r="Q2371">
        <v>3590</v>
      </c>
      <c r="R2371">
        <v>1931</v>
      </c>
      <c r="S2371">
        <v>97</v>
      </c>
      <c r="T2371">
        <v>37</v>
      </c>
      <c r="U2371">
        <v>15</v>
      </c>
      <c r="V2371">
        <v>29.3459023421442</v>
      </c>
      <c r="W2371">
        <v>14.111670466133139</v>
      </c>
      <c r="X2371">
        <v>8</v>
      </c>
      <c r="Y2371">
        <v>1</v>
      </c>
      <c r="Z2371">
        <v>162</v>
      </c>
      <c r="AA2371" t="s">
        <v>31</v>
      </c>
      <c r="AB2371">
        <v>5</v>
      </c>
      <c r="AC2371">
        <f t="shared" si="740"/>
        <v>38461.538461538461</v>
      </c>
      <c r="AD2371">
        <f t="shared" si="741"/>
        <v>0.38461538461538464</v>
      </c>
      <c r="AE2371">
        <f t="shared" si="742"/>
        <v>0.38144329896907214</v>
      </c>
      <c r="AF2371">
        <f t="shared" si="743"/>
        <v>0.15463917525773196</v>
      </c>
      <c r="AG2371">
        <v>34</v>
      </c>
      <c r="AH2371">
        <f t="shared" si="736"/>
        <v>22</v>
      </c>
      <c r="AI2371">
        <f t="shared" ref="AI2371:AI2434" si="746">VALUE(DAY(B2371))</f>
        <v>4</v>
      </c>
      <c r="AJ2371">
        <f t="shared" si="737"/>
        <v>21</v>
      </c>
      <c r="AK2371">
        <f t="shared" si="738"/>
        <v>17</v>
      </c>
      <c r="AL2371">
        <f t="shared" ref="AL2371:AL2434" si="747">ABS(AH2371-10)</f>
        <v>12</v>
      </c>
      <c r="AM2371">
        <f t="shared" ref="AM2371:AM2434" si="748">ABS(AH2371-15)</f>
        <v>7</v>
      </c>
      <c r="AN2371">
        <f t="shared" ref="AN2371:AN2434" si="749">ABS(AH2371-20)</f>
        <v>2</v>
      </c>
      <c r="AO2371">
        <f t="shared" ref="AO2371:AO2434" si="750">ABS(AH2371-25)</f>
        <v>3</v>
      </c>
      <c r="AP2371">
        <f t="shared" ref="AP2371:AP2434" si="751">ABS(AI2371-1)</f>
        <v>3</v>
      </c>
      <c r="AQ2371">
        <f t="shared" si="739"/>
        <v>1</v>
      </c>
      <c r="AR2371">
        <f t="shared" ref="AR2371:AR2434" si="752">ABS(AI2371-10)</f>
        <v>6</v>
      </c>
      <c r="AS2371">
        <f t="shared" ref="AS2371:AS2434" si="753">ABS(AI2371-15)</f>
        <v>11</v>
      </c>
      <c r="AT2371">
        <f t="shared" ref="AT2371:AT2434" si="754">ABS(AI2371-20)</f>
        <v>16</v>
      </c>
      <c r="AU2371">
        <f t="shared" ref="AU2371:AU2434" si="755">ABS(AI2371-25)</f>
        <v>21</v>
      </c>
    </row>
    <row r="2372" spans="1:47" x14ac:dyDescent="0.45">
      <c r="A2372" s="3">
        <v>43395</v>
      </c>
      <c r="B2372" s="3">
        <v>43425</v>
      </c>
      <c r="C2372" s="5">
        <f t="shared" si="744"/>
        <v>30</v>
      </c>
      <c r="D2372" s="5">
        <f t="shared" si="745"/>
        <v>10</v>
      </c>
      <c r="E2372" t="s">
        <v>36</v>
      </c>
      <c r="F2372">
        <v>2000000</v>
      </c>
      <c r="G2372">
        <v>17</v>
      </c>
      <c r="H2372">
        <v>3</v>
      </c>
      <c r="I2372">
        <v>20</v>
      </c>
      <c r="J2372">
        <v>0</v>
      </c>
      <c r="K2372">
        <v>23</v>
      </c>
      <c r="L2372">
        <v>0</v>
      </c>
      <c r="M2372">
        <v>1</v>
      </c>
      <c r="N2372">
        <v>1</v>
      </c>
      <c r="O2372">
        <v>1</v>
      </c>
      <c r="P2372">
        <v>0</v>
      </c>
      <c r="Q2372">
        <v>2893</v>
      </c>
      <c r="R2372">
        <v>1564</v>
      </c>
      <c r="S2372">
        <v>75</v>
      </c>
      <c r="T2372">
        <v>15</v>
      </c>
      <c r="U2372">
        <v>9</v>
      </c>
      <c r="V2372">
        <v>29.180503495311171</v>
      </c>
      <c r="W2372">
        <v>14.3697820971867</v>
      </c>
      <c r="X2372">
        <v>5</v>
      </c>
      <c r="Y2372">
        <v>1</v>
      </c>
      <c r="Z2372">
        <v>200</v>
      </c>
      <c r="AA2372" t="s">
        <v>30</v>
      </c>
      <c r="AB2372">
        <v>5</v>
      </c>
      <c r="AC2372">
        <f t="shared" si="740"/>
        <v>66666.666666666672</v>
      </c>
      <c r="AD2372">
        <f t="shared" si="741"/>
        <v>0.16666666666666666</v>
      </c>
      <c r="AE2372">
        <f t="shared" si="742"/>
        <v>0.2</v>
      </c>
      <c r="AF2372">
        <f t="shared" si="743"/>
        <v>0.12</v>
      </c>
      <c r="AG2372">
        <v>34</v>
      </c>
      <c r="AH2372">
        <f t="shared" ref="AH2372:AH2435" si="756">VALUE(DAY(A2372))</f>
        <v>22</v>
      </c>
      <c r="AI2372">
        <f t="shared" si="746"/>
        <v>21</v>
      </c>
      <c r="AJ2372">
        <f t="shared" ref="AJ2372:AJ2435" si="757">ABS(AH2372-1)</f>
        <v>21</v>
      </c>
      <c r="AK2372">
        <f t="shared" ref="AK2372:AK2435" si="758">ABS(AH2372-5)</f>
        <v>17</v>
      </c>
      <c r="AL2372">
        <f t="shared" si="747"/>
        <v>12</v>
      </c>
      <c r="AM2372">
        <f t="shared" si="748"/>
        <v>7</v>
      </c>
      <c r="AN2372">
        <f t="shared" si="749"/>
        <v>2</v>
      </c>
      <c r="AO2372">
        <f t="shared" si="750"/>
        <v>3</v>
      </c>
      <c r="AP2372">
        <f t="shared" si="751"/>
        <v>20</v>
      </c>
      <c r="AQ2372">
        <f t="shared" ref="AQ2372:AQ2435" si="759">ABS(AI2372-5)</f>
        <v>16</v>
      </c>
      <c r="AR2372">
        <f t="shared" si="752"/>
        <v>11</v>
      </c>
      <c r="AS2372">
        <f t="shared" si="753"/>
        <v>6</v>
      </c>
      <c r="AT2372">
        <f t="shared" si="754"/>
        <v>1</v>
      </c>
      <c r="AU2372">
        <f t="shared" si="755"/>
        <v>4</v>
      </c>
    </row>
    <row r="2373" spans="1:47" x14ac:dyDescent="0.45">
      <c r="A2373" s="3">
        <v>43395</v>
      </c>
      <c r="B2373" s="3">
        <v>43423</v>
      </c>
      <c r="C2373" s="5">
        <f t="shared" si="744"/>
        <v>28</v>
      </c>
      <c r="D2373" s="5">
        <f t="shared" si="745"/>
        <v>10</v>
      </c>
      <c r="E2373" t="s">
        <v>36</v>
      </c>
      <c r="F2373">
        <v>3000000</v>
      </c>
      <c r="G2373">
        <v>489</v>
      </c>
      <c r="H2373">
        <v>12</v>
      </c>
      <c r="I2373">
        <v>28</v>
      </c>
      <c r="J2373">
        <v>3</v>
      </c>
      <c r="K2373">
        <v>92</v>
      </c>
      <c r="L2373">
        <v>9</v>
      </c>
      <c r="M2373">
        <v>9</v>
      </c>
      <c r="N2373">
        <v>0</v>
      </c>
      <c r="O2373">
        <v>0</v>
      </c>
      <c r="P2373">
        <v>0</v>
      </c>
      <c r="Q2373">
        <v>5111</v>
      </c>
      <c r="R2373">
        <v>2855</v>
      </c>
      <c r="S2373">
        <v>182</v>
      </c>
      <c r="T2373">
        <v>30</v>
      </c>
      <c r="U2373">
        <v>26</v>
      </c>
      <c r="V2373">
        <v>39.462586892092162</v>
      </c>
      <c r="W2373">
        <v>11.652130347760821</v>
      </c>
      <c r="X2373">
        <v>9</v>
      </c>
      <c r="Y2373">
        <v>1</v>
      </c>
      <c r="Z2373">
        <v>1791</v>
      </c>
      <c r="AA2373" t="s">
        <v>30</v>
      </c>
      <c r="AB2373">
        <v>8</v>
      </c>
      <c r="AC2373">
        <f t="shared" si="740"/>
        <v>107142.85714285714</v>
      </c>
      <c r="AD2373">
        <f t="shared" si="741"/>
        <v>0.2857142857142857</v>
      </c>
      <c r="AE2373">
        <f t="shared" si="742"/>
        <v>0.16483516483516483</v>
      </c>
      <c r="AF2373">
        <f t="shared" si="743"/>
        <v>0.14285714285714285</v>
      </c>
      <c r="AG2373">
        <v>34</v>
      </c>
      <c r="AH2373">
        <f t="shared" si="756"/>
        <v>22</v>
      </c>
      <c r="AI2373">
        <f t="shared" si="746"/>
        <v>19</v>
      </c>
      <c r="AJ2373">
        <f t="shared" si="757"/>
        <v>21</v>
      </c>
      <c r="AK2373">
        <f t="shared" si="758"/>
        <v>17</v>
      </c>
      <c r="AL2373">
        <f t="shared" si="747"/>
        <v>12</v>
      </c>
      <c r="AM2373">
        <f t="shared" si="748"/>
        <v>7</v>
      </c>
      <c r="AN2373">
        <f t="shared" si="749"/>
        <v>2</v>
      </c>
      <c r="AO2373">
        <f t="shared" si="750"/>
        <v>3</v>
      </c>
      <c r="AP2373">
        <f t="shared" si="751"/>
        <v>18</v>
      </c>
      <c r="AQ2373">
        <f t="shared" si="759"/>
        <v>14</v>
      </c>
      <c r="AR2373">
        <f t="shared" si="752"/>
        <v>9</v>
      </c>
      <c r="AS2373">
        <f t="shared" si="753"/>
        <v>4</v>
      </c>
      <c r="AT2373">
        <f t="shared" si="754"/>
        <v>1</v>
      </c>
      <c r="AU2373">
        <f t="shared" si="755"/>
        <v>6</v>
      </c>
    </row>
    <row r="2374" spans="1:47" x14ac:dyDescent="0.45">
      <c r="A2374" s="3">
        <v>43395</v>
      </c>
      <c r="B2374" s="3">
        <v>43404</v>
      </c>
      <c r="C2374" s="5">
        <f t="shared" si="744"/>
        <v>9</v>
      </c>
      <c r="D2374" s="5">
        <f t="shared" si="745"/>
        <v>10</v>
      </c>
      <c r="E2374" t="s">
        <v>36</v>
      </c>
      <c r="F2374">
        <v>5000000</v>
      </c>
      <c r="G2374">
        <v>26</v>
      </c>
      <c r="H2374">
        <v>4</v>
      </c>
      <c r="I2374">
        <v>16</v>
      </c>
      <c r="J2374">
        <v>0</v>
      </c>
      <c r="K2374">
        <v>40</v>
      </c>
      <c r="L2374">
        <v>0</v>
      </c>
      <c r="M2374">
        <v>4</v>
      </c>
      <c r="N2374">
        <v>0</v>
      </c>
      <c r="O2374">
        <v>0</v>
      </c>
      <c r="P2374">
        <v>0</v>
      </c>
      <c r="Q2374">
        <v>1245</v>
      </c>
      <c r="R2374">
        <v>672</v>
      </c>
      <c r="S2374">
        <v>37</v>
      </c>
      <c r="T2374">
        <v>15</v>
      </c>
      <c r="U2374">
        <v>17</v>
      </c>
      <c r="V2374">
        <v>31.66379826254828</v>
      </c>
      <c r="W2374">
        <v>13.354850386100381</v>
      </c>
      <c r="X2374">
        <v>7</v>
      </c>
      <c r="Y2374">
        <v>0</v>
      </c>
      <c r="Z2374">
        <v>26</v>
      </c>
      <c r="AA2374" t="s">
        <v>30</v>
      </c>
      <c r="AB2374">
        <v>0</v>
      </c>
      <c r="AC2374">
        <f t="shared" si="740"/>
        <v>555555.5555555555</v>
      </c>
      <c r="AD2374">
        <f t="shared" si="741"/>
        <v>0</v>
      </c>
      <c r="AE2374">
        <f t="shared" si="742"/>
        <v>0.40540540540540543</v>
      </c>
      <c r="AF2374">
        <f t="shared" si="743"/>
        <v>0.45945945945945948</v>
      </c>
      <c r="AG2374">
        <v>34</v>
      </c>
      <c r="AH2374">
        <f t="shared" si="756"/>
        <v>22</v>
      </c>
      <c r="AI2374">
        <f t="shared" si="746"/>
        <v>31</v>
      </c>
      <c r="AJ2374">
        <f t="shared" si="757"/>
        <v>21</v>
      </c>
      <c r="AK2374">
        <f t="shared" si="758"/>
        <v>17</v>
      </c>
      <c r="AL2374">
        <f t="shared" si="747"/>
        <v>12</v>
      </c>
      <c r="AM2374">
        <f t="shared" si="748"/>
        <v>7</v>
      </c>
      <c r="AN2374">
        <f t="shared" si="749"/>
        <v>2</v>
      </c>
      <c r="AO2374">
        <f t="shared" si="750"/>
        <v>3</v>
      </c>
      <c r="AP2374">
        <f t="shared" si="751"/>
        <v>30</v>
      </c>
      <c r="AQ2374">
        <f t="shared" si="759"/>
        <v>26</v>
      </c>
      <c r="AR2374">
        <f t="shared" si="752"/>
        <v>21</v>
      </c>
      <c r="AS2374">
        <f t="shared" si="753"/>
        <v>16</v>
      </c>
      <c r="AT2374">
        <f t="shared" si="754"/>
        <v>11</v>
      </c>
      <c r="AU2374">
        <f t="shared" si="755"/>
        <v>6</v>
      </c>
    </row>
    <row r="2375" spans="1:47" x14ac:dyDescent="0.45">
      <c r="A2375" s="3">
        <v>43397</v>
      </c>
      <c r="B2375" s="3">
        <v>43425</v>
      </c>
      <c r="C2375" s="5">
        <f t="shared" si="744"/>
        <v>28</v>
      </c>
      <c r="D2375" s="5">
        <f t="shared" si="745"/>
        <v>10</v>
      </c>
      <c r="E2375" t="s">
        <v>34</v>
      </c>
      <c r="F2375">
        <v>2000000</v>
      </c>
      <c r="G2375">
        <v>51</v>
      </c>
      <c r="H2375">
        <v>9</v>
      </c>
      <c r="I2375">
        <v>32</v>
      </c>
      <c r="J2375">
        <v>0</v>
      </c>
      <c r="K2375">
        <v>49</v>
      </c>
      <c r="L2375">
        <v>1465</v>
      </c>
      <c r="M2375">
        <v>2</v>
      </c>
      <c r="N2375">
        <v>0</v>
      </c>
      <c r="O2375">
        <v>0</v>
      </c>
      <c r="P2375">
        <v>0</v>
      </c>
      <c r="Q2375">
        <v>3505</v>
      </c>
      <c r="R2375">
        <v>1937</v>
      </c>
      <c r="S2375">
        <v>116</v>
      </c>
      <c r="T2375">
        <v>40</v>
      </c>
      <c r="U2375">
        <v>29</v>
      </c>
      <c r="V2375">
        <v>36.802615513680962</v>
      </c>
      <c r="W2375">
        <v>12.27441844836488</v>
      </c>
      <c r="X2375">
        <v>8</v>
      </c>
      <c r="Y2375">
        <v>1</v>
      </c>
      <c r="Z2375">
        <v>154</v>
      </c>
      <c r="AA2375" t="s">
        <v>32</v>
      </c>
      <c r="AB2375">
        <v>3</v>
      </c>
      <c r="AC2375">
        <f t="shared" si="740"/>
        <v>71428.571428571435</v>
      </c>
      <c r="AD2375">
        <f t="shared" si="741"/>
        <v>0.10714285714285714</v>
      </c>
      <c r="AE2375">
        <f t="shared" si="742"/>
        <v>0.34482758620689657</v>
      </c>
      <c r="AF2375">
        <f t="shared" si="743"/>
        <v>0.25</v>
      </c>
      <c r="AG2375">
        <v>46</v>
      </c>
      <c r="AH2375">
        <f t="shared" si="756"/>
        <v>24</v>
      </c>
      <c r="AI2375">
        <f t="shared" si="746"/>
        <v>21</v>
      </c>
      <c r="AJ2375">
        <f t="shared" si="757"/>
        <v>23</v>
      </c>
      <c r="AK2375">
        <f t="shared" si="758"/>
        <v>19</v>
      </c>
      <c r="AL2375">
        <f t="shared" si="747"/>
        <v>14</v>
      </c>
      <c r="AM2375">
        <f t="shared" si="748"/>
        <v>9</v>
      </c>
      <c r="AN2375">
        <f t="shared" si="749"/>
        <v>4</v>
      </c>
      <c r="AO2375">
        <f t="shared" si="750"/>
        <v>1</v>
      </c>
      <c r="AP2375">
        <f t="shared" si="751"/>
        <v>20</v>
      </c>
      <c r="AQ2375">
        <f t="shared" si="759"/>
        <v>16</v>
      </c>
      <c r="AR2375">
        <f t="shared" si="752"/>
        <v>11</v>
      </c>
      <c r="AS2375">
        <f t="shared" si="753"/>
        <v>6</v>
      </c>
      <c r="AT2375">
        <f t="shared" si="754"/>
        <v>1</v>
      </c>
      <c r="AU2375">
        <f t="shared" si="755"/>
        <v>4</v>
      </c>
    </row>
    <row r="2376" spans="1:47" x14ac:dyDescent="0.45">
      <c r="A2376" s="3">
        <v>43397</v>
      </c>
      <c r="B2376" s="3">
        <v>43419</v>
      </c>
      <c r="C2376" s="5">
        <f t="shared" si="744"/>
        <v>22</v>
      </c>
      <c r="D2376" s="5">
        <f t="shared" si="745"/>
        <v>10</v>
      </c>
      <c r="E2376" t="s">
        <v>34</v>
      </c>
      <c r="F2376">
        <v>1000000</v>
      </c>
      <c r="G2376">
        <v>16</v>
      </c>
      <c r="H2376">
        <v>5</v>
      </c>
      <c r="I2376">
        <v>14</v>
      </c>
      <c r="J2376">
        <v>0</v>
      </c>
      <c r="K2376">
        <v>29</v>
      </c>
      <c r="L2376">
        <v>1758</v>
      </c>
      <c r="M2376">
        <v>0</v>
      </c>
      <c r="N2376">
        <v>0</v>
      </c>
      <c r="O2376">
        <v>0</v>
      </c>
      <c r="P2376">
        <v>0</v>
      </c>
      <c r="Q2376">
        <v>1916</v>
      </c>
      <c r="R2376">
        <v>1037</v>
      </c>
      <c r="S2376">
        <v>50</v>
      </c>
      <c r="T2376">
        <v>33</v>
      </c>
      <c r="U2376">
        <v>14</v>
      </c>
      <c r="V2376">
        <v>29.47377463837995</v>
      </c>
      <c r="W2376">
        <v>14.300721504339441</v>
      </c>
      <c r="X2376">
        <v>8</v>
      </c>
      <c r="Y2376">
        <v>0</v>
      </c>
      <c r="Z2376">
        <v>34</v>
      </c>
      <c r="AA2376" t="s">
        <v>32</v>
      </c>
      <c r="AB2376">
        <v>0</v>
      </c>
      <c r="AC2376">
        <f t="shared" si="740"/>
        <v>45454.545454545456</v>
      </c>
      <c r="AD2376">
        <f t="shared" si="741"/>
        <v>0</v>
      </c>
      <c r="AE2376">
        <f t="shared" si="742"/>
        <v>0.66</v>
      </c>
      <c r="AF2376">
        <f t="shared" si="743"/>
        <v>0.28000000000000003</v>
      </c>
      <c r="AG2376">
        <v>46</v>
      </c>
      <c r="AH2376">
        <f t="shared" si="756"/>
        <v>24</v>
      </c>
      <c r="AI2376">
        <f t="shared" si="746"/>
        <v>15</v>
      </c>
      <c r="AJ2376">
        <f t="shared" si="757"/>
        <v>23</v>
      </c>
      <c r="AK2376">
        <f t="shared" si="758"/>
        <v>19</v>
      </c>
      <c r="AL2376">
        <f t="shared" si="747"/>
        <v>14</v>
      </c>
      <c r="AM2376">
        <f t="shared" si="748"/>
        <v>9</v>
      </c>
      <c r="AN2376">
        <f t="shared" si="749"/>
        <v>4</v>
      </c>
      <c r="AO2376">
        <f t="shared" si="750"/>
        <v>1</v>
      </c>
      <c r="AP2376">
        <f t="shared" si="751"/>
        <v>14</v>
      </c>
      <c r="AQ2376">
        <f t="shared" si="759"/>
        <v>10</v>
      </c>
      <c r="AR2376">
        <f t="shared" si="752"/>
        <v>5</v>
      </c>
      <c r="AS2376">
        <f t="shared" si="753"/>
        <v>0</v>
      </c>
      <c r="AT2376">
        <f t="shared" si="754"/>
        <v>5</v>
      </c>
      <c r="AU2376">
        <f t="shared" si="755"/>
        <v>10</v>
      </c>
    </row>
    <row r="2377" spans="1:47" x14ac:dyDescent="0.45">
      <c r="A2377" s="3">
        <v>43397</v>
      </c>
      <c r="B2377" s="3">
        <v>43417</v>
      </c>
      <c r="C2377" s="5">
        <f t="shared" si="744"/>
        <v>20</v>
      </c>
      <c r="D2377" s="5">
        <f t="shared" si="745"/>
        <v>10</v>
      </c>
      <c r="E2377" t="s">
        <v>34</v>
      </c>
      <c r="F2377">
        <v>1000000</v>
      </c>
      <c r="G2377">
        <v>9</v>
      </c>
      <c r="H2377">
        <v>17</v>
      </c>
      <c r="I2377">
        <v>10</v>
      </c>
      <c r="J2377">
        <v>0</v>
      </c>
      <c r="K2377">
        <v>21</v>
      </c>
      <c r="L2377">
        <v>0</v>
      </c>
      <c r="M2377">
        <v>6</v>
      </c>
      <c r="N2377">
        <v>4</v>
      </c>
      <c r="O2377">
        <v>3</v>
      </c>
      <c r="P2377">
        <v>0</v>
      </c>
      <c r="Q2377">
        <v>2719</v>
      </c>
      <c r="R2377">
        <v>1477</v>
      </c>
      <c r="S2377">
        <v>72</v>
      </c>
      <c r="T2377">
        <v>56</v>
      </c>
      <c r="U2377">
        <v>16</v>
      </c>
      <c r="V2377">
        <v>30.273795465658651</v>
      </c>
      <c r="W2377">
        <v>14.13296236741142</v>
      </c>
      <c r="X2377">
        <v>5</v>
      </c>
      <c r="Y2377">
        <v>0</v>
      </c>
      <c r="Z2377">
        <v>10</v>
      </c>
      <c r="AA2377" t="s">
        <v>32</v>
      </c>
      <c r="AB2377">
        <v>0</v>
      </c>
      <c r="AC2377">
        <f t="shared" si="740"/>
        <v>50000</v>
      </c>
      <c r="AD2377">
        <f t="shared" si="741"/>
        <v>0</v>
      </c>
      <c r="AE2377">
        <f t="shared" si="742"/>
        <v>0.77777777777777779</v>
      </c>
      <c r="AF2377">
        <f t="shared" si="743"/>
        <v>0.22222222222222221</v>
      </c>
      <c r="AG2377">
        <v>46</v>
      </c>
      <c r="AH2377">
        <f t="shared" si="756"/>
        <v>24</v>
      </c>
      <c r="AI2377">
        <f t="shared" si="746"/>
        <v>13</v>
      </c>
      <c r="AJ2377">
        <f t="shared" si="757"/>
        <v>23</v>
      </c>
      <c r="AK2377">
        <f t="shared" si="758"/>
        <v>19</v>
      </c>
      <c r="AL2377">
        <f t="shared" si="747"/>
        <v>14</v>
      </c>
      <c r="AM2377">
        <f t="shared" si="748"/>
        <v>9</v>
      </c>
      <c r="AN2377">
        <f t="shared" si="749"/>
        <v>4</v>
      </c>
      <c r="AO2377">
        <f t="shared" si="750"/>
        <v>1</v>
      </c>
      <c r="AP2377">
        <f t="shared" si="751"/>
        <v>12</v>
      </c>
      <c r="AQ2377">
        <f t="shared" si="759"/>
        <v>8</v>
      </c>
      <c r="AR2377">
        <f t="shared" si="752"/>
        <v>3</v>
      </c>
      <c r="AS2377">
        <f t="shared" si="753"/>
        <v>2</v>
      </c>
      <c r="AT2377">
        <f t="shared" si="754"/>
        <v>7</v>
      </c>
      <c r="AU2377">
        <f t="shared" si="755"/>
        <v>12</v>
      </c>
    </row>
    <row r="2378" spans="1:47" x14ac:dyDescent="0.45">
      <c r="A2378" s="3">
        <v>43397</v>
      </c>
      <c r="B2378" s="3">
        <v>43415</v>
      </c>
      <c r="C2378" s="5">
        <f t="shared" si="744"/>
        <v>18</v>
      </c>
      <c r="D2378" s="5">
        <f t="shared" si="745"/>
        <v>10</v>
      </c>
      <c r="E2378" t="s">
        <v>34</v>
      </c>
      <c r="F2378">
        <v>1000000</v>
      </c>
      <c r="G2378">
        <v>213</v>
      </c>
      <c r="H2378">
        <v>6</v>
      </c>
      <c r="I2378">
        <v>41</v>
      </c>
      <c r="J2378">
        <v>0</v>
      </c>
      <c r="K2378">
        <v>13</v>
      </c>
      <c r="L2378">
        <v>0</v>
      </c>
      <c r="M2378">
        <v>139</v>
      </c>
      <c r="N2378">
        <v>26</v>
      </c>
      <c r="O2378">
        <v>25</v>
      </c>
      <c r="P2378">
        <v>1</v>
      </c>
      <c r="Q2378">
        <v>4675</v>
      </c>
      <c r="R2378">
        <v>2609</v>
      </c>
      <c r="S2378">
        <v>143</v>
      </c>
      <c r="T2378">
        <v>39</v>
      </c>
      <c r="U2378">
        <v>3</v>
      </c>
      <c r="V2378">
        <v>36.724009225730207</v>
      </c>
      <c r="W2378">
        <v>12.66957106519391</v>
      </c>
      <c r="X2378">
        <v>8</v>
      </c>
      <c r="Y2378">
        <v>1</v>
      </c>
      <c r="Z2378">
        <v>3531</v>
      </c>
      <c r="AA2378" t="s">
        <v>32</v>
      </c>
      <c r="AB2378">
        <v>10</v>
      </c>
      <c r="AC2378">
        <f t="shared" si="740"/>
        <v>55555.555555555555</v>
      </c>
      <c r="AD2378">
        <f t="shared" si="741"/>
        <v>0.55555555555555558</v>
      </c>
      <c r="AE2378">
        <f t="shared" si="742"/>
        <v>0.27272727272727271</v>
      </c>
      <c r="AF2378">
        <f t="shared" si="743"/>
        <v>2.097902097902098E-2</v>
      </c>
      <c r="AG2378">
        <v>46</v>
      </c>
      <c r="AH2378">
        <f t="shared" si="756"/>
        <v>24</v>
      </c>
      <c r="AI2378">
        <f t="shared" si="746"/>
        <v>11</v>
      </c>
      <c r="AJ2378">
        <f t="shared" si="757"/>
        <v>23</v>
      </c>
      <c r="AK2378">
        <f t="shared" si="758"/>
        <v>19</v>
      </c>
      <c r="AL2378">
        <f t="shared" si="747"/>
        <v>14</v>
      </c>
      <c r="AM2378">
        <f t="shared" si="748"/>
        <v>9</v>
      </c>
      <c r="AN2378">
        <f t="shared" si="749"/>
        <v>4</v>
      </c>
      <c r="AO2378">
        <f t="shared" si="750"/>
        <v>1</v>
      </c>
      <c r="AP2378">
        <f t="shared" si="751"/>
        <v>10</v>
      </c>
      <c r="AQ2378">
        <f t="shared" si="759"/>
        <v>6</v>
      </c>
      <c r="AR2378">
        <f t="shared" si="752"/>
        <v>1</v>
      </c>
      <c r="AS2378">
        <f t="shared" si="753"/>
        <v>4</v>
      </c>
      <c r="AT2378">
        <f t="shared" si="754"/>
        <v>9</v>
      </c>
      <c r="AU2378">
        <f t="shared" si="755"/>
        <v>14</v>
      </c>
    </row>
    <row r="2379" spans="1:47" x14ac:dyDescent="0.45">
      <c r="A2379" s="3">
        <v>43397</v>
      </c>
      <c r="B2379" s="3">
        <v>43429</v>
      </c>
      <c r="C2379" s="5">
        <f t="shared" si="744"/>
        <v>32</v>
      </c>
      <c r="D2379" s="5">
        <f t="shared" si="745"/>
        <v>10</v>
      </c>
      <c r="E2379" t="s">
        <v>34</v>
      </c>
      <c r="F2379">
        <v>2000000</v>
      </c>
      <c r="G2379">
        <v>51</v>
      </c>
      <c r="H2379">
        <v>3</v>
      </c>
      <c r="I2379">
        <v>12</v>
      </c>
      <c r="J2379">
        <v>1</v>
      </c>
      <c r="K2379">
        <v>35</v>
      </c>
      <c r="L2379">
        <v>3769</v>
      </c>
      <c r="M2379">
        <v>1</v>
      </c>
      <c r="N2379">
        <v>0</v>
      </c>
      <c r="O2379">
        <v>0</v>
      </c>
      <c r="P2379">
        <v>0</v>
      </c>
      <c r="Q2379">
        <v>2359</v>
      </c>
      <c r="R2379">
        <v>1343</v>
      </c>
      <c r="S2379">
        <v>56</v>
      </c>
      <c r="T2379">
        <v>58</v>
      </c>
      <c r="U2379">
        <v>28</v>
      </c>
      <c r="V2379">
        <v>33.891933637379033</v>
      </c>
      <c r="W2379">
        <v>14.48991583342198</v>
      </c>
      <c r="X2379">
        <v>9</v>
      </c>
      <c r="Y2379">
        <v>1</v>
      </c>
      <c r="Z2379">
        <v>192</v>
      </c>
      <c r="AA2379" t="s">
        <v>27</v>
      </c>
      <c r="AB2379">
        <v>1</v>
      </c>
      <c r="AC2379">
        <f t="shared" si="740"/>
        <v>62500</v>
      </c>
      <c r="AD2379">
        <f t="shared" si="741"/>
        <v>3.125E-2</v>
      </c>
      <c r="AE2379">
        <f t="shared" si="742"/>
        <v>1.0357142857142858</v>
      </c>
      <c r="AF2379">
        <f t="shared" si="743"/>
        <v>0.5</v>
      </c>
      <c r="AG2379">
        <v>46</v>
      </c>
      <c r="AH2379">
        <f t="shared" si="756"/>
        <v>24</v>
      </c>
      <c r="AI2379">
        <f t="shared" si="746"/>
        <v>25</v>
      </c>
      <c r="AJ2379">
        <f t="shared" si="757"/>
        <v>23</v>
      </c>
      <c r="AK2379">
        <f t="shared" si="758"/>
        <v>19</v>
      </c>
      <c r="AL2379">
        <f t="shared" si="747"/>
        <v>14</v>
      </c>
      <c r="AM2379">
        <f t="shared" si="748"/>
        <v>9</v>
      </c>
      <c r="AN2379">
        <f t="shared" si="749"/>
        <v>4</v>
      </c>
      <c r="AO2379">
        <f t="shared" si="750"/>
        <v>1</v>
      </c>
      <c r="AP2379">
        <f t="shared" si="751"/>
        <v>24</v>
      </c>
      <c r="AQ2379">
        <f t="shared" si="759"/>
        <v>20</v>
      </c>
      <c r="AR2379">
        <f t="shared" si="752"/>
        <v>15</v>
      </c>
      <c r="AS2379">
        <f t="shared" si="753"/>
        <v>10</v>
      </c>
      <c r="AT2379">
        <f t="shared" si="754"/>
        <v>5</v>
      </c>
      <c r="AU2379">
        <f t="shared" si="755"/>
        <v>0</v>
      </c>
    </row>
    <row r="2380" spans="1:47" x14ac:dyDescent="0.45">
      <c r="A2380" s="3">
        <v>43397</v>
      </c>
      <c r="B2380" s="3">
        <v>43408</v>
      </c>
      <c r="C2380" s="5">
        <f t="shared" si="744"/>
        <v>11</v>
      </c>
      <c r="D2380" s="5">
        <f t="shared" si="745"/>
        <v>10</v>
      </c>
      <c r="E2380" t="s">
        <v>34</v>
      </c>
      <c r="F2380">
        <v>500000</v>
      </c>
      <c r="G2380">
        <v>48</v>
      </c>
      <c r="H2380">
        <v>2</v>
      </c>
      <c r="I2380">
        <v>10</v>
      </c>
      <c r="J2380">
        <v>0</v>
      </c>
      <c r="K2380">
        <v>20</v>
      </c>
      <c r="L2380">
        <v>5720</v>
      </c>
      <c r="M2380">
        <v>1</v>
      </c>
      <c r="N2380">
        <v>1</v>
      </c>
      <c r="O2380">
        <v>0</v>
      </c>
      <c r="P2380">
        <v>0</v>
      </c>
      <c r="Q2380">
        <v>1501</v>
      </c>
      <c r="R2380">
        <v>881</v>
      </c>
      <c r="S2380">
        <v>49</v>
      </c>
      <c r="T2380">
        <v>29</v>
      </c>
      <c r="U2380">
        <v>8</v>
      </c>
      <c r="V2380">
        <v>44.448824387870928</v>
      </c>
      <c r="W2380">
        <v>11.526240589311779</v>
      </c>
      <c r="X2380">
        <v>10</v>
      </c>
      <c r="Y2380">
        <v>1</v>
      </c>
      <c r="Z2380">
        <v>268</v>
      </c>
      <c r="AA2380" t="s">
        <v>27</v>
      </c>
      <c r="AB2380">
        <v>0</v>
      </c>
      <c r="AC2380">
        <f t="shared" si="740"/>
        <v>45454.545454545456</v>
      </c>
      <c r="AD2380">
        <f t="shared" si="741"/>
        <v>0</v>
      </c>
      <c r="AE2380">
        <f t="shared" si="742"/>
        <v>0.59183673469387754</v>
      </c>
      <c r="AF2380">
        <f t="shared" si="743"/>
        <v>0.16326530612244897</v>
      </c>
      <c r="AG2380">
        <v>46</v>
      </c>
      <c r="AH2380">
        <f t="shared" si="756"/>
        <v>24</v>
      </c>
      <c r="AI2380">
        <f t="shared" si="746"/>
        <v>4</v>
      </c>
      <c r="AJ2380">
        <f t="shared" si="757"/>
        <v>23</v>
      </c>
      <c r="AK2380">
        <f t="shared" si="758"/>
        <v>19</v>
      </c>
      <c r="AL2380">
        <f t="shared" si="747"/>
        <v>14</v>
      </c>
      <c r="AM2380">
        <f t="shared" si="748"/>
        <v>9</v>
      </c>
      <c r="AN2380">
        <f t="shared" si="749"/>
        <v>4</v>
      </c>
      <c r="AO2380">
        <f t="shared" si="750"/>
        <v>1</v>
      </c>
      <c r="AP2380">
        <f t="shared" si="751"/>
        <v>3</v>
      </c>
      <c r="AQ2380">
        <f t="shared" si="759"/>
        <v>1</v>
      </c>
      <c r="AR2380">
        <f t="shared" si="752"/>
        <v>6</v>
      </c>
      <c r="AS2380">
        <f t="shared" si="753"/>
        <v>11</v>
      </c>
      <c r="AT2380">
        <f t="shared" si="754"/>
        <v>16</v>
      </c>
      <c r="AU2380">
        <f t="shared" si="755"/>
        <v>21</v>
      </c>
    </row>
    <row r="2381" spans="1:47" x14ac:dyDescent="0.45">
      <c r="A2381" s="3">
        <v>43397</v>
      </c>
      <c r="B2381" s="3">
        <v>43408</v>
      </c>
      <c r="C2381" s="5">
        <f t="shared" si="744"/>
        <v>11</v>
      </c>
      <c r="D2381" s="5">
        <f t="shared" si="745"/>
        <v>10</v>
      </c>
      <c r="E2381" t="s">
        <v>34</v>
      </c>
      <c r="F2381">
        <v>500000</v>
      </c>
      <c r="G2381">
        <v>60</v>
      </c>
      <c r="H2381">
        <v>5</v>
      </c>
      <c r="I2381">
        <v>25</v>
      </c>
      <c r="J2381">
        <v>1</v>
      </c>
      <c r="K2381">
        <v>30</v>
      </c>
      <c r="L2381">
        <v>2278</v>
      </c>
      <c r="M2381">
        <v>1</v>
      </c>
      <c r="N2381">
        <v>2</v>
      </c>
      <c r="O2381">
        <v>2</v>
      </c>
      <c r="P2381">
        <v>0</v>
      </c>
      <c r="Q2381">
        <v>4965</v>
      </c>
      <c r="R2381">
        <v>2775</v>
      </c>
      <c r="S2381">
        <v>141</v>
      </c>
      <c r="T2381">
        <v>107</v>
      </c>
      <c r="U2381">
        <v>44</v>
      </c>
      <c r="V2381">
        <v>35.493530764807389</v>
      </c>
      <c r="W2381">
        <v>13.19796434732605</v>
      </c>
      <c r="X2381">
        <v>7</v>
      </c>
      <c r="Y2381">
        <v>1</v>
      </c>
      <c r="Z2381">
        <v>653</v>
      </c>
      <c r="AA2381" t="s">
        <v>27</v>
      </c>
      <c r="AB2381">
        <v>14</v>
      </c>
      <c r="AC2381">
        <f t="shared" si="740"/>
        <v>45454.545454545456</v>
      </c>
      <c r="AD2381">
        <f t="shared" si="741"/>
        <v>1.2727272727272727</v>
      </c>
      <c r="AE2381">
        <f t="shared" si="742"/>
        <v>0.75886524822695034</v>
      </c>
      <c r="AF2381">
        <f t="shared" si="743"/>
        <v>0.31205673758865249</v>
      </c>
      <c r="AG2381">
        <v>46</v>
      </c>
      <c r="AH2381">
        <f t="shared" si="756"/>
        <v>24</v>
      </c>
      <c r="AI2381">
        <f t="shared" si="746"/>
        <v>4</v>
      </c>
      <c r="AJ2381">
        <f t="shared" si="757"/>
        <v>23</v>
      </c>
      <c r="AK2381">
        <f t="shared" si="758"/>
        <v>19</v>
      </c>
      <c r="AL2381">
        <f t="shared" si="747"/>
        <v>14</v>
      </c>
      <c r="AM2381">
        <f t="shared" si="748"/>
        <v>9</v>
      </c>
      <c r="AN2381">
        <f t="shared" si="749"/>
        <v>4</v>
      </c>
      <c r="AO2381">
        <f t="shared" si="750"/>
        <v>1</v>
      </c>
      <c r="AP2381">
        <f t="shared" si="751"/>
        <v>3</v>
      </c>
      <c r="AQ2381">
        <f t="shared" si="759"/>
        <v>1</v>
      </c>
      <c r="AR2381">
        <f t="shared" si="752"/>
        <v>6</v>
      </c>
      <c r="AS2381">
        <f t="shared" si="753"/>
        <v>11</v>
      </c>
      <c r="AT2381">
        <f t="shared" si="754"/>
        <v>16</v>
      </c>
      <c r="AU2381">
        <f t="shared" si="755"/>
        <v>21</v>
      </c>
    </row>
    <row r="2382" spans="1:47" x14ac:dyDescent="0.45">
      <c r="A2382" s="3">
        <v>43397</v>
      </c>
      <c r="B2382" s="3">
        <v>43436</v>
      </c>
      <c r="C2382" s="5">
        <f t="shared" si="744"/>
        <v>39</v>
      </c>
      <c r="D2382" s="5">
        <f t="shared" si="745"/>
        <v>10</v>
      </c>
      <c r="E2382" t="s">
        <v>34</v>
      </c>
      <c r="F2382">
        <v>1500000</v>
      </c>
      <c r="G2382">
        <v>57</v>
      </c>
      <c r="H2382">
        <v>7</v>
      </c>
      <c r="I2382">
        <v>27</v>
      </c>
      <c r="J2382">
        <v>0</v>
      </c>
      <c r="K2382">
        <v>48</v>
      </c>
      <c r="L2382">
        <v>84</v>
      </c>
      <c r="M2382">
        <v>1</v>
      </c>
      <c r="N2382">
        <v>2</v>
      </c>
      <c r="O2382">
        <v>0</v>
      </c>
      <c r="P2382">
        <v>0</v>
      </c>
      <c r="Q2382">
        <v>2343</v>
      </c>
      <c r="R2382">
        <v>1291</v>
      </c>
      <c r="S2382">
        <v>96</v>
      </c>
      <c r="T2382">
        <v>67</v>
      </c>
      <c r="U2382">
        <v>42</v>
      </c>
      <c r="V2382">
        <v>39.647177131745451</v>
      </c>
      <c r="W2382">
        <v>11.070179366769951</v>
      </c>
      <c r="X2382">
        <v>9</v>
      </c>
      <c r="Y2382">
        <v>1</v>
      </c>
      <c r="Z2382">
        <v>177</v>
      </c>
      <c r="AA2382" t="s">
        <v>25</v>
      </c>
      <c r="AB2382">
        <v>7</v>
      </c>
      <c r="AC2382">
        <f t="shared" si="740"/>
        <v>38461.538461538461</v>
      </c>
      <c r="AD2382">
        <f t="shared" si="741"/>
        <v>0.17948717948717949</v>
      </c>
      <c r="AE2382">
        <f t="shared" si="742"/>
        <v>0.69791666666666663</v>
      </c>
      <c r="AF2382">
        <f t="shared" si="743"/>
        <v>0.4375</v>
      </c>
      <c r="AG2382">
        <v>46</v>
      </c>
      <c r="AH2382">
        <f t="shared" si="756"/>
        <v>24</v>
      </c>
      <c r="AI2382">
        <f t="shared" si="746"/>
        <v>2</v>
      </c>
      <c r="AJ2382">
        <f t="shared" si="757"/>
        <v>23</v>
      </c>
      <c r="AK2382">
        <f t="shared" si="758"/>
        <v>19</v>
      </c>
      <c r="AL2382">
        <f t="shared" si="747"/>
        <v>14</v>
      </c>
      <c r="AM2382">
        <f t="shared" si="748"/>
        <v>9</v>
      </c>
      <c r="AN2382">
        <f t="shared" si="749"/>
        <v>4</v>
      </c>
      <c r="AO2382">
        <f t="shared" si="750"/>
        <v>1</v>
      </c>
      <c r="AP2382">
        <f t="shared" si="751"/>
        <v>1</v>
      </c>
      <c r="AQ2382">
        <f t="shared" si="759"/>
        <v>3</v>
      </c>
      <c r="AR2382">
        <f t="shared" si="752"/>
        <v>8</v>
      </c>
      <c r="AS2382">
        <f t="shared" si="753"/>
        <v>13</v>
      </c>
      <c r="AT2382">
        <f t="shared" si="754"/>
        <v>18</v>
      </c>
      <c r="AU2382">
        <f t="shared" si="755"/>
        <v>23</v>
      </c>
    </row>
    <row r="2383" spans="1:47" x14ac:dyDescent="0.45">
      <c r="A2383" s="3">
        <v>43397</v>
      </c>
      <c r="B2383" s="3">
        <v>43422</v>
      </c>
      <c r="C2383" s="5">
        <f t="shared" si="744"/>
        <v>25</v>
      </c>
      <c r="D2383" s="5">
        <f t="shared" si="745"/>
        <v>10</v>
      </c>
      <c r="E2383" t="s">
        <v>34</v>
      </c>
      <c r="F2383">
        <v>1000000</v>
      </c>
      <c r="G2383">
        <v>80</v>
      </c>
      <c r="H2383">
        <v>3</v>
      </c>
      <c r="I2383">
        <v>45</v>
      </c>
      <c r="J2383">
        <v>0</v>
      </c>
      <c r="K2383">
        <v>92</v>
      </c>
      <c r="L2383">
        <v>1434</v>
      </c>
      <c r="M2383">
        <v>12</v>
      </c>
      <c r="N2383">
        <v>1</v>
      </c>
      <c r="O2383">
        <v>1</v>
      </c>
      <c r="P2383">
        <v>0</v>
      </c>
      <c r="Q2383">
        <v>3581</v>
      </c>
      <c r="R2383">
        <v>2008</v>
      </c>
      <c r="S2383">
        <v>146</v>
      </c>
      <c r="T2383">
        <v>24</v>
      </c>
      <c r="U2383">
        <v>7</v>
      </c>
      <c r="V2383">
        <v>42.00246520766251</v>
      </c>
      <c r="W2383">
        <v>10.817560716039949</v>
      </c>
      <c r="X2383">
        <v>7</v>
      </c>
      <c r="Y2383">
        <v>1</v>
      </c>
      <c r="Z2383">
        <v>1019</v>
      </c>
      <c r="AA2383" t="s">
        <v>31</v>
      </c>
      <c r="AB2383">
        <v>6</v>
      </c>
      <c r="AC2383">
        <f t="shared" si="740"/>
        <v>40000</v>
      </c>
      <c r="AD2383">
        <f t="shared" si="741"/>
        <v>0.24</v>
      </c>
      <c r="AE2383">
        <f t="shared" si="742"/>
        <v>0.16438356164383561</v>
      </c>
      <c r="AF2383">
        <f t="shared" si="743"/>
        <v>4.7945205479452052E-2</v>
      </c>
      <c r="AG2383">
        <v>46</v>
      </c>
      <c r="AH2383">
        <f t="shared" si="756"/>
        <v>24</v>
      </c>
      <c r="AI2383">
        <f t="shared" si="746"/>
        <v>18</v>
      </c>
      <c r="AJ2383">
        <f t="shared" si="757"/>
        <v>23</v>
      </c>
      <c r="AK2383">
        <f t="shared" si="758"/>
        <v>19</v>
      </c>
      <c r="AL2383">
        <f t="shared" si="747"/>
        <v>14</v>
      </c>
      <c r="AM2383">
        <f t="shared" si="748"/>
        <v>9</v>
      </c>
      <c r="AN2383">
        <f t="shared" si="749"/>
        <v>4</v>
      </c>
      <c r="AO2383">
        <f t="shared" si="750"/>
        <v>1</v>
      </c>
      <c r="AP2383">
        <f t="shared" si="751"/>
        <v>17</v>
      </c>
      <c r="AQ2383">
        <f t="shared" si="759"/>
        <v>13</v>
      </c>
      <c r="AR2383">
        <f t="shared" si="752"/>
        <v>8</v>
      </c>
      <c r="AS2383">
        <f t="shared" si="753"/>
        <v>3</v>
      </c>
      <c r="AT2383">
        <f t="shared" si="754"/>
        <v>2</v>
      </c>
      <c r="AU2383">
        <f t="shared" si="755"/>
        <v>7</v>
      </c>
    </row>
    <row r="2384" spans="1:47" x14ac:dyDescent="0.45">
      <c r="A2384" s="3">
        <v>43397</v>
      </c>
      <c r="B2384" s="3">
        <v>43419</v>
      </c>
      <c r="C2384" s="5">
        <f t="shared" si="744"/>
        <v>22</v>
      </c>
      <c r="D2384" s="5">
        <f t="shared" si="745"/>
        <v>10</v>
      </c>
      <c r="E2384" t="s">
        <v>34</v>
      </c>
      <c r="F2384">
        <v>3000000</v>
      </c>
      <c r="G2384">
        <v>48</v>
      </c>
      <c r="H2384">
        <v>4</v>
      </c>
      <c r="I2384">
        <v>4</v>
      </c>
      <c r="J2384">
        <v>0</v>
      </c>
      <c r="K2384">
        <v>75</v>
      </c>
      <c r="L2384">
        <v>955</v>
      </c>
      <c r="M2384">
        <v>2</v>
      </c>
      <c r="N2384">
        <v>0</v>
      </c>
      <c r="O2384">
        <v>0</v>
      </c>
      <c r="P2384">
        <v>0</v>
      </c>
      <c r="Q2384">
        <v>1724</v>
      </c>
      <c r="R2384">
        <v>981</v>
      </c>
      <c r="S2384">
        <v>56</v>
      </c>
      <c r="T2384">
        <v>11</v>
      </c>
      <c r="U2384">
        <v>0</v>
      </c>
      <c r="V2384">
        <v>40.379145642201877</v>
      </c>
      <c r="W2384">
        <v>11.97917121741663</v>
      </c>
      <c r="X2384">
        <v>7</v>
      </c>
      <c r="Y2384">
        <v>0</v>
      </c>
      <c r="Z2384">
        <v>81</v>
      </c>
      <c r="AA2384" t="s">
        <v>31</v>
      </c>
      <c r="AB2384">
        <v>0</v>
      </c>
      <c r="AC2384">
        <f t="shared" si="740"/>
        <v>136363.63636363635</v>
      </c>
      <c r="AD2384">
        <f t="shared" si="741"/>
        <v>0</v>
      </c>
      <c r="AE2384">
        <f t="shared" si="742"/>
        <v>0.19642857142857142</v>
      </c>
      <c r="AF2384">
        <f t="shared" si="743"/>
        <v>0</v>
      </c>
      <c r="AG2384">
        <v>46</v>
      </c>
      <c r="AH2384">
        <f t="shared" si="756"/>
        <v>24</v>
      </c>
      <c r="AI2384">
        <f t="shared" si="746"/>
        <v>15</v>
      </c>
      <c r="AJ2384">
        <f t="shared" si="757"/>
        <v>23</v>
      </c>
      <c r="AK2384">
        <f t="shared" si="758"/>
        <v>19</v>
      </c>
      <c r="AL2384">
        <f t="shared" si="747"/>
        <v>14</v>
      </c>
      <c r="AM2384">
        <f t="shared" si="748"/>
        <v>9</v>
      </c>
      <c r="AN2384">
        <f t="shared" si="749"/>
        <v>4</v>
      </c>
      <c r="AO2384">
        <f t="shared" si="750"/>
        <v>1</v>
      </c>
      <c r="AP2384">
        <f t="shared" si="751"/>
        <v>14</v>
      </c>
      <c r="AQ2384">
        <f t="shared" si="759"/>
        <v>10</v>
      </c>
      <c r="AR2384">
        <f t="shared" si="752"/>
        <v>5</v>
      </c>
      <c r="AS2384">
        <f t="shared" si="753"/>
        <v>0</v>
      </c>
      <c r="AT2384">
        <f t="shared" si="754"/>
        <v>5</v>
      </c>
      <c r="AU2384">
        <f t="shared" si="755"/>
        <v>10</v>
      </c>
    </row>
    <row r="2385" spans="1:47" x14ac:dyDescent="0.45">
      <c r="A2385" s="3">
        <v>43397</v>
      </c>
      <c r="B2385" s="3">
        <v>43419</v>
      </c>
      <c r="C2385" s="5">
        <f t="shared" si="744"/>
        <v>22</v>
      </c>
      <c r="D2385" s="5">
        <f t="shared" si="745"/>
        <v>10</v>
      </c>
      <c r="E2385" t="s">
        <v>34</v>
      </c>
      <c r="F2385">
        <v>1000000</v>
      </c>
      <c r="G2385">
        <v>8</v>
      </c>
      <c r="H2385">
        <v>2</v>
      </c>
      <c r="I2385">
        <v>27</v>
      </c>
      <c r="J2385">
        <v>0</v>
      </c>
      <c r="K2385">
        <v>45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1047</v>
      </c>
      <c r="R2385">
        <v>585</v>
      </c>
      <c r="S2385">
        <v>29</v>
      </c>
      <c r="T2385">
        <v>66</v>
      </c>
      <c r="U2385">
        <v>43</v>
      </c>
      <c r="V2385">
        <v>34.947692307692343</v>
      </c>
      <c r="W2385">
        <v>13.39621573828471</v>
      </c>
      <c r="X2385">
        <v>5</v>
      </c>
      <c r="Y2385">
        <v>0</v>
      </c>
      <c r="Z2385">
        <v>49</v>
      </c>
      <c r="AA2385" t="s">
        <v>31</v>
      </c>
      <c r="AB2385">
        <v>0</v>
      </c>
      <c r="AC2385">
        <f t="shared" si="740"/>
        <v>45454.545454545456</v>
      </c>
      <c r="AD2385">
        <f t="shared" si="741"/>
        <v>0</v>
      </c>
      <c r="AE2385">
        <f t="shared" si="742"/>
        <v>2.2758620689655173</v>
      </c>
      <c r="AF2385">
        <f t="shared" si="743"/>
        <v>1.4827586206896552</v>
      </c>
      <c r="AG2385">
        <v>46</v>
      </c>
      <c r="AH2385">
        <f t="shared" si="756"/>
        <v>24</v>
      </c>
      <c r="AI2385">
        <f t="shared" si="746"/>
        <v>15</v>
      </c>
      <c r="AJ2385">
        <f t="shared" si="757"/>
        <v>23</v>
      </c>
      <c r="AK2385">
        <f t="shared" si="758"/>
        <v>19</v>
      </c>
      <c r="AL2385">
        <f t="shared" si="747"/>
        <v>14</v>
      </c>
      <c r="AM2385">
        <f t="shared" si="748"/>
        <v>9</v>
      </c>
      <c r="AN2385">
        <f t="shared" si="749"/>
        <v>4</v>
      </c>
      <c r="AO2385">
        <f t="shared" si="750"/>
        <v>1</v>
      </c>
      <c r="AP2385">
        <f t="shared" si="751"/>
        <v>14</v>
      </c>
      <c r="AQ2385">
        <f t="shared" si="759"/>
        <v>10</v>
      </c>
      <c r="AR2385">
        <f t="shared" si="752"/>
        <v>5</v>
      </c>
      <c r="AS2385">
        <f t="shared" si="753"/>
        <v>0</v>
      </c>
      <c r="AT2385">
        <f t="shared" si="754"/>
        <v>5</v>
      </c>
      <c r="AU2385">
        <f t="shared" si="755"/>
        <v>10</v>
      </c>
    </row>
    <row r="2386" spans="1:47" x14ac:dyDescent="0.45">
      <c r="A2386" s="3">
        <v>43397</v>
      </c>
      <c r="B2386" s="3">
        <v>43415</v>
      </c>
      <c r="C2386" s="5">
        <f t="shared" si="744"/>
        <v>18</v>
      </c>
      <c r="D2386" s="5">
        <f t="shared" si="745"/>
        <v>10</v>
      </c>
      <c r="E2386" t="s">
        <v>34</v>
      </c>
      <c r="F2386">
        <v>1000000</v>
      </c>
      <c r="G2386">
        <v>126</v>
      </c>
      <c r="H2386">
        <v>8</v>
      </c>
      <c r="I2386">
        <v>13</v>
      </c>
      <c r="J2386">
        <v>0</v>
      </c>
      <c r="K2386">
        <v>23</v>
      </c>
      <c r="L2386">
        <v>0</v>
      </c>
      <c r="M2386">
        <v>2</v>
      </c>
      <c r="N2386">
        <v>1</v>
      </c>
      <c r="O2386">
        <v>1</v>
      </c>
      <c r="P2386">
        <v>0</v>
      </c>
      <c r="Q2386">
        <v>1626</v>
      </c>
      <c r="R2386">
        <v>902</v>
      </c>
      <c r="S2386">
        <v>69</v>
      </c>
      <c r="T2386">
        <v>5</v>
      </c>
      <c r="U2386">
        <v>7</v>
      </c>
      <c r="V2386">
        <v>41.061349497091811</v>
      </c>
      <c r="W2386">
        <v>10.77965776535236</v>
      </c>
      <c r="X2386">
        <v>8</v>
      </c>
      <c r="Y2386">
        <v>1</v>
      </c>
      <c r="Z2386">
        <v>749</v>
      </c>
      <c r="AA2386" t="s">
        <v>31</v>
      </c>
      <c r="AB2386">
        <v>4</v>
      </c>
      <c r="AC2386">
        <f t="shared" si="740"/>
        <v>55555.555555555555</v>
      </c>
      <c r="AD2386">
        <f t="shared" si="741"/>
        <v>0.22222222222222221</v>
      </c>
      <c r="AE2386">
        <f t="shared" si="742"/>
        <v>7.2463768115942032E-2</v>
      </c>
      <c r="AF2386">
        <f t="shared" si="743"/>
        <v>0.10144927536231885</v>
      </c>
      <c r="AG2386">
        <v>46</v>
      </c>
      <c r="AH2386">
        <f t="shared" si="756"/>
        <v>24</v>
      </c>
      <c r="AI2386">
        <f t="shared" si="746"/>
        <v>11</v>
      </c>
      <c r="AJ2386">
        <f t="shared" si="757"/>
        <v>23</v>
      </c>
      <c r="AK2386">
        <f t="shared" si="758"/>
        <v>19</v>
      </c>
      <c r="AL2386">
        <f t="shared" si="747"/>
        <v>14</v>
      </c>
      <c r="AM2386">
        <f t="shared" si="748"/>
        <v>9</v>
      </c>
      <c r="AN2386">
        <f t="shared" si="749"/>
        <v>4</v>
      </c>
      <c r="AO2386">
        <f t="shared" si="750"/>
        <v>1</v>
      </c>
      <c r="AP2386">
        <f t="shared" si="751"/>
        <v>10</v>
      </c>
      <c r="AQ2386">
        <f t="shared" si="759"/>
        <v>6</v>
      </c>
      <c r="AR2386">
        <f t="shared" si="752"/>
        <v>1</v>
      </c>
      <c r="AS2386">
        <f t="shared" si="753"/>
        <v>4</v>
      </c>
      <c r="AT2386">
        <f t="shared" si="754"/>
        <v>9</v>
      </c>
      <c r="AU2386">
        <f t="shared" si="755"/>
        <v>14</v>
      </c>
    </row>
    <row r="2387" spans="1:47" x14ac:dyDescent="0.45">
      <c r="A2387" s="3">
        <v>43397</v>
      </c>
      <c r="B2387" s="3">
        <v>43415</v>
      </c>
      <c r="C2387" s="5">
        <f t="shared" si="744"/>
        <v>18</v>
      </c>
      <c r="D2387" s="5">
        <f t="shared" si="745"/>
        <v>10</v>
      </c>
      <c r="E2387" t="s">
        <v>34</v>
      </c>
      <c r="F2387">
        <v>1000000</v>
      </c>
      <c r="G2387">
        <v>23</v>
      </c>
      <c r="H2387">
        <v>4</v>
      </c>
      <c r="I2387">
        <v>39</v>
      </c>
      <c r="J2387">
        <v>2</v>
      </c>
      <c r="K2387">
        <v>23</v>
      </c>
      <c r="L2387">
        <v>0</v>
      </c>
      <c r="M2387">
        <v>4</v>
      </c>
      <c r="N2387">
        <v>17</v>
      </c>
      <c r="O2387">
        <v>10</v>
      </c>
      <c r="P2387">
        <v>0</v>
      </c>
      <c r="Q2387">
        <v>3128</v>
      </c>
      <c r="R2387">
        <v>1665</v>
      </c>
      <c r="S2387">
        <v>66</v>
      </c>
      <c r="T2387">
        <v>21</v>
      </c>
      <c r="U2387">
        <v>11</v>
      </c>
      <c r="V2387">
        <v>22.293101965602009</v>
      </c>
      <c r="W2387">
        <v>16.417044772044768</v>
      </c>
      <c r="X2387">
        <v>9</v>
      </c>
      <c r="Y2387">
        <v>0</v>
      </c>
      <c r="Z2387">
        <v>58</v>
      </c>
      <c r="AA2387" t="s">
        <v>31</v>
      </c>
      <c r="AB2387">
        <v>1</v>
      </c>
      <c r="AC2387">
        <f t="shared" si="740"/>
        <v>55555.555555555555</v>
      </c>
      <c r="AD2387">
        <f t="shared" si="741"/>
        <v>5.5555555555555552E-2</v>
      </c>
      <c r="AE2387">
        <f t="shared" si="742"/>
        <v>0.31818181818181818</v>
      </c>
      <c r="AF2387">
        <f t="shared" si="743"/>
        <v>0.16666666666666666</v>
      </c>
      <c r="AG2387">
        <v>46</v>
      </c>
      <c r="AH2387">
        <f t="shared" si="756"/>
        <v>24</v>
      </c>
      <c r="AI2387">
        <f t="shared" si="746"/>
        <v>11</v>
      </c>
      <c r="AJ2387">
        <f t="shared" si="757"/>
        <v>23</v>
      </c>
      <c r="AK2387">
        <f t="shared" si="758"/>
        <v>19</v>
      </c>
      <c r="AL2387">
        <f t="shared" si="747"/>
        <v>14</v>
      </c>
      <c r="AM2387">
        <f t="shared" si="748"/>
        <v>9</v>
      </c>
      <c r="AN2387">
        <f t="shared" si="749"/>
        <v>4</v>
      </c>
      <c r="AO2387">
        <f t="shared" si="750"/>
        <v>1</v>
      </c>
      <c r="AP2387">
        <f t="shared" si="751"/>
        <v>10</v>
      </c>
      <c r="AQ2387">
        <f t="shared" si="759"/>
        <v>6</v>
      </c>
      <c r="AR2387">
        <f t="shared" si="752"/>
        <v>1</v>
      </c>
      <c r="AS2387">
        <f t="shared" si="753"/>
        <v>4</v>
      </c>
      <c r="AT2387">
        <f t="shared" si="754"/>
        <v>9</v>
      </c>
      <c r="AU2387">
        <f t="shared" si="755"/>
        <v>14</v>
      </c>
    </row>
    <row r="2388" spans="1:47" x14ac:dyDescent="0.45">
      <c r="A2388" s="3">
        <v>43397</v>
      </c>
      <c r="B2388" s="3">
        <v>43408</v>
      </c>
      <c r="C2388" s="5">
        <f t="shared" si="744"/>
        <v>11</v>
      </c>
      <c r="D2388" s="5">
        <f t="shared" si="745"/>
        <v>10</v>
      </c>
      <c r="E2388" t="s">
        <v>34</v>
      </c>
      <c r="F2388">
        <v>1000000</v>
      </c>
      <c r="G2388">
        <v>100</v>
      </c>
      <c r="H2388">
        <v>4</v>
      </c>
      <c r="I2388">
        <v>38</v>
      </c>
      <c r="J2388">
        <v>0</v>
      </c>
      <c r="K2388">
        <v>76</v>
      </c>
      <c r="L2388">
        <v>1075</v>
      </c>
      <c r="M2388">
        <v>5</v>
      </c>
      <c r="N2388">
        <v>1</v>
      </c>
      <c r="O2388">
        <v>1</v>
      </c>
      <c r="P2388">
        <v>0</v>
      </c>
      <c r="Q2388">
        <v>2095</v>
      </c>
      <c r="R2388">
        <v>1225</v>
      </c>
      <c r="S2388">
        <v>86</v>
      </c>
      <c r="T2388">
        <v>48</v>
      </c>
      <c r="U2388">
        <v>18</v>
      </c>
      <c r="V2388">
        <v>47.69388585666826</v>
      </c>
      <c r="W2388">
        <v>10.14564072140484</v>
      </c>
      <c r="X2388">
        <v>11</v>
      </c>
      <c r="Y2388">
        <v>1</v>
      </c>
      <c r="Z2388">
        <v>812</v>
      </c>
      <c r="AA2388" t="s">
        <v>31</v>
      </c>
      <c r="AB2388">
        <v>7</v>
      </c>
      <c r="AC2388">
        <f t="shared" si="740"/>
        <v>90909.090909090912</v>
      </c>
      <c r="AD2388">
        <f t="shared" si="741"/>
        <v>0.63636363636363635</v>
      </c>
      <c r="AE2388">
        <f t="shared" si="742"/>
        <v>0.55813953488372092</v>
      </c>
      <c r="AF2388">
        <f t="shared" si="743"/>
        <v>0.20930232558139536</v>
      </c>
      <c r="AG2388">
        <v>46</v>
      </c>
      <c r="AH2388">
        <f t="shared" si="756"/>
        <v>24</v>
      </c>
      <c r="AI2388">
        <f t="shared" si="746"/>
        <v>4</v>
      </c>
      <c r="AJ2388">
        <f t="shared" si="757"/>
        <v>23</v>
      </c>
      <c r="AK2388">
        <f t="shared" si="758"/>
        <v>19</v>
      </c>
      <c r="AL2388">
        <f t="shared" si="747"/>
        <v>14</v>
      </c>
      <c r="AM2388">
        <f t="shared" si="748"/>
        <v>9</v>
      </c>
      <c r="AN2388">
        <f t="shared" si="749"/>
        <v>4</v>
      </c>
      <c r="AO2388">
        <f t="shared" si="750"/>
        <v>1</v>
      </c>
      <c r="AP2388">
        <f t="shared" si="751"/>
        <v>3</v>
      </c>
      <c r="AQ2388">
        <f t="shared" si="759"/>
        <v>1</v>
      </c>
      <c r="AR2388">
        <f t="shared" si="752"/>
        <v>6</v>
      </c>
      <c r="AS2388">
        <f t="shared" si="753"/>
        <v>11</v>
      </c>
      <c r="AT2388">
        <f t="shared" si="754"/>
        <v>16</v>
      </c>
      <c r="AU2388">
        <f t="shared" si="755"/>
        <v>21</v>
      </c>
    </row>
    <row r="2389" spans="1:47" x14ac:dyDescent="0.45">
      <c r="A2389" s="3">
        <v>43397</v>
      </c>
      <c r="B2389" s="3">
        <v>43429</v>
      </c>
      <c r="C2389" s="5">
        <f t="shared" si="744"/>
        <v>32</v>
      </c>
      <c r="D2389" s="5">
        <f t="shared" si="745"/>
        <v>10</v>
      </c>
      <c r="E2389" t="s">
        <v>34</v>
      </c>
      <c r="F2389">
        <v>1000000</v>
      </c>
      <c r="G2389">
        <v>8</v>
      </c>
      <c r="H2389">
        <v>8</v>
      </c>
      <c r="I2389">
        <v>43</v>
      </c>
      <c r="J2389">
        <v>0</v>
      </c>
      <c r="K2389">
        <v>19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3767</v>
      </c>
      <c r="R2389">
        <v>2109</v>
      </c>
      <c r="S2389">
        <v>121</v>
      </c>
      <c r="T2389">
        <v>82</v>
      </c>
      <c r="U2389">
        <v>31</v>
      </c>
      <c r="V2389">
        <v>38.035124554741799</v>
      </c>
      <c r="W2389">
        <v>12.284227298198591</v>
      </c>
      <c r="X2389">
        <v>8</v>
      </c>
      <c r="Y2389">
        <v>0</v>
      </c>
      <c r="Z2389">
        <v>11</v>
      </c>
      <c r="AA2389" t="s">
        <v>33</v>
      </c>
      <c r="AB2389">
        <v>0</v>
      </c>
      <c r="AC2389">
        <f t="shared" si="740"/>
        <v>31250</v>
      </c>
      <c r="AD2389">
        <f t="shared" si="741"/>
        <v>0</v>
      </c>
      <c r="AE2389">
        <f t="shared" si="742"/>
        <v>0.6776859504132231</v>
      </c>
      <c r="AF2389">
        <f t="shared" si="743"/>
        <v>0.256198347107438</v>
      </c>
      <c r="AG2389">
        <v>46</v>
      </c>
      <c r="AH2389">
        <f t="shared" si="756"/>
        <v>24</v>
      </c>
      <c r="AI2389">
        <f t="shared" si="746"/>
        <v>25</v>
      </c>
      <c r="AJ2389">
        <f t="shared" si="757"/>
        <v>23</v>
      </c>
      <c r="AK2389">
        <f t="shared" si="758"/>
        <v>19</v>
      </c>
      <c r="AL2389">
        <f t="shared" si="747"/>
        <v>14</v>
      </c>
      <c r="AM2389">
        <f t="shared" si="748"/>
        <v>9</v>
      </c>
      <c r="AN2389">
        <f t="shared" si="749"/>
        <v>4</v>
      </c>
      <c r="AO2389">
        <f t="shared" si="750"/>
        <v>1</v>
      </c>
      <c r="AP2389">
        <f t="shared" si="751"/>
        <v>24</v>
      </c>
      <c r="AQ2389">
        <f t="shared" si="759"/>
        <v>20</v>
      </c>
      <c r="AR2389">
        <f t="shared" si="752"/>
        <v>15</v>
      </c>
      <c r="AS2389">
        <f t="shared" si="753"/>
        <v>10</v>
      </c>
      <c r="AT2389">
        <f t="shared" si="754"/>
        <v>5</v>
      </c>
      <c r="AU2389">
        <f t="shared" si="755"/>
        <v>0</v>
      </c>
    </row>
    <row r="2390" spans="1:47" x14ac:dyDescent="0.45">
      <c r="A2390" s="3">
        <v>43397</v>
      </c>
      <c r="B2390" s="3">
        <v>43429</v>
      </c>
      <c r="C2390" s="5">
        <f t="shared" si="744"/>
        <v>32</v>
      </c>
      <c r="D2390" s="5">
        <f t="shared" si="745"/>
        <v>10</v>
      </c>
      <c r="E2390" t="s">
        <v>34</v>
      </c>
      <c r="F2390">
        <v>800000</v>
      </c>
      <c r="G2390">
        <v>41</v>
      </c>
      <c r="H2390">
        <v>13</v>
      </c>
      <c r="I2390">
        <v>23</v>
      </c>
      <c r="J2390">
        <v>0</v>
      </c>
      <c r="K2390">
        <v>39</v>
      </c>
      <c r="L2390">
        <v>1450</v>
      </c>
      <c r="M2390">
        <v>0</v>
      </c>
      <c r="N2390">
        <v>1</v>
      </c>
      <c r="O2390">
        <v>1</v>
      </c>
      <c r="P2390">
        <v>0</v>
      </c>
      <c r="Q2390">
        <v>2907</v>
      </c>
      <c r="R2390">
        <v>1594</v>
      </c>
      <c r="S2390">
        <v>88</v>
      </c>
      <c r="T2390">
        <v>15</v>
      </c>
      <c r="U2390">
        <v>28</v>
      </c>
      <c r="V2390">
        <v>34.16346084749631</v>
      </c>
      <c r="W2390">
        <v>12.994142523097979</v>
      </c>
      <c r="X2390">
        <v>5</v>
      </c>
      <c r="Y2390">
        <v>1</v>
      </c>
      <c r="Z2390">
        <v>178</v>
      </c>
      <c r="AA2390" t="s">
        <v>26</v>
      </c>
      <c r="AB2390">
        <v>4</v>
      </c>
      <c r="AC2390">
        <f t="shared" si="740"/>
        <v>25000</v>
      </c>
      <c r="AD2390">
        <f t="shared" si="741"/>
        <v>0.125</v>
      </c>
      <c r="AE2390">
        <f t="shared" si="742"/>
        <v>0.17045454545454544</v>
      </c>
      <c r="AF2390">
        <f t="shared" si="743"/>
        <v>0.31818181818181818</v>
      </c>
      <c r="AG2390">
        <v>46</v>
      </c>
      <c r="AH2390">
        <f t="shared" si="756"/>
        <v>24</v>
      </c>
      <c r="AI2390">
        <f t="shared" si="746"/>
        <v>25</v>
      </c>
      <c r="AJ2390">
        <f t="shared" si="757"/>
        <v>23</v>
      </c>
      <c r="AK2390">
        <f t="shared" si="758"/>
        <v>19</v>
      </c>
      <c r="AL2390">
        <f t="shared" si="747"/>
        <v>14</v>
      </c>
      <c r="AM2390">
        <f t="shared" si="748"/>
        <v>9</v>
      </c>
      <c r="AN2390">
        <f t="shared" si="749"/>
        <v>4</v>
      </c>
      <c r="AO2390">
        <f t="shared" si="750"/>
        <v>1</v>
      </c>
      <c r="AP2390">
        <f t="shared" si="751"/>
        <v>24</v>
      </c>
      <c r="AQ2390">
        <f t="shared" si="759"/>
        <v>20</v>
      </c>
      <c r="AR2390">
        <f t="shared" si="752"/>
        <v>15</v>
      </c>
      <c r="AS2390">
        <f t="shared" si="753"/>
        <v>10</v>
      </c>
      <c r="AT2390">
        <f t="shared" si="754"/>
        <v>5</v>
      </c>
      <c r="AU2390">
        <f t="shared" si="755"/>
        <v>0</v>
      </c>
    </row>
    <row r="2391" spans="1:47" x14ac:dyDescent="0.45">
      <c r="A2391" s="3">
        <v>43397</v>
      </c>
      <c r="B2391" s="3">
        <v>43418</v>
      </c>
      <c r="C2391" s="5">
        <f t="shared" si="744"/>
        <v>21</v>
      </c>
      <c r="D2391" s="5">
        <f t="shared" si="745"/>
        <v>10</v>
      </c>
      <c r="E2391" t="s">
        <v>34</v>
      </c>
      <c r="F2391">
        <v>1000000</v>
      </c>
      <c r="G2391">
        <v>91</v>
      </c>
      <c r="H2391">
        <v>6</v>
      </c>
      <c r="I2391">
        <v>9</v>
      </c>
      <c r="J2391">
        <v>0</v>
      </c>
      <c r="K2391">
        <v>66</v>
      </c>
      <c r="L2391">
        <v>2324</v>
      </c>
      <c r="M2391">
        <v>0</v>
      </c>
      <c r="N2391">
        <v>0</v>
      </c>
      <c r="O2391">
        <v>0</v>
      </c>
      <c r="P2391">
        <v>0</v>
      </c>
      <c r="Q2391">
        <v>1787</v>
      </c>
      <c r="R2391">
        <v>939</v>
      </c>
      <c r="S2391">
        <v>49</v>
      </c>
      <c r="T2391">
        <v>4</v>
      </c>
      <c r="U2391">
        <v>3</v>
      </c>
      <c r="V2391">
        <v>26.383007759014191</v>
      </c>
      <c r="W2391">
        <v>14.340116493881901</v>
      </c>
      <c r="X2391">
        <v>7</v>
      </c>
      <c r="Y2391">
        <v>1</v>
      </c>
      <c r="Z2391">
        <v>412</v>
      </c>
      <c r="AA2391" t="s">
        <v>30</v>
      </c>
      <c r="AB2391">
        <v>0</v>
      </c>
      <c r="AC2391">
        <f t="shared" si="740"/>
        <v>47619.047619047618</v>
      </c>
      <c r="AD2391">
        <f t="shared" si="741"/>
        <v>0</v>
      </c>
      <c r="AE2391">
        <f t="shared" si="742"/>
        <v>8.1632653061224483E-2</v>
      </c>
      <c r="AF2391">
        <f t="shared" si="743"/>
        <v>6.1224489795918366E-2</v>
      </c>
      <c r="AG2391">
        <v>46</v>
      </c>
      <c r="AH2391">
        <f t="shared" si="756"/>
        <v>24</v>
      </c>
      <c r="AI2391">
        <f t="shared" si="746"/>
        <v>14</v>
      </c>
      <c r="AJ2391">
        <f t="shared" si="757"/>
        <v>23</v>
      </c>
      <c r="AK2391">
        <f t="shared" si="758"/>
        <v>19</v>
      </c>
      <c r="AL2391">
        <f t="shared" si="747"/>
        <v>14</v>
      </c>
      <c r="AM2391">
        <f t="shared" si="748"/>
        <v>9</v>
      </c>
      <c r="AN2391">
        <f t="shared" si="749"/>
        <v>4</v>
      </c>
      <c r="AO2391">
        <f t="shared" si="750"/>
        <v>1</v>
      </c>
      <c r="AP2391">
        <f t="shared" si="751"/>
        <v>13</v>
      </c>
      <c r="AQ2391">
        <f t="shared" si="759"/>
        <v>9</v>
      </c>
      <c r="AR2391">
        <f t="shared" si="752"/>
        <v>4</v>
      </c>
      <c r="AS2391">
        <f t="shared" si="753"/>
        <v>1</v>
      </c>
      <c r="AT2391">
        <f t="shared" si="754"/>
        <v>6</v>
      </c>
      <c r="AU2391">
        <f t="shared" si="755"/>
        <v>11</v>
      </c>
    </row>
    <row r="2392" spans="1:47" x14ac:dyDescent="0.45">
      <c r="A2392" s="3">
        <v>43397</v>
      </c>
      <c r="B2392" s="3">
        <v>43415</v>
      </c>
      <c r="C2392" s="5">
        <f t="shared" si="744"/>
        <v>18</v>
      </c>
      <c r="D2392" s="5">
        <f t="shared" si="745"/>
        <v>10</v>
      </c>
      <c r="E2392" t="s">
        <v>34</v>
      </c>
      <c r="F2392">
        <v>1000000</v>
      </c>
      <c r="G2392">
        <v>18</v>
      </c>
      <c r="H2392">
        <v>5</v>
      </c>
      <c r="I2392">
        <v>14</v>
      </c>
      <c r="J2392">
        <v>0</v>
      </c>
      <c r="K2392">
        <v>33</v>
      </c>
      <c r="L2392">
        <v>0</v>
      </c>
      <c r="M2392">
        <v>1</v>
      </c>
      <c r="N2392">
        <v>3</v>
      </c>
      <c r="O2392">
        <v>3</v>
      </c>
      <c r="P2392">
        <v>0</v>
      </c>
      <c r="Q2392">
        <v>3047</v>
      </c>
      <c r="R2392">
        <v>1694</v>
      </c>
      <c r="S2392">
        <v>101</v>
      </c>
      <c r="T2392">
        <v>14</v>
      </c>
      <c r="U2392">
        <v>21</v>
      </c>
      <c r="V2392">
        <v>37.641008743731533</v>
      </c>
      <c r="W2392">
        <v>12.175863443487209</v>
      </c>
      <c r="X2392">
        <v>7</v>
      </c>
      <c r="Y2392">
        <v>1</v>
      </c>
      <c r="Z2392">
        <v>187</v>
      </c>
      <c r="AA2392" t="s">
        <v>30</v>
      </c>
      <c r="AB2392">
        <v>4</v>
      </c>
      <c r="AC2392">
        <f t="shared" si="740"/>
        <v>55555.555555555555</v>
      </c>
      <c r="AD2392">
        <f t="shared" si="741"/>
        <v>0.22222222222222221</v>
      </c>
      <c r="AE2392">
        <f t="shared" si="742"/>
        <v>0.13861386138613863</v>
      </c>
      <c r="AF2392">
        <f t="shared" si="743"/>
        <v>0.20792079207920791</v>
      </c>
      <c r="AG2392">
        <v>46</v>
      </c>
      <c r="AH2392">
        <f t="shared" si="756"/>
        <v>24</v>
      </c>
      <c r="AI2392">
        <f t="shared" si="746"/>
        <v>11</v>
      </c>
      <c r="AJ2392">
        <f t="shared" si="757"/>
        <v>23</v>
      </c>
      <c r="AK2392">
        <f t="shared" si="758"/>
        <v>19</v>
      </c>
      <c r="AL2392">
        <f t="shared" si="747"/>
        <v>14</v>
      </c>
      <c r="AM2392">
        <f t="shared" si="748"/>
        <v>9</v>
      </c>
      <c r="AN2392">
        <f t="shared" si="749"/>
        <v>4</v>
      </c>
      <c r="AO2392">
        <f t="shared" si="750"/>
        <v>1</v>
      </c>
      <c r="AP2392">
        <f t="shared" si="751"/>
        <v>10</v>
      </c>
      <c r="AQ2392">
        <f t="shared" si="759"/>
        <v>6</v>
      </c>
      <c r="AR2392">
        <f t="shared" si="752"/>
        <v>1</v>
      </c>
      <c r="AS2392">
        <f t="shared" si="753"/>
        <v>4</v>
      </c>
      <c r="AT2392">
        <f t="shared" si="754"/>
        <v>9</v>
      </c>
      <c r="AU2392">
        <f t="shared" si="755"/>
        <v>14</v>
      </c>
    </row>
    <row r="2393" spans="1:47" x14ac:dyDescent="0.45">
      <c r="A2393" s="3">
        <v>43397</v>
      </c>
      <c r="B2393" s="3">
        <v>43415</v>
      </c>
      <c r="C2393" s="5">
        <f t="shared" si="744"/>
        <v>18</v>
      </c>
      <c r="D2393" s="5">
        <f t="shared" si="745"/>
        <v>10</v>
      </c>
      <c r="E2393" t="s">
        <v>34</v>
      </c>
      <c r="F2393">
        <v>1500000</v>
      </c>
      <c r="G2393">
        <v>112</v>
      </c>
      <c r="H2393">
        <v>5</v>
      </c>
      <c r="I2393">
        <v>20</v>
      </c>
      <c r="J2393">
        <v>0</v>
      </c>
      <c r="K2393">
        <v>33</v>
      </c>
      <c r="L2393">
        <v>0</v>
      </c>
      <c r="M2393">
        <v>1</v>
      </c>
      <c r="N2393">
        <v>3</v>
      </c>
      <c r="O2393">
        <v>3</v>
      </c>
      <c r="P2393">
        <v>0</v>
      </c>
      <c r="Q2393">
        <v>4966</v>
      </c>
      <c r="R2393">
        <v>2658</v>
      </c>
      <c r="S2393">
        <v>139</v>
      </c>
      <c r="T2393">
        <v>21</v>
      </c>
      <c r="U2393">
        <v>36</v>
      </c>
      <c r="V2393">
        <v>29.36581816262569</v>
      </c>
      <c r="W2393">
        <v>13.913897992215711</v>
      </c>
      <c r="X2393">
        <v>6</v>
      </c>
      <c r="Y2393">
        <v>1</v>
      </c>
      <c r="Z2393">
        <v>1032</v>
      </c>
      <c r="AA2393" t="s">
        <v>30</v>
      </c>
      <c r="AB2393">
        <v>11</v>
      </c>
      <c r="AC2393">
        <f t="shared" si="740"/>
        <v>83333.333333333328</v>
      </c>
      <c r="AD2393">
        <f t="shared" si="741"/>
        <v>0.61111111111111116</v>
      </c>
      <c r="AE2393">
        <f t="shared" si="742"/>
        <v>0.15107913669064749</v>
      </c>
      <c r="AF2393">
        <f t="shared" si="743"/>
        <v>0.25899280575539568</v>
      </c>
      <c r="AG2393">
        <v>46</v>
      </c>
      <c r="AH2393">
        <f t="shared" si="756"/>
        <v>24</v>
      </c>
      <c r="AI2393">
        <f t="shared" si="746"/>
        <v>11</v>
      </c>
      <c r="AJ2393">
        <f t="shared" si="757"/>
        <v>23</v>
      </c>
      <c r="AK2393">
        <f t="shared" si="758"/>
        <v>19</v>
      </c>
      <c r="AL2393">
        <f t="shared" si="747"/>
        <v>14</v>
      </c>
      <c r="AM2393">
        <f t="shared" si="748"/>
        <v>9</v>
      </c>
      <c r="AN2393">
        <f t="shared" si="749"/>
        <v>4</v>
      </c>
      <c r="AO2393">
        <f t="shared" si="750"/>
        <v>1</v>
      </c>
      <c r="AP2393">
        <f t="shared" si="751"/>
        <v>10</v>
      </c>
      <c r="AQ2393">
        <f t="shared" si="759"/>
        <v>6</v>
      </c>
      <c r="AR2393">
        <f t="shared" si="752"/>
        <v>1</v>
      </c>
      <c r="AS2393">
        <f t="shared" si="753"/>
        <v>4</v>
      </c>
      <c r="AT2393">
        <f t="shared" si="754"/>
        <v>9</v>
      </c>
      <c r="AU2393">
        <f t="shared" si="755"/>
        <v>14</v>
      </c>
    </row>
    <row r="2394" spans="1:47" x14ac:dyDescent="0.45">
      <c r="A2394" s="3">
        <v>43392</v>
      </c>
      <c r="B2394" s="3">
        <v>43424</v>
      </c>
      <c r="C2394" s="5">
        <f t="shared" si="744"/>
        <v>32</v>
      </c>
      <c r="D2394" s="5">
        <f t="shared" si="745"/>
        <v>10</v>
      </c>
      <c r="E2394" t="s">
        <v>38</v>
      </c>
      <c r="F2394">
        <v>1000000</v>
      </c>
      <c r="G2394">
        <v>37</v>
      </c>
      <c r="H2394">
        <v>8</v>
      </c>
      <c r="I2394">
        <v>38</v>
      </c>
      <c r="J2394">
        <v>0</v>
      </c>
      <c r="K2394">
        <v>40</v>
      </c>
      <c r="L2394">
        <v>61</v>
      </c>
      <c r="M2394">
        <v>0</v>
      </c>
      <c r="N2394">
        <v>0</v>
      </c>
      <c r="O2394">
        <v>0</v>
      </c>
      <c r="P2394">
        <v>0</v>
      </c>
      <c r="Q2394">
        <v>3461</v>
      </c>
      <c r="R2394">
        <v>1940</v>
      </c>
      <c r="S2394">
        <v>112</v>
      </c>
      <c r="T2394">
        <v>108</v>
      </c>
      <c r="U2394">
        <v>38</v>
      </c>
      <c r="V2394">
        <v>38.325605670103101</v>
      </c>
      <c r="W2394">
        <v>12.216800441826219</v>
      </c>
      <c r="X2394">
        <v>8</v>
      </c>
      <c r="Y2394">
        <v>1</v>
      </c>
      <c r="Z2394">
        <v>224</v>
      </c>
      <c r="AA2394" t="s">
        <v>32</v>
      </c>
      <c r="AB2394">
        <v>15</v>
      </c>
      <c r="AC2394">
        <f t="shared" si="740"/>
        <v>31250</v>
      </c>
      <c r="AD2394">
        <f t="shared" si="741"/>
        <v>0.46875</v>
      </c>
      <c r="AE2394">
        <f t="shared" si="742"/>
        <v>0.9642857142857143</v>
      </c>
      <c r="AF2394">
        <f t="shared" si="743"/>
        <v>0.3392857142857143</v>
      </c>
      <c r="AG2394">
        <v>36</v>
      </c>
      <c r="AH2394">
        <f t="shared" si="756"/>
        <v>19</v>
      </c>
      <c r="AI2394">
        <f t="shared" si="746"/>
        <v>20</v>
      </c>
      <c r="AJ2394">
        <f t="shared" si="757"/>
        <v>18</v>
      </c>
      <c r="AK2394">
        <f t="shared" si="758"/>
        <v>14</v>
      </c>
      <c r="AL2394">
        <f t="shared" si="747"/>
        <v>9</v>
      </c>
      <c r="AM2394">
        <f t="shared" si="748"/>
        <v>4</v>
      </c>
      <c r="AN2394">
        <f t="shared" si="749"/>
        <v>1</v>
      </c>
      <c r="AO2394">
        <f t="shared" si="750"/>
        <v>6</v>
      </c>
      <c r="AP2394">
        <f t="shared" si="751"/>
        <v>19</v>
      </c>
      <c r="AQ2394">
        <f t="shared" si="759"/>
        <v>15</v>
      </c>
      <c r="AR2394">
        <f t="shared" si="752"/>
        <v>10</v>
      </c>
      <c r="AS2394">
        <f t="shared" si="753"/>
        <v>5</v>
      </c>
      <c r="AT2394">
        <f t="shared" si="754"/>
        <v>0</v>
      </c>
      <c r="AU2394">
        <f t="shared" si="755"/>
        <v>5</v>
      </c>
    </row>
    <row r="2395" spans="1:47" x14ac:dyDescent="0.45">
      <c r="A2395" s="3">
        <v>43392</v>
      </c>
      <c r="B2395" s="3">
        <v>43436</v>
      </c>
      <c r="C2395" s="5">
        <f t="shared" si="744"/>
        <v>44</v>
      </c>
      <c r="D2395" s="5">
        <f t="shared" si="745"/>
        <v>10</v>
      </c>
      <c r="E2395" t="s">
        <v>38</v>
      </c>
      <c r="F2395">
        <v>1500000</v>
      </c>
      <c r="G2395">
        <v>6</v>
      </c>
      <c r="H2395">
        <v>2</v>
      </c>
      <c r="I2395">
        <v>16</v>
      </c>
      <c r="J2395">
        <v>0</v>
      </c>
      <c r="K2395">
        <v>63</v>
      </c>
      <c r="L2395">
        <v>0</v>
      </c>
      <c r="M2395">
        <v>2</v>
      </c>
      <c r="N2395">
        <v>0</v>
      </c>
      <c r="O2395">
        <v>0</v>
      </c>
      <c r="P2395">
        <v>0</v>
      </c>
      <c r="Q2395">
        <v>2498</v>
      </c>
      <c r="R2395">
        <v>1373</v>
      </c>
      <c r="S2395">
        <v>62</v>
      </c>
      <c r="T2395">
        <v>18</v>
      </c>
      <c r="U2395">
        <v>18</v>
      </c>
      <c r="V2395">
        <v>30.43865182200506</v>
      </c>
      <c r="W2395">
        <v>14.51522178887766</v>
      </c>
      <c r="X2395">
        <v>6</v>
      </c>
      <c r="Y2395">
        <v>0</v>
      </c>
      <c r="Z2395">
        <v>3</v>
      </c>
      <c r="AA2395" t="s">
        <v>25</v>
      </c>
      <c r="AB2395">
        <v>0</v>
      </c>
      <c r="AC2395">
        <f t="shared" si="740"/>
        <v>34090.909090909088</v>
      </c>
      <c r="AD2395">
        <f t="shared" si="741"/>
        <v>0</v>
      </c>
      <c r="AE2395">
        <f t="shared" si="742"/>
        <v>0.29032258064516131</v>
      </c>
      <c r="AF2395">
        <f t="shared" si="743"/>
        <v>0.29032258064516131</v>
      </c>
      <c r="AG2395">
        <v>36</v>
      </c>
      <c r="AH2395">
        <f t="shared" si="756"/>
        <v>19</v>
      </c>
      <c r="AI2395">
        <f t="shared" si="746"/>
        <v>2</v>
      </c>
      <c r="AJ2395">
        <f t="shared" si="757"/>
        <v>18</v>
      </c>
      <c r="AK2395">
        <f t="shared" si="758"/>
        <v>14</v>
      </c>
      <c r="AL2395">
        <f t="shared" si="747"/>
        <v>9</v>
      </c>
      <c r="AM2395">
        <f t="shared" si="748"/>
        <v>4</v>
      </c>
      <c r="AN2395">
        <f t="shared" si="749"/>
        <v>1</v>
      </c>
      <c r="AO2395">
        <f t="shared" si="750"/>
        <v>6</v>
      </c>
      <c r="AP2395">
        <f t="shared" si="751"/>
        <v>1</v>
      </c>
      <c r="AQ2395">
        <f t="shared" si="759"/>
        <v>3</v>
      </c>
      <c r="AR2395">
        <f t="shared" si="752"/>
        <v>8</v>
      </c>
      <c r="AS2395">
        <f t="shared" si="753"/>
        <v>13</v>
      </c>
      <c r="AT2395">
        <f t="shared" si="754"/>
        <v>18</v>
      </c>
      <c r="AU2395">
        <f t="shared" si="755"/>
        <v>23</v>
      </c>
    </row>
    <row r="2396" spans="1:47" x14ac:dyDescent="0.45">
      <c r="A2396" s="3">
        <v>43392</v>
      </c>
      <c r="B2396" s="3">
        <v>43422</v>
      </c>
      <c r="C2396" s="5">
        <f t="shared" si="744"/>
        <v>30</v>
      </c>
      <c r="D2396" s="5">
        <f t="shared" si="745"/>
        <v>10</v>
      </c>
      <c r="E2396" t="s">
        <v>38</v>
      </c>
      <c r="F2396">
        <v>1000000</v>
      </c>
      <c r="G2396">
        <v>26</v>
      </c>
      <c r="H2396">
        <v>2</v>
      </c>
      <c r="I2396">
        <v>27</v>
      </c>
      <c r="J2396">
        <v>0</v>
      </c>
      <c r="K2396">
        <v>62</v>
      </c>
      <c r="L2396">
        <v>2029</v>
      </c>
      <c r="M2396">
        <v>1</v>
      </c>
      <c r="N2396">
        <v>0</v>
      </c>
      <c r="O2396">
        <v>0</v>
      </c>
      <c r="P2396">
        <v>0</v>
      </c>
      <c r="Q2396">
        <v>1783</v>
      </c>
      <c r="R2396">
        <v>989</v>
      </c>
      <c r="S2396">
        <v>61</v>
      </c>
      <c r="T2396">
        <v>10</v>
      </c>
      <c r="U2396">
        <v>5</v>
      </c>
      <c r="V2396">
        <v>37.859173863316187</v>
      </c>
      <c r="W2396">
        <v>12.00652223640372</v>
      </c>
      <c r="X2396">
        <v>8</v>
      </c>
      <c r="Y2396">
        <v>0</v>
      </c>
      <c r="Z2396">
        <v>28</v>
      </c>
      <c r="AA2396" t="s">
        <v>31</v>
      </c>
      <c r="AB2396">
        <v>0</v>
      </c>
      <c r="AC2396">
        <f t="shared" si="740"/>
        <v>33333.333333333336</v>
      </c>
      <c r="AD2396">
        <f t="shared" si="741"/>
        <v>0</v>
      </c>
      <c r="AE2396">
        <f t="shared" si="742"/>
        <v>0.16393442622950818</v>
      </c>
      <c r="AF2396">
        <f t="shared" si="743"/>
        <v>8.1967213114754092E-2</v>
      </c>
      <c r="AG2396">
        <v>36</v>
      </c>
      <c r="AH2396">
        <f t="shared" si="756"/>
        <v>19</v>
      </c>
      <c r="AI2396">
        <f t="shared" si="746"/>
        <v>18</v>
      </c>
      <c r="AJ2396">
        <f t="shared" si="757"/>
        <v>18</v>
      </c>
      <c r="AK2396">
        <f t="shared" si="758"/>
        <v>14</v>
      </c>
      <c r="AL2396">
        <f t="shared" si="747"/>
        <v>9</v>
      </c>
      <c r="AM2396">
        <f t="shared" si="748"/>
        <v>4</v>
      </c>
      <c r="AN2396">
        <f t="shared" si="749"/>
        <v>1</v>
      </c>
      <c r="AO2396">
        <f t="shared" si="750"/>
        <v>6</v>
      </c>
      <c r="AP2396">
        <f t="shared" si="751"/>
        <v>17</v>
      </c>
      <c r="AQ2396">
        <f t="shared" si="759"/>
        <v>13</v>
      </c>
      <c r="AR2396">
        <f t="shared" si="752"/>
        <v>8</v>
      </c>
      <c r="AS2396">
        <f t="shared" si="753"/>
        <v>3</v>
      </c>
      <c r="AT2396">
        <f t="shared" si="754"/>
        <v>2</v>
      </c>
      <c r="AU2396">
        <f t="shared" si="755"/>
        <v>7</v>
      </c>
    </row>
    <row r="2397" spans="1:47" x14ac:dyDescent="0.45">
      <c r="A2397" s="3">
        <v>43392</v>
      </c>
      <c r="B2397" s="3">
        <v>43422</v>
      </c>
      <c r="C2397" s="5">
        <f t="shared" si="744"/>
        <v>30</v>
      </c>
      <c r="D2397" s="5">
        <f t="shared" si="745"/>
        <v>10</v>
      </c>
      <c r="E2397" t="s">
        <v>38</v>
      </c>
      <c r="F2397">
        <v>3000000</v>
      </c>
      <c r="G2397">
        <v>41</v>
      </c>
      <c r="H2397">
        <v>9</v>
      </c>
      <c r="I2397">
        <v>40</v>
      </c>
      <c r="J2397">
        <v>2</v>
      </c>
      <c r="K2397">
        <v>92</v>
      </c>
      <c r="L2397">
        <v>0</v>
      </c>
      <c r="M2397">
        <v>4</v>
      </c>
      <c r="N2397">
        <v>0</v>
      </c>
      <c r="O2397">
        <v>0</v>
      </c>
      <c r="P2397">
        <v>0</v>
      </c>
      <c r="Q2397">
        <v>5276</v>
      </c>
      <c r="R2397">
        <v>2850</v>
      </c>
      <c r="S2397">
        <v>185</v>
      </c>
      <c r="T2397">
        <v>63</v>
      </c>
      <c r="U2397">
        <v>25</v>
      </c>
      <c r="V2397">
        <v>34.584618776671419</v>
      </c>
      <c r="W2397">
        <v>12.26259933617829</v>
      </c>
      <c r="X2397">
        <v>7</v>
      </c>
      <c r="Y2397">
        <v>0</v>
      </c>
      <c r="Z2397">
        <v>53</v>
      </c>
      <c r="AA2397" t="s">
        <v>31</v>
      </c>
      <c r="AB2397">
        <v>0</v>
      </c>
      <c r="AC2397">
        <f t="shared" si="740"/>
        <v>100000</v>
      </c>
      <c r="AD2397">
        <f t="shared" si="741"/>
        <v>0</v>
      </c>
      <c r="AE2397">
        <f t="shared" si="742"/>
        <v>0.34054054054054056</v>
      </c>
      <c r="AF2397">
        <f t="shared" si="743"/>
        <v>0.13513513513513514</v>
      </c>
      <c r="AG2397">
        <v>36</v>
      </c>
      <c r="AH2397">
        <f t="shared" si="756"/>
        <v>19</v>
      </c>
      <c r="AI2397">
        <f t="shared" si="746"/>
        <v>18</v>
      </c>
      <c r="AJ2397">
        <f t="shared" si="757"/>
        <v>18</v>
      </c>
      <c r="AK2397">
        <f t="shared" si="758"/>
        <v>14</v>
      </c>
      <c r="AL2397">
        <f t="shared" si="747"/>
        <v>9</v>
      </c>
      <c r="AM2397">
        <f t="shared" si="748"/>
        <v>4</v>
      </c>
      <c r="AN2397">
        <f t="shared" si="749"/>
        <v>1</v>
      </c>
      <c r="AO2397">
        <f t="shared" si="750"/>
        <v>6</v>
      </c>
      <c r="AP2397">
        <f t="shared" si="751"/>
        <v>17</v>
      </c>
      <c r="AQ2397">
        <f t="shared" si="759"/>
        <v>13</v>
      </c>
      <c r="AR2397">
        <f t="shared" si="752"/>
        <v>8</v>
      </c>
      <c r="AS2397">
        <f t="shared" si="753"/>
        <v>3</v>
      </c>
      <c r="AT2397">
        <f t="shared" si="754"/>
        <v>2</v>
      </c>
      <c r="AU2397">
        <f t="shared" si="755"/>
        <v>7</v>
      </c>
    </row>
    <row r="2398" spans="1:47" x14ac:dyDescent="0.45">
      <c r="A2398" s="3">
        <v>43392</v>
      </c>
      <c r="B2398" s="3">
        <v>43419</v>
      </c>
      <c r="C2398" s="5">
        <f t="shared" si="744"/>
        <v>27</v>
      </c>
      <c r="D2398" s="5">
        <f t="shared" si="745"/>
        <v>10</v>
      </c>
      <c r="E2398" t="s">
        <v>38</v>
      </c>
      <c r="F2398">
        <v>3000000</v>
      </c>
      <c r="G2398">
        <v>127</v>
      </c>
      <c r="H2398">
        <v>5</v>
      </c>
      <c r="I2398">
        <v>49</v>
      </c>
      <c r="J2398">
        <v>1</v>
      </c>
      <c r="K2398">
        <v>29</v>
      </c>
      <c r="L2398">
        <v>50</v>
      </c>
      <c r="M2398">
        <v>0</v>
      </c>
      <c r="N2398">
        <v>0</v>
      </c>
      <c r="O2398">
        <v>0</v>
      </c>
      <c r="P2398">
        <v>0</v>
      </c>
      <c r="Q2398">
        <v>1976</v>
      </c>
      <c r="R2398">
        <v>1097</v>
      </c>
      <c r="S2398">
        <v>59</v>
      </c>
      <c r="T2398">
        <v>70</v>
      </c>
      <c r="U2398">
        <v>52</v>
      </c>
      <c r="V2398">
        <v>35.574914172705228</v>
      </c>
      <c r="W2398">
        <v>12.91641518471023</v>
      </c>
      <c r="X2398">
        <v>7</v>
      </c>
      <c r="Y2398">
        <v>1</v>
      </c>
      <c r="Z2398">
        <v>453</v>
      </c>
      <c r="AA2398" t="s">
        <v>31</v>
      </c>
      <c r="AB2398">
        <v>10</v>
      </c>
      <c r="AC2398">
        <f t="shared" si="740"/>
        <v>111111.11111111111</v>
      </c>
      <c r="AD2398">
        <f t="shared" si="741"/>
        <v>0.37037037037037035</v>
      </c>
      <c r="AE2398">
        <f t="shared" si="742"/>
        <v>1.1864406779661016</v>
      </c>
      <c r="AF2398">
        <f t="shared" si="743"/>
        <v>0.88135593220338981</v>
      </c>
      <c r="AG2398">
        <v>36</v>
      </c>
      <c r="AH2398">
        <f t="shared" si="756"/>
        <v>19</v>
      </c>
      <c r="AI2398">
        <f t="shared" si="746"/>
        <v>15</v>
      </c>
      <c r="AJ2398">
        <f t="shared" si="757"/>
        <v>18</v>
      </c>
      <c r="AK2398">
        <f t="shared" si="758"/>
        <v>14</v>
      </c>
      <c r="AL2398">
        <f t="shared" si="747"/>
        <v>9</v>
      </c>
      <c r="AM2398">
        <f t="shared" si="748"/>
        <v>4</v>
      </c>
      <c r="AN2398">
        <f t="shared" si="749"/>
        <v>1</v>
      </c>
      <c r="AO2398">
        <f t="shared" si="750"/>
        <v>6</v>
      </c>
      <c r="AP2398">
        <f t="shared" si="751"/>
        <v>14</v>
      </c>
      <c r="AQ2398">
        <f t="shared" si="759"/>
        <v>10</v>
      </c>
      <c r="AR2398">
        <f t="shared" si="752"/>
        <v>5</v>
      </c>
      <c r="AS2398">
        <f t="shared" si="753"/>
        <v>0</v>
      </c>
      <c r="AT2398">
        <f t="shared" si="754"/>
        <v>5</v>
      </c>
      <c r="AU2398">
        <f t="shared" si="755"/>
        <v>10</v>
      </c>
    </row>
    <row r="2399" spans="1:47" x14ac:dyDescent="0.45">
      <c r="A2399" s="3">
        <v>43392</v>
      </c>
      <c r="B2399" s="3">
        <v>43415</v>
      </c>
      <c r="C2399" s="5">
        <f t="shared" si="744"/>
        <v>23</v>
      </c>
      <c r="D2399" s="5">
        <f t="shared" si="745"/>
        <v>10</v>
      </c>
      <c r="E2399" t="s">
        <v>38</v>
      </c>
      <c r="F2399">
        <v>2000000</v>
      </c>
      <c r="G2399">
        <v>209</v>
      </c>
      <c r="H2399">
        <v>14</v>
      </c>
      <c r="I2399">
        <v>37</v>
      </c>
      <c r="J2399">
        <v>0</v>
      </c>
      <c r="K2399">
        <v>49</v>
      </c>
      <c r="L2399">
        <v>16400</v>
      </c>
      <c r="M2399">
        <v>7</v>
      </c>
      <c r="N2399">
        <v>0</v>
      </c>
      <c r="O2399">
        <v>0</v>
      </c>
      <c r="P2399">
        <v>0</v>
      </c>
      <c r="Q2399">
        <v>3785</v>
      </c>
      <c r="R2399">
        <v>2059</v>
      </c>
      <c r="S2399">
        <v>123</v>
      </c>
      <c r="T2399">
        <v>57</v>
      </c>
      <c r="U2399">
        <v>27</v>
      </c>
      <c r="V2399">
        <v>34.326337988683427</v>
      </c>
      <c r="W2399">
        <v>12.63013444840616</v>
      </c>
      <c r="X2399">
        <v>8</v>
      </c>
      <c r="Y2399">
        <v>1</v>
      </c>
      <c r="Z2399">
        <v>1208</v>
      </c>
      <c r="AA2399" t="s">
        <v>31</v>
      </c>
      <c r="AB2399">
        <v>7</v>
      </c>
      <c r="AC2399">
        <f t="shared" si="740"/>
        <v>86956.521739130432</v>
      </c>
      <c r="AD2399">
        <f t="shared" si="741"/>
        <v>0.30434782608695654</v>
      </c>
      <c r="AE2399">
        <f t="shared" si="742"/>
        <v>0.46341463414634149</v>
      </c>
      <c r="AF2399">
        <f t="shared" si="743"/>
        <v>0.21951219512195122</v>
      </c>
      <c r="AG2399">
        <v>36</v>
      </c>
      <c r="AH2399">
        <f t="shared" si="756"/>
        <v>19</v>
      </c>
      <c r="AI2399">
        <f t="shared" si="746"/>
        <v>11</v>
      </c>
      <c r="AJ2399">
        <f t="shared" si="757"/>
        <v>18</v>
      </c>
      <c r="AK2399">
        <f t="shared" si="758"/>
        <v>14</v>
      </c>
      <c r="AL2399">
        <f t="shared" si="747"/>
        <v>9</v>
      </c>
      <c r="AM2399">
        <f t="shared" si="748"/>
        <v>4</v>
      </c>
      <c r="AN2399">
        <f t="shared" si="749"/>
        <v>1</v>
      </c>
      <c r="AO2399">
        <f t="shared" si="750"/>
        <v>6</v>
      </c>
      <c r="AP2399">
        <f t="shared" si="751"/>
        <v>10</v>
      </c>
      <c r="AQ2399">
        <f t="shared" si="759"/>
        <v>6</v>
      </c>
      <c r="AR2399">
        <f t="shared" si="752"/>
        <v>1</v>
      </c>
      <c r="AS2399">
        <f t="shared" si="753"/>
        <v>4</v>
      </c>
      <c r="AT2399">
        <f t="shared" si="754"/>
        <v>9</v>
      </c>
      <c r="AU2399">
        <f t="shared" si="755"/>
        <v>14</v>
      </c>
    </row>
    <row r="2400" spans="1:47" x14ac:dyDescent="0.45">
      <c r="A2400" s="3">
        <v>43392</v>
      </c>
      <c r="B2400" s="3">
        <v>43422</v>
      </c>
      <c r="C2400" s="5">
        <f t="shared" si="744"/>
        <v>30</v>
      </c>
      <c r="D2400" s="5">
        <f t="shared" si="745"/>
        <v>10</v>
      </c>
      <c r="E2400" t="s">
        <v>38</v>
      </c>
      <c r="F2400">
        <v>1500000</v>
      </c>
      <c r="G2400">
        <v>33</v>
      </c>
      <c r="H2400">
        <v>6</v>
      </c>
      <c r="I2400">
        <v>39</v>
      </c>
      <c r="J2400">
        <v>6</v>
      </c>
      <c r="K2400">
        <v>52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4014</v>
      </c>
      <c r="R2400">
        <v>2260</v>
      </c>
      <c r="S2400">
        <v>122</v>
      </c>
      <c r="T2400">
        <v>34</v>
      </c>
      <c r="U2400">
        <v>14</v>
      </c>
      <c r="V2400">
        <v>37.773956912810121</v>
      </c>
      <c r="W2400">
        <v>12.59264326127956</v>
      </c>
      <c r="X2400">
        <v>8</v>
      </c>
      <c r="Y2400">
        <v>1</v>
      </c>
      <c r="Z2400">
        <v>136</v>
      </c>
      <c r="AA2400" t="s">
        <v>33</v>
      </c>
      <c r="AB2400">
        <v>0</v>
      </c>
      <c r="AC2400">
        <f t="shared" si="740"/>
        <v>50000</v>
      </c>
      <c r="AD2400">
        <f t="shared" si="741"/>
        <v>0</v>
      </c>
      <c r="AE2400">
        <f t="shared" si="742"/>
        <v>0.27868852459016391</v>
      </c>
      <c r="AF2400">
        <f t="shared" si="743"/>
        <v>0.11475409836065574</v>
      </c>
      <c r="AG2400">
        <v>36</v>
      </c>
      <c r="AH2400">
        <f t="shared" si="756"/>
        <v>19</v>
      </c>
      <c r="AI2400">
        <f t="shared" si="746"/>
        <v>18</v>
      </c>
      <c r="AJ2400">
        <f t="shared" si="757"/>
        <v>18</v>
      </c>
      <c r="AK2400">
        <f t="shared" si="758"/>
        <v>14</v>
      </c>
      <c r="AL2400">
        <f t="shared" si="747"/>
        <v>9</v>
      </c>
      <c r="AM2400">
        <f t="shared" si="748"/>
        <v>4</v>
      </c>
      <c r="AN2400">
        <f t="shared" si="749"/>
        <v>1</v>
      </c>
      <c r="AO2400">
        <f t="shared" si="750"/>
        <v>6</v>
      </c>
      <c r="AP2400">
        <f t="shared" si="751"/>
        <v>17</v>
      </c>
      <c r="AQ2400">
        <f t="shared" si="759"/>
        <v>13</v>
      </c>
      <c r="AR2400">
        <f t="shared" si="752"/>
        <v>8</v>
      </c>
      <c r="AS2400">
        <f t="shared" si="753"/>
        <v>3</v>
      </c>
      <c r="AT2400">
        <f t="shared" si="754"/>
        <v>2</v>
      </c>
      <c r="AU2400">
        <f t="shared" si="755"/>
        <v>7</v>
      </c>
    </row>
    <row r="2401" spans="1:47" x14ac:dyDescent="0.45">
      <c r="A2401" s="3">
        <v>43391</v>
      </c>
      <c r="B2401" s="3">
        <v>43423</v>
      </c>
      <c r="C2401" s="5">
        <f t="shared" si="744"/>
        <v>32</v>
      </c>
      <c r="D2401" s="5">
        <f t="shared" si="745"/>
        <v>10</v>
      </c>
      <c r="E2401" t="s">
        <v>37</v>
      </c>
      <c r="F2401">
        <v>1000000</v>
      </c>
      <c r="G2401">
        <v>30</v>
      </c>
      <c r="H2401">
        <v>4</v>
      </c>
      <c r="I2401">
        <v>69</v>
      </c>
      <c r="J2401">
        <v>0</v>
      </c>
      <c r="K2401">
        <v>25</v>
      </c>
      <c r="L2401">
        <v>0</v>
      </c>
      <c r="M2401">
        <v>1</v>
      </c>
      <c r="N2401">
        <v>2</v>
      </c>
      <c r="O2401">
        <v>2</v>
      </c>
      <c r="P2401">
        <v>0</v>
      </c>
      <c r="Q2401">
        <v>4503</v>
      </c>
      <c r="R2401">
        <v>2498</v>
      </c>
      <c r="S2401">
        <v>141</v>
      </c>
      <c r="T2401">
        <v>119</v>
      </c>
      <c r="U2401">
        <v>71</v>
      </c>
      <c r="V2401">
        <v>36.349420444156777</v>
      </c>
      <c r="W2401">
        <v>12.590538643680899</v>
      </c>
      <c r="X2401">
        <v>7</v>
      </c>
      <c r="Y2401">
        <v>1</v>
      </c>
      <c r="Z2401">
        <v>230</v>
      </c>
      <c r="AA2401" t="s">
        <v>32</v>
      </c>
      <c r="AB2401">
        <v>2</v>
      </c>
      <c r="AC2401">
        <f t="shared" si="740"/>
        <v>31250</v>
      </c>
      <c r="AD2401">
        <f t="shared" si="741"/>
        <v>6.25E-2</v>
      </c>
      <c r="AE2401">
        <f t="shared" si="742"/>
        <v>0.84397163120567376</v>
      </c>
      <c r="AF2401">
        <f t="shared" si="743"/>
        <v>0.50354609929078009</v>
      </c>
      <c r="AG2401">
        <v>31</v>
      </c>
      <c r="AH2401">
        <f t="shared" si="756"/>
        <v>18</v>
      </c>
      <c r="AI2401">
        <f t="shared" si="746"/>
        <v>19</v>
      </c>
      <c r="AJ2401">
        <f t="shared" si="757"/>
        <v>17</v>
      </c>
      <c r="AK2401">
        <f t="shared" si="758"/>
        <v>13</v>
      </c>
      <c r="AL2401">
        <f t="shared" si="747"/>
        <v>8</v>
      </c>
      <c r="AM2401">
        <f t="shared" si="748"/>
        <v>3</v>
      </c>
      <c r="AN2401">
        <f t="shared" si="749"/>
        <v>2</v>
      </c>
      <c r="AO2401">
        <f t="shared" si="750"/>
        <v>7</v>
      </c>
      <c r="AP2401">
        <f t="shared" si="751"/>
        <v>18</v>
      </c>
      <c r="AQ2401">
        <f t="shared" si="759"/>
        <v>14</v>
      </c>
      <c r="AR2401">
        <f t="shared" si="752"/>
        <v>9</v>
      </c>
      <c r="AS2401">
        <f t="shared" si="753"/>
        <v>4</v>
      </c>
      <c r="AT2401">
        <f t="shared" si="754"/>
        <v>1</v>
      </c>
      <c r="AU2401">
        <f t="shared" si="755"/>
        <v>6</v>
      </c>
    </row>
    <row r="2402" spans="1:47" x14ac:dyDescent="0.45">
      <c r="A2402" s="3">
        <v>43391</v>
      </c>
      <c r="B2402" s="3">
        <v>43411</v>
      </c>
      <c r="C2402" s="5">
        <f t="shared" si="744"/>
        <v>20</v>
      </c>
      <c r="D2402" s="5">
        <f t="shared" si="745"/>
        <v>10</v>
      </c>
      <c r="E2402" t="s">
        <v>37</v>
      </c>
      <c r="F2402">
        <v>1000000</v>
      </c>
      <c r="G2402">
        <v>14</v>
      </c>
      <c r="H2402">
        <v>3</v>
      </c>
      <c r="I2402">
        <v>26</v>
      </c>
      <c r="J2402">
        <v>0</v>
      </c>
      <c r="K2402">
        <v>27</v>
      </c>
      <c r="L2402">
        <v>0</v>
      </c>
      <c r="M2402">
        <v>2</v>
      </c>
      <c r="N2402">
        <v>3</v>
      </c>
      <c r="O2402">
        <v>3</v>
      </c>
      <c r="P2402">
        <v>0</v>
      </c>
      <c r="Q2402">
        <v>1076</v>
      </c>
      <c r="R2402">
        <v>614</v>
      </c>
      <c r="S2402">
        <v>36</v>
      </c>
      <c r="T2402">
        <v>53</v>
      </c>
      <c r="U2402">
        <v>29</v>
      </c>
      <c r="V2402">
        <v>41.266933586681148</v>
      </c>
      <c r="W2402">
        <v>11.740494028230181</v>
      </c>
      <c r="X2402">
        <v>9</v>
      </c>
      <c r="Y2402">
        <v>1</v>
      </c>
      <c r="Z2402">
        <v>106</v>
      </c>
      <c r="AA2402" t="s">
        <v>32</v>
      </c>
      <c r="AB2402">
        <v>0</v>
      </c>
      <c r="AC2402">
        <f t="shared" si="740"/>
        <v>50000</v>
      </c>
      <c r="AD2402">
        <f t="shared" si="741"/>
        <v>0</v>
      </c>
      <c r="AE2402">
        <f t="shared" si="742"/>
        <v>1.4722222222222223</v>
      </c>
      <c r="AF2402">
        <f t="shared" si="743"/>
        <v>0.80555555555555558</v>
      </c>
      <c r="AG2402">
        <v>31</v>
      </c>
      <c r="AH2402">
        <f t="shared" si="756"/>
        <v>18</v>
      </c>
      <c r="AI2402">
        <f t="shared" si="746"/>
        <v>7</v>
      </c>
      <c r="AJ2402">
        <f t="shared" si="757"/>
        <v>17</v>
      </c>
      <c r="AK2402">
        <f t="shared" si="758"/>
        <v>13</v>
      </c>
      <c r="AL2402">
        <f t="shared" si="747"/>
        <v>8</v>
      </c>
      <c r="AM2402">
        <f t="shared" si="748"/>
        <v>3</v>
      </c>
      <c r="AN2402">
        <f t="shared" si="749"/>
        <v>2</v>
      </c>
      <c r="AO2402">
        <f t="shared" si="750"/>
        <v>7</v>
      </c>
      <c r="AP2402">
        <f t="shared" si="751"/>
        <v>6</v>
      </c>
      <c r="AQ2402">
        <f t="shared" si="759"/>
        <v>2</v>
      </c>
      <c r="AR2402">
        <f t="shared" si="752"/>
        <v>3</v>
      </c>
      <c r="AS2402">
        <f t="shared" si="753"/>
        <v>8</v>
      </c>
      <c r="AT2402">
        <f t="shared" si="754"/>
        <v>13</v>
      </c>
      <c r="AU2402">
        <f t="shared" si="755"/>
        <v>18</v>
      </c>
    </row>
    <row r="2403" spans="1:47" x14ac:dyDescent="0.45">
      <c r="A2403" s="3">
        <v>43391</v>
      </c>
      <c r="B2403" s="3">
        <v>43422</v>
      </c>
      <c r="C2403" s="5">
        <f t="shared" si="744"/>
        <v>31</v>
      </c>
      <c r="D2403" s="5">
        <f t="shared" si="745"/>
        <v>10</v>
      </c>
      <c r="E2403" t="s">
        <v>37</v>
      </c>
      <c r="F2403">
        <v>5000000</v>
      </c>
      <c r="G2403">
        <v>48</v>
      </c>
      <c r="H2403">
        <v>7</v>
      </c>
      <c r="I2403">
        <v>21</v>
      </c>
      <c r="J2403">
        <v>1</v>
      </c>
      <c r="K2403">
        <v>42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1651</v>
      </c>
      <c r="R2403">
        <v>968</v>
      </c>
      <c r="S2403">
        <v>72</v>
      </c>
      <c r="T2403">
        <v>25</v>
      </c>
      <c r="U2403">
        <v>13</v>
      </c>
      <c r="V2403">
        <v>48.896946740128577</v>
      </c>
      <c r="W2403">
        <v>9.779159779614325</v>
      </c>
      <c r="X2403">
        <v>8</v>
      </c>
      <c r="Y2403">
        <v>1</v>
      </c>
      <c r="Z2403">
        <v>165</v>
      </c>
      <c r="AA2403" t="s">
        <v>25</v>
      </c>
      <c r="AB2403">
        <v>6</v>
      </c>
      <c r="AC2403">
        <f t="shared" si="740"/>
        <v>161290.32258064515</v>
      </c>
      <c r="AD2403">
        <f t="shared" si="741"/>
        <v>0.19354838709677419</v>
      </c>
      <c r="AE2403">
        <f t="shared" si="742"/>
        <v>0.34722222222222221</v>
      </c>
      <c r="AF2403">
        <f t="shared" si="743"/>
        <v>0.18055555555555555</v>
      </c>
      <c r="AG2403">
        <v>31</v>
      </c>
      <c r="AH2403">
        <f t="shared" si="756"/>
        <v>18</v>
      </c>
      <c r="AI2403">
        <f t="shared" si="746"/>
        <v>18</v>
      </c>
      <c r="AJ2403">
        <f t="shared" si="757"/>
        <v>17</v>
      </c>
      <c r="AK2403">
        <f t="shared" si="758"/>
        <v>13</v>
      </c>
      <c r="AL2403">
        <f t="shared" si="747"/>
        <v>8</v>
      </c>
      <c r="AM2403">
        <f t="shared" si="748"/>
        <v>3</v>
      </c>
      <c r="AN2403">
        <f t="shared" si="749"/>
        <v>2</v>
      </c>
      <c r="AO2403">
        <f t="shared" si="750"/>
        <v>7</v>
      </c>
      <c r="AP2403">
        <f t="shared" si="751"/>
        <v>17</v>
      </c>
      <c r="AQ2403">
        <f t="shared" si="759"/>
        <v>13</v>
      </c>
      <c r="AR2403">
        <f t="shared" si="752"/>
        <v>8</v>
      </c>
      <c r="AS2403">
        <f t="shared" si="753"/>
        <v>3</v>
      </c>
      <c r="AT2403">
        <f t="shared" si="754"/>
        <v>2</v>
      </c>
      <c r="AU2403">
        <f t="shared" si="755"/>
        <v>7</v>
      </c>
    </row>
    <row r="2404" spans="1:47" x14ac:dyDescent="0.45">
      <c r="A2404" s="3">
        <v>43391</v>
      </c>
      <c r="B2404" s="3">
        <v>43422</v>
      </c>
      <c r="C2404" s="5">
        <f t="shared" si="744"/>
        <v>31</v>
      </c>
      <c r="D2404" s="5">
        <f t="shared" si="745"/>
        <v>10</v>
      </c>
      <c r="E2404" t="s">
        <v>37</v>
      </c>
      <c r="F2404">
        <v>5000000</v>
      </c>
      <c r="G2404">
        <v>54</v>
      </c>
      <c r="H2404">
        <v>13</v>
      </c>
      <c r="I2404">
        <v>64</v>
      </c>
      <c r="J2404">
        <v>2</v>
      </c>
      <c r="K2404">
        <v>72</v>
      </c>
      <c r="L2404">
        <v>4512</v>
      </c>
      <c r="M2404">
        <v>7</v>
      </c>
      <c r="N2404">
        <v>1</v>
      </c>
      <c r="O2404">
        <v>1</v>
      </c>
      <c r="P2404">
        <v>0</v>
      </c>
      <c r="Q2404">
        <v>5106</v>
      </c>
      <c r="R2404">
        <v>2814</v>
      </c>
      <c r="S2404">
        <v>128</v>
      </c>
      <c r="T2404">
        <v>58</v>
      </c>
      <c r="U2404">
        <v>47</v>
      </c>
      <c r="V2404">
        <v>31.014249566897661</v>
      </c>
      <c r="W2404">
        <v>14.39499367004265</v>
      </c>
      <c r="X2404">
        <v>7</v>
      </c>
      <c r="Y2404">
        <v>1</v>
      </c>
      <c r="Z2404">
        <v>116</v>
      </c>
      <c r="AA2404" t="s">
        <v>25</v>
      </c>
      <c r="AB2404">
        <v>4</v>
      </c>
      <c r="AC2404">
        <f t="shared" si="740"/>
        <v>161290.32258064515</v>
      </c>
      <c r="AD2404">
        <f t="shared" si="741"/>
        <v>0.12903225806451613</v>
      </c>
      <c r="AE2404">
        <f t="shared" si="742"/>
        <v>0.453125</v>
      </c>
      <c r="AF2404">
        <f t="shared" si="743"/>
        <v>0.3671875</v>
      </c>
      <c r="AG2404">
        <v>31</v>
      </c>
      <c r="AH2404">
        <f t="shared" si="756"/>
        <v>18</v>
      </c>
      <c r="AI2404">
        <f t="shared" si="746"/>
        <v>18</v>
      </c>
      <c r="AJ2404">
        <f t="shared" si="757"/>
        <v>17</v>
      </c>
      <c r="AK2404">
        <f t="shared" si="758"/>
        <v>13</v>
      </c>
      <c r="AL2404">
        <f t="shared" si="747"/>
        <v>8</v>
      </c>
      <c r="AM2404">
        <f t="shared" si="748"/>
        <v>3</v>
      </c>
      <c r="AN2404">
        <f t="shared" si="749"/>
        <v>2</v>
      </c>
      <c r="AO2404">
        <f t="shared" si="750"/>
        <v>7</v>
      </c>
      <c r="AP2404">
        <f t="shared" si="751"/>
        <v>17</v>
      </c>
      <c r="AQ2404">
        <f t="shared" si="759"/>
        <v>13</v>
      </c>
      <c r="AR2404">
        <f t="shared" si="752"/>
        <v>8</v>
      </c>
      <c r="AS2404">
        <f t="shared" si="753"/>
        <v>3</v>
      </c>
      <c r="AT2404">
        <f t="shared" si="754"/>
        <v>2</v>
      </c>
      <c r="AU2404">
        <f t="shared" si="755"/>
        <v>7</v>
      </c>
    </row>
    <row r="2405" spans="1:47" x14ac:dyDescent="0.45">
      <c r="A2405" s="3">
        <v>43391</v>
      </c>
      <c r="B2405" s="3">
        <v>43434</v>
      </c>
      <c r="C2405" s="5">
        <f t="shared" si="744"/>
        <v>43</v>
      </c>
      <c r="D2405" s="5">
        <f t="shared" si="745"/>
        <v>10</v>
      </c>
      <c r="E2405" t="s">
        <v>37</v>
      </c>
      <c r="F2405">
        <v>3000000</v>
      </c>
      <c r="G2405">
        <v>425</v>
      </c>
      <c r="H2405">
        <v>7</v>
      </c>
      <c r="I2405">
        <v>38</v>
      </c>
      <c r="J2405">
        <v>1</v>
      </c>
      <c r="K2405">
        <v>111</v>
      </c>
      <c r="L2405">
        <v>0</v>
      </c>
      <c r="M2405">
        <v>22</v>
      </c>
      <c r="N2405">
        <v>3</v>
      </c>
      <c r="O2405">
        <v>3</v>
      </c>
      <c r="P2405">
        <v>0</v>
      </c>
      <c r="Q2405">
        <v>3002</v>
      </c>
      <c r="R2405">
        <v>1665</v>
      </c>
      <c r="S2405">
        <v>108</v>
      </c>
      <c r="T2405">
        <v>63</v>
      </c>
      <c r="U2405">
        <v>46</v>
      </c>
      <c r="V2405">
        <v>38.653029279279281</v>
      </c>
      <c r="W2405">
        <v>11.69793543543544</v>
      </c>
      <c r="X2405">
        <v>9</v>
      </c>
      <c r="Y2405">
        <v>1</v>
      </c>
      <c r="Z2405">
        <v>2427</v>
      </c>
      <c r="AA2405" t="s">
        <v>31</v>
      </c>
      <c r="AB2405">
        <v>12</v>
      </c>
      <c r="AC2405">
        <f t="shared" si="740"/>
        <v>69767.441860465115</v>
      </c>
      <c r="AD2405">
        <f t="shared" si="741"/>
        <v>0.27906976744186046</v>
      </c>
      <c r="AE2405">
        <f t="shared" si="742"/>
        <v>0.58333333333333337</v>
      </c>
      <c r="AF2405">
        <f t="shared" si="743"/>
        <v>0.42592592592592593</v>
      </c>
      <c r="AG2405">
        <v>31</v>
      </c>
      <c r="AH2405">
        <f t="shared" si="756"/>
        <v>18</v>
      </c>
      <c r="AI2405">
        <f t="shared" si="746"/>
        <v>30</v>
      </c>
      <c r="AJ2405">
        <f t="shared" si="757"/>
        <v>17</v>
      </c>
      <c r="AK2405">
        <f t="shared" si="758"/>
        <v>13</v>
      </c>
      <c r="AL2405">
        <f t="shared" si="747"/>
        <v>8</v>
      </c>
      <c r="AM2405">
        <f t="shared" si="748"/>
        <v>3</v>
      </c>
      <c r="AN2405">
        <f t="shared" si="749"/>
        <v>2</v>
      </c>
      <c r="AO2405">
        <f t="shared" si="750"/>
        <v>7</v>
      </c>
      <c r="AP2405">
        <f t="shared" si="751"/>
        <v>29</v>
      </c>
      <c r="AQ2405">
        <f t="shared" si="759"/>
        <v>25</v>
      </c>
      <c r="AR2405">
        <f t="shared" si="752"/>
        <v>20</v>
      </c>
      <c r="AS2405">
        <f t="shared" si="753"/>
        <v>15</v>
      </c>
      <c r="AT2405">
        <f t="shared" si="754"/>
        <v>10</v>
      </c>
      <c r="AU2405">
        <f t="shared" si="755"/>
        <v>5</v>
      </c>
    </row>
    <row r="2406" spans="1:47" x14ac:dyDescent="0.45">
      <c r="A2406" s="3">
        <v>43391</v>
      </c>
      <c r="B2406" s="3">
        <v>43415</v>
      </c>
      <c r="C2406" s="5">
        <f t="shared" si="744"/>
        <v>24</v>
      </c>
      <c r="D2406" s="5">
        <f t="shared" si="745"/>
        <v>10</v>
      </c>
      <c r="E2406" t="s">
        <v>37</v>
      </c>
      <c r="F2406">
        <v>2000000</v>
      </c>
      <c r="G2406">
        <v>97</v>
      </c>
      <c r="H2406">
        <v>6</v>
      </c>
      <c r="I2406">
        <v>60</v>
      </c>
      <c r="J2406">
        <v>0</v>
      </c>
      <c r="K2406">
        <v>39</v>
      </c>
      <c r="L2406">
        <v>4477</v>
      </c>
      <c r="M2406">
        <v>54</v>
      </c>
      <c r="N2406">
        <v>7</v>
      </c>
      <c r="O2406">
        <v>7</v>
      </c>
      <c r="P2406">
        <v>0</v>
      </c>
      <c r="Q2406">
        <v>4242</v>
      </c>
      <c r="R2406">
        <v>2393</v>
      </c>
      <c r="S2406">
        <v>114</v>
      </c>
      <c r="T2406">
        <v>38</v>
      </c>
      <c r="U2406">
        <v>5</v>
      </c>
      <c r="V2406">
        <v>35.560997115123833</v>
      </c>
      <c r="W2406">
        <v>13.514088349792161</v>
      </c>
      <c r="X2406">
        <v>7</v>
      </c>
      <c r="Y2406">
        <v>1</v>
      </c>
      <c r="Z2406">
        <v>300</v>
      </c>
      <c r="AA2406" t="s">
        <v>31</v>
      </c>
      <c r="AB2406">
        <v>4</v>
      </c>
      <c r="AC2406">
        <f t="shared" si="740"/>
        <v>83333.333333333328</v>
      </c>
      <c r="AD2406">
        <f t="shared" si="741"/>
        <v>0.16666666666666666</v>
      </c>
      <c r="AE2406">
        <f t="shared" si="742"/>
        <v>0.33333333333333331</v>
      </c>
      <c r="AF2406">
        <f t="shared" si="743"/>
        <v>4.3859649122807015E-2</v>
      </c>
      <c r="AG2406">
        <v>31</v>
      </c>
      <c r="AH2406">
        <f t="shared" si="756"/>
        <v>18</v>
      </c>
      <c r="AI2406">
        <f t="shared" si="746"/>
        <v>11</v>
      </c>
      <c r="AJ2406">
        <f t="shared" si="757"/>
        <v>17</v>
      </c>
      <c r="AK2406">
        <f t="shared" si="758"/>
        <v>13</v>
      </c>
      <c r="AL2406">
        <f t="shared" si="747"/>
        <v>8</v>
      </c>
      <c r="AM2406">
        <f t="shared" si="748"/>
        <v>3</v>
      </c>
      <c r="AN2406">
        <f t="shared" si="749"/>
        <v>2</v>
      </c>
      <c r="AO2406">
        <f t="shared" si="750"/>
        <v>7</v>
      </c>
      <c r="AP2406">
        <f t="shared" si="751"/>
        <v>10</v>
      </c>
      <c r="AQ2406">
        <f t="shared" si="759"/>
        <v>6</v>
      </c>
      <c r="AR2406">
        <f t="shared" si="752"/>
        <v>1</v>
      </c>
      <c r="AS2406">
        <f t="shared" si="753"/>
        <v>4</v>
      </c>
      <c r="AT2406">
        <f t="shared" si="754"/>
        <v>9</v>
      </c>
      <c r="AU2406">
        <f t="shared" si="755"/>
        <v>14</v>
      </c>
    </row>
    <row r="2407" spans="1:47" x14ac:dyDescent="0.45">
      <c r="A2407" s="3">
        <v>43391</v>
      </c>
      <c r="B2407" s="3">
        <v>43409</v>
      </c>
      <c r="C2407" s="5">
        <f t="shared" si="744"/>
        <v>18</v>
      </c>
      <c r="D2407" s="5">
        <f t="shared" si="745"/>
        <v>10</v>
      </c>
      <c r="E2407" t="s">
        <v>37</v>
      </c>
      <c r="F2407">
        <v>1000000</v>
      </c>
      <c r="G2407">
        <v>125</v>
      </c>
      <c r="H2407">
        <v>6</v>
      </c>
      <c r="I2407">
        <v>30</v>
      </c>
      <c r="J2407">
        <v>1</v>
      </c>
      <c r="K2407">
        <v>39</v>
      </c>
      <c r="L2407">
        <v>53</v>
      </c>
      <c r="M2407">
        <v>25</v>
      </c>
      <c r="N2407">
        <v>4</v>
      </c>
      <c r="O2407">
        <v>4</v>
      </c>
      <c r="P2407">
        <v>0</v>
      </c>
      <c r="Q2407">
        <v>3054</v>
      </c>
      <c r="R2407">
        <v>1760</v>
      </c>
      <c r="S2407">
        <v>130</v>
      </c>
      <c r="T2407">
        <v>49</v>
      </c>
      <c r="U2407">
        <v>11</v>
      </c>
      <c r="V2407">
        <v>46.293234265734299</v>
      </c>
      <c r="W2407">
        <v>10.16568181818182</v>
      </c>
      <c r="X2407">
        <v>7</v>
      </c>
      <c r="Y2407">
        <v>1</v>
      </c>
      <c r="Z2407">
        <v>426</v>
      </c>
      <c r="AA2407" t="s">
        <v>31</v>
      </c>
      <c r="AB2407">
        <v>7</v>
      </c>
      <c r="AC2407">
        <f t="shared" si="740"/>
        <v>55555.555555555555</v>
      </c>
      <c r="AD2407">
        <f t="shared" si="741"/>
        <v>0.3888888888888889</v>
      </c>
      <c r="AE2407">
        <f t="shared" si="742"/>
        <v>0.37692307692307692</v>
      </c>
      <c r="AF2407">
        <f t="shared" si="743"/>
        <v>8.461538461538462E-2</v>
      </c>
      <c r="AG2407">
        <v>31</v>
      </c>
      <c r="AH2407">
        <f t="shared" si="756"/>
        <v>18</v>
      </c>
      <c r="AI2407">
        <f t="shared" si="746"/>
        <v>5</v>
      </c>
      <c r="AJ2407">
        <f t="shared" si="757"/>
        <v>17</v>
      </c>
      <c r="AK2407">
        <f t="shared" si="758"/>
        <v>13</v>
      </c>
      <c r="AL2407">
        <f t="shared" si="747"/>
        <v>8</v>
      </c>
      <c r="AM2407">
        <f t="shared" si="748"/>
        <v>3</v>
      </c>
      <c r="AN2407">
        <f t="shared" si="749"/>
        <v>2</v>
      </c>
      <c r="AO2407">
        <f t="shared" si="750"/>
        <v>7</v>
      </c>
      <c r="AP2407">
        <f t="shared" si="751"/>
        <v>4</v>
      </c>
      <c r="AQ2407">
        <f t="shared" si="759"/>
        <v>0</v>
      </c>
      <c r="AR2407">
        <f t="shared" si="752"/>
        <v>5</v>
      </c>
      <c r="AS2407">
        <f t="shared" si="753"/>
        <v>10</v>
      </c>
      <c r="AT2407">
        <f t="shared" si="754"/>
        <v>15</v>
      </c>
      <c r="AU2407">
        <f t="shared" si="755"/>
        <v>20</v>
      </c>
    </row>
    <row r="2408" spans="1:47" x14ac:dyDescent="0.45">
      <c r="A2408" s="3">
        <v>43391</v>
      </c>
      <c r="B2408" s="3">
        <v>43404</v>
      </c>
      <c r="C2408" s="5">
        <f t="shared" si="744"/>
        <v>13</v>
      </c>
      <c r="D2408" s="5">
        <f t="shared" si="745"/>
        <v>10</v>
      </c>
      <c r="E2408" t="s">
        <v>37</v>
      </c>
      <c r="F2408">
        <v>1000000</v>
      </c>
      <c r="G2408">
        <v>8</v>
      </c>
      <c r="H2408">
        <v>2</v>
      </c>
      <c r="I2408">
        <v>18</v>
      </c>
      <c r="J2408">
        <v>1</v>
      </c>
      <c r="K2408">
        <v>50</v>
      </c>
      <c r="L2408">
        <v>416</v>
      </c>
      <c r="M2408">
        <v>5</v>
      </c>
      <c r="N2408">
        <v>0</v>
      </c>
      <c r="O2408">
        <v>0</v>
      </c>
      <c r="P2408">
        <v>0</v>
      </c>
      <c r="Q2408">
        <v>2498</v>
      </c>
      <c r="R2408">
        <v>1366</v>
      </c>
      <c r="S2408">
        <v>64</v>
      </c>
      <c r="T2408">
        <v>30</v>
      </c>
      <c r="U2408">
        <v>13</v>
      </c>
      <c r="V2408">
        <v>30.463333867130331</v>
      </c>
      <c r="W2408">
        <v>14.31268621888726</v>
      </c>
      <c r="X2408">
        <v>3</v>
      </c>
      <c r="Y2408">
        <v>0</v>
      </c>
      <c r="Z2408">
        <v>0</v>
      </c>
      <c r="AA2408" t="s">
        <v>31</v>
      </c>
      <c r="AB2408">
        <v>0</v>
      </c>
      <c r="AC2408">
        <f t="shared" si="740"/>
        <v>76923.076923076922</v>
      </c>
      <c r="AD2408">
        <f t="shared" si="741"/>
        <v>0</v>
      </c>
      <c r="AE2408">
        <f t="shared" si="742"/>
        <v>0.46875</v>
      </c>
      <c r="AF2408">
        <f t="shared" si="743"/>
        <v>0.203125</v>
      </c>
      <c r="AG2408">
        <v>31</v>
      </c>
      <c r="AH2408">
        <f t="shared" si="756"/>
        <v>18</v>
      </c>
      <c r="AI2408">
        <f t="shared" si="746"/>
        <v>31</v>
      </c>
      <c r="AJ2408">
        <f t="shared" si="757"/>
        <v>17</v>
      </c>
      <c r="AK2408">
        <f t="shared" si="758"/>
        <v>13</v>
      </c>
      <c r="AL2408">
        <f t="shared" si="747"/>
        <v>8</v>
      </c>
      <c r="AM2408">
        <f t="shared" si="748"/>
        <v>3</v>
      </c>
      <c r="AN2408">
        <f t="shared" si="749"/>
        <v>2</v>
      </c>
      <c r="AO2408">
        <f t="shared" si="750"/>
        <v>7</v>
      </c>
      <c r="AP2408">
        <f t="shared" si="751"/>
        <v>30</v>
      </c>
      <c r="AQ2408">
        <f t="shared" si="759"/>
        <v>26</v>
      </c>
      <c r="AR2408">
        <f t="shared" si="752"/>
        <v>21</v>
      </c>
      <c r="AS2408">
        <f t="shared" si="753"/>
        <v>16</v>
      </c>
      <c r="AT2408">
        <f t="shared" si="754"/>
        <v>11</v>
      </c>
      <c r="AU2408">
        <f t="shared" si="755"/>
        <v>6</v>
      </c>
    </row>
    <row r="2409" spans="1:47" x14ac:dyDescent="0.45">
      <c r="A2409" s="3">
        <v>43391</v>
      </c>
      <c r="B2409" s="3">
        <v>43429</v>
      </c>
      <c r="C2409" s="5">
        <f t="shared" si="744"/>
        <v>38</v>
      </c>
      <c r="D2409" s="5">
        <f t="shared" si="745"/>
        <v>10</v>
      </c>
      <c r="E2409" t="s">
        <v>37</v>
      </c>
      <c r="F2409">
        <v>3000000</v>
      </c>
      <c r="G2409">
        <v>150</v>
      </c>
      <c r="H2409">
        <v>6</v>
      </c>
      <c r="I2409">
        <v>37</v>
      </c>
      <c r="J2409">
        <v>2</v>
      </c>
      <c r="K2409">
        <v>29</v>
      </c>
      <c r="L2409">
        <v>18</v>
      </c>
      <c r="M2409">
        <v>0</v>
      </c>
      <c r="N2409">
        <v>0</v>
      </c>
      <c r="O2409">
        <v>0</v>
      </c>
      <c r="P2409">
        <v>0</v>
      </c>
      <c r="Q2409">
        <v>4855</v>
      </c>
      <c r="R2409">
        <v>2655</v>
      </c>
      <c r="S2409">
        <v>160</v>
      </c>
      <c r="T2409">
        <v>47</v>
      </c>
      <c r="U2409">
        <v>30</v>
      </c>
      <c r="V2409">
        <v>35.290648834745781</v>
      </c>
      <c r="W2409">
        <v>12.45934027777778</v>
      </c>
      <c r="X2409">
        <v>7</v>
      </c>
      <c r="Y2409">
        <v>1</v>
      </c>
      <c r="Z2409">
        <v>753</v>
      </c>
      <c r="AA2409" t="s">
        <v>33</v>
      </c>
      <c r="AB2409">
        <v>13</v>
      </c>
      <c r="AC2409">
        <f t="shared" si="740"/>
        <v>78947.368421052626</v>
      </c>
      <c r="AD2409">
        <f t="shared" si="741"/>
        <v>0.34210526315789475</v>
      </c>
      <c r="AE2409">
        <f t="shared" si="742"/>
        <v>0.29375000000000001</v>
      </c>
      <c r="AF2409">
        <f t="shared" si="743"/>
        <v>0.1875</v>
      </c>
      <c r="AG2409">
        <v>31</v>
      </c>
      <c r="AH2409">
        <f t="shared" si="756"/>
        <v>18</v>
      </c>
      <c r="AI2409">
        <f t="shared" si="746"/>
        <v>25</v>
      </c>
      <c r="AJ2409">
        <f t="shared" si="757"/>
        <v>17</v>
      </c>
      <c r="AK2409">
        <f t="shared" si="758"/>
        <v>13</v>
      </c>
      <c r="AL2409">
        <f t="shared" si="747"/>
        <v>8</v>
      </c>
      <c r="AM2409">
        <f t="shared" si="748"/>
        <v>3</v>
      </c>
      <c r="AN2409">
        <f t="shared" si="749"/>
        <v>2</v>
      </c>
      <c r="AO2409">
        <f t="shared" si="750"/>
        <v>7</v>
      </c>
      <c r="AP2409">
        <f t="shared" si="751"/>
        <v>24</v>
      </c>
      <c r="AQ2409">
        <f t="shared" si="759"/>
        <v>20</v>
      </c>
      <c r="AR2409">
        <f t="shared" si="752"/>
        <v>15</v>
      </c>
      <c r="AS2409">
        <f t="shared" si="753"/>
        <v>10</v>
      </c>
      <c r="AT2409">
        <f t="shared" si="754"/>
        <v>5</v>
      </c>
      <c r="AU2409">
        <f t="shared" si="755"/>
        <v>0</v>
      </c>
    </row>
    <row r="2410" spans="1:47" x14ac:dyDescent="0.45">
      <c r="A2410" s="3">
        <v>43391</v>
      </c>
      <c r="B2410" s="3">
        <v>43409</v>
      </c>
      <c r="C2410" s="5">
        <f t="shared" si="744"/>
        <v>18</v>
      </c>
      <c r="D2410" s="5">
        <f t="shared" si="745"/>
        <v>10</v>
      </c>
      <c r="E2410" t="s">
        <v>37</v>
      </c>
      <c r="F2410">
        <v>1200000</v>
      </c>
      <c r="G2410">
        <v>120</v>
      </c>
      <c r="H2410">
        <v>5</v>
      </c>
      <c r="I2410">
        <v>33</v>
      </c>
      <c r="J2410">
        <v>0</v>
      </c>
      <c r="K2410">
        <v>29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3886</v>
      </c>
      <c r="R2410">
        <v>2166</v>
      </c>
      <c r="S2410">
        <v>130</v>
      </c>
      <c r="T2410">
        <v>40</v>
      </c>
      <c r="U2410">
        <v>6</v>
      </c>
      <c r="V2410">
        <v>38.143483059876438</v>
      </c>
      <c r="W2410">
        <v>12.07826777469991</v>
      </c>
      <c r="X2410">
        <v>6</v>
      </c>
      <c r="Y2410">
        <v>1</v>
      </c>
      <c r="Z2410">
        <v>418</v>
      </c>
      <c r="AA2410" t="s">
        <v>33</v>
      </c>
      <c r="AB2410">
        <v>6</v>
      </c>
      <c r="AC2410">
        <f t="shared" si="740"/>
        <v>66666.666666666672</v>
      </c>
      <c r="AD2410">
        <f t="shared" si="741"/>
        <v>0.33333333333333331</v>
      </c>
      <c r="AE2410">
        <f t="shared" si="742"/>
        <v>0.30769230769230771</v>
      </c>
      <c r="AF2410">
        <f t="shared" si="743"/>
        <v>4.6153846153846156E-2</v>
      </c>
      <c r="AG2410">
        <v>31</v>
      </c>
      <c r="AH2410">
        <f t="shared" si="756"/>
        <v>18</v>
      </c>
      <c r="AI2410">
        <f t="shared" si="746"/>
        <v>5</v>
      </c>
      <c r="AJ2410">
        <f t="shared" si="757"/>
        <v>17</v>
      </c>
      <c r="AK2410">
        <f t="shared" si="758"/>
        <v>13</v>
      </c>
      <c r="AL2410">
        <f t="shared" si="747"/>
        <v>8</v>
      </c>
      <c r="AM2410">
        <f t="shared" si="748"/>
        <v>3</v>
      </c>
      <c r="AN2410">
        <f t="shared" si="749"/>
        <v>2</v>
      </c>
      <c r="AO2410">
        <f t="shared" si="750"/>
        <v>7</v>
      </c>
      <c r="AP2410">
        <f t="shared" si="751"/>
        <v>4</v>
      </c>
      <c r="AQ2410">
        <f t="shared" si="759"/>
        <v>0</v>
      </c>
      <c r="AR2410">
        <f t="shared" si="752"/>
        <v>5</v>
      </c>
      <c r="AS2410">
        <f t="shared" si="753"/>
        <v>10</v>
      </c>
      <c r="AT2410">
        <f t="shared" si="754"/>
        <v>15</v>
      </c>
      <c r="AU2410">
        <f t="shared" si="755"/>
        <v>20</v>
      </c>
    </row>
    <row r="2411" spans="1:47" x14ac:dyDescent="0.45">
      <c r="A2411" s="3">
        <v>43391</v>
      </c>
      <c r="B2411" s="3">
        <v>43408</v>
      </c>
      <c r="C2411" s="5">
        <f t="shared" si="744"/>
        <v>17</v>
      </c>
      <c r="D2411" s="5">
        <f t="shared" si="745"/>
        <v>10</v>
      </c>
      <c r="E2411" t="s">
        <v>37</v>
      </c>
      <c r="F2411">
        <v>1000000</v>
      </c>
      <c r="G2411">
        <v>131</v>
      </c>
      <c r="H2411">
        <v>5</v>
      </c>
      <c r="I2411">
        <v>26</v>
      </c>
      <c r="J2411">
        <v>0</v>
      </c>
      <c r="K2411">
        <v>46</v>
      </c>
      <c r="L2411">
        <v>3550</v>
      </c>
      <c r="M2411">
        <v>0</v>
      </c>
      <c r="N2411">
        <v>0</v>
      </c>
      <c r="O2411">
        <v>0</v>
      </c>
      <c r="P2411">
        <v>0</v>
      </c>
      <c r="Q2411">
        <v>2356</v>
      </c>
      <c r="R2411">
        <v>1271</v>
      </c>
      <c r="S2411">
        <v>60</v>
      </c>
      <c r="T2411">
        <v>23</v>
      </c>
      <c r="U2411">
        <v>9</v>
      </c>
      <c r="V2411">
        <v>28.51440447154474</v>
      </c>
      <c r="W2411">
        <v>14.54467073170732</v>
      </c>
      <c r="X2411">
        <v>7</v>
      </c>
      <c r="Y2411">
        <v>1</v>
      </c>
      <c r="Z2411">
        <v>590</v>
      </c>
      <c r="AA2411" t="s">
        <v>33</v>
      </c>
      <c r="AB2411">
        <v>5</v>
      </c>
      <c r="AC2411">
        <f t="shared" si="740"/>
        <v>58823.529411764706</v>
      </c>
      <c r="AD2411">
        <f t="shared" si="741"/>
        <v>0.29411764705882354</v>
      </c>
      <c r="AE2411">
        <f t="shared" si="742"/>
        <v>0.38333333333333336</v>
      </c>
      <c r="AF2411">
        <f t="shared" si="743"/>
        <v>0.15</v>
      </c>
      <c r="AG2411">
        <v>31</v>
      </c>
      <c r="AH2411">
        <f t="shared" si="756"/>
        <v>18</v>
      </c>
      <c r="AI2411">
        <f t="shared" si="746"/>
        <v>4</v>
      </c>
      <c r="AJ2411">
        <f t="shared" si="757"/>
        <v>17</v>
      </c>
      <c r="AK2411">
        <f t="shared" si="758"/>
        <v>13</v>
      </c>
      <c r="AL2411">
        <f t="shared" si="747"/>
        <v>8</v>
      </c>
      <c r="AM2411">
        <f t="shared" si="748"/>
        <v>3</v>
      </c>
      <c r="AN2411">
        <f t="shared" si="749"/>
        <v>2</v>
      </c>
      <c r="AO2411">
        <f t="shared" si="750"/>
        <v>7</v>
      </c>
      <c r="AP2411">
        <f t="shared" si="751"/>
        <v>3</v>
      </c>
      <c r="AQ2411">
        <f t="shared" si="759"/>
        <v>1</v>
      </c>
      <c r="AR2411">
        <f t="shared" si="752"/>
        <v>6</v>
      </c>
      <c r="AS2411">
        <f t="shared" si="753"/>
        <v>11</v>
      </c>
      <c r="AT2411">
        <f t="shared" si="754"/>
        <v>16</v>
      </c>
      <c r="AU2411">
        <f t="shared" si="755"/>
        <v>21</v>
      </c>
    </row>
    <row r="2412" spans="1:47" x14ac:dyDescent="0.45">
      <c r="A2412" s="3">
        <v>43391</v>
      </c>
      <c r="B2412" s="3">
        <v>43408</v>
      </c>
      <c r="C2412" s="5">
        <f t="shared" si="744"/>
        <v>17</v>
      </c>
      <c r="D2412" s="5">
        <f t="shared" si="745"/>
        <v>10</v>
      </c>
      <c r="E2412" t="s">
        <v>37</v>
      </c>
      <c r="F2412">
        <v>1000000</v>
      </c>
      <c r="G2412">
        <v>39</v>
      </c>
      <c r="H2412">
        <v>14</v>
      </c>
      <c r="I2412">
        <v>33</v>
      </c>
      <c r="J2412">
        <v>0</v>
      </c>
      <c r="K2412">
        <v>66</v>
      </c>
      <c r="L2412">
        <v>9795</v>
      </c>
      <c r="M2412">
        <v>0</v>
      </c>
      <c r="N2412">
        <v>0</v>
      </c>
      <c r="O2412">
        <v>0</v>
      </c>
      <c r="P2412">
        <v>0</v>
      </c>
      <c r="Q2412">
        <v>4072</v>
      </c>
      <c r="R2412">
        <v>2323</v>
      </c>
      <c r="S2412">
        <v>120</v>
      </c>
      <c r="T2412">
        <v>96</v>
      </c>
      <c r="U2412">
        <v>6</v>
      </c>
      <c r="V2412">
        <v>38.890467301621499</v>
      </c>
      <c r="W2412">
        <v>12.6440375591907</v>
      </c>
      <c r="X2412">
        <v>6</v>
      </c>
      <c r="Y2412">
        <v>1</v>
      </c>
      <c r="Z2412">
        <v>315</v>
      </c>
      <c r="AA2412" t="s">
        <v>33</v>
      </c>
      <c r="AB2412">
        <v>9</v>
      </c>
      <c r="AC2412">
        <f t="shared" si="740"/>
        <v>58823.529411764706</v>
      </c>
      <c r="AD2412">
        <f t="shared" si="741"/>
        <v>0.52941176470588236</v>
      </c>
      <c r="AE2412">
        <f t="shared" si="742"/>
        <v>0.8</v>
      </c>
      <c r="AF2412">
        <f t="shared" si="743"/>
        <v>0.05</v>
      </c>
      <c r="AG2412">
        <v>31</v>
      </c>
      <c r="AH2412">
        <f t="shared" si="756"/>
        <v>18</v>
      </c>
      <c r="AI2412">
        <f t="shared" si="746"/>
        <v>4</v>
      </c>
      <c r="AJ2412">
        <f t="shared" si="757"/>
        <v>17</v>
      </c>
      <c r="AK2412">
        <f t="shared" si="758"/>
        <v>13</v>
      </c>
      <c r="AL2412">
        <f t="shared" si="747"/>
        <v>8</v>
      </c>
      <c r="AM2412">
        <f t="shared" si="748"/>
        <v>3</v>
      </c>
      <c r="AN2412">
        <f t="shared" si="749"/>
        <v>2</v>
      </c>
      <c r="AO2412">
        <f t="shared" si="750"/>
        <v>7</v>
      </c>
      <c r="AP2412">
        <f t="shared" si="751"/>
        <v>3</v>
      </c>
      <c r="AQ2412">
        <f t="shared" si="759"/>
        <v>1</v>
      </c>
      <c r="AR2412">
        <f t="shared" si="752"/>
        <v>6</v>
      </c>
      <c r="AS2412">
        <f t="shared" si="753"/>
        <v>11</v>
      </c>
      <c r="AT2412">
        <f t="shared" si="754"/>
        <v>16</v>
      </c>
      <c r="AU2412">
        <f t="shared" si="755"/>
        <v>21</v>
      </c>
    </row>
    <row r="2413" spans="1:47" x14ac:dyDescent="0.45">
      <c r="A2413" s="3">
        <v>43391</v>
      </c>
      <c r="B2413" s="3">
        <v>43423</v>
      </c>
      <c r="C2413" s="5">
        <f t="shared" si="744"/>
        <v>32</v>
      </c>
      <c r="D2413" s="5">
        <f t="shared" si="745"/>
        <v>10</v>
      </c>
      <c r="E2413" t="s">
        <v>37</v>
      </c>
      <c r="F2413">
        <v>10000000</v>
      </c>
      <c r="G2413">
        <v>105</v>
      </c>
      <c r="H2413">
        <v>5</v>
      </c>
      <c r="I2413">
        <v>16</v>
      </c>
      <c r="J2413">
        <v>0</v>
      </c>
      <c r="K2413">
        <v>25</v>
      </c>
      <c r="L2413">
        <v>129</v>
      </c>
      <c r="M2413">
        <v>3</v>
      </c>
      <c r="N2413">
        <v>0</v>
      </c>
      <c r="O2413">
        <v>0</v>
      </c>
      <c r="P2413">
        <v>0</v>
      </c>
      <c r="Q2413">
        <v>2275</v>
      </c>
      <c r="R2413">
        <v>1265</v>
      </c>
      <c r="S2413">
        <v>63</v>
      </c>
      <c r="T2413">
        <v>35</v>
      </c>
      <c r="U2413">
        <v>16</v>
      </c>
      <c r="V2413">
        <v>34.308199385155923</v>
      </c>
      <c r="W2413">
        <v>13.46229625447017</v>
      </c>
      <c r="X2413">
        <v>7</v>
      </c>
      <c r="Y2413">
        <v>1</v>
      </c>
      <c r="Z2413">
        <v>108</v>
      </c>
      <c r="AA2413" t="s">
        <v>30</v>
      </c>
      <c r="AB2413">
        <v>5</v>
      </c>
      <c r="AC2413">
        <f t="shared" si="740"/>
        <v>312500</v>
      </c>
      <c r="AD2413">
        <f t="shared" si="741"/>
        <v>0.15625</v>
      </c>
      <c r="AE2413">
        <f t="shared" si="742"/>
        <v>0.55555555555555558</v>
      </c>
      <c r="AF2413">
        <f t="shared" si="743"/>
        <v>0.25396825396825395</v>
      </c>
      <c r="AG2413">
        <v>31</v>
      </c>
      <c r="AH2413">
        <f t="shared" si="756"/>
        <v>18</v>
      </c>
      <c r="AI2413">
        <f t="shared" si="746"/>
        <v>19</v>
      </c>
      <c r="AJ2413">
        <f t="shared" si="757"/>
        <v>17</v>
      </c>
      <c r="AK2413">
        <f t="shared" si="758"/>
        <v>13</v>
      </c>
      <c r="AL2413">
        <f t="shared" si="747"/>
        <v>8</v>
      </c>
      <c r="AM2413">
        <f t="shared" si="748"/>
        <v>3</v>
      </c>
      <c r="AN2413">
        <f t="shared" si="749"/>
        <v>2</v>
      </c>
      <c r="AO2413">
        <f t="shared" si="750"/>
        <v>7</v>
      </c>
      <c r="AP2413">
        <f t="shared" si="751"/>
        <v>18</v>
      </c>
      <c r="AQ2413">
        <f t="shared" si="759"/>
        <v>14</v>
      </c>
      <c r="AR2413">
        <f t="shared" si="752"/>
        <v>9</v>
      </c>
      <c r="AS2413">
        <f t="shared" si="753"/>
        <v>4</v>
      </c>
      <c r="AT2413">
        <f t="shared" si="754"/>
        <v>1</v>
      </c>
      <c r="AU2413">
        <f t="shared" si="755"/>
        <v>6</v>
      </c>
    </row>
    <row r="2414" spans="1:47" x14ac:dyDescent="0.45">
      <c r="A2414" s="3">
        <v>43403</v>
      </c>
      <c r="B2414" s="3">
        <v>43422</v>
      </c>
      <c r="C2414" s="5">
        <f t="shared" si="744"/>
        <v>19</v>
      </c>
      <c r="D2414" s="5">
        <f t="shared" si="745"/>
        <v>10</v>
      </c>
      <c r="E2414" t="s">
        <v>35</v>
      </c>
      <c r="F2414">
        <v>1000000</v>
      </c>
      <c r="G2414">
        <v>100</v>
      </c>
      <c r="H2414">
        <v>7</v>
      </c>
      <c r="I2414">
        <v>50</v>
      </c>
      <c r="J2414">
        <v>0</v>
      </c>
      <c r="K2414">
        <v>26</v>
      </c>
      <c r="L2414">
        <v>1146</v>
      </c>
      <c r="M2414">
        <v>3</v>
      </c>
      <c r="N2414">
        <v>0</v>
      </c>
      <c r="O2414">
        <v>0</v>
      </c>
      <c r="P2414">
        <v>0</v>
      </c>
      <c r="Q2414">
        <v>3626</v>
      </c>
      <c r="R2414">
        <v>2040</v>
      </c>
      <c r="S2414">
        <v>118</v>
      </c>
      <c r="T2414">
        <v>86</v>
      </c>
      <c r="U2414">
        <v>56</v>
      </c>
      <c r="V2414">
        <v>38.915189431704931</v>
      </c>
      <c r="W2414">
        <v>12.12629444998338</v>
      </c>
      <c r="X2414">
        <v>8</v>
      </c>
      <c r="Y2414">
        <v>1</v>
      </c>
      <c r="Z2414">
        <v>935</v>
      </c>
      <c r="AA2414" t="s">
        <v>32</v>
      </c>
      <c r="AB2414">
        <v>9</v>
      </c>
      <c r="AC2414">
        <f t="shared" si="740"/>
        <v>52631.57894736842</v>
      </c>
      <c r="AD2414">
        <f t="shared" si="741"/>
        <v>0.47368421052631576</v>
      </c>
      <c r="AE2414">
        <f t="shared" si="742"/>
        <v>0.72881355932203384</v>
      </c>
      <c r="AF2414">
        <f t="shared" si="743"/>
        <v>0.47457627118644069</v>
      </c>
      <c r="AG2414">
        <v>62</v>
      </c>
      <c r="AH2414">
        <f t="shared" si="756"/>
        <v>30</v>
      </c>
      <c r="AI2414">
        <f t="shared" si="746"/>
        <v>18</v>
      </c>
      <c r="AJ2414">
        <f t="shared" si="757"/>
        <v>29</v>
      </c>
      <c r="AK2414">
        <f t="shared" si="758"/>
        <v>25</v>
      </c>
      <c r="AL2414">
        <f t="shared" si="747"/>
        <v>20</v>
      </c>
      <c r="AM2414">
        <f t="shared" si="748"/>
        <v>15</v>
      </c>
      <c r="AN2414">
        <f t="shared" si="749"/>
        <v>10</v>
      </c>
      <c r="AO2414">
        <f t="shared" si="750"/>
        <v>5</v>
      </c>
      <c r="AP2414">
        <f t="shared" si="751"/>
        <v>17</v>
      </c>
      <c r="AQ2414">
        <f t="shared" si="759"/>
        <v>13</v>
      </c>
      <c r="AR2414">
        <f t="shared" si="752"/>
        <v>8</v>
      </c>
      <c r="AS2414">
        <f t="shared" si="753"/>
        <v>3</v>
      </c>
      <c r="AT2414">
        <f t="shared" si="754"/>
        <v>2</v>
      </c>
      <c r="AU2414">
        <f t="shared" si="755"/>
        <v>7</v>
      </c>
    </row>
    <row r="2415" spans="1:47" x14ac:dyDescent="0.45">
      <c r="A2415" s="3">
        <v>43403</v>
      </c>
      <c r="B2415" s="3">
        <v>43429</v>
      </c>
      <c r="C2415" s="5">
        <f t="shared" si="744"/>
        <v>26</v>
      </c>
      <c r="D2415" s="5">
        <f t="shared" si="745"/>
        <v>10</v>
      </c>
      <c r="E2415" t="s">
        <v>35</v>
      </c>
      <c r="F2415">
        <v>1000000</v>
      </c>
      <c r="G2415">
        <v>63</v>
      </c>
      <c r="H2415">
        <v>6</v>
      </c>
      <c r="I2415">
        <v>26</v>
      </c>
      <c r="J2415">
        <v>0</v>
      </c>
      <c r="K2415">
        <v>19</v>
      </c>
      <c r="L2415">
        <v>0</v>
      </c>
      <c r="M2415">
        <v>8</v>
      </c>
      <c r="N2415">
        <v>2</v>
      </c>
      <c r="O2415">
        <v>2</v>
      </c>
      <c r="P2415">
        <v>1</v>
      </c>
      <c r="Q2415">
        <v>2365</v>
      </c>
      <c r="R2415">
        <v>1313</v>
      </c>
      <c r="S2415">
        <v>66</v>
      </c>
      <c r="T2415">
        <v>48</v>
      </c>
      <c r="U2415">
        <v>33</v>
      </c>
      <c r="V2415">
        <v>34.259559359782138</v>
      </c>
      <c r="W2415">
        <v>13.42301564771862</v>
      </c>
      <c r="X2415">
        <v>7</v>
      </c>
      <c r="Y2415">
        <v>1</v>
      </c>
      <c r="Z2415">
        <v>674</v>
      </c>
      <c r="AA2415" t="s">
        <v>27</v>
      </c>
      <c r="AB2415">
        <v>0</v>
      </c>
      <c r="AC2415">
        <f t="shared" si="740"/>
        <v>38461.538461538461</v>
      </c>
      <c r="AD2415">
        <f t="shared" si="741"/>
        <v>0</v>
      </c>
      <c r="AE2415">
        <f t="shared" si="742"/>
        <v>0.72727272727272729</v>
      </c>
      <c r="AF2415">
        <f t="shared" si="743"/>
        <v>0.5</v>
      </c>
      <c r="AG2415">
        <v>62</v>
      </c>
      <c r="AH2415">
        <f t="shared" si="756"/>
        <v>30</v>
      </c>
      <c r="AI2415">
        <f t="shared" si="746"/>
        <v>25</v>
      </c>
      <c r="AJ2415">
        <f t="shared" si="757"/>
        <v>29</v>
      </c>
      <c r="AK2415">
        <f t="shared" si="758"/>
        <v>25</v>
      </c>
      <c r="AL2415">
        <f t="shared" si="747"/>
        <v>20</v>
      </c>
      <c r="AM2415">
        <f t="shared" si="748"/>
        <v>15</v>
      </c>
      <c r="AN2415">
        <f t="shared" si="749"/>
        <v>10</v>
      </c>
      <c r="AO2415">
        <f t="shared" si="750"/>
        <v>5</v>
      </c>
      <c r="AP2415">
        <f t="shared" si="751"/>
        <v>24</v>
      </c>
      <c r="AQ2415">
        <f t="shared" si="759"/>
        <v>20</v>
      </c>
      <c r="AR2415">
        <f t="shared" si="752"/>
        <v>15</v>
      </c>
      <c r="AS2415">
        <f t="shared" si="753"/>
        <v>10</v>
      </c>
      <c r="AT2415">
        <f t="shared" si="754"/>
        <v>5</v>
      </c>
      <c r="AU2415">
        <f t="shared" si="755"/>
        <v>0</v>
      </c>
    </row>
    <row r="2416" spans="1:47" x14ac:dyDescent="0.45">
      <c r="A2416" s="3">
        <v>43403</v>
      </c>
      <c r="B2416" s="3">
        <v>43440</v>
      </c>
      <c r="C2416" s="5">
        <f t="shared" si="744"/>
        <v>37</v>
      </c>
      <c r="D2416" s="5">
        <f t="shared" si="745"/>
        <v>10</v>
      </c>
      <c r="E2416" t="s">
        <v>35</v>
      </c>
      <c r="F2416">
        <v>1000000</v>
      </c>
      <c r="G2416">
        <v>39</v>
      </c>
      <c r="H2416">
        <v>16</v>
      </c>
      <c r="I2416">
        <v>43</v>
      </c>
      <c r="J2416">
        <v>0</v>
      </c>
      <c r="K2416">
        <v>44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2875</v>
      </c>
      <c r="R2416">
        <v>1620</v>
      </c>
      <c r="S2416">
        <v>57</v>
      </c>
      <c r="T2416">
        <v>29</v>
      </c>
      <c r="U2416">
        <v>7</v>
      </c>
      <c r="V2416">
        <v>27.84874269005849</v>
      </c>
      <c r="W2416">
        <v>16.435568551007151</v>
      </c>
      <c r="X2416">
        <v>8</v>
      </c>
      <c r="Y2416">
        <v>1</v>
      </c>
      <c r="Z2416">
        <v>255</v>
      </c>
      <c r="AA2416" t="s">
        <v>25</v>
      </c>
      <c r="AB2416">
        <v>5</v>
      </c>
      <c r="AC2416">
        <f t="shared" si="740"/>
        <v>27027.027027027027</v>
      </c>
      <c r="AD2416">
        <f t="shared" si="741"/>
        <v>0.13513513513513514</v>
      </c>
      <c r="AE2416">
        <f t="shared" si="742"/>
        <v>0.50877192982456143</v>
      </c>
      <c r="AF2416">
        <f t="shared" si="743"/>
        <v>0.12280701754385964</v>
      </c>
      <c r="AG2416">
        <v>62</v>
      </c>
      <c r="AH2416">
        <f t="shared" si="756"/>
        <v>30</v>
      </c>
      <c r="AI2416">
        <f t="shared" si="746"/>
        <v>6</v>
      </c>
      <c r="AJ2416">
        <f t="shared" si="757"/>
        <v>29</v>
      </c>
      <c r="AK2416">
        <f t="shared" si="758"/>
        <v>25</v>
      </c>
      <c r="AL2416">
        <f t="shared" si="747"/>
        <v>20</v>
      </c>
      <c r="AM2416">
        <f t="shared" si="748"/>
        <v>15</v>
      </c>
      <c r="AN2416">
        <f t="shared" si="749"/>
        <v>10</v>
      </c>
      <c r="AO2416">
        <f t="shared" si="750"/>
        <v>5</v>
      </c>
      <c r="AP2416">
        <f t="shared" si="751"/>
        <v>5</v>
      </c>
      <c r="AQ2416">
        <f t="shared" si="759"/>
        <v>1</v>
      </c>
      <c r="AR2416">
        <f t="shared" si="752"/>
        <v>4</v>
      </c>
      <c r="AS2416">
        <f t="shared" si="753"/>
        <v>9</v>
      </c>
      <c r="AT2416">
        <f t="shared" si="754"/>
        <v>14</v>
      </c>
      <c r="AU2416">
        <f t="shared" si="755"/>
        <v>19</v>
      </c>
    </row>
    <row r="2417" spans="1:47" x14ac:dyDescent="0.45">
      <c r="A2417" s="3">
        <v>43403</v>
      </c>
      <c r="B2417" s="3">
        <v>43417</v>
      </c>
      <c r="C2417" s="5">
        <f t="shared" si="744"/>
        <v>14</v>
      </c>
      <c r="D2417" s="5">
        <f t="shared" si="745"/>
        <v>10</v>
      </c>
      <c r="E2417" t="s">
        <v>35</v>
      </c>
      <c r="F2417">
        <v>1200000</v>
      </c>
      <c r="G2417">
        <v>120</v>
      </c>
      <c r="H2417">
        <v>3</v>
      </c>
      <c r="I2417">
        <v>39</v>
      </c>
      <c r="J2417">
        <v>1</v>
      </c>
      <c r="K2417">
        <v>31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2346</v>
      </c>
      <c r="R2417">
        <v>1250</v>
      </c>
      <c r="S2417">
        <v>87</v>
      </c>
      <c r="T2417">
        <v>13</v>
      </c>
      <c r="U2417">
        <v>21</v>
      </c>
      <c r="V2417">
        <v>33.474386666666668</v>
      </c>
      <c r="W2417">
        <v>12.15968827586207</v>
      </c>
      <c r="X2417">
        <v>9</v>
      </c>
      <c r="Y2417">
        <v>1</v>
      </c>
      <c r="Z2417">
        <v>586</v>
      </c>
      <c r="AA2417" t="s">
        <v>25</v>
      </c>
      <c r="AB2417">
        <v>3</v>
      </c>
      <c r="AC2417">
        <f t="shared" si="740"/>
        <v>85714.28571428571</v>
      </c>
      <c r="AD2417">
        <f t="shared" si="741"/>
        <v>0.21428571428571427</v>
      </c>
      <c r="AE2417">
        <f t="shared" si="742"/>
        <v>0.14942528735632185</v>
      </c>
      <c r="AF2417">
        <f t="shared" si="743"/>
        <v>0.2413793103448276</v>
      </c>
      <c r="AG2417">
        <v>62</v>
      </c>
      <c r="AH2417">
        <f t="shared" si="756"/>
        <v>30</v>
      </c>
      <c r="AI2417">
        <f t="shared" si="746"/>
        <v>13</v>
      </c>
      <c r="AJ2417">
        <f t="shared" si="757"/>
        <v>29</v>
      </c>
      <c r="AK2417">
        <f t="shared" si="758"/>
        <v>25</v>
      </c>
      <c r="AL2417">
        <f t="shared" si="747"/>
        <v>20</v>
      </c>
      <c r="AM2417">
        <f t="shared" si="748"/>
        <v>15</v>
      </c>
      <c r="AN2417">
        <f t="shared" si="749"/>
        <v>10</v>
      </c>
      <c r="AO2417">
        <f t="shared" si="750"/>
        <v>5</v>
      </c>
      <c r="AP2417">
        <f t="shared" si="751"/>
        <v>12</v>
      </c>
      <c r="AQ2417">
        <f t="shared" si="759"/>
        <v>8</v>
      </c>
      <c r="AR2417">
        <f t="shared" si="752"/>
        <v>3</v>
      </c>
      <c r="AS2417">
        <f t="shared" si="753"/>
        <v>2</v>
      </c>
      <c r="AT2417">
        <f t="shared" si="754"/>
        <v>7</v>
      </c>
      <c r="AU2417">
        <f t="shared" si="755"/>
        <v>12</v>
      </c>
    </row>
    <row r="2418" spans="1:47" x14ac:dyDescent="0.45">
      <c r="A2418" s="3">
        <v>43403</v>
      </c>
      <c r="B2418" s="3">
        <v>43430</v>
      </c>
      <c r="C2418" s="5">
        <f t="shared" si="744"/>
        <v>27</v>
      </c>
      <c r="D2418" s="5">
        <f t="shared" si="745"/>
        <v>10</v>
      </c>
      <c r="E2418" t="s">
        <v>35</v>
      </c>
      <c r="F2418">
        <v>2000000</v>
      </c>
      <c r="G2418">
        <v>100</v>
      </c>
      <c r="H2418">
        <v>7</v>
      </c>
      <c r="I2418">
        <v>68</v>
      </c>
      <c r="J2418">
        <v>1</v>
      </c>
      <c r="K2418">
        <v>54</v>
      </c>
      <c r="L2418">
        <v>30700</v>
      </c>
      <c r="M2418">
        <v>39</v>
      </c>
      <c r="N2418">
        <v>1</v>
      </c>
      <c r="O2418">
        <v>1</v>
      </c>
      <c r="P2418">
        <v>0</v>
      </c>
      <c r="Q2418">
        <v>6446</v>
      </c>
      <c r="R2418">
        <v>3648</v>
      </c>
      <c r="S2418">
        <v>242</v>
      </c>
      <c r="T2418">
        <v>16</v>
      </c>
      <c r="U2418">
        <v>13</v>
      </c>
      <c r="V2418">
        <v>42.046675184862977</v>
      </c>
      <c r="W2418">
        <v>11.139556510076851</v>
      </c>
      <c r="X2418">
        <v>6</v>
      </c>
      <c r="Y2418">
        <v>1</v>
      </c>
      <c r="Z2418">
        <v>849</v>
      </c>
      <c r="AA2418" t="s">
        <v>31</v>
      </c>
      <c r="AB2418">
        <v>4</v>
      </c>
      <c r="AC2418">
        <f t="shared" si="740"/>
        <v>74074.074074074073</v>
      </c>
      <c r="AD2418">
        <f t="shared" si="741"/>
        <v>0.14814814814814814</v>
      </c>
      <c r="AE2418">
        <f t="shared" si="742"/>
        <v>6.6115702479338845E-2</v>
      </c>
      <c r="AF2418">
        <f t="shared" si="743"/>
        <v>5.3719008264462811E-2</v>
      </c>
      <c r="AG2418">
        <v>62</v>
      </c>
      <c r="AH2418">
        <f t="shared" si="756"/>
        <v>30</v>
      </c>
      <c r="AI2418">
        <f t="shared" si="746"/>
        <v>26</v>
      </c>
      <c r="AJ2418">
        <f t="shared" si="757"/>
        <v>29</v>
      </c>
      <c r="AK2418">
        <f t="shared" si="758"/>
        <v>25</v>
      </c>
      <c r="AL2418">
        <f t="shared" si="747"/>
        <v>20</v>
      </c>
      <c r="AM2418">
        <f t="shared" si="748"/>
        <v>15</v>
      </c>
      <c r="AN2418">
        <f t="shared" si="749"/>
        <v>10</v>
      </c>
      <c r="AO2418">
        <f t="shared" si="750"/>
        <v>5</v>
      </c>
      <c r="AP2418">
        <f t="shared" si="751"/>
        <v>25</v>
      </c>
      <c r="AQ2418">
        <f t="shared" si="759"/>
        <v>21</v>
      </c>
      <c r="AR2418">
        <f t="shared" si="752"/>
        <v>16</v>
      </c>
      <c r="AS2418">
        <f t="shared" si="753"/>
        <v>11</v>
      </c>
      <c r="AT2418">
        <f t="shared" si="754"/>
        <v>6</v>
      </c>
      <c r="AU2418">
        <f t="shared" si="755"/>
        <v>1</v>
      </c>
    </row>
    <row r="2419" spans="1:47" x14ac:dyDescent="0.45">
      <c r="A2419" s="3">
        <v>43403</v>
      </c>
      <c r="B2419" s="3">
        <v>43429</v>
      </c>
      <c r="C2419" s="5">
        <f t="shared" si="744"/>
        <v>26</v>
      </c>
      <c r="D2419" s="5">
        <f t="shared" si="745"/>
        <v>10</v>
      </c>
      <c r="E2419" t="s">
        <v>35</v>
      </c>
      <c r="F2419">
        <v>2000000</v>
      </c>
      <c r="G2419">
        <v>45</v>
      </c>
      <c r="H2419">
        <v>22</v>
      </c>
      <c r="I2419">
        <v>30</v>
      </c>
      <c r="J2419">
        <v>0</v>
      </c>
      <c r="K2419">
        <v>45</v>
      </c>
      <c r="L2419">
        <v>1477</v>
      </c>
      <c r="M2419">
        <v>1</v>
      </c>
      <c r="N2419">
        <v>1</v>
      </c>
      <c r="O2419">
        <v>0</v>
      </c>
      <c r="P2419">
        <v>0</v>
      </c>
      <c r="Q2419">
        <v>2802</v>
      </c>
      <c r="R2419">
        <v>1497</v>
      </c>
      <c r="S2419">
        <v>69</v>
      </c>
      <c r="T2419">
        <v>49</v>
      </c>
      <c r="U2419">
        <v>5</v>
      </c>
      <c r="V2419">
        <v>26.464414045482268</v>
      </c>
      <c r="W2419">
        <v>14.957877494118669</v>
      </c>
      <c r="X2419">
        <v>4</v>
      </c>
      <c r="Y2419">
        <v>1</v>
      </c>
      <c r="Z2419">
        <v>200</v>
      </c>
      <c r="AA2419" t="s">
        <v>31</v>
      </c>
      <c r="AB2419">
        <v>0</v>
      </c>
      <c r="AC2419">
        <f t="shared" si="740"/>
        <v>76923.076923076922</v>
      </c>
      <c r="AD2419">
        <f t="shared" si="741"/>
        <v>0</v>
      </c>
      <c r="AE2419">
        <f t="shared" si="742"/>
        <v>0.71014492753623193</v>
      </c>
      <c r="AF2419">
        <f t="shared" si="743"/>
        <v>7.2463768115942032E-2</v>
      </c>
      <c r="AG2419">
        <v>62</v>
      </c>
      <c r="AH2419">
        <f t="shared" si="756"/>
        <v>30</v>
      </c>
      <c r="AI2419">
        <f t="shared" si="746"/>
        <v>25</v>
      </c>
      <c r="AJ2419">
        <f t="shared" si="757"/>
        <v>29</v>
      </c>
      <c r="AK2419">
        <f t="shared" si="758"/>
        <v>25</v>
      </c>
      <c r="AL2419">
        <f t="shared" si="747"/>
        <v>20</v>
      </c>
      <c r="AM2419">
        <f t="shared" si="748"/>
        <v>15</v>
      </c>
      <c r="AN2419">
        <f t="shared" si="749"/>
        <v>10</v>
      </c>
      <c r="AO2419">
        <f t="shared" si="750"/>
        <v>5</v>
      </c>
      <c r="AP2419">
        <f t="shared" si="751"/>
        <v>24</v>
      </c>
      <c r="AQ2419">
        <f t="shared" si="759"/>
        <v>20</v>
      </c>
      <c r="AR2419">
        <f t="shared" si="752"/>
        <v>15</v>
      </c>
      <c r="AS2419">
        <f t="shared" si="753"/>
        <v>10</v>
      </c>
      <c r="AT2419">
        <f t="shared" si="754"/>
        <v>5</v>
      </c>
      <c r="AU2419">
        <f t="shared" si="755"/>
        <v>0</v>
      </c>
    </row>
    <row r="2420" spans="1:47" x14ac:dyDescent="0.45">
      <c r="A2420" s="3">
        <v>43403</v>
      </c>
      <c r="B2420" s="3">
        <v>43429</v>
      </c>
      <c r="C2420" s="5">
        <f t="shared" si="744"/>
        <v>26</v>
      </c>
      <c r="D2420" s="5">
        <f t="shared" si="745"/>
        <v>10</v>
      </c>
      <c r="E2420" t="s">
        <v>35</v>
      </c>
      <c r="F2420">
        <v>1000000</v>
      </c>
      <c r="G2420">
        <v>8</v>
      </c>
      <c r="H2420">
        <v>6</v>
      </c>
      <c r="I2420">
        <v>8</v>
      </c>
      <c r="J2420">
        <v>0</v>
      </c>
      <c r="K2420">
        <v>85</v>
      </c>
      <c r="L2420">
        <v>18</v>
      </c>
      <c r="M2420">
        <v>0</v>
      </c>
      <c r="N2420">
        <v>0</v>
      </c>
      <c r="O2420">
        <v>0</v>
      </c>
      <c r="P2420">
        <v>0</v>
      </c>
      <c r="Q2420">
        <v>1111</v>
      </c>
      <c r="R2420">
        <v>593</v>
      </c>
      <c r="S2420">
        <v>33</v>
      </c>
      <c r="T2420">
        <v>29</v>
      </c>
      <c r="U2420">
        <v>11</v>
      </c>
      <c r="V2420">
        <v>30.09558894169351</v>
      </c>
      <c r="W2420">
        <v>13.525770351065461</v>
      </c>
      <c r="X2420">
        <v>3</v>
      </c>
      <c r="Y2420">
        <v>0</v>
      </c>
      <c r="Z2420">
        <v>16</v>
      </c>
      <c r="AA2420" t="s">
        <v>31</v>
      </c>
      <c r="AB2420">
        <v>0</v>
      </c>
      <c r="AC2420">
        <f t="shared" si="740"/>
        <v>38461.538461538461</v>
      </c>
      <c r="AD2420">
        <f t="shared" si="741"/>
        <v>0</v>
      </c>
      <c r="AE2420">
        <f t="shared" si="742"/>
        <v>0.87878787878787878</v>
      </c>
      <c r="AF2420">
        <f t="shared" si="743"/>
        <v>0.33333333333333331</v>
      </c>
      <c r="AG2420">
        <v>62</v>
      </c>
      <c r="AH2420">
        <f t="shared" si="756"/>
        <v>30</v>
      </c>
      <c r="AI2420">
        <f t="shared" si="746"/>
        <v>25</v>
      </c>
      <c r="AJ2420">
        <f t="shared" si="757"/>
        <v>29</v>
      </c>
      <c r="AK2420">
        <f t="shared" si="758"/>
        <v>25</v>
      </c>
      <c r="AL2420">
        <f t="shared" si="747"/>
        <v>20</v>
      </c>
      <c r="AM2420">
        <f t="shared" si="748"/>
        <v>15</v>
      </c>
      <c r="AN2420">
        <f t="shared" si="749"/>
        <v>10</v>
      </c>
      <c r="AO2420">
        <f t="shared" si="750"/>
        <v>5</v>
      </c>
      <c r="AP2420">
        <f t="shared" si="751"/>
        <v>24</v>
      </c>
      <c r="AQ2420">
        <f t="shared" si="759"/>
        <v>20</v>
      </c>
      <c r="AR2420">
        <f t="shared" si="752"/>
        <v>15</v>
      </c>
      <c r="AS2420">
        <f t="shared" si="753"/>
        <v>10</v>
      </c>
      <c r="AT2420">
        <f t="shared" si="754"/>
        <v>5</v>
      </c>
      <c r="AU2420">
        <f t="shared" si="755"/>
        <v>0</v>
      </c>
    </row>
    <row r="2421" spans="1:47" x14ac:dyDescent="0.45">
      <c r="A2421" s="3">
        <v>43403</v>
      </c>
      <c r="B2421" s="3">
        <v>43422</v>
      </c>
      <c r="C2421" s="5">
        <f t="shared" si="744"/>
        <v>19</v>
      </c>
      <c r="D2421" s="5">
        <f t="shared" si="745"/>
        <v>10</v>
      </c>
      <c r="E2421" t="s">
        <v>35</v>
      </c>
      <c r="F2421">
        <v>1000000</v>
      </c>
      <c r="G2421">
        <v>469</v>
      </c>
      <c r="H2421">
        <v>6</v>
      </c>
      <c r="I2421">
        <v>27</v>
      </c>
      <c r="J2421">
        <v>1</v>
      </c>
      <c r="K2421">
        <v>26</v>
      </c>
      <c r="L2421">
        <v>42</v>
      </c>
      <c r="M2421">
        <v>8</v>
      </c>
      <c r="N2421">
        <v>0</v>
      </c>
      <c r="O2421">
        <v>0</v>
      </c>
      <c r="P2421">
        <v>0</v>
      </c>
      <c r="Q2421">
        <v>2341</v>
      </c>
      <c r="R2421">
        <v>1302</v>
      </c>
      <c r="S2421">
        <v>82</v>
      </c>
      <c r="T2421">
        <v>24</v>
      </c>
      <c r="U2421">
        <v>20</v>
      </c>
      <c r="V2421">
        <v>38.607720579970788</v>
      </c>
      <c r="W2421">
        <v>11.81887527631037</v>
      </c>
      <c r="X2421">
        <v>7</v>
      </c>
      <c r="Y2421">
        <v>1</v>
      </c>
      <c r="Z2421">
        <v>2511</v>
      </c>
      <c r="AA2421" t="s">
        <v>31</v>
      </c>
      <c r="AB2421">
        <v>8</v>
      </c>
      <c r="AC2421">
        <f t="shared" si="740"/>
        <v>52631.57894736842</v>
      </c>
      <c r="AD2421">
        <f t="shared" si="741"/>
        <v>0.42105263157894735</v>
      </c>
      <c r="AE2421">
        <f t="shared" si="742"/>
        <v>0.29268292682926828</v>
      </c>
      <c r="AF2421">
        <f t="shared" si="743"/>
        <v>0.24390243902439024</v>
      </c>
      <c r="AG2421">
        <v>62</v>
      </c>
      <c r="AH2421">
        <f t="shared" si="756"/>
        <v>30</v>
      </c>
      <c r="AI2421">
        <f t="shared" si="746"/>
        <v>18</v>
      </c>
      <c r="AJ2421">
        <f t="shared" si="757"/>
        <v>29</v>
      </c>
      <c r="AK2421">
        <f t="shared" si="758"/>
        <v>25</v>
      </c>
      <c r="AL2421">
        <f t="shared" si="747"/>
        <v>20</v>
      </c>
      <c r="AM2421">
        <f t="shared" si="748"/>
        <v>15</v>
      </c>
      <c r="AN2421">
        <f t="shared" si="749"/>
        <v>10</v>
      </c>
      <c r="AO2421">
        <f t="shared" si="750"/>
        <v>5</v>
      </c>
      <c r="AP2421">
        <f t="shared" si="751"/>
        <v>17</v>
      </c>
      <c r="AQ2421">
        <f t="shared" si="759"/>
        <v>13</v>
      </c>
      <c r="AR2421">
        <f t="shared" si="752"/>
        <v>8</v>
      </c>
      <c r="AS2421">
        <f t="shared" si="753"/>
        <v>3</v>
      </c>
      <c r="AT2421">
        <f t="shared" si="754"/>
        <v>2</v>
      </c>
      <c r="AU2421">
        <f t="shared" si="755"/>
        <v>7</v>
      </c>
    </row>
    <row r="2422" spans="1:47" x14ac:dyDescent="0.45">
      <c r="A2422" s="3">
        <v>43403</v>
      </c>
      <c r="B2422" s="3">
        <v>43422</v>
      </c>
      <c r="C2422" s="5">
        <f t="shared" si="744"/>
        <v>19</v>
      </c>
      <c r="D2422" s="5">
        <f t="shared" si="745"/>
        <v>10</v>
      </c>
      <c r="E2422" t="s">
        <v>35</v>
      </c>
      <c r="F2422">
        <v>1000000</v>
      </c>
      <c r="G2422">
        <v>269</v>
      </c>
      <c r="H2422">
        <v>9</v>
      </c>
      <c r="I2422">
        <v>45</v>
      </c>
      <c r="J2422">
        <v>3</v>
      </c>
      <c r="K2422">
        <v>26</v>
      </c>
      <c r="L2422">
        <v>398</v>
      </c>
      <c r="M2422">
        <v>26</v>
      </c>
      <c r="N2422">
        <v>2</v>
      </c>
      <c r="O2422">
        <v>2</v>
      </c>
      <c r="P2422">
        <v>0</v>
      </c>
      <c r="Q2422">
        <v>5020</v>
      </c>
      <c r="R2422">
        <v>2827</v>
      </c>
      <c r="S2422">
        <v>141</v>
      </c>
      <c r="T2422">
        <v>79</v>
      </c>
      <c r="U2422">
        <v>52</v>
      </c>
      <c r="V2422">
        <v>36.257514067740942</v>
      </c>
      <c r="W2422">
        <v>13.18302282699501</v>
      </c>
      <c r="X2422">
        <v>9</v>
      </c>
      <c r="Y2422">
        <v>1</v>
      </c>
      <c r="Z2422">
        <v>5220</v>
      </c>
      <c r="AA2422" t="s">
        <v>31</v>
      </c>
      <c r="AB2422">
        <v>6</v>
      </c>
      <c r="AC2422">
        <f t="shared" si="740"/>
        <v>52631.57894736842</v>
      </c>
      <c r="AD2422">
        <f t="shared" si="741"/>
        <v>0.31578947368421051</v>
      </c>
      <c r="AE2422">
        <f t="shared" si="742"/>
        <v>0.56028368794326244</v>
      </c>
      <c r="AF2422">
        <f t="shared" si="743"/>
        <v>0.36879432624113473</v>
      </c>
      <c r="AG2422">
        <v>62</v>
      </c>
      <c r="AH2422">
        <f t="shared" si="756"/>
        <v>30</v>
      </c>
      <c r="AI2422">
        <f t="shared" si="746"/>
        <v>18</v>
      </c>
      <c r="AJ2422">
        <f t="shared" si="757"/>
        <v>29</v>
      </c>
      <c r="AK2422">
        <f t="shared" si="758"/>
        <v>25</v>
      </c>
      <c r="AL2422">
        <f t="shared" si="747"/>
        <v>20</v>
      </c>
      <c r="AM2422">
        <f t="shared" si="748"/>
        <v>15</v>
      </c>
      <c r="AN2422">
        <f t="shared" si="749"/>
        <v>10</v>
      </c>
      <c r="AO2422">
        <f t="shared" si="750"/>
        <v>5</v>
      </c>
      <c r="AP2422">
        <f t="shared" si="751"/>
        <v>17</v>
      </c>
      <c r="AQ2422">
        <f t="shared" si="759"/>
        <v>13</v>
      </c>
      <c r="AR2422">
        <f t="shared" si="752"/>
        <v>8</v>
      </c>
      <c r="AS2422">
        <f t="shared" si="753"/>
        <v>3</v>
      </c>
      <c r="AT2422">
        <f t="shared" si="754"/>
        <v>2</v>
      </c>
      <c r="AU2422">
        <f t="shared" si="755"/>
        <v>7</v>
      </c>
    </row>
    <row r="2423" spans="1:47" x14ac:dyDescent="0.45">
      <c r="A2423" s="3">
        <v>43403</v>
      </c>
      <c r="B2423" s="3">
        <v>43422</v>
      </c>
      <c r="C2423" s="5">
        <f t="shared" si="744"/>
        <v>19</v>
      </c>
      <c r="D2423" s="5">
        <f t="shared" si="745"/>
        <v>10</v>
      </c>
      <c r="E2423" t="s">
        <v>35</v>
      </c>
      <c r="F2423">
        <v>1000000</v>
      </c>
      <c r="G2423">
        <v>105</v>
      </c>
      <c r="H2423">
        <v>8</v>
      </c>
      <c r="I2423">
        <v>42</v>
      </c>
      <c r="J2423">
        <v>3</v>
      </c>
      <c r="K2423">
        <v>42</v>
      </c>
      <c r="L2423">
        <v>0</v>
      </c>
      <c r="M2423">
        <v>67</v>
      </c>
      <c r="N2423">
        <v>21</v>
      </c>
      <c r="O2423">
        <v>21</v>
      </c>
      <c r="P2423">
        <v>0</v>
      </c>
      <c r="Q2423">
        <v>2946</v>
      </c>
      <c r="R2423">
        <v>1667</v>
      </c>
      <c r="S2423">
        <v>75</v>
      </c>
      <c r="T2423">
        <v>42</v>
      </c>
      <c r="U2423">
        <v>24</v>
      </c>
      <c r="V2423">
        <v>34.765875144971012</v>
      </c>
      <c r="W2423">
        <v>13.93190929814037</v>
      </c>
      <c r="X2423">
        <v>6</v>
      </c>
      <c r="Y2423">
        <v>1</v>
      </c>
      <c r="Z2423">
        <v>466</v>
      </c>
      <c r="AA2423" t="s">
        <v>31</v>
      </c>
      <c r="AB2423">
        <v>6</v>
      </c>
      <c r="AC2423">
        <f t="shared" si="740"/>
        <v>52631.57894736842</v>
      </c>
      <c r="AD2423">
        <f t="shared" si="741"/>
        <v>0.31578947368421051</v>
      </c>
      <c r="AE2423">
        <f t="shared" si="742"/>
        <v>0.56000000000000005</v>
      </c>
      <c r="AF2423">
        <f t="shared" si="743"/>
        <v>0.32</v>
      </c>
      <c r="AG2423">
        <v>62</v>
      </c>
      <c r="AH2423">
        <f t="shared" si="756"/>
        <v>30</v>
      </c>
      <c r="AI2423">
        <f t="shared" si="746"/>
        <v>18</v>
      </c>
      <c r="AJ2423">
        <f t="shared" si="757"/>
        <v>29</v>
      </c>
      <c r="AK2423">
        <f t="shared" si="758"/>
        <v>25</v>
      </c>
      <c r="AL2423">
        <f t="shared" si="747"/>
        <v>20</v>
      </c>
      <c r="AM2423">
        <f t="shared" si="748"/>
        <v>15</v>
      </c>
      <c r="AN2423">
        <f t="shared" si="749"/>
        <v>10</v>
      </c>
      <c r="AO2423">
        <f t="shared" si="750"/>
        <v>5</v>
      </c>
      <c r="AP2423">
        <f t="shared" si="751"/>
        <v>17</v>
      </c>
      <c r="AQ2423">
        <f t="shared" si="759"/>
        <v>13</v>
      </c>
      <c r="AR2423">
        <f t="shared" si="752"/>
        <v>8</v>
      </c>
      <c r="AS2423">
        <f t="shared" si="753"/>
        <v>3</v>
      </c>
      <c r="AT2423">
        <f t="shared" si="754"/>
        <v>2</v>
      </c>
      <c r="AU2423">
        <f t="shared" si="755"/>
        <v>7</v>
      </c>
    </row>
    <row r="2424" spans="1:47" x14ac:dyDescent="0.45">
      <c r="A2424" s="3">
        <v>43403</v>
      </c>
      <c r="B2424" s="3">
        <v>43436</v>
      </c>
      <c r="C2424" s="5">
        <f t="shared" si="744"/>
        <v>33</v>
      </c>
      <c r="D2424" s="5">
        <f t="shared" si="745"/>
        <v>10</v>
      </c>
      <c r="E2424" t="s">
        <v>35</v>
      </c>
      <c r="F2424">
        <v>500000</v>
      </c>
      <c r="G2424">
        <v>39</v>
      </c>
      <c r="H2424">
        <v>6</v>
      </c>
      <c r="I2424">
        <v>52</v>
      </c>
      <c r="J2424">
        <v>0</v>
      </c>
      <c r="K2424">
        <v>38</v>
      </c>
      <c r="L2424">
        <v>87</v>
      </c>
      <c r="M2424">
        <v>0</v>
      </c>
      <c r="N2424">
        <v>0</v>
      </c>
      <c r="O2424">
        <v>0</v>
      </c>
      <c r="P2424">
        <v>0</v>
      </c>
      <c r="Q2424">
        <v>3527</v>
      </c>
      <c r="R2424">
        <v>1972</v>
      </c>
      <c r="S2424">
        <v>106</v>
      </c>
      <c r="T2424">
        <v>23</v>
      </c>
      <c r="U2424">
        <v>7</v>
      </c>
      <c r="V2424">
        <v>36.641723563856289</v>
      </c>
      <c r="W2424">
        <v>12.77023843239313</v>
      </c>
      <c r="X2424">
        <v>6</v>
      </c>
      <c r="Y2424">
        <v>1</v>
      </c>
      <c r="Z2424">
        <v>581</v>
      </c>
      <c r="AA2424" t="s">
        <v>33</v>
      </c>
      <c r="AB2424">
        <v>4</v>
      </c>
      <c r="AC2424">
        <f t="shared" si="740"/>
        <v>15151.515151515152</v>
      </c>
      <c r="AD2424">
        <f t="shared" si="741"/>
        <v>0.12121212121212122</v>
      </c>
      <c r="AE2424">
        <f t="shared" si="742"/>
        <v>0.21698113207547171</v>
      </c>
      <c r="AF2424">
        <f t="shared" si="743"/>
        <v>6.6037735849056603E-2</v>
      </c>
      <c r="AG2424">
        <v>62</v>
      </c>
      <c r="AH2424">
        <f t="shared" si="756"/>
        <v>30</v>
      </c>
      <c r="AI2424">
        <f t="shared" si="746"/>
        <v>2</v>
      </c>
      <c r="AJ2424">
        <f t="shared" si="757"/>
        <v>29</v>
      </c>
      <c r="AK2424">
        <f t="shared" si="758"/>
        <v>25</v>
      </c>
      <c r="AL2424">
        <f t="shared" si="747"/>
        <v>20</v>
      </c>
      <c r="AM2424">
        <f t="shared" si="748"/>
        <v>15</v>
      </c>
      <c r="AN2424">
        <f t="shared" si="749"/>
        <v>10</v>
      </c>
      <c r="AO2424">
        <f t="shared" si="750"/>
        <v>5</v>
      </c>
      <c r="AP2424">
        <f t="shared" si="751"/>
        <v>1</v>
      </c>
      <c r="AQ2424">
        <f t="shared" si="759"/>
        <v>3</v>
      </c>
      <c r="AR2424">
        <f t="shared" si="752"/>
        <v>8</v>
      </c>
      <c r="AS2424">
        <f t="shared" si="753"/>
        <v>13</v>
      </c>
      <c r="AT2424">
        <f t="shared" si="754"/>
        <v>18</v>
      </c>
      <c r="AU2424">
        <f t="shared" si="755"/>
        <v>23</v>
      </c>
    </row>
    <row r="2425" spans="1:47" x14ac:dyDescent="0.45">
      <c r="A2425" s="3">
        <v>43403</v>
      </c>
      <c r="B2425" s="3">
        <v>43424</v>
      </c>
      <c r="C2425" s="5">
        <f t="shared" si="744"/>
        <v>21</v>
      </c>
      <c r="D2425" s="5">
        <f t="shared" si="745"/>
        <v>10</v>
      </c>
      <c r="E2425" t="s">
        <v>35</v>
      </c>
      <c r="F2425">
        <v>1000000</v>
      </c>
      <c r="G2425">
        <v>36</v>
      </c>
      <c r="H2425">
        <v>6</v>
      </c>
      <c r="I2425">
        <v>42</v>
      </c>
      <c r="J2425">
        <v>1</v>
      </c>
      <c r="K2425">
        <v>24</v>
      </c>
      <c r="L2425">
        <v>7</v>
      </c>
      <c r="M2425">
        <v>0</v>
      </c>
      <c r="N2425">
        <v>0</v>
      </c>
      <c r="O2425">
        <v>0</v>
      </c>
      <c r="P2425">
        <v>0</v>
      </c>
      <c r="Q2425">
        <v>4213</v>
      </c>
      <c r="R2425">
        <v>2298</v>
      </c>
      <c r="S2425">
        <v>111</v>
      </c>
      <c r="T2425">
        <v>100</v>
      </c>
      <c r="U2425">
        <v>59</v>
      </c>
      <c r="V2425">
        <v>30.721756756756779</v>
      </c>
      <c r="W2425">
        <v>14.117387387387391</v>
      </c>
      <c r="X2425">
        <v>7</v>
      </c>
      <c r="Y2425">
        <v>1</v>
      </c>
      <c r="Z2425">
        <v>118</v>
      </c>
      <c r="AA2425" t="s">
        <v>33</v>
      </c>
      <c r="AB2425">
        <v>0</v>
      </c>
      <c r="AC2425">
        <f t="shared" si="740"/>
        <v>47619.047619047618</v>
      </c>
      <c r="AD2425">
        <f t="shared" si="741"/>
        <v>0</v>
      </c>
      <c r="AE2425">
        <f t="shared" si="742"/>
        <v>0.90090090090090091</v>
      </c>
      <c r="AF2425">
        <f t="shared" si="743"/>
        <v>0.53153153153153154</v>
      </c>
      <c r="AG2425">
        <v>62</v>
      </c>
      <c r="AH2425">
        <f t="shared" si="756"/>
        <v>30</v>
      </c>
      <c r="AI2425">
        <f t="shared" si="746"/>
        <v>20</v>
      </c>
      <c r="AJ2425">
        <f t="shared" si="757"/>
        <v>29</v>
      </c>
      <c r="AK2425">
        <f t="shared" si="758"/>
        <v>25</v>
      </c>
      <c r="AL2425">
        <f t="shared" si="747"/>
        <v>20</v>
      </c>
      <c r="AM2425">
        <f t="shared" si="748"/>
        <v>15</v>
      </c>
      <c r="AN2425">
        <f t="shared" si="749"/>
        <v>10</v>
      </c>
      <c r="AO2425">
        <f t="shared" si="750"/>
        <v>5</v>
      </c>
      <c r="AP2425">
        <f t="shared" si="751"/>
        <v>19</v>
      </c>
      <c r="AQ2425">
        <f t="shared" si="759"/>
        <v>15</v>
      </c>
      <c r="AR2425">
        <f t="shared" si="752"/>
        <v>10</v>
      </c>
      <c r="AS2425">
        <f t="shared" si="753"/>
        <v>5</v>
      </c>
      <c r="AT2425">
        <f t="shared" si="754"/>
        <v>0</v>
      </c>
      <c r="AU2425">
        <f t="shared" si="755"/>
        <v>5</v>
      </c>
    </row>
    <row r="2426" spans="1:47" x14ac:dyDescent="0.45">
      <c r="A2426" s="3">
        <v>43403</v>
      </c>
      <c r="B2426" s="3">
        <v>43418</v>
      </c>
      <c r="C2426" s="5">
        <f t="shared" si="744"/>
        <v>15</v>
      </c>
      <c r="D2426" s="5">
        <f t="shared" si="745"/>
        <v>10</v>
      </c>
      <c r="E2426" t="s">
        <v>35</v>
      </c>
      <c r="F2426">
        <v>500000</v>
      </c>
      <c r="G2426">
        <v>68</v>
      </c>
      <c r="H2426">
        <v>4</v>
      </c>
      <c r="I2426">
        <v>17</v>
      </c>
      <c r="J2426">
        <v>0</v>
      </c>
      <c r="K2426">
        <v>30</v>
      </c>
      <c r="L2426">
        <v>1220</v>
      </c>
      <c r="M2426">
        <v>0</v>
      </c>
      <c r="N2426">
        <v>0</v>
      </c>
      <c r="O2426">
        <v>0</v>
      </c>
      <c r="P2426">
        <v>0</v>
      </c>
      <c r="Q2426">
        <v>2384</v>
      </c>
      <c r="R2426">
        <v>1349</v>
      </c>
      <c r="S2426">
        <v>73</v>
      </c>
      <c r="T2426">
        <v>21</v>
      </c>
      <c r="U2426">
        <v>17</v>
      </c>
      <c r="V2426">
        <v>38.57027610508041</v>
      </c>
      <c r="W2426">
        <v>12.47035917016156</v>
      </c>
      <c r="X2426">
        <v>8</v>
      </c>
      <c r="Y2426">
        <v>1</v>
      </c>
      <c r="Z2426">
        <v>351</v>
      </c>
      <c r="AA2426" t="s">
        <v>33</v>
      </c>
      <c r="AB2426">
        <v>4</v>
      </c>
      <c r="AC2426">
        <f t="shared" si="740"/>
        <v>33333.333333333336</v>
      </c>
      <c r="AD2426">
        <f t="shared" si="741"/>
        <v>0.26666666666666666</v>
      </c>
      <c r="AE2426">
        <f t="shared" si="742"/>
        <v>0.28767123287671231</v>
      </c>
      <c r="AF2426">
        <f t="shared" si="743"/>
        <v>0.23287671232876711</v>
      </c>
      <c r="AG2426">
        <v>62</v>
      </c>
      <c r="AH2426">
        <f t="shared" si="756"/>
        <v>30</v>
      </c>
      <c r="AI2426">
        <f t="shared" si="746"/>
        <v>14</v>
      </c>
      <c r="AJ2426">
        <f t="shared" si="757"/>
        <v>29</v>
      </c>
      <c r="AK2426">
        <f t="shared" si="758"/>
        <v>25</v>
      </c>
      <c r="AL2426">
        <f t="shared" si="747"/>
        <v>20</v>
      </c>
      <c r="AM2426">
        <f t="shared" si="748"/>
        <v>15</v>
      </c>
      <c r="AN2426">
        <f t="shared" si="749"/>
        <v>10</v>
      </c>
      <c r="AO2426">
        <f t="shared" si="750"/>
        <v>5</v>
      </c>
      <c r="AP2426">
        <f t="shared" si="751"/>
        <v>13</v>
      </c>
      <c r="AQ2426">
        <f t="shared" si="759"/>
        <v>9</v>
      </c>
      <c r="AR2426">
        <f t="shared" si="752"/>
        <v>4</v>
      </c>
      <c r="AS2426">
        <f t="shared" si="753"/>
        <v>1</v>
      </c>
      <c r="AT2426">
        <f t="shared" si="754"/>
        <v>6</v>
      </c>
      <c r="AU2426">
        <f t="shared" si="755"/>
        <v>11</v>
      </c>
    </row>
    <row r="2427" spans="1:47" x14ac:dyDescent="0.45">
      <c r="A2427" s="3">
        <v>43403</v>
      </c>
      <c r="B2427" s="3">
        <v>43422</v>
      </c>
      <c r="C2427" s="5">
        <f t="shared" si="744"/>
        <v>19</v>
      </c>
      <c r="D2427" s="5">
        <f t="shared" si="745"/>
        <v>10</v>
      </c>
      <c r="E2427" t="s">
        <v>35</v>
      </c>
      <c r="F2427">
        <v>1500000</v>
      </c>
      <c r="G2427">
        <v>23</v>
      </c>
      <c r="H2427">
        <v>8</v>
      </c>
      <c r="I2427">
        <v>46</v>
      </c>
      <c r="J2427">
        <v>0</v>
      </c>
      <c r="K2427">
        <v>26</v>
      </c>
      <c r="L2427">
        <v>206</v>
      </c>
      <c r="M2427">
        <v>0</v>
      </c>
      <c r="N2427">
        <v>0</v>
      </c>
      <c r="O2427">
        <v>0</v>
      </c>
      <c r="P2427">
        <v>0</v>
      </c>
      <c r="Q2427">
        <v>3062</v>
      </c>
      <c r="R2427">
        <v>1657</v>
      </c>
      <c r="S2427">
        <v>91</v>
      </c>
      <c r="T2427">
        <v>34</v>
      </c>
      <c r="U2427">
        <v>12</v>
      </c>
      <c r="V2427">
        <v>32.019220556148753</v>
      </c>
      <c r="W2427">
        <v>13.316860074144319</v>
      </c>
      <c r="X2427">
        <v>3</v>
      </c>
      <c r="Y2427">
        <v>1</v>
      </c>
      <c r="Z2427">
        <v>103</v>
      </c>
      <c r="AA2427" t="s">
        <v>26</v>
      </c>
      <c r="AB2427">
        <v>5</v>
      </c>
      <c r="AC2427">
        <f t="shared" si="740"/>
        <v>78947.368421052626</v>
      </c>
      <c r="AD2427">
        <f t="shared" si="741"/>
        <v>0.26315789473684209</v>
      </c>
      <c r="AE2427">
        <f t="shared" si="742"/>
        <v>0.37362637362637363</v>
      </c>
      <c r="AF2427">
        <f t="shared" si="743"/>
        <v>0.13186813186813187</v>
      </c>
      <c r="AG2427">
        <v>62</v>
      </c>
      <c r="AH2427">
        <f t="shared" si="756"/>
        <v>30</v>
      </c>
      <c r="AI2427">
        <f t="shared" si="746"/>
        <v>18</v>
      </c>
      <c r="AJ2427">
        <f t="shared" si="757"/>
        <v>29</v>
      </c>
      <c r="AK2427">
        <f t="shared" si="758"/>
        <v>25</v>
      </c>
      <c r="AL2427">
        <f t="shared" si="747"/>
        <v>20</v>
      </c>
      <c r="AM2427">
        <f t="shared" si="748"/>
        <v>15</v>
      </c>
      <c r="AN2427">
        <f t="shared" si="749"/>
        <v>10</v>
      </c>
      <c r="AO2427">
        <f t="shared" si="750"/>
        <v>5</v>
      </c>
      <c r="AP2427">
        <f t="shared" si="751"/>
        <v>17</v>
      </c>
      <c r="AQ2427">
        <f t="shared" si="759"/>
        <v>13</v>
      </c>
      <c r="AR2427">
        <f t="shared" si="752"/>
        <v>8</v>
      </c>
      <c r="AS2427">
        <f t="shared" si="753"/>
        <v>3</v>
      </c>
      <c r="AT2427">
        <f t="shared" si="754"/>
        <v>2</v>
      </c>
      <c r="AU2427">
        <f t="shared" si="755"/>
        <v>7</v>
      </c>
    </row>
    <row r="2428" spans="1:47" x14ac:dyDescent="0.45">
      <c r="A2428" s="3">
        <v>43403</v>
      </c>
      <c r="B2428" s="3">
        <v>43434</v>
      </c>
      <c r="C2428" s="5">
        <f t="shared" si="744"/>
        <v>31</v>
      </c>
      <c r="D2428" s="5">
        <f t="shared" si="745"/>
        <v>10</v>
      </c>
      <c r="E2428" t="s">
        <v>35</v>
      </c>
      <c r="F2428">
        <v>1000000</v>
      </c>
      <c r="G2428">
        <v>150</v>
      </c>
      <c r="H2428">
        <v>3</v>
      </c>
      <c r="I2428">
        <v>38</v>
      </c>
      <c r="J2428">
        <v>1</v>
      </c>
      <c r="K2428">
        <v>61</v>
      </c>
      <c r="L2428">
        <v>0</v>
      </c>
      <c r="M2428">
        <v>11</v>
      </c>
      <c r="N2428">
        <v>2</v>
      </c>
      <c r="O2428">
        <v>2</v>
      </c>
      <c r="P2428">
        <v>0</v>
      </c>
      <c r="Q2428">
        <v>4942</v>
      </c>
      <c r="R2428">
        <v>2671</v>
      </c>
      <c r="S2428">
        <v>140</v>
      </c>
      <c r="T2428">
        <v>56</v>
      </c>
      <c r="U2428">
        <v>40</v>
      </c>
      <c r="V2428">
        <v>30.939662205166631</v>
      </c>
      <c r="W2428">
        <v>13.683514440819391</v>
      </c>
      <c r="X2428">
        <v>9</v>
      </c>
      <c r="Y2428">
        <v>1</v>
      </c>
      <c r="Z2428">
        <v>1037</v>
      </c>
      <c r="AA2428" t="s">
        <v>30</v>
      </c>
      <c r="AB2428">
        <v>5</v>
      </c>
      <c r="AC2428">
        <f t="shared" si="740"/>
        <v>32258.064516129034</v>
      </c>
      <c r="AD2428">
        <f t="shared" si="741"/>
        <v>0.16129032258064516</v>
      </c>
      <c r="AE2428">
        <f t="shared" si="742"/>
        <v>0.4</v>
      </c>
      <c r="AF2428">
        <f t="shared" si="743"/>
        <v>0.2857142857142857</v>
      </c>
      <c r="AG2428">
        <v>62</v>
      </c>
      <c r="AH2428">
        <f t="shared" si="756"/>
        <v>30</v>
      </c>
      <c r="AI2428">
        <f t="shared" si="746"/>
        <v>30</v>
      </c>
      <c r="AJ2428">
        <f t="shared" si="757"/>
        <v>29</v>
      </c>
      <c r="AK2428">
        <f t="shared" si="758"/>
        <v>25</v>
      </c>
      <c r="AL2428">
        <f t="shared" si="747"/>
        <v>20</v>
      </c>
      <c r="AM2428">
        <f t="shared" si="748"/>
        <v>15</v>
      </c>
      <c r="AN2428">
        <f t="shared" si="749"/>
        <v>10</v>
      </c>
      <c r="AO2428">
        <f t="shared" si="750"/>
        <v>5</v>
      </c>
      <c r="AP2428">
        <f t="shared" si="751"/>
        <v>29</v>
      </c>
      <c r="AQ2428">
        <f t="shared" si="759"/>
        <v>25</v>
      </c>
      <c r="AR2428">
        <f t="shared" si="752"/>
        <v>20</v>
      </c>
      <c r="AS2428">
        <f t="shared" si="753"/>
        <v>15</v>
      </c>
      <c r="AT2428">
        <f t="shared" si="754"/>
        <v>10</v>
      </c>
      <c r="AU2428">
        <f t="shared" si="755"/>
        <v>5</v>
      </c>
    </row>
    <row r="2429" spans="1:47" x14ac:dyDescent="0.45">
      <c r="A2429" s="3">
        <v>43403</v>
      </c>
      <c r="B2429" s="3">
        <v>43429</v>
      </c>
      <c r="C2429" s="5">
        <f t="shared" si="744"/>
        <v>26</v>
      </c>
      <c r="D2429" s="5">
        <f t="shared" si="745"/>
        <v>10</v>
      </c>
      <c r="E2429" t="s">
        <v>35</v>
      </c>
      <c r="F2429">
        <v>2000000</v>
      </c>
      <c r="G2429">
        <v>12</v>
      </c>
      <c r="H2429">
        <v>5</v>
      </c>
      <c r="I2429">
        <v>25</v>
      </c>
      <c r="J2429">
        <v>0</v>
      </c>
      <c r="K2429">
        <v>96</v>
      </c>
      <c r="L2429">
        <v>1346</v>
      </c>
      <c r="M2429">
        <v>0</v>
      </c>
      <c r="N2429">
        <v>0</v>
      </c>
      <c r="O2429">
        <v>0</v>
      </c>
      <c r="P2429">
        <v>0</v>
      </c>
      <c r="Q2429">
        <v>1609</v>
      </c>
      <c r="R2429">
        <v>923</v>
      </c>
      <c r="S2429">
        <v>60</v>
      </c>
      <c r="T2429">
        <v>28</v>
      </c>
      <c r="U2429">
        <v>12</v>
      </c>
      <c r="V2429">
        <v>43.743776905019899</v>
      </c>
      <c r="W2429">
        <v>10.97959750812568</v>
      </c>
      <c r="X2429">
        <v>6</v>
      </c>
      <c r="Y2429">
        <v>0</v>
      </c>
      <c r="Z2429">
        <v>15</v>
      </c>
      <c r="AA2429" t="s">
        <v>29</v>
      </c>
      <c r="AB2429">
        <v>0</v>
      </c>
      <c r="AC2429">
        <f t="shared" si="740"/>
        <v>76923.076923076922</v>
      </c>
      <c r="AD2429">
        <f t="shared" si="741"/>
        <v>0</v>
      </c>
      <c r="AE2429">
        <f t="shared" si="742"/>
        <v>0.46666666666666667</v>
      </c>
      <c r="AF2429">
        <f t="shared" si="743"/>
        <v>0.2</v>
      </c>
      <c r="AG2429">
        <v>62</v>
      </c>
      <c r="AH2429">
        <f t="shared" si="756"/>
        <v>30</v>
      </c>
      <c r="AI2429">
        <f t="shared" si="746"/>
        <v>25</v>
      </c>
      <c r="AJ2429">
        <f t="shared" si="757"/>
        <v>29</v>
      </c>
      <c r="AK2429">
        <f t="shared" si="758"/>
        <v>25</v>
      </c>
      <c r="AL2429">
        <f t="shared" si="747"/>
        <v>20</v>
      </c>
      <c r="AM2429">
        <f t="shared" si="748"/>
        <v>15</v>
      </c>
      <c r="AN2429">
        <f t="shared" si="749"/>
        <v>10</v>
      </c>
      <c r="AO2429">
        <f t="shared" si="750"/>
        <v>5</v>
      </c>
      <c r="AP2429">
        <f t="shared" si="751"/>
        <v>24</v>
      </c>
      <c r="AQ2429">
        <f t="shared" si="759"/>
        <v>20</v>
      </c>
      <c r="AR2429">
        <f t="shared" si="752"/>
        <v>15</v>
      </c>
      <c r="AS2429">
        <f t="shared" si="753"/>
        <v>10</v>
      </c>
      <c r="AT2429">
        <f t="shared" si="754"/>
        <v>5</v>
      </c>
      <c r="AU2429">
        <f t="shared" si="755"/>
        <v>0</v>
      </c>
    </row>
    <row r="2430" spans="1:47" x14ac:dyDescent="0.45">
      <c r="A2430" s="3">
        <v>43389</v>
      </c>
      <c r="B2430" s="3">
        <v>43410</v>
      </c>
      <c r="C2430" s="5">
        <f t="shared" si="744"/>
        <v>21</v>
      </c>
      <c r="D2430" s="5">
        <f t="shared" si="745"/>
        <v>10</v>
      </c>
      <c r="E2430" t="s">
        <v>35</v>
      </c>
      <c r="F2430">
        <v>1000000</v>
      </c>
      <c r="G2430">
        <v>233</v>
      </c>
      <c r="H2430">
        <v>6</v>
      </c>
      <c r="I2430">
        <v>41</v>
      </c>
      <c r="J2430">
        <v>0</v>
      </c>
      <c r="K2430">
        <v>28</v>
      </c>
      <c r="L2430">
        <v>1415</v>
      </c>
      <c r="M2430">
        <v>12</v>
      </c>
      <c r="N2430">
        <v>1</v>
      </c>
      <c r="O2430">
        <v>1</v>
      </c>
      <c r="P2430">
        <v>0</v>
      </c>
      <c r="Q2430">
        <v>4318</v>
      </c>
      <c r="R2430">
        <v>2272</v>
      </c>
      <c r="S2430">
        <v>163</v>
      </c>
      <c r="T2430">
        <v>32</v>
      </c>
      <c r="U2430">
        <v>24</v>
      </c>
      <c r="V2430">
        <v>31.902586840058799</v>
      </c>
      <c r="W2430">
        <v>12.272306013998101</v>
      </c>
      <c r="X2430">
        <v>6</v>
      </c>
      <c r="Y2430">
        <v>1</v>
      </c>
      <c r="Z2430">
        <v>2652</v>
      </c>
      <c r="AA2430" t="s">
        <v>32</v>
      </c>
      <c r="AB2430">
        <v>16</v>
      </c>
      <c r="AC2430">
        <f t="shared" si="740"/>
        <v>47619.047619047618</v>
      </c>
      <c r="AD2430">
        <f t="shared" si="741"/>
        <v>0.76190476190476186</v>
      </c>
      <c r="AE2430">
        <f t="shared" si="742"/>
        <v>0.19631901840490798</v>
      </c>
      <c r="AF2430">
        <f t="shared" si="743"/>
        <v>0.14723926380368099</v>
      </c>
      <c r="AG2430">
        <v>42</v>
      </c>
      <c r="AH2430">
        <f t="shared" si="756"/>
        <v>16</v>
      </c>
      <c r="AI2430">
        <f t="shared" si="746"/>
        <v>6</v>
      </c>
      <c r="AJ2430">
        <f t="shared" si="757"/>
        <v>15</v>
      </c>
      <c r="AK2430">
        <f t="shared" si="758"/>
        <v>11</v>
      </c>
      <c r="AL2430">
        <f t="shared" si="747"/>
        <v>6</v>
      </c>
      <c r="AM2430">
        <f t="shared" si="748"/>
        <v>1</v>
      </c>
      <c r="AN2430">
        <f t="shared" si="749"/>
        <v>4</v>
      </c>
      <c r="AO2430">
        <f t="shared" si="750"/>
        <v>9</v>
      </c>
      <c r="AP2430">
        <f t="shared" si="751"/>
        <v>5</v>
      </c>
      <c r="AQ2430">
        <f t="shared" si="759"/>
        <v>1</v>
      </c>
      <c r="AR2430">
        <f t="shared" si="752"/>
        <v>4</v>
      </c>
      <c r="AS2430">
        <f t="shared" si="753"/>
        <v>9</v>
      </c>
      <c r="AT2430">
        <f t="shared" si="754"/>
        <v>14</v>
      </c>
      <c r="AU2430">
        <f t="shared" si="755"/>
        <v>19</v>
      </c>
    </row>
    <row r="2431" spans="1:47" x14ac:dyDescent="0.45">
      <c r="A2431" s="3">
        <v>43389</v>
      </c>
      <c r="B2431" s="3">
        <v>43408</v>
      </c>
      <c r="C2431" s="5">
        <f t="shared" si="744"/>
        <v>19</v>
      </c>
      <c r="D2431" s="5">
        <f t="shared" si="745"/>
        <v>10</v>
      </c>
      <c r="E2431" t="s">
        <v>35</v>
      </c>
      <c r="F2431">
        <v>1000000</v>
      </c>
      <c r="G2431">
        <v>87</v>
      </c>
      <c r="H2431">
        <v>4</v>
      </c>
      <c r="I2431">
        <v>31</v>
      </c>
      <c r="J2431">
        <v>0</v>
      </c>
      <c r="K2431">
        <v>20</v>
      </c>
      <c r="L2431">
        <v>0</v>
      </c>
      <c r="M2431">
        <v>139</v>
      </c>
      <c r="N2431">
        <v>26</v>
      </c>
      <c r="O2431">
        <v>25</v>
      </c>
      <c r="P2431">
        <v>1</v>
      </c>
      <c r="Q2431">
        <v>3208</v>
      </c>
      <c r="R2431">
        <v>1807</v>
      </c>
      <c r="S2431">
        <v>103</v>
      </c>
      <c r="T2431">
        <v>26</v>
      </c>
      <c r="U2431">
        <v>1</v>
      </c>
      <c r="V2431">
        <v>38.83623502989991</v>
      </c>
      <c r="W2431">
        <v>12.200793677231481</v>
      </c>
      <c r="X2431">
        <v>6</v>
      </c>
      <c r="Y2431">
        <v>1</v>
      </c>
      <c r="Z2431">
        <v>670</v>
      </c>
      <c r="AA2431" t="s">
        <v>32</v>
      </c>
      <c r="AB2431">
        <v>4</v>
      </c>
      <c r="AC2431">
        <f t="shared" si="740"/>
        <v>52631.57894736842</v>
      </c>
      <c r="AD2431">
        <f t="shared" si="741"/>
        <v>0.21052631578947367</v>
      </c>
      <c r="AE2431">
        <f t="shared" si="742"/>
        <v>0.25242718446601942</v>
      </c>
      <c r="AF2431">
        <f t="shared" si="743"/>
        <v>9.7087378640776691E-3</v>
      </c>
      <c r="AG2431">
        <v>42</v>
      </c>
      <c r="AH2431">
        <f t="shared" si="756"/>
        <v>16</v>
      </c>
      <c r="AI2431">
        <f t="shared" si="746"/>
        <v>4</v>
      </c>
      <c r="AJ2431">
        <f t="shared" si="757"/>
        <v>15</v>
      </c>
      <c r="AK2431">
        <f t="shared" si="758"/>
        <v>11</v>
      </c>
      <c r="AL2431">
        <f t="shared" si="747"/>
        <v>6</v>
      </c>
      <c r="AM2431">
        <f t="shared" si="748"/>
        <v>1</v>
      </c>
      <c r="AN2431">
        <f t="shared" si="749"/>
        <v>4</v>
      </c>
      <c r="AO2431">
        <f t="shared" si="750"/>
        <v>9</v>
      </c>
      <c r="AP2431">
        <f t="shared" si="751"/>
        <v>3</v>
      </c>
      <c r="AQ2431">
        <f t="shared" si="759"/>
        <v>1</v>
      </c>
      <c r="AR2431">
        <f t="shared" si="752"/>
        <v>6</v>
      </c>
      <c r="AS2431">
        <f t="shared" si="753"/>
        <v>11</v>
      </c>
      <c r="AT2431">
        <f t="shared" si="754"/>
        <v>16</v>
      </c>
      <c r="AU2431">
        <f t="shared" si="755"/>
        <v>21</v>
      </c>
    </row>
    <row r="2432" spans="1:47" x14ac:dyDescent="0.45">
      <c r="A2432" s="3">
        <v>43389</v>
      </c>
      <c r="B2432" s="3">
        <v>43408</v>
      </c>
      <c r="C2432" s="5">
        <f t="shared" si="744"/>
        <v>19</v>
      </c>
      <c r="D2432" s="5">
        <f t="shared" si="745"/>
        <v>10</v>
      </c>
      <c r="E2432" t="s">
        <v>35</v>
      </c>
      <c r="F2432">
        <v>1000000</v>
      </c>
      <c r="G2432">
        <v>126</v>
      </c>
      <c r="H2432">
        <v>4</v>
      </c>
      <c r="I2432">
        <v>18</v>
      </c>
      <c r="J2432">
        <v>0</v>
      </c>
      <c r="K2432">
        <v>56</v>
      </c>
      <c r="L2432">
        <v>241</v>
      </c>
      <c r="M2432">
        <v>2</v>
      </c>
      <c r="N2432">
        <v>0</v>
      </c>
      <c r="O2432">
        <v>0</v>
      </c>
      <c r="P2432">
        <v>0</v>
      </c>
      <c r="Q2432">
        <v>3525</v>
      </c>
      <c r="R2432">
        <v>1988</v>
      </c>
      <c r="S2432">
        <v>129</v>
      </c>
      <c r="T2432">
        <v>41</v>
      </c>
      <c r="U2432">
        <v>15</v>
      </c>
      <c r="V2432">
        <v>41.185439224494267</v>
      </c>
      <c r="W2432">
        <v>11.343270787515801</v>
      </c>
      <c r="X2432">
        <v>7</v>
      </c>
      <c r="Y2432">
        <v>1</v>
      </c>
      <c r="Z2432">
        <v>1969</v>
      </c>
      <c r="AA2432" t="s">
        <v>32</v>
      </c>
      <c r="AB2432">
        <v>8</v>
      </c>
      <c r="AC2432">
        <f t="shared" si="740"/>
        <v>52631.57894736842</v>
      </c>
      <c r="AD2432">
        <f t="shared" si="741"/>
        <v>0.42105263157894735</v>
      </c>
      <c r="AE2432">
        <f t="shared" si="742"/>
        <v>0.31782945736434109</v>
      </c>
      <c r="AF2432">
        <f t="shared" si="743"/>
        <v>0.11627906976744186</v>
      </c>
      <c r="AG2432">
        <v>42</v>
      </c>
      <c r="AH2432">
        <f t="shared" si="756"/>
        <v>16</v>
      </c>
      <c r="AI2432">
        <f t="shared" si="746"/>
        <v>4</v>
      </c>
      <c r="AJ2432">
        <f t="shared" si="757"/>
        <v>15</v>
      </c>
      <c r="AK2432">
        <f t="shared" si="758"/>
        <v>11</v>
      </c>
      <c r="AL2432">
        <f t="shared" si="747"/>
        <v>6</v>
      </c>
      <c r="AM2432">
        <f t="shared" si="748"/>
        <v>1</v>
      </c>
      <c r="AN2432">
        <f t="shared" si="749"/>
        <v>4</v>
      </c>
      <c r="AO2432">
        <f t="shared" si="750"/>
        <v>9</v>
      </c>
      <c r="AP2432">
        <f t="shared" si="751"/>
        <v>3</v>
      </c>
      <c r="AQ2432">
        <f t="shared" si="759"/>
        <v>1</v>
      </c>
      <c r="AR2432">
        <f t="shared" si="752"/>
        <v>6</v>
      </c>
      <c r="AS2432">
        <f t="shared" si="753"/>
        <v>11</v>
      </c>
      <c r="AT2432">
        <f t="shared" si="754"/>
        <v>16</v>
      </c>
      <c r="AU2432">
        <f t="shared" si="755"/>
        <v>21</v>
      </c>
    </row>
    <row r="2433" spans="1:47" x14ac:dyDescent="0.45">
      <c r="A2433" s="3">
        <v>43389</v>
      </c>
      <c r="B2433" s="3">
        <v>43403</v>
      </c>
      <c r="C2433" s="5">
        <f t="shared" si="744"/>
        <v>14</v>
      </c>
      <c r="D2433" s="5">
        <f t="shared" si="745"/>
        <v>10</v>
      </c>
      <c r="E2433" t="s">
        <v>35</v>
      </c>
      <c r="F2433">
        <v>1000000</v>
      </c>
      <c r="G2433">
        <v>22</v>
      </c>
      <c r="H2433">
        <v>7</v>
      </c>
      <c r="I2433">
        <v>23</v>
      </c>
      <c r="J2433">
        <v>0</v>
      </c>
      <c r="K2433">
        <v>25</v>
      </c>
      <c r="L2433">
        <v>452</v>
      </c>
      <c r="M2433">
        <v>0</v>
      </c>
      <c r="N2433">
        <v>0</v>
      </c>
      <c r="O2433">
        <v>0</v>
      </c>
      <c r="P2433">
        <v>0</v>
      </c>
      <c r="Q2433">
        <v>4089</v>
      </c>
      <c r="R2433">
        <v>2344</v>
      </c>
      <c r="S2433">
        <v>123</v>
      </c>
      <c r="T2433">
        <v>64</v>
      </c>
      <c r="U2433">
        <v>54</v>
      </c>
      <c r="V2433">
        <v>39.91143372457617</v>
      </c>
      <c r="W2433">
        <v>12.4267514359444</v>
      </c>
      <c r="X2433">
        <v>5</v>
      </c>
      <c r="Y2433">
        <v>1</v>
      </c>
      <c r="Z2433">
        <v>386</v>
      </c>
      <c r="AA2433" t="s">
        <v>32</v>
      </c>
      <c r="AB2433">
        <v>5</v>
      </c>
      <c r="AC2433">
        <f t="shared" si="740"/>
        <v>71428.571428571435</v>
      </c>
      <c r="AD2433">
        <f t="shared" si="741"/>
        <v>0.35714285714285715</v>
      </c>
      <c r="AE2433">
        <f t="shared" si="742"/>
        <v>0.52032520325203258</v>
      </c>
      <c r="AF2433">
        <f t="shared" si="743"/>
        <v>0.43902439024390244</v>
      </c>
      <c r="AG2433">
        <v>42</v>
      </c>
      <c r="AH2433">
        <f t="shared" si="756"/>
        <v>16</v>
      </c>
      <c r="AI2433">
        <f t="shared" si="746"/>
        <v>30</v>
      </c>
      <c r="AJ2433">
        <f t="shared" si="757"/>
        <v>15</v>
      </c>
      <c r="AK2433">
        <f t="shared" si="758"/>
        <v>11</v>
      </c>
      <c r="AL2433">
        <f t="shared" si="747"/>
        <v>6</v>
      </c>
      <c r="AM2433">
        <f t="shared" si="748"/>
        <v>1</v>
      </c>
      <c r="AN2433">
        <f t="shared" si="749"/>
        <v>4</v>
      </c>
      <c r="AO2433">
        <f t="shared" si="750"/>
        <v>9</v>
      </c>
      <c r="AP2433">
        <f t="shared" si="751"/>
        <v>29</v>
      </c>
      <c r="AQ2433">
        <f t="shared" si="759"/>
        <v>25</v>
      </c>
      <c r="AR2433">
        <f t="shared" si="752"/>
        <v>20</v>
      </c>
      <c r="AS2433">
        <f t="shared" si="753"/>
        <v>15</v>
      </c>
      <c r="AT2433">
        <f t="shared" si="754"/>
        <v>10</v>
      </c>
      <c r="AU2433">
        <f t="shared" si="755"/>
        <v>5</v>
      </c>
    </row>
    <row r="2434" spans="1:47" x14ac:dyDescent="0.45">
      <c r="A2434" s="3">
        <v>43389</v>
      </c>
      <c r="B2434" s="3">
        <v>43415</v>
      </c>
      <c r="C2434" s="5">
        <f t="shared" si="744"/>
        <v>26</v>
      </c>
      <c r="D2434" s="5">
        <f t="shared" si="745"/>
        <v>10</v>
      </c>
      <c r="E2434" t="s">
        <v>35</v>
      </c>
      <c r="F2434">
        <v>2000000</v>
      </c>
      <c r="G2434">
        <v>23</v>
      </c>
      <c r="H2434">
        <v>3</v>
      </c>
      <c r="I2434">
        <v>15</v>
      </c>
      <c r="J2434">
        <v>0</v>
      </c>
      <c r="K2434">
        <v>69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1143</v>
      </c>
      <c r="R2434">
        <v>649</v>
      </c>
      <c r="S2434">
        <v>46</v>
      </c>
      <c r="T2434">
        <v>39</v>
      </c>
      <c r="U2434">
        <v>6</v>
      </c>
      <c r="V2434">
        <v>43.519604575601278</v>
      </c>
      <c r="W2434">
        <v>10.69420948616601</v>
      </c>
      <c r="X2434">
        <v>3</v>
      </c>
      <c r="Y2434">
        <v>0</v>
      </c>
      <c r="Z2434">
        <v>33</v>
      </c>
      <c r="AA2434" t="s">
        <v>25</v>
      </c>
      <c r="AB2434">
        <v>0</v>
      </c>
      <c r="AC2434">
        <f t="shared" ref="AC2434:AC2497" si="760">F2434/C2434</f>
        <v>76923.076923076922</v>
      </c>
      <c r="AD2434">
        <f t="shared" ref="AD2434:AD2497" si="761">AB2434/C2434</f>
        <v>0</v>
      </c>
      <c r="AE2434">
        <f t="shared" ref="AE2434:AE2497" si="762">T2434/S2434</f>
        <v>0.84782608695652173</v>
      </c>
      <c r="AF2434">
        <f t="shared" ref="AF2434:AF2497" si="763">U2434/S2434</f>
        <v>0.13043478260869565</v>
      </c>
      <c r="AG2434">
        <v>42</v>
      </c>
      <c r="AH2434">
        <f t="shared" si="756"/>
        <v>16</v>
      </c>
      <c r="AI2434">
        <f t="shared" si="746"/>
        <v>11</v>
      </c>
      <c r="AJ2434">
        <f t="shared" si="757"/>
        <v>15</v>
      </c>
      <c r="AK2434">
        <f t="shared" si="758"/>
        <v>11</v>
      </c>
      <c r="AL2434">
        <f t="shared" si="747"/>
        <v>6</v>
      </c>
      <c r="AM2434">
        <f t="shared" si="748"/>
        <v>1</v>
      </c>
      <c r="AN2434">
        <f t="shared" si="749"/>
        <v>4</v>
      </c>
      <c r="AO2434">
        <f t="shared" si="750"/>
        <v>9</v>
      </c>
      <c r="AP2434">
        <f t="shared" si="751"/>
        <v>10</v>
      </c>
      <c r="AQ2434">
        <f t="shared" si="759"/>
        <v>6</v>
      </c>
      <c r="AR2434">
        <f t="shared" si="752"/>
        <v>1</v>
      </c>
      <c r="AS2434">
        <f t="shared" si="753"/>
        <v>4</v>
      </c>
      <c r="AT2434">
        <f t="shared" si="754"/>
        <v>9</v>
      </c>
      <c r="AU2434">
        <f t="shared" si="755"/>
        <v>14</v>
      </c>
    </row>
    <row r="2435" spans="1:47" x14ac:dyDescent="0.45">
      <c r="A2435" s="3">
        <v>43389</v>
      </c>
      <c r="B2435" s="3">
        <v>43404</v>
      </c>
      <c r="C2435" s="5">
        <f t="shared" ref="C2435:C2498" si="764">_xlfn.DAYS(B2435,A2435)</f>
        <v>15</v>
      </c>
      <c r="D2435" s="5">
        <f t="shared" ref="D2435:D2498" si="765">MONTH(A2435)</f>
        <v>10</v>
      </c>
      <c r="E2435" t="s">
        <v>35</v>
      </c>
      <c r="F2435">
        <v>1000000</v>
      </c>
      <c r="G2435">
        <v>27</v>
      </c>
      <c r="H2435">
        <v>4</v>
      </c>
      <c r="I2435">
        <v>22</v>
      </c>
      <c r="J2435">
        <v>2</v>
      </c>
      <c r="K2435">
        <v>40</v>
      </c>
      <c r="L2435">
        <v>0</v>
      </c>
      <c r="M2435">
        <v>1</v>
      </c>
      <c r="N2435">
        <v>4</v>
      </c>
      <c r="O2435">
        <v>2</v>
      </c>
      <c r="P2435">
        <v>0</v>
      </c>
      <c r="Q2435">
        <v>1973</v>
      </c>
      <c r="R2435">
        <v>1072</v>
      </c>
      <c r="S2435">
        <v>67</v>
      </c>
      <c r="T2435">
        <v>24</v>
      </c>
      <c r="U2435">
        <v>25</v>
      </c>
      <c r="V2435">
        <v>34.889962686567173</v>
      </c>
      <c r="W2435">
        <v>12.367723880597021</v>
      </c>
      <c r="X2435">
        <v>5</v>
      </c>
      <c r="Y2435">
        <v>1</v>
      </c>
      <c r="Z2435">
        <v>106</v>
      </c>
      <c r="AA2435" t="s">
        <v>25</v>
      </c>
      <c r="AB2435">
        <v>1</v>
      </c>
      <c r="AC2435">
        <f t="shared" si="760"/>
        <v>66666.666666666672</v>
      </c>
      <c r="AD2435">
        <f t="shared" si="761"/>
        <v>6.6666666666666666E-2</v>
      </c>
      <c r="AE2435">
        <f t="shared" si="762"/>
        <v>0.35820895522388058</v>
      </c>
      <c r="AF2435">
        <f t="shared" si="763"/>
        <v>0.37313432835820898</v>
      </c>
      <c r="AG2435">
        <v>42</v>
      </c>
      <c r="AH2435">
        <f t="shared" si="756"/>
        <v>16</v>
      </c>
      <c r="AI2435">
        <f t="shared" ref="AI2435:AI2498" si="766">VALUE(DAY(B2435))</f>
        <v>31</v>
      </c>
      <c r="AJ2435">
        <f t="shared" si="757"/>
        <v>15</v>
      </c>
      <c r="AK2435">
        <f t="shared" si="758"/>
        <v>11</v>
      </c>
      <c r="AL2435">
        <f t="shared" ref="AL2435:AL2498" si="767">ABS(AH2435-10)</f>
        <v>6</v>
      </c>
      <c r="AM2435">
        <f t="shared" ref="AM2435:AM2498" si="768">ABS(AH2435-15)</f>
        <v>1</v>
      </c>
      <c r="AN2435">
        <f t="shared" ref="AN2435:AN2498" si="769">ABS(AH2435-20)</f>
        <v>4</v>
      </c>
      <c r="AO2435">
        <f t="shared" ref="AO2435:AO2498" si="770">ABS(AH2435-25)</f>
        <v>9</v>
      </c>
      <c r="AP2435">
        <f t="shared" ref="AP2435:AP2498" si="771">ABS(AI2435-1)</f>
        <v>30</v>
      </c>
      <c r="AQ2435">
        <f t="shared" si="759"/>
        <v>26</v>
      </c>
      <c r="AR2435">
        <f t="shared" ref="AR2435:AR2498" si="772">ABS(AI2435-10)</f>
        <v>21</v>
      </c>
      <c r="AS2435">
        <f t="shared" ref="AS2435:AS2498" si="773">ABS(AI2435-15)</f>
        <v>16</v>
      </c>
      <c r="AT2435">
        <f t="shared" ref="AT2435:AT2498" si="774">ABS(AI2435-20)</f>
        <v>11</v>
      </c>
      <c r="AU2435">
        <f t="shared" ref="AU2435:AU2498" si="775">ABS(AI2435-25)</f>
        <v>6</v>
      </c>
    </row>
    <row r="2436" spans="1:47" x14ac:dyDescent="0.45">
      <c r="A2436" s="3">
        <v>43389</v>
      </c>
      <c r="B2436" s="3">
        <v>43422</v>
      </c>
      <c r="C2436" s="5">
        <f t="shared" si="764"/>
        <v>33</v>
      </c>
      <c r="D2436" s="5">
        <f t="shared" si="765"/>
        <v>10</v>
      </c>
      <c r="E2436" t="s">
        <v>35</v>
      </c>
      <c r="F2436">
        <v>2000000</v>
      </c>
      <c r="G2436">
        <v>387</v>
      </c>
      <c r="H2436">
        <v>5</v>
      </c>
      <c r="I2436">
        <v>54</v>
      </c>
      <c r="J2436">
        <v>0</v>
      </c>
      <c r="K2436">
        <v>57</v>
      </c>
      <c r="L2436">
        <v>2396</v>
      </c>
      <c r="M2436">
        <v>115</v>
      </c>
      <c r="N2436">
        <v>11</v>
      </c>
      <c r="O2436">
        <v>11</v>
      </c>
      <c r="P2436">
        <v>0</v>
      </c>
      <c r="Q2436">
        <v>3644</v>
      </c>
      <c r="R2436">
        <v>2036</v>
      </c>
      <c r="S2436">
        <v>129</v>
      </c>
      <c r="T2436">
        <v>95</v>
      </c>
      <c r="U2436">
        <v>4</v>
      </c>
      <c r="V2436">
        <v>39.399592985181499</v>
      </c>
      <c r="W2436">
        <v>11.684798738977481</v>
      </c>
      <c r="X2436">
        <v>9</v>
      </c>
      <c r="Y2436">
        <v>1</v>
      </c>
      <c r="Z2436">
        <v>1936</v>
      </c>
      <c r="AA2436" t="s">
        <v>31</v>
      </c>
      <c r="AB2436">
        <v>11</v>
      </c>
      <c r="AC2436">
        <f t="shared" si="760"/>
        <v>60606.060606060608</v>
      </c>
      <c r="AD2436">
        <f t="shared" si="761"/>
        <v>0.33333333333333331</v>
      </c>
      <c r="AE2436">
        <f t="shared" si="762"/>
        <v>0.73643410852713176</v>
      </c>
      <c r="AF2436">
        <f t="shared" si="763"/>
        <v>3.1007751937984496E-2</v>
      </c>
      <c r="AG2436">
        <v>42</v>
      </c>
      <c r="AH2436">
        <f t="shared" ref="AH2436:AH2499" si="776">VALUE(DAY(A2436))</f>
        <v>16</v>
      </c>
      <c r="AI2436">
        <f t="shared" si="766"/>
        <v>18</v>
      </c>
      <c r="AJ2436">
        <f t="shared" ref="AJ2436:AJ2499" si="777">ABS(AH2436-1)</f>
        <v>15</v>
      </c>
      <c r="AK2436">
        <f t="shared" ref="AK2436:AK2499" si="778">ABS(AH2436-5)</f>
        <v>11</v>
      </c>
      <c r="AL2436">
        <f t="shared" si="767"/>
        <v>6</v>
      </c>
      <c r="AM2436">
        <f t="shared" si="768"/>
        <v>1</v>
      </c>
      <c r="AN2436">
        <f t="shared" si="769"/>
        <v>4</v>
      </c>
      <c r="AO2436">
        <f t="shared" si="770"/>
        <v>9</v>
      </c>
      <c r="AP2436">
        <f t="shared" si="771"/>
        <v>17</v>
      </c>
      <c r="AQ2436">
        <f t="shared" ref="AQ2436:AQ2499" si="779">ABS(AI2436-5)</f>
        <v>13</v>
      </c>
      <c r="AR2436">
        <f t="shared" si="772"/>
        <v>8</v>
      </c>
      <c r="AS2436">
        <f t="shared" si="773"/>
        <v>3</v>
      </c>
      <c r="AT2436">
        <f t="shared" si="774"/>
        <v>2</v>
      </c>
      <c r="AU2436">
        <f t="shared" si="775"/>
        <v>7</v>
      </c>
    </row>
    <row r="2437" spans="1:47" x14ac:dyDescent="0.45">
      <c r="A2437" s="3">
        <v>43389</v>
      </c>
      <c r="B2437" s="3">
        <v>43422</v>
      </c>
      <c r="C2437" s="5">
        <f t="shared" si="764"/>
        <v>33</v>
      </c>
      <c r="D2437" s="5">
        <f t="shared" si="765"/>
        <v>10</v>
      </c>
      <c r="E2437" t="s">
        <v>35</v>
      </c>
      <c r="F2437">
        <v>1000000</v>
      </c>
      <c r="G2437">
        <v>305</v>
      </c>
      <c r="H2437">
        <v>4</v>
      </c>
      <c r="I2437">
        <v>33</v>
      </c>
      <c r="J2437">
        <v>1</v>
      </c>
      <c r="K2437">
        <v>42</v>
      </c>
      <c r="L2437">
        <v>1015</v>
      </c>
      <c r="M2437">
        <v>10</v>
      </c>
      <c r="N2437">
        <v>1</v>
      </c>
      <c r="O2437">
        <v>1</v>
      </c>
      <c r="P2437">
        <v>0</v>
      </c>
      <c r="Q2437">
        <v>3256</v>
      </c>
      <c r="R2437">
        <v>1784</v>
      </c>
      <c r="S2437">
        <v>107</v>
      </c>
      <c r="T2437">
        <v>60</v>
      </c>
      <c r="U2437">
        <v>24</v>
      </c>
      <c r="V2437">
        <v>35.50752504086168</v>
      </c>
      <c r="W2437">
        <v>12.44875277649721</v>
      </c>
      <c r="X2437">
        <v>7</v>
      </c>
      <c r="Y2437">
        <v>1</v>
      </c>
      <c r="Z2437">
        <v>2317</v>
      </c>
      <c r="AA2437" t="s">
        <v>31</v>
      </c>
      <c r="AB2437">
        <v>8</v>
      </c>
      <c r="AC2437">
        <f t="shared" si="760"/>
        <v>30303.030303030304</v>
      </c>
      <c r="AD2437">
        <f t="shared" si="761"/>
        <v>0.24242424242424243</v>
      </c>
      <c r="AE2437">
        <f t="shared" si="762"/>
        <v>0.56074766355140182</v>
      </c>
      <c r="AF2437">
        <f t="shared" si="763"/>
        <v>0.22429906542056074</v>
      </c>
      <c r="AG2437">
        <v>42</v>
      </c>
      <c r="AH2437">
        <f t="shared" si="776"/>
        <v>16</v>
      </c>
      <c r="AI2437">
        <f t="shared" si="766"/>
        <v>18</v>
      </c>
      <c r="AJ2437">
        <f t="shared" si="777"/>
        <v>15</v>
      </c>
      <c r="AK2437">
        <f t="shared" si="778"/>
        <v>11</v>
      </c>
      <c r="AL2437">
        <f t="shared" si="767"/>
        <v>6</v>
      </c>
      <c r="AM2437">
        <f t="shared" si="768"/>
        <v>1</v>
      </c>
      <c r="AN2437">
        <f t="shared" si="769"/>
        <v>4</v>
      </c>
      <c r="AO2437">
        <f t="shared" si="770"/>
        <v>9</v>
      </c>
      <c r="AP2437">
        <f t="shared" si="771"/>
        <v>17</v>
      </c>
      <c r="AQ2437">
        <f t="shared" si="779"/>
        <v>13</v>
      </c>
      <c r="AR2437">
        <f t="shared" si="772"/>
        <v>8</v>
      </c>
      <c r="AS2437">
        <f t="shared" si="773"/>
        <v>3</v>
      </c>
      <c r="AT2437">
        <f t="shared" si="774"/>
        <v>2</v>
      </c>
      <c r="AU2437">
        <f t="shared" si="775"/>
        <v>7</v>
      </c>
    </row>
    <row r="2438" spans="1:47" x14ac:dyDescent="0.45">
      <c r="A2438" s="3">
        <v>43389</v>
      </c>
      <c r="B2438" s="3">
        <v>43422</v>
      </c>
      <c r="C2438" s="5">
        <f t="shared" si="764"/>
        <v>33</v>
      </c>
      <c r="D2438" s="5">
        <f t="shared" si="765"/>
        <v>10</v>
      </c>
      <c r="E2438" t="s">
        <v>35</v>
      </c>
      <c r="F2438">
        <v>1000000</v>
      </c>
      <c r="G2438">
        <v>186</v>
      </c>
      <c r="H2438">
        <v>8</v>
      </c>
      <c r="I2438">
        <v>49</v>
      </c>
      <c r="J2438">
        <v>0</v>
      </c>
      <c r="K2438">
        <v>26</v>
      </c>
      <c r="L2438">
        <v>3363</v>
      </c>
      <c r="M2438">
        <v>12</v>
      </c>
      <c r="N2438">
        <v>1</v>
      </c>
      <c r="O2438">
        <v>1</v>
      </c>
      <c r="P2438">
        <v>0</v>
      </c>
      <c r="Q2438">
        <v>3884</v>
      </c>
      <c r="R2438">
        <v>2146</v>
      </c>
      <c r="S2438">
        <v>101</v>
      </c>
      <c r="T2438">
        <v>39</v>
      </c>
      <c r="U2438">
        <v>3</v>
      </c>
      <c r="V2438">
        <v>32.153012143246059</v>
      </c>
      <c r="W2438">
        <v>14.05310501693226</v>
      </c>
      <c r="X2438">
        <v>7</v>
      </c>
      <c r="Y2438">
        <v>1</v>
      </c>
      <c r="Z2438">
        <v>1545</v>
      </c>
      <c r="AA2438" t="s">
        <v>31</v>
      </c>
      <c r="AB2438">
        <v>11</v>
      </c>
      <c r="AC2438">
        <f t="shared" si="760"/>
        <v>30303.030303030304</v>
      </c>
      <c r="AD2438">
        <f t="shared" si="761"/>
        <v>0.33333333333333331</v>
      </c>
      <c r="AE2438">
        <f t="shared" si="762"/>
        <v>0.38613861386138615</v>
      </c>
      <c r="AF2438">
        <f t="shared" si="763"/>
        <v>2.9702970297029702E-2</v>
      </c>
      <c r="AG2438">
        <v>42</v>
      </c>
      <c r="AH2438">
        <f t="shared" si="776"/>
        <v>16</v>
      </c>
      <c r="AI2438">
        <f t="shared" si="766"/>
        <v>18</v>
      </c>
      <c r="AJ2438">
        <f t="shared" si="777"/>
        <v>15</v>
      </c>
      <c r="AK2438">
        <f t="shared" si="778"/>
        <v>11</v>
      </c>
      <c r="AL2438">
        <f t="shared" si="767"/>
        <v>6</v>
      </c>
      <c r="AM2438">
        <f t="shared" si="768"/>
        <v>1</v>
      </c>
      <c r="AN2438">
        <f t="shared" si="769"/>
        <v>4</v>
      </c>
      <c r="AO2438">
        <f t="shared" si="770"/>
        <v>9</v>
      </c>
      <c r="AP2438">
        <f t="shared" si="771"/>
        <v>17</v>
      </c>
      <c r="AQ2438">
        <f t="shared" si="779"/>
        <v>13</v>
      </c>
      <c r="AR2438">
        <f t="shared" si="772"/>
        <v>8</v>
      </c>
      <c r="AS2438">
        <f t="shared" si="773"/>
        <v>3</v>
      </c>
      <c r="AT2438">
        <f t="shared" si="774"/>
        <v>2</v>
      </c>
      <c r="AU2438">
        <f t="shared" si="775"/>
        <v>7</v>
      </c>
    </row>
    <row r="2439" spans="1:47" x14ac:dyDescent="0.45">
      <c r="A2439" s="3">
        <v>43389</v>
      </c>
      <c r="B2439" s="3">
        <v>43420</v>
      </c>
      <c r="C2439" s="5">
        <f t="shared" si="764"/>
        <v>31</v>
      </c>
      <c r="D2439" s="5">
        <f t="shared" si="765"/>
        <v>10</v>
      </c>
      <c r="E2439" t="s">
        <v>35</v>
      </c>
      <c r="F2439">
        <v>3000000</v>
      </c>
      <c r="G2439">
        <v>141</v>
      </c>
      <c r="H2439">
        <v>9</v>
      </c>
      <c r="I2439">
        <v>22</v>
      </c>
      <c r="J2439">
        <v>1</v>
      </c>
      <c r="K2439">
        <v>48</v>
      </c>
      <c r="L2439">
        <v>26</v>
      </c>
      <c r="M2439">
        <v>6</v>
      </c>
      <c r="N2439">
        <v>1</v>
      </c>
      <c r="O2439">
        <v>1</v>
      </c>
      <c r="P2439">
        <v>0</v>
      </c>
      <c r="Q2439">
        <v>2388</v>
      </c>
      <c r="R2439">
        <v>1339</v>
      </c>
      <c r="S2439">
        <v>67</v>
      </c>
      <c r="T2439">
        <v>51</v>
      </c>
      <c r="U2439">
        <v>18</v>
      </c>
      <c r="V2439">
        <v>35.672778081214553</v>
      </c>
      <c r="W2439">
        <v>13.24854056825655</v>
      </c>
      <c r="X2439">
        <v>10</v>
      </c>
      <c r="Y2439">
        <v>1</v>
      </c>
      <c r="Z2439">
        <v>278</v>
      </c>
      <c r="AA2439" t="s">
        <v>31</v>
      </c>
      <c r="AB2439">
        <v>7</v>
      </c>
      <c r="AC2439">
        <f t="shared" si="760"/>
        <v>96774.193548387091</v>
      </c>
      <c r="AD2439">
        <f t="shared" si="761"/>
        <v>0.22580645161290322</v>
      </c>
      <c r="AE2439">
        <f t="shared" si="762"/>
        <v>0.76119402985074625</v>
      </c>
      <c r="AF2439">
        <f t="shared" si="763"/>
        <v>0.26865671641791045</v>
      </c>
      <c r="AG2439">
        <v>42</v>
      </c>
      <c r="AH2439">
        <f t="shared" si="776"/>
        <v>16</v>
      </c>
      <c r="AI2439">
        <f t="shared" si="766"/>
        <v>16</v>
      </c>
      <c r="AJ2439">
        <f t="shared" si="777"/>
        <v>15</v>
      </c>
      <c r="AK2439">
        <f t="shared" si="778"/>
        <v>11</v>
      </c>
      <c r="AL2439">
        <f t="shared" si="767"/>
        <v>6</v>
      </c>
      <c r="AM2439">
        <f t="shared" si="768"/>
        <v>1</v>
      </c>
      <c r="AN2439">
        <f t="shared" si="769"/>
        <v>4</v>
      </c>
      <c r="AO2439">
        <f t="shared" si="770"/>
        <v>9</v>
      </c>
      <c r="AP2439">
        <f t="shared" si="771"/>
        <v>15</v>
      </c>
      <c r="AQ2439">
        <f t="shared" si="779"/>
        <v>11</v>
      </c>
      <c r="AR2439">
        <f t="shared" si="772"/>
        <v>6</v>
      </c>
      <c r="AS2439">
        <f t="shared" si="773"/>
        <v>1</v>
      </c>
      <c r="AT2439">
        <f t="shared" si="774"/>
        <v>4</v>
      </c>
      <c r="AU2439">
        <f t="shared" si="775"/>
        <v>9</v>
      </c>
    </row>
    <row r="2440" spans="1:47" x14ac:dyDescent="0.45">
      <c r="A2440" s="3">
        <v>43389</v>
      </c>
      <c r="B2440" s="3">
        <v>43417</v>
      </c>
      <c r="C2440" s="5">
        <f t="shared" si="764"/>
        <v>28</v>
      </c>
      <c r="D2440" s="5">
        <f t="shared" si="765"/>
        <v>10</v>
      </c>
      <c r="E2440" t="s">
        <v>35</v>
      </c>
      <c r="F2440">
        <v>1000000</v>
      </c>
      <c r="G2440">
        <v>100</v>
      </c>
      <c r="H2440">
        <v>5</v>
      </c>
      <c r="I2440">
        <v>36</v>
      </c>
      <c r="J2440">
        <v>0</v>
      </c>
      <c r="K2440">
        <v>67</v>
      </c>
      <c r="L2440">
        <v>74</v>
      </c>
      <c r="M2440">
        <v>3</v>
      </c>
      <c r="N2440">
        <v>2</v>
      </c>
      <c r="O2440">
        <v>1</v>
      </c>
      <c r="P2440">
        <v>0</v>
      </c>
      <c r="Q2440">
        <v>6465</v>
      </c>
      <c r="R2440">
        <v>3496</v>
      </c>
      <c r="S2440">
        <v>209</v>
      </c>
      <c r="T2440">
        <v>74</v>
      </c>
      <c r="U2440">
        <v>1</v>
      </c>
      <c r="V2440">
        <v>33.40973580195552</v>
      </c>
      <c r="W2440">
        <v>12.75486061992927</v>
      </c>
      <c r="X2440">
        <v>8</v>
      </c>
      <c r="Y2440">
        <v>1</v>
      </c>
      <c r="Z2440">
        <v>983</v>
      </c>
      <c r="AA2440" t="s">
        <v>31</v>
      </c>
      <c r="AB2440">
        <v>5</v>
      </c>
      <c r="AC2440">
        <f t="shared" si="760"/>
        <v>35714.285714285717</v>
      </c>
      <c r="AD2440">
        <f t="shared" si="761"/>
        <v>0.17857142857142858</v>
      </c>
      <c r="AE2440">
        <f t="shared" si="762"/>
        <v>0.35406698564593303</v>
      </c>
      <c r="AF2440">
        <f t="shared" si="763"/>
        <v>4.7846889952153108E-3</v>
      </c>
      <c r="AG2440">
        <v>42</v>
      </c>
      <c r="AH2440">
        <f t="shared" si="776"/>
        <v>16</v>
      </c>
      <c r="AI2440">
        <f t="shared" si="766"/>
        <v>13</v>
      </c>
      <c r="AJ2440">
        <f t="shared" si="777"/>
        <v>15</v>
      </c>
      <c r="AK2440">
        <f t="shared" si="778"/>
        <v>11</v>
      </c>
      <c r="AL2440">
        <f t="shared" si="767"/>
        <v>6</v>
      </c>
      <c r="AM2440">
        <f t="shared" si="768"/>
        <v>1</v>
      </c>
      <c r="AN2440">
        <f t="shared" si="769"/>
        <v>4</v>
      </c>
      <c r="AO2440">
        <f t="shared" si="770"/>
        <v>9</v>
      </c>
      <c r="AP2440">
        <f t="shared" si="771"/>
        <v>12</v>
      </c>
      <c r="AQ2440">
        <f t="shared" si="779"/>
        <v>8</v>
      </c>
      <c r="AR2440">
        <f t="shared" si="772"/>
        <v>3</v>
      </c>
      <c r="AS2440">
        <f t="shared" si="773"/>
        <v>2</v>
      </c>
      <c r="AT2440">
        <f t="shared" si="774"/>
        <v>7</v>
      </c>
      <c r="AU2440">
        <f t="shared" si="775"/>
        <v>12</v>
      </c>
    </row>
    <row r="2441" spans="1:47" x14ac:dyDescent="0.45">
      <c r="A2441" s="3">
        <v>43389</v>
      </c>
      <c r="B2441" s="3">
        <v>43408</v>
      </c>
      <c r="C2441" s="5">
        <f t="shared" si="764"/>
        <v>19</v>
      </c>
      <c r="D2441" s="5">
        <f t="shared" si="765"/>
        <v>10</v>
      </c>
      <c r="E2441" t="s">
        <v>35</v>
      </c>
      <c r="F2441">
        <v>1000000</v>
      </c>
      <c r="G2441">
        <v>111</v>
      </c>
      <c r="H2441">
        <v>7</v>
      </c>
      <c r="I2441">
        <v>70</v>
      </c>
      <c r="J2441">
        <v>1</v>
      </c>
      <c r="K2441">
        <v>76</v>
      </c>
      <c r="L2441">
        <v>10100</v>
      </c>
      <c r="M2441">
        <v>114</v>
      </c>
      <c r="N2441">
        <v>14</v>
      </c>
      <c r="O2441">
        <v>14</v>
      </c>
      <c r="P2441">
        <v>0</v>
      </c>
      <c r="Q2441">
        <v>5298</v>
      </c>
      <c r="R2441">
        <v>2971</v>
      </c>
      <c r="S2441">
        <v>162</v>
      </c>
      <c r="T2441">
        <v>122</v>
      </c>
      <c r="U2441">
        <v>22</v>
      </c>
      <c r="V2441">
        <v>37.358469225143473</v>
      </c>
      <c r="W2441">
        <v>12.6046154181782</v>
      </c>
      <c r="X2441">
        <v>8</v>
      </c>
      <c r="Y2441">
        <v>1</v>
      </c>
      <c r="Z2441">
        <v>3248</v>
      </c>
      <c r="AA2441" t="s">
        <v>31</v>
      </c>
      <c r="AB2441">
        <v>1</v>
      </c>
      <c r="AC2441">
        <f t="shared" si="760"/>
        <v>52631.57894736842</v>
      </c>
      <c r="AD2441">
        <f t="shared" si="761"/>
        <v>5.2631578947368418E-2</v>
      </c>
      <c r="AE2441">
        <f t="shared" si="762"/>
        <v>0.75308641975308643</v>
      </c>
      <c r="AF2441">
        <f t="shared" si="763"/>
        <v>0.13580246913580246</v>
      </c>
      <c r="AG2441">
        <v>42</v>
      </c>
      <c r="AH2441">
        <f t="shared" si="776"/>
        <v>16</v>
      </c>
      <c r="AI2441">
        <f t="shared" si="766"/>
        <v>4</v>
      </c>
      <c r="AJ2441">
        <f t="shared" si="777"/>
        <v>15</v>
      </c>
      <c r="AK2441">
        <f t="shared" si="778"/>
        <v>11</v>
      </c>
      <c r="AL2441">
        <f t="shared" si="767"/>
        <v>6</v>
      </c>
      <c r="AM2441">
        <f t="shared" si="768"/>
        <v>1</v>
      </c>
      <c r="AN2441">
        <f t="shared" si="769"/>
        <v>4</v>
      </c>
      <c r="AO2441">
        <f t="shared" si="770"/>
        <v>9</v>
      </c>
      <c r="AP2441">
        <f t="shared" si="771"/>
        <v>3</v>
      </c>
      <c r="AQ2441">
        <f t="shared" si="779"/>
        <v>1</v>
      </c>
      <c r="AR2441">
        <f t="shared" si="772"/>
        <v>6</v>
      </c>
      <c r="AS2441">
        <f t="shared" si="773"/>
        <v>11</v>
      </c>
      <c r="AT2441">
        <f t="shared" si="774"/>
        <v>16</v>
      </c>
      <c r="AU2441">
        <f t="shared" si="775"/>
        <v>21</v>
      </c>
    </row>
    <row r="2442" spans="1:47" x14ac:dyDescent="0.45">
      <c r="A2442" s="3">
        <v>43389</v>
      </c>
      <c r="B2442" s="3">
        <v>43430</v>
      </c>
      <c r="C2442" s="5">
        <f t="shared" si="764"/>
        <v>41</v>
      </c>
      <c r="D2442" s="5">
        <f t="shared" si="765"/>
        <v>10</v>
      </c>
      <c r="E2442" t="s">
        <v>35</v>
      </c>
      <c r="F2442">
        <v>3000000</v>
      </c>
      <c r="G2442">
        <v>417</v>
      </c>
      <c r="H2442">
        <v>12</v>
      </c>
      <c r="I2442">
        <v>30</v>
      </c>
      <c r="J2442">
        <v>2</v>
      </c>
      <c r="K2442">
        <v>38</v>
      </c>
      <c r="L2442">
        <v>160</v>
      </c>
      <c r="M2442">
        <v>24</v>
      </c>
      <c r="N2442">
        <v>6</v>
      </c>
      <c r="O2442">
        <v>6</v>
      </c>
      <c r="P2442">
        <v>0</v>
      </c>
      <c r="Q2442">
        <v>3141</v>
      </c>
      <c r="R2442">
        <v>1700</v>
      </c>
      <c r="S2442">
        <v>114</v>
      </c>
      <c r="T2442">
        <v>59</v>
      </c>
      <c r="U2442">
        <v>31</v>
      </c>
      <c r="V2442">
        <v>35.388093911248717</v>
      </c>
      <c r="W2442">
        <v>12.02802476780186</v>
      </c>
      <c r="X2442">
        <v>7</v>
      </c>
      <c r="Y2442">
        <v>1</v>
      </c>
      <c r="Z2442">
        <v>1606</v>
      </c>
      <c r="AA2442" t="s">
        <v>30</v>
      </c>
      <c r="AB2442">
        <v>15</v>
      </c>
      <c r="AC2442">
        <f t="shared" si="760"/>
        <v>73170.731707317071</v>
      </c>
      <c r="AD2442">
        <f t="shared" si="761"/>
        <v>0.36585365853658536</v>
      </c>
      <c r="AE2442">
        <f t="shared" si="762"/>
        <v>0.51754385964912286</v>
      </c>
      <c r="AF2442">
        <f t="shared" si="763"/>
        <v>0.27192982456140352</v>
      </c>
      <c r="AG2442">
        <v>42</v>
      </c>
      <c r="AH2442">
        <f t="shared" si="776"/>
        <v>16</v>
      </c>
      <c r="AI2442">
        <f t="shared" si="766"/>
        <v>26</v>
      </c>
      <c r="AJ2442">
        <f t="shared" si="777"/>
        <v>15</v>
      </c>
      <c r="AK2442">
        <f t="shared" si="778"/>
        <v>11</v>
      </c>
      <c r="AL2442">
        <f t="shared" si="767"/>
        <v>6</v>
      </c>
      <c r="AM2442">
        <f t="shared" si="768"/>
        <v>1</v>
      </c>
      <c r="AN2442">
        <f t="shared" si="769"/>
        <v>4</v>
      </c>
      <c r="AO2442">
        <f t="shared" si="770"/>
        <v>9</v>
      </c>
      <c r="AP2442">
        <f t="shared" si="771"/>
        <v>25</v>
      </c>
      <c r="AQ2442">
        <f t="shared" si="779"/>
        <v>21</v>
      </c>
      <c r="AR2442">
        <f t="shared" si="772"/>
        <v>16</v>
      </c>
      <c r="AS2442">
        <f t="shared" si="773"/>
        <v>11</v>
      </c>
      <c r="AT2442">
        <f t="shared" si="774"/>
        <v>6</v>
      </c>
      <c r="AU2442">
        <f t="shared" si="775"/>
        <v>1</v>
      </c>
    </row>
    <row r="2443" spans="1:47" x14ac:dyDescent="0.45">
      <c r="A2443" s="3">
        <v>43389</v>
      </c>
      <c r="B2443" s="3">
        <v>43395</v>
      </c>
      <c r="C2443" s="5">
        <f t="shared" si="764"/>
        <v>6</v>
      </c>
      <c r="D2443" s="5">
        <f t="shared" si="765"/>
        <v>10</v>
      </c>
      <c r="E2443" t="s">
        <v>35</v>
      </c>
      <c r="F2443">
        <v>1000000</v>
      </c>
      <c r="G2443">
        <v>289</v>
      </c>
      <c r="H2443">
        <v>13</v>
      </c>
      <c r="I2443">
        <v>32</v>
      </c>
      <c r="J2443">
        <v>4</v>
      </c>
      <c r="K2443">
        <v>69</v>
      </c>
      <c r="L2443">
        <v>2357</v>
      </c>
      <c r="M2443">
        <v>48</v>
      </c>
      <c r="N2443">
        <v>4</v>
      </c>
      <c r="O2443">
        <v>4</v>
      </c>
      <c r="P2443">
        <v>0</v>
      </c>
      <c r="Q2443">
        <v>3897</v>
      </c>
      <c r="R2443">
        <v>2193</v>
      </c>
      <c r="S2443">
        <v>125</v>
      </c>
      <c r="T2443">
        <v>10</v>
      </c>
      <c r="U2443">
        <v>6</v>
      </c>
      <c r="V2443">
        <v>38.692135485636101</v>
      </c>
      <c r="W2443">
        <v>12.220969849521209</v>
      </c>
      <c r="X2443">
        <v>6</v>
      </c>
      <c r="Y2443">
        <v>1</v>
      </c>
      <c r="Z2443">
        <v>1973</v>
      </c>
      <c r="AA2443" t="s">
        <v>30</v>
      </c>
      <c r="AB2443">
        <v>6</v>
      </c>
      <c r="AC2443">
        <f t="shared" si="760"/>
        <v>166666.66666666666</v>
      </c>
      <c r="AD2443">
        <f t="shared" si="761"/>
        <v>1</v>
      </c>
      <c r="AE2443">
        <f t="shared" si="762"/>
        <v>0.08</v>
      </c>
      <c r="AF2443">
        <f t="shared" si="763"/>
        <v>4.8000000000000001E-2</v>
      </c>
      <c r="AG2443">
        <v>42</v>
      </c>
      <c r="AH2443">
        <f t="shared" si="776"/>
        <v>16</v>
      </c>
      <c r="AI2443">
        <f t="shared" si="766"/>
        <v>22</v>
      </c>
      <c r="AJ2443">
        <f t="shared" si="777"/>
        <v>15</v>
      </c>
      <c r="AK2443">
        <f t="shared" si="778"/>
        <v>11</v>
      </c>
      <c r="AL2443">
        <f t="shared" si="767"/>
        <v>6</v>
      </c>
      <c r="AM2443">
        <f t="shared" si="768"/>
        <v>1</v>
      </c>
      <c r="AN2443">
        <f t="shared" si="769"/>
        <v>4</v>
      </c>
      <c r="AO2443">
        <f t="shared" si="770"/>
        <v>9</v>
      </c>
      <c r="AP2443">
        <f t="shared" si="771"/>
        <v>21</v>
      </c>
      <c r="AQ2443">
        <f t="shared" si="779"/>
        <v>17</v>
      </c>
      <c r="AR2443">
        <f t="shared" si="772"/>
        <v>12</v>
      </c>
      <c r="AS2443">
        <f t="shared" si="773"/>
        <v>7</v>
      </c>
      <c r="AT2443">
        <f t="shared" si="774"/>
        <v>2</v>
      </c>
      <c r="AU2443">
        <f t="shared" si="775"/>
        <v>3</v>
      </c>
    </row>
    <row r="2444" spans="1:47" x14ac:dyDescent="0.45">
      <c r="A2444" s="3">
        <v>43390</v>
      </c>
      <c r="B2444" s="3">
        <v>43408</v>
      </c>
      <c r="C2444" s="5">
        <f t="shared" si="764"/>
        <v>18</v>
      </c>
      <c r="D2444" s="5">
        <f t="shared" si="765"/>
        <v>10</v>
      </c>
      <c r="E2444" t="s">
        <v>34</v>
      </c>
      <c r="F2444">
        <v>1000000</v>
      </c>
      <c r="G2444">
        <v>98</v>
      </c>
      <c r="H2444">
        <v>8</v>
      </c>
      <c r="I2444">
        <v>27</v>
      </c>
      <c r="J2444">
        <v>0</v>
      </c>
      <c r="K2444">
        <v>40</v>
      </c>
      <c r="L2444">
        <v>0</v>
      </c>
      <c r="M2444">
        <v>6</v>
      </c>
      <c r="N2444">
        <v>1</v>
      </c>
      <c r="O2444">
        <v>1</v>
      </c>
      <c r="P2444">
        <v>0</v>
      </c>
      <c r="Q2444">
        <v>2249</v>
      </c>
      <c r="R2444">
        <v>1223</v>
      </c>
      <c r="S2444">
        <v>51</v>
      </c>
      <c r="T2444">
        <v>31</v>
      </c>
      <c r="U2444">
        <v>9</v>
      </c>
      <c r="V2444">
        <v>26.922211854488321</v>
      </c>
      <c r="W2444">
        <v>15.461617045837141</v>
      </c>
      <c r="X2444">
        <v>7</v>
      </c>
      <c r="Y2444">
        <v>1</v>
      </c>
      <c r="Z2444">
        <v>1770</v>
      </c>
      <c r="AA2444" t="s">
        <v>32</v>
      </c>
      <c r="AB2444">
        <v>5</v>
      </c>
      <c r="AC2444">
        <f t="shared" si="760"/>
        <v>55555.555555555555</v>
      </c>
      <c r="AD2444">
        <f t="shared" si="761"/>
        <v>0.27777777777777779</v>
      </c>
      <c r="AE2444">
        <f t="shared" si="762"/>
        <v>0.60784313725490191</v>
      </c>
      <c r="AF2444">
        <f t="shared" si="763"/>
        <v>0.17647058823529413</v>
      </c>
      <c r="AG2444">
        <v>31</v>
      </c>
      <c r="AH2444">
        <f t="shared" si="776"/>
        <v>17</v>
      </c>
      <c r="AI2444">
        <f t="shared" si="766"/>
        <v>4</v>
      </c>
      <c r="AJ2444">
        <f t="shared" si="777"/>
        <v>16</v>
      </c>
      <c r="AK2444">
        <f t="shared" si="778"/>
        <v>12</v>
      </c>
      <c r="AL2444">
        <f t="shared" si="767"/>
        <v>7</v>
      </c>
      <c r="AM2444">
        <f t="shared" si="768"/>
        <v>2</v>
      </c>
      <c r="AN2444">
        <f t="shared" si="769"/>
        <v>3</v>
      </c>
      <c r="AO2444">
        <f t="shared" si="770"/>
        <v>8</v>
      </c>
      <c r="AP2444">
        <f t="shared" si="771"/>
        <v>3</v>
      </c>
      <c r="AQ2444">
        <f t="shared" si="779"/>
        <v>1</v>
      </c>
      <c r="AR2444">
        <f t="shared" si="772"/>
        <v>6</v>
      </c>
      <c r="AS2444">
        <f t="shared" si="773"/>
        <v>11</v>
      </c>
      <c r="AT2444">
        <f t="shared" si="774"/>
        <v>16</v>
      </c>
      <c r="AU2444">
        <f t="shared" si="775"/>
        <v>21</v>
      </c>
    </row>
    <row r="2445" spans="1:47" x14ac:dyDescent="0.45">
      <c r="A2445" s="3">
        <v>43390</v>
      </c>
      <c r="B2445" s="3">
        <v>43404</v>
      </c>
      <c r="C2445" s="5">
        <f t="shared" si="764"/>
        <v>14</v>
      </c>
      <c r="D2445" s="5">
        <f t="shared" si="765"/>
        <v>10</v>
      </c>
      <c r="E2445" t="s">
        <v>34</v>
      </c>
      <c r="F2445">
        <v>1000000</v>
      </c>
      <c r="G2445">
        <v>22</v>
      </c>
      <c r="H2445">
        <v>4</v>
      </c>
      <c r="I2445">
        <v>17</v>
      </c>
      <c r="J2445">
        <v>0</v>
      </c>
      <c r="K2445">
        <v>34</v>
      </c>
      <c r="L2445">
        <v>35</v>
      </c>
      <c r="M2445">
        <v>0</v>
      </c>
      <c r="N2445">
        <v>0</v>
      </c>
      <c r="O2445">
        <v>0</v>
      </c>
      <c r="P2445">
        <v>0</v>
      </c>
      <c r="Q2445">
        <v>2245</v>
      </c>
      <c r="R2445">
        <v>1228</v>
      </c>
      <c r="S2445">
        <v>67</v>
      </c>
      <c r="T2445">
        <v>47</v>
      </c>
      <c r="U2445">
        <v>27</v>
      </c>
      <c r="V2445">
        <v>33.568035636151507</v>
      </c>
      <c r="W2445">
        <v>13.130535271525121</v>
      </c>
      <c r="X2445">
        <v>7</v>
      </c>
      <c r="Y2445">
        <v>1</v>
      </c>
      <c r="Z2445">
        <v>284</v>
      </c>
      <c r="AA2445" t="s">
        <v>32</v>
      </c>
      <c r="AB2445">
        <v>3</v>
      </c>
      <c r="AC2445">
        <f t="shared" si="760"/>
        <v>71428.571428571435</v>
      </c>
      <c r="AD2445">
        <f t="shared" si="761"/>
        <v>0.21428571428571427</v>
      </c>
      <c r="AE2445">
        <f t="shared" si="762"/>
        <v>0.70149253731343286</v>
      </c>
      <c r="AF2445">
        <f t="shared" si="763"/>
        <v>0.40298507462686567</v>
      </c>
      <c r="AG2445">
        <v>31</v>
      </c>
      <c r="AH2445">
        <f t="shared" si="776"/>
        <v>17</v>
      </c>
      <c r="AI2445">
        <f t="shared" si="766"/>
        <v>31</v>
      </c>
      <c r="AJ2445">
        <f t="shared" si="777"/>
        <v>16</v>
      </c>
      <c r="AK2445">
        <f t="shared" si="778"/>
        <v>12</v>
      </c>
      <c r="AL2445">
        <f t="shared" si="767"/>
        <v>7</v>
      </c>
      <c r="AM2445">
        <f t="shared" si="768"/>
        <v>2</v>
      </c>
      <c r="AN2445">
        <f t="shared" si="769"/>
        <v>3</v>
      </c>
      <c r="AO2445">
        <f t="shared" si="770"/>
        <v>8</v>
      </c>
      <c r="AP2445">
        <f t="shared" si="771"/>
        <v>30</v>
      </c>
      <c r="AQ2445">
        <f t="shared" si="779"/>
        <v>26</v>
      </c>
      <c r="AR2445">
        <f t="shared" si="772"/>
        <v>21</v>
      </c>
      <c r="AS2445">
        <f t="shared" si="773"/>
        <v>16</v>
      </c>
      <c r="AT2445">
        <f t="shared" si="774"/>
        <v>11</v>
      </c>
      <c r="AU2445">
        <f t="shared" si="775"/>
        <v>6</v>
      </c>
    </row>
    <row r="2446" spans="1:47" x14ac:dyDescent="0.45">
      <c r="A2446" s="3">
        <v>43390</v>
      </c>
      <c r="B2446" s="3">
        <v>43422</v>
      </c>
      <c r="C2446" s="5">
        <f t="shared" si="764"/>
        <v>32</v>
      </c>
      <c r="D2446" s="5">
        <f t="shared" si="765"/>
        <v>10</v>
      </c>
      <c r="E2446" t="s">
        <v>34</v>
      </c>
      <c r="F2446">
        <v>1000000</v>
      </c>
      <c r="G2446">
        <v>36</v>
      </c>
      <c r="H2446">
        <v>3</v>
      </c>
      <c r="I2446">
        <v>11</v>
      </c>
      <c r="J2446">
        <v>0</v>
      </c>
      <c r="K2446">
        <v>26</v>
      </c>
      <c r="L2446">
        <v>1504</v>
      </c>
      <c r="M2446">
        <v>1</v>
      </c>
      <c r="N2446">
        <v>6</v>
      </c>
      <c r="O2446">
        <v>3</v>
      </c>
      <c r="P2446">
        <v>0</v>
      </c>
      <c r="Q2446">
        <v>1269</v>
      </c>
      <c r="R2446">
        <v>725</v>
      </c>
      <c r="S2446">
        <v>34</v>
      </c>
      <c r="T2446">
        <v>26</v>
      </c>
      <c r="U2446">
        <v>18</v>
      </c>
      <c r="V2446">
        <v>37.112445233265731</v>
      </c>
      <c r="W2446">
        <v>13.380245436105479</v>
      </c>
      <c r="X2446">
        <v>6</v>
      </c>
      <c r="Y2446">
        <v>0</v>
      </c>
      <c r="Z2446">
        <v>55</v>
      </c>
      <c r="AA2446" t="s">
        <v>27</v>
      </c>
      <c r="AB2446">
        <v>0</v>
      </c>
      <c r="AC2446">
        <f t="shared" si="760"/>
        <v>31250</v>
      </c>
      <c r="AD2446">
        <f t="shared" si="761"/>
        <v>0</v>
      </c>
      <c r="AE2446">
        <f t="shared" si="762"/>
        <v>0.76470588235294112</v>
      </c>
      <c r="AF2446">
        <f t="shared" si="763"/>
        <v>0.52941176470588236</v>
      </c>
      <c r="AG2446">
        <v>31</v>
      </c>
      <c r="AH2446">
        <f t="shared" si="776"/>
        <v>17</v>
      </c>
      <c r="AI2446">
        <f t="shared" si="766"/>
        <v>18</v>
      </c>
      <c r="AJ2446">
        <f t="shared" si="777"/>
        <v>16</v>
      </c>
      <c r="AK2446">
        <f t="shared" si="778"/>
        <v>12</v>
      </c>
      <c r="AL2446">
        <f t="shared" si="767"/>
        <v>7</v>
      </c>
      <c r="AM2446">
        <f t="shared" si="768"/>
        <v>2</v>
      </c>
      <c r="AN2446">
        <f t="shared" si="769"/>
        <v>3</v>
      </c>
      <c r="AO2446">
        <f t="shared" si="770"/>
        <v>8</v>
      </c>
      <c r="AP2446">
        <f t="shared" si="771"/>
        <v>17</v>
      </c>
      <c r="AQ2446">
        <f t="shared" si="779"/>
        <v>13</v>
      </c>
      <c r="AR2446">
        <f t="shared" si="772"/>
        <v>8</v>
      </c>
      <c r="AS2446">
        <f t="shared" si="773"/>
        <v>3</v>
      </c>
      <c r="AT2446">
        <f t="shared" si="774"/>
        <v>2</v>
      </c>
      <c r="AU2446">
        <f t="shared" si="775"/>
        <v>7</v>
      </c>
    </row>
    <row r="2447" spans="1:47" x14ac:dyDescent="0.45">
      <c r="A2447" s="3">
        <v>43390</v>
      </c>
      <c r="B2447" s="3">
        <v>43423</v>
      </c>
      <c r="C2447" s="5">
        <f t="shared" si="764"/>
        <v>33</v>
      </c>
      <c r="D2447" s="5">
        <f t="shared" si="765"/>
        <v>10</v>
      </c>
      <c r="E2447" t="s">
        <v>34</v>
      </c>
      <c r="F2447">
        <v>500000</v>
      </c>
      <c r="G2447">
        <v>127</v>
      </c>
      <c r="H2447">
        <v>4</v>
      </c>
      <c r="I2447">
        <v>25</v>
      </c>
      <c r="J2447">
        <v>0</v>
      </c>
      <c r="K2447">
        <v>41</v>
      </c>
      <c r="L2447">
        <v>1268</v>
      </c>
      <c r="M2447">
        <v>42</v>
      </c>
      <c r="N2447">
        <v>14</v>
      </c>
      <c r="O2447">
        <v>11</v>
      </c>
      <c r="P2447">
        <v>0</v>
      </c>
      <c r="Q2447">
        <v>2543</v>
      </c>
      <c r="R2447">
        <v>1380</v>
      </c>
      <c r="S2447">
        <v>72</v>
      </c>
      <c r="T2447">
        <v>36</v>
      </c>
      <c r="U2447">
        <v>20</v>
      </c>
      <c r="V2447">
        <v>31.4838768115942</v>
      </c>
      <c r="W2447">
        <v>13.62949275362319</v>
      </c>
      <c r="X2447">
        <v>6</v>
      </c>
      <c r="Y2447">
        <v>1</v>
      </c>
      <c r="Z2447">
        <v>746</v>
      </c>
      <c r="AA2447" t="s">
        <v>31</v>
      </c>
      <c r="AB2447">
        <v>9</v>
      </c>
      <c r="AC2447">
        <f t="shared" si="760"/>
        <v>15151.515151515152</v>
      </c>
      <c r="AD2447">
        <f t="shared" si="761"/>
        <v>0.27272727272727271</v>
      </c>
      <c r="AE2447">
        <f t="shared" si="762"/>
        <v>0.5</v>
      </c>
      <c r="AF2447">
        <f t="shared" si="763"/>
        <v>0.27777777777777779</v>
      </c>
      <c r="AG2447">
        <v>31</v>
      </c>
      <c r="AH2447">
        <f t="shared" si="776"/>
        <v>17</v>
      </c>
      <c r="AI2447">
        <f t="shared" si="766"/>
        <v>19</v>
      </c>
      <c r="AJ2447">
        <f t="shared" si="777"/>
        <v>16</v>
      </c>
      <c r="AK2447">
        <f t="shared" si="778"/>
        <v>12</v>
      </c>
      <c r="AL2447">
        <f t="shared" si="767"/>
        <v>7</v>
      </c>
      <c r="AM2447">
        <f t="shared" si="768"/>
        <v>2</v>
      </c>
      <c r="AN2447">
        <f t="shared" si="769"/>
        <v>3</v>
      </c>
      <c r="AO2447">
        <f t="shared" si="770"/>
        <v>8</v>
      </c>
      <c r="AP2447">
        <f t="shared" si="771"/>
        <v>18</v>
      </c>
      <c r="AQ2447">
        <f t="shared" si="779"/>
        <v>14</v>
      </c>
      <c r="AR2447">
        <f t="shared" si="772"/>
        <v>9</v>
      </c>
      <c r="AS2447">
        <f t="shared" si="773"/>
        <v>4</v>
      </c>
      <c r="AT2447">
        <f t="shared" si="774"/>
        <v>1</v>
      </c>
      <c r="AU2447">
        <f t="shared" si="775"/>
        <v>6</v>
      </c>
    </row>
    <row r="2448" spans="1:47" x14ac:dyDescent="0.45">
      <c r="A2448" s="3">
        <v>43390</v>
      </c>
      <c r="B2448" s="3">
        <v>43422</v>
      </c>
      <c r="C2448" s="5">
        <f t="shared" si="764"/>
        <v>32</v>
      </c>
      <c r="D2448" s="5">
        <f t="shared" si="765"/>
        <v>10</v>
      </c>
      <c r="E2448" t="s">
        <v>34</v>
      </c>
      <c r="F2448">
        <v>500000</v>
      </c>
      <c r="G2448">
        <v>20</v>
      </c>
      <c r="H2448">
        <v>6</v>
      </c>
      <c r="I2448">
        <v>20</v>
      </c>
      <c r="J2448">
        <v>2</v>
      </c>
      <c r="K2448">
        <v>42</v>
      </c>
      <c r="L2448">
        <v>57</v>
      </c>
      <c r="M2448">
        <v>3</v>
      </c>
      <c r="N2448">
        <v>0</v>
      </c>
      <c r="O2448">
        <v>0</v>
      </c>
      <c r="P2448">
        <v>0</v>
      </c>
      <c r="Q2448">
        <v>1881</v>
      </c>
      <c r="R2448">
        <v>999</v>
      </c>
      <c r="S2448">
        <v>58</v>
      </c>
      <c r="T2448">
        <v>1</v>
      </c>
      <c r="U2448">
        <v>3</v>
      </c>
      <c r="V2448">
        <v>30.060608108108141</v>
      </c>
      <c r="W2448">
        <v>13.34543181112147</v>
      </c>
      <c r="X2448">
        <v>1</v>
      </c>
      <c r="Y2448">
        <v>1</v>
      </c>
      <c r="Z2448">
        <v>146</v>
      </c>
      <c r="AA2448" t="s">
        <v>31</v>
      </c>
      <c r="AB2448">
        <v>1</v>
      </c>
      <c r="AC2448">
        <f t="shared" si="760"/>
        <v>15625</v>
      </c>
      <c r="AD2448">
        <f t="shared" si="761"/>
        <v>3.125E-2</v>
      </c>
      <c r="AE2448">
        <f t="shared" si="762"/>
        <v>1.7241379310344827E-2</v>
      </c>
      <c r="AF2448">
        <f t="shared" si="763"/>
        <v>5.1724137931034482E-2</v>
      </c>
      <c r="AG2448">
        <v>31</v>
      </c>
      <c r="AH2448">
        <f t="shared" si="776"/>
        <v>17</v>
      </c>
      <c r="AI2448">
        <f t="shared" si="766"/>
        <v>18</v>
      </c>
      <c r="AJ2448">
        <f t="shared" si="777"/>
        <v>16</v>
      </c>
      <c r="AK2448">
        <f t="shared" si="778"/>
        <v>12</v>
      </c>
      <c r="AL2448">
        <f t="shared" si="767"/>
        <v>7</v>
      </c>
      <c r="AM2448">
        <f t="shared" si="768"/>
        <v>2</v>
      </c>
      <c r="AN2448">
        <f t="shared" si="769"/>
        <v>3</v>
      </c>
      <c r="AO2448">
        <f t="shared" si="770"/>
        <v>8</v>
      </c>
      <c r="AP2448">
        <f t="shared" si="771"/>
        <v>17</v>
      </c>
      <c r="AQ2448">
        <f t="shared" si="779"/>
        <v>13</v>
      </c>
      <c r="AR2448">
        <f t="shared" si="772"/>
        <v>8</v>
      </c>
      <c r="AS2448">
        <f t="shared" si="773"/>
        <v>3</v>
      </c>
      <c r="AT2448">
        <f t="shared" si="774"/>
        <v>2</v>
      </c>
      <c r="AU2448">
        <f t="shared" si="775"/>
        <v>7</v>
      </c>
    </row>
    <row r="2449" spans="1:47" x14ac:dyDescent="0.45">
      <c r="A2449" s="3">
        <v>43390</v>
      </c>
      <c r="B2449" s="3">
        <v>43422</v>
      </c>
      <c r="C2449" s="5">
        <f t="shared" si="764"/>
        <v>32</v>
      </c>
      <c r="D2449" s="5">
        <f t="shared" si="765"/>
        <v>10</v>
      </c>
      <c r="E2449" t="s">
        <v>34</v>
      </c>
      <c r="F2449">
        <v>3000000</v>
      </c>
      <c r="G2449">
        <v>80</v>
      </c>
      <c r="H2449">
        <v>8</v>
      </c>
      <c r="I2449">
        <v>54</v>
      </c>
      <c r="J2449">
        <v>0</v>
      </c>
      <c r="K2449">
        <v>73</v>
      </c>
      <c r="L2449">
        <v>292</v>
      </c>
      <c r="M2449">
        <v>4</v>
      </c>
      <c r="N2449">
        <v>1</v>
      </c>
      <c r="O2449">
        <v>1</v>
      </c>
      <c r="P2449">
        <v>0</v>
      </c>
      <c r="Q2449">
        <v>4207</v>
      </c>
      <c r="R2449">
        <v>2378</v>
      </c>
      <c r="S2449">
        <v>143</v>
      </c>
      <c r="T2449">
        <v>37</v>
      </c>
      <c r="U2449">
        <v>13</v>
      </c>
      <c r="V2449">
        <v>40.287475606815413</v>
      </c>
      <c r="W2449">
        <v>11.77123251013075</v>
      </c>
      <c r="X2449">
        <v>8</v>
      </c>
      <c r="Y2449">
        <v>1</v>
      </c>
      <c r="Z2449">
        <v>186</v>
      </c>
      <c r="AA2449" t="s">
        <v>31</v>
      </c>
      <c r="AB2449">
        <v>6</v>
      </c>
      <c r="AC2449">
        <f t="shared" si="760"/>
        <v>93750</v>
      </c>
      <c r="AD2449">
        <f t="shared" si="761"/>
        <v>0.1875</v>
      </c>
      <c r="AE2449">
        <f t="shared" si="762"/>
        <v>0.25874125874125875</v>
      </c>
      <c r="AF2449">
        <f t="shared" si="763"/>
        <v>9.0909090909090912E-2</v>
      </c>
      <c r="AG2449">
        <v>31</v>
      </c>
      <c r="AH2449">
        <f t="shared" si="776"/>
        <v>17</v>
      </c>
      <c r="AI2449">
        <f t="shared" si="766"/>
        <v>18</v>
      </c>
      <c r="AJ2449">
        <f t="shared" si="777"/>
        <v>16</v>
      </c>
      <c r="AK2449">
        <f t="shared" si="778"/>
        <v>12</v>
      </c>
      <c r="AL2449">
        <f t="shared" si="767"/>
        <v>7</v>
      </c>
      <c r="AM2449">
        <f t="shared" si="768"/>
        <v>2</v>
      </c>
      <c r="AN2449">
        <f t="shared" si="769"/>
        <v>3</v>
      </c>
      <c r="AO2449">
        <f t="shared" si="770"/>
        <v>8</v>
      </c>
      <c r="AP2449">
        <f t="shared" si="771"/>
        <v>17</v>
      </c>
      <c r="AQ2449">
        <f t="shared" si="779"/>
        <v>13</v>
      </c>
      <c r="AR2449">
        <f t="shared" si="772"/>
        <v>8</v>
      </c>
      <c r="AS2449">
        <f t="shared" si="773"/>
        <v>3</v>
      </c>
      <c r="AT2449">
        <f t="shared" si="774"/>
        <v>2</v>
      </c>
      <c r="AU2449">
        <f t="shared" si="775"/>
        <v>7</v>
      </c>
    </row>
    <row r="2450" spans="1:47" x14ac:dyDescent="0.45">
      <c r="A2450" s="3">
        <v>43390</v>
      </c>
      <c r="B2450" s="3">
        <v>43415</v>
      </c>
      <c r="C2450" s="5">
        <f t="shared" si="764"/>
        <v>25</v>
      </c>
      <c r="D2450" s="5">
        <f t="shared" si="765"/>
        <v>10</v>
      </c>
      <c r="E2450" t="s">
        <v>34</v>
      </c>
      <c r="F2450">
        <v>1500000</v>
      </c>
      <c r="G2450">
        <v>56</v>
      </c>
      <c r="H2450">
        <v>3</v>
      </c>
      <c r="I2450">
        <v>20</v>
      </c>
      <c r="J2450">
        <v>0</v>
      </c>
      <c r="K2450">
        <v>33</v>
      </c>
      <c r="L2450">
        <v>789</v>
      </c>
      <c r="M2450">
        <v>0</v>
      </c>
      <c r="N2450">
        <v>1</v>
      </c>
      <c r="O2450">
        <v>0</v>
      </c>
      <c r="P2450">
        <v>0</v>
      </c>
      <c r="Q2450">
        <v>2129</v>
      </c>
      <c r="R2450">
        <v>1141</v>
      </c>
      <c r="S2450">
        <v>74</v>
      </c>
      <c r="T2450">
        <v>39</v>
      </c>
      <c r="U2450">
        <v>12</v>
      </c>
      <c r="V2450">
        <v>33.329056718857338</v>
      </c>
      <c r="W2450">
        <v>12.44108214700239</v>
      </c>
      <c r="X2450">
        <v>7</v>
      </c>
      <c r="Y2450">
        <v>1</v>
      </c>
      <c r="Z2450">
        <v>100</v>
      </c>
      <c r="AA2450" t="s">
        <v>31</v>
      </c>
      <c r="AB2450">
        <v>4</v>
      </c>
      <c r="AC2450">
        <f t="shared" si="760"/>
        <v>60000</v>
      </c>
      <c r="AD2450">
        <f t="shared" si="761"/>
        <v>0.16</v>
      </c>
      <c r="AE2450">
        <f t="shared" si="762"/>
        <v>0.52702702702702697</v>
      </c>
      <c r="AF2450">
        <f t="shared" si="763"/>
        <v>0.16216216216216217</v>
      </c>
      <c r="AG2450">
        <v>31</v>
      </c>
      <c r="AH2450">
        <f t="shared" si="776"/>
        <v>17</v>
      </c>
      <c r="AI2450">
        <f t="shared" si="766"/>
        <v>11</v>
      </c>
      <c r="AJ2450">
        <f t="shared" si="777"/>
        <v>16</v>
      </c>
      <c r="AK2450">
        <f t="shared" si="778"/>
        <v>12</v>
      </c>
      <c r="AL2450">
        <f t="shared" si="767"/>
        <v>7</v>
      </c>
      <c r="AM2450">
        <f t="shared" si="768"/>
        <v>2</v>
      </c>
      <c r="AN2450">
        <f t="shared" si="769"/>
        <v>3</v>
      </c>
      <c r="AO2450">
        <f t="shared" si="770"/>
        <v>8</v>
      </c>
      <c r="AP2450">
        <f t="shared" si="771"/>
        <v>10</v>
      </c>
      <c r="AQ2450">
        <f t="shared" si="779"/>
        <v>6</v>
      </c>
      <c r="AR2450">
        <f t="shared" si="772"/>
        <v>1</v>
      </c>
      <c r="AS2450">
        <f t="shared" si="773"/>
        <v>4</v>
      </c>
      <c r="AT2450">
        <f t="shared" si="774"/>
        <v>9</v>
      </c>
      <c r="AU2450">
        <f t="shared" si="775"/>
        <v>14</v>
      </c>
    </row>
    <row r="2451" spans="1:47" x14ac:dyDescent="0.45">
      <c r="A2451" s="3">
        <v>43390</v>
      </c>
      <c r="B2451" s="3">
        <v>43408</v>
      </c>
      <c r="C2451" s="5">
        <f t="shared" si="764"/>
        <v>18</v>
      </c>
      <c r="D2451" s="5">
        <f t="shared" si="765"/>
        <v>10</v>
      </c>
      <c r="E2451" t="s">
        <v>34</v>
      </c>
      <c r="F2451">
        <v>2000000</v>
      </c>
      <c r="G2451">
        <v>18</v>
      </c>
      <c r="H2451">
        <v>3</v>
      </c>
      <c r="I2451">
        <v>14</v>
      </c>
      <c r="J2451">
        <v>0</v>
      </c>
      <c r="K2451">
        <v>30</v>
      </c>
      <c r="L2451">
        <v>1818</v>
      </c>
      <c r="M2451">
        <v>0</v>
      </c>
      <c r="N2451">
        <v>0</v>
      </c>
      <c r="O2451">
        <v>0</v>
      </c>
      <c r="P2451">
        <v>0</v>
      </c>
      <c r="Q2451">
        <v>1823</v>
      </c>
      <c r="R2451">
        <v>987</v>
      </c>
      <c r="S2451">
        <v>59</v>
      </c>
      <c r="T2451">
        <v>11</v>
      </c>
      <c r="U2451">
        <v>9</v>
      </c>
      <c r="V2451">
        <v>33.598111380145269</v>
      </c>
      <c r="W2451">
        <v>12.72896879776073</v>
      </c>
      <c r="X2451">
        <v>5</v>
      </c>
      <c r="Y2451">
        <v>0</v>
      </c>
      <c r="Z2451">
        <v>53</v>
      </c>
      <c r="AA2451" t="s">
        <v>31</v>
      </c>
      <c r="AB2451">
        <v>0</v>
      </c>
      <c r="AC2451">
        <f t="shared" si="760"/>
        <v>111111.11111111111</v>
      </c>
      <c r="AD2451">
        <f t="shared" si="761"/>
        <v>0</v>
      </c>
      <c r="AE2451">
        <f t="shared" si="762"/>
        <v>0.1864406779661017</v>
      </c>
      <c r="AF2451">
        <f t="shared" si="763"/>
        <v>0.15254237288135594</v>
      </c>
      <c r="AG2451">
        <v>31</v>
      </c>
      <c r="AH2451">
        <f t="shared" si="776"/>
        <v>17</v>
      </c>
      <c r="AI2451">
        <f t="shared" si="766"/>
        <v>4</v>
      </c>
      <c r="AJ2451">
        <f t="shared" si="777"/>
        <v>16</v>
      </c>
      <c r="AK2451">
        <f t="shared" si="778"/>
        <v>12</v>
      </c>
      <c r="AL2451">
        <f t="shared" si="767"/>
        <v>7</v>
      </c>
      <c r="AM2451">
        <f t="shared" si="768"/>
        <v>2</v>
      </c>
      <c r="AN2451">
        <f t="shared" si="769"/>
        <v>3</v>
      </c>
      <c r="AO2451">
        <f t="shared" si="770"/>
        <v>8</v>
      </c>
      <c r="AP2451">
        <f t="shared" si="771"/>
        <v>3</v>
      </c>
      <c r="AQ2451">
        <f t="shared" si="779"/>
        <v>1</v>
      </c>
      <c r="AR2451">
        <f t="shared" si="772"/>
        <v>6</v>
      </c>
      <c r="AS2451">
        <f t="shared" si="773"/>
        <v>11</v>
      </c>
      <c r="AT2451">
        <f t="shared" si="774"/>
        <v>16</v>
      </c>
      <c r="AU2451">
        <f t="shared" si="775"/>
        <v>21</v>
      </c>
    </row>
    <row r="2452" spans="1:47" x14ac:dyDescent="0.45">
      <c r="A2452" s="3">
        <v>43390</v>
      </c>
      <c r="B2452" s="3">
        <v>43402</v>
      </c>
      <c r="C2452" s="5">
        <f t="shared" si="764"/>
        <v>12</v>
      </c>
      <c r="D2452" s="5">
        <f t="shared" si="765"/>
        <v>10</v>
      </c>
      <c r="E2452" t="s">
        <v>34</v>
      </c>
      <c r="F2452">
        <v>5000000</v>
      </c>
      <c r="G2452">
        <v>77</v>
      </c>
      <c r="H2452">
        <v>4</v>
      </c>
      <c r="I2452">
        <v>33</v>
      </c>
      <c r="J2452">
        <v>0</v>
      </c>
      <c r="K2452">
        <v>52</v>
      </c>
      <c r="L2452">
        <v>73</v>
      </c>
      <c r="M2452">
        <v>3</v>
      </c>
      <c r="N2452">
        <v>2</v>
      </c>
      <c r="O2452">
        <v>1</v>
      </c>
      <c r="P2452">
        <v>0</v>
      </c>
      <c r="Q2452">
        <v>2980</v>
      </c>
      <c r="R2452">
        <v>1667</v>
      </c>
      <c r="S2452">
        <v>89</v>
      </c>
      <c r="T2452">
        <v>49</v>
      </c>
      <c r="U2452">
        <v>17</v>
      </c>
      <c r="V2452">
        <v>36.589154775786447</v>
      </c>
      <c r="W2452">
        <v>12.80901262444141</v>
      </c>
      <c r="X2452">
        <v>5</v>
      </c>
      <c r="Y2452">
        <v>1</v>
      </c>
      <c r="Z2452">
        <v>104</v>
      </c>
      <c r="AA2452" t="s">
        <v>31</v>
      </c>
      <c r="AB2452">
        <v>6</v>
      </c>
      <c r="AC2452">
        <f t="shared" si="760"/>
        <v>416666.66666666669</v>
      </c>
      <c r="AD2452">
        <f t="shared" si="761"/>
        <v>0.5</v>
      </c>
      <c r="AE2452">
        <f t="shared" si="762"/>
        <v>0.550561797752809</v>
      </c>
      <c r="AF2452">
        <f t="shared" si="763"/>
        <v>0.19101123595505617</v>
      </c>
      <c r="AG2452">
        <v>31</v>
      </c>
      <c r="AH2452">
        <f t="shared" si="776"/>
        <v>17</v>
      </c>
      <c r="AI2452">
        <f t="shared" si="766"/>
        <v>29</v>
      </c>
      <c r="AJ2452">
        <f t="shared" si="777"/>
        <v>16</v>
      </c>
      <c r="AK2452">
        <f t="shared" si="778"/>
        <v>12</v>
      </c>
      <c r="AL2452">
        <f t="shared" si="767"/>
        <v>7</v>
      </c>
      <c r="AM2452">
        <f t="shared" si="768"/>
        <v>2</v>
      </c>
      <c r="AN2452">
        <f t="shared" si="769"/>
        <v>3</v>
      </c>
      <c r="AO2452">
        <f t="shared" si="770"/>
        <v>8</v>
      </c>
      <c r="AP2452">
        <f t="shared" si="771"/>
        <v>28</v>
      </c>
      <c r="AQ2452">
        <f t="shared" si="779"/>
        <v>24</v>
      </c>
      <c r="AR2452">
        <f t="shared" si="772"/>
        <v>19</v>
      </c>
      <c r="AS2452">
        <f t="shared" si="773"/>
        <v>14</v>
      </c>
      <c r="AT2452">
        <f t="shared" si="774"/>
        <v>9</v>
      </c>
      <c r="AU2452">
        <f t="shared" si="775"/>
        <v>4</v>
      </c>
    </row>
    <row r="2453" spans="1:47" x14ac:dyDescent="0.45">
      <c r="A2453" s="3">
        <v>43390</v>
      </c>
      <c r="B2453" s="3">
        <v>43415</v>
      </c>
      <c r="C2453" s="5">
        <f t="shared" si="764"/>
        <v>25</v>
      </c>
      <c r="D2453" s="5">
        <f t="shared" si="765"/>
        <v>10</v>
      </c>
      <c r="E2453" t="s">
        <v>34</v>
      </c>
      <c r="F2453">
        <v>1500000</v>
      </c>
      <c r="G2453">
        <v>451</v>
      </c>
      <c r="H2453">
        <v>6</v>
      </c>
      <c r="I2453">
        <v>37</v>
      </c>
      <c r="J2453">
        <v>0</v>
      </c>
      <c r="K2453">
        <v>39</v>
      </c>
      <c r="L2453">
        <v>275</v>
      </c>
      <c r="M2453">
        <v>0</v>
      </c>
      <c r="N2453">
        <v>0</v>
      </c>
      <c r="O2453">
        <v>0</v>
      </c>
      <c r="P2453">
        <v>0</v>
      </c>
      <c r="Q2453">
        <v>4831</v>
      </c>
      <c r="R2453">
        <v>2735</v>
      </c>
      <c r="S2453">
        <v>137</v>
      </c>
      <c r="T2453">
        <v>52</v>
      </c>
      <c r="U2453">
        <v>83</v>
      </c>
      <c r="V2453">
        <v>37.137820760885553</v>
      </c>
      <c r="W2453">
        <v>13.038837721346701</v>
      </c>
      <c r="X2453">
        <v>5</v>
      </c>
      <c r="Y2453">
        <v>1</v>
      </c>
      <c r="Z2453">
        <v>2535</v>
      </c>
      <c r="AA2453" t="s">
        <v>33</v>
      </c>
      <c r="AB2453">
        <v>2</v>
      </c>
      <c r="AC2453">
        <f t="shared" si="760"/>
        <v>60000</v>
      </c>
      <c r="AD2453">
        <f t="shared" si="761"/>
        <v>0.08</v>
      </c>
      <c r="AE2453">
        <f t="shared" si="762"/>
        <v>0.37956204379562042</v>
      </c>
      <c r="AF2453">
        <f t="shared" si="763"/>
        <v>0.6058394160583942</v>
      </c>
      <c r="AG2453">
        <v>31</v>
      </c>
      <c r="AH2453">
        <f t="shared" si="776"/>
        <v>17</v>
      </c>
      <c r="AI2453">
        <f t="shared" si="766"/>
        <v>11</v>
      </c>
      <c r="AJ2453">
        <f t="shared" si="777"/>
        <v>16</v>
      </c>
      <c r="AK2453">
        <f t="shared" si="778"/>
        <v>12</v>
      </c>
      <c r="AL2453">
        <f t="shared" si="767"/>
        <v>7</v>
      </c>
      <c r="AM2453">
        <f t="shared" si="768"/>
        <v>2</v>
      </c>
      <c r="AN2453">
        <f t="shared" si="769"/>
        <v>3</v>
      </c>
      <c r="AO2453">
        <f t="shared" si="770"/>
        <v>8</v>
      </c>
      <c r="AP2453">
        <f t="shared" si="771"/>
        <v>10</v>
      </c>
      <c r="AQ2453">
        <f t="shared" si="779"/>
        <v>6</v>
      </c>
      <c r="AR2453">
        <f t="shared" si="772"/>
        <v>1</v>
      </c>
      <c r="AS2453">
        <f t="shared" si="773"/>
        <v>4</v>
      </c>
      <c r="AT2453">
        <f t="shared" si="774"/>
        <v>9</v>
      </c>
      <c r="AU2453">
        <f t="shared" si="775"/>
        <v>14</v>
      </c>
    </row>
    <row r="2454" spans="1:47" x14ac:dyDescent="0.45">
      <c r="A2454" s="3">
        <v>43390</v>
      </c>
      <c r="B2454" s="3">
        <v>43411</v>
      </c>
      <c r="C2454" s="5">
        <f t="shared" si="764"/>
        <v>21</v>
      </c>
      <c r="D2454" s="5">
        <f t="shared" si="765"/>
        <v>10</v>
      </c>
      <c r="E2454" t="s">
        <v>34</v>
      </c>
      <c r="F2454">
        <v>1000000</v>
      </c>
      <c r="G2454">
        <v>143</v>
      </c>
      <c r="H2454">
        <v>11</v>
      </c>
      <c r="I2454">
        <v>64</v>
      </c>
      <c r="J2454">
        <v>0</v>
      </c>
      <c r="K2454">
        <v>63</v>
      </c>
      <c r="L2454">
        <v>15</v>
      </c>
      <c r="M2454">
        <v>0</v>
      </c>
      <c r="N2454">
        <v>0</v>
      </c>
      <c r="O2454">
        <v>0</v>
      </c>
      <c r="P2454">
        <v>0</v>
      </c>
      <c r="Q2454">
        <v>1767</v>
      </c>
      <c r="R2454">
        <v>1026</v>
      </c>
      <c r="S2454">
        <v>57</v>
      </c>
      <c r="T2454">
        <v>30</v>
      </c>
      <c r="U2454">
        <v>4</v>
      </c>
      <c r="V2454">
        <v>42.865000000000009</v>
      </c>
      <c r="W2454">
        <v>11.752222222222221</v>
      </c>
      <c r="X2454">
        <v>8</v>
      </c>
      <c r="Y2454">
        <v>1</v>
      </c>
      <c r="Z2454">
        <v>1157</v>
      </c>
      <c r="AA2454" t="s">
        <v>33</v>
      </c>
      <c r="AB2454">
        <v>9</v>
      </c>
      <c r="AC2454">
        <f t="shared" si="760"/>
        <v>47619.047619047618</v>
      </c>
      <c r="AD2454">
        <f t="shared" si="761"/>
        <v>0.42857142857142855</v>
      </c>
      <c r="AE2454">
        <f t="shared" si="762"/>
        <v>0.52631578947368418</v>
      </c>
      <c r="AF2454">
        <f t="shared" si="763"/>
        <v>7.0175438596491224E-2</v>
      </c>
      <c r="AG2454">
        <v>31</v>
      </c>
      <c r="AH2454">
        <f t="shared" si="776"/>
        <v>17</v>
      </c>
      <c r="AI2454">
        <f t="shared" si="766"/>
        <v>7</v>
      </c>
      <c r="AJ2454">
        <f t="shared" si="777"/>
        <v>16</v>
      </c>
      <c r="AK2454">
        <f t="shared" si="778"/>
        <v>12</v>
      </c>
      <c r="AL2454">
        <f t="shared" si="767"/>
        <v>7</v>
      </c>
      <c r="AM2454">
        <f t="shared" si="768"/>
        <v>2</v>
      </c>
      <c r="AN2454">
        <f t="shared" si="769"/>
        <v>3</v>
      </c>
      <c r="AO2454">
        <f t="shared" si="770"/>
        <v>8</v>
      </c>
      <c r="AP2454">
        <f t="shared" si="771"/>
        <v>6</v>
      </c>
      <c r="AQ2454">
        <f t="shared" si="779"/>
        <v>2</v>
      </c>
      <c r="AR2454">
        <f t="shared" si="772"/>
        <v>3</v>
      </c>
      <c r="AS2454">
        <f t="shared" si="773"/>
        <v>8</v>
      </c>
      <c r="AT2454">
        <f t="shared" si="774"/>
        <v>13</v>
      </c>
      <c r="AU2454">
        <f t="shared" si="775"/>
        <v>18</v>
      </c>
    </row>
    <row r="2455" spans="1:47" x14ac:dyDescent="0.45">
      <c r="A2455" s="3">
        <v>43390</v>
      </c>
      <c r="B2455" s="3">
        <v>43414</v>
      </c>
      <c r="C2455" s="5">
        <f t="shared" si="764"/>
        <v>24</v>
      </c>
      <c r="D2455" s="5">
        <f t="shared" si="765"/>
        <v>10</v>
      </c>
      <c r="E2455" t="s">
        <v>34</v>
      </c>
      <c r="F2455">
        <v>1000000</v>
      </c>
      <c r="G2455">
        <v>14</v>
      </c>
      <c r="H2455">
        <v>9</v>
      </c>
      <c r="I2455">
        <v>26</v>
      </c>
      <c r="J2455">
        <v>0</v>
      </c>
      <c r="K2455">
        <v>80</v>
      </c>
      <c r="L2455">
        <v>307</v>
      </c>
      <c r="M2455">
        <v>0</v>
      </c>
      <c r="N2455">
        <v>0</v>
      </c>
      <c r="O2455">
        <v>0</v>
      </c>
      <c r="P2455">
        <v>0</v>
      </c>
      <c r="Q2455">
        <v>2115</v>
      </c>
      <c r="R2455">
        <v>1185</v>
      </c>
      <c r="S2455">
        <v>64</v>
      </c>
      <c r="T2455">
        <v>20</v>
      </c>
      <c r="U2455">
        <v>23</v>
      </c>
      <c r="V2455">
        <v>37.046703916139279</v>
      </c>
      <c r="W2455">
        <v>12.69185324367089</v>
      </c>
      <c r="X2455">
        <v>10</v>
      </c>
      <c r="Y2455">
        <v>0</v>
      </c>
      <c r="Z2455">
        <v>0</v>
      </c>
      <c r="AA2455" t="s">
        <v>26</v>
      </c>
      <c r="AB2455">
        <v>0</v>
      </c>
      <c r="AC2455">
        <f t="shared" si="760"/>
        <v>41666.666666666664</v>
      </c>
      <c r="AD2455">
        <f t="shared" si="761"/>
        <v>0</v>
      </c>
      <c r="AE2455">
        <f t="shared" si="762"/>
        <v>0.3125</v>
      </c>
      <c r="AF2455">
        <f t="shared" si="763"/>
        <v>0.359375</v>
      </c>
      <c r="AG2455">
        <v>31</v>
      </c>
      <c r="AH2455">
        <f t="shared" si="776"/>
        <v>17</v>
      </c>
      <c r="AI2455">
        <f t="shared" si="766"/>
        <v>10</v>
      </c>
      <c r="AJ2455">
        <f t="shared" si="777"/>
        <v>16</v>
      </c>
      <c r="AK2455">
        <f t="shared" si="778"/>
        <v>12</v>
      </c>
      <c r="AL2455">
        <f t="shared" si="767"/>
        <v>7</v>
      </c>
      <c r="AM2455">
        <f t="shared" si="768"/>
        <v>2</v>
      </c>
      <c r="AN2455">
        <f t="shared" si="769"/>
        <v>3</v>
      </c>
      <c r="AO2455">
        <f t="shared" si="770"/>
        <v>8</v>
      </c>
      <c r="AP2455">
        <f t="shared" si="771"/>
        <v>9</v>
      </c>
      <c r="AQ2455">
        <f t="shared" si="779"/>
        <v>5</v>
      </c>
      <c r="AR2455">
        <f t="shared" si="772"/>
        <v>0</v>
      </c>
      <c r="AS2455">
        <f t="shared" si="773"/>
        <v>5</v>
      </c>
      <c r="AT2455">
        <f t="shared" si="774"/>
        <v>10</v>
      </c>
      <c r="AU2455">
        <f t="shared" si="775"/>
        <v>15</v>
      </c>
    </row>
    <row r="2456" spans="1:47" x14ac:dyDescent="0.45">
      <c r="A2456" s="3">
        <v>43390</v>
      </c>
      <c r="B2456" s="3">
        <v>43411</v>
      </c>
      <c r="C2456" s="5">
        <f t="shared" si="764"/>
        <v>21</v>
      </c>
      <c r="D2456" s="5">
        <f t="shared" si="765"/>
        <v>10</v>
      </c>
      <c r="E2456" t="s">
        <v>34</v>
      </c>
      <c r="F2456">
        <v>1000000</v>
      </c>
      <c r="G2456">
        <v>35</v>
      </c>
      <c r="H2456">
        <v>12</v>
      </c>
      <c r="I2456">
        <v>77</v>
      </c>
      <c r="J2456">
        <v>2</v>
      </c>
      <c r="K2456">
        <v>27</v>
      </c>
      <c r="L2456">
        <v>646</v>
      </c>
      <c r="M2456">
        <v>5</v>
      </c>
      <c r="N2456">
        <v>0</v>
      </c>
      <c r="O2456">
        <v>0</v>
      </c>
      <c r="P2456">
        <v>0</v>
      </c>
      <c r="Q2456">
        <v>5376</v>
      </c>
      <c r="R2456">
        <v>3075</v>
      </c>
      <c r="S2456">
        <v>195</v>
      </c>
      <c r="T2456">
        <v>137</v>
      </c>
      <c r="U2456">
        <v>48</v>
      </c>
      <c r="V2456">
        <v>42.923669793621031</v>
      </c>
      <c r="W2456">
        <v>11.18985365853659</v>
      </c>
      <c r="X2456">
        <v>8</v>
      </c>
      <c r="Y2456">
        <v>1</v>
      </c>
      <c r="Z2456">
        <v>194</v>
      </c>
      <c r="AA2456" t="s">
        <v>26</v>
      </c>
      <c r="AB2456">
        <v>7</v>
      </c>
      <c r="AC2456">
        <f t="shared" si="760"/>
        <v>47619.047619047618</v>
      </c>
      <c r="AD2456">
        <f t="shared" si="761"/>
        <v>0.33333333333333331</v>
      </c>
      <c r="AE2456">
        <f t="shared" si="762"/>
        <v>0.70256410256410251</v>
      </c>
      <c r="AF2456">
        <f t="shared" si="763"/>
        <v>0.24615384615384617</v>
      </c>
      <c r="AG2456">
        <v>31</v>
      </c>
      <c r="AH2456">
        <f t="shared" si="776"/>
        <v>17</v>
      </c>
      <c r="AI2456">
        <f t="shared" si="766"/>
        <v>7</v>
      </c>
      <c r="AJ2456">
        <f t="shared" si="777"/>
        <v>16</v>
      </c>
      <c r="AK2456">
        <f t="shared" si="778"/>
        <v>12</v>
      </c>
      <c r="AL2456">
        <f t="shared" si="767"/>
        <v>7</v>
      </c>
      <c r="AM2456">
        <f t="shared" si="768"/>
        <v>2</v>
      </c>
      <c r="AN2456">
        <f t="shared" si="769"/>
        <v>3</v>
      </c>
      <c r="AO2456">
        <f t="shared" si="770"/>
        <v>8</v>
      </c>
      <c r="AP2456">
        <f t="shared" si="771"/>
        <v>6</v>
      </c>
      <c r="AQ2456">
        <f t="shared" si="779"/>
        <v>2</v>
      </c>
      <c r="AR2456">
        <f t="shared" si="772"/>
        <v>3</v>
      </c>
      <c r="AS2456">
        <f t="shared" si="773"/>
        <v>8</v>
      </c>
      <c r="AT2456">
        <f t="shared" si="774"/>
        <v>13</v>
      </c>
      <c r="AU2456">
        <f t="shared" si="775"/>
        <v>18</v>
      </c>
    </row>
    <row r="2457" spans="1:47" x14ac:dyDescent="0.45">
      <c r="A2457" s="3">
        <v>43377</v>
      </c>
      <c r="B2457" s="3">
        <v>43408</v>
      </c>
      <c r="C2457" s="5">
        <f t="shared" si="764"/>
        <v>31</v>
      </c>
      <c r="D2457" s="5">
        <f t="shared" si="765"/>
        <v>10</v>
      </c>
      <c r="E2457" t="s">
        <v>37</v>
      </c>
      <c r="F2457">
        <v>2000000</v>
      </c>
      <c r="G2457">
        <v>45</v>
      </c>
      <c r="H2457">
        <v>6</v>
      </c>
      <c r="I2457">
        <v>20</v>
      </c>
      <c r="J2457">
        <v>0</v>
      </c>
      <c r="K2457">
        <v>40</v>
      </c>
      <c r="L2457">
        <v>119</v>
      </c>
      <c r="M2457">
        <v>0</v>
      </c>
      <c r="N2457">
        <v>2</v>
      </c>
      <c r="O2457">
        <v>1</v>
      </c>
      <c r="P2457">
        <v>0</v>
      </c>
      <c r="Q2457">
        <v>2528</v>
      </c>
      <c r="R2457">
        <v>1392</v>
      </c>
      <c r="S2457">
        <v>64</v>
      </c>
      <c r="T2457">
        <v>34</v>
      </c>
      <c r="U2457">
        <v>15</v>
      </c>
      <c r="V2457">
        <v>31.117370689655189</v>
      </c>
      <c r="W2457">
        <v>14.322385057471269</v>
      </c>
      <c r="X2457">
        <v>1</v>
      </c>
      <c r="Y2457">
        <v>1</v>
      </c>
      <c r="Z2457">
        <v>177</v>
      </c>
      <c r="AA2457" t="s">
        <v>32</v>
      </c>
      <c r="AB2457">
        <v>7</v>
      </c>
      <c r="AC2457">
        <f t="shared" si="760"/>
        <v>64516.129032258068</v>
      </c>
      <c r="AD2457">
        <f t="shared" si="761"/>
        <v>0.22580645161290322</v>
      </c>
      <c r="AE2457">
        <f t="shared" si="762"/>
        <v>0.53125</v>
      </c>
      <c r="AF2457">
        <f t="shared" si="763"/>
        <v>0.234375</v>
      </c>
      <c r="AG2457">
        <v>42</v>
      </c>
      <c r="AH2457">
        <f t="shared" si="776"/>
        <v>4</v>
      </c>
      <c r="AI2457">
        <f t="shared" si="766"/>
        <v>4</v>
      </c>
      <c r="AJ2457">
        <f t="shared" si="777"/>
        <v>3</v>
      </c>
      <c r="AK2457">
        <f t="shared" si="778"/>
        <v>1</v>
      </c>
      <c r="AL2457">
        <f t="shared" si="767"/>
        <v>6</v>
      </c>
      <c r="AM2457">
        <f t="shared" si="768"/>
        <v>11</v>
      </c>
      <c r="AN2457">
        <f t="shared" si="769"/>
        <v>16</v>
      </c>
      <c r="AO2457">
        <f t="shared" si="770"/>
        <v>21</v>
      </c>
      <c r="AP2457">
        <f t="shared" si="771"/>
        <v>3</v>
      </c>
      <c r="AQ2457">
        <f t="shared" si="779"/>
        <v>1</v>
      </c>
      <c r="AR2457">
        <f t="shared" si="772"/>
        <v>6</v>
      </c>
      <c r="AS2457">
        <f t="shared" si="773"/>
        <v>11</v>
      </c>
      <c r="AT2457">
        <f t="shared" si="774"/>
        <v>16</v>
      </c>
      <c r="AU2457">
        <f t="shared" si="775"/>
        <v>21</v>
      </c>
    </row>
    <row r="2458" spans="1:47" x14ac:dyDescent="0.45">
      <c r="A2458" s="3">
        <v>43377</v>
      </c>
      <c r="B2458" s="3">
        <v>43404</v>
      </c>
      <c r="C2458" s="5">
        <f t="shared" si="764"/>
        <v>27</v>
      </c>
      <c r="D2458" s="5">
        <f t="shared" si="765"/>
        <v>10</v>
      </c>
      <c r="E2458" t="s">
        <v>37</v>
      </c>
      <c r="F2458">
        <v>3000000</v>
      </c>
      <c r="G2458">
        <v>26</v>
      </c>
      <c r="H2458">
        <v>2</v>
      </c>
      <c r="I2458">
        <v>11</v>
      </c>
      <c r="J2458">
        <v>0</v>
      </c>
      <c r="K2458">
        <v>40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1409</v>
      </c>
      <c r="R2458">
        <v>775</v>
      </c>
      <c r="S2458">
        <v>41</v>
      </c>
      <c r="T2458">
        <v>0</v>
      </c>
      <c r="U2458">
        <v>0</v>
      </c>
      <c r="V2458">
        <v>33.840766325727799</v>
      </c>
      <c r="W2458">
        <v>13.23511250983478</v>
      </c>
      <c r="X2458">
        <v>8</v>
      </c>
      <c r="Y2458">
        <v>0</v>
      </c>
      <c r="Z2458">
        <v>15</v>
      </c>
      <c r="AA2458" t="s">
        <v>27</v>
      </c>
      <c r="AB2458">
        <v>1</v>
      </c>
      <c r="AC2458">
        <f t="shared" si="760"/>
        <v>111111.11111111111</v>
      </c>
      <c r="AD2458">
        <f t="shared" si="761"/>
        <v>3.7037037037037035E-2</v>
      </c>
      <c r="AE2458">
        <f t="shared" si="762"/>
        <v>0</v>
      </c>
      <c r="AF2458">
        <f t="shared" si="763"/>
        <v>0</v>
      </c>
      <c r="AG2458">
        <v>42</v>
      </c>
      <c r="AH2458">
        <f t="shared" si="776"/>
        <v>4</v>
      </c>
      <c r="AI2458">
        <f t="shared" si="766"/>
        <v>31</v>
      </c>
      <c r="AJ2458">
        <f t="shared" si="777"/>
        <v>3</v>
      </c>
      <c r="AK2458">
        <f t="shared" si="778"/>
        <v>1</v>
      </c>
      <c r="AL2458">
        <f t="shared" si="767"/>
        <v>6</v>
      </c>
      <c r="AM2458">
        <f t="shared" si="768"/>
        <v>11</v>
      </c>
      <c r="AN2458">
        <f t="shared" si="769"/>
        <v>16</v>
      </c>
      <c r="AO2458">
        <f t="shared" si="770"/>
        <v>21</v>
      </c>
      <c r="AP2458">
        <f t="shared" si="771"/>
        <v>30</v>
      </c>
      <c r="AQ2458">
        <f t="shared" si="779"/>
        <v>26</v>
      </c>
      <c r="AR2458">
        <f t="shared" si="772"/>
        <v>21</v>
      </c>
      <c r="AS2458">
        <f t="shared" si="773"/>
        <v>16</v>
      </c>
      <c r="AT2458">
        <f t="shared" si="774"/>
        <v>11</v>
      </c>
      <c r="AU2458">
        <f t="shared" si="775"/>
        <v>6</v>
      </c>
    </row>
    <row r="2459" spans="1:47" x14ac:dyDescent="0.45">
      <c r="A2459" s="3">
        <v>43377</v>
      </c>
      <c r="B2459" s="3">
        <v>43398</v>
      </c>
      <c r="C2459" s="5">
        <f t="shared" si="764"/>
        <v>21</v>
      </c>
      <c r="D2459" s="5">
        <f t="shared" si="765"/>
        <v>10</v>
      </c>
      <c r="E2459" t="s">
        <v>37</v>
      </c>
      <c r="F2459">
        <v>1000000</v>
      </c>
      <c r="G2459">
        <v>41</v>
      </c>
      <c r="H2459">
        <v>6</v>
      </c>
      <c r="I2459">
        <v>35</v>
      </c>
      <c r="J2459">
        <v>0</v>
      </c>
      <c r="K2459">
        <v>46</v>
      </c>
      <c r="L2459">
        <v>10300</v>
      </c>
      <c r="M2459">
        <v>2</v>
      </c>
      <c r="N2459">
        <v>0</v>
      </c>
      <c r="O2459">
        <v>0</v>
      </c>
      <c r="P2459">
        <v>0</v>
      </c>
      <c r="Q2459">
        <v>3056</v>
      </c>
      <c r="R2459">
        <v>1763</v>
      </c>
      <c r="S2459">
        <v>99</v>
      </c>
      <c r="T2459">
        <v>96</v>
      </c>
      <c r="U2459">
        <v>28</v>
      </c>
      <c r="V2459">
        <v>42.113399794885908</v>
      </c>
      <c r="W2459">
        <v>11.80937726671136</v>
      </c>
      <c r="X2459">
        <v>7</v>
      </c>
      <c r="Y2459">
        <v>1</v>
      </c>
      <c r="Z2459">
        <v>146</v>
      </c>
      <c r="AA2459" t="s">
        <v>27</v>
      </c>
      <c r="AB2459">
        <v>2</v>
      </c>
      <c r="AC2459">
        <f t="shared" si="760"/>
        <v>47619.047619047618</v>
      </c>
      <c r="AD2459">
        <f t="shared" si="761"/>
        <v>9.5238095238095233E-2</v>
      </c>
      <c r="AE2459">
        <f t="shared" si="762"/>
        <v>0.96969696969696972</v>
      </c>
      <c r="AF2459">
        <f t="shared" si="763"/>
        <v>0.28282828282828282</v>
      </c>
      <c r="AG2459">
        <v>42</v>
      </c>
      <c r="AH2459">
        <f t="shared" si="776"/>
        <v>4</v>
      </c>
      <c r="AI2459">
        <f t="shared" si="766"/>
        <v>25</v>
      </c>
      <c r="AJ2459">
        <f t="shared" si="777"/>
        <v>3</v>
      </c>
      <c r="AK2459">
        <f t="shared" si="778"/>
        <v>1</v>
      </c>
      <c r="AL2459">
        <f t="shared" si="767"/>
        <v>6</v>
      </c>
      <c r="AM2459">
        <f t="shared" si="768"/>
        <v>11</v>
      </c>
      <c r="AN2459">
        <f t="shared" si="769"/>
        <v>16</v>
      </c>
      <c r="AO2459">
        <f t="shared" si="770"/>
        <v>21</v>
      </c>
      <c r="AP2459">
        <f t="shared" si="771"/>
        <v>24</v>
      </c>
      <c r="AQ2459">
        <f t="shared" si="779"/>
        <v>20</v>
      </c>
      <c r="AR2459">
        <f t="shared" si="772"/>
        <v>15</v>
      </c>
      <c r="AS2459">
        <f t="shared" si="773"/>
        <v>10</v>
      </c>
      <c r="AT2459">
        <f t="shared" si="774"/>
        <v>5</v>
      </c>
      <c r="AU2459">
        <f t="shared" si="775"/>
        <v>0</v>
      </c>
    </row>
    <row r="2460" spans="1:47" x14ac:dyDescent="0.45">
      <c r="A2460" s="3">
        <v>43377</v>
      </c>
      <c r="B2460" s="3">
        <v>43403</v>
      </c>
      <c r="C2460" s="5">
        <f t="shared" si="764"/>
        <v>26</v>
      </c>
      <c r="D2460" s="5">
        <f t="shared" si="765"/>
        <v>10</v>
      </c>
      <c r="E2460" t="s">
        <v>37</v>
      </c>
      <c r="F2460">
        <v>1000000</v>
      </c>
      <c r="G2460">
        <v>192</v>
      </c>
      <c r="H2460">
        <v>8</v>
      </c>
      <c r="I2460">
        <v>78</v>
      </c>
      <c r="J2460">
        <v>0</v>
      </c>
      <c r="K2460">
        <v>35</v>
      </c>
      <c r="L2460">
        <v>4855</v>
      </c>
      <c r="M2460">
        <v>4</v>
      </c>
      <c r="N2460">
        <v>1</v>
      </c>
      <c r="O2460">
        <v>1</v>
      </c>
      <c r="P2460">
        <v>0</v>
      </c>
      <c r="Q2460">
        <v>4732</v>
      </c>
      <c r="R2460">
        <v>2592</v>
      </c>
      <c r="S2460">
        <v>150</v>
      </c>
      <c r="T2460">
        <v>70</v>
      </c>
      <c r="U2460">
        <v>61</v>
      </c>
      <c r="V2460">
        <v>34.848577777777791</v>
      </c>
      <c r="W2460">
        <v>12.69148395061729</v>
      </c>
      <c r="X2460">
        <v>7</v>
      </c>
      <c r="Y2460">
        <v>1</v>
      </c>
      <c r="Z2460">
        <v>500</v>
      </c>
      <c r="AA2460" t="s">
        <v>25</v>
      </c>
      <c r="AB2460">
        <v>4</v>
      </c>
      <c r="AC2460">
        <f t="shared" si="760"/>
        <v>38461.538461538461</v>
      </c>
      <c r="AD2460">
        <f t="shared" si="761"/>
        <v>0.15384615384615385</v>
      </c>
      <c r="AE2460">
        <f t="shared" si="762"/>
        <v>0.46666666666666667</v>
      </c>
      <c r="AF2460">
        <f t="shared" si="763"/>
        <v>0.40666666666666668</v>
      </c>
      <c r="AG2460">
        <v>42</v>
      </c>
      <c r="AH2460">
        <f t="shared" si="776"/>
        <v>4</v>
      </c>
      <c r="AI2460">
        <f t="shared" si="766"/>
        <v>30</v>
      </c>
      <c r="AJ2460">
        <f t="shared" si="777"/>
        <v>3</v>
      </c>
      <c r="AK2460">
        <f t="shared" si="778"/>
        <v>1</v>
      </c>
      <c r="AL2460">
        <f t="shared" si="767"/>
        <v>6</v>
      </c>
      <c r="AM2460">
        <f t="shared" si="768"/>
        <v>11</v>
      </c>
      <c r="AN2460">
        <f t="shared" si="769"/>
        <v>16</v>
      </c>
      <c r="AO2460">
        <f t="shared" si="770"/>
        <v>21</v>
      </c>
      <c r="AP2460">
        <f t="shared" si="771"/>
        <v>29</v>
      </c>
      <c r="AQ2460">
        <f t="shared" si="779"/>
        <v>25</v>
      </c>
      <c r="AR2460">
        <f t="shared" si="772"/>
        <v>20</v>
      </c>
      <c r="AS2460">
        <f t="shared" si="773"/>
        <v>15</v>
      </c>
      <c r="AT2460">
        <f t="shared" si="774"/>
        <v>10</v>
      </c>
      <c r="AU2460">
        <f t="shared" si="775"/>
        <v>5</v>
      </c>
    </row>
    <row r="2461" spans="1:47" x14ac:dyDescent="0.45">
      <c r="A2461" s="3">
        <v>43377</v>
      </c>
      <c r="B2461" s="3">
        <v>43415</v>
      </c>
      <c r="C2461" s="5">
        <f t="shared" si="764"/>
        <v>38</v>
      </c>
      <c r="D2461" s="5">
        <f t="shared" si="765"/>
        <v>10</v>
      </c>
      <c r="E2461" t="s">
        <v>37</v>
      </c>
      <c r="F2461">
        <v>15000000</v>
      </c>
      <c r="G2461">
        <v>39</v>
      </c>
      <c r="H2461">
        <v>3</v>
      </c>
      <c r="I2461">
        <v>20</v>
      </c>
      <c r="J2461">
        <v>0</v>
      </c>
      <c r="K2461">
        <v>130</v>
      </c>
      <c r="L2461">
        <v>137</v>
      </c>
      <c r="M2461">
        <v>3</v>
      </c>
      <c r="N2461">
        <v>2</v>
      </c>
      <c r="O2461">
        <v>2</v>
      </c>
      <c r="P2461">
        <v>0</v>
      </c>
      <c r="Q2461">
        <v>2132</v>
      </c>
      <c r="R2461">
        <v>1162</v>
      </c>
      <c r="S2461">
        <v>60</v>
      </c>
      <c r="T2461">
        <v>35</v>
      </c>
      <c r="U2461">
        <v>16</v>
      </c>
      <c r="V2461">
        <v>31.956490820424591</v>
      </c>
      <c r="W2461">
        <v>13.61325817555938</v>
      </c>
      <c r="X2461">
        <v>7</v>
      </c>
      <c r="Y2461">
        <v>0</v>
      </c>
      <c r="Z2461">
        <v>3</v>
      </c>
      <c r="AA2461" t="s">
        <v>31</v>
      </c>
      <c r="AB2461">
        <v>0</v>
      </c>
      <c r="AC2461">
        <f t="shared" si="760"/>
        <v>394736.84210526315</v>
      </c>
      <c r="AD2461">
        <f t="shared" si="761"/>
        <v>0</v>
      </c>
      <c r="AE2461">
        <f t="shared" si="762"/>
        <v>0.58333333333333337</v>
      </c>
      <c r="AF2461">
        <f t="shared" si="763"/>
        <v>0.26666666666666666</v>
      </c>
      <c r="AG2461">
        <v>42</v>
      </c>
      <c r="AH2461">
        <f t="shared" si="776"/>
        <v>4</v>
      </c>
      <c r="AI2461">
        <f t="shared" si="766"/>
        <v>11</v>
      </c>
      <c r="AJ2461">
        <f t="shared" si="777"/>
        <v>3</v>
      </c>
      <c r="AK2461">
        <f t="shared" si="778"/>
        <v>1</v>
      </c>
      <c r="AL2461">
        <f t="shared" si="767"/>
        <v>6</v>
      </c>
      <c r="AM2461">
        <f t="shared" si="768"/>
        <v>11</v>
      </c>
      <c r="AN2461">
        <f t="shared" si="769"/>
        <v>16</v>
      </c>
      <c r="AO2461">
        <f t="shared" si="770"/>
        <v>21</v>
      </c>
      <c r="AP2461">
        <f t="shared" si="771"/>
        <v>10</v>
      </c>
      <c r="AQ2461">
        <f t="shared" si="779"/>
        <v>6</v>
      </c>
      <c r="AR2461">
        <f t="shared" si="772"/>
        <v>1</v>
      </c>
      <c r="AS2461">
        <f t="shared" si="773"/>
        <v>4</v>
      </c>
      <c r="AT2461">
        <f t="shared" si="774"/>
        <v>9</v>
      </c>
      <c r="AU2461">
        <f t="shared" si="775"/>
        <v>14</v>
      </c>
    </row>
    <row r="2462" spans="1:47" x14ac:dyDescent="0.45">
      <c r="A2462" s="3">
        <v>43377</v>
      </c>
      <c r="B2462" s="3">
        <v>43409</v>
      </c>
      <c r="C2462" s="5">
        <f t="shared" si="764"/>
        <v>32</v>
      </c>
      <c r="D2462" s="5">
        <f t="shared" si="765"/>
        <v>10</v>
      </c>
      <c r="E2462" t="s">
        <v>37</v>
      </c>
      <c r="F2462">
        <v>1000000</v>
      </c>
      <c r="G2462">
        <v>38</v>
      </c>
      <c r="H2462">
        <v>9</v>
      </c>
      <c r="I2462">
        <v>14</v>
      </c>
      <c r="J2462">
        <v>1</v>
      </c>
      <c r="K2462">
        <v>65</v>
      </c>
      <c r="L2462">
        <v>20</v>
      </c>
      <c r="M2462">
        <v>1</v>
      </c>
      <c r="N2462">
        <v>2</v>
      </c>
      <c r="O2462">
        <v>1</v>
      </c>
      <c r="P2462">
        <v>0</v>
      </c>
      <c r="Q2462">
        <v>2153</v>
      </c>
      <c r="R2462">
        <v>1207</v>
      </c>
      <c r="S2462">
        <v>64</v>
      </c>
      <c r="T2462">
        <v>40</v>
      </c>
      <c r="U2462">
        <v>0</v>
      </c>
      <c r="V2462">
        <v>36.786520621893153</v>
      </c>
      <c r="W2462">
        <v>12.813540674192209</v>
      </c>
      <c r="X2462">
        <v>8</v>
      </c>
      <c r="Y2462">
        <v>0</v>
      </c>
      <c r="Z2462">
        <v>68</v>
      </c>
      <c r="AA2462" t="s">
        <v>31</v>
      </c>
      <c r="AB2462">
        <v>0</v>
      </c>
      <c r="AC2462">
        <f t="shared" si="760"/>
        <v>31250</v>
      </c>
      <c r="AD2462">
        <f t="shared" si="761"/>
        <v>0</v>
      </c>
      <c r="AE2462">
        <f t="shared" si="762"/>
        <v>0.625</v>
      </c>
      <c r="AF2462">
        <f t="shared" si="763"/>
        <v>0</v>
      </c>
      <c r="AG2462">
        <v>42</v>
      </c>
      <c r="AH2462">
        <f t="shared" si="776"/>
        <v>4</v>
      </c>
      <c r="AI2462">
        <f t="shared" si="766"/>
        <v>5</v>
      </c>
      <c r="AJ2462">
        <f t="shared" si="777"/>
        <v>3</v>
      </c>
      <c r="AK2462">
        <f t="shared" si="778"/>
        <v>1</v>
      </c>
      <c r="AL2462">
        <f t="shared" si="767"/>
        <v>6</v>
      </c>
      <c r="AM2462">
        <f t="shared" si="768"/>
        <v>11</v>
      </c>
      <c r="AN2462">
        <f t="shared" si="769"/>
        <v>16</v>
      </c>
      <c r="AO2462">
        <f t="shared" si="770"/>
        <v>21</v>
      </c>
      <c r="AP2462">
        <f t="shared" si="771"/>
        <v>4</v>
      </c>
      <c r="AQ2462">
        <f t="shared" si="779"/>
        <v>0</v>
      </c>
      <c r="AR2462">
        <f t="shared" si="772"/>
        <v>5</v>
      </c>
      <c r="AS2462">
        <f t="shared" si="773"/>
        <v>10</v>
      </c>
      <c r="AT2462">
        <f t="shared" si="774"/>
        <v>15</v>
      </c>
      <c r="AU2462">
        <f t="shared" si="775"/>
        <v>20</v>
      </c>
    </row>
    <row r="2463" spans="1:47" x14ac:dyDescent="0.45">
      <c r="A2463" s="3">
        <v>43377</v>
      </c>
      <c r="B2463" s="3">
        <v>43408</v>
      </c>
      <c r="C2463" s="5">
        <f t="shared" si="764"/>
        <v>31</v>
      </c>
      <c r="D2463" s="5">
        <f t="shared" si="765"/>
        <v>10</v>
      </c>
      <c r="E2463" t="s">
        <v>37</v>
      </c>
      <c r="F2463">
        <v>1000000</v>
      </c>
      <c r="G2463">
        <v>43</v>
      </c>
      <c r="H2463">
        <v>8</v>
      </c>
      <c r="I2463">
        <v>28</v>
      </c>
      <c r="J2463">
        <v>0</v>
      </c>
      <c r="K2463">
        <v>40</v>
      </c>
      <c r="L2463">
        <v>260</v>
      </c>
      <c r="M2463">
        <v>1</v>
      </c>
      <c r="N2463">
        <v>0</v>
      </c>
      <c r="O2463">
        <v>0</v>
      </c>
      <c r="P2463">
        <v>0</v>
      </c>
      <c r="Q2463">
        <v>1784</v>
      </c>
      <c r="R2463">
        <v>966</v>
      </c>
      <c r="S2463">
        <v>72</v>
      </c>
      <c r="T2463">
        <v>93</v>
      </c>
      <c r="U2463">
        <v>43</v>
      </c>
      <c r="V2463">
        <v>36.978574016563158</v>
      </c>
      <c r="W2463">
        <v>11.434632505175991</v>
      </c>
      <c r="X2463">
        <v>8</v>
      </c>
      <c r="Y2463">
        <v>1</v>
      </c>
      <c r="Z2463">
        <v>182</v>
      </c>
      <c r="AA2463" t="s">
        <v>31</v>
      </c>
      <c r="AB2463">
        <v>1</v>
      </c>
      <c r="AC2463">
        <f t="shared" si="760"/>
        <v>32258.064516129034</v>
      </c>
      <c r="AD2463">
        <f t="shared" si="761"/>
        <v>3.2258064516129031E-2</v>
      </c>
      <c r="AE2463">
        <f t="shared" si="762"/>
        <v>1.2916666666666667</v>
      </c>
      <c r="AF2463">
        <f t="shared" si="763"/>
        <v>0.59722222222222221</v>
      </c>
      <c r="AG2463">
        <v>42</v>
      </c>
      <c r="AH2463">
        <f t="shared" si="776"/>
        <v>4</v>
      </c>
      <c r="AI2463">
        <f t="shared" si="766"/>
        <v>4</v>
      </c>
      <c r="AJ2463">
        <f t="shared" si="777"/>
        <v>3</v>
      </c>
      <c r="AK2463">
        <f t="shared" si="778"/>
        <v>1</v>
      </c>
      <c r="AL2463">
        <f t="shared" si="767"/>
        <v>6</v>
      </c>
      <c r="AM2463">
        <f t="shared" si="768"/>
        <v>11</v>
      </c>
      <c r="AN2463">
        <f t="shared" si="769"/>
        <v>16</v>
      </c>
      <c r="AO2463">
        <f t="shared" si="770"/>
        <v>21</v>
      </c>
      <c r="AP2463">
        <f t="shared" si="771"/>
        <v>3</v>
      </c>
      <c r="AQ2463">
        <f t="shared" si="779"/>
        <v>1</v>
      </c>
      <c r="AR2463">
        <f t="shared" si="772"/>
        <v>6</v>
      </c>
      <c r="AS2463">
        <f t="shared" si="773"/>
        <v>11</v>
      </c>
      <c r="AT2463">
        <f t="shared" si="774"/>
        <v>16</v>
      </c>
      <c r="AU2463">
        <f t="shared" si="775"/>
        <v>21</v>
      </c>
    </row>
    <row r="2464" spans="1:47" x14ac:dyDescent="0.45">
      <c r="A2464" s="3">
        <v>43377</v>
      </c>
      <c r="B2464" s="3">
        <v>43401</v>
      </c>
      <c r="C2464" s="5">
        <f t="shared" si="764"/>
        <v>24</v>
      </c>
      <c r="D2464" s="5">
        <f t="shared" si="765"/>
        <v>10</v>
      </c>
      <c r="E2464" t="s">
        <v>37</v>
      </c>
      <c r="F2464">
        <v>3000000</v>
      </c>
      <c r="G2464">
        <v>43</v>
      </c>
      <c r="H2464">
        <v>4</v>
      </c>
      <c r="I2464">
        <v>37</v>
      </c>
      <c r="J2464">
        <v>0</v>
      </c>
      <c r="K2464">
        <v>27</v>
      </c>
      <c r="L2464">
        <v>15400</v>
      </c>
      <c r="M2464">
        <v>5</v>
      </c>
      <c r="N2464">
        <v>0</v>
      </c>
      <c r="O2464">
        <v>0</v>
      </c>
      <c r="P2464">
        <v>0</v>
      </c>
      <c r="Q2464">
        <v>4971</v>
      </c>
      <c r="R2464">
        <v>2826</v>
      </c>
      <c r="S2464">
        <v>116</v>
      </c>
      <c r="T2464">
        <v>85</v>
      </c>
      <c r="U2464">
        <v>35</v>
      </c>
      <c r="V2464">
        <v>33.294124203821703</v>
      </c>
      <c r="W2464">
        <v>14.66768248041584</v>
      </c>
      <c r="X2464">
        <v>7</v>
      </c>
      <c r="Y2464">
        <v>1</v>
      </c>
      <c r="Z2464">
        <v>102</v>
      </c>
      <c r="AA2464" t="s">
        <v>31</v>
      </c>
      <c r="AB2464">
        <v>4</v>
      </c>
      <c r="AC2464">
        <f t="shared" si="760"/>
        <v>125000</v>
      </c>
      <c r="AD2464">
        <f t="shared" si="761"/>
        <v>0.16666666666666666</v>
      </c>
      <c r="AE2464">
        <f t="shared" si="762"/>
        <v>0.73275862068965514</v>
      </c>
      <c r="AF2464">
        <f t="shared" si="763"/>
        <v>0.30172413793103448</v>
      </c>
      <c r="AG2464">
        <v>42</v>
      </c>
      <c r="AH2464">
        <f t="shared" si="776"/>
        <v>4</v>
      </c>
      <c r="AI2464">
        <f t="shared" si="766"/>
        <v>28</v>
      </c>
      <c r="AJ2464">
        <f t="shared" si="777"/>
        <v>3</v>
      </c>
      <c r="AK2464">
        <f t="shared" si="778"/>
        <v>1</v>
      </c>
      <c r="AL2464">
        <f t="shared" si="767"/>
        <v>6</v>
      </c>
      <c r="AM2464">
        <f t="shared" si="768"/>
        <v>11</v>
      </c>
      <c r="AN2464">
        <f t="shared" si="769"/>
        <v>16</v>
      </c>
      <c r="AO2464">
        <f t="shared" si="770"/>
        <v>21</v>
      </c>
      <c r="AP2464">
        <f t="shared" si="771"/>
        <v>27</v>
      </c>
      <c r="AQ2464">
        <f t="shared" si="779"/>
        <v>23</v>
      </c>
      <c r="AR2464">
        <f t="shared" si="772"/>
        <v>18</v>
      </c>
      <c r="AS2464">
        <f t="shared" si="773"/>
        <v>13</v>
      </c>
      <c r="AT2464">
        <f t="shared" si="774"/>
        <v>8</v>
      </c>
      <c r="AU2464">
        <f t="shared" si="775"/>
        <v>3</v>
      </c>
    </row>
    <row r="2465" spans="1:47" x14ac:dyDescent="0.45">
      <c r="A2465" s="3">
        <v>43377</v>
      </c>
      <c r="B2465" s="3">
        <v>43398</v>
      </c>
      <c r="C2465" s="5">
        <f t="shared" si="764"/>
        <v>21</v>
      </c>
      <c r="D2465" s="5">
        <f t="shared" si="765"/>
        <v>10</v>
      </c>
      <c r="E2465" t="s">
        <v>37</v>
      </c>
      <c r="F2465">
        <v>1000000</v>
      </c>
      <c r="G2465">
        <v>17</v>
      </c>
      <c r="H2465">
        <v>4</v>
      </c>
      <c r="I2465">
        <v>49</v>
      </c>
      <c r="J2465">
        <v>1</v>
      </c>
      <c r="K2465">
        <v>30</v>
      </c>
      <c r="L2465">
        <v>0</v>
      </c>
      <c r="M2465">
        <v>2</v>
      </c>
      <c r="N2465">
        <v>2</v>
      </c>
      <c r="O2465">
        <v>2</v>
      </c>
      <c r="P2465">
        <v>0</v>
      </c>
      <c r="Q2465">
        <v>3310</v>
      </c>
      <c r="R2465">
        <v>1827</v>
      </c>
      <c r="S2465">
        <v>110</v>
      </c>
      <c r="T2465">
        <v>75</v>
      </c>
      <c r="U2465">
        <v>28</v>
      </c>
      <c r="V2465">
        <v>36.705836766681607</v>
      </c>
      <c r="W2465">
        <v>12.265761108623179</v>
      </c>
      <c r="X2465">
        <v>4</v>
      </c>
      <c r="Y2465">
        <v>0</v>
      </c>
      <c r="Z2465">
        <v>14</v>
      </c>
      <c r="AA2465" t="s">
        <v>31</v>
      </c>
      <c r="AB2465">
        <v>0</v>
      </c>
      <c r="AC2465">
        <f t="shared" si="760"/>
        <v>47619.047619047618</v>
      </c>
      <c r="AD2465">
        <f t="shared" si="761"/>
        <v>0</v>
      </c>
      <c r="AE2465">
        <f t="shared" si="762"/>
        <v>0.68181818181818177</v>
      </c>
      <c r="AF2465">
        <f t="shared" si="763"/>
        <v>0.25454545454545452</v>
      </c>
      <c r="AG2465">
        <v>42</v>
      </c>
      <c r="AH2465">
        <f t="shared" si="776"/>
        <v>4</v>
      </c>
      <c r="AI2465">
        <f t="shared" si="766"/>
        <v>25</v>
      </c>
      <c r="AJ2465">
        <f t="shared" si="777"/>
        <v>3</v>
      </c>
      <c r="AK2465">
        <f t="shared" si="778"/>
        <v>1</v>
      </c>
      <c r="AL2465">
        <f t="shared" si="767"/>
        <v>6</v>
      </c>
      <c r="AM2465">
        <f t="shared" si="768"/>
        <v>11</v>
      </c>
      <c r="AN2465">
        <f t="shared" si="769"/>
        <v>16</v>
      </c>
      <c r="AO2465">
        <f t="shared" si="770"/>
        <v>21</v>
      </c>
      <c r="AP2465">
        <f t="shared" si="771"/>
        <v>24</v>
      </c>
      <c r="AQ2465">
        <f t="shared" si="779"/>
        <v>20</v>
      </c>
      <c r="AR2465">
        <f t="shared" si="772"/>
        <v>15</v>
      </c>
      <c r="AS2465">
        <f t="shared" si="773"/>
        <v>10</v>
      </c>
      <c r="AT2465">
        <f t="shared" si="774"/>
        <v>5</v>
      </c>
      <c r="AU2465">
        <f t="shared" si="775"/>
        <v>0</v>
      </c>
    </row>
    <row r="2466" spans="1:47" x14ac:dyDescent="0.45">
      <c r="A2466" s="3">
        <v>43377</v>
      </c>
      <c r="B2466" s="3">
        <v>43392</v>
      </c>
      <c r="C2466" s="5">
        <f t="shared" si="764"/>
        <v>15</v>
      </c>
      <c r="D2466" s="5">
        <f t="shared" si="765"/>
        <v>10</v>
      </c>
      <c r="E2466" t="s">
        <v>37</v>
      </c>
      <c r="F2466">
        <v>3000000</v>
      </c>
      <c r="G2466">
        <v>38</v>
      </c>
      <c r="H2466">
        <v>3</v>
      </c>
      <c r="I2466">
        <v>12</v>
      </c>
      <c r="J2466">
        <v>0</v>
      </c>
      <c r="K2466">
        <v>42</v>
      </c>
      <c r="L2466">
        <v>54</v>
      </c>
      <c r="M2466">
        <v>0</v>
      </c>
      <c r="N2466">
        <v>1</v>
      </c>
      <c r="O2466">
        <v>1</v>
      </c>
      <c r="P2466">
        <v>0</v>
      </c>
      <c r="Q2466">
        <v>1310</v>
      </c>
      <c r="R2466">
        <v>748</v>
      </c>
      <c r="S2466">
        <v>51</v>
      </c>
      <c r="T2466">
        <v>28</v>
      </c>
      <c r="U2466">
        <v>17</v>
      </c>
      <c r="V2466">
        <v>43.785231729055283</v>
      </c>
      <c r="W2466">
        <v>10.79577540106952</v>
      </c>
      <c r="X2466">
        <v>6</v>
      </c>
      <c r="Y2466">
        <v>1</v>
      </c>
      <c r="Z2466">
        <v>141</v>
      </c>
      <c r="AA2466" t="s">
        <v>31</v>
      </c>
      <c r="AB2466">
        <v>2</v>
      </c>
      <c r="AC2466">
        <f t="shared" si="760"/>
        <v>200000</v>
      </c>
      <c r="AD2466">
        <f t="shared" si="761"/>
        <v>0.13333333333333333</v>
      </c>
      <c r="AE2466">
        <f t="shared" si="762"/>
        <v>0.5490196078431373</v>
      </c>
      <c r="AF2466">
        <f t="shared" si="763"/>
        <v>0.33333333333333331</v>
      </c>
      <c r="AG2466">
        <v>42</v>
      </c>
      <c r="AH2466">
        <f t="shared" si="776"/>
        <v>4</v>
      </c>
      <c r="AI2466">
        <f t="shared" si="766"/>
        <v>19</v>
      </c>
      <c r="AJ2466">
        <f t="shared" si="777"/>
        <v>3</v>
      </c>
      <c r="AK2466">
        <f t="shared" si="778"/>
        <v>1</v>
      </c>
      <c r="AL2466">
        <f t="shared" si="767"/>
        <v>6</v>
      </c>
      <c r="AM2466">
        <f t="shared" si="768"/>
        <v>11</v>
      </c>
      <c r="AN2466">
        <f t="shared" si="769"/>
        <v>16</v>
      </c>
      <c r="AO2466">
        <f t="shared" si="770"/>
        <v>21</v>
      </c>
      <c r="AP2466">
        <f t="shared" si="771"/>
        <v>18</v>
      </c>
      <c r="AQ2466">
        <f t="shared" si="779"/>
        <v>14</v>
      </c>
      <c r="AR2466">
        <f t="shared" si="772"/>
        <v>9</v>
      </c>
      <c r="AS2466">
        <f t="shared" si="773"/>
        <v>4</v>
      </c>
      <c r="AT2466">
        <f t="shared" si="774"/>
        <v>1</v>
      </c>
      <c r="AU2466">
        <f t="shared" si="775"/>
        <v>6</v>
      </c>
    </row>
    <row r="2467" spans="1:47" x14ac:dyDescent="0.45">
      <c r="A2467" s="3">
        <v>43377</v>
      </c>
      <c r="B2467" s="3">
        <v>43404</v>
      </c>
      <c r="C2467" s="5">
        <f t="shared" si="764"/>
        <v>27</v>
      </c>
      <c r="D2467" s="5">
        <f t="shared" si="765"/>
        <v>10</v>
      </c>
      <c r="E2467" t="s">
        <v>37</v>
      </c>
      <c r="F2467">
        <v>2000000</v>
      </c>
      <c r="G2467">
        <v>48</v>
      </c>
      <c r="H2467">
        <v>4</v>
      </c>
      <c r="I2467">
        <v>25</v>
      </c>
      <c r="J2467">
        <v>2</v>
      </c>
      <c r="K2467">
        <v>24</v>
      </c>
      <c r="L2467">
        <v>1306</v>
      </c>
      <c r="M2467">
        <v>0</v>
      </c>
      <c r="N2467">
        <v>0</v>
      </c>
      <c r="O2467">
        <v>0</v>
      </c>
      <c r="P2467">
        <v>0</v>
      </c>
      <c r="Q2467">
        <v>4795</v>
      </c>
      <c r="R2467">
        <v>2583</v>
      </c>
      <c r="S2467">
        <v>135</v>
      </c>
      <c r="T2467">
        <v>139</v>
      </c>
      <c r="U2467">
        <v>6</v>
      </c>
      <c r="V2467">
        <v>30.36588617886181</v>
      </c>
      <c r="W2467">
        <v>13.777149051490509</v>
      </c>
      <c r="X2467">
        <v>9</v>
      </c>
      <c r="Y2467">
        <v>1</v>
      </c>
      <c r="Z2467">
        <v>321</v>
      </c>
      <c r="AA2467" t="s">
        <v>33</v>
      </c>
      <c r="AB2467">
        <v>2</v>
      </c>
      <c r="AC2467">
        <f t="shared" si="760"/>
        <v>74074.074074074073</v>
      </c>
      <c r="AD2467">
        <f t="shared" si="761"/>
        <v>7.407407407407407E-2</v>
      </c>
      <c r="AE2467">
        <f t="shared" si="762"/>
        <v>1.0296296296296297</v>
      </c>
      <c r="AF2467">
        <f t="shared" si="763"/>
        <v>4.4444444444444446E-2</v>
      </c>
      <c r="AG2467">
        <v>42</v>
      </c>
      <c r="AH2467">
        <f t="shared" si="776"/>
        <v>4</v>
      </c>
      <c r="AI2467">
        <f t="shared" si="766"/>
        <v>31</v>
      </c>
      <c r="AJ2467">
        <f t="shared" si="777"/>
        <v>3</v>
      </c>
      <c r="AK2467">
        <f t="shared" si="778"/>
        <v>1</v>
      </c>
      <c r="AL2467">
        <f t="shared" si="767"/>
        <v>6</v>
      </c>
      <c r="AM2467">
        <f t="shared" si="768"/>
        <v>11</v>
      </c>
      <c r="AN2467">
        <f t="shared" si="769"/>
        <v>16</v>
      </c>
      <c r="AO2467">
        <f t="shared" si="770"/>
        <v>21</v>
      </c>
      <c r="AP2467">
        <f t="shared" si="771"/>
        <v>30</v>
      </c>
      <c r="AQ2467">
        <f t="shared" si="779"/>
        <v>26</v>
      </c>
      <c r="AR2467">
        <f t="shared" si="772"/>
        <v>21</v>
      </c>
      <c r="AS2467">
        <f t="shared" si="773"/>
        <v>16</v>
      </c>
      <c r="AT2467">
        <f t="shared" si="774"/>
        <v>11</v>
      </c>
      <c r="AU2467">
        <f t="shared" si="775"/>
        <v>6</v>
      </c>
    </row>
    <row r="2468" spans="1:47" x14ac:dyDescent="0.45">
      <c r="A2468" s="3">
        <v>43377</v>
      </c>
      <c r="B2468" s="3">
        <v>43403</v>
      </c>
      <c r="C2468" s="5">
        <f t="shared" si="764"/>
        <v>26</v>
      </c>
      <c r="D2468" s="5">
        <f t="shared" si="765"/>
        <v>10</v>
      </c>
      <c r="E2468" t="s">
        <v>37</v>
      </c>
      <c r="F2468">
        <v>2000000</v>
      </c>
      <c r="G2468">
        <v>12</v>
      </c>
      <c r="H2468">
        <v>5</v>
      </c>
      <c r="I2468">
        <v>18</v>
      </c>
      <c r="J2468">
        <v>0</v>
      </c>
      <c r="K2468">
        <v>81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1674</v>
      </c>
      <c r="R2468">
        <v>907</v>
      </c>
      <c r="S2468">
        <v>64</v>
      </c>
      <c r="T2468">
        <v>47</v>
      </c>
      <c r="U2468">
        <v>23</v>
      </c>
      <c r="V2468">
        <v>36.308981274117997</v>
      </c>
      <c r="W2468">
        <v>11.715642054851161</v>
      </c>
      <c r="X2468">
        <v>6</v>
      </c>
      <c r="Y2468">
        <v>0</v>
      </c>
      <c r="Z2468">
        <v>9</v>
      </c>
      <c r="AA2468" t="s">
        <v>33</v>
      </c>
      <c r="AB2468">
        <v>0</v>
      </c>
      <c r="AC2468">
        <f t="shared" si="760"/>
        <v>76923.076923076922</v>
      </c>
      <c r="AD2468">
        <f t="shared" si="761"/>
        <v>0</v>
      </c>
      <c r="AE2468">
        <f t="shared" si="762"/>
        <v>0.734375</v>
      </c>
      <c r="AF2468">
        <f t="shared" si="763"/>
        <v>0.359375</v>
      </c>
      <c r="AG2468">
        <v>42</v>
      </c>
      <c r="AH2468">
        <f t="shared" si="776"/>
        <v>4</v>
      </c>
      <c r="AI2468">
        <f t="shared" si="766"/>
        <v>30</v>
      </c>
      <c r="AJ2468">
        <f t="shared" si="777"/>
        <v>3</v>
      </c>
      <c r="AK2468">
        <f t="shared" si="778"/>
        <v>1</v>
      </c>
      <c r="AL2468">
        <f t="shared" si="767"/>
        <v>6</v>
      </c>
      <c r="AM2468">
        <f t="shared" si="768"/>
        <v>11</v>
      </c>
      <c r="AN2468">
        <f t="shared" si="769"/>
        <v>16</v>
      </c>
      <c r="AO2468">
        <f t="shared" si="770"/>
        <v>21</v>
      </c>
      <c r="AP2468">
        <f t="shared" si="771"/>
        <v>29</v>
      </c>
      <c r="AQ2468">
        <f t="shared" si="779"/>
        <v>25</v>
      </c>
      <c r="AR2468">
        <f t="shared" si="772"/>
        <v>20</v>
      </c>
      <c r="AS2468">
        <f t="shared" si="773"/>
        <v>15</v>
      </c>
      <c r="AT2468">
        <f t="shared" si="774"/>
        <v>10</v>
      </c>
      <c r="AU2468">
        <f t="shared" si="775"/>
        <v>5</v>
      </c>
    </row>
    <row r="2469" spans="1:47" x14ac:dyDescent="0.45">
      <c r="A2469" s="3">
        <v>43377</v>
      </c>
      <c r="B2469" s="3">
        <v>43415</v>
      </c>
      <c r="C2469" s="5">
        <f t="shared" si="764"/>
        <v>38</v>
      </c>
      <c r="D2469" s="5">
        <f t="shared" si="765"/>
        <v>10</v>
      </c>
      <c r="E2469" t="s">
        <v>37</v>
      </c>
      <c r="F2469">
        <v>3000000</v>
      </c>
      <c r="G2469">
        <v>675</v>
      </c>
      <c r="H2469">
        <v>13</v>
      </c>
      <c r="I2469">
        <v>20</v>
      </c>
      <c r="J2469">
        <v>1</v>
      </c>
      <c r="K2469">
        <v>23</v>
      </c>
      <c r="L2469">
        <v>720</v>
      </c>
      <c r="M2469">
        <v>28</v>
      </c>
      <c r="N2469">
        <v>8</v>
      </c>
      <c r="O2469">
        <v>8</v>
      </c>
      <c r="P2469">
        <v>0</v>
      </c>
      <c r="Q2469">
        <v>2972</v>
      </c>
      <c r="R2469">
        <v>1726</v>
      </c>
      <c r="S2469">
        <v>83</v>
      </c>
      <c r="T2469">
        <v>48</v>
      </c>
      <c r="U2469">
        <v>22</v>
      </c>
      <c r="V2469">
        <v>40.055122157226833</v>
      </c>
      <c r="W2469">
        <v>12.83854458389758</v>
      </c>
      <c r="X2469">
        <v>8</v>
      </c>
      <c r="Y2469">
        <v>1</v>
      </c>
      <c r="Z2469">
        <v>1865</v>
      </c>
      <c r="AA2469" t="s">
        <v>30</v>
      </c>
      <c r="AB2469">
        <v>37</v>
      </c>
      <c r="AC2469">
        <f t="shared" si="760"/>
        <v>78947.368421052626</v>
      </c>
      <c r="AD2469">
        <f t="shared" si="761"/>
        <v>0.97368421052631582</v>
      </c>
      <c r="AE2469">
        <f t="shared" si="762"/>
        <v>0.57831325301204817</v>
      </c>
      <c r="AF2469">
        <f t="shared" si="763"/>
        <v>0.26506024096385544</v>
      </c>
      <c r="AG2469">
        <v>42</v>
      </c>
      <c r="AH2469">
        <f t="shared" si="776"/>
        <v>4</v>
      </c>
      <c r="AI2469">
        <f t="shared" si="766"/>
        <v>11</v>
      </c>
      <c r="AJ2469">
        <f t="shared" si="777"/>
        <v>3</v>
      </c>
      <c r="AK2469">
        <f t="shared" si="778"/>
        <v>1</v>
      </c>
      <c r="AL2469">
        <f t="shared" si="767"/>
        <v>6</v>
      </c>
      <c r="AM2469">
        <f t="shared" si="768"/>
        <v>11</v>
      </c>
      <c r="AN2469">
        <f t="shared" si="769"/>
        <v>16</v>
      </c>
      <c r="AO2469">
        <f t="shared" si="770"/>
        <v>21</v>
      </c>
      <c r="AP2469">
        <f t="shared" si="771"/>
        <v>10</v>
      </c>
      <c r="AQ2469">
        <f t="shared" si="779"/>
        <v>6</v>
      </c>
      <c r="AR2469">
        <f t="shared" si="772"/>
        <v>1</v>
      </c>
      <c r="AS2469">
        <f t="shared" si="773"/>
        <v>4</v>
      </c>
      <c r="AT2469">
        <f t="shared" si="774"/>
        <v>9</v>
      </c>
      <c r="AU2469">
        <f t="shared" si="775"/>
        <v>14</v>
      </c>
    </row>
    <row r="2470" spans="1:47" x14ac:dyDescent="0.45">
      <c r="A2470" s="3">
        <v>43377</v>
      </c>
      <c r="B2470" s="3">
        <v>43408</v>
      </c>
      <c r="C2470" s="5">
        <f t="shared" si="764"/>
        <v>31</v>
      </c>
      <c r="D2470" s="5">
        <f t="shared" si="765"/>
        <v>10</v>
      </c>
      <c r="E2470" t="s">
        <v>37</v>
      </c>
      <c r="F2470">
        <v>1000000</v>
      </c>
      <c r="G2470">
        <v>389</v>
      </c>
      <c r="H2470">
        <v>6</v>
      </c>
      <c r="I2470">
        <v>31</v>
      </c>
      <c r="J2470">
        <v>1</v>
      </c>
      <c r="K2470">
        <v>76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5195</v>
      </c>
      <c r="R2470">
        <v>2863</v>
      </c>
      <c r="S2470">
        <v>173</v>
      </c>
      <c r="T2470">
        <v>87</v>
      </c>
      <c r="U2470">
        <v>11</v>
      </c>
      <c r="V2470">
        <v>36.528374032655051</v>
      </c>
      <c r="W2470">
        <v>12.27561836385699</v>
      </c>
      <c r="X2470">
        <v>7</v>
      </c>
      <c r="Y2470">
        <v>1</v>
      </c>
      <c r="Z2470">
        <v>1953</v>
      </c>
      <c r="AA2470" t="s">
        <v>30</v>
      </c>
      <c r="AB2470">
        <v>7</v>
      </c>
      <c r="AC2470">
        <f t="shared" si="760"/>
        <v>32258.064516129034</v>
      </c>
      <c r="AD2470">
        <f t="shared" si="761"/>
        <v>0.22580645161290322</v>
      </c>
      <c r="AE2470">
        <f t="shared" si="762"/>
        <v>0.50289017341040465</v>
      </c>
      <c r="AF2470">
        <f t="shared" si="763"/>
        <v>6.358381502890173E-2</v>
      </c>
      <c r="AG2470">
        <v>42</v>
      </c>
      <c r="AH2470">
        <f t="shared" si="776"/>
        <v>4</v>
      </c>
      <c r="AI2470">
        <f t="shared" si="766"/>
        <v>4</v>
      </c>
      <c r="AJ2470">
        <f t="shared" si="777"/>
        <v>3</v>
      </c>
      <c r="AK2470">
        <f t="shared" si="778"/>
        <v>1</v>
      </c>
      <c r="AL2470">
        <f t="shared" si="767"/>
        <v>6</v>
      </c>
      <c r="AM2470">
        <f t="shared" si="768"/>
        <v>11</v>
      </c>
      <c r="AN2470">
        <f t="shared" si="769"/>
        <v>16</v>
      </c>
      <c r="AO2470">
        <f t="shared" si="770"/>
        <v>21</v>
      </c>
      <c r="AP2470">
        <f t="shared" si="771"/>
        <v>3</v>
      </c>
      <c r="AQ2470">
        <f t="shared" si="779"/>
        <v>1</v>
      </c>
      <c r="AR2470">
        <f t="shared" si="772"/>
        <v>6</v>
      </c>
      <c r="AS2470">
        <f t="shared" si="773"/>
        <v>11</v>
      </c>
      <c r="AT2470">
        <f t="shared" si="774"/>
        <v>16</v>
      </c>
      <c r="AU2470">
        <f t="shared" si="775"/>
        <v>21</v>
      </c>
    </row>
    <row r="2471" spans="1:47" x14ac:dyDescent="0.45">
      <c r="A2471" s="3">
        <v>43383</v>
      </c>
      <c r="B2471" s="3">
        <v>43408</v>
      </c>
      <c r="C2471" s="5">
        <f t="shared" si="764"/>
        <v>25</v>
      </c>
      <c r="D2471" s="5">
        <f t="shared" si="765"/>
        <v>10</v>
      </c>
      <c r="E2471" t="s">
        <v>34</v>
      </c>
      <c r="F2471">
        <v>1000000</v>
      </c>
      <c r="G2471">
        <v>110</v>
      </c>
      <c r="H2471">
        <v>16</v>
      </c>
      <c r="I2471">
        <v>13</v>
      </c>
      <c r="J2471">
        <v>0</v>
      </c>
      <c r="K2471">
        <v>30</v>
      </c>
      <c r="L2471">
        <v>0</v>
      </c>
      <c r="M2471">
        <v>6</v>
      </c>
      <c r="N2471">
        <v>4</v>
      </c>
      <c r="O2471">
        <v>2</v>
      </c>
      <c r="P2471">
        <v>1</v>
      </c>
      <c r="Q2471">
        <v>3261</v>
      </c>
      <c r="R2471">
        <v>1894</v>
      </c>
      <c r="S2471">
        <v>108</v>
      </c>
      <c r="T2471">
        <v>31</v>
      </c>
      <c r="U2471">
        <v>2</v>
      </c>
      <c r="V2471">
        <v>43.3746117368689</v>
      </c>
      <c r="W2471">
        <v>11.566128710547931</v>
      </c>
      <c r="X2471">
        <v>5</v>
      </c>
      <c r="Y2471">
        <v>1</v>
      </c>
      <c r="Z2471">
        <v>1213</v>
      </c>
      <c r="AA2471" t="s">
        <v>32</v>
      </c>
      <c r="AB2471">
        <v>9</v>
      </c>
      <c r="AC2471">
        <f t="shared" si="760"/>
        <v>40000</v>
      </c>
      <c r="AD2471">
        <f t="shared" si="761"/>
        <v>0.36</v>
      </c>
      <c r="AE2471">
        <f t="shared" si="762"/>
        <v>0.28703703703703703</v>
      </c>
      <c r="AF2471">
        <f t="shared" si="763"/>
        <v>1.8518518518518517E-2</v>
      </c>
      <c r="AG2471">
        <v>68</v>
      </c>
      <c r="AH2471">
        <f t="shared" si="776"/>
        <v>10</v>
      </c>
      <c r="AI2471">
        <f t="shared" si="766"/>
        <v>4</v>
      </c>
      <c r="AJ2471">
        <f t="shared" si="777"/>
        <v>9</v>
      </c>
      <c r="AK2471">
        <f t="shared" si="778"/>
        <v>5</v>
      </c>
      <c r="AL2471">
        <f t="shared" si="767"/>
        <v>0</v>
      </c>
      <c r="AM2471">
        <f t="shared" si="768"/>
        <v>5</v>
      </c>
      <c r="AN2471">
        <f t="shared" si="769"/>
        <v>10</v>
      </c>
      <c r="AO2471">
        <f t="shared" si="770"/>
        <v>15</v>
      </c>
      <c r="AP2471">
        <f t="shared" si="771"/>
        <v>3</v>
      </c>
      <c r="AQ2471">
        <f t="shared" si="779"/>
        <v>1</v>
      </c>
      <c r="AR2471">
        <f t="shared" si="772"/>
        <v>6</v>
      </c>
      <c r="AS2471">
        <f t="shared" si="773"/>
        <v>11</v>
      </c>
      <c r="AT2471">
        <f t="shared" si="774"/>
        <v>16</v>
      </c>
      <c r="AU2471">
        <f t="shared" si="775"/>
        <v>21</v>
      </c>
    </row>
    <row r="2472" spans="1:47" x14ac:dyDescent="0.45">
      <c r="A2472" s="3">
        <v>43383</v>
      </c>
      <c r="B2472" s="3">
        <v>43404</v>
      </c>
      <c r="C2472" s="5">
        <f t="shared" si="764"/>
        <v>21</v>
      </c>
      <c r="D2472" s="5">
        <f t="shared" si="765"/>
        <v>10</v>
      </c>
      <c r="E2472" t="s">
        <v>34</v>
      </c>
      <c r="F2472">
        <v>3000000</v>
      </c>
      <c r="G2472">
        <v>184</v>
      </c>
      <c r="H2472">
        <v>6</v>
      </c>
      <c r="I2472">
        <v>32</v>
      </c>
      <c r="J2472">
        <v>0</v>
      </c>
      <c r="K2472">
        <v>40</v>
      </c>
      <c r="L2472">
        <v>0</v>
      </c>
      <c r="M2472">
        <v>3</v>
      </c>
      <c r="N2472">
        <v>0</v>
      </c>
      <c r="O2472">
        <v>0</v>
      </c>
      <c r="P2472">
        <v>0</v>
      </c>
      <c r="Q2472">
        <v>2423</v>
      </c>
      <c r="R2472">
        <v>1367</v>
      </c>
      <c r="S2472">
        <v>74</v>
      </c>
      <c r="T2472">
        <v>41</v>
      </c>
      <c r="U2472">
        <v>21</v>
      </c>
      <c r="V2472">
        <v>38.131896587516593</v>
      </c>
      <c r="W2472">
        <v>12.529894719152219</v>
      </c>
      <c r="X2472">
        <v>6</v>
      </c>
      <c r="Y2472">
        <v>1</v>
      </c>
      <c r="Z2472">
        <v>779</v>
      </c>
      <c r="AA2472" t="s">
        <v>32</v>
      </c>
      <c r="AB2472">
        <v>5</v>
      </c>
      <c r="AC2472">
        <f t="shared" si="760"/>
        <v>142857.14285714287</v>
      </c>
      <c r="AD2472">
        <f t="shared" si="761"/>
        <v>0.23809523809523808</v>
      </c>
      <c r="AE2472">
        <f t="shared" si="762"/>
        <v>0.55405405405405406</v>
      </c>
      <c r="AF2472">
        <f t="shared" si="763"/>
        <v>0.28378378378378377</v>
      </c>
      <c r="AG2472">
        <v>68</v>
      </c>
      <c r="AH2472">
        <f t="shared" si="776"/>
        <v>10</v>
      </c>
      <c r="AI2472">
        <f t="shared" si="766"/>
        <v>31</v>
      </c>
      <c r="AJ2472">
        <f t="shared" si="777"/>
        <v>9</v>
      </c>
      <c r="AK2472">
        <f t="shared" si="778"/>
        <v>5</v>
      </c>
      <c r="AL2472">
        <f t="shared" si="767"/>
        <v>0</v>
      </c>
      <c r="AM2472">
        <f t="shared" si="768"/>
        <v>5</v>
      </c>
      <c r="AN2472">
        <f t="shared" si="769"/>
        <v>10</v>
      </c>
      <c r="AO2472">
        <f t="shared" si="770"/>
        <v>15</v>
      </c>
      <c r="AP2472">
        <f t="shared" si="771"/>
        <v>30</v>
      </c>
      <c r="AQ2472">
        <f t="shared" si="779"/>
        <v>26</v>
      </c>
      <c r="AR2472">
        <f t="shared" si="772"/>
        <v>21</v>
      </c>
      <c r="AS2472">
        <f t="shared" si="773"/>
        <v>16</v>
      </c>
      <c r="AT2472">
        <f t="shared" si="774"/>
        <v>11</v>
      </c>
      <c r="AU2472">
        <f t="shared" si="775"/>
        <v>6</v>
      </c>
    </row>
    <row r="2473" spans="1:47" x14ac:dyDescent="0.45">
      <c r="A2473" s="3">
        <v>43383</v>
      </c>
      <c r="B2473" s="3">
        <v>43401</v>
      </c>
      <c r="C2473" s="5">
        <f t="shared" si="764"/>
        <v>18</v>
      </c>
      <c r="D2473" s="5">
        <f t="shared" si="765"/>
        <v>10</v>
      </c>
      <c r="E2473" t="s">
        <v>34</v>
      </c>
      <c r="F2473">
        <v>1000000</v>
      </c>
      <c r="G2473">
        <v>119</v>
      </c>
      <c r="H2473">
        <v>5</v>
      </c>
      <c r="I2473">
        <v>35</v>
      </c>
      <c r="J2473">
        <v>0</v>
      </c>
      <c r="K2473">
        <v>27</v>
      </c>
      <c r="L2473">
        <v>4241</v>
      </c>
      <c r="M2473">
        <v>4</v>
      </c>
      <c r="N2473">
        <v>6</v>
      </c>
      <c r="O2473">
        <v>6</v>
      </c>
      <c r="P2473">
        <v>0</v>
      </c>
      <c r="Q2473">
        <v>3783</v>
      </c>
      <c r="R2473">
        <v>2065</v>
      </c>
      <c r="S2473">
        <v>89</v>
      </c>
      <c r="T2473">
        <v>60</v>
      </c>
      <c r="U2473">
        <v>42</v>
      </c>
      <c r="V2473">
        <v>28.300796582963841</v>
      </c>
      <c r="W2473">
        <v>15.07601926163724</v>
      </c>
      <c r="X2473">
        <v>8</v>
      </c>
      <c r="Y2473">
        <v>1</v>
      </c>
      <c r="Z2473">
        <v>1699</v>
      </c>
      <c r="AA2473" t="s">
        <v>32</v>
      </c>
      <c r="AB2473">
        <v>17</v>
      </c>
      <c r="AC2473">
        <f t="shared" si="760"/>
        <v>55555.555555555555</v>
      </c>
      <c r="AD2473">
        <f t="shared" si="761"/>
        <v>0.94444444444444442</v>
      </c>
      <c r="AE2473">
        <f t="shared" si="762"/>
        <v>0.6741573033707865</v>
      </c>
      <c r="AF2473">
        <f t="shared" si="763"/>
        <v>0.47191011235955055</v>
      </c>
      <c r="AG2473">
        <v>68</v>
      </c>
      <c r="AH2473">
        <f t="shared" si="776"/>
        <v>10</v>
      </c>
      <c r="AI2473">
        <f t="shared" si="766"/>
        <v>28</v>
      </c>
      <c r="AJ2473">
        <f t="shared" si="777"/>
        <v>9</v>
      </c>
      <c r="AK2473">
        <f t="shared" si="778"/>
        <v>5</v>
      </c>
      <c r="AL2473">
        <f t="shared" si="767"/>
        <v>0</v>
      </c>
      <c r="AM2473">
        <f t="shared" si="768"/>
        <v>5</v>
      </c>
      <c r="AN2473">
        <f t="shared" si="769"/>
        <v>10</v>
      </c>
      <c r="AO2473">
        <f t="shared" si="770"/>
        <v>15</v>
      </c>
      <c r="AP2473">
        <f t="shared" si="771"/>
        <v>27</v>
      </c>
      <c r="AQ2473">
        <f t="shared" si="779"/>
        <v>23</v>
      </c>
      <c r="AR2473">
        <f t="shared" si="772"/>
        <v>18</v>
      </c>
      <c r="AS2473">
        <f t="shared" si="773"/>
        <v>13</v>
      </c>
      <c r="AT2473">
        <f t="shared" si="774"/>
        <v>8</v>
      </c>
      <c r="AU2473">
        <f t="shared" si="775"/>
        <v>3</v>
      </c>
    </row>
    <row r="2474" spans="1:47" x14ac:dyDescent="0.45">
      <c r="A2474" s="3">
        <v>43383</v>
      </c>
      <c r="B2474" s="3">
        <v>43408</v>
      </c>
      <c r="C2474" s="5">
        <f t="shared" si="764"/>
        <v>25</v>
      </c>
      <c r="D2474" s="5">
        <f t="shared" si="765"/>
        <v>10</v>
      </c>
      <c r="E2474" t="s">
        <v>34</v>
      </c>
      <c r="F2474">
        <v>1000000</v>
      </c>
      <c r="G2474">
        <v>364</v>
      </c>
      <c r="H2474">
        <v>9</v>
      </c>
      <c r="I2474">
        <v>23</v>
      </c>
      <c r="J2474">
        <v>0</v>
      </c>
      <c r="K2474">
        <v>30</v>
      </c>
      <c r="L2474">
        <v>10600</v>
      </c>
      <c r="M2474">
        <v>10</v>
      </c>
      <c r="N2474">
        <v>1</v>
      </c>
      <c r="O2474">
        <v>1</v>
      </c>
      <c r="P2474">
        <v>0</v>
      </c>
      <c r="Q2474">
        <v>3881</v>
      </c>
      <c r="R2474">
        <v>2097</v>
      </c>
      <c r="S2474">
        <v>110</v>
      </c>
      <c r="T2474">
        <v>30</v>
      </c>
      <c r="U2474">
        <v>22</v>
      </c>
      <c r="V2474">
        <v>30.912876902067921</v>
      </c>
      <c r="W2474">
        <v>13.683540165604541</v>
      </c>
      <c r="X2474">
        <v>5</v>
      </c>
      <c r="Y2474">
        <v>1</v>
      </c>
      <c r="Z2474">
        <v>2369</v>
      </c>
      <c r="AA2474" t="s">
        <v>27</v>
      </c>
      <c r="AB2474">
        <v>7</v>
      </c>
      <c r="AC2474">
        <f t="shared" si="760"/>
        <v>40000</v>
      </c>
      <c r="AD2474">
        <f t="shared" si="761"/>
        <v>0.28000000000000003</v>
      </c>
      <c r="AE2474">
        <f t="shared" si="762"/>
        <v>0.27272727272727271</v>
      </c>
      <c r="AF2474">
        <f t="shared" si="763"/>
        <v>0.2</v>
      </c>
      <c r="AG2474">
        <v>68</v>
      </c>
      <c r="AH2474">
        <f t="shared" si="776"/>
        <v>10</v>
      </c>
      <c r="AI2474">
        <f t="shared" si="766"/>
        <v>4</v>
      </c>
      <c r="AJ2474">
        <f t="shared" si="777"/>
        <v>9</v>
      </c>
      <c r="AK2474">
        <f t="shared" si="778"/>
        <v>5</v>
      </c>
      <c r="AL2474">
        <f t="shared" si="767"/>
        <v>0</v>
      </c>
      <c r="AM2474">
        <f t="shared" si="768"/>
        <v>5</v>
      </c>
      <c r="AN2474">
        <f t="shared" si="769"/>
        <v>10</v>
      </c>
      <c r="AO2474">
        <f t="shared" si="770"/>
        <v>15</v>
      </c>
      <c r="AP2474">
        <f t="shared" si="771"/>
        <v>3</v>
      </c>
      <c r="AQ2474">
        <f t="shared" si="779"/>
        <v>1</v>
      </c>
      <c r="AR2474">
        <f t="shared" si="772"/>
        <v>6</v>
      </c>
      <c r="AS2474">
        <f t="shared" si="773"/>
        <v>11</v>
      </c>
      <c r="AT2474">
        <f t="shared" si="774"/>
        <v>16</v>
      </c>
      <c r="AU2474">
        <f t="shared" si="775"/>
        <v>21</v>
      </c>
    </row>
    <row r="2475" spans="1:47" x14ac:dyDescent="0.45">
      <c r="A2475" s="3">
        <v>43383</v>
      </c>
      <c r="B2475" s="3">
        <v>43394</v>
      </c>
      <c r="C2475" s="5">
        <f t="shared" si="764"/>
        <v>11</v>
      </c>
      <c r="D2475" s="5">
        <f t="shared" si="765"/>
        <v>10</v>
      </c>
      <c r="E2475" t="s">
        <v>34</v>
      </c>
      <c r="F2475">
        <v>500000</v>
      </c>
      <c r="G2475">
        <v>127</v>
      </c>
      <c r="H2475">
        <v>14</v>
      </c>
      <c r="I2475">
        <v>23</v>
      </c>
      <c r="J2475">
        <v>0</v>
      </c>
      <c r="K2475">
        <v>24</v>
      </c>
      <c r="L2475">
        <v>2306</v>
      </c>
      <c r="M2475">
        <v>7</v>
      </c>
      <c r="N2475">
        <v>0</v>
      </c>
      <c r="O2475">
        <v>0</v>
      </c>
      <c r="P2475">
        <v>0</v>
      </c>
      <c r="Q2475">
        <v>4749</v>
      </c>
      <c r="R2475">
        <v>2598</v>
      </c>
      <c r="S2475">
        <v>155</v>
      </c>
      <c r="T2475">
        <v>28</v>
      </c>
      <c r="U2475">
        <v>12</v>
      </c>
      <c r="V2475">
        <v>35.17817946807719</v>
      </c>
      <c r="W2475">
        <v>12.516649184236019</v>
      </c>
      <c r="X2475">
        <v>4</v>
      </c>
      <c r="Y2475">
        <v>1</v>
      </c>
      <c r="Z2475">
        <v>2745</v>
      </c>
      <c r="AA2475" t="s">
        <v>27</v>
      </c>
      <c r="AB2475">
        <v>7</v>
      </c>
      <c r="AC2475">
        <f t="shared" si="760"/>
        <v>45454.545454545456</v>
      </c>
      <c r="AD2475">
        <f t="shared" si="761"/>
        <v>0.63636363636363635</v>
      </c>
      <c r="AE2475">
        <f t="shared" si="762"/>
        <v>0.18064516129032257</v>
      </c>
      <c r="AF2475">
        <f t="shared" si="763"/>
        <v>7.7419354838709681E-2</v>
      </c>
      <c r="AG2475">
        <v>68</v>
      </c>
      <c r="AH2475">
        <f t="shared" si="776"/>
        <v>10</v>
      </c>
      <c r="AI2475">
        <f t="shared" si="766"/>
        <v>21</v>
      </c>
      <c r="AJ2475">
        <f t="shared" si="777"/>
        <v>9</v>
      </c>
      <c r="AK2475">
        <f t="shared" si="778"/>
        <v>5</v>
      </c>
      <c r="AL2475">
        <f t="shared" si="767"/>
        <v>0</v>
      </c>
      <c r="AM2475">
        <f t="shared" si="768"/>
        <v>5</v>
      </c>
      <c r="AN2475">
        <f t="shared" si="769"/>
        <v>10</v>
      </c>
      <c r="AO2475">
        <f t="shared" si="770"/>
        <v>15</v>
      </c>
      <c r="AP2475">
        <f t="shared" si="771"/>
        <v>20</v>
      </c>
      <c r="AQ2475">
        <f t="shared" si="779"/>
        <v>16</v>
      </c>
      <c r="AR2475">
        <f t="shared" si="772"/>
        <v>11</v>
      </c>
      <c r="AS2475">
        <f t="shared" si="773"/>
        <v>6</v>
      </c>
      <c r="AT2475">
        <f t="shared" si="774"/>
        <v>1</v>
      </c>
      <c r="AU2475">
        <f t="shared" si="775"/>
        <v>4</v>
      </c>
    </row>
    <row r="2476" spans="1:47" x14ac:dyDescent="0.45">
      <c r="A2476" s="3">
        <v>43383</v>
      </c>
      <c r="B2476" s="3">
        <v>43408</v>
      </c>
      <c r="C2476" s="5">
        <f t="shared" si="764"/>
        <v>25</v>
      </c>
      <c r="D2476" s="5">
        <f t="shared" si="765"/>
        <v>10</v>
      </c>
      <c r="E2476" t="s">
        <v>34</v>
      </c>
      <c r="F2476">
        <v>1000000</v>
      </c>
      <c r="G2476">
        <v>137</v>
      </c>
      <c r="H2476">
        <v>12</v>
      </c>
      <c r="I2476">
        <v>54</v>
      </c>
      <c r="J2476">
        <v>2</v>
      </c>
      <c r="K2476">
        <v>56</v>
      </c>
      <c r="L2476">
        <v>392</v>
      </c>
      <c r="M2476">
        <v>17</v>
      </c>
      <c r="N2476">
        <v>11</v>
      </c>
      <c r="O2476">
        <v>10</v>
      </c>
      <c r="P2476">
        <v>0</v>
      </c>
      <c r="Q2476">
        <v>2938</v>
      </c>
      <c r="R2476">
        <v>1618</v>
      </c>
      <c r="S2476">
        <v>95</v>
      </c>
      <c r="T2476">
        <v>59</v>
      </c>
      <c r="U2476">
        <v>16</v>
      </c>
      <c r="V2476">
        <v>35.929405959273993</v>
      </c>
      <c r="W2476">
        <v>12.479015418645499</v>
      </c>
      <c r="X2476">
        <v>4</v>
      </c>
      <c r="Y2476">
        <v>1</v>
      </c>
      <c r="Z2476">
        <v>676</v>
      </c>
      <c r="AA2476" t="s">
        <v>25</v>
      </c>
      <c r="AB2476">
        <v>6</v>
      </c>
      <c r="AC2476">
        <f t="shared" si="760"/>
        <v>40000</v>
      </c>
      <c r="AD2476">
        <f t="shared" si="761"/>
        <v>0.24</v>
      </c>
      <c r="AE2476">
        <f t="shared" si="762"/>
        <v>0.62105263157894741</v>
      </c>
      <c r="AF2476">
        <f t="shared" si="763"/>
        <v>0.16842105263157894</v>
      </c>
      <c r="AG2476">
        <v>68</v>
      </c>
      <c r="AH2476">
        <f t="shared" si="776"/>
        <v>10</v>
      </c>
      <c r="AI2476">
        <f t="shared" si="766"/>
        <v>4</v>
      </c>
      <c r="AJ2476">
        <f t="shared" si="777"/>
        <v>9</v>
      </c>
      <c r="AK2476">
        <f t="shared" si="778"/>
        <v>5</v>
      </c>
      <c r="AL2476">
        <f t="shared" si="767"/>
        <v>0</v>
      </c>
      <c r="AM2476">
        <f t="shared" si="768"/>
        <v>5</v>
      </c>
      <c r="AN2476">
        <f t="shared" si="769"/>
        <v>10</v>
      </c>
      <c r="AO2476">
        <f t="shared" si="770"/>
        <v>15</v>
      </c>
      <c r="AP2476">
        <f t="shared" si="771"/>
        <v>3</v>
      </c>
      <c r="AQ2476">
        <f t="shared" si="779"/>
        <v>1</v>
      </c>
      <c r="AR2476">
        <f t="shared" si="772"/>
        <v>6</v>
      </c>
      <c r="AS2476">
        <f t="shared" si="773"/>
        <v>11</v>
      </c>
      <c r="AT2476">
        <f t="shared" si="774"/>
        <v>16</v>
      </c>
      <c r="AU2476">
        <f t="shared" si="775"/>
        <v>21</v>
      </c>
    </row>
    <row r="2477" spans="1:47" x14ac:dyDescent="0.45">
      <c r="A2477" s="3">
        <v>43383</v>
      </c>
      <c r="B2477" s="3">
        <v>43411</v>
      </c>
      <c r="C2477" s="5">
        <f t="shared" si="764"/>
        <v>28</v>
      </c>
      <c r="D2477" s="5">
        <f t="shared" si="765"/>
        <v>10</v>
      </c>
      <c r="E2477" t="s">
        <v>34</v>
      </c>
      <c r="F2477">
        <v>1000000</v>
      </c>
      <c r="G2477">
        <v>199</v>
      </c>
      <c r="H2477">
        <v>7</v>
      </c>
      <c r="I2477">
        <v>47</v>
      </c>
      <c r="J2477">
        <v>1</v>
      </c>
      <c r="K2477">
        <v>37</v>
      </c>
      <c r="L2477">
        <v>417</v>
      </c>
      <c r="M2477">
        <v>13</v>
      </c>
      <c r="N2477">
        <v>0</v>
      </c>
      <c r="O2477">
        <v>0</v>
      </c>
      <c r="P2477">
        <v>0</v>
      </c>
      <c r="Q2477">
        <v>3439</v>
      </c>
      <c r="R2477">
        <v>1896</v>
      </c>
      <c r="S2477">
        <v>114</v>
      </c>
      <c r="T2477">
        <v>75</v>
      </c>
      <c r="U2477">
        <v>24</v>
      </c>
      <c r="V2477">
        <v>36.504896735509703</v>
      </c>
      <c r="W2477">
        <v>12.299374861203651</v>
      </c>
      <c r="X2477">
        <v>7</v>
      </c>
      <c r="Y2477">
        <v>1</v>
      </c>
      <c r="Z2477">
        <v>2231</v>
      </c>
      <c r="AA2477" t="s">
        <v>31</v>
      </c>
      <c r="AB2477">
        <v>8</v>
      </c>
      <c r="AC2477">
        <f t="shared" si="760"/>
        <v>35714.285714285717</v>
      </c>
      <c r="AD2477">
        <f t="shared" si="761"/>
        <v>0.2857142857142857</v>
      </c>
      <c r="AE2477">
        <f t="shared" si="762"/>
        <v>0.65789473684210531</v>
      </c>
      <c r="AF2477">
        <f t="shared" si="763"/>
        <v>0.21052631578947367</v>
      </c>
      <c r="AG2477">
        <v>68</v>
      </c>
      <c r="AH2477">
        <f t="shared" si="776"/>
        <v>10</v>
      </c>
      <c r="AI2477">
        <f t="shared" si="766"/>
        <v>7</v>
      </c>
      <c r="AJ2477">
        <f t="shared" si="777"/>
        <v>9</v>
      </c>
      <c r="AK2477">
        <f t="shared" si="778"/>
        <v>5</v>
      </c>
      <c r="AL2477">
        <f t="shared" si="767"/>
        <v>0</v>
      </c>
      <c r="AM2477">
        <f t="shared" si="768"/>
        <v>5</v>
      </c>
      <c r="AN2477">
        <f t="shared" si="769"/>
        <v>10</v>
      </c>
      <c r="AO2477">
        <f t="shared" si="770"/>
        <v>15</v>
      </c>
      <c r="AP2477">
        <f t="shared" si="771"/>
        <v>6</v>
      </c>
      <c r="AQ2477">
        <f t="shared" si="779"/>
        <v>2</v>
      </c>
      <c r="AR2477">
        <f t="shared" si="772"/>
        <v>3</v>
      </c>
      <c r="AS2477">
        <f t="shared" si="773"/>
        <v>8</v>
      </c>
      <c r="AT2477">
        <f t="shared" si="774"/>
        <v>13</v>
      </c>
      <c r="AU2477">
        <f t="shared" si="775"/>
        <v>18</v>
      </c>
    </row>
    <row r="2478" spans="1:47" x14ac:dyDescent="0.45">
      <c r="A2478" s="3">
        <v>43383</v>
      </c>
      <c r="B2478" s="3">
        <v>43408</v>
      </c>
      <c r="C2478" s="5">
        <f t="shared" si="764"/>
        <v>25</v>
      </c>
      <c r="D2478" s="5">
        <f t="shared" si="765"/>
        <v>10</v>
      </c>
      <c r="E2478" t="s">
        <v>34</v>
      </c>
      <c r="F2478">
        <v>1000000</v>
      </c>
      <c r="G2478">
        <v>63</v>
      </c>
      <c r="H2478">
        <v>5</v>
      </c>
      <c r="I2478">
        <v>77</v>
      </c>
      <c r="J2478">
        <v>2</v>
      </c>
      <c r="K2478">
        <v>56</v>
      </c>
      <c r="L2478">
        <v>919</v>
      </c>
      <c r="M2478">
        <v>2</v>
      </c>
      <c r="N2478">
        <v>3</v>
      </c>
      <c r="O2478">
        <v>2</v>
      </c>
      <c r="P2478">
        <v>0</v>
      </c>
      <c r="Q2478">
        <v>4046</v>
      </c>
      <c r="R2478">
        <v>2225</v>
      </c>
      <c r="S2478">
        <v>114</v>
      </c>
      <c r="T2478">
        <v>94</v>
      </c>
      <c r="U2478">
        <v>39</v>
      </c>
      <c r="V2478">
        <v>33.18577163414156</v>
      </c>
      <c r="W2478">
        <v>13.479280307510351</v>
      </c>
      <c r="X2478">
        <v>9</v>
      </c>
      <c r="Y2478">
        <v>1</v>
      </c>
      <c r="Z2478">
        <v>674</v>
      </c>
      <c r="AA2478" t="s">
        <v>31</v>
      </c>
      <c r="AB2478">
        <v>6</v>
      </c>
      <c r="AC2478">
        <f t="shared" si="760"/>
        <v>40000</v>
      </c>
      <c r="AD2478">
        <f t="shared" si="761"/>
        <v>0.24</v>
      </c>
      <c r="AE2478">
        <f t="shared" si="762"/>
        <v>0.82456140350877194</v>
      </c>
      <c r="AF2478">
        <f t="shared" si="763"/>
        <v>0.34210526315789475</v>
      </c>
      <c r="AG2478">
        <v>68</v>
      </c>
      <c r="AH2478">
        <f t="shared" si="776"/>
        <v>10</v>
      </c>
      <c r="AI2478">
        <f t="shared" si="766"/>
        <v>4</v>
      </c>
      <c r="AJ2478">
        <f t="shared" si="777"/>
        <v>9</v>
      </c>
      <c r="AK2478">
        <f t="shared" si="778"/>
        <v>5</v>
      </c>
      <c r="AL2478">
        <f t="shared" si="767"/>
        <v>0</v>
      </c>
      <c r="AM2478">
        <f t="shared" si="768"/>
        <v>5</v>
      </c>
      <c r="AN2478">
        <f t="shared" si="769"/>
        <v>10</v>
      </c>
      <c r="AO2478">
        <f t="shared" si="770"/>
        <v>15</v>
      </c>
      <c r="AP2478">
        <f t="shared" si="771"/>
        <v>3</v>
      </c>
      <c r="AQ2478">
        <f t="shared" si="779"/>
        <v>1</v>
      </c>
      <c r="AR2478">
        <f t="shared" si="772"/>
        <v>6</v>
      </c>
      <c r="AS2478">
        <f t="shared" si="773"/>
        <v>11</v>
      </c>
      <c r="AT2478">
        <f t="shared" si="774"/>
        <v>16</v>
      </c>
      <c r="AU2478">
        <f t="shared" si="775"/>
        <v>21</v>
      </c>
    </row>
    <row r="2479" spans="1:47" x14ac:dyDescent="0.45">
      <c r="A2479" s="3">
        <v>43383</v>
      </c>
      <c r="B2479" s="3">
        <v>43404</v>
      </c>
      <c r="C2479" s="5">
        <f t="shared" si="764"/>
        <v>21</v>
      </c>
      <c r="D2479" s="5">
        <f t="shared" si="765"/>
        <v>10</v>
      </c>
      <c r="E2479" t="s">
        <v>34</v>
      </c>
      <c r="F2479">
        <v>500000</v>
      </c>
      <c r="G2479">
        <v>10</v>
      </c>
      <c r="H2479">
        <v>6</v>
      </c>
      <c r="I2479">
        <v>29</v>
      </c>
      <c r="J2479">
        <v>2</v>
      </c>
      <c r="K2479">
        <v>34</v>
      </c>
      <c r="L2479">
        <v>1686</v>
      </c>
      <c r="M2479">
        <v>0</v>
      </c>
      <c r="N2479">
        <v>0</v>
      </c>
      <c r="O2479">
        <v>0</v>
      </c>
      <c r="P2479">
        <v>0</v>
      </c>
      <c r="Q2479">
        <v>1926</v>
      </c>
      <c r="R2479">
        <v>1057</v>
      </c>
      <c r="S2479">
        <v>77</v>
      </c>
      <c r="T2479">
        <v>26</v>
      </c>
      <c r="U2479">
        <v>15</v>
      </c>
      <c r="V2479">
        <v>38.748932656747257</v>
      </c>
      <c r="W2479">
        <v>11.264866259568249</v>
      </c>
      <c r="X2479">
        <v>6</v>
      </c>
      <c r="Y2479">
        <v>0</v>
      </c>
      <c r="Z2479">
        <v>0</v>
      </c>
      <c r="AA2479" t="s">
        <v>31</v>
      </c>
      <c r="AB2479">
        <v>0</v>
      </c>
      <c r="AC2479">
        <f t="shared" si="760"/>
        <v>23809.523809523809</v>
      </c>
      <c r="AD2479">
        <f t="shared" si="761"/>
        <v>0</v>
      </c>
      <c r="AE2479">
        <f t="shared" si="762"/>
        <v>0.33766233766233766</v>
      </c>
      <c r="AF2479">
        <f t="shared" si="763"/>
        <v>0.19480519480519481</v>
      </c>
      <c r="AG2479">
        <v>68</v>
      </c>
      <c r="AH2479">
        <f t="shared" si="776"/>
        <v>10</v>
      </c>
      <c r="AI2479">
        <f t="shared" si="766"/>
        <v>31</v>
      </c>
      <c r="AJ2479">
        <f t="shared" si="777"/>
        <v>9</v>
      </c>
      <c r="AK2479">
        <f t="shared" si="778"/>
        <v>5</v>
      </c>
      <c r="AL2479">
        <f t="shared" si="767"/>
        <v>0</v>
      </c>
      <c r="AM2479">
        <f t="shared" si="768"/>
        <v>5</v>
      </c>
      <c r="AN2479">
        <f t="shared" si="769"/>
        <v>10</v>
      </c>
      <c r="AO2479">
        <f t="shared" si="770"/>
        <v>15</v>
      </c>
      <c r="AP2479">
        <f t="shared" si="771"/>
        <v>30</v>
      </c>
      <c r="AQ2479">
        <f t="shared" si="779"/>
        <v>26</v>
      </c>
      <c r="AR2479">
        <f t="shared" si="772"/>
        <v>21</v>
      </c>
      <c r="AS2479">
        <f t="shared" si="773"/>
        <v>16</v>
      </c>
      <c r="AT2479">
        <f t="shared" si="774"/>
        <v>11</v>
      </c>
      <c r="AU2479">
        <f t="shared" si="775"/>
        <v>6</v>
      </c>
    </row>
    <row r="2480" spans="1:47" x14ac:dyDescent="0.45">
      <c r="A2480" s="3">
        <v>43383</v>
      </c>
      <c r="B2480" s="3">
        <v>43402</v>
      </c>
      <c r="C2480" s="5">
        <f t="shared" si="764"/>
        <v>19</v>
      </c>
      <c r="D2480" s="5">
        <f t="shared" si="765"/>
        <v>10</v>
      </c>
      <c r="E2480" t="s">
        <v>34</v>
      </c>
      <c r="F2480">
        <v>500000</v>
      </c>
      <c r="G2480">
        <v>17</v>
      </c>
      <c r="H2480">
        <v>11</v>
      </c>
      <c r="I2480">
        <v>14</v>
      </c>
      <c r="J2480">
        <v>0</v>
      </c>
      <c r="K2480">
        <v>42</v>
      </c>
      <c r="L2480">
        <v>1194</v>
      </c>
      <c r="M2480">
        <v>3</v>
      </c>
      <c r="N2480">
        <v>3</v>
      </c>
      <c r="O2480">
        <v>3</v>
      </c>
      <c r="P2480">
        <v>0</v>
      </c>
      <c r="Q2480">
        <v>1484</v>
      </c>
      <c r="R2480">
        <v>818</v>
      </c>
      <c r="S2480">
        <v>51</v>
      </c>
      <c r="T2480">
        <v>3</v>
      </c>
      <c r="U2480">
        <v>1</v>
      </c>
      <c r="V2480">
        <v>37.075489476964407</v>
      </c>
      <c r="W2480">
        <v>12.07262908097224</v>
      </c>
      <c r="X2480">
        <v>9</v>
      </c>
      <c r="Y2480">
        <v>1</v>
      </c>
      <c r="Z2480">
        <v>148</v>
      </c>
      <c r="AA2480" t="s">
        <v>31</v>
      </c>
      <c r="AB2480">
        <v>2</v>
      </c>
      <c r="AC2480">
        <f t="shared" si="760"/>
        <v>26315.78947368421</v>
      </c>
      <c r="AD2480">
        <f t="shared" si="761"/>
        <v>0.10526315789473684</v>
      </c>
      <c r="AE2480">
        <f t="shared" si="762"/>
        <v>5.8823529411764705E-2</v>
      </c>
      <c r="AF2480">
        <f t="shared" si="763"/>
        <v>1.9607843137254902E-2</v>
      </c>
      <c r="AG2480">
        <v>68</v>
      </c>
      <c r="AH2480">
        <f t="shared" si="776"/>
        <v>10</v>
      </c>
      <c r="AI2480">
        <f t="shared" si="766"/>
        <v>29</v>
      </c>
      <c r="AJ2480">
        <f t="shared" si="777"/>
        <v>9</v>
      </c>
      <c r="AK2480">
        <f t="shared" si="778"/>
        <v>5</v>
      </c>
      <c r="AL2480">
        <f t="shared" si="767"/>
        <v>0</v>
      </c>
      <c r="AM2480">
        <f t="shared" si="768"/>
        <v>5</v>
      </c>
      <c r="AN2480">
        <f t="shared" si="769"/>
        <v>10</v>
      </c>
      <c r="AO2480">
        <f t="shared" si="770"/>
        <v>15</v>
      </c>
      <c r="AP2480">
        <f t="shared" si="771"/>
        <v>28</v>
      </c>
      <c r="AQ2480">
        <f t="shared" si="779"/>
        <v>24</v>
      </c>
      <c r="AR2480">
        <f t="shared" si="772"/>
        <v>19</v>
      </c>
      <c r="AS2480">
        <f t="shared" si="773"/>
        <v>14</v>
      </c>
      <c r="AT2480">
        <f t="shared" si="774"/>
        <v>9</v>
      </c>
      <c r="AU2480">
        <f t="shared" si="775"/>
        <v>4</v>
      </c>
    </row>
    <row r="2481" spans="1:47" x14ac:dyDescent="0.45">
      <c r="A2481" s="3">
        <v>43383</v>
      </c>
      <c r="B2481" s="3">
        <v>43401</v>
      </c>
      <c r="C2481" s="5">
        <f t="shared" si="764"/>
        <v>18</v>
      </c>
      <c r="D2481" s="5">
        <f t="shared" si="765"/>
        <v>10</v>
      </c>
      <c r="E2481" t="s">
        <v>34</v>
      </c>
      <c r="F2481">
        <v>1000000</v>
      </c>
      <c r="G2481">
        <v>14</v>
      </c>
      <c r="H2481">
        <v>5</v>
      </c>
      <c r="I2481">
        <v>24</v>
      </c>
      <c r="J2481">
        <v>0</v>
      </c>
      <c r="K2481">
        <v>43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3355</v>
      </c>
      <c r="R2481">
        <v>1817</v>
      </c>
      <c r="S2481">
        <v>105</v>
      </c>
      <c r="T2481">
        <v>54</v>
      </c>
      <c r="U2481">
        <v>38</v>
      </c>
      <c r="V2481">
        <v>33.060980370574207</v>
      </c>
      <c r="W2481">
        <v>12.94696941583458</v>
      </c>
      <c r="X2481">
        <v>4</v>
      </c>
      <c r="Y2481">
        <v>0</v>
      </c>
      <c r="Z2481">
        <v>19</v>
      </c>
      <c r="AA2481" t="s">
        <v>31</v>
      </c>
      <c r="AB2481">
        <v>0</v>
      </c>
      <c r="AC2481">
        <f t="shared" si="760"/>
        <v>55555.555555555555</v>
      </c>
      <c r="AD2481">
        <f t="shared" si="761"/>
        <v>0</v>
      </c>
      <c r="AE2481">
        <f t="shared" si="762"/>
        <v>0.51428571428571423</v>
      </c>
      <c r="AF2481">
        <f t="shared" si="763"/>
        <v>0.3619047619047619</v>
      </c>
      <c r="AG2481">
        <v>68</v>
      </c>
      <c r="AH2481">
        <f t="shared" si="776"/>
        <v>10</v>
      </c>
      <c r="AI2481">
        <f t="shared" si="766"/>
        <v>28</v>
      </c>
      <c r="AJ2481">
        <f t="shared" si="777"/>
        <v>9</v>
      </c>
      <c r="AK2481">
        <f t="shared" si="778"/>
        <v>5</v>
      </c>
      <c r="AL2481">
        <f t="shared" si="767"/>
        <v>0</v>
      </c>
      <c r="AM2481">
        <f t="shared" si="768"/>
        <v>5</v>
      </c>
      <c r="AN2481">
        <f t="shared" si="769"/>
        <v>10</v>
      </c>
      <c r="AO2481">
        <f t="shared" si="770"/>
        <v>15</v>
      </c>
      <c r="AP2481">
        <f t="shared" si="771"/>
        <v>27</v>
      </c>
      <c r="AQ2481">
        <f t="shared" si="779"/>
        <v>23</v>
      </c>
      <c r="AR2481">
        <f t="shared" si="772"/>
        <v>18</v>
      </c>
      <c r="AS2481">
        <f t="shared" si="773"/>
        <v>13</v>
      </c>
      <c r="AT2481">
        <f t="shared" si="774"/>
        <v>8</v>
      </c>
      <c r="AU2481">
        <f t="shared" si="775"/>
        <v>3</v>
      </c>
    </row>
    <row r="2482" spans="1:47" x14ac:dyDescent="0.45">
      <c r="A2482" s="3">
        <v>43383</v>
      </c>
      <c r="B2482" s="3">
        <v>43397</v>
      </c>
      <c r="C2482" s="5">
        <f t="shared" si="764"/>
        <v>14</v>
      </c>
      <c r="D2482" s="5">
        <f t="shared" si="765"/>
        <v>10</v>
      </c>
      <c r="E2482" t="s">
        <v>34</v>
      </c>
      <c r="F2482">
        <v>500000</v>
      </c>
      <c r="G2482">
        <v>25</v>
      </c>
      <c r="H2482">
        <v>4</v>
      </c>
      <c r="I2482">
        <v>26</v>
      </c>
      <c r="J2482">
        <v>0</v>
      </c>
      <c r="K2482">
        <v>31</v>
      </c>
      <c r="L2482">
        <v>2149</v>
      </c>
      <c r="M2482">
        <v>0</v>
      </c>
      <c r="N2482">
        <v>0</v>
      </c>
      <c r="O2482">
        <v>0</v>
      </c>
      <c r="P2482">
        <v>0</v>
      </c>
      <c r="Q2482">
        <v>2548</v>
      </c>
      <c r="R2482">
        <v>1427</v>
      </c>
      <c r="S2482">
        <v>89</v>
      </c>
      <c r="T2482">
        <v>44</v>
      </c>
      <c r="U2482">
        <v>23</v>
      </c>
      <c r="V2482">
        <v>39.5020619197972</v>
      </c>
      <c r="W2482">
        <v>11.73280268970025</v>
      </c>
      <c r="X2482">
        <v>6</v>
      </c>
      <c r="Y2482">
        <v>1</v>
      </c>
      <c r="Z2482">
        <v>501</v>
      </c>
      <c r="AA2482" t="s">
        <v>31</v>
      </c>
      <c r="AB2482">
        <v>2</v>
      </c>
      <c r="AC2482">
        <f t="shared" si="760"/>
        <v>35714.285714285717</v>
      </c>
      <c r="AD2482">
        <f t="shared" si="761"/>
        <v>0.14285714285714285</v>
      </c>
      <c r="AE2482">
        <f t="shared" si="762"/>
        <v>0.4943820224719101</v>
      </c>
      <c r="AF2482">
        <f t="shared" si="763"/>
        <v>0.25842696629213485</v>
      </c>
      <c r="AG2482">
        <v>68</v>
      </c>
      <c r="AH2482">
        <f t="shared" si="776"/>
        <v>10</v>
      </c>
      <c r="AI2482">
        <f t="shared" si="766"/>
        <v>24</v>
      </c>
      <c r="AJ2482">
        <f t="shared" si="777"/>
        <v>9</v>
      </c>
      <c r="AK2482">
        <f t="shared" si="778"/>
        <v>5</v>
      </c>
      <c r="AL2482">
        <f t="shared" si="767"/>
        <v>0</v>
      </c>
      <c r="AM2482">
        <f t="shared" si="768"/>
        <v>5</v>
      </c>
      <c r="AN2482">
        <f t="shared" si="769"/>
        <v>10</v>
      </c>
      <c r="AO2482">
        <f t="shared" si="770"/>
        <v>15</v>
      </c>
      <c r="AP2482">
        <f t="shared" si="771"/>
        <v>23</v>
      </c>
      <c r="AQ2482">
        <f t="shared" si="779"/>
        <v>19</v>
      </c>
      <c r="AR2482">
        <f t="shared" si="772"/>
        <v>14</v>
      </c>
      <c r="AS2482">
        <f t="shared" si="773"/>
        <v>9</v>
      </c>
      <c r="AT2482">
        <f t="shared" si="774"/>
        <v>4</v>
      </c>
      <c r="AU2482">
        <f t="shared" si="775"/>
        <v>1</v>
      </c>
    </row>
    <row r="2483" spans="1:47" x14ac:dyDescent="0.45">
      <c r="A2483" s="3">
        <v>43383</v>
      </c>
      <c r="B2483" s="3">
        <v>43394</v>
      </c>
      <c r="C2483" s="5">
        <f t="shared" si="764"/>
        <v>11</v>
      </c>
      <c r="D2483" s="5">
        <f t="shared" si="765"/>
        <v>10</v>
      </c>
      <c r="E2483" t="s">
        <v>34</v>
      </c>
      <c r="F2483">
        <v>1000000</v>
      </c>
      <c r="G2483">
        <v>30</v>
      </c>
      <c r="H2483">
        <v>10</v>
      </c>
      <c r="I2483">
        <v>38</v>
      </c>
      <c r="J2483">
        <v>0</v>
      </c>
      <c r="K2483">
        <v>50</v>
      </c>
      <c r="L2483">
        <v>9227</v>
      </c>
      <c r="M2483">
        <v>0</v>
      </c>
      <c r="N2483">
        <v>2</v>
      </c>
      <c r="O2483">
        <v>1</v>
      </c>
      <c r="P2483">
        <v>0</v>
      </c>
      <c r="Q2483">
        <v>3758</v>
      </c>
      <c r="R2483">
        <v>2127</v>
      </c>
      <c r="S2483">
        <v>160</v>
      </c>
      <c r="T2483">
        <v>53</v>
      </c>
      <c r="U2483">
        <v>18</v>
      </c>
      <c r="V2483">
        <v>43.869911450987331</v>
      </c>
      <c r="W2483">
        <v>10.44289348260461</v>
      </c>
      <c r="X2483">
        <v>4</v>
      </c>
      <c r="Y2483">
        <v>1</v>
      </c>
      <c r="Z2483">
        <v>128</v>
      </c>
      <c r="AA2483" t="s">
        <v>31</v>
      </c>
      <c r="AB2483">
        <v>4</v>
      </c>
      <c r="AC2483">
        <f t="shared" si="760"/>
        <v>90909.090909090912</v>
      </c>
      <c r="AD2483">
        <f t="shared" si="761"/>
        <v>0.36363636363636365</v>
      </c>
      <c r="AE2483">
        <f t="shared" si="762"/>
        <v>0.33124999999999999</v>
      </c>
      <c r="AF2483">
        <f t="shared" si="763"/>
        <v>0.1125</v>
      </c>
      <c r="AG2483">
        <v>68</v>
      </c>
      <c r="AH2483">
        <f t="shared" si="776"/>
        <v>10</v>
      </c>
      <c r="AI2483">
        <f t="shared" si="766"/>
        <v>21</v>
      </c>
      <c r="AJ2483">
        <f t="shared" si="777"/>
        <v>9</v>
      </c>
      <c r="AK2483">
        <f t="shared" si="778"/>
        <v>5</v>
      </c>
      <c r="AL2483">
        <f t="shared" si="767"/>
        <v>0</v>
      </c>
      <c r="AM2483">
        <f t="shared" si="768"/>
        <v>5</v>
      </c>
      <c r="AN2483">
        <f t="shared" si="769"/>
        <v>10</v>
      </c>
      <c r="AO2483">
        <f t="shared" si="770"/>
        <v>15</v>
      </c>
      <c r="AP2483">
        <f t="shared" si="771"/>
        <v>20</v>
      </c>
      <c r="AQ2483">
        <f t="shared" si="779"/>
        <v>16</v>
      </c>
      <c r="AR2483">
        <f t="shared" si="772"/>
        <v>11</v>
      </c>
      <c r="AS2483">
        <f t="shared" si="773"/>
        <v>6</v>
      </c>
      <c r="AT2483">
        <f t="shared" si="774"/>
        <v>1</v>
      </c>
      <c r="AU2483">
        <f t="shared" si="775"/>
        <v>4</v>
      </c>
    </row>
    <row r="2484" spans="1:47" x14ac:dyDescent="0.45">
      <c r="A2484" s="3">
        <v>43383</v>
      </c>
      <c r="B2484" s="3">
        <v>43402</v>
      </c>
      <c r="C2484" s="5">
        <f t="shared" si="764"/>
        <v>19</v>
      </c>
      <c r="D2484" s="5">
        <f t="shared" si="765"/>
        <v>10</v>
      </c>
      <c r="E2484" t="s">
        <v>34</v>
      </c>
      <c r="F2484">
        <v>1000000</v>
      </c>
      <c r="G2484">
        <v>164</v>
      </c>
      <c r="H2484">
        <v>4</v>
      </c>
      <c r="I2484">
        <v>28</v>
      </c>
      <c r="J2484">
        <v>4</v>
      </c>
      <c r="K2484">
        <v>52</v>
      </c>
      <c r="L2484">
        <v>0</v>
      </c>
      <c r="M2484">
        <v>0</v>
      </c>
      <c r="N2484">
        <v>0</v>
      </c>
      <c r="O2484">
        <v>0</v>
      </c>
      <c r="P2484">
        <v>1</v>
      </c>
      <c r="Q2484">
        <v>2158</v>
      </c>
      <c r="R2484">
        <v>1208</v>
      </c>
      <c r="S2484">
        <v>52</v>
      </c>
      <c r="T2484">
        <v>10</v>
      </c>
      <c r="U2484">
        <v>2</v>
      </c>
      <c r="V2484">
        <v>32.124312277126847</v>
      </c>
      <c r="W2484">
        <v>14.549801324503321</v>
      </c>
      <c r="X2484">
        <v>5</v>
      </c>
      <c r="Y2484">
        <v>1</v>
      </c>
      <c r="Z2484">
        <v>2232</v>
      </c>
      <c r="AA2484" t="s">
        <v>33</v>
      </c>
      <c r="AB2484">
        <v>6</v>
      </c>
      <c r="AC2484">
        <f t="shared" si="760"/>
        <v>52631.57894736842</v>
      </c>
      <c r="AD2484">
        <f t="shared" si="761"/>
        <v>0.31578947368421051</v>
      </c>
      <c r="AE2484">
        <f t="shared" si="762"/>
        <v>0.19230769230769232</v>
      </c>
      <c r="AF2484">
        <f t="shared" si="763"/>
        <v>3.8461538461538464E-2</v>
      </c>
      <c r="AG2484">
        <v>68</v>
      </c>
      <c r="AH2484">
        <f t="shared" si="776"/>
        <v>10</v>
      </c>
      <c r="AI2484">
        <f t="shared" si="766"/>
        <v>29</v>
      </c>
      <c r="AJ2484">
        <f t="shared" si="777"/>
        <v>9</v>
      </c>
      <c r="AK2484">
        <f t="shared" si="778"/>
        <v>5</v>
      </c>
      <c r="AL2484">
        <f t="shared" si="767"/>
        <v>0</v>
      </c>
      <c r="AM2484">
        <f t="shared" si="768"/>
        <v>5</v>
      </c>
      <c r="AN2484">
        <f t="shared" si="769"/>
        <v>10</v>
      </c>
      <c r="AO2484">
        <f t="shared" si="770"/>
        <v>15</v>
      </c>
      <c r="AP2484">
        <f t="shared" si="771"/>
        <v>28</v>
      </c>
      <c r="AQ2484">
        <f t="shared" si="779"/>
        <v>24</v>
      </c>
      <c r="AR2484">
        <f t="shared" si="772"/>
        <v>19</v>
      </c>
      <c r="AS2484">
        <f t="shared" si="773"/>
        <v>14</v>
      </c>
      <c r="AT2484">
        <f t="shared" si="774"/>
        <v>9</v>
      </c>
      <c r="AU2484">
        <f t="shared" si="775"/>
        <v>4</v>
      </c>
    </row>
    <row r="2485" spans="1:47" x14ac:dyDescent="0.45">
      <c r="A2485" s="3">
        <v>43383</v>
      </c>
      <c r="B2485" s="3">
        <v>43404</v>
      </c>
      <c r="C2485" s="5">
        <f t="shared" si="764"/>
        <v>21</v>
      </c>
      <c r="D2485" s="5">
        <f t="shared" si="765"/>
        <v>10</v>
      </c>
      <c r="E2485" t="s">
        <v>34</v>
      </c>
      <c r="F2485">
        <v>1000000</v>
      </c>
      <c r="G2485">
        <v>18</v>
      </c>
      <c r="H2485">
        <v>5</v>
      </c>
      <c r="I2485">
        <v>23</v>
      </c>
      <c r="J2485">
        <v>1</v>
      </c>
      <c r="K2485">
        <v>50</v>
      </c>
      <c r="L2485">
        <v>2071</v>
      </c>
      <c r="M2485">
        <v>0</v>
      </c>
      <c r="N2485">
        <v>0</v>
      </c>
      <c r="O2485">
        <v>0</v>
      </c>
      <c r="P2485">
        <v>0</v>
      </c>
      <c r="Q2485">
        <v>3309</v>
      </c>
      <c r="R2485">
        <v>1841</v>
      </c>
      <c r="S2485">
        <v>109</v>
      </c>
      <c r="T2485">
        <v>108</v>
      </c>
      <c r="U2485">
        <v>18</v>
      </c>
      <c r="V2485">
        <v>37.632318893301907</v>
      </c>
      <c r="W2485">
        <v>12.2062983320792</v>
      </c>
      <c r="X2485">
        <v>4</v>
      </c>
      <c r="Y2485">
        <v>0</v>
      </c>
      <c r="Z2485">
        <v>29</v>
      </c>
      <c r="AA2485" t="s">
        <v>26</v>
      </c>
      <c r="AB2485">
        <v>1</v>
      </c>
      <c r="AC2485">
        <f t="shared" si="760"/>
        <v>47619.047619047618</v>
      </c>
      <c r="AD2485">
        <f t="shared" si="761"/>
        <v>4.7619047619047616E-2</v>
      </c>
      <c r="AE2485">
        <f t="shared" si="762"/>
        <v>0.99082568807339455</v>
      </c>
      <c r="AF2485">
        <f t="shared" si="763"/>
        <v>0.16513761467889909</v>
      </c>
      <c r="AG2485">
        <v>68</v>
      </c>
      <c r="AH2485">
        <f t="shared" si="776"/>
        <v>10</v>
      </c>
      <c r="AI2485">
        <f t="shared" si="766"/>
        <v>31</v>
      </c>
      <c r="AJ2485">
        <f t="shared" si="777"/>
        <v>9</v>
      </c>
      <c r="AK2485">
        <f t="shared" si="778"/>
        <v>5</v>
      </c>
      <c r="AL2485">
        <f t="shared" si="767"/>
        <v>0</v>
      </c>
      <c r="AM2485">
        <f t="shared" si="768"/>
        <v>5</v>
      </c>
      <c r="AN2485">
        <f t="shared" si="769"/>
        <v>10</v>
      </c>
      <c r="AO2485">
        <f t="shared" si="770"/>
        <v>15</v>
      </c>
      <c r="AP2485">
        <f t="shared" si="771"/>
        <v>30</v>
      </c>
      <c r="AQ2485">
        <f t="shared" si="779"/>
        <v>26</v>
      </c>
      <c r="AR2485">
        <f t="shared" si="772"/>
        <v>21</v>
      </c>
      <c r="AS2485">
        <f t="shared" si="773"/>
        <v>16</v>
      </c>
      <c r="AT2485">
        <f t="shared" si="774"/>
        <v>11</v>
      </c>
      <c r="AU2485">
        <f t="shared" si="775"/>
        <v>6</v>
      </c>
    </row>
    <row r="2486" spans="1:47" x14ac:dyDescent="0.45">
      <c r="A2486" s="3">
        <v>43383</v>
      </c>
      <c r="B2486" s="3">
        <v>43404</v>
      </c>
      <c r="C2486" s="5">
        <f t="shared" si="764"/>
        <v>21</v>
      </c>
      <c r="D2486" s="5">
        <f t="shared" si="765"/>
        <v>10</v>
      </c>
      <c r="E2486" t="s">
        <v>34</v>
      </c>
      <c r="F2486">
        <v>2000000</v>
      </c>
      <c r="G2486">
        <v>36</v>
      </c>
      <c r="H2486">
        <v>12</v>
      </c>
      <c r="I2486">
        <v>33</v>
      </c>
      <c r="J2486">
        <v>0</v>
      </c>
      <c r="K2486">
        <v>40</v>
      </c>
      <c r="L2486">
        <v>4572</v>
      </c>
      <c r="M2486">
        <v>6</v>
      </c>
      <c r="N2486">
        <v>2</v>
      </c>
      <c r="O2486">
        <v>2</v>
      </c>
      <c r="P2486">
        <v>0</v>
      </c>
      <c r="Q2486">
        <v>3228</v>
      </c>
      <c r="R2486">
        <v>1723</v>
      </c>
      <c r="S2486">
        <v>122</v>
      </c>
      <c r="T2486">
        <v>44</v>
      </c>
      <c r="U2486">
        <v>34</v>
      </c>
      <c r="V2486">
        <v>34.004093484486667</v>
      </c>
      <c r="W2486">
        <v>12.024973454611191</v>
      </c>
      <c r="X2486">
        <v>7</v>
      </c>
      <c r="Y2486">
        <v>0</v>
      </c>
      <c r="Z2486">
        <v>40</v>
      </c>
      <c r="AA2486" t="s">
        <v>26</v>
      </c>
      <c r="AB2486">
        <v>1</v>
      </c>
      <c r="AC2486">
        <f t="shared" si="760"/>
        <v>95238.095238095237</v>
      </c>
      <c r="AD2486">
        <f t="shared" si="761"/>
        <v>4.7619047619047616E-2</v>
      </c>
      <c r="AE2486">
        <f t="shared" si="762"/>
        <v>0.36065573770491804</v>
      </c>
      <c r="AF2486">
        <f t="shared" si="763"/>
        <v>0.27868852459016391</v>
      </c>
      <c r="AG2486">
        <v>68</v>
      </c>
      <c r="AH2486">
        <f t="shared" si="776"/>
        <v>10</v>
      </c>
      <c r="AI2486">
        <f t="shared" si="766"/>
        <v>31</v>
      </c>
      <c r="AJ2486">
        <f t="shared" si="777"/>
        <v>9</v>
      </c>
      <c r="AK2486">
        <f t="shared" si="778"/>
        <v>5</v>
      </c>
      <c r="AL2486">
        <f t="shared" si="767"/>
        <v>0</v>
      </c>
      <c r="AM2486">
        <f t="shared" si="768"/>
        <v>5</v>
      </c>
      <c r="AN2486">
        <f t="shared" si="769"/>
        <v>10</v>
      </c>
      <c r="AO2486">
        <f t="shared" si="770"/>
        <v>15</v>
      </c>
      <c r="AP2486">
        <f t="shared" si="771"/>
        <v>30</v>
      </c>
      <c r="AQ2486">
        <f t="shared" si="779"/>
        <v>26</v>
      </c>
      <c r="AR2486">
        <f t="shared" si="772"/>
        <v>21</v>
      </c>
      <c r="AS2486">
        <f t="shared" si="773"/>
        <v>16</v>
      </c>
      <c r="AT2486">
        <f t="shared" si="774"/>
        <v>11</v>
      </c>
      <c r="AU2486">
        <f t="shared" si="775"/>
        <v>6</v>
      </c>
    </row>
    <row r="2487" spans="1:47" x14ac:dyDescent="0.45">
      <c r="A2487" s="3">
        <v>43383</v>
      </c>
      <c r="B2487" s="3">
        <v>43404</v>
      </c>
      <c r="C2487" s="5">
        <f t="shared" si="764"/>
        <v>21</v>
      </c>
      <c r="D2487" s="5">
        <f t="shared" si="765"/>
        <v>10</v>
      </c>
      <c r="E2487" t="s">
        <v>34</v>
      </c>
      <c r="F2487">
        <v>1000000</v>
      </c>
      <c r="G2487">
        <v>120</v>
      </c>
      <c r="H2487">
        <v>3</v>
      </c>
      <c r="I2487">
        <v>12</v>
      </c>
      <c r="J2487">
        <v>0</v>
      </c>
      <c r="K2487">
        <v>24</v>
      </c>
      <c r="L2487">
        <v>0</v>
      </c>
      <c r="M2487">
        <v>1</v>
      </c>
      <c r="N2487">
        <v>5</v>
      </c>
      <c r="O2487">
        <v>3</v>
      </c>
      <c r="P2487">
        <v>0</v>
      </c>
      <c r="Q2487">
        <v>1446</v>
      </c>
      <c r="R2487">
        <v>827</v>
      </c>
      <c r="S2487">
        <v>66</v>
      </c>
      <c r="T2487">
        <v>12</v>
      </c>
      <c r="U2487">
        <v>1</v>
      </c>
      <c r="V2487">
        <v>46.194614250119123</v>
      </c>
      <c r="W2487">
        <v>9.9289826316368028</v>
      </c>
      <c r="X2487">
        <v>7</v>
      </c>
      <c r="Y2487">
        <v>1</v>
      </c>
      <c r="Z2487">
        <v>1060</v>
      </c>
      <c r="AA2487" t="s">
        <v>28</v>
      </c>
      <c r="AB2487">
        <v>5</v>
      </c>
      <c r="AC2487">
        <f t="shared" si="760"/>
        <v>47619.047619047618</v>
      </c>
      <c r="AD2487">
        <f t="shared" si="761"/>
        <v>0.23809523809523808</v>
      </c>
      <c r="AE2487">
        <f t="shared" si="762"/>
        <v>0.18181818181818182</v>
      </c>
      <c r="AF2487">
        <f t="shared" si="763"/>
        <v>1.5151515151515152E-2</v>
      </c>
      <c r="AG2487">
        <v>68</v>
      </c>
      <c r="AH2487">
        <f t="shared" si="776"/>
        <v>10</v>
      </c>
      <c r="AI2487">
        <f t="shared" si="766"/>
        <v>31</v>
      </c>
      <c r="AJ2487">
        <f t="shared" si="777"/>
        <v>9</v>
      </c>
      <c r="AK2487">
        <f t="shared" si="778"/>
        <v>5</v>
      </c>
      <c r="AL2487">
        <f t="shared" si="767"/>
        <v>0</v>
      </c>
      <c r="AM2487">
        <f t="shared" si="768"/>
        <v>5</v>
      </c>
      <c r="AN2487">
        <f t="shared" si="769"/>
        <v>10</v>
      </c>
      <c r="AO2487">
        <f t="shared" si="770"/>
        <v>15</v>
      </c>
      <c r="AP2487">
        <f t="shared" si="771"/>
        <v>30</v>
      </c>
      <c r="AQ2487">
        <f t="shared" si="779"/>
        <v>26</v>
      </c>
      <c r="AR2487">
        <f t="shared" si="772"/>
        <v>21</v>
      </c>
      <c r="AS2487">
        <f t="shared" si="773"/>
        <v>16</v>
      </c>
      <c r="AT2487">
        <f t="shared" si="774"/>
        <v>11</v>
      </c>
      <c r="AU2487">
        <f t="shared" si="775"/>
        <v>6</v>
      </c>
    </row>
    <row r="2488" spans="1:47" x14ac:dyDescent="0.45">
      <c r="A2488" s="3">
        <v>43383</v>
      </c>
      <c r="B2488" s="3">
        <v>43415</v>
      </c>
      <c r="C2488" s="5">
        <f t="shared" si="764"/>
        <v>32</v>
      </c>
      <c r="D2488" s="5">
        <f t="shared" si="765"/>
        <v>10</v>
      </c>
      <c r="E2488" t="s">
        <v>34</v>
      </c>
      <c r="F2488">
        <v>3000000</v>
      </c>
      <c r="G2488">
        <v>231</v>
      </c>
      <c r="H2488">
        <v>9</v>
      </c>
      <c r="I2488">
        <v>21</v>
      </c>
      <c r="J2488">
        <v>0</v>
      </c>
      <c r="K2488">
        <v>80</v>
      </c>
      <c r="L2488">
        <v>318</v>
      </c>
      <c r="M2488">
        <v>4</v>
      </c>
      <c r="N2488">
        <v>0</v>
      </c>
      <c r="O2488">
        <v>0</v>
      </c>
      <c r="P2488">
        <v>0</v>
      </c>
      <c r="Q2488">
        <v>3085</v>
      </c>
      <c r="R2488">
        <v>1709</v>
      </c>
      <c r="S2488">
        <v>74</v>
      </c>
      <c r="T2488">
        <v>49</v>
      </c>
      <c r="U2488">
        <v>30</v>
      </c>
      <c r="V2488">
        <v>30.678363315041199</v>
      </c>
      <c r="W2488">
        <v>14.717652570651399</v>
      </c>
      <c r="X2488">
        <v>8</v>
      </c>
      <c r="Y2488">
        <v>1</v>
      </c>
      <c r="Z2488">
        <v>697</v>
      </c>
      <c r="AA2488" t="s">
        <v>30</v>
      </c>
      <c r="AB2488">
        <v>11</v>
      </c>
      <c r="AC2488">
        <f t="shared" si="760"/>
        <v>93750</v>
      </c>
      <c r="AD2488">
        <f t="shared" si="761"/>
        <v>0.34375</v>
      </c>
      <c r="AE2488">
        <f t="shared" si="762"/>
        <v>0.66216216216216217</v>
      </c>
      <c r="AF2488">
        <f t="shared" si="763"/>
        <v>0.40540540540540543</v>
      </c>
      <c r="AG2488">
        <v>68</v>
      </c>
      <c r="AH2488">
        <f t="shared" si="776"/>
        <v>10</v>
      </c>
      <c r="AI2488">
        <f t="shared" si="766"/>
        <v>11</v>
      </c>
      <c r="AJ2488">
        <f t="shared" si="777"/>
        <v>9</v>
      </c>
      <c r="AK2488">
        <f t="shared" si="778"/>
        <v>5</v>
      </c>
      <c r="AL2488">
        <f t="shared" si="767"/>
        <v>0</v>
      </c>
      <c r="AM2488">
        <f t="shared" si="768"/>
        <v>5</v>
      </c>
      <c r="AN2488">
        <f t="shared" si="769"/>
        <v>10</v>
      </c>
      <c r="AO2488">
        <f t="shared" si="770"/>
        <v>15</v>
      </c>
      <c r="AP2488">
        <f t="shared" si="771"/>
        <v>10</v>
      </c>
      <c r="AQ2488">
        <f t="shared" si="779"/>
        <v>6</v>
      </c>
      <c r="AR2488">
        <f t="shared" si="772"/>
        <v>1</v>
      </c>
      <c r="AS2488">
        <f t="shared" si="773"/>
        <v>4</v>
      </c>
      <c r="AT2488">
        <f t="shared" si="774"/>
        <v>9</v>
      </c>
      <c r="AU2488">
        <f t="shared" si="775"/>
        <v>14</v>
      </c>
    </row>
    <row r="2489" spans="1:47" x14ac:dyDescent="0.45">
      <c r="A2489" s="3">
        <v>43383</v>
      </c>
      <c r="B2489" s="3">
        <v>43404</v>
      </c>
      <c r="C2489" s="5">
        <f t="shared" si="764"/>
        <v>21</v>
      </c>
      <c r="D2489" s="5">
        <f t="shared" si="765"/>
        <v>10</v>
      </c>
      <c r="E2489" t="s">
        <v>34</v>
      </c>
      <c r="F2489">
        <v>1000000</v>
      </c>
      <c r="G2489">
        <v>176</v>
      </c>
      <c r="H2489">
        <v>9</v>
      </c>
      <c r="I2489">
        <v>34</v>
      </c>
      <c r="J2489">
        <v>0</v>
      </c>
      <c r="K2489">
        <v>24</v>
      </c>
      <c r="L2489">
        <v>520</v>
      </c>
      <c r="M2489">
        <v>9</v>
      </c>
      <c r="N2489">
        <v>0</v>
      </c>
      <c r="O2489">
        <v>0</v>
      </c>
      <c r="P2489">
        <v>0</v>
      </c>
      <c r="Q2489">
        <v>4432</v>
      </c>
      <c r="R2489">
        <v>2356</v>
      </c>
      <c r="S2489">
        <v>116</v>
      </c>
      <c r="T2489">
        <v>64</v>
      </c>
      <c r="U2489">
        <v>32</v>
      </c>
      <c r="V2489">
        <v>27.074329371816649</v>
      </c>
      <c r="W2489">
        <v>14.52865757274164</v>
      </c>
      <c r="X2489">
        <v>9</v>
      </c>
      <c r="Y2489">
        <v>1</v>
      </c>
      <c r="Z2489">
        <v>739</v>
      </c>
      <c r="AA2489" t="s">
        <v>30</v>
      </c>
      <c r="AB2489">
        <v>5</v>
      </c>
      <c r="AC2489">
        <f t="shared" si="760"/>
        <v>47619.047619047618</v>
      </c>
      <c r="AD2489">
        <f t="shared" si="761"/>
        <v>0.23809523809523808</v>
      </c>
      <c r="AE2489">
        <f t="shared" si="762"/>
        <v>0.55172413793103448</v>
      </c>
      <c r="AF2489">
        <f t="shared" si="763"/>
        <v>0.27586206896551724</v>
      </c>
      <c r="AG2489">
        <v>68</v>
      </c>
      <c r="AH2489">
        <f t="shared" si="776"/>
        <v>10</v>
      </c>
      <c r="AI2489">
        <f t="shared" si="766"/>
        <v>31</v>
      </c>
      <c r="AJ2489">
        <f t="shared" si="777"/>
        <v>9</v>
      </c>
      <c r="AK2489">
        <f t="shared" si="778"/>
        <v>5</v>
      </c>
      <c r="AL2489">
        <f t="shared" si="767"/>
        <v>0</v>
      </c>
      <c r="AM2489">
        <f t="shared" si="768"/>
        <v>5</v>
      </c>
      <c r="AN2489">
        <f t="shared" si="769"/>
        <v>10</v>
      </c>
      <c r="AO2489">
        <f t="shared" si="770"/>
        <v>15</v>
      </c>
      <c r="AP2489">
        <f t="shared" si="771"/>
        <v>30</v>
      </c>
      <c r="AQ2489">
        <f t="shared" si="779"/>
        <v>26</v>
      </c>
      <c r="AR2489">
        <f t="shared" si="772"/>
        <v>21</v>
      </c>
      <c r="AS2489">
        <f t="shared" si="773"/>
        <v>16</v>
      </c>
      <c r="AT2489">
        <f t="shared" si="774"/>
        <v>11</v>
      </c>
      <c r="AU2489">
        <f t="shared" si="775"/>
        <v>6</v>
      </c>
    </row>
    <row r="2490" spans="1:47" x14ac:dyDescent="0.45">
      <c r="A2490" s="3">
        <v>43381</v>
      </c>
      <c r="B2490" s="3">
        <v>43404</v>
      </c>
      <c r="C2490" s="5">
        <f t="shared" si="764"/>
        <v>23</v>
      </c>
      <c r="D2490" s="5">
        <f t="shared" si="765"/>
        <v>10</v>
      </c>
      <c r="E2490" t="s">
        <v>36</v>
      </c>
      <c r="F2490">
        <v>1000000</v>
      </c>
      <c r="G2490">
        <v>137</v>
      </c>
      <c r="H2490">
        <v>4</v>
      </c>
      <c r="I2490">
        <v>19</v>
      </c>
      <c r="J2490">
        <v>0</v>
      </c>
      <c r="K2490">
        <v>40</v>
      </c>
      <c r="L2490">
        <v>4961</v>
      </c>
      <c r="M2490">
        <v>12</v>
      </c>
      <c r="N2490">
        <v>3</v>
      </c>
      <c r="O2490">
        <v>3</v>
      </c>
      <c r="P2490">
        <v>0</v>
      </c>
      <c r="Q2490">
        <v>2832</v>
      </c>
      <c r="R2490">
        <v>1576</v>
      </c>
      <c r="S2490">
        <v>115</v>
      </c>
      <c r="T2490">
        <v>21</v>
      </c>
      <c r="U2490">
        <v>5</v>
      </c>
      <c r="V2490">
        <v>40.90275193114104</v>
      </c>
      <c r="W2490">
        <v>10.958756565879501</v>
      </c>
      <c r="X2490">
        <v>4</v>
      </c>
      <c r="Y2490">
        <v>1</v>
      </c>
      <c r="Z2490">
        <v>1370</v>
      </c>
      <c r="AA2490" t="s">
        <v>32</v>
      </c>
      <c r="AB2490">
        <v>3</v>
      </c>
      <c r="AC2490">
        <f t="shared" si="760"/>
        <v>43478.260869565216</v>
      </c>
      <c r="AD2490">
        <f t="shared" si="761"/>
        <v>0.13043478260869565</v>
      </c>
      <c r="AE2490">
        <f t="shared" si="762"/>
        <v>0.18260869565217391</v>
      </c>
      <c r="AF2490">
        <f t="shared" si="763"/>
        <v>4.3478260869565216E-2</v>
      </c>
      <c r="AG2490">
        <v>41</v>
      </c>
      <c r="AH2490">
        <f t="shared" si="776"/>
        <v>8</v>
      </c>
      <c r="AI2490">
        <f t="shared" si="766"/>
        <v>31</v>
      </c>
      <c r="AJ2490">
        <f t="shared" si="777"/>
        <v>7</v>
      </c>
      <c r="AK2490">
        <f t="shared" si="778"/>
        <v>3</v>
      </c>
      <c r="AL2490">
        <f t="shared" si="767"/>
        <v>2</v>
      </c>
      <c r="AM2490">
        <f t="shared" si="768"/>
        <v>7</v>
      </c>
      <c r="AN2490">
        <f t="shared" si="769"/>
        <v>12</v>
      </c>
      <c r="AO2490">
        <f t="shared" si="770"/>
        <v>17</v>
      </c>
      <c r="AP2490">
        <f t="shared" si="771"/>
        <v>30</v>
      </c>
      <c r="AQ2490">
        <f t="shared" si="779"/>
        <v>26</v>
      </c>
      <c r="AR2490">
        <f t="shared" si="772"/>
        <v>21</v>
      </c>
      <c r="AS2490">
        <f t="shared" si="773"/>
        <v>16</v>
      </c>
      <c r="AT2490">
        <f t="shared" si="774"/>
        <v>11</v>
      </c>
      <c r="AU2490">
        <f t="shared" si="775"/>
        <v>6</v>
      </c>
    </row>
    <row r="2491" spans="1:47" x14ac:dyDescent="0.45">
      <c r="A2491" s="3">
        <v>43381</v>
      </c>
      <c r="B2491" s="3">
        <v>43422</v>
      </c>
      <c r="C2491" s="5">
        <f t="shared" si="764"/>
        <v>41</v>
      </c>
      <c r="D2491" s="5">
        <f t="shared" si="765"/>
        <v>10</v>
      </c>
      <c r="E2491" t="s">
        <v>36</v>
      </c>
      <c r="F2491">
        <v>900000</v>
      </c>
      <c r="G2491">
        <v>27</v>
      </c>
      <c r="H2491">
        <v>5</v>
      </c>
      <c r="I2491">
        <v>32</v>
      </c>
      <c r="J2491">
        <v>0</v>
      </c>
      <c r="K2491">
        <v>26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2266</v>
      </c>
      <c r="R2491">
        <v>1247</v>
      </c>
      <c r="S2491">
        <v>70</v>
      </c>
      <c r="T2491">
        <v>2</v>
      </c>
      <c r="U2491">
        <v>1</v>
      </c>
      <c r="V2491">
        <v>35.021663592622303</v>
      </c>
      <c r="W2491">
        <v>12.80007343338298</v>
      </c>
      <c r="X2491">
        <v>7</v>
      </c>
      <c r="Y2491">
        <v>0</v>
      </c>
      <c r="Z2491">
        <v>51</v>
      </c>
      <c r="AA2491" t="s">
        <v>25</v>
      </c>
      <c r="AB2491">
        <v>0</v>
      </c>
      <c r="AC2491">
        <f t="shared" si="760"/>
        <v>21951.219512195123</v>
      </c>
      <c r="AD2491">
        <f t="shared" si="761"/>
        <v>0</v>
      </c>
      <c r="AE2491">
        <f t="shared" si="762"/>
        <v>2.8571428571428571E-2</v>
      </c>
      <c r="AF2491">
        <f t="shared" si="763"/>
        <v>1.4285714285714285E-2</v>
      </c>
      <c r="AG2491">
        <v>41</v>
      </c>
      <c r="AH2491">
        <f t="shared" si="776"/>
        <v>8</v>
      </c>
      <c r="AI2491">
        <f t="shared" si="766"/>
        <v>18</v>
      </c>
      <c r="AJ2491">
        <f t="shared" si="777"/>
        <v>7</v>
      </c>
      <c r="AK2491">
        <f t="shared" si="778"/>
        <v>3</v>
      </c>
      <c r="AL2491">
        <f t="shared" si="767"/>
        <v>2</v>
      </c>
      <c r="AM2491">
        <f t="shared" si="768"/>
        <v>7</v>
      </c>
      <c r="AN2491">
        <f t="shared" si="769"/>
        <v>12</v>
      </c>
      <c r="AO2491">
        <f t="shared" si="770"/>
        <v>17</v>
      </c>
      <c r="AP2491">
        <f t="shared" si="771"/>
        <v>17</v>
      </c>
      <c r="AQ2491">
        <f t="shared" si="779"/>
        <v>13</v>
      </c>
      <c r="AR2491">
        <f t="shared" si="772"/>
        <v>8</v>
      </c>
      <c r="AS2491">
        <f t="shared" si="773"/>
        <v>3</v>
      </c>
      <c r="AT2491">
        <f t="shared" si="774"/>
        <v>2</v>
      </c>
      <c r="AU2491">
        <f t="shared" si="775"/>
        <v>7</v>
      </c>
    </row>
    <row r="2492" spans="1:47" x14ac:dyDescent="0.45">
      <c r="A2492" s="3">
        <v>43381</v>
      </c>
      <c r="B2492" s="3">
        <v>43415</v>
      </c>
      <c r="C2492" s="5">
        <f t="shared" si="764"/>
        <v>34</v>
      </c>
      <c r="D2492" s="5">
        <f t="shared" si="765"/>
        <v>10</v>
      </c>
      <c r="E2492" t="s">
        <v>36</v>
      </c>
      <c r="F2492">
        <v>1000000</v>
      </c>
      <c r="G2492">
        <v>109</v>
      </c>
      <c r="H2492">
        <v>7</v>
      </c>
      <c r="I2492">
        <v>52</v>
      </c>
      <c r="J2492">
        <v>0</v>
      </c>
      <c r="K2492">
        <v>49</v>
      </c>
      <c r="L2492">
        <v>103</v>
      </c>
      <c r="M2492">
        <v>43</v>
      </c>
      <c r="N2492">
        <v>4</v>
      </c>
      <c r="O2492">
        <v>4</v>
      </c>
      <c r="P2492">
        <v>0</v>
      </c>
      <c r="Q2492">
        <v>6092</v>
      </c>
      <c r="R2492">
        <v>3418</v>
      </c>
      <c r="S2492">
        <v>180</v>
      </c>
      <c r="T2492">
        <v>48</v>
      </c>
      <c r="U2492">
        <v>2</v>
      </c>
      <c r="V2492">
        <v>36.776257297965032</v>
      </c>
      <c r="W2492">
        <v>12.84714706456017</v>
      </c>
      <c r="X2492">
        <v>7</v>
      </c>
      <c r="Y2492">
        <v>1</v>
      </c>
      <c r="Z2492">
        <v>713</v>
      </c>
      <c r="AA2492" t="s">
        <v>25</v>
      </c>
      <c r="AB2492">
        <v>28</v>
      </c>
      <c r="AC2492">
        <f t="shared" si="760"/>
        <v>29411.764705882353</v>
      </c>
      <c r="AD2492">
        <f t="shared" si="761"/>
        <v>0.82352941176470584</v>
      </c>
      <c r="AE2492">
        <f t="shared" si="762"/>
        <v>0.26666666666666666</v>
      </c>
      <c r="AF2492">
        <f t="shared" si="763"/>
        <v>1.1111111111111112E-2</v>
      </c>
      <c r="AG2492">
        <v>41</v>
      </c>
      <c r="AH2492">
        <f t="shared" si="776"/>
        <v>8</v>
      </c>
      <c r="AI2492">
        <f t="shared" si="766"/>
        <v>11</v>
      </c>
      <c r="AJ2492">
        <f t="shared" si="777"/>
        <v>7</v>
      </c>
      <c r="AK2492">
        <f t="shared" si="778"/>
        <v>3</v>
      </c>
      <c r="AL2492">
        <f t="shared" si="767"/>
        <v>2</v>
      </c>
      <c r="AM2492">
        <f t="shared" si="768"/>
        <v>7</v>
      </c>
      <c r="AN2492">
        <f t="shared" si="769"/>
        <v>12</v>
      </c>
      <c r="AO2492">
        <f t="shared" si="770"/>
        <v>17</v>
      </c>
      <c r="AP2492">
        <f t="shared" si="771"/>
        <v>10</v>
      </c>
      <c r="AQ2492">
        <f t="shared" si="779"/>
        <v>6</v>
      </c>
      <c r="AR2492">
        <f t="shared" si="772"/>
        <v>1</v>
      </c>
      <c r="AS2492">
        <f t="shared" si="773"/>
        <v>4</v>
      </c>
      <c r="AT2492">
        <f t="shared" si="774"/>
        <v>9</v>
      </c>
      <c r="AU2492">
        <f t="shared" si="775"/>
        <v>14</v>
      </c>
    </row>
    <row r="2493" spans="1:47" x14ac:dyDescent="0.45">
      <c r="A2493" s="3">
        <v>43381</v>
      </c>
      <c r="B2493" s="3">
        <v>43413</v>
      </c>
      <c r="C2493" s="5">
        <f t="shared" si="764"/>
        <v>32</v>
      </c>
      <c r="D2493" s="5">
        <f t="shared" si="765"/>
        <v>10</v>
      </c>
      <c r="E2493" t="s">
        <v>36</v>
      </c>
      <c r="F2493">
        <v>1500000</v>
      </c>
      <c r="G2493">
        <v>49</v>
      </c>
      <c r="H2493">
        <v>5</v>
      </c>
      <c r="I2493">
        <v>17</v>
      </c>
      <c r="J2493">
        <v>0</v>
      </c>
      <c r="K2493">
        <v>25</v>
      </c>
      <c r="L2493">
        <v>828</v>
      </c>
      <c r="M2493">
        <v>0</v>
      </c>
      <c r="N2493">
        <v>0</v>
      </c>
      <c r="O2493">
        <v>0</v>
      </c>
      <c r="P2493">
        <v>0</v>
      </c>
      <c r="Q2493">
        <v>2113</v>
      </c>
      <c r="R2493">
        <v>1203</v>
      </c>
      <c r="S2493">
        <v>76</v>
      </c>
      <c r="T2493">
        <v>11</v>
      </c>
      <c r="U2493">
        <v>4</v>
      </c>
      <c r="V2493">
        <v>42.173605952224733</v>
      </c>
      <c r="W2493">
        <v>11.309307761298509</v>
      </c>
      <c r="X2493">
        <v>11</v>
      </c>
      <c r="Y2493">
        <v>1</v>
      </c>
      <c r="Z2493">
        <v>165</v>
      </c>
      <c r="AA2493" t="s">
        <v>25</v>
      </c>
      <c r="AB2493">
        <v>9</v>
      </c>
      <c r="AC2493">
        <f t="shared" si="760"/>
        <v>46875</v>
      </c>
      <c r="AD2493">
        <f t="shared" si="761"/>
        <v>0.28125</v>
      </c>
      <c r="AE2493">
        <f t="shared" si="762"/>
        <v>0.14473684210526316</v>
      </c>
      <c r="AF2493">
        <f t="shared" si="763"/>
        <v>5.2631578947368418E-2</v>
      </c>
      <c r="AG2493">
        <v>41</v>
      </c>
      <c r="AH2493">
        <f t="shared" si="776"/>
        <v>8</v>
      </c>
      <c r="AI2493">
        <f t="shared" si="766"/>
        <v>9</v>
      </c>
      <c r="AJ2493">
        <f t="shared" si="777"/>
        <v>7</v>
      </c>
      <c r="AK2493">
        <f t="shared" si="778"/>
        <v>3</v>
      </c>
      <c r="AL2493">
        <f t="shared" si="767"/>
        <v>2</v>
      </c>
      <c r="AM2493">
        <f t="shared" si="768"/>
        <v>7</v>
      </c>
      <c r="AN2493">
        <f t="shared" si="769"/>
        <v>12</v>
      </c>
      <c r="AO2493">
        <f t="shared" si="770"/>
        <v>17</v>
      </c>
      <c r="AP2493">
        <f t="shared" si="771"/>
        <v>8</v>
      </c>
      <c r="AQ2493">
        <f t="shared" si="779"/>
        <v>4</v>
      </c>
      <c r="AR2493">
        <f t="shared" si="772"/>
        <v>1</v>
      </c>
      <c r="AS2493">
        <f t="shared" si="773"/>
        <v>6</v>
      </c>
      <c r="AT2493">
        <f t="shared" si="774"/>
        <v>11</v>
      </c>
      <c r="AU2493">
        <f t="shared" si="775"/>
        <v>16</v>
      </c>
    </row>
    <row r="2494" spans="1:47" x14ac:dyDescent="0.45">
      <c r="A2494" s="3">
        <v>43381</v>
      </c>
      <c r="B2494" s="3">
        <v>43404</v>
      </c>
      <c r="C2494" s="5">
        <f t="shared" si="764"/>
        <v>23</v>
      </c>
      <c r="D2494" s="5">
        <f t="shared" si="765"/>
        <v>10</v>
      </c>
      <c r="E2494" t="s">
        <v>36</v>
      </c>
      <c r="F2494">
        <v>2000000</v>
      </c>
      <c r="G2494">
        <v>14</v>
      </c>
      <c r="H2494">
        <v>11</v>
      </c>
      <c r="I2494">
        <v>20</v>
      </c>
      <c r="J2494">
        <v>0</v>
      </c>
      <c r="K2494">
        <v>24</v>
      </c>
      <c r="L2494">
        <v>38</v>
      </c>
      <c r="M2494">
        <v>1</v>
      </c>
      <c r="N2494">
        <v>0</v>
      </c>
      <c r="O2494">
        <v>0</v>
      </c>
      <c r="P2494">
        <v>0</v>
      </c>
      <c r="Q2494">
        <v>2890</v>
      </c>
      <c r="R2494">
        <v>1674</v>
      </c>
      <c r="S2494">
        <v>77</v>
      </c>
      <c r="T2494">
        <v>28</v>
      </c>
      <c r="U2494">
        <v>7</v>
      </c>
      <c r="V2494">
        <v>38.714872922776152</v>
      </c>
      <c r="W2494">
        <v>13.260266412201901</v>
      </c>
      <c r="X2494">
        <v>8</v>
      </c>
      <c r="Y2494">
        <v>0</v>
      </c>
      <c r="Z2494">
        <v>46</v>
      </c>
      <c r="AA2494" t="s">
        <v>25</v>
      </c>
      <c r="AB2494">
        <v>1</v>
      </c>
      <c r="AC2494">
        <f t="shared" si="760"/>
        <v>86956.521739130432</v>
      </c>
      <c r="AD2494">
        <f t="shared" si="761"/>
        <v>4.3478260869565216E-2</v>
      </c>
      <c r="AE2494">
        <f t="shared" si="762"/>
        <v>0.36363636363636365</v>
      </c>
      <c r="AF2494">
        <f t="shared" si="763"/>
        <v>9.0909090909090912E-2</v>
      </c>
      <c r="AG2494">
        <v>41</v>
      </c>
      <c r="AH2494">
        <f t="shared" si="776"/>
        <v>8</v>
      </c>
      <c r="AI2494">
        <f t="shared" si="766"/>
        <v>31</v>
      </c>
      <c r="AJ2494">
        <f t="shared" si="777"/>
        <v>7</v>
      </c>
      <c r="AK2494">
        <f t="shared" si="778"/>
        <v>3</v>
      </c>
      <c r="AL2494">
        <f t="shared" si="767"/>
        <v>2</v>
      </c>
      <c r="AM2494">
        <f t="shared" si="768"/>
        <v>7</v>
      </c>
      <c r="AN2494">
        <f t="shared" si="769"/>
        <v>12</v>
      </c>
      <c r="AO2494">
        <f t="shared" si="770"/>
        <v>17</v>
      </c>
      <c r="AP2494">
        <f t="shared" si="771"/>
        <v>30</v>
      </c>
      <c r="AQ2494">
        <f t="shared" si="779"/>
        <v>26</v>
      </c>
      <c r="AR2494">
        <f t="shared" si="772"/>
        <v>21</v>
      </c>
      <c r="AS2494">
        <f t="shared" si="773"/>
        <v>16</v>
      </c>
      <c r="AT2494">
        <f t="shared" si="774"/>
        <v>11</v>
      </c>
      <c r="AU2494">
        <f t="shared" si="775"/>
        <v>6</v>
      </c>
    </row>
    <row r="2495" spans="1:47" x14ac:dyDescent="0.45">
      <c r="A2495" s="3">
        <v>43381</v>
      </c>
      <c r="B2495" s="3">
        <v>43422</v>
      </c>
      <c r="C2495" s="5">
        <f t="shared" si="764"/>
        <v>41</v>
      </c>
      <c r="D2495" s="5">
        <f t="shared" si="765"/>
        <v>10</v>
      </c>
      <c r="E2495" t="s">
        <v>36</v>
      </c>
      <c r="F2495">
        <v>1500000</v>
      </c>
      <c r="G2495">
        <v>196</v>
      </c>
      <c r="H2495">
        <v>4</v>
      </c>
      <c r="I2495">
        <v>36</v>
      </c>
      <c r="J2495">
        <v>1</v>
      </c>
      <c r="K2495">
        <v>46</v>
      </c>
      <c r="L2495">
        <v>0</v>
      </c>
      <c r="M2495">
        <v>4</v>
      </c>
      <c r="N2495">
        <v>2</v>
      </c>
      <c r="O2495">
        <v>2</v>
      </c>
      <c r="P2495">
        <v>0</v>
      </c>
      <c r="Q2495">
        <v>3408</v>
      </c>
      <c r="R2495">
        <v>1932</v>
      </c>
      <c r="S2495">
        <v>130</v>
      </c>
      <c r="T2495">
        <v>122</v>
      </c>
      <c r="U2495">
        <v>58</v>
      </c>
      <c r="V2495">
        <v>42.518240324892503</v>
      </c>
      <c r="W2495">
        <v>11.02090683229814</v>
      </c>
      <c r="X2495">
        <v>4</v>
      </c>
      <c r="Y2495">
        <v>1</v>
      </c>
      <c r="Z2495">
        <v>899</v>
      </c>
      <c r="AA2495" t="s">
        <v>31</v>
      </c>
      <c r="AB2495">
        <v>4</v>
      </c>
      <c r="AC2495">
        <f t="shared" si="760"/>
        <v>36585.365853658535</v>
      </c>
      <c r="AD2495">
        <f t="shared" si="761"/>
        <v>9.7560975609756101E-2</v>
      </c>
      <c r="AE2495">
        <f t="shared" si="762"/>
        <v>0.93846153846153846</v>
      </c>
      <c r="AF2495">
        <f t="shared" si="763"/>
        <v>0.44615384615384618</v>
      </c>
      <c r="AG2495">
        <v>41</v>
      </c>
      <c r="AH2495">
        <f t="shared" si="776"/>
        <v>8</v>
      </c>
      <c r="AI2495">
        <f t="shared" si="766"/>
        <v>18</v>
      </c>
      <c r="AJ2495">
        <f t="shared" si="777"/>
        <v>7</v>
      </c>
      <c r="AK2495">
        <f t="shared" si="778"/>
        <v>3</v>
      </c>
      <c r="AL2495">
        <f t="shared" si="767"/>
        <v>2</v>
      </c>
      <c r="AM2495">
        <f t="shared" si="768"/>
        <v>7</v>
      </c>
      <c r="AN2495">
        <f t="shared" si="769"/>
        <v>12</v>
      </c>
      <c r="AO2495">
        <f t="shared" si="770"/>
        <v>17</v>
      </c>
      <c r="AP2495">
        <f t="shared" si="771"/>
        <v>17</v>
      </c>
      <c r="AQ2495">
        <f t="shared" si="779"/>
        <v>13</v>
      </c>
      <c r="AR2495">
        <f t="shared" si="772"/>
        <v>8</v>
      </c>
      <c r="AS2495">
        <f t="shared" si="773"/>
        <v>3</v>
      </c>
      <c r="AT2495">
        <f t="shared" si="774"/>
        <v>2</v>
      </c>
      <c r="AU2495">
        <f t="shared" si="775"/>
        <v>7</v>
      </c>
    </row>
    <row r="2496" spans="1:47" x14ac:dyDescent="0.45">
      <c r="A2496" s="3">
        <v>43381</v>
      </c>
      <c r="B2496" s="3">
        <v>43411</v>
      </c>
      <c r="C2496" s="5">
        <f t="shared" si="764"/>
        <v>30</v>
      </c>
      <c r="D2496" s="5">
        <f t="shared" si="765"/>
        <v>10</v>
      </c>
      <c r="E2496" t="s">
        <v>36</v>
      </c>
      <c r="F2496">
        <v>2000000</v>
      </c>
      <c r="G2496">
        <v>21</v>
      </c>
      <c r="H2496">
        <v>6</v>
      </c>
      <c r="I2496">
        <v>33</v>
      </c>
      <c r="J2496">
        <v>0</v>
      </c>
      <c r="K2496">
        <v>43</v>
      </c>
      <c r="L2496">
        <v>19</v>
      </c>
      <c r="M2496">
        <v>1</v>
      </c>
      <c r="N2496">
        <v>0</v>
      </c>
      <c r="O2496">
        <v>0</v>
      </c>
      <c r="P2496">
        <v>0</v>
      </c>
      <c r="Q2496">
        <v>3449</v>
      </c>
      <c r="R2496">
        <v>1835</v>
      </c>
      <c r="S2496">
        <v>95</v>
      </c>
      <c r="T2496">
        <v>61</v>
      </c>
      <c r="U2496">
        <v>5</v>
      </c>
      <c r="V2496">
        <v>28.218356517998021</v>
      </c>
      <c r="W2496">
        <v>14.12201348056791</v>
      </c>
      <c r="X2496">
        <v>10</v>
      </c>
      <c r="Y2496">
        <v>1</v>
      </c>
      <c r="Z2496">
        <v>122</v>
      </c>
      <c r="AA2496" t="s">
        <v>31</v>
      </c>
      <c r="AB2496">
        <v>0</v>
      </c>
      <c r="AC2496">
        <f t="shared" si="760"/>
        <v>66666.666666666672</v>
      </c>
      <c r="AD2496">
        <f t="shared" si="761"/>
        <v>0</v>
      </c>
      <c r="AE2496">
        <f t="shared" si="762"/>
        <v>0.64210526315789473</v>
      </c>
      <c r="AF2496">
        <f t="shared" si="763"/>
        <v>5.2631578947368418E-2</v>
      </c>
      <c r="AG2496">
        <v>41</v>
      </c>
      <c r="AH2496">
        <f t="shared" si="776"/>
        <v>8</v>
      </c>
      <c r="AI2496">
        <f t="shared" si="766"/>
        <v>7</v>
      </c>
      <c r="AJ2496">
        <f t="shared" si="777"/>
        <v>7</v>
      </c>
      <c r="AK2496">
        <f t="shared" si="778"/>
        <v>3</v>
      </c>
      <c r="AL2496">
        <f t="shared" si="767"/>
        <v>2</v>
      </c>
      <c r="AM2496">
        <f t="shared" si="768"/>
        <v>7</v>
      </c>
      <c r="AN2496">
        <f t="shared" si="769"/>
        <v>12</v>
      </c>
      <c r="AO2496">
        <f t="shared" si="770"/>
        <v>17</v>
      </c>
      <c r="AP2496">
        <f t="shared" si="771"/>
        <v>6</v>
      </c>
      <c r="AQ2496">
        <f t="shared" si="779"/>
        <v>2</v>
      </c>
      <c r="AR2496">
        <f t="shared" si="772"/>
        <v>3</v>
      </c>
      <c r="AS2496">
        <f t="shared" si="773"/>
        <v>8</v>
      </c>
      <c r="AT2496">
        <f t="shared" si="774"/>
        <v>13</v>
      </c>
      <c r="AU2496">
        <f t="shared" si="775"/>
        <v>18</v>
      </c>
    </row>
    <row r="2497" spans="1:47" x14ac:dyDescent="0.45">
      <c r="A2497" s="3">
        <v>43381</v>
      </c>
      <c r="B2497" s="3">
        <v>43409</v>
      </c>
      <c r="C2497" s="5">
        <f t="shared" si="764"/>
        <v>28</v>
      </c>
      <c r="D2497" s="5">
        <f t="shared" si="765"/>
        <v>10</v>
      </c>
      <c r="E2497" t="s">
        <v>36</v>
      </c>
      <c r="F2497">
        <v>1500000</v>
      </c>
      <c r="G2497">
        <v>24</v>
      </c>
      <c r="H2497">
        <v>7</v>
      </c>
      <c r="I2497">
        <v>32</v>
      </c>
      <c r="J2497">
        <v>0</v>
      </c>
      <c r="K2497">
        <v>45</v>
      </c>
      <c r="L2497">
        <v>37</v>
      </c>
      <c r="M2497">
        <v>2</v>
      </c>
      <c r="N2497">
        <v>1</v>
      </c>
      <c r="O2497">
        <v>1</v>
      </c>
      <c r="P2497">
        <v>0</v>
      </c>
      <c r="Q2497">
        <v>2982</v>
      </c>
      <c r="R2497">
        <v>1645</v>
      </c>
      <c r="S2497">
        <v>63</v>
      </c>
      <c r="T2497">
        <v>28</v>
      </c>
      <c r="U2497">
        <v>11</v>
      </c>
      <c r="V2497">
        <v>26.972222222222261</v>
      </c>
      <c r="W2497">
        <v>15.98397163120568</v>
      </c>
      <c r="X2497">
        <v>5</v>
      </c>
      <c r="Y2497">
        <v>1</v>
      </c>
      <c r="Z2497">
        <v>100</v>
      </c>
      <c r="AA2497" t="s">
        <v>31</v>
      </c>
      <c r="AB2497">
        <v>0</v>
      </c>
      <c r="AC2497">
        <f t="shared" si="760"/>
        <v>53571.428571428572</v>
      </c>
      <c r="AD2497">
        <f t="shared" si="761"/>
        <v>0</v>
      </c>
      <c r="AE2497">
        <f t="shared" si="762"/>
        <v>0.44444444444444442</v>
      </c>
      <c r="AF2497">
        <f t="shared" si="763"/>
        <v>0.17460317460317459</v>
      </c>
      <c r="AG2497">
        <v>41</v>
      </c>
      <c r="AH2497">
        <f t="shared" si="776"/>
        <v>8</v>
      </c>
      <c r="AI2497">
        <f t="shared" si="766"/>
        <v>5</v>
      </c>
      <c r="AJ2497">
        <f t="shared" si="777"/>
        <v>7</v>
      </c>
      <c r="AK2497">
        <f t="shared" si="778"/>
        <v>3</v>
      </c>
      <c r="AL2497">
        <f t="shared" si="767"/>
        <v>2</v>
      </c>
      <c r="AM2497">
        <f t="shared" si="768"/>
        <v>7</v>
      </c>
      <c r="AN2497">
        <f t="shared" si="769"/>
        <v>12</v>
      </c>
      <c r="AO2497">
        <f t="shared" si="770"/>
        <v>17</v>
      </c>
      <c r="AP2497">
        <f t="shared" si="771"/>
        <v>4</v>
      </c>
      <c r="AQ2497">
        <f t="shared" si="779"/>
        <v>0</v>
      </c>
      <c r="AR2497">
        <f t="shared" si="772"/>
        <v>5</v>
      </c>
      <c r="AS2497">
        <f t="shared" si="773"/>
        <v>10</v>
      </c>
      <c r="AT2497">
        <f t="shared" si="774"/>
        <v>15</v>
      </c>
      <c r="AU2497">
        <f t="shared" si="775"/>
        <v>20</v>
      </c>
    </row>
    <row r="2498" spans="1:47" x14ac:dyDescent="0.45">
      <c r="A2498" s="3">
        <v>43381</v>
      </c>
      <c r="B2498" s="3">
        <v>43404</v>
      </c>
      <c r="C2498" s="5">
        <f t="shared" si="764"/>
        <v>23</v>
      </c>
      <c r="D2498" s="5">
        <f t="shared" si="765"/>
        <v>10</v>
      </c>
      <c r="E2498" t="s">
        <v>36</v>
      </c>
      <c r="F2498">
        <v>2000000</v>
      </c>
      <c r="G2498">
        <v>52</v>
      </c>
      <c r="H2498">
        <v>5</v>
      </c>
      <c r="I2498">
        <v>27</v>
      </c>
      <c r="J2498">
        <v>0</v>
      </c>
      <c r="K2498">
        <v>40</v>
      </c>
      <c r="L2498">
        <v>365</v>
      </c>
      <c r="M2498">
        <v>0</v>
      </c>
      <c r="N2498">
        <v>0</v>
      </c>
      <c r="O2498">
        <v>0</v>
      </c>
      <c r="P2498">
        <v>0</v>
      </c>
      <c r="Q2498">
        <v>1595</v>
      </c>
      <c r="R2498">
        <v>938</v>
      </c>
      <c r="S2498">
        <v>68</v>
      </c>
      <c r="T2498">
        <v>13</v>
      </c>
      <c r="U2498">
        <v>0</v>
      </c>
      <c r="V2498">
        <v>48.977893829173503</v>
      </c>
      <c r="W2498">
        <v>9.8547378652953732</v>
      </c>
      <c r="X2498">
        <v>8</v>
      </c>
      <c r="Y2498">
        <v>1</v>
      </c>
      <c r="Z2498">
        <v>151</v>
      </c>
      <c r="AA2498" t="s">
        <v>31</v>
      </c>
      <c r="AB2498">
        <v>3</v>
      </c>
      <c r="AC2498">
        <f t="shared" ref="AC2498:AC2561" si="780">F2498/C2498</f>
        <v>86956.521739130432</v>
      </c>
      <c r="AD2498">
        <f t="shared" ref="AD2498:AD2561" si="781">AB2498/C2498</f>
        <v>0.13043478260869565</v>
      </c>
      <c r="AE2498">
        <f t="shared" ref="AE2498:AE2561" si="782">T2498/S2498</f>
        <v>0.19117647058823528</v>
      </c>
      <c r="AF2498">
        <f t="shared" ref="AF2498:AF2561" si="783">U2498/S2498</f>
        <v>0</v>
      </c>
      <c r="AG2498">
        <v>41</v>
      </c>
      <c r="AH2498">
        <f t="shared" si="776"/>
        <v>8</v>
      </c>
      <c r="AI2498">
        <f t="shared" si="766"/>
        <v>31</v>
      </c>
      <c r="AJ2498">
        <f t="shared" si="777"/>
        <v>7</v>
      </c>
      <c r="AK2498">
        <f t="shared" si="778"/>
        <v>3</v>
      </c>
      <c r="AL2498">
        <f t="shared" si="767"/>
        <v>2</v>
      </c>
      <c r="AM2498">
        <f t="shared" si="768"/>
        <v>7</v>
      </c>
      <c r="AN2498">
        <f t="shared" si="769"/>
        <v>12</v>
      </c>
      <c r="AO2498">
        <f t="shared" si="770"/>
        <v>17</v>
      </c>
      <c r="AP2498">
        <f t="shared" si="771"/>
        <v>30</v>
      </c>
      <c r="AQ2498">
        <f t="shared" si="779"/>
        <v>26</v>
      </c>
      <c r="AR2498">
        <f t="shared" si="772"/>
        <v>21</v>
      </c>
      <c r="AS2498">
        <f t="shared" si="773"/>
        <v>16</v>
      </c>
      <c r="AT2498">
        <f t="shared" si="774"/>
        <v>11</v>
      </c>
      <c r="AU2498">
        <f t="shared" si="775"/>
        <v>6</v>
      </c>
    </row>
    <row r="2499" spans="1:47" x14ac:dyDescent="0.45">
      <c r="A2499" s="3">
        <v>43381</v>
      </c>
      <c r="B2499" s="3">
        <v>43394</v>
      </c>
      <c r="C2499" s="5">
        <f t="shared" ref="C2499:C2562" si="784">_xlfn.DAYS(B2499,A2499)</f>
        <v>13</v>
      </c>
      <c r="D2499" s="5">
        <f t="shared" ref="D2499:D2562" si="785">MONTH(A2499)</f>
        <v>10</v>
      </c>
      <c r="E2499" t="s">
        <v>36</v>
      </c>
      <c r="F2499">
        <v>1000000</v>
      </c>
      <c r="G2499">
        <v>39</v>
      </c>
      <c r="H2499">
        <v>9</v>
      </c>
      <c r="I2499">
        <v>41</v>
      </c>
      <c r="J2499">
        <v>0</v>
      </c>
      <c r="K2499">
        <v>40</v>
      </c>
      <c r="L2499">
        <v>414</v>
      </c>
      <c r="M2499">
        <v>10</v>
      </c>
      <c r="N2499">
        <v>8</v>
      </c>
      <c r="O2499">
        <v>8</v>
      </c>
      <c r="P2499">
        <v>0</v>
      </c>
      <c r="Q2499">
        <v>1821</v>
      </c>
      <c r="R2499">
        <v>975</v>
      </c>
      <c r="S2499">
        <v>52</v>
      </c>
      <c r="T2499">
        <v>29</v>
      </c>
      <c r="U2499">
        <v>1</v>
      </c>
      <c r="V2499">
        <v>29.796980769230771</v>
      </c>
      <c r="W2499">
        <v>13.76126923076923</v>
      </c>
      <c r="X2499">
        <v>8</v>
      </c>
      <c r="Y2499">
        <v>1</v>
      </c>
      <c r="Z2499">
        <v>108</v>
      </c>
      <c r="AA2499" t="s">
        <v>31</v>
      </c>
      <c r="AB2499">
        <v>2</v>
      </c>
      <c r="AC2499">
        <f t="shared" si="780"/>
        <v>76923.076923076922</v>
      </c>
      <c r="AD2499">
        <f t="shared" si="781"/>
        <v>0.15384615384615385</v>
      </c>
      <c r="AE2499">
        <f t="shared" si="782"/>
        <v>0.55769230769230771</v>
      </c>
      <c r="AF2499">
        <f t="shared" si="783"/>
        <v>1.9230769230769232E-2</v>
      </c>
      <c r="AG2499">
        <v>41</v>
      </c>
      <c r="AH2499">
        <f t="shared" si="776"/>
        <v>8</v>
      </c>
      <c r="AI2499">
        <f t="shared" ref="AI2499:AI2562" si="786">VALUE(DAY(B2499))</f>
        <v>21</v>
      </c>
      <c r="AJ2499">
        <f t="shared" si="777"/>
        <v>7</v>
      </c>
      <c r="AK2499">
        <f t="shared" si="778"/>
        <v>3</v>
      </c>
      <c r="AL2499">
        <f t="shared" ref="AL2499:AL2562" si="787">ABS(AH2499-10)</f>
        <v>2</v>
      </c>
      <c r="AM2499">
        <f t="shared" ref="AM2499:AM2562" si="788">ABS(AH2499-15)</f>
        <v>7</v>
      </c>
      <c r="AN2499">
        <f t="shared" ref="AN2499:AN2562" si="789">ABS(AH2499-20)</f>
        <v>12</v>
      </c>
      <c r="AO2499">
        <f t="shared" ref="AO2499:AO2562" si="790">ABS(AH2499-25)</f>
        <v>17</v>
      </c>
      <c r="AP2499">
        <f t="shared" ref="AP2499:AP2562" si="791">ABS(AI2499-1)</f>
        <v>20</v>
      </c>
      <c r="AQ2499">
        <f t="shared" si="779"/>
        <v>16</v>
      </c>
      <c r="AR2499">
        <f t="shared" ref="AR2499:AR2562" si="792">ABS(AI2499-10)</f>
        <v>11</v>
      </c>
      <c r="AS2499">
        <f t="shared" ref="AS2499:AS2562" si="793">ABS(AI2499-15)</f>
        <v>6</v>
      </c>
      <c r="AT2499">
        <f t="shared" ref="AT2499:AT2562" si="794">ABS(AI2499-20)</f>
        <v>1</v>
      </c>
      <c r="AU2499">
        <f t="shared" ref="AU2499:AU2562" si="795">ABS(AI2499-25)</f>
        <v>4</v>
      </c>
    </row>
    <row r="2500" spans="1:47" x14ac:dyDescent="0.45">
      <c r="A2500" s="3">
        <v>43381</v>
      </c>
      <c r="B2500" s="3">
        <v>43411</v>
      </c>
      <c r="C2500" s="5">
        <f t="shared" si="784"/>
        <v>30</v>
      </c>
      <c r="D2500" s="5">
        <f t="shared" si="785"/>
        <v>10</v>
      </c>
      <c r="E2500" t="s">
        <v>36</v>
      </c>
      <c r="F2500">
        <v>3000000</v>
      </c>
      <c r="G2500">
        <v>86</v>
      </c>
      <c r="H2500">
        <v>4</v>
      </c>
      <c r="I2500">
        <v>33</v>
      </c>
      <c r="J2500">
        <v>0</v>
      </c>
      <c r="K2500">
        <v>43</v>
      </c>
      <c r="L2500">
        <v>14100</v>
      </c>
      <c r="M2500">
        <v>2</v>
      </c>
      <c r="N2500">
        <v>1</v>
      </c>
      <c r="O2500">
        <v>1</v>
      </c>
      <c r="P2500">
        <v>0</v>
      </c>
      <c r="Q2500">
        <v>3257</v>
      </c>
      <c r="R2500">
        <v>1782</v>
      </c>
      <c r="S2500">
        <v>89</v>
      </c>
      <c r="T2500">
        <v>58</v>
      </c>
      <c r="U2500">
        <v>32</v>
      </c>
      <c r="V2500">
        <v>31.88693848598345</v>
      </c>
      <c r="W2500">
        <v>13.785879645392759</v>
      </c>
      <c r="X2500">
        <v>8</v>
      </c>
      <c r="Y2500">
        <v>1</v>
      </c>
      <c r="Z2500">
        <v>175</v>
      </c>
      <c r="AA2500" t="s">
        <v>26</v>
      </c>
      <c r="AB2500">
        <v>9</v>
      </c>
      <c r="AC2500">
        <f t="shared" si="780"/>
        <v>100000</v>
      </c>
      <c r="AD2500">
        <f t="shared" si="781"/>
        <v>0.3</v>
      </c>
      <c r="AE2500">
        <f t="shared" si="782"/>
        <v>0.651685393258427</v>
      </c>
      <c r="AF2500">
        <f t="shared" si="783"/>
        <v>0.3595505617977528</v>
      </c>
      <c r="AG2500">
        <v>41</v>
      </c>
      <c r="AH2500">
        <f t="shared" ref="AH2500:AH2563" si="796">VALUE(DAY(A2500))</f>
        <v>8</v>
      </c>
      <c r="AI2500">
        <f t="shared" si="786"/>
        <v>7</v>
      </c>
      <c r="AJ2500">
        <f t="shared" ref="AJ2500:AJ2563" si="797">ABS(AH2500-1)</f>
        <v>7</v>
      </c>
      <c r="AK2500">
        <f t="shared" ref="AK2500:AK2563" si="798">ABS(AH2500-5)</f>
        <v>3</v>
      </c>
      <c r="AL2500">
        <f t="shared" si="787"/>
        <v>2</v>
      </c>
      <c r="AM2500">
        <f t="shared" si="788"/>
        <v>7</v>
      </c>
      <c r="AN2500">
        <f t="shared" si="789"/>
        <v>12</v>
      </c>
      <c r="AO2500">
        <f t="shared" si="790"/>
        <v>17</v>
      </c>
      <c r="AP2500">
        <f t="shared" si="791"/>
        <v>6</v>
      </c>
      <c r="AQ2500">
        <f t="shared" ref="AQ2500:AQ2563" si="799">ABS(AI2500-5)</f>
        <v>2</v>
      </c>
      <c r="AR2500">
        <f t="shared" si="792"/>
        <v>3</v>
      </c>
      <c r="AS2500">
        <f t="shared" si="793"/>
        <v>8</v>
      </c>
      <c r="AT2500">
        <f t="shared" si="794"/>
        <v>13</v>
      </c>
      <c r="AU2500">
        <f t="shared" si="795"/>
        <v>18</v>
      </c>
    </row>
    <row r="2501" spans="1:47" x14ac:dyDescent="0.45">
      <c r="A2501" s="3">
        <v>43381</v>
      </c>
      <c r="B2501" s="3">
        <v>43408</v>
      </c>
      <c r="C2501" s="5">
        <f t="shared" si="784"/>
        <v>27</v>
      </c>
      <c r="D2501" s="5">
        <f t="shared" si="785"/>
        <v>10</v>
      </c>
      <c r="E2501" t="s">
        <v>36</v>
      </c>
      <c r="F2501">
        <v>500000</v>
      </c>
      <c r="G2501">
        <v>392</v>
      </c>
      <c r="H2501">
        <v>3</v>
      </c>
      <c r="I2501">
        <v>17</v>
      </c>
      <c r="J2501">
        <v>0</v>
      </c>
      <c r="K2501">
        <v>30</v>
      </c>
      <c r="L2501">
        <v>0</v>
      </c>
      <c r="M2501">
        <v>16</v>
      </c>
      <c r="N2501">
        <v>2</v>
      </c>
      <c r="O2501">
        <v>2</v>
      </c>
      <c r="P2501">
        <v>0</v>
      </c>
      <c r="Q2501">
        <v>1561</v>
      </c>
      <c r="R2501">
        <v>840</v>
      </c>
      <c r="S2501">
        <v>59</v>
      </c>
      <c r="T2501">
        <v>22</v>
      </c>
      <c r="U2501">
        <v>0</v>
      </c>
      <c r="V2501">
        <v>35.169152542372899</v>
      </c>
      <c r="W2501">
        <v>11.89087570621469</v>
      </c>
      <c r="X2501">
        <v>7</v>
      </c>
      <c r="Y2501">
        <v>1</v>
      </c>
      <c r="Z2501">
        <v>4887</v>
      </c>
      <c r="AA2501" t="s">
        <v>30</v>
      </c>
      <c r="AB2501">
        <v>5</v>
      </c>
      <c r="AC2501">
        <f t="shared" si="780"/>
        <v>18518.518518518518</v>
      </c>
      <c r="AD2501">
        <f t="shared" si="781"/>
        <v>0.18518518518518517</v>
      </c>
      <c r="AE2501">
        <f t="shared" si="782"/>
        <v>0.3728813559322034</v>
      </c>
      <c r="AF2501">
        <f t="shared" si="783"/>
        <v>0</v>
      </c>
      <c r="AG2501">
        <v>41</v>
      </c>
      <c r="AH2501">
        <f t="shared" si="796"/>
        <v>8</v>
      </c>
      <c r="AI2501">
        <f t="shared" si="786"/>
        <v>4</v>
      </c>
      <c r="AJ2501">
        <f t="shared" si="797"/>
        <v>7</v>
      </c>
      <c r="AK2501">
        <f t="shared" si="798"/>
        <v>3</v>
      </c>
      <c r="AL2501">
        <f t="shared" si="787"/>
        <v>2</v>
      </c>
      <c r="AM2501">
        <f t="shared" si="788"/>
        <v>7</v>
      </c>
      <c r="AN2501">
        <f t="shared" si="789"/>
        <v>12</v>
      </c>
      <c r="AO2501">
        <f t="shared" si="790"/>
        <v>17</v>
      </c>
      <c r="AP2501">
        <f t="shared" si="791"/>
        <v>3</v>
      </c>
      <c r="AQ2501">
        <f t="shared" si="799"/>
        <v>1</v>
      </c>
      <c r="AR2501">
        <f t="shared" si="792"/>
        <v>6</v>
      </c>
      <c r="AS2501">
        <f t="shared" si="793"/>
        <v>11</v>
      </c>
      <c r="AT2501">
        <f t="shared" si="794"/>
        <v>16</v>
      </c>
      <c r="AU2501">
        <f t="shared" si="795"/>
        <v>21</v>
      </c>
    </row>
    <row r="2502" spans="1:47" x14ac:dyDescent="0.45">
      <c r="A2502" s="3">
        <v>43381</v>
      </c>
      <c r="B2502" s="3">
        <v>43403</v>
      </c>
      <c r="C2502" s="5">
        <f t="shared" si="784"/>
        <v>22</v>
      </c>
      <c r="D2502" s="5">
        <f t="shared" si="785"/>
        <v>10</v>
      </c>
      <c r="E2502" t="s">
        <v>36</v>
      </c>
      <c r="F2502">
        <v>1000000</v>
      </c>
      <c r="G2502">
        <v>138</v>
      </c>
      <c r="H2502">
        <v>6</v>
      </c>
      <c r="I2502">
        <v>24</v>
      </c>
      <c r="J2502">
        <v>5</v>
      </c>
      <c r="K2502">
        <v>25</v>
      </c>
      <c r="L2502">
        <v>457</v>
      </c>
      <c r="M2502">
        <v>5</v>
      </c>
      <c r="N2502">
        <v>2</v>
      </c>
      <c r="O2502">
        <v>1</v>
      </c>
      <c r="P2502">
        <v>0</v>
      </c>
      <c r="Q2502">
        <v>2651</v>
      </c>
      <c r="R2502">
        <v>1513</v>
      </c>
      <c r="S2502">
        <v>86</v>
      </c>
      <c r="T2502">
        <v>56</v>
      </c>
      <c r="U2502">
        <v>16</v>
      </c>
      <c r="V2502">
        <v>40.74635634577848</v>
      </c>
      <c r="W2502">
        <v>11.946626062497121</v>
      </c>
      <c r="X2502">
        <v>8</v>
      </c>
      <c r="Y2502">
        <v>1</v>
      </c>
      <c r="Z2502">
        <v>817</v>
      </c>
      <c r="AA2502" t="s">
        <v>30</v>
      </c>
      <c r="AB2502">
        <v>5</v>
      </c>
      <c r="AC2502">
        <f t="shared" si="780"/>
        <v>45454.545454545456</v>
      </c>
      <c r="AD2502">
        <f t="shared" si="781"/>
        <v>0.22727272727272727</v>
      </c>
      <c r="AE2502">
        <f t="shared" si="782"/>
        <v>0.65116279069767447</v>
      </c>
      <c r="AF2502">
        <f t="shared" si="783"/>
        <v>0.18604651162790697</v>
      </c>
      <c r="AG2502">
        <v>41</v>
      </c>
      <c r="AH2502">
        <f t="shared" si="796"/>
        <v>8</v>
      </c>
      <c r="AI2502">
        <f t="shared" si="786"/>
        <v>30</v>
      </c>
      <c r="AJ2502">
        <f t="shared" si="797"/>
        <v>7</v>
      </c>
      <c r="AK2502">
        <f t="shared" si="798"/>
        <v>3</v>
      </c>
      <c r="AL2502">
        <f t="shared" si="787"/>
        <v>2</v>
      </c>
      <c r="AM2502">
        <f t="shared" si="788"/>
        <v>7</v>
      </c>
      <c r="AN2502">
        <f t="shared" si="789"/>
        <v>12</v>
      </c>
      <c r="AO2502">
        <f t="shared" si="790"/>
        <v>17</v>
      </c>
      <c r="AP2502">
        <f t="shared" si="791"/>
        <v>29</v>
      </c>
      <c r="AQ2502">
        <f t="shared" si="799"/>
        <v>25</v>
      </c>
      <c r="AR2502">
        <f t="shared" si="792"/>
        <v>20</v>
      </c>
      <c r="AS2502">
        <f t="shared" si="793"/>
        <v>15</v>
      </c>
      <c r="AT2502">
        <f t="shared" si="794"/>
        <v>10</v>
      </c>
      <c r="AU2502">
        <f t="shared" si="795"/>
        <v>5</v>
      </c>
    </row>
    <row r="2503" spans="1:47" x14ac:dyDescent="0.45">
      <c r="A2503" s="3">
        <v>43378</v>
      </c>
      <c r="B2503" s="3">
        <v>43395</v>
      </c>
      <c r="C2503" s="5">
        <f t="shared" si="784"/>
        <v>17</v>
      </c>
      <c r="D2503" s="5">
        <f t="shared" si="785"/>
        <v>10</v>
      </c>
      <c r="E2503" t="s">
        <v>38</v>
      </c>
      <c r="F2503">
        <v>1000000</v>
      </c>
      <c r="G2503">
        <v>158</v>
      </c>
      <c r="H2503">
        <v>8</v>
      </c>
      <c r="I2503">
        <v>48</v>
      </c>
      <c r="J2503">
        <v>0</v>
      </c>
      <c r="K2503">
        <v>39</v>
      </c>
      <c r="L2503">
        <v>74</v>
      </c>
      <c r="M2503">
        <v>41</v>
      </c>
      <c r="N2503">
        <v>6</v>
      </c>
      <c r="O2503">
        <v>6</v>
      </c>
      <c r="P2503">
        <v>1</v>
      </c>
      <c r="Q2503">
        <v>4765</v>
      </c>
      <c r="R2503">
        <v>2734</v>
      </c>
      <c r="S2503">
        <v>151</v>
      </c>
      <c r="T2503">
        <v>102</v>
      </c>
      <c r="U2503">
        <v>24</v>
      </c>
      <c r="V2503">
        <v>41.010851940489403</v>
      </c>
      <c r="W2503">
        <v>12.037162103896479</v>
      </c>
      <c r="X2503">
        <v>9</v>
      </c>
      <c r="Y2503">
        <v>1</v>
      </c>
      <c r="Z2503">
        <v>4240</v>
      </c>
      <c r="AA2503" t="s">
        <v>32</v>
      </c>
      <c r="AB2503">
        <v>8</v>
      </c>
      <c r="AC2503">
        <f t="shared" si="780"/>
        <v>58823.529411764706</v>
      </c>
      <c r="AD2503">
        <f t="shared" si="781"/>
        <v>0.47058823529411764</v>
      </c>
      <c r="AE2503">
        <f t="shared" si="782"/>
        <v>0.67549668874172186</v>
      </c>
      <c r="AF2503">
        <f t="shared" si="783"/>
        <v>0.15894039735099338</v>
      </c>
      <c r="AG2503">
        <v>45</v>
      </c>
      <c r="AH2503">
        <f t="shared" si="796"/>
        <v>5</v>
      </c>
      <c r="AI2503">
        <f t="shared" si="786"/>
        <v>22</v>
      </c>
      <c r="AJ2503">
        <f t="shared" si="797"/>
        <v>4</v>
      </c>
      <c r="AK2503">
        <f t="shared" si="798"/>
        <v>0</v>
      </c>
      <c r="AL2503">
        <f t="shared" si="787"/>
        <v>5</v>
      </c>
      <c r="AM2503">
        <f t="shared" si="788"/>
        <v>10</v>
      </c>
      <c r="AN2503">
        <f t="shared" si="789"/>
        <v>15</v>
      </c>
      <c r="AO2503">
        <f t="shared" si="790"/>
        <v>20</v>
      </c>
      <c r="AP2503">
        <f t="shared" si="791"/>
        <v>21</v>
      </c>
      <c r="AQ2503">
        <f t="shared" si="799"/>
        <v>17</v>
      </c>
      <c r="AR2503">
        <f t="shared" si="792"/>
        <v>12</v>
      </c>
      <c r="AS2503">
        <f t="shared" si="793"/>
        <v>7</v>
      </c>
      <c r="AT2503">
        <f t="shared" si="794"/>
        <v>2</v>
      </c>
      <c r="AU2503">
        <f t="shared" si="795"/>
        <v>3</v>
      </c>
    </row>
    <row r="2504" spans="1:47" x14ac:dyDescent="0.45">
      <c r="A2504" s="3">
        <v>43378</v>
      </c>
      <c r="B2504" s="3">
        <v>43409</v>
      </c>
      <c r="C2504" s="5">
        <f t="shared" si="784"/>
        <v>31</v>
      </c>
      <c r="D2504" s="5">
        <f t="shared" si="785"/>
        <v>10</v>
      </c>
      <c r="E2504" t="s">
        <v>38</v>
      </c>
      <c r="F2504">
        <v>2000000</v>
      </c>
      <c r="G2504">
        <v>77</v>
      </c>
      <c r="H2504">
        <v>5</v>
      </c>
      <c r="I2504">
        <v>19</v>
      </c>
      <c r="J2504">
        <v>0</v>
      </c>
      <c r="K2504">
        <v>19</v>
      </c>
      <c r="L2504">
        <v>0</v>
      </c>
      <c r="M2504">
        <v>8</v>
      </c>
      <c r="N2504">
        <v>0</v>
      </c>
      <c r="O2504">
        <v>0</v>
      </c>
      <c r="P2504">
        <v>0</v>
      </c>
      <c r="Q2504">
        <v>2768</v>
      </c>
      <c r="R2504">
        <v>1530</v>
      </c>
      <c r="S2504">
        <v>67</v>
      </c>
      <c r="T2504">
        <v>25</v>
      </c>
      <c r="U2504">
        <v>17</v>
      </c>
      <c r="V2504">
        <v>30.602524143985988</v>
      </c>
      <c r="W2504">
        <v>14.663944005462881</v>
      </c>
      <c r="X2504">
        <v>8</v>
      </c>
      <c r="Y2504">
        <v>1</v>
      </c>
      <c r="Z2504">
        <v>514</v>
      </c>
      <c r="AA2504" t="s">
        <v>27</v>
      </c>
      <c r="AB2504">
        <v>7</v>
      </c>
      <c r="AC2504">
        <f t="shared" si="780"/>
        <v>64516.129032258068</v>
      </c>
      <c r="AD2504">
        <f t="shared" si="781"/>
        <v>0.22580645161290322</v>
      </c>
      <c r="AE2504">
        <f t="shared" si="782"/>
        <v>0.37313432835820898</v>
      </c>
      <c r="AF2504">
        <f t="shared" si="783"/>
        <v>0.2537313432835821</v>
      </c>
      <c r="AG2504">
        <v>45</v>
      </c>
      <c r="AH2504">
        <f t="shared" si="796"/>
        <v>5</v>
      </c>
      <c r="AI2504">
        <f t="shared" si="786"/>
        <v>5</v>
      </c>
      <c r="AJ2504">
        <f t="shared" si="797"/>
        <v>4</v>
      </c>
      <c r="AK2504">
        <f t="shared" si="798"/>
        <v>0</v>
      </c>
      <c r="AL2504">
        <f t="shared" si="787"/>
        <v>5</v>
      </c>
      <c r="AM2504">
        <f t="shared" si="788"/>
        <v>10</v>
      </c>
      <c r="AN2504">
        <f t="shared" si="789"/>
        <v>15</v>
      </c>
      <c r="AO2504">
        <f t="shared" si="790"/>
        <v>20</v>
      </c>
      <c r="AP2504">
        <f t="shared" si="791"/>
        <v>4</v>
      </c>
      <c r="AQ2504">
        <f t="shared" si="799"/>
        <v>0</v>
      </c>
      <c r="AR2504">
        <f t="shared" si="792"/>
        <v>5</v>
      </c>
      <c r="AS2504">
        <f t="shared" si="793"/>
        <v>10</v>
      </c>
      <c r="AT2504">
        <f t="shared" si="794"/>
        <v>15</v>
      </c>
      <c r="AU2504">
        <f t="shared" si="795"/>
        <v>20</v>
      </c>
    </row>
    <row r="2505" spans="1:47" x14ac:dyDescent="0.45">
      <c r="A2505" s="3">
        <v>43378</v>
      </c>
      <c r="B2505" s="3">
        <v>43404</v>
      </c>
      <c r="C2505" s="5">
        <f t="shared" si="784"/>
        <v>26</v>
      </c>
      <c r="D2505" s="5">
        <f t="shared" si="785"/>
        <v>10</v>
      </c>
      <c r="E2505" t="s">
        <v>38</v>
      </c>
      <c r="F2505">
        <v>500000</v>
      </c>
      <c r="G2505">
        <v>67</v>
      </c>
      <c r="H2505">
        <v>5</v>
      </c>
      <c r="I2505">
        <v>30</v>
      </c>
      <c r="J2505">
        <v>0</v>
      </c>
      <c r="K2505">
        <v>24</v>
      </c>
      <c r="L2505">
        <v>706</v>
      </c>
      <c r="M2505">
        <v>1</v>
      </c>
      <c r="N2505">
        <v>3</v>
      </c>
      <c r="O2505">
        <v>3</v>
      </c>
      <c r="P2505">
        <v>0</v>
      </c>
      <c r="Q2505">
        <v>3806</v>
      </c>
      <c r="R2505">
        <v>2217</v>
      </c>
      <c r="S2505">
        <v>121</v>
      </c>
      <c r="T2505">
        <v>37</v>
      </c>
      <c r="U2505">
        <v>15</v>
      </c>
      <c r="V2505">
        <v>43.002127288383917</v>
      </c>
      <c r="W2505">
        <v>11.81316752218954</v>
      </c>
      <c r="X2505">
        <v>5</v>
      </c>
      <c r="Y2505">
        <v>1</v>
      </c>
      <c r="Z2505">
        <v>551</v>
      </c>
      <c r="AA2505" t="s">
        <v>27</v>
      </c>
      <c r="AB2505">
        <v>5</v>
      </c>
      <c r="AC2505">
        <f t="shared" si="780"/>
        <v>19230.76923076923</v>
      </c>
      <c r="AD2505">
        <f t="shared" si="781"/>
        <v>0.19230769230769232</v>
      </c>
      <c r="AE2505">
        <f t="shared" si="782"/>
        <v>0.30578512396694213</v>
      </c>
      <c r="AF2505">
        <f t="shared" si="783"/>
        <v>0.12396694214876033</v>
      </c>
      <c r="AG2505">
        <v>45</v>
      </c>
      <c r="AH2505">
        <f t="shared" si="796"/>
        <v>5</v>
      </c>
      <c r="AI2505">
        <f t="shared" si="786"/>
        <v>31</v>
      </c>
      <c r="AJ2505">
        <f t="shared" si="797"/>
        <v>4</v>
      </c>
      <c r="AK2505">
        <f t="shared" si="798"/>
        <v>0</v>
      </c>
      <c r="AL2505">
        <f t="shared" si="787"/>
        <v>5</v>
      </c>
      <c r="AM2505">
        <f t="shared" si="788"/>
        <v>10</v>
      </c>
      <c r="AN2505">
        <f t="shared" si="789"/>
        <v>15</v>
      </c>
      <c r="AO2505">
        <f t="shared" si="790"/>
        <v>20</v>
      </c>
      <c r="AP2505">
        <f t="shared" si="791"/>
        <v>30</v>
      </c>
      <c r="AQ2505">
        <f t="shared" si="799"/>
        <v>26</v>
      </c>
      <c r="AR2505">
        <f t="shared" si="792"/>
        <v>21</v>
      </c>
      <c r="AS2505">
        <f t="shared" si="793"/>
        <v>16</v>
      </c>
      <c r="AT2505">
        <f t="shared" si="794"/>
        <v>11</v>
      </c>
      <c r="AU2505">
        <f t="shared" si="795"/>
        <v>6</v>
      </c>
    </row>
    <row r="2506" spans="1:47" x14ac:dyDescent="0.45">
      <c r="A2506" s="3">
        <v>43378</v>
      </c>
      <c r="B2506" s="3">
        <v>43410</v>
      </c>
      <c r="C2506" s="5">
        <f t="shared" si="784"/>
        <v>32</v>
      </c>
      <c r="D2506" s="5">
        <f t="shared" si="785"/>
        <v>10</v>
      </c>
      <c r="E2506" t="s">
        <v>38</v>
      </c>
      <c r="F2506">
        <v>1000000</v>
      </c>
      <c r="G2506">
        <v>214</v>
      </c>
      <c r="H2506">
        <v>9</v>
      </c>
      <c r="I2506">
        <v>83</v>
      </c>
      <c r="J2506">
        <v>0</v>
      </c>
      <c r="K2506">
        <v>54</v>
      </c>
      <c r="L2506">
        <v>0</v>
      </c>
      <c r="M2506">
        <v>0</v>
      </c>
      <c r="N2506">
        <v>2</v>
      </c>
      <c r="O2506">
        <v>1</v>
      </c>
      <c r="P2506">
        <v>0</v>
      </c>
      <c r="Q2506">
        <v>5664</v>
      </c>
      <c r="R2506">
        <v>3151</v>
      </c>
      <c r="S2506">
        <v>182</v>
      </c>
      <c r="T2506">
        <v>90</v>
      </c>
      <c r="U2506">
        <v>5</v>
      </c>
      <c r="V2506">
        <v>37.191534616605217</v>
      </c>
      <c r="W2506">
        <v>12.372933082468149</v>
      </c>
      <c r="X2506">
        <v>6</v>
      </c>
      <c r="Y2506">
        <v>1</v>
      </c>
      <c r="Z2506">
        <v>2152</v>
      </c>
      <c r="AA2506" t="s">
        <v>31</v>
      </c>
      <c r="AB2506">
        <v>6</v>
      </c>
      <c r="AC2506">
        <f t="shared" si="780"/>
        <v>31250</v>
      </c>
      <c r="AD2506">
        <f t="shared" si="781"/>
        <v>0.1875</v>
      </c>
      <c r="AE2506">
        <f t="shared" si="782"/>
        <v>0.49450549450549453</v>
      </c>
      <c r="AF2506">
        <f t="shared" si="783"/>
        <v>2.7472527472527472E-2</v>
      </c>
      <c r="AG2506">
        <v>45</v>
      </c>
      <c r="AH2506">
        <f t="shared" si="796"/>
        <v>5</v>
      </c>
      <c r="AI2506">
        <f t="shared" si="786"/>
        <v>6</v>
      </c>
      <c r="AJ2506">
        <f t="shared" si="797"/>
        <v>4</v>
      </c>
      <c r="AK2506">
        <f t="shared" si="798"/>
        <v>0</v>
      </c>
      <c r="AL2506">
        <f t="shared" si="787"/>
        <v>5</v>
      </c>
      <c r="AM2506">
        <f t="shared" si="788"/>
        <v>10</v>
      </c>
      <c r="AN2506">
        <f t="shared" si="789"/>
        <v>15</v>
      </c>
      <c r="AO2506">
        <f t="shared" si="790"/>
        <v>20</v>
      </c>
      <c r="AP2506">
        <f t="shared" si="791"/>
        <v>5</v>
      </c>
      <c r="AQ2506">
        <f t="shared" si="799"/>
        <v>1</v>
      </c>
      <c r="AR2506">
        <f t="shared" si="792"/>
        <v>4</v>
      </c>
      <c r="AS2506">
        <f t="shared" si="793"/>
        <v>9</v>
      </c>
      <c r="AT2506">
        <f t="shared" si="794"/>
        <v>14</v>
      </c>
      <c r="AU2506">
        <f t="shared" si="795"/>
        <v>19</v>
      </c>
    </row>
    <row r="2507" spans="1:47" x14ac:dyDescent="0.45">
      <c r="A2507" s="3">
        <v>43378</v>
      </c>
      <c r="B2507" s="3">
        <v>43401</v>
      </c>
      <c r="C2507" s="5">
        <f t="shared" si="784"/>
        <v>23</v>
      </c>
      <c r="D2507" s="5">
        <f t="shared" si="785"/>
        <v>10</v>
      </c>
      <c r="E2507" t="s">
        <v>38</v>
      </c>
      <c r="F2507">
        <v>2000000</v>
      </c>
      <c r="G2507">
        <v>19</v>
      </c>
      <c r="H2507">
        <v>11</v>
      </c>
      <c r="I2507">
        <v>22</v>
      </c>
      <c r="J2507">
        <v>0</v>
      </c>
      <c r="K2507">
        <v>27</v>
      </c>
      <c r="L2507">
        <v>0</v>
      </c>
      <c r="M2507">
        <v>1</v>
      </c>
      <c r="N2507">
        <v>1</v>
      </c>
      <c r="O2507">
        <v>1</v>
      </c>
      <c r="P2507">
        <v>0</v>
      </c>
      <c r="Q2507">
        <v>3259</v>
      </c>
      <c r="R2507">
        <v>1806</v>
      </c>
      <c r="S2507">
        <v>80</v>
      </c>
      <c r="T2507">
        <v>25</v>
      </c>
      <c r="U2507">
        <v>5</v>
      </c>
      <c r="V2507">
        <v>31.257255398671109</v>
      </c>
      <c r="W2507">
        <v>14.50782696566999</v>
      </c>
      <c r="X2507">
        <v>5</v>
      </c>
      <c r="Y2507">
        <v>0</v>
      </c>
      <c r="Z2507">
        <v>32</v>
      </c>
      <c r="AA2507" t="s">
        <v>31</v>
      </c>
      <c r="AB2507">
        <v>0</v>
      </c>
      <c r="AC2507">
        <f t="shared" si="780"/>
        <v>86956.521739130432</v>
      </c>
      <c r="AD2507">
        <f t="shared" si="781"/>
        <v>0</v>
      </c>
      <c r="AE2507">
        <f t="shared" si="782"/>
        <v>0.3125</v>
      </c>
      <c r="AF2507">
        <f t="shared" si="783"/>
        <v>6.25E-2</v>
      </c>
      <c r="AG2507">
        <v>45</v>
      </c>
      <c r="AH2507">
        <f t="shared" si="796"/>
        <v>5</v>
      </c>
      <c r="AI2507">
        <f t="shared" si="786"/>
        <v>28</v>
      </c>
      <c r="AJ2507">
        <f t="shared" si="797"/>
        <v>4</v>
      </c>
      <c r="AK2507">
        <f t="shared" si="798"/>
        <v>0</v>
      </c>
      <c r="AL2507">
        <f t="shared" si="787"/>
        <v>5</v>
      </c>
      <c r="AM2507">
        <f t="shared" si="788"/>
        <v>10</v>
      </c>
      <c r="AN2507">
        <f t="shared" si="789"/>
        <v>15</v>
      </c>
      <c r="AO2507">
        <f t="shared" si="790"/>
        <v>20</v>
      </c>
      <c r="AP2507">
        <f t="shared" si="791"/>
        <v>27</v>
      </c>
      <c r="AQ2507">
        <f t="shared" si="799"/>
        <v>23</v>
      </c>
      <c r="AR2507">
        <f t="shared" si="792"/>
        <v>18</v>
      </c>
      <c r="AS2507">
        <f t="shared" si="793"/>
        <v>13</v>
      </c>
      <c r="AT2507">
        <f t="shared" si="794"/>
        <v>8</v>
      </c>
      <c r="AU2507">
        <f t="shared" si="795"/>
        <v>3</v>
      </c>
    </row>
    <row r="2508" spans="1:47" x14ac:dyDescent="0.45">
      <c r="A2508" s="3">
        <v>43378</v>
      </c>
      <c r="B2508" s="3">
        <v>43398</v>
      </c>
      <c r="C2508" s="5">
        <f t="shared" si="784"/>
        <v>20</v>
      </c>
      <c r="D2508" s="5">
        <f t="shared" si="785"/>
        <v>10</v>
      </c>
      <c r="E2508" t="s">
        <v>38</v>
      </c>
      <c r="F2508">
        <v>5000000</v>
      </c>
      <c r="G2508">
        <v>15</v>
      </c>
      <c r="H2508">
        <v>5</v>
      </c>
      <c r="I2508">
        <v>15</v>
      </c>
      <c r="J2508">
        <v>1</v>
      </c>
      <c r="K2508">
        <v>40</v>
      </c>
      <c r="L2508">
        <v>275</v>
      </c>
      <c r="M2508">
        <v>0</v>
      </c>
      <c r="N2508">
        <v>1</v>
      </c>
      <c r="O2508">
        <v>0</v>
      </c>
      <c r="P2508">
        <v>0</v>
      </c>
      <c r="Q2508">
        <v>1976</v>
      </c>
      <c r="R2508">
        <v>1126</v>
      </c>
      <c r="S2508">
        <v>62</v>
      </c>
      <c r="T2508">
        <v>55</v>
      </c>
      <c r="U2508">
        <v>19</v>
      </c>
      <c r="V2508">
        <v>39.93805764052027</v>
      </c>
      <c r="W2508">
        <v>12.20054088122386</v>
      </c>
      <c r="X2508">
        <v>7</v>
      </c>
      <c r="Y2508">
        <v>0</v>
      </c>
      <c r="Z2508">
        <v>12</v>
      </c>
      <c r="AA2508" t="s">
        <v>31</v>
      </c>
      <c r="AB2508">
        <v>0</v>
      </c>
      <c r="AC2508">
        <f t="shared" si="780"/>
        <v>250000</v>
      </c>
      <c r="AD2508">
        <f t="shared" si="781"/>
        <v>0</v>
      </c>
      <c r="AE2508">
        <f t="shared" si="782"/>
        <v>0.88709677419354838</v>
      </c>
      <c r="AF2508">
        <f t="shared" si="783"/>
        <v>0.30645161290322581</v>
      </c>
      <c r="AG2508">
        <v>45</v>
      </c>
      <c r="AH2508">
        <f t="shared" si="796"/>
        <v>5</v>
      </c>
      <c r="AI2508">
        <f t="shared" si="786"/>
        <v>25</v>
      </c>
      <c r="AJ2508">
        <f t="shared" si="797"/>
        <v>4</v>
      </c>
      <c r="AK2508">
        <f t="shared" si="798"/>
        <v>0</v>
      </c>
      <c r="AL2508">
        <f t="shared" si="787"/>
        <v>5</v>
      </c>
      <c r="AM2508">
        <f t="shared" si="788"/>
        <v>10</v>
      </c>
      <c r="AN2508">
        <f t="shared" si="789"/>
        <v>15</v>
      </c>
      <c r="AO2508">
        <f t="shared" si="790"/>
        <v>20</v>
      </c>
      <c r="AP2508">
        <f t="shared" si="791"/>
        <v>24</v>
      </c>
      <c r="AQ2508">
        <f t="shared" si="799"/>
        <v>20</v>
      </c>
      <c r="AR2508">
        <f t="shared" si="792"/>
        <v>15</v>
      </c>
      <c r="AS2508">
        <f t="shared" si="793"/>
        <v>10</v>
      </c>
      <c r="AT2508">
        <f t="shared" si="794"/>
        <v>5</v>
      </c>
      <c r="AU2508">
        <f t="shared" si="795"/>
        <v>0</v>
      </c>
    </row>
    <row r="2509" spans="1:47" x14ac:dyDescent="0.45">
      <c r="A2509" s="3">
        <v>43378</v>
      </c>
      <c r="B2509" s="3">
        <v>43394</v>
      </c>
      <c r="C2509" s="5">
        <f t="shared" si="784"/>
        <v>16</v>
      </c>
      <c r="D2509" s="5">
        <f t="shared" si="785"/>
        <v>10</v>
      </c>
      <c r="E2509" t="s">
        <v>38</v>
      </c>
      <c r="F2509">
        <v>5000000</v>
      </c>
      <c r="G2509">
        <v>49</v>
      </c>
      <c r="H2509">
        <v>6</v>
      </c>
      <c r="I2509">
        <v>16</v>
      </c>
      <c r="J2509">
        <v>0</v>
      </c>
      <c r="K2509">
        <v>70</v>
      </c>
      <c r="L2509">
        <v>149</v>
      </c>
      <c r="M2509">
        <v>73</v>
      </c>
      <c r="N2509">
        <v>10</v>
      </c>
      <c r="O2509">
        <v>8</v>
      </c>
      <c r="P2509">
        <v>0</v>
      </c>
      <c r="Q2509">
        <v>1902</v>
      </c>
      <c r="R2509">
        <v>1059</v>
      </c>
      <c r="S2509">
        <v>54</v>
      </c>
      <c r="T2509">
        <v>13</v>
      </c>
      <c r="U2509">
        <v>19</v>
      </c>
      <c r="V2509">
        <v>34.985246301542361</v>
      </c>
      <c r="W2509">
        <v>13.251534466477811</v>
      </c>
      <c r="X2509">
        <v>7</v>
      </c>
      <c r="Y2509">
        <v>1</v>
      </c>
      <c r="Z2509">
        <v>188</v>
      </c>
      <c r="AA2509" t="s">
        <v>31</v>
      </c>
      <c r="AB2509">
        <v>5</v>
      </c>
      <c r="AC2509">
        <f t="shared" si="780"/>
        <v>312500</v>
      </c>
      <c r="AD2509">
        <f t="shared" si="781"/>
        <v>0.3125</v>
      </c>
      <c r="AE2509">
        <f t="shared" si="782"/>
        <v>0.24074074074074073</v>
      </c>
      <c r="AF2509">
        <f t="shared" si="783"/>
        <v>0.35185185185185186</v>
      </c>
      <c r="AG2509">
        <v>45</v>
      </c>
      <c r="AH2509">
        <f t="shared" si="796"/>
        <v>5</v>
      </c>
      <c r="AI2509">
        <f t="shared" si="786"/>
        <v>21</v>
      </c>
      <c r="AJ2509">
        <f t="shared" si="797"/>
        <v>4</v>
      </c>
      <c r="AK2509">
        <f t="shared" si="798"/>
        <v>0</v>
      </c>
      <c r="AL2509">
        <f t="shared" si="787"/>
        <v>5</v>
      </c>
      <c r="AM2509">
        <f t="shared" si="788"/>
        <v>10</v>
      </c>
      <c r="AN2509">
        <f t="shared" si="789"/>
        <v>15</v>
      </c>
      <c r="AO2509">
        <f t="shared" si="790"/>
        <v>20</v>
      </c>
      <c r="AP2509">
        <f t="shared" si="791"/>
        <v>20</v>
      </c>
      <c r="AQ2509">
        <f t="shared" si="799"/>
        <v>16</v>
      </c>
      <c r="AR2509">
        <f t="shared" si="792"/>
        <v>11</v>
      </c>
      <c r="AS2509">
        <f t="shared" si="793"/>
        <v>6</v>
      </c>
      <c r="AT2509">
        <f t="shared" si="794"/>
        <v>1</v>
      </c>
      <c r="AU2509">
        <f t="shared" si="795"/>
        <v>4</v>
      </c>
    </row>
    <row r="2510" spans="1:47" x14ac:dyDescent="0.45">
      <c r="A2510" s="3">
        <v>43378</v>
      </c>
      <c r="B2510" s="3">
        <v>43408</v>
      </c>
      <c r="C2510" s="5">
        <f t="shared" si="784"/>
        <v>30</v>
      </c>
      <c r="D2510" s="5">
        <f t="shared" si="785"/>
        <v>10</v>
      </c>
      <c r="E2510" t="s">
        <v>38</v>
      </c>
      <c r="F2510">
        <v>1000000</v>
      </c>
      <c r="G2510">
        <v>265</v>
      </c>
      <c r="H2510">
        <v>4</v>
      </c>
      <c r="I2510">
        <v>18</v>
      </c>
      <c r="J2510">
        <v>1</v>
      </c>
      <c r="K2510">
        <v>36</v>
      </c>
      <c r="L2510">
        <v>10</v>
      </c>
      <c r="M2510">
        <v>0</v>
      </c>
      <c r="N2510">
        <v>0</v>
      </c>
      <c r="O2510">
        <v>0</v>
      </c>
      <c r="P2510">
        <v>0</v>
      </c>
      <c r="Q2510">
        <v>2131</v>
      </c>
      <c r="R2510">
        <v>1224</v>
      </c>
      <c r="S2510">
        <v>80</v>
      </c>
      <c r="T2510">
        <v>15</v>
      </c>
      <c r="U2510">
        <v>21</v>
      </c>
      <c r="V2510">
        <v>44.015794117647062</v>
      </c>
      <c r="W2510">
        <v>10.92095424836601</v>
      </c>
      <c r="X2510">
        <v>9</v>
      </c>
      <c r="Y2510">
        <v>1</v>
      </c>
      <c r="Z2510">
        <v>1084</v>
      </c>
      <c r="AA2510" t="s">
        <v>33</v>
      </c>
      <c r="AB2510">
        <v>2</v>
      </c>
      <c r="AC2510">
        <f t="shared" si="780"/>
        <v>33333.333333333336</v>
      </c>
      <c r="AD2510">
        <f t="shared" si="781"/>
        <v>6.6666666666666666E-2</v>
      </c>
      <c r="AE2510">
        <f t="shared" si="782"/>
        <v>0.1875</v>
      </c>
      <c r="AF2510">
        <f t="shared" si="783"/>
        <v>0.26250000000000001</v>
      </c>
      <c r="AG2510">
        <v>45</v>
      </c>
      <c r="AH2510">
        <f t="shared" si="796"/>
        <v>5</v>
      </c>
      <c r="AI2510">
        <f t="shared" si="786"/>
        <v>4</v>
      </c>
      <c r="AJ2510">
        <f t="shared" si="797"/>
        <v>4</v>
      </c>
      <c r="AK2510">
        <f t="shared" si="798"/>
        <v>0</v>
      </c>
      <c r="AL2510">
        <f t="shared" si="787"/>
        <v>5</v>
      </c>
      <c r="AM2510">
        <f t="shared" si="788"/>
        <v>10</v>
      </c>
      <c r="AN2510">
        <f t="shared" si="789"/>
        <v>15</v>
      </c>
      <c r="AO2510">
        <f t="shared" si="790"/>
        <v>20</v>
      </c>
      <c r="AP2510">
        <f t="shared" si="791"/>
        <v>3</v>
      </c>
      <c r="AQ2510">
        <f t="shared" si="799"/>
        <v>1</v>
      </c>
      <c r="AR2510">
        <f t="shared" si="792"/>
        <v>6</v>
      </c>
      <c r="AS2510">
        <f t="shared" si="793"/>
        <v>11</v>
      </c>
      <c r="AT2510">
        <f t="shared" si="794"/>
        <v>16</v>
      </c>
      <c r="AU2510">
        <f t="shared" si="795"/>
        <v>21</v>
      </c>
    </row>
    <row r="2511" spans="1:47" x14ac:dyDescent="0.45">
      <c r="A2511" s="3">
        <v>43378</v>
      </c>
      <c r="B2511" s="3">
        <v>43409</v>
      </c>
      <c r="C2511" s="5">
        <f t="shared" si="784"/>
        <v>31</v>
      </c>
      <c r="D2511" s="5">
        <f t="shared" si="785"/>
        <v>10</v>
      </c>
      <c r="E2511" t="s">
        <v>38</v>
      </c>
      <c r="F2511">
        <v>1000000</v>
      </c>
      <c r="G2511">
        <v>38</v>
      </c>
      <c r="H2511">
        <v>11</v>
      </c>
      <c r="I2511">
        <v>44</v>
      </c>
      <c r="J2511">
        <v>1</v>
      </c>
      <c r="K2511">
        <v>55</v>
      </c>
      <c r="L2511">
        <v>1104</v>
      </c>
      <c r="M2511">
        <v>0</v>
      </c>
      <c r="N2511">
        <v>0</v>
      </c>
      <c r="O2511">
        <v>0</v>
      </c>
      <c r="P2511">
        <v>0</v>
      </c>
      <c r="Q2511">
        <v>2527</v>
      </c>
      <c r="R2511">
        <v>1375</v>
      </c>
      <c r="S2511">
        <v>62</v>
      </c>
      <c r="T2511">
        <v>54</v>
      </c>
      <c r="U2511">
        <v>22</v>
      </c>
      <c r="V2511">
        <v>28.845501173020551</v>
      </c>
      <c r="W2511">
        <v>14.74544809384164</v>
      </c>
      <c r="X2511">
        <v>8</v>
      </c>
      <c r="Y2511">
        <v>0</v>
      </c>
      <c r="Z2511">
        <v>42</v>
      </c>
      <c r="AA2511" t="s">
        <v>26</v>
      </c>
      <c r="AB2511">
        <v>2</v>
      </c>
      <c r="AC2511">
        <f t="shared" si="780"/>
        <v>32258.064516129034</v>
      </c>
      <c r="AD2511">
        <f t="shared" si="781"/>
        <v>6.4516129032258063E-2</v>
      </c>
      <c r="AE2511">
        <f t="shared" si="782"/>
        <v>0.87096774193548387</v>
      </c>
      <c r="AF2511">
        <f t="shared" si="783"/>
        <v>0.35483870967741937</v>
      </c>
      <c r="AG2511">
        <v>45</v>
      </c>
      <c r="AH2511">
        <f t="shared" si="796"/>
        <v>5</v>
      </c>
      <c r="AI2511">
        <f t="shared" si="786"/>
        <v>5</v>
      </c>
      <c r="AJ2511">
        <f t="shared" si="797"/>
        <v>4</v>
      </c>
      <c r="AK2511">
        <f t="shared" si="798"/>
        <v>0</v>
      </c>
      <c r="AL2511">
        <f t="shared" si="787"/>
        <v>5</v>
      </c>
      <c r="AM2511">
        <f t="shared" si="788"/>
        <v>10</v>
      </c>
      <c r="AN2511">
        <f t="shared" si="789"/>
        <v>15</v>
      </c>
      <c r="AO2511">
        <f t="shared" si="790"/>
        <v>20</v>
      </c>
      <c r="AP2511">
        <f t="shared" si="791"/>
        <v>4</v>
      </c>
      <c r="AQ2511">
        <f t="shared" si="799"/>
        <v>0</v>
      </c>
      <c r="AR2511">
        <f t="shared" si="792"/>
        <v>5</v>
      </c>
      <c r="AS2511">
        <f t="shared" si="793"/>
        <v>10</v>
      </c>
      <c r="AT2511">
        <f t="shared" si="794"/>
        <v>15</v>
      </c>
      <c r="AU2511">
        <f t="shared" si="795"/>
        <v>20</v>
      </c>
    </row>
    <row r="2512" spans="1:47" x14ac:dyDescent="0.45">
      <c r="A2512" s="3">
        <v>43378</v>
      </c>
      <c r="B2512" s="3">
        <v>43401</v>
      </c>
      <c r="C2512" s="5">
        <f t="shared" si="784"/>
        <v>23</v>
      </c>
      <c r="D2512" s="5">
        <f t="shared" si="785"/>
        <v>10</v>
      </c>
      <c r="E2512" t="s">
        <v>38</v>
      </c>
      <c r="F2512">
        <v>1000000</v>
      </c>
      <c r="G2512">
        <v>149</v>
      </c>
      <c r="H2512">
        <v>6</v>
      </c>
      <c r="I2512">
        <v>33</v>
      </c>
      <c r="J2512">
        <v>0</v>
      </c>
      <c r="K2512">
        <v>37</v>
      </c>
      <c r="L2512">
        <v>10</v>
      </c>
      <c r="M2512">
        <v>64</v>
      </c>
      <c r="N2512">
        <v>9</v>
      </c>
      <c r="O2512">
        <v>9</v>
      </c>
      <c r="P2512">
        <v>0</v>
      </c>
      <c r="Q2512">
        <v>3971</v>
      </c>
      <c r="R2512">
        <v>2119</v>
      </c>
      <c r="S2512">
        <v>126</v>
      </c>
      <c r="T2512">
        <v>14</v>
      </c>
      <c r="U2512">
        <v>7</v>
      </c>
      <c r="V2512">
        <v>31.225117324733901</v>
      </c>
      <c r="W2512">
        <v>13.08197611182274</v>
      </c>
      <c r="X2512">
        <v>8</v>
      </c>
      <c r="Y2512">
        <v>1</v>
      </c>
      <c r="Z2512">
        <v>4251</v>
      </c>
      <c r="AA2512" t="s">
        <v>26</v>
      </c>
      <c r="AB2512">
        <v>4</v>
      </c>
      <c r="AC2512">
        <f t="shared" si="780"/>
        <v>43478.260869565216</v>
      </c>
      <c r="AD2512">
        <f t="shared" si="781"/>
        <v>0.17391304347826086</v>
      </c>
      <c r="AE2512">
        <f t="shared" si="782"/>
        <v>0.1111111111111111</v>
      </c>
      <c r="AF2512">
        <f t="shared" si="783"/>
        <v>5.5555555555555552E-2</v>
      </c>
      <c r="AG2512">
        <v>45</v>
      </c>
      <c r="AH2512">
        <f t="shared" si="796"/>
        <v>5</v>
      </c>
      <c r="AI2512">
        <f t="shared" si="786"/>
        <v>28</v>
      </c>
      <c r="AJ2512">
        <f t="shared" si="797"/>
        <v>4</v>
      </c>
      <c r="AK2512">
        <f t="shared" si="798"/>
        <v>0</v>
      </c>
      <c r="AL2512">
        <f t="shared" si="787"/>
        <v>5</v>
      </c>
      <c r="AM2512">
        <f t="shared" si="788"/>
        <v>10</v>
      </c>
      <c r="AN2512">
        <f t="shared" si="789"/>
        <v>15</v>
      </c>
      <c r="AO2512">
        <f t="shared" si="790"/>
        <v>20</v>
      </c>
      <c r="AP2512">
        <f t="shared" si="791"/>
        <v>27</v>
      </c>
      <c r="AQ2512">
        <f t="shared" si="799"/>
        <v>23</v>
      </c>
      <c r="AR2512">
        <f t="shared" si="792"/>
        <v>18</v>
      </c>
      <c r="AS2512">
        <f t="shared" si="793"/>
        <v>13</v>
      </c>
      <c r="AT2512">
        <f t="shared" si="794"/>
        <v>8</v>
      </c>
      <c r="AU2512">
        <f t="shared" si="795"/>
        <v>3</v>
      </c>
    </row>
    <row r="2513" spans="1:47" x14ac:dyDescent="0.45">
      <c r="A2513" s="3">
        <v>43378</v>
      </c>
      <c r="B2513" s="3">
        <v>43404</v>
      </c>
      <c r="C2513" s="5">
        <f t="shared" si="784"/>
        <v>26</v>
      </c>
      <c r="D2513" s="5">
        <f t="shared" si="785"/>
        <v>10</v>
      </c>
      <c r="E2513" t="s">
        <v>38</v>
      </c>
      <c r="F2513">
        <v>3000000</v>
      </c>
      <c r="G2513">
        <v>79</v>
      </c>
      <c r="H2513">
        <v>6</v>
      </c>
      <c r="I2513">
        <v>23</v>
      </c>
      <c r="J2513">
        <v>0</v>
      </c>
      <c r="K2513">
        <v>24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2792</v>
      </c>
      <c r="R2513">
        <v>1457</v>
      </c>
      <c r="S2513">
        <v>70</v>
      </c>
      <c r="T2513">
        <v>36</v>
      </c>
      <c r="U2513">
        <v>35</v>
      </c>
      <c r="V2513">
        <v>23.592370967741971</v>
      </c>
      <c r="W2513">
        <v>15.139513775860379</v>
      </c>
      <c r="X2513">
        <v>8</v>
      </c>
      <c r="Y2513">
        <v>1</v>
      </c>
      <c r="Z2513">
        <v>100</v>
      </c>
      <c r="AA2513" t="s">
        <v>30</v>
      </c>
      <c r="AB2513">
        <v>2</v>
      </c>
      <c r="AC2513">
        <f t="shared" si="780"/>
        <v>115384.61538461539</v>
      </c>
      <c r="AD2513">
        <f t="shared" si="781"/>
        <v>7.6923076923076927E-2</v>
      </c>
      <c r="AE2513">
        <f t="shared" si="782"/>
        <v>0.51428571428571423</v>
      </c>
      <c r="AF2513">
        <f t="shared" si="783"/>
        <v>0.5</v>
      </c>
      <c r="AG2513">
        <v>45</v>
      </c>
      <c r="AH2513">
        <f t="shared" si="796"/>
        <v>5</v>
      </c>
      <c r="AI2513">
        <f t="shared" si="786"/>
        <v>31</v>
      </c>
      <c r="AJ2513">
        <f t="shared" si="797"/>
        <v>4</v>
      </c>
      <c r="AK2513">
        <f t="shared" si="798"/>
        <v>0</v>
      </c>
      <c r="AL2513">
        <f t="shared" si="787"/>
        <v>5</v>
      </c>
      <c r="AM2513">
        <f t="shared" si="788"/>
        <v>10</v>
      </c>
      <c r="AN2513">
        <f t="shared" si="789"/>
        <v>15</v>
      </c>
      <c r="AO2513">
        <f t="shared" si="790"/>
        <v>20</v>
      </c>
      <c r="AP2513">
        <f t="shared" si="791"/>
        <v>30</v>
      </c>
      <c r="AQ2513">
        <f t="shared" si="799"/>
        <v>26</v>
      </c>
      <c r="AR2513">
        <f t="shared" si="792"/>
        <v>21</v>
      </c>
      <c r="AS2513">
        <f t="shared" si="793"/>
        <v>16</v>
      </c>
      <c r="AT2513">
        <f t="shared" si="794"/>
        <v>11</v>
      </c>
      <c r="AU2513">
        <f t="shared" si="795"/>
        <v>6</v>
      </c>
    </row>
    <row r="2514" spans="1:47" x14ac:dyDescent="0.45">
      <c r="A2514" s="3">
        <v>43378</v>
      </c>
      <c r="B2514" s="3">
        <v>43419</v>
      </c>
      <c r="C2514" s="5">
        <f t="shared" si="784"/>
        <v>41</v>
      </c>
      <c r="D2514" s="5">
        <f t="shared" si="785"/>
        <v>10</v>
      </c>
      <c r="E2514" t="s">
        <v>38</v>
      </c>
      <c r="F2514">
        <v>1000000</v>
      </c>
      <c r="G2514">
        <v>48</v>
      </c>
      <c r="H2514">
        <v>3</v>
      </c>
      <c r="I2514">
        <v>18</v>
      </c>
      <c r="J2514">
        <v>0</v>
      </c>
      <c r="K2514">
        <v>45</v>
      </c>
      <c r="L2514">
        <v>0</v>
      </c>
      <c r="M2514">
        <v>1</v>
      </c>
      <c r="N2514">
        <v>1</v>
      </c>
      <c r="O2514">
        <v>1</v>
      </c>
      <c r="P2514">
        <v>0</v>
      </c>
      <c r="Q2514">
        <v>2218</v>
      </c>
      <c r="R2514">
        <v>1206</v>
      </c>
      <c r="S2514">
        <v>60</v>
      </c>
      <c r="T2514">
        <v>17</v>
      </c>
      <c r="U2514">
        <v>0</v>
      </c>
      <c r="V2514">
        <v>30.84245522388062</v>
      </c>
      <c r="W2514">
        <v>13.95082421227197</v>
      </c>
      <c r="X2514">
        <v>7</v>
      </c>
      <c r="Y2514">
        <v>1</v>
      </c>
      <c r="Z2514">
        <v>135</v>
      </c>
      <c r="AA2514" t="s">
        <v>29</v>
      </c>
      <c r="AB2514">
        <v>2</v>
      </c>
      <c r="AC2514">
        <f t="shared" si="780"/>
        <v>24390.243902439026</v>
      </c>
      <c r="AD2514">
        <f t="shared" si="781"/>
        <v>4.878048780487805E-2</v>
      </c>
      <c r="AE2514">
        <f t="shared" si="782"/>
        <v>0.28333333333333333</v>
      </c>
      <c r="AF2514">
        <f t="shared" si="783"/>
        <v>0</v>
      </c>
      <c r="AG2514">
        <v>45</v>
      </c>
      <c r="AH2514">
        <f t="shared" si="796"/>
        <v>5</v>
      </c>
      <c r="AI2514">
        <f t="shared" si="786"/>
        <v>15</v>
      </c>
      <c r="AJ2514">
        <f t="shared" si="797"/>
        <v>4</v>
      </c>
      <c r="AK2514">
        <f t="shared" si="798"/>
        <v>0</v>
      </c>
      <c r="AL2514">
        <f t="shared" si="787"/>
        <v>5</v>
      </c>
      <c r="AM2514">
        <f t="shared" si="788"/>
        <v>10</v>
      </c>
      <c r="AN2514">
        <f t="shared" si="789"/>
        <v>15</v>
      </c>
      <c r="AO2514">
        <f t="shared" si="790"/>
        <v>20</v>
      </c>
      <c r="AP2514">
        <f t="shared" si="791"/>
        <v>14</v>
      </c>
      <c r="AQ2514">
        <f t="shared" si="799"/>
        <v>10</v>
      </c>
      <c r="AR2514">
        <f t="shared" si="792"/>
        <v>5</v>
      </c>
      <c r="AS2514">
        <f t="shared" si="793"/>
        <v>0</v>
      </c>
      <c r="AT2514">
        <f t="shared" si="794"/>
        <v>5</v>
      </c>
      <c r="AU2514">
        <f t="shared" si="795"/>
        <v>10</v>
      </c>
    </row>
    <row r="2515" spans="1:47" x14ac:dyDescent="0.45">
      <c r="A2515" s="3">
        <v>43378</v>
      </c>
      <c r="B2515" s="3">
        <v>43402</v>
      </c>
      <c r="C2515" s="5">
        <f t="shared" si="784"/>
        <v>24</v>
      </c>
      <c r="D2515" s="5">
        <f t="shared" si="785"/>
        <v>10</v>
      </c>
      <c r="E2515" t="s">
        <v>38</v>
      </c>
      <c r="F2515">
        <v>10000000</v>
      </c>
      <c r="G2515">
        <v>619</v>
      </c>
      <c r="H2515">
        <v>2</v>
      </c>
      <c r="I2515">
        <v>88</v>
      </c>
      <c r="J2515">
        <v>4</v>
      </c>
      <c r="K2515">
        <v>82</v>
      </c>
      <c r="L2515">
        <v>65</v>
      </c>
      <c r="M2515">
        <v>57</v>
      </c>
      <c r="N2515">
        <v>2</v>
      </c>
      <c r="O2515">
        <v>2</v>
      </c>
      <c r="P2515">
        <v>0</v>
      </c>
      <c r="Q2515">
        <v>7166</v>
      </c>
      <c r="R2515">
        <v>4010</v>
      </c>
      <c r="S2515">
        <v>267</v>
      </c>
      <c r="T2515">
        <v>202</v>
      </c>
      <c r="U2515">
        <v>98</v>
      </c>
      <c r="V2515">
        <v>40.408049865971783</v>
      </c>
      <c r="W2515">
        <v>11.35428591442742</v>
      </c>
      <c r="X2515">
        <v>9</v>
      </c>
      <c r="Y2515">
        <v>1</v>
      </c>
      <c r="Z2515">
        <v>417</v>
      </c>
      <c r="AA2515" t="s">
        <v>29</v>
      </c>
      <c r="AB2515">
        <v>13</v>
      </c>
      <c r="AC2515">
        <f t="shared" si="780"/>
        <v>416666.66666666669</v>
      </c>
      <c r="AD2515">
        <f t="shared" si="781"/>
        <v>0.54166666666666663</v>
      </c>
      <c r="AE2515">
        <f t="shared" si="782"/>
        <v>0.75655430711610483</v>
      </c>
      <c r="AF2515">
        <f t="shared" si="783"/>
        <v>0.36704119850187267</v>
      </c>
      <c r="AG2515">
        <v>45</v>
      </c>
      <c r="AH2515">
        <f t="shared" si="796"/>
        <v>5</v>
      </c>
      <c r="AI2515">
        <f t="shared" si="786"/>
        <v>29</v>
      </c>
      <c r="AJ2515">
        <f t="shared" si="797"/>
        <v>4</v>
      </c>
      <c r="AK2515">
        <f t="shared" si="798"/>
        <v>0</v>
      </c>
      <c r="AL2515">
        <f t="shared" si="787"/>
        <v>5</v>
      </c>
      <c r="AM2515">
        <f t="shared" si="788"/>
        <v>10</v>
      </c>
      <c r="AN2515">
        <f t="shared" si="789"/>
        <v>15</v>
      </c>
      <c r="AO2515">
        <f t="shared" si="790"/>
        <v>20</v>
      </c>
      <c r="AP2515">
        <f t="shared" si="791"/>
        <v>28</v>
      </c>
      <c r="AQ2515">
        <f t="shared" si="799"/>
        <v>24</v>
      </c>
      <c r="AR2515">
        <f t="shared" si="792"/>
        <v>19</v>
      </c>
      <c r="AS2515">
        <f t="shared" si="793"/>
        <v>14</v>
      </c>
      <c r="AT2515">
        <f t="shared" si="794"/>
        <v>9</v>
      </c>
      <c r="AU2515">
        <f t="shared" si="795"/>
        <v>4</v>
      </c>
    </row>
    <row r="2516" spans="1:47" x14ac:dyDescent="0.45">
      <c r="A2516" s="3">
        <v>43404</v>
      </c>
      <c r="B2516" s="3">
        <v>43423</v>
      </c>
      <c r="C2516" s="5">
        <f t="shared" si="784"/>
        <v>19</v>
      </c>
      <c r="D2516" s="5">
        <f t="shared" si="785"/>
        <v>10</v>
      </c>
      <c r="E2516" t="s">
        <v>34</v>
      </c>
      <c r="F2516">
        <v>500000</v>
      </c>
      <c r="G2516">
        <v>88</v>
      </c>
      <c r="H2516">
        <v>6</v>
      </c>
      <c r="I2516">
        <v>34</v>
      </c>
      <c r="J2516">
        <v>1</v>
      </c>
      <c r="K2516">
        <v>41</v>
      </c>
      <c r="L2516">
        <v>311</v>
      </c>
      <c r="M2516">
        <v>4</v>
      </c>
      <c r="N2516">
        <v>0</v>
      </c>
      <c r="O2516">
        <v>0</v>
      </c>
      <c r="P2516">
        <v>0</v>
      </c>
      <c r="Q2516">
        <v>4933</v>
      </c>
      <c r="R2516">
        <v>2698</v>
      </c>
      <c r="S2516">
        <v>176</v>
      </c>
      <c r="T2516">
        <v>44</v>
      </c>
      <c r="U2516">
        <v>25</v>
      </c>
      <c r="V2516">
        <v>36.593598835838037</v>
      </c>
      <c r="W2516">
        <v>11.96354125951884</v>
      </c>
      <c r="X2516">
        <v>6</v>
      </c>
      <c r="Y2516">
        <v>1</v>
      </c>
      <c r="Z2516">
        <v>416</v>
      </c>
      <c r="AA2516" t="s">
        <v>27</v>
      </c>
      <c r="AB2516">
        <v>4</v>
      </c>
      <c r="AC2516">
        <f t="shared" si="780"/>
        <v>26315.78947368421</v>
      </c>
      <c r="AD2516">
        <f t="shared" si="781"/>
        <v>0.21052631578947367</v>
      </c>
      <c r="AE2516">
        <f t="shared" si="782"/>
        <v>0.25</v>
      </c>
      <c r="AF2516">
        <f t="shared" si="783"/>
        <v>0.14204545454545456</v>
      </c>
      <c r="AG2516">
        <v>50</v>
      </c>
      <c r="AH2516">
        <f t="shared" si="796"/>
        <v>31</v>
      </c>
      <c r="AI2516">
        <f t="shared" si="786"/>
        <v>19</v>
      </c>
      <c r="AJ2516">
        <f t="shared" si="797"/>
        <v>30</v>
      </c>
      <c r="AK2516">
        <f t="shared" si="798"/>
        <v>26</v>
      </c>
      <c r="AL2516">
        <f t="shared" si="787"/>
        <v>21</v>
      </c>
      <c r="AM2516">
        <f t="shared" si="788"/>
        <v>16</v>
      </c>
      <c r="AN2516">
        <f t="shared" si="789"/>
        <v>11</v>
      </c>
      <c r="AO2516">
        <f t="shared" si="790"/>
        <v>6</v>
      </c>
      <c r="AP2516">
        <f t="shared" si="791"/>
        <v>18</v>
      </c>
      <c r="AQ2516">
        <f t="shared" si="799"/>
        <v>14</v>
      </c>
      <c r="AR2516">
        <f t="shared" si="792"/>
        <v>9</v>
      </c>
      <c r="AS2516">
        <f t="shared" si="793"/>
        <v>4</v>
      </c>
      <c r="AT2516">
        <f t="shared" si="794"/>
        <v>1</v>
      </c>
      <c r="AU2516">
        <f t="shared" si="795"/>
        <v>6</v>
      </c>
    </row>
    <row r="2517" spans="1:47" x14ac:dyDescent="0.45">
      <c r="A2517" s="3">
        <v>43404</v>
      </c>
      <c r="B2517" s="3">
        <v>43422</v>
      </c>
      <c r="C2517" s="5">
        <f t="shared" si="784"/>
        <v>18</v>
      </c>
      <c r="D2517" s="5">
        <f t="shared" si="785"/>
        <v>10</v>
      </c>
      <c r="E2517" t="s">
        <v>34</v>
      </c>
      <c r="F2517">
        <v>500000</v>
      </c>
      <c r="G2517">
        <v>175</v>
      </c>
      <c r="H2517">
        <v>9</v>
      </c>
      <c r="I2517">
        <v>47</v>
      </c>
      <c r="J2517">
        <v>0</v>
      </c>
      <c r="K2517">
        <v>72</v>
      </c>
      <c r="L2517">
        <v>3554</v>
      </c>
      <c r="M2517">
        <v>4</v>
      </c>
      <c r="N2517">
        <v>0</v>
      </c>
      <c r="O2517">
        <v>0</v>
      </c>
      <c r="P2517">
        <v>0</v>
      </c>
      <c r="Q2517">
        <v>5649</v>
      </c>
      <c r="R2517">
        <v>3122</v>
      </c>
      <c r="S2517">
        <v>149</v>
      </c>
      <c r="T2517">
        <v>156</v>
      </c>
      <c r="U2517">
        <v>32</v>
      </c>
      <c r="V2517">
        <v>32.491002949408653</v>
      </c>
      <c r="W2517">
        <v>13.93279892858218</v>
      </c>
      <c r="X2517">
        <v>5</v>
      </c>
      <c r="Y2517">
        <v>1</v>
      </c>
      <c r="Z2517">
        <v>2785</v>
      </c>
      <c r="AA2517" t="s">
        <v>27</v>
      </c>
      <c r="AB2517">
        <v>6</v>
      </c>
      <c r="AC2517">
        <f t="shared" si="780"/>
        <v>27777.777777777777</v>
      </c>
      <c r="AD2517">
        <f t="shared" si="781"/>
        <v>0.33333333333333331</v>
      </c>
      <c r="AE2517">
        <f t="shared" si="782"/>
        <v>1.0469798657718121</v>
      </c>
      <c r="AF2517">
        <f t="shared" si="783"/>
        <v>0.21476510067114093</v>
      </c>
      <c r="AG2517">
        <v>50</v>
      </c>
      <c r="AH2517">
        <f t="shared" si="796"/>
        <v>31</v>
      </c>
      <c r="AI2517">
        <f t="shared" si="786"/>
        <v>18</v>
      </c>
      <c r="AJ2517">
        <f t="shared" si="797"/>
        <v>30</v>
      </c>
      <c r="AK2517">
        <f t="shared" si="798"/>
        <v>26</v>
      </c>
      <c r="AL2517">
        <f t="shared" si="787"/>
        <v>21</v>
      </c>
      <c r="AM2517">
        <f t="shared" si="788"/>
        <v>16</v>
      </c>
      <c r="AN2517">
        <f t="shared" si="789"/>
        <v>11</v>
      </c>
      <c r="AO2517">
        <f t="shared" si="790"/>
        <v>6</v>
      </c>
      <c r="AP2517">
        <f t="shared" si="791"/>
        <v>17</v>
      </c>
      <c r="AQ2517">
        <f t="shared" si="799"/>
        <v>13</v>
      </c>
      <c r="AR2517">
        <f t="shared" si="792"/>
        <v>8</v>
      </c>
      <c r="AS2517">
        <f t="shared" si="793"/>
        <v>3</v>
      </c>
      <c r="AT2517">
        <f t="shared" si="794"/>
        <v>2</v>
      </c>
      <c r="AU2517">
        <f t="shared" si="795"/>
        <v>7</v>
      </c>
    </row>
    <row r="2518" spans="1:47" x14ac:dyDescent="0.45">
      <c r="A2518" s="3">
        <v>43404</v>
      </c>
      <c r="B2518" s="3">
        <v>43436</v>
      </c>
      <c r="C2518" s="5">
        <f t="shared" si="784"/>
        <v>32</v>
      </c>
      <c r="D2518" s="5">
        <f t="shared" si="785"/>
        <v>10</v>
      </c>
      <c r="E2518" t="s">
        <v>34</v>
      </c>
      <c r="F2518">
        <v>5000000</v>
      </c>
      <c r="G2518">
        <v>14</v>
      </c>
      <c r="H2518">
        <v>10</v>
      </c>
      <c r="I2518">
        <v>16</v>
      </c>
      <c r="J2518">
        <v>0</v>
      </c>
      <c r="K2518">
        <v>-275</v>
      </c>
      <c r="L2518">
        <v>0</v>
      </c>
      <c r="M2518">
        <v>0</v>
      </c>
      <c r="N2518">
        <v>1</v>
      </c>
      <c r="O2518">
        <v>1</v>
      </c>
      <c r="P2518">
        <v>0</v>
      </c>
      <c r="Q2518">
        <v>3286</v>
      </c>
      <c r="R2518">
        <v>1771</v>
      </c>
      <c r="S2518">
        <v>95</v>
      </c>
      <c r="T2518">
        <v>69</v>
      </c>
      <c r="U2518">
        <v>0</v>
      </c>
      <c r="V2518">
        <v>30.942286308657032</v>
      </c>
      <c r="W2518">
        <v>13.574718059972071</v>
      </c>
      <c r="X2518">
        <v>7</v>
      </c>
      <c r="Y2518">
        <v>0</v>
      </c>
      <c r="Z2518">
        <v>4</v>
      </c>
      <c r="AA2518" t="s">
        <v>31</v>
      </c>
      <c r="AB2518">
        <v>1</v>
      </c>
      <c r="AC2518">
        <f t="shared" si="780"/>
        <v>156250</v>
      </c>
      <c r="AD2518">
        <f t="shared" si="781"/>
        <v>3.125E-2</v>
      </c>
      <c r="AE2518">
        <f t="shared" si="782"/>
        <v>0.72631578947368425</v>
      </c>
      <c r="AF2518">
        <f t="shared" si="783"/>
        <v>0</v>
      </c>
      <c r="AG2518">
        <v>50</v>
      </c>
      <c r="AH2518">
        <f t="shared" si="796"/>
        <v>31</v>
      </c>
      <c r="AI2518">
        <f t="shared" si="786"/>
        <v>2</v>
      </c>
      <c r="AJ2518">
        <f t="shared" si="797"/>
        <v>30</v>
      </c>
      <c r="AK2518">
        <f t="shared" si="798"/>
        <v>26</v>
      </c>
      <c r="AL2518">
        <f t="shared" si="787"/>
        <v>21</v>
      </c>
      <c r="AM2518">
        <f t="shared" si="788"/>
        <v>16</v>
      </c>
      <c r="AN2518">
        <f t="shared" si="789"/>
        <v>11</v>
      </c>
      <c r="AO2518">
        <f t="shared" si="790"/>
        <v>6</v>
      </c>
      <c r="AP2518">
        <f t="shared" si="791"/>
        <v>1</v>
      </c>
      <c r="AQ2518">
        <f t="shared" si="799"/>
        <v>3</v>
      </c>
      <c r="AR2518">
        <f t="shared" si="792"/>
        <v>8</v>
      </c>
      <c r="AS2518">
        <f t="shared" si="793"/>
        <v>13</v>
      </c>
      <c r="AT2518">
        <f t="shared" si="794"/>
        <v>18</v>
      </c>
      <c r="AU2518">
        <f t="shared" si="795"/>
        <v>23</v>
      </c>
    </row>
    <row r="2519" spans="1:47" x14ac:dyDescent="0.45">
      <c r="A2519" s="3">
        <v>43404</v>
      </c>
      <c r="B2519" s="3">
        <v>43436</v>
      </c>
      <c r="C2519" s="5">
        <f t="shared" si="784"/>
        <v>32</v>
      </c>
      <c r="D2519" s="5">
        <f t="shared" si="785"/>
        <v>10</v>
      </c>
      <c r="E2519" t="s">
        <v>34</v>
      </c>
      <c r="F2519">
        <v>2000000</v>
      </c>
      <c r="G2519">
        <v>69</v>
      </c>
      <c r="H2519">
        <v>10</v>
      </c>
      <c r="I2519">
        <v>81</v>
      </c>
      <c r="J2519">
        <v>0</v>
      </c>
      <c r="K2519">
        <v>69</v>
      </c>
      <c r="L2519">
        <v>540</v>
      </c>
      <c r="M2519">
        <v>8</v>
      </c>
      <c r="N2519">
        <v>1</v>
      </c>
      <c r="O2519">
        <v>1</v>
      </c>
      <c r="P2519">
        <v>0</v>
      </c>
      <c r="Q2519">
        <v>3953</v>
      </c>
      <c r="R2519">
        <v>2197</v>
      </c>
      <c r="S2519">
        <v>98</v>
      </c>
      <c r="T2519">
        <v>76</v>
      </c>
      <c r="U2519">
        <v>12</v>
      </c>
      <c r="V2519">
        <v>31.86196843097736</v>
      </c>
      <c r="W2519">
        <v>14.38456972866525</v>
      </c>
      <c r="X2519">
        <v>7</v>
      </c>
      <c r="Y2519">
        <v>1</v>
      </c>
      <c r="Z2519">
        <v>419</v>
      </c>
      <c r="AA2519" t="s">
        <v>31</v>
      </c>
      <c r="AB2519">
        <v>8</v>
      </c>
      <c r="AC2519">
        <f t="shared" si="780"/>
        <v>62500</v>
      </c>
      <c r="AD2519">
        <f t="shared" si="781"/>
        <v>0.25</v>
      </c>
      <c r="AE2519">
        <f t="shared" si="782"/>
        <v>0.77551020408163263</v>
      </c>
      <c r="AF2519">
        <f t="shared" si="783"/>
        <v>0.12244897959183673</v>
      </c>
      <c r="AG2519">
        <v>50</v>
      </c>
      <c r="AH2519">
        <f t="shared" si="796"/>
        <v>31</v>
      </c>
      <c r="AI2519">
        <f t="shared" si="786"/>
        <v>2</v>
      </c>
      <c r="AJ2519">
        <f t="shared" si="797"/>
        <v>30</v>
      </c>
      <c r="AK2519">
        <f t="shared" si="798"/>
        <v>26</v>
      </c>
      <c r="AL2519">
        <f t="shared" si="787"/>
        <v>21</v>
      </c>
      <c r="AM2519">
        <f t="shared" si="788"/>
        <v>16</v>
      </c>
      <c r="AN2519">
        <f t="shared" si="789"/>
        <v>11</v>
      </c>
      <c r="AO2519">
        <f t="shared" si="790"/>
        <v>6</v>
      </c>
      <c r="AP2519">
        <f t="shared" si="791"/>
        <v>1</v>
      </c>
      <c r="AQ2519">
        <f t="shared" si="799"/>
        <v>3</v>
      </c>
      <c r="AR2519">
        <f t="shared" si="792"/>
        <v>8</v>
      </c>
      <c r="AS2519">
        <f t="shared" si="793"/>
        <v>13</v>
      </c>
      <c r="AT2519">
        <f t="shared" si="794"/>
        <v>18</v>
      </c>
      <c r="AU2519">
        <f t="shared" si="795"/>
        <v>23</v>
      </c>
    </row>
    <row r="2520" spans="1:47" x14ac:dyDescent="0.45">
      <c r="A2520" s="3">
        <v>43404</v>
      </c>
      <c r="B2520" s="3">
        <v>43434</v>
      </c>
      <c r="C2520" s="5">
        <f t="shared" si="784"/>
        <v>30</v>
      </c>
      <c r="D2520" s="5">
        <f t="shared" si="785"/>
        <v>10</v>
      </c>
      <c r="E2520" t="s">
        <v>34</v>
      </c>
      <c r="F2520">
        <v>10000000</v>
      </c>
      <c r="G2520">
        <v>11</v>
      </c>
      <c r="H2520">
        <v>2</v>
      </c>
      <c r="I2520">
        <v>26</v>
      </c>
      <c r="J2520">
        <v>0</v>
      </c>
      <c r="K2520">
        <v>24</v>
      </c>
      <c r="L2520">
        <v>37</v>
      </c>
      <c r="M2520">
        <v>0</v>
      </c>
      <c r="N2520">
        <v>0</v>
      </c>
      <c r="O2520">
        <v>0</v>
      </c>
      <c r="P2520">
        <v>0</v>
      </c>
      <c r="Q2520">
        <v>2229</v>
      </c>
      <c r="R2520">
        <v>1250</v>
      </c>
      <c r="S2520">
        <v>56</v>
      </c>
      <c r="T2520">
        <v>9</v>
      </c>
      <c r="U2520">
        <v>0</v>
      </c>
      <c r="V2520">
        <v>33.320030000000031</v>
      </c>
      <c r="W2520">
        <v>14.157117142857141</v>
      </c>
      <c r="X2520">
        <v>4</v>
      </c>
      <c r="Y2520">
        <v>0</v>
      </c>
      <c r="Z2520">
        <v>8</v>
      </c>
      <c r="AA2520" t="s">
        <v>31</v>
      </c>
      <c r="AB2520">
        <v>0</v>
      </c>
      <c r="AC2520">
        <f t="shared" si="780"/>
        <v>333333.33333333331</v>
      </c>
      <c r="AD2520">
        <f t="shared" si="781"/>
        <v>0</v>
      </c>
      <c r="AE2520">
        <f t="shared" si="782"/>
        <v>0.16071428571428573</v>
      </c>
      <c r="AF2520">
        <f t="shared" si="783"/>
        <v>0</v>
      </c>
      <c r="AG2520">
        <v>50</v>
      </c>
      <c r="AH2520">
        <f t="shared" si="796"/>
        <v>31</v>
      </c>
      <c r="AI2520">
        <f t="shared" si="786"/>
        <v>30</v>
      </c>
      <c r="AJ2520">
        <f t="shared" si="797"/>
        <v>30</v>
      </c>
      <c r="AK2520">
        <f t="shared" si="798"/>
        <v>26</v>
      </c>
      <c r="AL2520">
        <f t="shared" si="787"/>
        <v>21</v>
      </c>
      <c r="AM2520">
        <f t="shared" si="788"/>
        <v>16</v>
      </c>
      <c r="AN2520">
        <f t="shared" si="789"/>
        <v>11</v>
      </c>
      <c r="AO2520">
        <f t="shared" si="790"/>
        <v>6</v>
      </c>
      <c r="AP2520">
        <f t="shared" si="791"/>
        <v>29</v>
      </c>
      <c r="AQ2520">
        <f t="shared" si="799"/>
        <v>25</v>
      </c>
      <c r="AR2520">
        <f t="shared" si="792"/>
        <v>20</v>
      </c>
      <c r="AS2520">
        <f t="shared" si="793"/>
        <v>15</v>
      </c>
      <c r="AT2520">
        <f t="shared" si="794"/>
        <v>10</v>
      </c>
      <c r="AU2520">
        <f t="shared" si="795"/>
        <v>5</v>
      </c>
    </row>
    <row r="2521" spans="1:47" x14ac:dyDescent="0.45">
      <c r="A2521" s="3">
        <v>43404</v>
      </c>
      <c r="B2521" s="3">
        <v>43434</v>
      </c>
      <c r="C2521" s="5">
        <f t="shared" si="784"/>
        <v>30</v>
      </c>
      <c r="D2521" s="5">
        <f t="shared" si="785"/>
        <v>10</v>
      </c>
      <c r="E2521" t="s">
        <v>34</v>
      </c>
      <c r="F2521">
        <v>3000000</v>
      </c>
      <c r="G2521">
        <v>15</v>
      </c>
      <c r="H2521">
        <v>8</v>
      </c>
      <c r="I2521">
        <v>31</v>
      </c>
      <c r="J2521">
        <v>4</v>
      </c>
      <c r="K2521">
        <v>61</v>
      </c>
      <c r="L2521">
        <v>9758</v>
      </c>
      <c r="M2521">
        <v>0</v>
      </c>
      <c r="N2521">
        <v>0</v>
      </c>
      <c r="O2521">
        <v>0</v>
      </c>
      <c r="P2521">
        <v>0</v>
      </c>
      <c r="Q2521">
        <v>4147</v>
      </c>
      <c r="R2521">
        <v>2219</v>
      </c>
      <c r="S2521">
        <v>94</v>
      </c>
      <c r="T2521">
        <v>27</v>
      </c>
      <c r="U2521">
        <v>13</v>
      </c>
      <c r="V2521">
        <v>24.76897823919154</v>
      </c>
      <c r="W2521">
        <v>15.6690355536805</v>
      </c>
      <c r="X2521">
        <v>8</v>
      </c>
      <c r="Y2521">
        <v>1</v>
      </c>
      <c r="Z2521">
        <v>138</v>
      </c>
      <c r="AA2521" t="s">
        <v>31</v>
      </c>
      <c r="AB2521">
        <v>0</v>
      </c>
      <c r="AC2521">
        <f t="shared" si="780"/>
        <v>100000</v>
      </c>
      <c r="AD2521">
        <f t="shared" si="781"/>
        <v>0</v>
      </c>
      <c r="AE2521">
        <f t="shared" si="782"/>
        <v>0.28723404255319152</v>
      </c>
      <c r="AF2521">
        <f t="shared" si="783"/>
        <v>0.13829787234042554</v>
      </c>
      <c r="AG2521">
        <v>50</v>
      </c>
      <c r="AH2521">
        <f t="shared" si="796"/>
        <v>31</v>
      </c>
      <c r="AI2521">
        <f t="shared" si="786"/>
        <v>30</v>
      </c>
      <c r="AJ2521">
        <f t="shared" si="797"/>
        <v>30</v>
      </c>
      <c r="AK2521">
        <f t="shared" si="798"/>
        <v>26</v>
      </c>
      <c r="AL2521">
        <f t="shared" si="787"/>
        <v>21</v>
      </c>
      <c r="AM2521">
        <f t="shared" si="788"/>
        <v>16</v>
      </c>
      <c r="AN2521">
        <f t="shared" si="789"/>
        <v>11</v>
      </c>
      <c r="AO2521">
        <f t="shared" si="790"/>
        <v>6</v>
      </c>
      <c r="AP2521">
        <f t="shared" si="791"/>
        <v>29</v>
      </c>
      <c r="AQ2521">
        <f t="shared" si="799"/>
        <v>25</v>
      </c>
      <c r="AR2521">
        <f t="shared" si="792"/>
        <v>20</v>
      </c>
      <c r="AS2521">
        <f t="shared" si="793"/>
        <v>15</v>
      </c>
      <c r="AT2521">
        <f t="shared" si="794"/>
        <v>10</v>
      </c>
      <c r="AU2521">
        <f t="shared" si="795"/>
        <v>5</v>
      </c>
    </row>
    <row r="2522" spans="1:47" x14ac:dyDescent="0.45">
      <c r="A2522" s="3">
        <v>43404</v>
      </c>
      <c r="B2522" s="3">
        <v>43429</v>
      </c>
      <c r="C2522" s="5">
        <f t="shared" si="784"/>
        <v>25</v>
      </c>
      <c r="D2522" s="5">
        <f t="shared" si="785"/>
        <v>10</v>
      </c>
      <c r="E2522" t="s">
        <v>34</v>
      </c>
      <c r="F2522">
        <v>1200000</v>
      </c>
      <c r="G2522">
        <v>41</v>
      </c>
      <c r="H2522">
        <v>3</v>
      </c>
      <c r="I2522">
        <v>62</v>
      </c>
      <c r="J2522">
        <v>0</v>
      </c>
      <c r="K2522">
        <v>75</v>
      </c>
      <c r="L2522">
        <v>802</v>
      </c>
      <c r="M2522">
        <v>1</v>
      </c>
      <c r="N2522">
        <v>0</v>
      </c>
      <c r="O2522">
        <v>0</v>
      </c>
      <c r="P2522">
        <v>0</v>
      </c>
      <c r="Q2522">
        <v>3879</v>
      </c>
      <c r="R2522">
        <v>2090</v>
      </c>
      <c r="S2522">
        <v>130</v>
      </c>
      <c r="T2522">
        <v>70</v>
      </c>
      <c r="U2522">
        <v>9</v>
      </c>
      <c r="V2522">
        <v>33.500942215679089</v>
      </c>
      <c r="W2522">
        <v>12.580574162679429</v>
      </c>
      <c r="X2522">
        <v>6</v>
      </c>
      <c r="Y2522">
        <v>1</v>
      </c>
      <c r="Z2522">
        <v>252</v>
      </c>
      <c r="AA2522" t="s">
        <v>31</v>
      </c>
      <c r="AB2522">
        <v>3</v>
      </c>
      <c r="AC2522">
        <f t="shared" si="780"/>
        <v>48000</v>
      </c>
      <c r="AD2522">
        <f t="shared" si="781"/>
        <v>0.12</v>
      </c>
      <c r="AE2522">
        <f t="shared" si="782"/>
        <v>0.53846153846153844</v>
      </c>
      <c r="AF2522">
        <f t="shared" si="783"/>
        <v>6.9230769230769235E-2</v>
      </c>
      <c r="AG2522">
        <v>50</v>
      </c>
      <c r="AH2522">
        <f t="shared" si="796"/>
        <v>31</v>
      </c>
      <c r="AI2522">
        <f t="shared" si="786"/>
        <v>25</v>
      </c>
      <c r="AJ2522">
        <f t="shared" si="797"/>
        <v>30</v>
      </c>
      <c r="AK2522">
        <f t="shared" si="798"/>
        <v>26</v>
      </c>
      <c r="AL2522">
        <f t="shared" si="787"/>
        <v>21</v>
      </c>
      <c r="AM2522">
        <f t="shared" si="788"/>
        <v>16</v>
      </c>
      <c r="AN2522">
        <f t="shared" si="789"/>
        <v>11</v>
      </c>
      <c r="AO2522">
        <f t="shared" si="790"/>
        <v>6</v>
      </c>
      <c r="AP2522">
        <f t="shared" si="791"/>
        <v>24</v>
      </c>
      <c r="AQ2522">
        <f t="shared" si="799"/>
        <v>20</v>
      </c>
      <c r="AR2522">
        <f t="shared" si="792"/>
        <v>15</v>
      </c>
      <c r="AS2522">
        <f t="shared" si="793"/>
        <v>10</v>
      </c>
      <c r="AT2522">
        <f t="shared" si="794"/>
        <v>5</v>
      </c>
      <c r="AU2522">
        <f t="shared" si="795"/>
        <v>0</v>
      </c>
    </row>
    <row r="2523" spans="1:47" x14ac:dyDescent="0.45">
      <c r="A2523" s="3">
        <v>43404</v>
      </c>
      <c r="B2523" s="3">
        <v>43423</v>
      </c>
      <c r="C2523" s="5">
        <f t="shared" si="784"/>
        <v>19</v>
      </c>
      <c r="D2523" s="5">
        <f t="shared" si="785"/>
        <v>10</v>
      </c>
      <c r="E2523" t="s">
        <v>34</v>
      </c>
      <c r="F2523">
        <v>10000000</v>
      </c>
      <c r="G2523">
        <v>19</v>
      </c>
      <c r="H2523">
        <v>6</v>
      </c>
      <c r="I2523">
        <v>65</v>
      </c>
      <c r="J2523">
        <v>0</v>
      </c>
      <c r="K2523">
        <v>122</v>
      </c>
      <c r="L2523">
        <v>14</v>
      </c>
      <c r="M2523">
        <v>7</v>
      </c>
      <c r="N2523">
        <v>1</v>
      </c>
      <c r="O2523">
        <v>1</v>
      </c>
      <c r="P2523">
        <v>0</v>
      </c>
      <c r="Q2523">
        <v>4248</v>
      </c>
      <c r="R2523">
        <v>2319</v>
      </c>
      <c r="S2523">
        <v>153</v>
      </c>
      <c r="T2523">
        <v>82</v>
      </c>
      <c r="U2523">
        <v>23</v>
      </c>
      <c r="V2523">
        <v>36.478468660426671</v>
      </c>
      <c r="W2523">
        <v>11.936700403317859</v>
      </c>
      <c r="X2523">
        <v>3</v>
      </c>
      <c r="Y2523">
        <v>0</v>
      </c>
      <c r="Z2523">
        <v>17</v>
      </c>
      <c r="AA2523" t="s">
        <v>31</v>
      </c>
      <c r="AB2523">
        <v>6</v>
      </c>
      <c r="AC2523">
        <f t="shared" si="780"/>
        <v>526315.78947368416</v>
      </c>
      <c r="AD2523">
        <f t="shared" si="781"/>
        <v>0.31578947368421051</v>
      </c>
      <c r="AE2523">
        <f t="shared" si="782"/>
        <v>0.53594771241830064</v>
      </c>
      <c r="AF2523">
        <f t="shared" si="783"/>
        <v>0.15032679738562091</v>
      </c>
      <c r="AG2523">
        <v>50</v>
      </c>
      <c r="AH2523">
        <f t="shared" si="796"/>
        <v>31</v>
      </c>
      <c r="AI2523">
        <f t="shared" si="786"/>
        <v>19</v>
      </c>
      <c r="AJ2523">
        <f t="shared" si="797"/>
        <v>30</v>
      </c>
      <c r="AK2523">
        <f t="shared" si="798"/>
        <v>26</v>
      </c>
      <c r="AL2523">
        <f t="shared" si="787"/>
        <v>21</v>
      </c>
      <c r="AM2523">
        <f t="shared" si="788"/>
        <v>16</v>
      </c>
      <c r="AN2523">
        <f t="shared" si="789"/>
        <v>11</v>
      </c>
      <c r="AO2523">
        <f t="shared" si="790"/>
        <v>6</v>
      </c>
      <c r="AP2523">
        <f t="shared" si="791"/>
        <v>18</v>
      </c>
      <c r="AQ2523">
        <f t="shared" si="799"/>
        <v>14</v>
      </c>
      <c r="AR2523">
        <f t="shared" si="792"/>
        <v>9</v>
      </c>
      <c r="AS2523">
        <f t="shared" si="793"/>
        <v>4</v>
      </c>
      <c r="AT2523">
        <f t="shared" si="794"/>
        <v>1</v>
      </c>
      <c r="AU2523">
        <f t="shared" si="795"/>
        <v>6</v>
      </c>
    </row>
    <row r="2524" spans="1:47" x14ac:dyDescent="0.45">
      <c r="A2524" s="3">
        <v>43404</v>
      </c>
      <c r="B2524" s="3">
        <v>43436</v>
      </c>
      <c r="C2524" s="5">
        <f t="shared" si="784"/>
        <v>32</v>
      </c>
      <c r="D2524" s="5">
        <f t="shared" si="785"/>
        <v>10</v>
      </c>
      <c r="E2524" t="s">
        <v>34</v>
      </c>
      <c r="F2524">
        <v>1000000</v>
      </c>
      <c r="G2524">
        <v>344</v>
      </c>
      <c r="H2524">
        <v>9</v>
      </c>
      <c r="I2524">
        <v>38</v>
      </c>
      <c r="J2524">
        <v>0</v>
      </c>
      <c r="K2524">
        <v>68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2399</v>
      </c>
      <c r="R2524">
        <v>1350</v>
      </c>
      <c r="S2524">
        <v>91</v>
      </c>
      <c r="T2524">
        <v>38</v>
      </c>
      <c r="U2524">
        <v>28</v>
      </c>
      <c r="V2524">
        <v>41.439974358974411</v>
      </c>
      <c r="W2524">
        <v>11.16475132275133</v>
      </c>
      <c r="X2524">
        <v>6</v>
      </c>
      <c r="Y2524">
        <v>1</v>
      </c>
      <c r="Z2524">
        <v>1785</v>
      </c>
      <c r="AA2524" t="s">
        <v>33</v>
      </c>
      <c r="AB2524">
        <v>0</v>
      </c>
      <c r="AC2524">
        <f t="shared" si="780"/>
        <v>31250</v>
      </c>
      <c r="AD2524">
        <f t="shared" si="781"/>
        <v>0</v>
      </c>
      <c r="AE2524">
        <f t="shared" si="782"/>
        <v>0.4175824175824176</v>
      </c>
      <c r="AF2524">
        <f t="shared" si="783"/>
        <v>0.30769230769230771</v>
      </c>
      <c r="AG2524">
        <v>50</v>
      </c>
      <c r="AH2524">
        <f t="shared" si="796"/>
        <v>31</v>
      </c>
      <c r="AI2524">
        <f t="shared" si="786"/>
        <v>2</v>
      </c>
      <c r="AJ2524">
        <f t="shared" si="797"/>
        <v>30</v>
      </c>
      <c r="AK2524">
        <f t="shared" si="798"/>
        <v>26</v>
      </c>
      <c r="AL2524">
        <f t="shared" si="787"/>
        <v>21</v>
      </c>
      <c r="AM2524">
        <f t="shared" si="788"/>
        <v>16</v>
      </c>
      <c r="AN2524">
        <f t="shared" si="789"/>
        <v>11</v>
      </c>
      <c r="AO2524">
        <f t="shared" si="790"/>
        <v>6</v>
      </c>
      <c r="AP2524">
        <f t="shared" si="791"/>
        <v>1</v>
      </c>
      <c r="AQ2524">
        <f t="shared" si="799"/>
        <v>3</v>
      </c>
      <c r="AR2524">
        <f t="shared" si="792"/>
        <v>8</v>
      </c>
      <c r="AS2524">
        <f t="shared" si="793"/>
        <v>13</v>
      </c>
      <c r="AT2524">
        <f t="shared" si="794"/>
        <v>18</v>
      </c>
      <c r="AU2524">
        <f t="shared" si="795"/>
        <v>23</v>
      </c>
    </row>
    <row r="2525" spans="1:47" x14ac:dyDescent="0.45">
      <c r="A2525" s="3">
        <v>43404</v>
      </c>
      <c r="B2525" s="3">
        <v>43425</v>
      </c>
      <c r="C2525" s="5">
        <f t="shared" si="784"/>
        <v>21</v>
      </c>
      <c r="D2525" s="5">
        <f t="shared" si="785"/>
        <v>10</v>
      </c>
      <c r="E2525" t="s">
        <v>34</v>
      </c>
      <c r="F2525">
        <v>1000000</v>
      </c>
      <c r="G2525">
        <v>20</v>
      </c>
      <c r="H2525">
        <v>4</v>
      </c>
      <c r="I2525">
        <v>24</v>
      </c>
      <c r="J2525">
        <v>0</v>
      </c>
      <c r="K2525">
        <v>23</v>
      </c>
      <c r="L2525">
        <v>12300</v>
      </c>
      <c r="M2525">
        <v>0</v>
      </c>
      <c r="N2525">
        <v>0</v>
      </c>
      <c r="O2525">
        <v>0</v>
      </c>
      <c r="P2525">
        <v>0</v>
      </c>
      <c r="Q2525">
        <v>4191</v>
      </c>
      <c r="R2525">
        <v>2253</v>
      </c>
      <c r="S2525">
        <v>139</v>
      </c>
      <c r="T2525">
        <v>42</v>
      </c>
      <c r="U2525">
        <v>22</v>
      </c>
      <c r="V2525">
        <v>33.011466438034688</v>
      </c>
      <c r="W2525">
        <v>12.68156664016324</v>
      </c>
      <c r="X2525">
        <v>5</v>
      </c>
      <c r="Y2525">
        <v>1</v>
      </c>
      <c r="Z2525">
        <v>489</v>
      </c>
      <c r="AA2525" t="s">
        <v>33</v>
      </c>
      <c r="AB2525">
        <v>1</v>
      </c>
      <c r="AC2525">
        <f t="shared" si="780"/>
        <v>47619.047619047618</v>
      </c>
      <c r="AD2525">
        <f t="shared" si="781"/>
        <v>4.7619047619047616E-2</v>
      </c>
      <c r="AE2525">
        <f t="shared" si="782"/>
        <v>0.30215827338129497</v>
      </c>
      <c r="AF2525">
        <f t="shared" si="783"/>
        <v>0.15827338129496402</v>
      </c>
      <c r="AG2525">
        <v>50</v>
      </c>
      <c r="AH2525">
        <f t="shared" si="796"/>
        <v>31</v>
      </c>
      <c r="AI2525">
        <f t="shared" si="786"/>
        <v>21</v>
      </c>
      <c r="AJ2525">
        <f t="shared" si="797"/>
        <v>30</v>
      </c>
      <c r="AK2525">
        <f t="shared" si="798"/>
        <v>26</v>
      </c>
      <c r="AL2525">
        <f t="shared" si="787"/>
        <v>21</v>
      </c>
      <c r="AM2525">
        <f t="shared" si="788"/>
        <v>16</v>
      </c>
      <c r="AN2525">
        <f t="shared" si="789"/>
        <v>11</v>
      </c>
      <c r="AO2525">
        <f t="shared" si="790"/>
        <v>6</v>
      </c>
      <c r="AP2525">
        <f t="shared" si="791"/>
        <v>20</v>
      </c>
      <c r="AQ2525">
        <f t="shared" si="799"/>
        <v>16</v>
      </c>
      <c r="AR2525">
        <f t="shared" si="792"/>
        <v>11</v>
      </c>
      <c r="AS2525">
        <f t="shared" si="793"/>
        <v>6</v>
      </c>
      <c r="AT2525">
        <f t="shared" si="794"/>
        <v>1</v>
      </c>
      <c r="AU2525">
        <f t="shared" si="795"/>
        <v>4</v>
      </c>
    </row>
    <row r="2526" spans="1:47" x14ac:dyDescent="0.45">
      <c r="A2526" s="3">
        <v>43404</v>
      </c>
      <c r="B2526" s="3">
        <v>43418</v>
      </c>
      <c r="C2526" s="5">
        <f t="shared" si="784"/>
        <v>14</v>
      </c>
      <c r="D2526" s="5">
        <f t="shared" si="785"/>
        <v>10</v>
      </c>
      <c r="E2526" t="s">
        <v>34</v>
      </c>
      <c r="F2526">
        <v>3200000</v>
      </c>
      <c r="G2526">
        <v>322</v>
      </c>
      <c r="H2526">
        <v>14</v>
      </c>
      <c r="I2526">
        <v>46</v>
      </c>
      <c r="J2526">
        <v>2</v>
      </c>
      <c r="K2526">
        <v>30</v>
      </c>
      <c r="L2526">
        <v>1617</v>
      </c>
      <c r="M2526">
        <v>0</v>
      </c>
      <c r="N2526">
        <v>0</v>
      </c>
      <c r="O2526">
        <v>0</v>
      </c>
      <c r="P2526">
        <v>1</v>
      </c>
      <c r="Q2526">
        <v>7386</v>
      </c>
      <c r="R2526">
        <v>4167</v>
      </c>
      <c r="S2526">
        <v>223</v>
      </c>
      <c r="T2526">
        <v>128</v>
      </c>
      <c r="U2526">
        <v>85</v>
      </c>
      <c r="V2526">
        <v>37.915262133289453</v>
      </c>
      <c r="W2526">
        <v>12.61305723703539</v>
      </c>
      <c r="X2526">
        <v>7</v>
      </c>
      <c r="Y2526">
        <v>1</v>
      </c>
      <c r="Z2526">
        <v>2573</v>
      </c>
      <c r="AA2526" t="s">
        <v>33</v>
      </c>
      <c r="AB2526">
        <v>18</v>
      </c>
      <c r="AC2526">
        <f t="shared" si="780"/>
        <v>228571.42857142858</v>
      </c>
      <c r="AD2526">
        <f t="shared" si="781"/>
        <v>1.2857142857142858</v>
      </c>
      <c r="AE2526">
        <f t="shared" si="782"/>
        <v>0.57399103139013452</v>
      </c>
      <c r="AF2526">
        <f t="shared" si="783"/>
        <v>0.3811659192825112</v>
      </c>
      <c r="AG2526">
        <v>50</v>
      </c>
      <c r="AH2526">
        <f t="shared" si="796"/>
        <v>31</v>
      </c>
      <c r="AI2526">
        <f t="shared" si="786"/>
        <v>14</v>
      </c>
      <c r="AJ2526">
        <f t="shared" si="797"/>
        <v>30</v>
      </c>
      <c r="AK2526">
        <f t="shared" si="798"/>
        <v>26</v>
      </c>
      <c r="AL2526">
        <f t="shared" si="787"/>
        <v>21</v>
      </c>
      <c r="AM2526">
        <f t="shared" si="788"/>
        <v>16</v>
      </c>
      <c r="AN2526">
        <f t="shared" si="789"/>
        <v>11</v>
      </c>
      <c r="AO2526">
        <f t="shared" si="790"/>
        <v>6</v>
      </c>
      <c r="AP2526">
        <f t="shared" si="791"/>
        <v>13</v>
      </c>
      <c r="AQ2526">
        <f t="shared" si="799"/>
        <v>9</v>
      </c>
      <c r="AR2526">
        <f t="shared" si="792"/>
        <v>4</v>
      </c>
      <c r="AS2526">
        <f t="shared" si="793"/>
        <v>1</v>
      </c>
      <c r="AT2526">
        <f t="shared" si="794"/>
        <v>6</v>
      </c>
      <c r="AU2526">
        <f t="shared" si="795"/>
        <v>11</v>
      </c>
    </row>
    <row r="2527" spans="1:47" x14ac:dyDescent="0.45">
      <c r="A2527" s="3">
        <v>43404</v>
      </c>
      <c r="B2527" s="3">
        <v>43438</v>
      </c>
      <c r="C2527" s="5">
        <f t="shared" si="784"/>
        <v>34</v>
      </c>
      <c r="D2527" s="5">
        <f t="shared" si="785"/>
        <v>10</v>
      </c>
      <c r="E2527" t="s">
        <v>34</v>
      </c>
      <c r="F2527">
        <v>5000000</v>
      </c>
      <c r="G2527">
        <v>1736</v>
      </c>
      <c r="H2527">
        <v>4</v>
      </c>
      <c r="I2527">
        <v>51</v>
      </c>
      <c r="J2527">
        <v>3</v>
      </c>
      <c r="K2527">
        <v>107</v>
      </c>
      <c r="L2527">
        <v>7372</v>
      </c>
      <c r="M2527">
        <v>63</v>
      </c>
      <c r="N2527">
        <v>2</v>
      </c>
      <c r="O2527">
        <v>2</v>
      </c>
      <c r="P2527">
        <v>0</v>
      </c>
      <c r="Q2527">
        <v>9344</v>
      </c>
      <c r="R2527">
        <v>5236</v>
      </c>
      <c r="S2527">
        <v>289</v>
      </c>
      <c r="T2527">
        <v>121</v>
      </c>
      <c r="U2527">
        <v>17</v>
      </c>
      <c r="V2527">
        <v>37.471103896103934</v>
      </c>
      <c r="W2527">
        <v>12.53378915202445</v>
      </c>
      <c r="X2527">
        <v>6</v>
      </c>
      <c r="Y2527">
        <v>1</v>
      </c>
      <c r="Z2527">
        <v>8913</v>
      </c>
      <c r="AA2527" t="s">
        <v>26</v>
      </c>
      <c r="AB2527">
        <v>10</v>
      </c>
      <c r="AC2527">
        <f t="shared" si="780"/>
        <v>147058.82352941178</v>
      </c>
      <c r="AD2527">
        <f t="shared" si="781"/>
        <v>0.29411764705882354</v>
      </c>
      <c r="AE2527">
        <f t="shared" si="782"/>
        <v>0.41868512110726641</v>
      </c>
      <c r="AF2527">
        <f t="shared" si="783"/>
        <v>5.8823529411764705E-2</v>
      </c>
      <c r="AG2527">
        <v>50</v>
      </c>
      <c r="AH2527">
        <f t="shared" si="796"/>
        <v>31</v>
      </c>
      <c r="AI2527">
        <f t="shared" si="786"/>
        <v>4</v>
      </c>
      <c r="AJ2527">
        <f t="shared" si="797"/>
        <v>30</v>
      </c>
      <c r="AK2527">
        <f t="shared" si="798"/>
        <v>26</v>
      </c>
      <c r="AL2527">
        <f t="shared" si="787"/>
        <v>21</v>
      </c>
      <c r="AM2527">
        <f t="shared" si="788"/>
        <v>16</v>
      </c>
      <c r="AN2527">
        <f t="shared" si="789"/>
        <v>11</v>
      </c>
      <c r="AO2527">
        <f t="shared" si="790"/>
        <v>6</v>
      </c>
      <c r="AP2527">
        <f t="shared" si="791"/>
        <v>3</v>
      </c>
      <c r="AQ2527">
        <f t="shared" si="799"/>
        <v>1</v>
      </c>
      <c r="AR2527">
        <f t="shared" si="792"/>
        <v>6</v>
      </c>
      <c r="AS2527">
        <f t="shared" si="793"/>
        <v>11</v>
      </c>
      <c r="AT2527">
        <f t="shared" si="794"/>
        <v>16</v>
      </c>
      <c r="AU2527">
        <f t="shared" si="795"/>
        <v>21</v>
      </c>
    </row>
    <row r="2528" spans="1:47" x14ac:dyDescent="0.45">
      <c r="A2528" s="3">
        <v>43404</v>
      </c>
      <c r="B2528" s="3">
        <v>43430</v>
      </c>
      <c r="C2528" s="5">
        <f t="shared" si="784"/>
        <v>26</v>
      </c>
      <c r="D2528" s="5">
        <f t="shared" si="785"/>
        <v>10</v>
      </c>
      <c r="E2528" t="s">
        <v>34</v>
      </c>
      <c r="F2528">
        <v>10000000</v>
      </c>
      <c r="G2528">
        <v>402</v>
      </c>
      <c r="H2528">
        <v>4</v>
      </c>
      <c r="I2528">
        <v>34</v>
      </c>
      <c r="J2528">
        <v>4</v>
      </c>
      <c r="K2528">
        <v>54</v>
      </c>
      <c r="L2528">
        <v>0</v>
      </c>
      <c r="M2528">
        <v>10</v>
      </c>
      <c r="N2528">
        <v>0</v>
      </c>
      <c r="O2528">
        <v>0</v>
      </c>
      <c r="P2528">
        <v>0</v>
      </c>
      <c r="Q2528">
        <v>6756</v>
      </c>
      <c r="R2528">
        <v>3717</v>
      </c>
      <c r="S2528">
        <v>192</v>
      </c>
      <c r="T2528">
        <v>31</v>
      </c>
      <c r="U2528">
        <v>43</v>
      </c>
      <c r="V2528">
        <v>33.416711372578703</v>
      </c>
      <c r="W2528">
        <v>13.40777529761905</v>
      </c>
      <c r="X2528">
        <v>6</v>
      </c>
      <c r="Y2528">
        <v>1</v>
      </c>
      <c r="Z2528">
        <v>422</v>
      </c>
      <c r="AA2528" t="s">
        <v>30</v>
      </c>
      <c r="AB2528">
        <v>19</v>
      </c>
      <c r="AC2528">
        <f t="shared" si="780"/>
        <v>384615.38461538462</v>
      </c>
      <c r="AD2528">
        <f t="shared" si="781"/>
        <v>0.73076923076923073</v>
      </c>
      <c r="AE2528">
        <f t="shared" si="782"/>
        <v>0.16145833333333334</v>
      </c>
      <c r="AF2528">
        <f t="shared" si="783"/>
        <v>0.22395833333333334</v>
      </c>
      <c r="AG2528">
        <v>50</v>
      </c>
      <c r="AH2528">
        <f t="shared" si="796"/>
        <v>31</v>
      </c>
      <c r="AI2528">
        <f t="shared" si="786"/>
        <v>26</v>
      </c>
      <c r="AJ2528">
        <f t="shared" si="797"/>
        <v>30</v>
      </c>
      <c r="AK2528">
        <f t="shared" si="798"/>
        <v>26</v>
      </c>
      <c r="AL2528">
        <f t="shared" si="787"/>
        <v>21</v>
      </c>
      <c r="AM2528">
        <f t="shared" si="788"/>
        <v>16</v>
      </c>
      <c r="AN2528">
        <f t="shared" si="789"/>
        <v>11</v>
      </c>
      <c r="AO2528">
        <f t="shared" si="790"/>
        <v>6</v>
      </c>
      <c r="AP2528">
        <f t="shared" si="791"/>
        <v>25</v>
      </c>
      <c r="AQ2528">
        <f t="shared" si="799"/>
        <v>21</v>
      </c>
      <c r="AR2528">
        <f t="shared" si="792"/>
        <v>16</v>
      </c>
      <c r="AS2528">
        <f t="shared" si="793"/>
        <v>11</v>
      </c>
      <c r="AT2528">
        <f t="shared" si="794"/>
        <v>6</v>
      </c>
      <c r="AU2528">
        <f t="shared" si="795"/>
        <v>1</v>
      </c>
    </row>
    <row r="2529" spans="1:47" x14ac:dyDescent="0.45">
      <c r="A2529" s="3">
        <v>43404</v>
      </c>
      <c r="B2529" s="3">
        <v>43422</v>
      </c>
      <c r="C2529" s="5">
        <f t="shared" si="784"/>
        <v>18</v>
      </c>
      <c r="D2529" s="5">
        <f t="shared" si="785"/>
        <v>10</v>
      </c>
      <c r="E2529" t="s">
        <v>34</v>
      </c>
      <c r="F2529">
        <v>15900000</v>
      </c>
      <c r="G2529">
        <v>68</v>
      </c>
      <c r="H2529">
        <v>2</v>
      </c>
      <c r="I2529">
        <v>43</v>
      </c>
      <c r="J2529">
        <v>3</v>
      </c>
      <c r="K2529">
        <v>42</v>
      </c>
      <c r="L2529">
        <v>14400</v>
      </c>
      <c r="M2529">
        <v>1</v>
      </c>
      <c r="N2529">
        <v>0</v>
      </c>
      <c r="O2529">
        <v>0</v>
      </c>
      <c r="P2529">
        <v>0</v>
      </c>
      <c r="Q2529">
        <v>6623</v>
      </c>
      <c r="R2529">
        <v>3756</v>
      </c>
      <c r="S2529">
        <v>199</v>
      </c>
      <c r="T2529">
        <v>30</v>
      </c>
      <c r="U2529">
        <v>22</v>
      </c>
      <c r="V2529">
        <v>38.501314479747009</v>
      </c>
      <c r="W2529">
        <v>12.57808702725556</v>
      </c>
      <c r="X2529">
        <v>8</v>
      </c>
      <c r="Y2529">
        <v>1</v>
      </c>
      <c r="Z2529">
        <v>120</v>
      </c>
      <c r="AA2529" t="s">
        <v>30</v>
      </c>
      <c r="AB2529">
        <v>14</v>
      </c>
      <c r="AC2529">
        <f t="shared" si="780"/>
        <v>883333.33333333337</v>
      </c>
      <c r="AD2529">
        <f t="shared" si="781"/>
        <v>0.77777777777777779</v>
      </c>
      <c r="AE2529">
        <f t="shared" si="782"/>
        <v>0.15075376884422109</v>
      </c>
      <c r="AF2529">
        <f t="shared" si="783"/>
        <v>0.11055276381909548</v>
      </c>
      <c r="AG2529">
        <v>50</v>
      </c>
      <c r="AH2529">
        <f t="shared" si="796"/>
        <v>31</v>
      </c>
      <c r="AI2529">
        <f t="shared" si="786"/>
        <v>18</v>
      </c>
      <c r="AJ2529">
        <f t="shared" si="797"/>
        <v>30</v>
      </c>
      <c r="AK2529">
        <f t="shared" si="798"/>
        <v>26</v>
      </c>
      <c r="AL2529">
        <f t="shared" si="787"/>
        <v>21</v>
      </c>
      <c r="AM2529">
        <f t="shared" si="788"/>
        <v>16</v>
      </c>
      <c r="AN2529">
        <f t="shared" si="789"/>
        <v>11</v>
      </c>
      <c r="AO2529">
        <f t="shared" si="790"/>
        <v>6</v>
      </c>
      <c r="AP2529">
        <f t="shared" si="791"/>
        <v>17</v>
      </c>
      <c r="AQ2529">
        <f t="shared" si="799"/>
        <v>13</v>
      </c>
      <c r="AR2529">
        <f t="shared" si="792"/>
        <v>8</v>
      </c>
      <c r="AS2529">
        <f t="shared" si="793"/>
        <v>3</v>
      </c>
      <c r="AT2529">
        <f t="shared" si="794"/>
        <v>2</v>
      </c>
      <c r="AU2529">
        <f t="shared" si="795"/>
        <v>7</v>
      </c>
    </row>
    <row r="2530" spans="1:47" x14ac:dyDescent="0.45">
      <c r="A2530" s="3">
        <v>43404</v>
      </c>
      <c r="B2530" s="3">
        <v>43422</v>
      </c>
      <c r="C2530" s="5">
        <f t="shared" si="784"/>
        <v>18</v>
      </c>
      <c r="D2530" s="5">
        <f t="shared" si="785"/>
        <v>10</v>
      </c>
      <c r="E2530" t="s">
        <v>34</v>
      </c>
      <c r="F2530">
        <v>3000000</v>
      </c>
      <c r="G2530">
        <v>45</v>
      </c>
      <c r="H2530">
        <v>6</v>
      </c>
      <c r="I2530">
        <v>48</v>
      </c>
      <c r="J2530">
        <v>2</v>
      </c>
      <c r="K2530">
        <v>42</v>
      </c>
      <c r="L2530">
        <v>228</v>
      </c>
      <c r="M2530">
        <v>1</v>
      </c>
      <c r="N2530">
        <v>0</v>
      </c>
      <c r="O2530">
        <v>0</v>
      </c>
      <c r="P2530">
        <v>0</v>
      </c>
      <c r="Q2530">
        <v>2682</v>
      </c>
      <c r="R2530">
        <v>1461</v>
      </c>
      <c r="S2530">
        <v>85</v>
      </c>
      <c r="T2530">
        <v>38</v>
      </c>
      <c r="U2530">
        <v>20</v>
      </c>
      <c r="V2530">
        <v>34.086271771953157</v>
      </c>
      <c r="W2530">
        <v>12.77501340741636</v>
      </c>
      <c r="X2530">
        <v>8</v>
      </c>
      <c r="Y2530">
        <v>1</v>
      </c>
      <c r="Z2530">
        <v>105</v>
      </c>
      <c r="AA2530" t="s">
        <v>29</v>
      </c>
      <c r="AB2530">
        <v>3</v>
      </c>
      <c r="AC2530">
        <f t="shared" si="780"/>
        <v>166666.66666666666</v>
      </c>
      <c r="AD2530">
        <f t="shared" si="781"/>
        <v>0.16666666666666666</v>
      </c>
      <c r="AE2530">
        <f t="shared" si="782"/>
        <v>0.44705882352941179</v>
      </c>
      <c r="AF2530">
        <f t="shared" si="783"/>
        <v>0.23529411764705882</v>
      </c>
      <c r="AG2530">
        <v>50</v>
      </c>
      <c r="AH2530">
        <f t="shared" si="796"/>
        <v>31</v>
      </c>
      <c r="AI2530">
        <f t="shared" si="786"/>
        <v>18</v>
      </c>
      <c r="AJ2530">
        <f t="shared" si="797"/>
        <v>30</v>
      </c>
      <c r="AK2530">
        <f t="shared" si="798"/>
        <v>26</v>
      </c>
      <c r="AL2530">
        <f t="shared" si="787"/>
        <v>21</v>
      </c>
      <c r="AM2530">
        <f t="shared" si="788"/>
        <v>16</v>
      </c>
      <c r="AN2530">
        <f t="shared" si="789"/>
        <v>11</v>
      </c>
      <c r="AO2530">
        <f t="shared" si="790"/>
        <v>6</v>
      </c>
      <c r="AP2530">
        <f t="shared" si="791"/>
        <v>17</v>
      </c>
      <c r="AQ2530">
        <f t="shared" si="799"/>
        <v>13</v>
      </c>
      <c r="AR2530">
        <f t="shared" si="792"/>
        <v>8</v>
      </c>
      <c r="AS2530">
        <f t="shared" si="793"/>
        <v>3</v>
      </c>
      <c r="AT2530">
        <f t="shared" si="794"/>
        <v>2</v>
      </c>
      <c r="AU2530">
        <f t="shared" si="795"/>
        <v>7</v>
      </c>
    </row>
    <row r="2531" spans="1:47" x14ac:dyDescent="0.45">
      <c r="A2531" s="3">
        <v>43388</v>
      </c>
      <c r="B2531" s="3">
        <v>43422</v>
      </c>
      <c r="C2531" s="5">
        <f t="shared" si="784"/>
        <v>34</v>
      </c>
      <c r="D2531" s="5">
        <f t="shared" si="785"/>
        <v>10</v>
      </c>
      <c r="E2531" t="s">
        <v>36</v>
      </c>
      <c r="F2531">
        <v>1000000</v>
      </c>
      <c r="G2531">
        <v>498</v>
      </c>
      <c r="H2531">
        <v>5</v>
      </c>
      <c r="I2531">
        <v>38</v>
      </c>
      <c r="J2531">
        <v>1</v>
      </c>
      <c r="K2531">
        <v>72</v>
      </c>
      <c r="L2531">
        <v>223</v>
      </c>
      <c r="M2531">
        <v>4</v>
      </c>
      <c r="N2531">
        <v>1</v>
      </c>
      <c r="O2531">
        <v>1</v>
      </c>
      <c r="P2531">
        <v>0</v>
      </c>
      <c r="Q2531">
        <v>4740</v>
      </c>
      <c r="R2531">
        <v>2645</v>
      </c>
      <c r="S2531">
        <v>148</v>
      </c>
      <c r="T2531">
        <v>92</v>
      </c>
      <c r="U2531">
        <v>35</v>
      </c>
      <c r="V2531">
        <v>37.086986473713807</v>
      </c>
      <c r="W2531">
        <v>12.52624623205436</v>
      </c>
      <c r="X2531">
        <v>7</v>
      </c>
      <c r="Y2531">
        <v>1</v>
      </c>
      <c r="Z2531">
        <v>2467</v>
      </c>
      <c r="AA2531" t="s">
        <v>27</v>
      </c>
      <c r="AB2531">
        <v>28</v>
      </c>
      <c r="AC2531">
        <f t="shared" si="780"/>
        <v>29411.764705882353</v>
      </c>
      <c r="AD2531">
        <f t="shared" si="781"/>
        <v>0.82352941176470584</v>
      </c>
      <c r="AE2531">
        <f t="shared" si="782"/>
        <v>0.6216216216216216</v>
      </c>
      <c r="AF2531">
        <f t="shared" si="783"/>
        <v>0.23648648648648649</v>
      </c>
      <c r="AG2531">
        <v>48</v>
      </c>
      <c r="AH2531">
        <f t="shared" si="796"/>
        <v>15</v>
      </c>
      <c r="AI2531">
        <f t="shared" si="786"/>
        <v>18</v>
      </c>
      <c r="AJ2531">
        <f t="shared" si="797"/>
        <v>14</v>
      </c>
      <c r="AK2531">
        <f t="shared" si="798"/>
        <v>10</v>
      </c>
      <c r="AL2531">
        <f t="shared" si="787"/>
        <v>5</v>
      </c>
      <c r="AM2531">
        <f t="shared" si="788"/>
        <v>0</v>
      </c>
      <c r="AN2531">
        <f t="shared" si="789"/>
        <v>5</v>
      </c>
      <c r="AO2531">
        <f t="shared" si="790"/>
        <v>10</v>
      </c>
      <c r="AP2531">
        <f t="shared" si="791"/>
        <v>17</v>
      </c>
      <c r="AQ2531">
        <f t="shared" si="799"/>
        <v>13</v>
      </c>
      <c r="AR2531">
        <f t="shared" si="792"/>
        <v>8</v>
      </c>
      <c r="AS2531">
        <f t="shared" si="793"/>
        <v>3</v>
      </c>
      <c r="AT2531">
        <f t="shared" si="794"/>
        <v>2</v>
      </c>
      <c r="AU2531">
        <f t="shared" si="795"/>
        <v>7</v>
      </c>
    </row>
    <row r="2532" spans="1:47" x14ac:dyDescent="0.45">
      <c r="A2532" s="3">
        <v>43388</v>
      </c>
      <c r="B2532" s="3">
        <v>43419</v>
      </c>
      <c r="C2532" s="5">
        <f t="shared" si="784"/>
        <v>31</v>
      </c>
      <c r="D2532" s="5">
        <f t="shared" si="785"/>
        <v>10</v>
      </c>
      <c r="E2532" t="s">
        <v>36</v>
      </c>
      <c r="F2532">
        <v>3000000</v>
      </c>
      <c r="G2532">
        <v>100</v>
      </c>
      <c r="H2532">
        <v>9</v>
      </c>
      <c r="I2532">
        <v>50</v>
      </c>
      <c r="J2532">
        <v>0</v>
      </c>
      <c r="K2532">
        <v>29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3522</v>
      </c>
      <c r="R2532">
        <v>1975</v>
      </c>
      <c r="S2532">
        <v>73</v>
      </c>
      <c r="T2532">
        <v>78</v>
      </c>
      <c r="U2532">
        <v>8</v>
      </c>
      <c r="V2532">
        <v>28.50795318189699</v>
      </c>
      <c r="W2532">
        <v>16.004205306051681</v>
      </c>
      <c r="X2532">
        <v>9</v>
      </c>
      <c r="Y2532">
        <v>1</v>
      </c>
      <c r="Z2532">
        <v>197</v>
      </c>
      <c r="AA2532" t="s">
        <v>27</v>
      </c>
      <c r="AB2532">
        <v>4</v>
      </c>
      <c r="AC2532">
        <f t="shared" si="780"/>
        <v>96774.193548387091</v>
      </c>
      <c r="AD2532">
        <f t="shared" si="781"/>
        <v>0.12903225806451613</v>
      </c>
      <c r="AE2532">
        <f t="shared" si="782"/>
        <v>1.0684931506849316</v>
      </c>
      <c r="AF2532">
        <f t="shared" si="783"/>
        <v>0.1095890410958904</v>
      </c>
      <c r="AG2532">
        <v>48</v>
      </c>
      <c r="AH2532">
        <f t="shared" si="796"/>
        <v>15</v>
      </c>
      <c r="AI2532">
        <f t="shared" si="786"/>
        <v>15</v>
      </c>
      <c r="AJ2532">
        <f t="shared" si="797"/>
        <v>14</v>
      </c>
      <c r="AK2532">
        <f t="shared" si="798"/>
        <v>10</v>
      </c>
      <c r="AL2532">
        <f t="shared" si="787"/>
        <v>5</v>
      </c>
      <c r="AM2532">
        <f t="shared" si="788"/>
        <v>0</v>
      </c>
      <c r="AN2532">
        <f t="shared" si="789"/>
        <v>5</v>
      </c>
      <c r="AO2532">
        <f t="shared" si="790"/>
        <v>10</v>
      </c>
      <c r="AP2532">
        <f t="shared" si="791"/>
        <v>14</v>
      </c>
      <c r="AQ2532">
        <f t="shared" si="799"/>
        <v>10</v>
      </c>
      <c r="AR2532">
        <f t="shared" si="792"/>
        <v>5</v>
      </c>
      <c r="AS2532">
        <f t="shared" si="793"/>
        <v>0</v>
      </c>
      <c r="AT2532">
        <f t="shared" si="794"/>
        <v>5</v>
      </c>
      <c r="AU2532">
        <f t="shared" si="795"/>
        <v>10</v>
      </c>
    </row>
    <row r="2533" spans="1:47" x14ac:dyDescent="0.45">
      <c r="A2533" s="3">
        <v>43388</v>
      </c>
      <c r="B2533" s="3">
        <v>43415</v>
      </c>
      <c r="C2533" s="5">
        <f t="shared" si="784"/>
        <v>27</v>
      </c>
      <c r="D2533" s="5">
        <f t="shared" si="785"/>
        <v>10</v>
      </c>
      <c r="E2533" t="s">
        <v>36</v>
      </c>
      <c r="F2533">
        <v>1000000</v>
      </c>
      <c r="G2533">
        <v>217</v>
      </c>
      <c r="H2533">
        <v>4</v>
      </c>
      <c r="I2533">
        <v>31</v>
      </c>
      <c r="J2533">
        <v>0</v>
      </c>
      <c r="K2533">
        <v>79</v>
      </c>
      <c r="L2533">
        <v>76600</v>
      </c>
      <c r="M2533">
        <v>6</v>
      </c>
      <c r="N2533">
        <v>0</v>
      </c>
      <c r="O2533">
        <v>0</v>
      </c>
      <c r="P2533">
        <v>0</v>
      </c>
      <c r="Q2533">
        <v>4872</v>
      </c>
      <c r="R2533">
        <v>2667</v>
      </c>
      <c r="S2533">
        <v>125</v>
      </c>
      <c r="T2533">
        <v>135</v>
      </c>
      <c r="U2533">
        <v>74</v>
      </c>
      <c r="V2533">
        <v>30.634078110236231</v>
      </c>
      <c r="W2533">
        <v>14.28694551181103</v>
      </c>
      <c r="X2533">
        <v>8</v>
      </c>
      <c r="Y2533">
        <v>1</v>
      </c>
      <c r="Z2533">
        <v>1133</v>
      </c>
      <c r="AA2533" t="s">
        <v>27</v>
      </c>
      <c r="AB2533">
        <v>4</v>
      </c>
      <c r="AC2533">
        <f t="shared" si="780"/>
        <v>37037.037037037036</v>
      </c>
      <c r="AD2533">
        <f t="shared" si="781"/>
        <v>0.14814814814814814</v>
      </c>
      <c r="AE2533">
        <f t="shared" si="782"/>
        <v>1.08</v>
      </c>
      <c r="AF2533">
        <f t="shared" si="783"/>
        <v>0.59199999999999997</v>
      </c>
      <c r="AG2533">
        <v>48</v>
      </c>
      <c r="AH2533">
        <f t="shared" si="796"/>
        <v>15</v>
      </c>
      <c r="AI2533">
        <f t="shared" si="786"/>
        <v>11</v>
      </c>
      <c r="AJ2533">
        <f t="shared" si="797"/>
        <v>14</v>
      </c>
      <c r="AK2533">
        <f t="shared" si="798"/>
        <v>10</v>
      </c>
      <c r="AL2533">
        <f t="shared" si="787"/>
        <v>5</v>
      </c>
      <c r="AM2533">
        <f t="shared" si="788"/>
        <v>0</v>
      </c>
      <c r="AN2533">
        <f t="shared" si="789"/>
        <v>5</v>
      </c>
      <c r="AO2533">
        <f t="shared" si="790"/>
        <v>10</v>
      </c>
      <c r="AP2533">
        <f t="shared" si="791"/>
        <v>10</v>
      </c>
      <c r="AQ2533">
        <f t="shared" si="799"/>
        <v>6</v>
      </c>
      <c r="AR2533">
        <f t="shared" si="792"/>
        <v>1</v>
      </c>
      <c r="AS2533">
        <f t="shared" si="793"/>
        <v>4</v>
      </c>
      <c r="AT2533">
        <f t="shared" si="794"/>
        <v>9</v>
      </c>
      <c r="AU2533">
        <f t="shared" si="795"/>
        <v>14</v>
      </c>
    </row>
    <row r="2534" spans="1:47" x14ac:dyDescent="0.45">
      <c r="A2534" s="3">
        <v>43388</v>
      </c>
      <c r="B2534" s="3">
        <v>43408</v>
      </c>
      <c r="C2534" s="5">
        <f t="shared" si="784"/>
        <v>20</v>
      </c>
      <c r="D2534" s="5">
        <f t="shared" si="785"/>
        <v>10</v>
      </c>
      <c r="E2534" t="s">
        <v>36</v>
      </c>
      <c r="F2534">
        <v>1000000</v>
      </c>
      <c r="G2534">
        <v>115</v>
      </c>
      <c r="H2534">
        <v>12</v>
      </c>
      <c r="I2534">
        <v>17</v>
      </c>
      <c r="J2534">
        <v>2</v>
      </c>
      <c r="K2534">
        <v>76</v>
      </c>
      <c r="L2534">
        <v>8101</v>
      </c>
      <c r="M2534">
        <v>9</v>
      </c>
      <c r="N2534">
        <v>1</v>
      </c>
      <c r="O2534">
        <v>1</v>
      </c>
      <c r="P2534">
        <v>0</v>
      </c>
      <c r="Q2534">
        <v>2858</v>
      </c>
      <c r="R2534">
        <v>1582</v>
      </c>
      <c r="S2534">
        <v>90</v>
      </c>
      <c r="T2534">
        <v>49</v>
      </c>
      <c r="U2534">
        <v>14</v>
      </c>
      <c r="V2534">
        <v>36.157398791965157</v>
      </c>
      <c r="W2534">
        <v>12.58290602612727</v>
      </c>
      <c r="X2534">
        <v>8</v>
      </c>
      <c r="Y2534">
        <v>1</v>
      </c>
      <c r="Z2534">
        <v>846</v>
      </c>
      <c r="AA2534" t="s">
        <v>27</v>
      </c>
      <c r="AB2534">
        <v>6</v>
      </c>
      <c r="AC2534">
        <f t="shared" si="780"/>
        <v>50000</v>
      </c>
      <c r="AD2534">
        <f t="shared" si="781"/>
        <v>0.3</v>
      </c>
      <c r="AE2534">
        <f t="shared" si="782"/>
        <v>0.5444444444444444</v>
      </c>
      <c r="AF2534">
        <f t="shared" si="783"/>
        <v>0.15555555555555556</v>
      </c>
      <c r="AG2534">
        <v>48</v>
      </c>
      <c r="AH2534">
        <f t="shared" si="796"/>
        <v>15</v>
      </c>
      <c r="AI2534">
        <f t="shared" si="786"/>
        <v>4</v>
      </c>
      <c r="AJ2534">
        <f t="shared" si="797"/>
        <v>14</v>
      </c>
      <c r="AK2534">
        <f t="shared" si="798"/>
        <v>10</v>
      </c>
      <c r="AL2534">
        <f t="shared" si="787"/>
        <v>5</v>
      </c>
      <c r="AM2534">
        <f t="shared" si="788"/>
        <v>0</v>
      </c>
      <c r="AN2534">
        <f t="shared" si="789"/>
        <v>5</v>
      </c>
      <c r="AO2534">
        <f t="shared" si="790"/>
        <v>10</v>
      </c>
      <c r="AP2534">
        <f t="shared" si="791"/>
        <v>3</v>
      </c>
      <c r="AQ2534">
        <f t="shared" si="799"/>
        <v>1</v>
      </c>
      <c r="AR2534">
        <f t="shared" si="792"/>
        <v>6</v>
      </c>
      <c r="AS2534">
        <f t="shared" si="793"/>
        <v>11</v>
      </c>
      <c r="AT2534">
        <f t="shared" si="794"/>
        <v>16</v>
      </c>
      <c r="AU2534">
        <f t="shared" si="795"/>
        <v>21</v>
      </c>
    </row>
    <row r="2535" spans="1:47" x14ac:dyDescent="0.45">
      <c r="A2535" s="3">
        <v>43388</v>
      </c>
      <c r="B2535" s="3">
        <v>43404</v>
      </c>
      <c r="C2535" s="5">
        <f t="shared" si="784"/>
        <v>16</v>
      </c>
      <c r="D2535" s="5">
        <f t="shared" si="785"/>
        <v>10</v>
      </c>
      <c r="E2535" t="s">
        <v>36</v>
      </c>
      <c r="F2535">
        <v>500000</v>
      </c>
      <c r="G2535">
        <v>139</v>
      </c>
      <c r="H2535">
        <v>4</v>
      </c>
      <c r="I2535">
        <v>31</v>
      </c>
      <c r="J2535">
        <v>1</v>
      </c>
      <c r="K2535">
        <v>40</v>
      </c>
      <c r="L2535">
        <v>0</v>
      </c>
      <c r="M2535">
        <v>10</v>
      </c>
      <c r="N2535">
        <v>6</v>
      </c>
      <c r="O2535">
        <v>6</v>
      </c>
      <c r="P2535">
        <v>1</v>
      </c>
      <c r="Q2535">
        <v>2322</v>
      </c>
      <c r="R2535">
        <v>1267</v>
      </c>
      <c r="S2535">
        <v>66</v>
      </c>
      <c r="T2535">
        <v>64</v>
      </c>
      <c r="U2535">
        <v>28</v>
      </c>
      <c r="V2535">
        <v>32.305719009351627</v>
      </c>
      <c r="W2535">
        <v>13.522390399655601</v>
      </c>
      <c r="X2535">
        <v>6</v>
      </c>
      <c r="Y2535">
        <v>1</v>
      </c>
      <c r="Z2535">
        <v>1623</v>
      </c>
      <c r="AA2535" t="s">
        <v>27</v>
      </c>
      <c r="AB2535">
        <v>11</v>
      </c>
      <c r="AC2535">
        <f t="shared" si="780"/>
        <v>31250</v>
      </c>
      <c r="AD2535">
        <f t="shared" si="781"/>
        <v>0.6875</v>
      </c>
      <c r="AE2535">
        <f t="shared" si="782"/>
        <v>0.96969696969696972</v>
      </c>
      <c r="AF2535">
        <f t="shared" si="783"/>
        <v>0.42424242424242425</v>
      </c>
      <c r="AG2535">
        <v>48</v>
      </c>
      <c r="AH2535">
        <f t="shared" si="796"/>
        <v>15</v>
      </c>
      <c r="AI2535">
        <f t="shared" si="786"/>
        <v>31</v>
      </c>
      <c r="AJ2535">
        <f t="shared" si="797"/>
        <v>14</v>
      </c>
      <c r="AK2535">
        <f t="shared" si="798"/>
        <v>10</v>
      </c>
      <c r="AL2535">
        <f t="shared" si="787"/>
        <v>5</v>
      </c>
      <c r="AM2535">
        <f t="shared" si="788"/>
        <v>0</v>
      </c>
      <c r="AN2535">
        <f t="shared" si="789"/>
        <v>5</v>
      </c>
      <c r="AO2535">
        <f t="shared" si="790"/>
        <v>10</v>
      </c>
      <c r="AP2535">
        <f t="shared" si="791"/>
        <v>30</v>
      </c>
      <c r="AQ2535">
        <f t="shared" si="799"/>
        <v>26</v>
      </c>
      <c r="AR2535">
        <f t="shared" si="792"/>
        <v>21</v>
      </c>
      <c r="AS2535">
        <f t="shared" si="793"/>
        <v>16</v>
      </c>
      <c r="AT2535">
        <f t="shared" si="794"/>
        <v>11</v>
      </c>
      <c r="AU2535">
        <f t="shared" si="795"/>
        <v>6</v>
      </c>
    </row>
    <row r="2536" spans="1:47" x14ac:dyDescent="0.45">
      <c r="A2536" s="3">
        <v>43388</v>
      </c>
      <c r="B2536" s="3">
        <v>43436</v>
      </c>
      <c r="C2536" s="5">
        <f t="shared" si="784"/>
        <v>48</v>
      </c>
      <c r="D2536" s="5">
        <f t="shared" si="785"/>
        <v>10</v>
      </c>
      <c r="E2536" t="s">
        <v>36</v>
      </c>
      <c r="F2536">
        <v>2000000</v>
      </c>
      <c r="G2536">
        <v>49</v>
      </c>
      <c r="H2536">
        <v>3</v>
      </c>
      <c r="I2536">
        <v>28</v>
      </c>
      <c r="J2536">
        <v>0</v>
      </c>
      <c r="K2536">
        <v>69</v>
      </c>
      <c r="L2536">
        <v>8</v>
      </c>
      <c r="M2536">
        <v>18</v>
      </c>
      <c r="N2536">
        <v>2</v>
      </c>
      <c r="O2536">
        <v>2</v>
      </c>
      <c r="P2536">
        <v>0</v>
      </c>
      <c r="Q2536">
        <v>2225</v>
      </c>
      <c r="R2536">
        <v>1210</v>
      </c>
      <c r="S2536">
        <v>68</v>
      </c>
      <c r="T2536">
        <v>60</v>
      </c>
      <c r="U2536">
        <v>3</v>
      </c>
      <c r="V2536">
        <v>33.207854885755978</v>
      </c>
      <c r="W2536">
        <v>13.048052989790961</v>
      </c>
      <c r="X2536">
        <v>6</v>
      </c>
      <c r="Y2536">
        <v>0</v>
      </c>
      <c r="Z2536">
        <v>65</v>
      </c>
      <c r="AA2536" t="s">
        <v>31</v>
      </c>
      <c r="AB2536">
        <v>0</v>
      </c>
      <c r="AC2536">
        <f t="shared" si="780"/>
        <v>41666.666666666664</v>
      </c>
      <c r="AD2536">
        <f t="shared" si="781"/>
        <v>0</v>
      </c>
      <c r="AE2536">
        <f t="shared" si="782"/>
        <v>0.88235294117647056</v>
      </c>
      <c r="AF2536">
        <f t="shared" si="783"/>
        <v>4.4117647058823532E-2</v>
      </c>
      <c r="AG2536">
        <v>48</v>
      </c>
      <c r="AH2536">
        <f t="shared" si="796"/>
        <v>15</v>
      </c>
      <c r="AI2536">
        <f t="shared" si="786"/>
        <v>2</v>
      </c>
      <c r="AJ2536">
        <f t="shared" si="797"/>
        <v>14</v>
      </c>
      <c r="AK2536">
        <f t="shared" si="798"/>
        <v>10</v>
      </c>
      <c r="AL2536">
        <f t="shared" si="787"/>
        <v>5</v>
      </c>
      <c r="AM2536">
        <f t="shared" si="788"/>
        <v>0</v>
      </c>
      <c r="AN2536">
        <f t="shared" si="789"/>
        <v>5</v>
      </c>
      <c r="AO2536">
        <f t="shared" si="790"/>
        <v>10</v>
      </c>
      <c r="AP2536">
        <f t="shared" si="791"/>
        <v>1</v>
      </c>
      <c r="AQ2536">
        <f t="shared" si="799"/>
        <v>3</v>
      </c>
      <c r="AR2536">
        <f t="shared" si="792"/>
        <v>8</v>
      </c>
      <c r="AS2536">
        <f t="shared" si="793"/>
        <v>13</v>
      </c>
      <c r="AT2536">
        <f t="shared" si="794"/>
        <v>18</v>
      </c>
      <c r="AU2536">
        <f t="shared" si="795"/>
        <v>23</v>
      </c>
    </row>
    <row r="2537" spans="1:47" x14ac:dyDescent="0.45">
      <c r="A2537" s="3">
        <v>43388</v>
      </c>
      <c r="B2537" s="3">
        <v>43419</v>
      </c>
      <c r="C2537" s="5">
        <f t="shared" si="784"/>
        <v>31</v>
      </c>
      <c r="D2537" s="5">
        <f t="shared" si="785"/>
        <v>10</v>
      </c>
      <c r="E2537" t="s">
        <v>36</v>
      </c>
      <c r="F2537">
        <v>3000000</v>
      </c>
      <c r="G2537">
        <v>49</v>
      </c>
      <c r="H2537">
        <v>2</v>
      </c>
      <c r="I2537">
        <v>16</v>
      </c>
      <c r="J2537">
        <v>0</v>
      </c>
      <c r="K2537">
        <v>45</v>
      </c>
      <c r="L2537">
        <v>0</v>
      </c>
      <c r="M2537">
        <v>10</v>
      </c>
      <c r="N2537">
        <v>0</v>
      </c>
      <c r="O2537">
        <v>0</v>
      </c>
      <c r="P2537">
        <v>0</v>
      </c>
      <c r="Q2537">
        <v>2545</v>
      </c>
      <c r="R2537">
        <v>1437</v>
      </c>
      <c r="S2537">
        <v>75</v>
      </c>
      <c r="T2537">
        <v>4</v>
      </c>
      <c r="U2537">
        <v>19</v>
      </c>
      <c r="V2537">
        <v>37.556702296450958</v>
      </c>
      <c r="W2537">
        <v>12.78079944328462</v>
      </c>
      <c r="X2537">
        <v>4</v>
      </c>
      <c r="Y2537">
        <v>0</v>
      </c>
      <c r="Z2537">
        <v>21</v>
      </c>
      <c r="AA2537" t="s">
        <v>31</v>
      </c>
      <c r="AB2537">
        <v>7</v>
      </c>
      <c r="AC2537">
        <f t="shared" si="780"/>
        <v>96774.193548387091</v>
      </c>
      <c r="AD2537">
        <f t="shared" si="781"/>
        <v>0.22580645161290322</v>
      </c>
      <c r="AE2537">
        <f t="shared" si="782"/>
        <v>5.3333333333333337E-2</v>
      </c>
      <c r="AF2537">
        <f t="shared" si="783"/>
        <v>0.25333333333333335</v>
      </c>
      <c r="AG2537">
        <v>48</v>
      </c>
      <c r="AH2537">
        <f t="shared" si="796"/>
        <v>15</v>
      </c>
      <c r="AI2537">
        <f t="shared" si="786"/>
        <v>15</v>
      </c>
      <c r="AJ2537">
        <f t="shared" si="797"/>
        <v>14</v>
      </c>
      <c r="AK2537">
        <f t="shared" si="798"/>
        <v>10</v>
      </c>
      <c r="AL2537">
        <f t="shared" si="787"/>
        <v>5</v>
      </c>
      <c r="AM2537">
        <f t="shared" si="788"/>
        <v>0</v>
      </c>
      <c r="AN2537">
        <f t="shared" si="789"/>
        <v>5</v>
      </c>
      <c r="AO2537">
        <f t="shared" si="790"/>
        <v>10</v>
      </c>
      <c r="AP2537">
        <f t="shared" si="791"/>
        <v>14</v>
      </c>
      <c r="AQ2537">
        <f t="shared" si="799"/>
        <v>10</v>
      </c>
      <c r="AR2537">
        <f t="shared" si="792"/>
        <v>5</v>
      </c>
      <c r="AS2537">
        <f t="shared" si="793"/>
        <v>0</v>
      </c>
      <c r="AT2537">
        <f t="shared" si="794"/>
        <v>5</v>
      </c>
      <c r="AU2537">
        <f t="shared" si="795"/>
        <v>10</v>
      </c>
    </row>
    <row r="2538" spans="1:47" x14ac:dyDescent="0.45">
      <c r="A2538" s="3">
        <v>43388</v>
      </c>
      <c r="B2538" s="3">
        <v>43415</v>
      </c>
      <c r="C2538" s="5">
        <f t="shared" si="784"/>
        <v>27</v>
      </c>
      <c r="D2538" s="5">
        <f t="shared" si="785"/>
        <v>10</v>
      </c>
      <c r="E2538" t="s">
        <v>36</v>
      </c>
      <c r="F2538">
        <v>2000000</v>
      </c>
      <c r="G2538">
        <v>53</v>
      </c>
      <c r="H2538">
        <v>7</v>
      </c>
      <c r="I2538">
        <v>25</v>
      </c>
      <c r="J2538">
        <v>1</v>
      </c>
      <c r="K2538">
        <v>59</v>
      </c>
      <c r="L2538">
        <v>262</v>
      </c>
      <c r="M2538">
        <v>4</v>
      </c>
      <c r="N2538">
        <v>5</v>
      </c>
      <c r="O2538">
        <v>4</v>
      </c>
      <c r="P2538">
        <v>0</v>
      </c>
      <c r="Q2538">
        <v>2296</v>
      </c>
      <c r="R2538">
        <v>1310</v>
      </c>
      <c r="S2538">
        <v>68</v>
      </c>
      <c r="T2538">
        <v>51</v>
      </c>
      <c r="U2538">
        <v>32</v>
      </c>
      <c r="V2538">
        <v>39.005292995060643</v>
      </c>
      <c r="W2538">
        <v>12.6047620116749</v>
      </c>
      <c r="X2538">
        <v>9</v>
      </c>
      <c r="Y2538">
        <v>1</v>
      </c>
      <c r="Z2538">
        <v>231</v>
      </c>
      <c r="AA2538" t="s">
        <v>31</v>
      </c>
      <c r="AB2538">
        <v>3</v>
      </c>
      <c r="AC2538">
        <f t="shared" si="780"/>
        <v>74074.074074074073</v>
      </c>
      <c r="AD2538">
        <f t="shared" si="781"/>
        <v>0.1111111111111111</v>
      </c>
      <c r="AE2538">
        <f t="shared" si="782"/>
        <v>0.75</v>
      </c>
      <c r="AF2538">
        <f t="shared" si="783"/>
        <v>0.47058823529411764</v>
      </c>
      <c r="AG2538">
        <v>48</v>
      </c>
      <c r="AH2538">
        <f t="shared" si="796"/>
        <v>15</v>
      </c>
      <c r="AI2538">
        <f t="shared" si="786"/>
        <v>11</v>
      </c>
      <c r="AJ2538">
        <f t="shared" si="797"/>
        <v>14</v>
      </c>
      <c r="AK2538">
        <f t="shared" si="798"/>
        <v>10</v>
      </c>
      <c r="AL2538">
        <f t="shared" si="787"/>
        <v>5</v>
      </c>
      <c r="AM2538">
        <f t="shared" si="788"/>
        <v>0</v>
      </c>
      <c r="AN2538">
        <f t="shared" si="789"/>
        <v>5</v>
      </c>
      <c r="AO2538">
        <f t="shared" si="790"/>
        <v>10</v>
      </c>
      <c r="AP2538">
        <f t="shared" si="791"/>
        <v>10</v>
      </c>
      <c r="AQ2538">
        <f t="shared" si="799"/>
        <v>6</v>
      </c>
      <c r="AR2538">
        <f t="shared" si="792"/>
        <v>1</v>
      </c>
      <c r="AS2538">
        <f t="shared" si="793"/>
        <v>4</v>
      </c>
      <c r="AT2538">
        <f t="shared" si="794"/>
        <v>9</v>
      </c>
      <c r="AU2538">
        <f t="shared" si="795"/>
        <v>14</v>
      </c>
    </row>
    <row r="2539" spans="1:47" x14ac:dyDescent="0.45">
      <c r="A2539" s="3">
        <v>43388</v>
      </c>
      <c r="B2539" s="3">
        <v>43409</v>
      </c>
      <c r="C2539" s="5">
        <f t="shared" si="784"/>
        <v>21</v>
      </c>
      <c r="D2539" s="5">
        <f t="shared" si="785"/>
        <v>10</v>
      </c>
      <c r="E2539" t="s">
        <v>36</v>
      </c>
      <c r="F2539">
        <v>3000000</v>
      </c>
      <c r="G2539">
        <v>131</v>
      </c>
      <c r="H2539">
        <v>6</v>
      </c>
      <c r="I2539">
        <v>58</v>
      </c>
      <c r="J2539">
        <v>0</v>
      </c>
      <c r="K2539">
        <v>55</v>
      </c>
      <c r="L2539">
        <v>16</v>
      </c>
      <c r="M2539">
        <v>11</v>
      </c>
      <c r="N2539">
        <v>2</v>
      </c>
      <c r="O2539">
        <v>2</v>
      </c>
      <c r="P2539">
        <v>0</v>
      </c>
      <c r="Q2539">
        <v>4069</v>
      </c>
      <c r="R2539">
        <v>2192</v>
      </c>
      <c r="S2539">
        <v>130</v>
      </c>
      <c r="T2539">
        <v>119</v>
      </c>
      <c r="U2539">
        <v>39</v>
      </c>
      <c r="V2539">
        <v>32.677928972487393</v>
      </c>
      <c r="W2539">
        <v>12.89028832116788</v>
      </c>
      <c r="X2539">
        <v>7</v>
      </c>
      <c r="Y2539">
        <v>1</v>
      </c>
      <c r="Z2539">
        <v>353</v>
      </c>
      <c r="AA2539" t="s">
        <v>31</v>
      </c>
      <c r="AB2539">
        <v>4</v>
      </c>
      <c r="AC2539">
        <f t="shared" si="780"/>
        <v>142857.14285714287</v>
      </c>
      <c r="AD2539">
        <f t="shared" si="781"/>
        <v>0.19047619047619047</v>
      </c>
      <c r="AE2539">
        <f t="shared" si="782"/>
        <v>0.91538461538461535</v>
      </c>
      <c r="AF2539">
        <f t="shared" si="783"/>
        <v>0.3</v>
      </c>
      <c r="AG2539">
        <v>48</v>
      </c>
      <c r="AH2539">
        <f t="shared" si="796"/>
        <v>15</v>
      </c>
      <c r="AI2539">
        <f t="shared" si="786"/>
        <v>5</v>
      </c>
      <c r="AJ2539">
        <f t="shared" si="797"/>
        <v>14</v>
      </c>
      <c r="AK2539">
        <f t="shared" si="798"/>
        <v>10</v>
      </c>
      <c r="AL2539">
        <f t="shared" si="787"/>
        <v>5</v>
      </c>
      <c r="AM2539">
        <f t="shared" si="788"/>
        <v>0</v>
      </c>
      <c r="AN2539">
        <f t="shared" si="789"/>
        <v>5</v>
      </c>
      <c r="AO2539">
        <f t="shared" si="790"/>
        <v>10</v>
      </c>
      <c r="AP2539">
        <f t="shared" si="791"/>
        <v>4</v>
      </c>
      <c r="AQ2539">
        <f t="shared" si="799"/>
        <v>0</v>
      </c>
      <c r="AR2539">
        <f t="shared" si="792"/>
        <v>5</v>
      </c>
      <c r="AS2539">
        <f t="shared" si="793"/>
        <v>10</v>
      </c>
      <c r="AT2539">
        <f t="shared" si="794"/>
        <v>15</v>
      </c>
      <c r="AU2539">
        <f t="shared" si="795"/>
        <v>20</v>
      </c>
    </row>
    <row r="2540" spans="1:47" x14ac:dyDescent="0.45">
      <c r="A2540" s="3">
        <v>43388</v>
      </c>
      <c r="B2540" s="3">
        <v>43408</v>
      </c>
      <c r="C2540" s="5">
        <f t="shared" si="784"/>
        <v>20</v>
      </c>
      <c r="D2540" s="5">
        <f t="shared" si="785"/>
        <v>10</v>
      </c>
      <c r="E2540" t="s">
        <v>36</v>
      </c>
      <c r="F2540">
        <v>500000</v>
      </c>
      <c r="G2540">
        <v>10</v>
      </c>
      <c r="H2540">
        <v>2</v>
      </c>
      <c r="I2540">
        <v>28</v>
      </c>
      <c r="J2540">
        <v>0</v>
      </c>
      <c r="K2540">
        <v>46</v>
      </c>
      <c r="L2540">
        <v>0</v>
      </c>
      <c r="M2540">
        <v>0</v>
      </c>
      <c r="N2540">
        <v>5</v>
      </c>
      <c r="O2540">
        <v>1</v>
      </c>
      <c r="P2540">
        <v>0</v>
      </c>
      <c r="Q2540">
        <v>1950</v>
      </c>
      <c r="R2540">
        <v>1080</v>
      </c>
      <c r="S2540">
        <v>77</v>
      </c>
      <c r="T2540">
        <v>45</v>
      </c>
      <c r="U2540">
        <v>22</v>
      </c>
      <c r="V2540">
        <v>39.848636363636388</v>
      </c>
      <c r="W2540">
        <v>11.185685425685429</v>
      </c>
      <c r="X2540">
        <v>7</v>
      </c>
      <c r="Y2540">
        <v>0</v>
      </c>
      <c r="Z2540">
        <v>20</v>
      </c>
      <c r="AA2540" t="s">
        <v>31</v>
      </c>
      <c r="AB2540">
        <v>0</v>
      </c>
      <c r="AC2540">
        <f t="shared" si="780"/>
        <v>25000</v>
      </c>
      <c r="AD2540">
        <f t="shared" si="781"/>
        <v>0</v>
      </c>
      <c r="AE2540">
        <f t="shared" si="782"/>
        <v>0.58441558441558439</v>
      </c>
      <c r="AF2540">
        <f t="shared" si="783"/>
        <v>0.2857142857142857</v>
      </c>
      <c r="AG2540">
        <v>48</v>
      </c>
      <c r="AH2540">
        <f t="shared" si="796"/>
        <v>15</v>
      </c>
      <c r="AI2540">
        <f t="shared" si="786"/>
        <v>4</v>
      </c>
      <c r="AJ2540">
        <f t="shared" si="797"/>
        <v>14</v>
      </c>
      <c r="AK2540">
        <f t="shared" si="798"/>
        <v>10</v>
      </c>
      <c r="AL2540">
        <f t="shared" si="787"/>
        <v>5</v>
      </c>
      <c r="AM2540">
        <f t="shared" si="788"/>
        <v>0</v>
      </c>
      <c r="AN2540">
        <f t="shared" si="789"/>
        <v>5</v>
      </c>
      <c r="AO2540">
        <f t="shared" si="790"/>
        <v>10</v>
      </c>
      <c r="AP2540">
        <f t="shared" si="791"/>
        <v>3</v>
      </c>
      <c r="AQ2540">
        <f t="shared" si="799"/>
        <v>1</v>
      </c>
      <c r="AR2540">
        <f t="shared" si="792"/>
        <v>6</v>
      </c>
      <c r="AS2540">
        <f t="shared" si="793"/>
        <v>11</v>
      </c>
      <c r="AT2540">
        <f t="shared" si="794"/>
        <v>16</v>
      </c>
      <c r="AU2540">
        <f t="shared" si="795"/>
        <v>21</v>
      </c>
    </row>
    <row r="2541" spans="1:47" x14ac:dyDescent="0.45">
      <c r="A2541" s="3">
        <v>43388</v>
      </c>
      <c r="B2541" s="3">
        <v>43398</v>
      </c>
      <c r="C2541" s="5">
        <f t="shared" si="784"/>
        <v>10</v>
      </c>
      <c r="D2541" s="5">
        <f t="shared" si="785"/>
        <v>10</v>
      </c>
      <c r="E2541" t="s">
        <v>36</v>
      </c>
      <c r="F2541">
        <v>1000000</v>
      </c>
      <c r="G2541">
        <v>18</v>
      </c>
      <c r="H2541">
        <v>9</v>
      </c>
      <c r="I2541">
        <v>4</v>
      </c>
      <c r="J2541">
        <v>1</v>
      </c>
      <c r="K2541">
        <v>46</v>
      </c>
      <c r="L2541">
        <v>0</v>
      </c>
      <c r="M2541">
        <v>21</v>
      </c>
      <c r="N2541">
        <v>5</v>
      </c>
      <c r="O2541">
        <v>5</v>
      </c>
      <c r="P2541">
        <v>0</v>
      </c>
      <c r="Q2541">
        <v>1716</v>
      </c>
      <c r="R2541">
        <v>950</v>
      </c>
      <c r="S2541">
        <v>60</v>
      </c>
      <c r="T2541">
        <v>32</v>
      </c>
      <c r="U2541">
        <v>19</v>
      </c>
      <c r="V2541">
        <v>37.949850877193001</v>
      </c>
      <c r="W2541">
        <v>11.89952631578948</v>
      </c>
      <c r="X2541">
        <v>7</v>
      </c>
      <c r="Y2541">
        <v>1</v>
      </c>
      <c r="Z2541">
        <v>198</v>
      </c>
      <c r="AA2541" t="s">
        <v>31</v>
      </c>
      <c r="AB2541">
        <v>9</v>
      </c>
      <c r="AC2541">
        <f t="shared" si="780"/>
        <v>100000</v>
      </c>
      <c r="AD2541">
        <f t="shared" si="781"/>
        <v>0.9</v>
      </c>
      <c r="AE2541">
        <f t="shared" si="782"/>
        <v>0.53333333333333333</v>
      </c>
      <c r="AF2541">
        <f t="shared" si="783"/>
        <v>0.31666666666666665</v>
      </c>
      <c r="AG2541">
        <v>48</v>
      </c>
      <c r="AH2541">
        <f t="shared" si="796"/>
        <v>15</v>
      </c>
      <c r="AI2541">
        <f t="shared" si="786"/>
        <v>25</v>
      </c>
      <c r="AJ2541">
        <f t="shared" si="797"/>
        <v>14</v>
      </c>
      <c r="AK2541">
        <f t="shared" si="798"/>
        <v>10</v>
      </c>
      <c r="AL2541">
        <f t="shared" si="787"/>
        <v>5</v>
      </c>
      <c r="AM2541">
        <f t="shared" si="788"/>
        <v>0</v>
      </c>
      <c r="AN2541">
        <f t="shared" si="789"/>
        <v>5</v>
      </c>
      <c r="AO2541">
        <f t="shared" si="790"/>
        <v>10</v>
      </c>
      <c r="AP2541">
        <f t="shared" si="791"/>
        <v>24</v>
      </c>
      <c r="AQ2541">
        <f t="shared" si="799"/>
        <v>20</v>
      </c>
      <c r="AR2541">
        <f t="shared" si="792"/>
        <v>15</v>
      </c>
      <c r="AS2541">
        <f t="shared" si="793"/>
        <v>10</v>
      </c>
      <c r="AT2541">
        <f t="shared" si="794"/>
        <v>5</v>
      </c>
      <c r="AU2541">
        <f t="shared" si="795"/>
        <v>0</v>
      </c>
    </row>
    <row r="2542" spans="1:47" x14ac:dyDescent="0.45">
      <c r="A2542" s="3">
        <v>43388</v>
      </c>
      <c r="B2542" s="3">
        <v>43419</v>
      </c>
      <c r="C2542" s="5">
        <f t="shared" si="784"/>
        <v>31</v>
      </c>
      <c r="D2542" s="5">
        <f t="shared" si="785"/>
        <v>10</v>
      </c>
      <c r="E2542" t="s">
        <v>36</v>
      </c>
      <c r="F2542">
        <v>1000000</v>
      </c>
      <c r="G2542">
        <v>82</v>
      </c>
      <c r="H2542">
        <v>5</v>
      </c>
      <c r="I2542">
        <v>17</v>
      </c>
      <c r="J2542">
        <v>0</v>
      </c>
      <c r="K2542">
        <v>55</v>
      </c>
      <c r="L2542">
        <v>4039</v>
      </c>
      <c r="M2542">
        <v>2</v>
      </c>
      <c r="N2542">
        <v>0</v>
      </c>
      <c r="O2542">
        <v>0</v>
      </c>
      <c r="P2542">
        <v>0</v>
      </c>
      <c r="Q2542">
        <v>2849</v>
      </c>
      <c r="R2542">
        <v>1599</v>
      </c>
      <c r="S2542">
        <v>101</v>
      </c>
      <c r="T2542">
        <v>12</v>
      </c>
      <c r="U2542">
        <v>15</v>
      </c>
      <c r="V2542">
        <v>40.030757156391083</v>
      </c>
      <c r="W2542">
        <v>11.608871757719861</v>
      </c>
      <c r="X2542">
        <v>4</v>
      </c>
      <c r="Y2542">
        <v>1</v>
      </c>
      <c r="Z2542">
        <v>348</v>
      </c>
      <c r="AA2542" t="s">
        <v>26</v>
      </c>
      <c r="AB2542">
        <v>8</v>
      </c>
      <c r="AC2542">
        <f t="shared" si="780"/>
        <v>32258.064516129034</v>
      </c>
      <c r="AD2542">
        <f t="shared" si="781"/>
        <v>0.25806451612903225</v>
      </c>
      <c r="AE2542">
        <f t="shared" si="782"/>
        <v>0.11881188118811881</v>
      </c>
      <c r="AF2542">
        <f t="shared" si="783"/>
        <v>0.14851485148514851</v>
      </c>
      <c r="AG2542">
        <v>48</v>
      </c>
      <c r="AH2542">
        <f t="shared" si="796"/>
        <v>15</v>
      </c>
      <c r="AI2542">
        <f t="shared" si="786"/>
        <v>15</v>
      </c>
      <c r="AJ2542">
        <f t="shared" si="797"/>
        <v>14</v>
      </c>
      <c r="AK2542">
        <f t="shared" si="798"/>
        <v>10</v>
      </c>
      <c r="AL2542">
        <f t="shared" si="787"/>
        <v>5</v>
      </c>
      <c r="AM2542">
        <f t="shared" si="788"/>
        <v>0</v>
      </c>
      <c r="AN2542">
        <f t="shared" si="789"/>
        <v>5</v>
      </c>
      <c r="AO2542">
        <f t="shared" si="790"/>
        <v>10</v>
      </c>
      <c r="AP2542">
        <f t="shared" si="791"/>
        <v>14</v>
      </c>
      <c r="AQ2542">
        <f t="shared" si="799"/>
        <v>10</v>
      </c>
      <c r="AR2542">
        <f t="shared" si="792"/>
        <v>5</v>
      </c>
      <c r="AS2542">
        <f t="shared" si="793"/>
        <v>0</v>
      </c>
      <c r="AT2542">
        <f t="shared" si="794"/>
        <v>5</v>
      </c>
      <c r="AU2542">
        <f t="shared" si="795"/>
        <v>10</v>
      </c>
    </row>
    <row r="2543" spans="1:47" x14ac:dyDescent="0.45">
      <c r="A2543" s="3">
        <v>43388</v>
      </c>
      <c r="B2543" s="3">
        <v>43416</v>
      </c>
      <c r="C2543" s="5">
        <f t="shared" si="784"/>
        <v>28</v>
      </c>
      <c r="D2543" s="5">
        <f t="shared" si="785"/>
        <v>10</v>
      </c>
      <c r="E2543" t="s">
        <v>36</v>
      </c>
      <c r="F2543">
        <v>3000000</v>
      </c>
      <c r="G2543">
        <v>82</v>
      </c>
      <c r="H2543">
        <v>4</v>
      </c>
      <c r="I2543">
        <v>23</v>
      </c>
      <c r="J2543">
        <v>0</v>
      </c>
      <c r="K2543">
        <v>32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1740</v>
      </c>
      <c r="R2543">
        <v>953</v>
      </c>
      <c r="S2543">
        <v>59</v>
      </c>
      <c r="T2543">
        <v>9</v>
      </c>
      <c r="U2543">
        <v>0</v>
      </c>
      <c r="V2543">
        <v>35.976370960570563</v>
      </c>
      <c r="W2543">
        <v>12.254087538015551</v>
      </c>
      <c r="X2543">
        <v>7</v>
      </c>
      <c r="Y2543">
        <v>1</v>
      </c>
      <c r="Z2543">
        <v>143</v>
      </c>
      <c r="AA2543" t="s">
        <v>26</v>
      </c>
      <c r="AB2543">
        <v>4</v>
      </c>
      <c r="AC2543">
        <f t="shared" si="780"/>
        <v>107142.85714285714</v>
      </c>
      <c r="AD2543">
        <f t="shared" si="781"/>
        <v>0.14285714285714285</v>
      </c>
      <c r="AE2543">
        <f t="shared" si="782"/>
        <v>0.15254237288135594</v>
      </c>
      <c r="AF2543">
        <f t="shared" si="783"/>
        <v>0</v>
      </c>
      <c r="AG2543">
        <v>48</v>
      </c>
      <c r="AH2543">
        <f t="shared" si="796"/>
        <v>15</v>
      </c>
      <c r="AI2543">
        <f t="shared" si="786"/>
        <v>12</v>
      </c>
      <c r="AJ2543">
        <f t="shared" si="797"/>
        <v>14</v>
      </c>
      <c r="AK2543">
        <f t="shared" si="798"/>
        <v>10</v>
      </c>
      <c r="AL2543">
        <f t="shared" si="787"/>
        <v>5</v>
      </c>
      <c r="AM2543">
        <f t="shared" si="788"/>
        <v>0</v>
      </c>
      <c r="AN2543">
        <f t="shared" si="789"/>
        <v>5</v>
      </c>
      <c r="AO2543">
        <f t="shared" si="790"/>
        <v>10</v>
      </c>
      <c r="AP2543">
        <f t="shared" si="791"/>
        <v>11</v>
      </c>
      <c r="AQ2543">
        <f t="shared" si="799"/>
        <v>7</v>
      </c>
      <c r="AR2543">
        <f t="shared" si="792"/>
        <v>2</v>
      </c>
      <c r="AS2543">
        <f t="shared" si="793"/>
        <v>3</v>
      </c>
      <c r="AT2543">
        <f t="shared" si="794"/>
        <v>8</v>
      </c>
      <c r="AU2543">
        <f t="shared" si="795"/>
        <v>13</v>
      </c>
    </row>
    <row r="2544" spans="1:47" x14ac:dyDescent="0.45">
      <c r="A2544" s="3">
        <v>43385</v>
      </c>
      <c r="B2544" s="3">
        <v>43415</v>
      </c>
      <c r="C2544" s="5">
        <f t="shared" si="784"/>
        <v>30</v>
      </c>
      <c r="D2544" s="5">
        <f t="shared" si="785"/>
        <v>10</v>
      </c>
      <c r="E2544" t="s">
        <v>38</v>
      </c>
      <c r="F2544">
        <v>1000000</v>
      </c>
      <c r="G2544">
        <v>84</v>
      </c>
      <c r="H2544">
        <v>9</v>
      </c>
      <c r="I2544">
        <v>37</v>
      </c>
      <c r="J2544">
        <v>0</v>
      </c>
      <c r="K2544">
        <v>23</v>
      </c>
      <c r="L2544">
        <v>0</v>
      </c>
      <c r="M2544">
        <v>2</v>
      </c>
      <c r="N2544">
        <v>0</v>
      </c>
      <c r="O2544">
        <v>0</v>
      </c>
      <c r="P2544">
        <v>0</v>
      </c>
      <c r="Q2544">
        <v>6293</v>
      </c>
      <c r="R2544">
        <v>3493</v>
      </c>
      <c r="S2544">
        <v>163</v>
      </c>
      <c r="T2544">
        <v>61</v>
      </c>
      <c r="U2544">
        <v>25</v>
      </c>
      <c r="V2544">
        <v>32.668479166922822</v>
      </c>
      <c r="W2544">
        <v>14.02640249824803</v>
      </c>
      <c r="X2544">
        <v>6</v>
      </c>
      <c r="Y2544">
        <v>1</v>
      </c>
      <c r="Z2544">
        <v>340</v>
      </c>
      <c r="AA2544" t="s">
        <v>27</v>
      </c>
      <c r="AB2544">
        <v>1</v>
      </c>
      <c r="AC2544">
        <f t="shared" si="780"/>
        <v>33333.333333333336</v>
      </c>
      <c r="AD2544">
        <f t="shared" si="781"/>
        <v>3.3333333333333333E-2</v>
      </c>
      <c r="AE2544">
        <f t="shared" si="782"/>
        <v>0.37423312883435583</v>
      </c>
      <c r="AF2544">
        <f t="shared" si="783"/>
        <v>0.15337423312883436</v>
      </c>
      <c r="AG2544">
        <v>48</v>
      </c>
      <c r="AH2544">
        <f t="shared" si="796"/>
        <v>12</v>
      </c>
      <c r="AI2544">
        <f t="shared" si="786"/>
        <v>11</v>
      </c>
      <c r="AJ2544">
        <f t="shared" si="797"/>
        <v>11</v>
      </c>
      <c r="AK2544">
        <f t="shared" si="798"/>
        <v>7</v>
      </c>
      <c r="AL2544">
        <f t="shared" si="787"/>
        <v>2</v>
      </c>
      <c r="AM2544">
        <f t="shared" si="788"/>
        <v>3</v>
      </c>
      <c r="AN2544">
        <f t="shared" si="789"/>
        <v>8</v>
      </c>
      <c r="AO2544">
        <f t="shared" si="790"/>
        <v>13</v>
      </c>
      <c r="AP2544">
        <f t="shared" si="791"/>
        <v>10</v>
      </c>
      <c r="AQ2544">
        <f t="shared" si="799"/>
        <v>6</v>
      </c>
      <c r="AR2544">
        <f t="shared" si="792"/>
        <v>1</v>
      </c>
      <c r="AS2544">
        <f t="shared" si="793"/>
        <v>4</v>
      </c>
      <c r="AT2544">
        <f t="shared" si="794"/>
        <v>9</v>
      </c>
      <c r="AU2544">
        <f t="shared" si="795"/>
        <v>14</v>
      </c>
    </row>
    <row r="2545" spans="1:47" x14ac:dyDescent="0.45">
      <c r="A2545" s="3">
        <v>43385</v>
      </c>
      <c r="B2545" s="3">
        <v>43409</v>
      </c>
      <c r="C2545" s="5">
        <f t="shared" si="784"/>
        <v>24</v>
      </c>
      <c r="D2545" s="5">
        <f t="shared" si="785"/>
        <v>10</v>
      </c>
      <c r="E2545" t="s">
        <v>38</v>
      </c>
      <c r="F2545">
        <v>3000000</v>
      </c>
      <c r="G2545">
        <v>81</v>
      </c>
      <c r="H2545">
        <v>2</v>
      </c>
      <c r="I2545">
        <v>14</v>
      </c>
      <c r="J2545">
        <v>0</v>
      </c>
      <c r="K2545">
        <v>29</v>
      </c>
      <c r="L2545">
        <v>15700</v>
      </c>
      <c r="M2545">
        <v>4</v>
      </c>
      <c r="N2545">
        <v>0</v>
      </c>
      <c r="O2545">
        <v>0</v>
      </c>
      <c r="P2545">
        <v>0</v>
      </c>
      <c r="Q2545">
        <v>2381</v>
      </c>
      <c r="R2545">
        <v>1318</v>
      </c>
      <c r="S2545">
        <v>87</v>
      </c>
      <c r="T2545">
        <v>44</v>
      </c>
      <c r="U2545">
        <v>11</v>
      </c>
      <c r="V2545">
        <v>38.626315123925139</v>
      </c>
      <c r="W2545">
        <v>11.63527130971692</v>
      </c>
      <c r="X2545">
        <v>6</v>
      </c>
      <c r="Y2545">
        <v>1</v>
      </c>
      <c r="Z2545">
        <v>280</v>
      </c>
      <c r="AA2545" t="s">
        <v>27</v>
      </c>
      <c r="AB2545">
        <v>4</v>
      </c>
      <c r="AC2545">
        <f t="shared" si="780"/>
        <v>125000</v>
      </c>
      <c r="AD2545">
        <f t="shared" si="781"/>
        <v>0.16666666666666666</v>
      </c>
      <c r="AE2545">
        <f t="shared" si="782"/>
        <v>0.50574712643678166</v>
      </c>
      <c r="AF2545">
        <f t="shared" si="783"/>
        <v>0.12643678160919541</v>
      </c>
      <c r="AG2545">
        <v>48</v>
      </c>
      <c r="AH2545">
        <f t="shared" si="796"/>
        <v>12</v>
      </c>
      <c r="AI2545">
        <f t="shared" si="786"/>
        <v>5</v>
      </c>
      <c r="AJ2545">
        <f t="shared" si="797"/>
        <v>11</v>
      </c>
      <c r="AK2545">
        <f t="shared" si="798"/>
        <v>7</v>
      </c>
      <c r="AL2545">
        <f t="shared" si="787"/>
        <v>2</v>
      </c>
      <c r="AM2545">
        <f t="shared" si="788"/>
        <v>3</v>
      </c>
      <c r="AN2545">
        <f t="shared" si="789"/>
        <v>8</v>
      </c>
      <c r="AO2545">
        <f t="shared" si="790"/>
        <v>13</v>
      </c>
      <c r="AP2545">
        <f t="shared" si="791"/>
        <v>4</v>
      </c>
      <c r="AQ2545">
        <f t="shared" si="799"/>
        <v>0</v>
      </c>
      <c r="AR2545">
        <f t="shared" si="792"/>
        <v>5</v>
      </c>
      <c r="AS2545">
        <f t="shared" si="793"/>
        <v>10</v>
      </c>
      <c r="AT2545">
        <f t="shared" si="794"/>
        <v>15</v>
      </c>
      <c r="AU2545">
        <f t="shared" si="795"/>
        <v>20</v>
      </c>
    </row>
    <row r="2546" spans="1:47" x14ac:dyDescent="0.45">
      <c r="A2546" s="3">
        <v>43385</v>
      </c>
      <c r="B2546" s="3">
        <v>43415</v>
      </c>
      <c r="C2546" s="5">
        <f t="shared" si="784"/>
        <v>30</v>
      </c>
      <c r="D2546" s="5">
        <f t="shared" si="785"/>
        <v>10</v>
      </c>
      <c r="E2546" t="s">
        <v>38</v>
      </c>
      <c r="F2546">
        <v>3000000</v>
      </c>
      <c r="G2546">
        <v>71</v>
      </c>
      <c r="H2546">
        <v>5</v>
      </c>
      <c r="I2546">
        <v>24</v>
      </c>
      <c r="J2546">
        <v>0</v>
      </c>
      <c r="K2546">
        <v>59</v>
      </c>
      <c r="L2546">
        <v>942</v>
      </c>
      <c r="M2546">
        <v>0</v>
      </c>
      <c r="N2546">
        <v>0</v>
      </c>
      <c r="O2546">
        <v>0</v>
      </c>
      <c r="P2546">
        <v>0</v>
      </c>
      <c r="Q2546">
        <v>1782</v>
      </c>
      <c r="R2546">
        <v>945</v>
      </c>
      <c r="S2546">
        <v>51</v>
      </c>
      <c r="T2546">
        <v>38</v>
      </c>
      <c r="U2546">
        <v>10</v>
      </c>
      <c r="V2546">
        <v>28.49621848739497</v>
      </c>
      <c r="W2546">
        <v>13.887899159663871</v>
      </c>
      <c r="X2546">
        <v>5</v>
      </c>
      <c r="Y2546">
        <v>0</v>
      </c>
      <c r="Z2546">
        <v>81</v>
      </c>
      <c r="AA2546" t="s">
        <v>25</v>
      </c>
      <c r="AB2546">
        <v>1</v>
      </c>
      <c r="AC2546">
        <f t="shared" si="780"/>
        <v>100000</v>
      </c>
      <c r="AD2546">
        <f t="shared" si="781"/>
        <v>3.3333333333333333E-2</v>
      </c>
      <c r="AE2546">
        <f t="shared" si="782"/>
        <v>0.74509803921568629</v>
      </c>
      <c r="AF2546">
        <f t="shared" si="783"/>
        <v>0.19607843137254902</v>
      </c>
      <c r="AG2546">
        <v>48</v>
      </c>
      <c r="AH2546">
        <f t="shared" si="796"/>
        <v>12</v>
      </c>
      <c r="AI2546">
        <f t="shared" si="786"/>
        <v>11</v>
      </c>
      <c r="AJ2546">
        <f t="shared" si="797"/>
        <v>11</v>
      </c>
      <c r="AK2546">
        <f t="shared" si="798"/>
        <v>7</v>
      </c>
      <c r="AL2546">
        <f t="shared" si="787"/>
        <v>2</v>
      </c>
      <c r="AM2546">
        <f t="shared" si="788"/>
        <v>3</v>
      </c>
      <c r="AN2546">
        <f t="shared" si="789"/>
        <v>8</v>
      </c>
      <c r="AO2546">
        <f t="shared" si="790"/>
        <v>13</v>
      </c>
      <c r="AP2546">
        <f t="shared" si="791"/>
        <v>10</v>
      </c>
      <c r="AQ2546">
        <f t="shared" si="799"/>
        <v>6</v>
      </c>
      <c r="AR2546">
        <f t="shared" si="792"/>
        <v>1</v>
      </c>
      <c r="AS2546">
        <f t="shared" si="793"/>
        <v>4</v>
      </c>
      <c r="AT2546">
        <f t="shared" si="794"/>
        <v>9</v>
      </c>
      <c r="AU2546">
        <f t="shared" si="795"/>
        <v>14</v>
      </c>
    </row>
    <row r="2547" spans="1:47" x14ac:dyDescent="0.45">
      <c r="A2547" s="3">
        <v>43385</v>
      </c>
      <c r="B2547" s="3">
        <v>43404</v>
      </c>
      <c r="C2547" s="5">
        <f t="shared" si="784"/>
        <v>19</v>
      </c>
      <c r="D2547" s="5">
        <f t="shared" si="785"/>
        <v>10</v>
      </c>
      <c r="E2547" t="s">
        <v>38</v>
      </c>
      <c r="F2547">
        <v>1000000</v>
      </c>
      <c r="G2547">
        <v>96</v>
      </c>
      <c r="H2547">
        <v>8</v>
      </c>
      <c r="I2547">
        <v>74</v>
      </c>
      <c r="J2547">
        <v>1</v>
      </c>
      <c r="K2547">
        <v>40</v>
      </c>
      <c r="L2547">
        <v>118</v>
      </c>
      <c r="M2547">
        <v>49</v>
      </c>
      <c r="N2547">
        <v>10</v>
      </c>
      <c r="O2547">
        <v>10</v>
      </c>
      <c r="P2547">
        <v>0</v>
      </c>
      <c r="Q2547">
        <v>3222</v>
      </c>
      <c r="R2547">
        <v>1771</v>
      </c>
      <c r="S2547">
        <v>94</v>
      </c>
      <c r="T2547">
        <v>71</v>
      </c>
      <c r="U2547">
        <v>31</v>
      </c>
      <c r="V2547">
        <v>33.79824702355927</v>
      </c>
      <c r="W2547">
        <v>13.22563721662241</v>
      </c>
      <c r="X2547">
        <v>4</v>
      </c>
      <c r="Y2547">
        <v>1</v>
      </c>
      <c r="Z2547">
        <v>331</v>
      </c>
      <c r="AA2547" t="s">
        <v>25</v>
      </c>
      <c r="AB2547">
        <v>8</v>
      </c>
      <c r="AC2547">
        <f t="shared" si="780"/>
        <v>52631.57894736842</v>
      </c>
      <c r="AD2547">
        <f t="shared" si="781"/>
        <v>0.42105263157894735</v>
      </c>
      <c r="AE2547">
        <f t="shared" si="782"/>
        <v>0.75531914893617025</v>
      </c>
      <c r="AF2547">
        <f t="shared" si="783"/>
        <v>0.32978723404255317</v>
      </c>
      <c r="AG2547">
        <v>48</v>
      </c>
      <c r="AH2547">
        <f t="shared" si="796"/>
        <v>12</v>
      </c>
      <c r="AI2547">
        <f t="shared" si="786"/>
        <v>31</v>
      </c>
      <c r="AJ2547">
        <f t="shared" si="797"/>
        <v>11</v>
      </c>
      <c r="AK2547">
        <f t="shared" si="798"/>
        <v>7</v>
      </c>
      <c r="AL2547">
        <f t="shared" si="787"/>
        <v>2</v>
      </c>
      <c r="AM2547">
        <f t="shared" si="788"/>
        <v>3</v>
      </c>
      <c r="AN2547">
        <f t="shared" si="789"/>
        <v>8</v>
      </c>
      <c r="AO2547">
        <f t="shared" si="790"/>
        <v>13</v>
      </c>
      <c r="AP2547">
        <f t="shared" si="791"/>
        <v>30</v>
      </c>
      <c r="AQ2547">
        <f t="shared" si="799"/>
        <v>26</v>
      </c>
      <c r="AR2547">
        <f t="shared" si="792"/>
        <v>21</v>
      </c>
      <c r="AS2547">
        <f t="shared" si="793"/>
        <v>16</v>
      </c>
      <c r="AT2547">
        <f t="shared" si="794"/>
        <v>11</v>
      </c>
      <c r="AU2547">
        <f t="shared" si="795"/>
        <v>6</v>
      </c>
    </row>
    <row r="2548" spans="1:47" x14ac:dyDescent="0.45">
      <c r="A2548" s="3">
        <v>43385</v>
      </c>
      <c r="B2548" s="3">
        <v>43394</v>
      </c>
      <c r="C2548" s="5">
        <f t="shared" si="784"/>
        <v>9</v>
      </c>
      <c r="D2548" s="5">
        <f t="shared" si="785"/>
        <v>10</v>
      </c>
      <c r="E2548" t="s">
        <v>38</v>
      </c>
      <c r="F2548">
        <v>500000</v>
      </c>
      <c r="G2548">
        <v>7</v>
      </c>
      <c r="H2548">
        <v>6</v>
      </c>
      <c r="I2548">
        <v>33</v>
      </c>
      <c r="J2548">
        <v>0</v>
      </c>
      <c r="K2548">
        <v>40</v>
      </c>
      <c r="L2548">
        <v>414</v>
      </c>
      <c r="M2548">
        <v>10</v>
      </c>
      <c r="N2548">
        <v>8</v>
      </c>
      <c r="O2548">
        <v>8</v>
      </c>
      <c r="P2548">
        <v>0</v>
      </c>
      <c r="Q2548">
        <v>1606</v>
      </c>
      <c r="R2548">
        <v>924</v>
      </c>
      <c r="S2548">
        <v>57</v>
      </c>
      <c r="T2548">
        <v>24</v>
      </c>
      <c r="U2548">
        <v>0</v>
      </c>
      <c r="V2548">
        <v>43.338458646616537</v>
      </c>
      <c r="W2548">
        <v>11.2416290726817</v>
      </c>
      <c r="X2548">
        <v>5</v>
      </c>
      <c r="Y2548">
        <v>1</v>
      </c>
      <c r="Z2548">
        <v>133</v>
      </c>
      <c r="AA2548" t="s">
        <v>25</v>
      </c>
      <c r="AB2548">
        <v>1</v>
      </c>
      <c r="AC2548">
        <f t="shared" si="780"/>
        <v>55555.555555555555</v>
      </c>
      <c r="AD2548">
        <f t="shared" si="781"/>
        <v>0.1111111111111111</v>
      </c>
      <c r="AE2548">
        <f t="shared" si="782"/>
        <v>0.42105263157894735</v>
      </c>
      <c r="AF2548">
        <f t="shared" si="783"/>
        <v>0</v>
      </c>
      <c r="AG2548">
        <v>48</v>
      </c>
      <c r="AH2548">
        <f t="shared" si="796"/>
        <v>12</v>
      </c>
      <c r="AI2548">
        <f t="shared" si="786"/>
        <v>21</v>
      </c>
      <c r="AJ2548">
        <f t="shared" si="797"/>
        <v>11</v>
      </c>
      <c r="AK2548">
        <f t="shared" si="798"/>
        <v>7</v>
      </c>
      <c r="AL2548">
        <f t="shared" si="787"/>
        <v>2</v>
      </c>
      <c r="AM2548">
        <f t="shared" si="788"/>
        <v>3</v>
      </c>
      <c r="AN2548">
        <f t="shared" si="789"/>
        <v>8</v>
      </c>
      <c r="AO2548">
        <f t="shared" si="790"/>
        <v>13</v>
      </c>
      <c r="AP2548">
        <f t="shared" si="791"/>
        <v>20</v>
      </c>
      <c r="AQ2548">
        <f t="shared" si="799"/>
        <v>16</v>
      </c>
      <c r="AR2548">
        <f t="shared" si="792"/>
        <v>11</v>
      </c>
      <c r="AS2548">
        <f t="shared" si="793"/>
        <v>6</v>
      </c>
      <c r="AT2548">
        <f t="shared" si="794"/>
        <v>1</v>
      </c>
      <c r="AU2548">
        <f t="shared" si="795"/>
        <v>4</v>
      </c>
    </row>
    <row r="2549" spans="1:47" x14ac:dyDescent="0.45">
      <c r="A2549" s="3">
        <v>43385</v>
      </c>
      <c r="B2549" s="3">
        <v>43415</v>
      </c>
      <c r="C2549" s="5">
        <f t="shared" si="784"/>
        <v>30</v>
      </c>
      <c r="D2549" s="5">
        <f t="shared" si="785"/>
        <v>10</v>
      </c>
      <c r="E2549" t="s">
        <v>38</v>
      </c>
      <c r="F2549">
        <v>1000000</v>
      </c>
      <c r="G2549">
        <v>188</v>
      </c>
      <c r="H2549">
        <v>7</v>
      </c>
      <c r="I2549">
        <v>88</v>
      </c>
      <c r="J2549">
        <v>0</v>
      </c>
      <c r="K2549">
        <v>79</v>
      </c>
      <c r="L2549">
        <v>140</v>
      </c>
      <c r="M2549">
        <v>8</v>
      </c>
      <c r="N2549">
        <v>0</v>
      </c>
      <c r="O2549">
        <v>0</v>
      </c>
      <c r="P2549">
        <v>0</v>
      </c>
      <c r="Q2549">
        <v>12372</v>
      </c>
      <c r="R2549">
        <v>6721</v>
      </c>
      <c r="S2549">
        <v>284</v>
      </c>
      <c r="T2549">
        <v>219</v>
      </c>
      <c r="U2549">
        <v>119</v>
      </c>
      <c r="V2549">
        <v>27.08305611641882</v>
      </c>
      <c r="W2549">
        <v>15.36095275791036</v>
      </c>
      <c r="X2549">
        <v>7</v>
      </c>
      <c r="Y2549">
        <v>1</v>
      </c>
      <c r="Z2549">
        <v>1319</v>
      </c>
      <c r="AA2549" t="s">
        <v>31</v>
      </c>
      <c r="AB2549">
        <v>8</v>
      </c>
      <c r="AC2549">
        <f t="shared" si="780"/>
        <v>33333.333333333336</v>
      </c>
      <c r="AD2549">
        <f t="shared" si="781"/>
        <v>0.26666666666666666</v>
      </c>
      <c r="AE2549">
        <f t="shared" si="782"/>
        <v>0.77112676056338025</v>
      </c>
      <c r="AF2549">
        <f t="shared" si="783"/>
        <v>0.41901408450704225</v>
      </c>
      <c r="AG2549">
        <v>48</v>
      </c>
      <c r="AH2549">
        <f t="shared" si="796"/>
        <v>12</v>
      </c>
      <c r="AI2549">
        <f t="shared" si="786"/>
        <v>11</v>
      </c>
      <c r="AJ2549">
        <f t="shared" si="797"/>
        <v>11</v>
      </c>
      <c r="AK2549">
        <f t="shared" si="798"/>
        <v>7</v>
      </c>
      <c r="AL2549">
        <f t="shared" si="787"/>
        <v>2</v>
      </c>
      <c r="AM2549">
        <f t="shared" si="788"/>
        <v>3</v>
      </c>
      <c r="AN2549">
        <f t="shared" si="789"/>
        <v>8</v>
      </c>
      <c r="AO2549">
        <f t="shared" si="790"/>
        <v>13</v>
      </c>
      <c r="AP2549">
        <f t="shared" si="791"/>
        <v>10</v>
      </c>
      <c r="AQ2549">
        <f t="shared" si="799"/>
        <v>6</v>
      </c>
      <c r="AR2549">
        <f t="shared" si="792"/>
        <v>1</v>
      </c>
      <c r="AS2549">
        <f t="shared" si="793"/>
        <v>4</v>
      </c>
      <c r="AT2549">
        <f t="shared" si="794"/>
        <v>9</v>
      </c>
      <c r="AU2549">
        <f t="shared" si="795"/>
        <v>14</v>
      </c>
    </row>
    <row r="2550" spans="1:47" x14ac:dyDescent="0.45">
      <c r="A2550" s="3">
        <v>43385</v>
      </c>
      <c r="B2550" s="3">
        <v>43404</v>
      </c>
      <c r="C2550" s="5">
        <f t="shared" si="784"/>
        <v>19</v>
      </c>
      <c r="D2550" s="5">
        <f t="shared" si="785"/>
        <v>10</v>
      </c>
      <c r="E2550" t="s">
        <v>38</v>
      </c>
      <c r="F2550">
        <v>2000000</v>
      </c>
      <c r="G2550">
        <v>232</v>
      </c>
      <c r="H2550">
        <v>3</v>
      </c>
      <c r="I2550">
        <v>63</v>
      </c>
      <c r="J2550">
        <v>0</v>
      </c>
      <c r="K2550">
        <v>60</v>
      </c>
      <c r="L2550">
        <v>411</v>
      </c>
      <c r="M2550">
        <v>37</v>
      </c>
      <c r="N2550">
        <v>5</v>
      </c>
      <c r="O2550">
        <v>5</v>
      </c>
      <c r="P2550">
        <v>0</v>
      </c>
      <c r="Q2550">
        <v>3499</v>
      </c>
      <c r="R2550">
        <v>1942</v>
      </c>
      <c r="S2550">
        <v>102</v>
      </c>
      <c r="T2550">
        <v>88</v>
      </c>
      <c r="U2550">
        <v>15</v>
      </c>
      <c r="V2550">
        <v>35.082080733426267</v>
      </c>
      <c r="W2550">
        <v>13.0959532319622</v>
      </c>
      <c r="X2550">
        <v>6</v>
      </c>
      <c r="Y2550">
        <v>1</v>
      </c>
      <c r="Z2550">
        <v>946</v>
      </c>
      <c r="AA2550" t="s">
        <v>31</v>
      </c>
      <c r="AB2550">
        <v>6</v>
      </c>
      <c r="AC2550">
        <f t="shared" si="780"/>
        <v>105263.15789473684</v>
      </c>
      <c r="AD2550">
        <f t="shared" si="781"/>
        <v>0.31578947368421051</v>
      </c>
      <c r="AE2550">
        <f t="shared" si="782"/>
        <v>0.86274509803921573</v>
      </c>
      <c r="AF2550">
        <f t="shared" si="783"/>
        <v>0.14705882352941177</v>
      </c>
      <c r="AG2550">
        <v>48</v>
      </c>
      <c r="AH2550">
        <f t="shared" si="796"/>
        <v>12</v>
      </c>
      <c r="AI2550">
        <f t="shared" si="786"/>
        <v>31</v>
      </c>
      <c r="AJ2550">
        <f t="shared" si="797"/>
        <v>11</v>
      </c>
      <c r="AK2550">
        <f t="shared" si="798"/>
        <v>7</v>
      </c>
      <c r="AL2550">
        <f t="shared" si="787"/>
        <v>2</v>
      </c>
      <c r="AM2550">
        <f t="shared" si="788"/>
        <v>3</v>
      </c>
      <c r="AN2550">
        <f t="shared" si="789"/>
        <v>8</v>
      </c>
      <c r="AO2550">
        <f t="shared" si="790"/>
        <v>13</v>
      </c>
      <c r="AP2550">
        <f t="shared" si="791"/>
        <v>30</v>
      </c>
      <c r="AQ2550">
        <f t="shared" si="799"/>
        <v>26</v>
      </c>
      <c r="AR2550">
        <f t="shared" si="792"/>
        <v>21</v>
      </c>
      <c r="AS2550">
        <f t="shared" si="793"/>
        <v>16</v>
      </c>
      <c r="AT2550">
        <f t="shared" si="794"/>
        <v>11</v>
      </c>
      <c r="AU2550">
        <f t="shared" si="795"/>
        <v>6</v>
      </c>
    </row>
    <row r="2551" spans="1:47" x14ac:dyDescent="0.45">
      <c r="A2551" s="3">
        <v>43385</v>
      </c>
      <c r="B2551" s="3">
        <v>43404</v>
      </c>
      <c r="C2551" s="5">
        <f t="shared" si="784"/>
        <v>19</v>
      </c>
      <c r="D2551" s="5">
        <f t="shared" si="785"/>
        <v>10</v>
      </c>
      <c r="E2551" t="s">
        <v>38</v>
      </c>
      <c r="F2551">
        <v>3000000</v>
      </c>
      <c r="G2551">
        <v>179</v>
      </c>
      <c r="H2551">
        <v>6</v>
      </c>
      <c r="I2551">
        <v>58</v>
      </c>
      <c r="J2551">
        <v>0</v>
      </c>
      <c r="K2551">
        <v>34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2884</v>
      </c>
      <c r="R2551">
        <v>1590</v>
      </c>
      <c r="S2551">
        <v>116</v>
      </c>
      <c r="T2551">
        <v>7</v>
      </c>
      <c r="U2551">
        <v>0</v>
      </c>
      <c r="V2551">
        <v>39.47193396226416</v>
      </c>
      <c r="W2551">
        <v>11.158960095423989</v>
      </c>
      <c r="X2551">
        <v>6</v>
      </c>
      <c r="Y2551">
        <v>1</v>
      </c>
      <c r="Z2551">
        <v>242</v>
      </c>
      <c r="AA2551" t="s">
        <v>31</v>
      </c>
      <c r="AB2551">
        <v>5</v>
      </c>
      <c r="AC2551">
        <f t="shared" si="780"/>
        <v>157894.73684210525</v>
      </c>
      <c r="AD2551">
        <f t="shared" si="781"/>
        <v>0.26315789473684209</v>
      </c>
      <c r="AE2551">
        <f t="shared" si="782"/>
        <v>6.0344827586206899E-2</v>
      </c>
      <c r="AF2551">
        <f t="shared" si="783"/>
        <v>0</v>
      </c>
      <c r="AG2551">
        <v>48</v>
      </c>
      <c r="AH2551">
        <f t="shared" si="796"/>
        <v>12</v>
      </c>
      <c r="AI2551">
        <f t="shared" si="786"/>
        <v>31</v>
      </c>
      <c r="AJ2551">
        <f t="shared" si="797"/>
        <v>11</v>
      </c>
      <c r="AK2551">
        <f t="shared" si="798"/>
        <v>7</v>
      </c>
      <c r="AL2551">
        <f t="shared" si="787"/>
        <v>2</v>
      </c>
      <c r="AM2551">
        <f t="shared" si="788"/>
        <v>3</v>
      </c>
      <c r="AN2551">
        <f t="shared" si="789"/>
        <v>8</v>
      </c>
      <c r="AO2551">
        <f t="shared" si="790"/>
        <v>13</v>
      </c>
      <c r="AP2551">
        <f t="shared" si="791"/>
        <v>30</v>
      </c>
      <c r="AQ2551">
        <f t="shared" si="799"/>
        <v>26</v>
      </c>
      <c r="AR2551">
        <f t="shared" si="792"/>
        <v>21</v>
      </c>
      <c r="AS2551">
        <f t="shared" si="793"/>
        <v>16</v>
      </c>
      <c r="AT2551">
        <f t="shared" si="794"/>
        <v>11</v>
      </c>
      <c r="AU2551">
        <f t="shared" si="795"/>
        <v>6</v>
      </c>
    </row>
    <row r="2552" spans="1:47" x14ac:dyDescent="0.45">
      <c r="A2552" s="3">
        <v>43385</v>
      </c>
      <c r="B2552" s="3">
        <v>43401</v>
      </c>
      <c r="C2552" s="5">
        <f t="shared" si="784"/>
        <v>16</v>
      </c>
      <c r="D2552" s="5">
        <f t="shared" si="785"/>
        <v>10</v>
      </c>
      <c r="E2552" t="s">
        <v>38</v>
      </c>
      <c r="F2552">
        <v>1000000</v>
      </c>
      <c r="G2552">
        <v>56</v>
      </c>
      <c r="H2552">
        <v>9</v>
      </c>
      <c r="I2552">
        <v>30</v>
      </c>
      <c r="J2552">
        <v>0</v>
      </c>
      <c r="K2552">
        <v>37</v>
      </c>
      <c r="L2552">
        <v>518</v>
      </c>
      <c r="M2552">
        <v>14</v>
      </c>
      <c r="N2552">
        <v>8</v>
      </c>
      <c r="O2552">
        <v>8</v>
      </c>
      <c r="P2552">
        <v>0</v>
      </c>
      <c r="Q2552">
        <v>2731</v>
      </c>
      <c r="R2552">
        <v>1545</v>
      </c>
      <c r="S2552">
        <v>89</v>
      </c>
      <c r="T2552">
        <v>55</v>
      </c>
      <c r="U2552">
        <v>56</v>
      </c>
      <c r="V2552">
        <v>39.672920257445178</v>
      </c>
      <c r="W2552">
        <v>12.03834769644741</v>
      </c>
      <c r="X2552">
        <v>5</v>
      </c>
      <c r="Y2552">
        <v>1</v>
      </c>
      <c r="Z2552">
        <v>320</v>
      </c>
      <c r="AA2552" t="s">
        <v>31</v>
      </c>
      <c r="AB2552">
        <v>1</v>
      </c>
      <c r="AC2552">
        <f t="shared" si="780"/>
        <v>62500</v>
      </c>
      <c r="AD2552">
        <f t="shared" si="781"/>
        <v>6.25E-2</v>
      </c>
      <c r="AE2552">
        <f t="shared" si="782"/>
        <v>0.6179775280898876</v>
      </c>
      <c r="AF2552">
        <f t="shared" si="783"/>
        <v>0.6292134831460674</v>
      </c>
      <c r="AG2552">
        <v>48</v>
      </c>
      <c r="AH2552">
        <f t="shared" si="796"/>
        <v>12</v>
      </c>
      <c r="AI2552">
        <f t="shared" si="786"/>
        <v>28</v>
      </c>
      <c r="AJ2552">
        <f t="shared" si="797"/>
        <v>11</v>
      </c>
      <c r="AK2552">
        <f t="shared" si="798"/>
        <v>7</v>
      </c>
      <c r="AL2552">
        <f t="shared" si="787"/>
        <v>2</v>
      </c>
      <c r="AM2552">
        <f t="shared" si="788"/>
        <v>3</v>
      </c>
      <c r="AN2552">
        <f t="shared" si="789"/>
        <v>8</v>
      </c>
      <c r="AO2552">
        <f t="shared" si="790"/>
        <v>13</v>
      </c>
      <c r="AP2552">
        <f t="shared" si="791"/>
        <v>27</v>
      </c>
      <c r="AQ2552">
        <f t="shared" si="799"/>
        <v>23</v>
      </c>
      <c r="AR2552">
        <f t="shared" si="792"/>
        <v>18</v>
      </c>
      <c r="AS2552">
        <f t="shared" si="793"/>
        <v>13</v>
      </c>
      <c r="AT2552">
        <f t="shared" si="794"/>
        <v>8</v>
      </c>
      <c r="AU2552">
        <f t="shared" si="795"/>
        <v>3</v>
      </c>
    </row>
    <row r="2553" spans="1:47" x14ac:dyDescent="0.45">
      <c r="A2553" s="3">
        <v>43385</v>
      </c>
      <c r="B2553" s="3">
        <v>43394</v>
      </c>
      <c r="C2553" s="5">
        <f t="shared" si="784"/>
        <v>9</v>
      </c>
      <c r="D2553" s="5">
        <f t="shared" si="785"/>
        <v>10</v>
      </c>
      <c r="E2553" t="s">
        <v>38</v>
      </c>
      <c r="F2553">
        <v>1000000</v>
      </c>
      <c r="G2553">
        <v>87</v>
      </c>
      <c r="H2553">
        <v>7</v>
      </c>
      <c r="I2553">
        <v>33</v>
      </c>
      <c r="J2553">
        <v>0</v>
      </c>
      <c r="K2553">
        <v>90</v>
      </c>
      <c r="L2553">
        <v>0</v>
      </c>
      <c r="M2553">
        <v>5</v>
      </c>
      <c r="N2553">
        <v>2</v>
      </c>
      <c r="O2553">
        <v>2</v>
      </c>
      <c r="P2553">
        <v>0</v>
      </c>
      <c r="Q2553">
        <v>3091</v>
      </c>
      <c r="R2553">
        <v>1681</v>
      </c>
      <c r="S2553">
        <v>88</v>
      </c>
      <c r="T2553">
        <v>42</v>
      </c>
      <c r="U2553">
        <v>8</v>
      </c>
      <c r="V2553">
        <v>31.884860641663519</v>
      </c>
      <c r="W2553">
        <v>13.557566316045641</v>
      </c>
      <c r="X2553">
        <v>7</v>
      </c>
      <c r="Y2553">
        <v>1</v>
      </c>
      <c r="Z2553">
        <v>775</v>
      </c>
      <c r="AA2553" t="s">
        <v>28</v>
      </c>
      <c r="AB2553">
        <v>8</v>
      </c>
      <c r="AC2553">
        <f t="shared" si="780"/>
        <v>111111.11111111111</v>
      </c>
      <c r="AD2553">
        <f t="shared" si="781"/>
        <v>0.88888888888888884</v>
      </c>
      <c r="AE2553">
        <f t="shared" si="782"/>
        <v>0.47727272727272729</v>
      </c>
      <c r="AF2553">
        <f t="shared" si="783"/>
        <v>9.0909090909090912E-2</v>
      </c>
      <c r="AG2553">
        <v>48</v>
      </c>
      <c r="AH2553">
        <f t="shared" si="796"/>
        <v>12</v>
      </c>
      <c r="AI2553">
        <f t="shared" si="786"/>
        <v>21</v>
      </c>
      <c r="AJ2553">
        <f t="shared" si="797"/>
        <v>11</v>
      </c>
      <c r="AK2553">
        <f t="shared" si="798"/>
        <v>7</v>
      </c>
      <c r="AL2553">
        <f t="shared" si="787"/>
        <v>2</v>
      </c>
      <c r="AM2553">
        <f t="shared" si="788"/>
        <v>3</v>
      </c>
      <c r="AN2553">
        <f t="shared" si="789"/>
        <v>8</v>
      </c>
      <c r="AO2553">
        <f t="shared" si="790"/>
        <v>13</v>
      </c>
      <c r="AP2553">
        <f t="shared" si="791"/>
        <v>20</v>
      </c>
      <c r="AQ2553">
        <f t="shared" si="799"/>
        <v>16</v>
      </c>
      <c r="AR2553">
        <f t="shared" si="792"/>
        <v>11</v>
      </c>
      <c r="AS2553">
        <f t="shared" si="793"/>
        <v>6</v>
      </c>
      <c r="AT2553">
        <f t="shared" si="794"/>
        <v>1</v>
      </c>
      <c r="AU2553">
        <f t="shared" si="795"/>
        <v>4</v>
      </c>
    </row>
    <row r="2554" spans="1:47" x14ac:dyDescent="0.45">
      <c r="A2554" s="3">
        <v>43384</v>
      </c>
      <c r="B2554" s="3">
        <v>43415</v>
      </c>
      <c r="C2554" s="5">
        <f t="shared" si="784"/>
        <v>31</v>
      </c>
      <c r="D2554" s="5">
        <f t="shared" si="785"/>
        <v>10</v>
      </c>
      <c r="E2554" t="s">
        <v>37</v>
      </c>
      <c r="F2554">
        <v>1000000</v>
      </c>
      <c r="G2554">
        <v>29</v>
      </c>
      <c r="H2554">
        <v>3</v>
      </c>
      <c r="I2554">
        <v>10</v>
      </c>
      <c r="J2554">
        <v>1</v>
      </c>
      <c r="K2554">
        <v>49</v>
      </c>
      <c r="L2554">
        <v>370</v>
      </c>
      <c r="M2554">
        <v>0</v>
      </c>
      <c r="N2554">
        <v>0</v>
      </c>
      <c r="O2554">
        <v>0</v>
      </c>
      <c r="P2554">
        <v>0</v>
      </c>
      <c r="Q2554">
        <v>3094</v>
      </c>
      <c r="R2554">
        <v>1720</v>
      </c>
      <c r="S2554">
        <v>71</v>
      </c>
      <c r="T2554">
        <v>24</v>
      </c>
      <c r="U2554">
        <v>20</v>
      </c>
      <c r="V2554">
        <v>30.064639698657089</v>
      </c>
      <c r="W2554">
        <v>15.084166393711101</v>
      </c>
      <c r="X2554">
        <v>7</v>
      </c>
      <c r="Y2554">
        <v>1</v>
      </c>
      <c r="Z2554">
        <v>347</v>
      </c>
      <c r="AA2554" t="s">
        <v>27</v>
      </c>
      <c r="AB2554">
        <v>2</v>
      </c>
      <c r="AC2554">
        <f t="shared" si="780"/>
        <v>32258.064516129034</v>
      </c>
      <c r="AD2554">
        <f t="shared" si="781"/>
        <v>6.4516129032258063E-2</v>
      </c>
      <c r="AE2554">
        <f t="shared" si="782"/>
        <v>0.3380281690140845</v>
      </c>
      <c r="AF2554">
        <f t="shared" si="783"/>
        <v>0.28169014084507044</v>
      </c>
      <c r="AG2554">
        <v>52</v>
      </c>
      <c r="AH2554">
        <f t="shared" si="796"/>
        <v>11</v>
      </c>
      <c r="AI2554">
        <f t="shared" si="786"/>
        <v>11</v>
      </c>
      <c r="AJ2554">
        <f t="shared" si="797"/>
        <v>10</v>
      </c>
      <c r="AK2554">
        <f t="shared" si="798"/>
        <v>6</v>
      </c>
      <c r="AL2554">
        <f t="shared" si="787"/>
        <v>1</v>
      </c>
      <c r="AM2554">
        <f t="shared" si="788"/>
        <v>4</v>
      </c>
      <c r="AN2554">
        <f t="shared" si="789"/>
        <v>9</v>
      </c>
      <c r="AO2554">
        <f t="shared" si="790"/>
        <v>14</v>
      </c>
      <c r="AP2554">
        <f t="shared" si="791"/>
        <v>10</v>
      </c>
      <c r="AQ2554">
        <f t="shared" si="799"/>
        <v>6</v>
      </c>
      <c r="AR2554">
        <f t="shared" si="792"/>
        <v>1</v>
      </c>
      <c r="AS2554">
        <f t="shared" si="793"/>
        <v>4</v>
      </c>
      <c r="AT2554">
        <f t="shared" si="794"/>
        <v>9</v>
      </c>
      <c r="AU2554">
        <f t="shared" si="795"/>
        <v>14</v>
      </c>
    </row>
    <row r="2555" spans="1:47" x14ac:dyDescent="0.45">
      <c r="A2555" s="3">
        <v>43384</v>
      </c>
      <c r="B2555" s="3">
        <v>43404</v>
      </c>
      <c r="C2555" s="5">
        <f t="shared" si="784"/>
        <v>20</v>
      </c>
      <c r="D2555" s="5">
        <f t="shared" si="785"/>
        <v>10</v>
      </c>
      <c r="E2555" t="s">
        <v>37</v>
      </c>
      <c r="F2555">
        <v>1000000</v>
      </c>
      <c r="G2555">
        <v>1191</v>
      </c>
      <c r="H2555">
        <v>3</v>
      </c>
      <c r="I2555">
        <v>15</v>
      </c>
      <c r="J2555">
        <v>0</v>
      </c>
      <c r="K2555">
        <v>40</v>
      </c>
      <c r="L2555">
        <v>0</v>
      </c>
      <c r="M2555">
        <v>71</v>
      </c>
      <c r="N2555">
        <v>6</v>
      </c>
      <c r="O2555">
        <v>6</v>
      </c>
      <c r="P2555">
        <v>1</v>
      </c>
      <c r="Q2555">
        <v>1238</v>
      </c>
      <c r="R2555">
        <v>691</v>
      </c>
      <c r="S2555">
        <v>28</v>
      </c>
      <c r="T2555">
        <v>8</v>
      </c>
      <c r="U2555">
        <v>0</v>
      </c>
      <c r="V2555">
        <v>30.216351302460229</v>
      </c>
      <c r="W2555">
        <v>15.17559799462477</v>
      </c>
      <c r="X2555">
        <v>8</v>
      </c>
      <c r="Y2555">
        <v>1</v>
      </c>
      <c r="Z2555">
        <v>12046</v>
      </c>
      <c r="AA2555" t="s">
        <v>27</v>
      </c>
      <c r="AB2555">
        <v>20</v>
      </c>
      <c r="AC2555">
        <f t="shared" si="780"/>
        <v>50000</v>
      </c>
      <c r="AD2555">
        <f t="shared" si="781"/>
        <v>1</v>
      </c>
      <c r="AE2555">
        <f t="shared" si="782"/>
        <v>0.2857142857142857</v>
      </c>
      <c r="AF2555">
        <f t="shared" si="783"/>
        <v>0</v>
      </c>
      <c r="AG2555">
        <v>52</v>
      </c>
      <c r="AH2555">
        <f t="shared" si="796"/>
        <v>11</v>
      </c>
      <c r="AI2555">
        <f t="shared" si="786"/>
        <v>31</v>
      </c>
      <c r="AJ2555">
        <f t="shared" si="797"/>
        <v>10</v>
      </c>
      <c r="AK2555">
        <f t="shared" si="798"/>
        <v>6</v>
      </c>
      <c r="AL2555">
        <f t="shared" si="787"/>
        <v>1</v>
      </c>
      <c r="AM2555">
        <f t="shared" si="788"/>
        <v>4</v>
      </c>
      <c r="AN2555">
        <f t="shared" si="789"/>
        <v>9</v>
      </c>
      <c r="AO2555">
        <f t="shared" si="790"/>
        <v>14</v>
      </c>
      <c r="AP2555">
        <f t="shared" si="791"/>
        <v>30</v>
      </c>
      <c r="AQ2555">
        <f t="shared" si="799"/>
        <v>26</v>
      </c>
      <c r="AR2555">
        <f t="shared" si="792"/>
        <v>21</v>
      </c>
      <c r="AS2555">
        <f t="shared" si="793"/>
        <v>16</v>
      </c>
      <c r="AT2555">
        <f t="shared" si="794"/>
        <v>11</v>
      </c>
      <c r="AU2555">
        <f t="shared" si="795"/>
        <v>6</v>
      </c>
    </row>
    <row r="2556" spans="1:47" x14ac:dyDescent="0.45">
      <c r="A2556" s="3">
        <v>43384</v>
      </c>
      <c r="B2556" s="3">
        <v>43409</v>
      </c>
      <c r="C2556" s="5">
        <f t="shared" si="784"/>
        <v>25</v>
      </c>
      <c r="D2556" s="5">
        <f t="shared" si="785"/>
        <v>10</v>
      </c>
      <c r="E2556" t="s">
        <v>37</v>
      </c>
      <c r="F2556">
        <v>3000000</v>
      </c>
      <c r="G2556">
        <v>188</v>
      </c>
      <c r="H2556">
        <v>16</v>
      </c>
      <c r="I2556">
        <v>74</v>
      </c>
      <c r="J2556">
        <v>0</v>
      </c>
      <c r="K2556">
        <v>75</v>
      </c>
      <c r="L2556">
        <v>2501</v>
      </c>
      <c r="M2556">
        <v>32</v>
      </c>
      <c r="N2556">
        <v>3</v>
      </c>
      <c r="O2556">
        <v>3</v>
      </c>
      <c r="P2556">
        <v>0</v>
      </c>
      <c r="Q2556">
        <v>3295</v>
      </c>
      <c r="R2556">
        <v>1776</v>
      </c>
      <c r="S2556">
        <v>109</v>
      </c>
      <c r="T2556">
        <v>46</v>
      </c>
      <c r="U2556">
        <v>4</v>
      </c>
      <c r="V2556">
        <v>33.339248078353592</v>
      </c>
      <c r="W2556">
        <v>12.65695036779899</v>
      </c>
      <c r="X2556">
        <v>8</v>
      </c>
      <c r="Y2556">
        <v>1</v>
      </c>
      <c r="Z2556">
        <v>704</v>
      </c>
      <c r="AA2556" t="s">
        <v>31</v>
      </c>
      <c r="AB2556">
        <v>8</v>
      </c>
      <c r="AC2556">
        <f t="shared" si="780"/>
        <v>120000</v>
      </c>
      <c r="AD2556">
        <f t="shared" si="781"/>
        <v>0.32</v>
      </c>
      <c r="AE2556">
        <f t="shared" si="782"/>
        <v>0.42201834862385323</v>
      </c>
      <c r="AF2556">
        <f t="shared" si="783"/>
        <v>3.669724770642202E-2</v>
      </c>
      <c r="AG2556">
        <v>52</v>
      </c>
      <c r="AH2556">
        <f t="shared" si="796"/>
        <v>11</v>
      </c>
      <c r="AI2556">
        <f t="shared" si="786"/>
        <v>5</v>
      </c>
      <c r="AJ2556">
        <f t="shared" si="797"/>
        <v>10</v>
      </c>
      <c r="AK2556">
        <f t="shared" si="798"/>
        <v>6</v>
      </c>
      <c r="AL2556">
        <f t="shared" si="787"/>
        <v>1</v>
      </c>
      <c r="AM2556">
        <f t="shared" si="788"/>
        <v>4</v>
      </c>
      <c r="AN2556">
        <f t="shared" si="789"/>
        <v>9</v>
      </c>
      <c r="AO2556">
        <f t="shared" si="790"/>
        <v>14</v>
      </c>
      <c r="AP2556">
        <f t="shared" si="791"/>
        <v>4</v>
      </c>
      <c r="AQ2556">
        <f t="shared" si="799"/>
        <v>0</v>
      </c>
      <c r="AR2556">
        <f t="shared" si="792"/>
        <v>5</v>
      </c>
      <c r="AS2556">
        <f t="shared" si="793"/>
        <v>10</v>
      </c>
      <c r="AT2556">
        <f t="shared" si="794"/>
        <v>15</v>
      </c>
      <c r="AU2556">
        <f t="shared" si="795"/>
        <v>20</v>
      </c>
    </row>
    <row r="2557" spans="1:47" x14ac:dyDescent="0.45">
      <c r="A2557" s="3">
        <v>43384</v>
      </c>
      <c r="B2557" s="3">
        <v>43408</v>
      </c>
      <c r="C2557" s="5">
        <f t="shared" si="784"/>
        <v>24</v>
      </c>
      <c r="D2557" s="5">
        <f t="shared" si="785"/>
        <v>10</v>
      </c>
      <c r="E2557" t="s">
        <v>37</v>
      </c>
      <c r="F2557">
        <v>1000000</v>
      </c>
      <c r="G2557">
        <v>212</v>
      </c>
      <c r="H2557">
        <v>8</v>
      </c>
      <c r="I2557">
        <v>74</v>
      </c>
      <c r="J2557">
        <v>0</v>
      </c>
      <c r="K2557">
        <v>76</v>
      </c>
      <c r="L2557">
        <v>1050</v>
      </c>
      <c r="M2557">
        <v>18</v>
      </c>
      <c r="N2557">
        <v>2</v>
      </c>
      <c r="O2557">
        <v>2</v>
      </c>
      <c r="P2557">
        <v>0</v>
      </c>
      <c r="Q2557">
        <v>4780</v>
      </c>
      <c r="R2557">
        <v>2601</v>
      </c>
      <c r="S2557">
        <v>173</v>
      </c>
      <c r="T2557">
        <v>95</v>
      </c>
      <c r="U2557">
        <v>24</v>
      </c>
      <c r="V2557">
        <v>36.100749244954727</v>
      </c>
      <c r="W2557">
        <v>11.959031586339631</v>
      </c>
      <c r="X2557">
        <v>5</v>
      </c>
      <c r="Y2557">
        <v>1</v>
      </c>
      <c r="Z2557">
        <v>2286</v>
      </c>
      <c r="AA2557" t="s">
        <v>31</v>
      </c>
      <c r="AB2557">
        <v>11</v>
      </c>
      <c r="AC2557">
        <f t="shared" si="780"/>
        <v>41666.666666666664</v>
      </c>
      <c r="AD2557">
        <f t="shared" si="781"/>
        <v>0.45833333333333331</v>
      </c>
      <c r="AE2557">
        <f t="shared" si="782"/>
        <v>0.54913294797687862</v>
      </c>
      <c r="AF2557">
        <f t="shared" si="783"/>
        <v>0.13872832369942195</v>
      </c>
      <c r="AG2557">
        <v>52</v>
      </c>
      <c r="AH2557">
        <f t="shared" si="796"/>
        <v>11</v>
      </c>
      <c r="AI2557">
        <f t="shared" si="786"/>
        <v>4</v>
      </c>
      <c r="AJ2557">
        <f t="shared" si="797"/>
        <v>10</v>
      </c>
      <c r="AK2557">
        <f t="shared" si="798"/>
        <v>6</v>
      </c>
      <c r="AL2557">
        <f t="shared" si="787"/>
        <v>1</v>
      </c>
      <c r="AM2557">
        <f t="shared" si="788"/>
        <v>4</v>
      </c>
      <c r="AN2557">
        <f t="shared" si="789"/>
        <v>9</v>
      </c>
      <c r="AO2557">
        <f t="shared" si="790"/>
        <v>14</v>
      </c>
      <c r="AP2557">
        <f t="shared" si="791"/>
        <v>3</v>
      </c>
      <c r="AQ2557">
        <f t="shared" si="799"/>
        <v>1</v>
      </c>
      <c r="AR2557">
        <f t="shared" si="792"/>
        <v>6</v>
      </c>
      <c r="AS2557">
        <f t="shared" si="793"/>
        <v>11</v>
      </c>
      <c r="AT2557">
        <f t="shared" si="794"/>
        <v>16</v>
      </c>
      <c r="AU2557">
        <f t="shared" si="795"/>
        <v>21</v>
      </c>
    </row>
    <row r="2558" spans="1:47" x14ac:dyDescent="0.45">
      <c r="A2558" s="3">
        <v>43384</v>
      </c>
      <c r="B2558" s="3">
        <v>43405</v>
      </c>
      <c r="C2558" s="5">
        <f t="shared" si="784"/>
        <v>21</v>
      </c>
      <c r="D2558" s="5">
        <f t="shared" si="785"/>
        <v>10</v>
      </c>
      <c r="E2558" t="s">
        <v>37</v>
      </c>
      <c r="F2558">
        <v>3000000</v>
      </c>
      <c r="G2558">
        <v>100</v>
      </c>
      <c r="H2558">
        <v>4</v>
      </c>
      <c r="I2558">
        <v>26</v>
      </c>
      <c r="J2558">
        <v>0</v>
      </c>
      <c r="K2558">
        <v>33</v>
      </c>
      <c r="L2558">
        <v>33300</v>
      </c>
      <c r="M2558">
        <v>25</v>
      </c>
      <c r="N2558">
        <v>5</v>
      </c>
      <c r="O2558">
        <v>5</v>
      </c>
      <c r="P2558">
        <v>0</v>
      </c>
      <c r="Q2558">
        <v>3452</v>
      </c>
      <c r="R2558">
        <v>1879</v>
      </c>
      <c r="S2558">
        <v>106</v>
      </c>
      <c r="T2558">
        <v>70</v>
      </c>
      <c r="U2558">
        <v>43</v>
      </c>
      <c r="V2558">
        <v>33.420017045397508</v>
      </c>
      <c r="W2558">
        <v>13.00164142910219</v>
      </c>
      <c r="X2558">
        <v>7</v>
      </c>
      <c r="Y2558">
        <v>1</v>
      </c>
      <c r="Z2558">
        <v>643</v>
      </c>
      <c r="AA2558" t="s">
        <v>31</v>
      </c>
      <c r="AB2558">
        <v>9</v>
      </c>
      <c r="AC2558">
        <f t="shared" si="780"/>
        <v>142857.14285714287</v>
      </c>
      <c r="AD2558">
        <f t="shared" si="781"/>
        <v>0.42857142857142855</v>
      </c>
      <c r="AE2558">
        <f t="shared" si="782"/>
        <v>0.660377358490566</v>
      </c>
      <c r="AF2558">
        <f t="shared" si="783"/>
        <v>0.40566037735849059</v>
      </c>
      <c r="AG2558">
        <v>52</v>
      </c>
      <c r="AH2558">
        <f t="shared" si="796"/>
        <v>11</v>
      </c>
      <c r="AI2558">
        <f t="shared" si="786"/>
        <v>1</v>
      </c>
      <c r="AJ2558">
        <f t="shared" si="797"/>
        <v>10</v>
      </c>
      <c r="AK2558">
        <f t="shared" si="798"/>
        <v>6</v>
      </c>
      <c r="AL2558">
        <f t="shared" si="787"/>
        <v>1</v>
      </c>
      <c r="AM2558">
        <f t="shared" si="788"/>
        <v>4</v>
      </c>
      <c r="AN2558">
        <f t="shared" si="789"/>
        <v>9</v>
      </c>
      <c r="AO2558">
        <f t="shared" si="790"/>
        <v>14</v>
      </c>
      <c r="AP2558">
        <f t="shared" si="791"/>
        <v>0</v>
      </c>
      <c r="AQ2558">
        <f t="shared" si="799"/>
        <v>4</v>
      </c>
      <c r="AR2558">
        <f t="shared" si="792"/>
        <v>9</v>
      </c>
      <c r="AS2558">
        <f t="shared" si="793"/>
        <v>14</v>
      </c>
      <c r="AT2558">
        <f t="shared" si="794"/>
        <v>19</v>
      </c>
      <c r="AU2558">
        <f t="shared" si="795"/>
        <v>24</v>
      </c>
    </row>
    <row r="2559" spans="1:47" x14ac:dyDescent="0.45">
      <c r="A2559" s="3">
        <v>43384</v>
      </c>
      <c r="B2559" s="3">
        <v>43402</v>
      </c>
      <c r="C2559" s="5">
        <f t="shared" si="784"/>
        <v>18</v>
      </c>
      <c r="D2559" s="5">
        <f t="shared" si="785"/>
        <v>10</v>
      </c>
      <c r="E2559" t="s">
        <v>37</v>
      </c>
      <c r="F2559">
        <v>500000</v>
      </c>
      <c r="G2559">
        <v>38</v>
      </c>
      <c r="H2559">
        <v>5</v>
      </c>
      <c r="I2559">
        <v>33</v>
      </c>
      <c r="J2559">
        <v>0</v>
      </c>
      <c r="K2559">
        <v>26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1553</v>
      </c>
      <c r="R2559">
        <v>828</v>
      </c>
      <c r="S2559">
        <v>60</v>
      </c>
      <c r="T2559">
        <v>39</v>
      </c>
      <c r="U2559">
        <v>27</v>
      </c>
      <c r="V2559">
        <v>34.151913043478288</v>
      </c>
      <c r="W2559">
        <v>11.924125603864731</v>
      </c>
      <c r="X2559">
        <v>5</v>
      </c>
      <c r="Y2559">
        <v>1</v>
      </c>
      <c r="Z2559">
        <v>187</v>
      </c>
      <c r="AA2559" t="s">
        <v>31</v>
      </c>
      <c r="AB2559">
        <v>2</v>
      </c>
      <c r="AC2559">
        <f t="shared" si="780"/>
        <v>27777.777777777777</v>
      </c>
      <c r="AD2559">
        <f t="shared" si="781"/>
        <v>0.1111111111111111</v>
      </c>
      <c r="AE2559">
        <f t="shared" si="782"/>
        <v>0.65</v>
      </c>
      <c r="AF2559">
        <f t="shared" si="783"/>
        <v>0.45</v>
      </c>
      <c r="AG2559">
        <v>52</v>
      </c>
      <c r="AH2559">
        <f t="shared" si="796"/>
        <v>11</v>
      </c>
      <c r="AI2559">
        <f t="shared" si="786"/>
        <v>29</v>
      </c>
      <c r="AJ2559">
        <f t="shared" si="797"/>
        <v>10</v>
      </c>
      <c r="AK2559">
        <f t="shared" si="798"/>
        <v>6</v>
      </c>
      <c r="AL2559">
        <f t="shared" si="787"/>
        <v>1</v>
      </c>
      <c r="AM2559">
        <f t="shared" si="788"/>
        <v>4</v>
      </c>
      <c r="AN2559">
        <f t="shared" si="789"/>
        <v>9</v>
      </c>
      <c r="AO2559">
        <f t="shared" si="790"/>
        <v>14</v>
      </c>
      <c r="AP2559">
        <f t="shared" si="791"/>
        <v>28</v>
      </c>
      <c r="AQ2559">
        <f t="shared" si="799"/>
        <v>24</v>
      </c>
      <c r="AR2559">
        <f t="shared" si="792"/>
        <v>19</v>
      </c>
      <c r="AS2559">
        <f t="shared" si="793"/>
        <v>14</v>
      </c>
      <c r="AT2559">
        <f t="shared" si="794"/>
        <v>9</v>
      </c>
      <c r="AU2559">
        <f t="shared" si="795"/>
        <v>4</v>
      </c>
    </row>
    <row r="2560" spans="1:47" x14ac:dyDescent="0.45">
      <c r="A2560" s="3">
        <v>43384</v>
      </c>
      <c r="B2560" s="3">
        <v>43399</v>
      </c>
      <c r="C2560" s="5">
        <f t="shared" si="784"/>
        <v>15</v>
      </c>
      <c r="D2560" s="5">
        <f t="shared" si="785"/>
        <v>10</v>
      </c>
      <c r="E2560" t="s">
        <v>37</v>
      </c>
      <c r="F2560">
        <v>1000000</v>
      </c>
      <c r="G2560">
        <v>18</v>
      </c>
      <c r="H2560">
        <v>10</v>
      </c>
      <c r="I2560">
        <v>16</v>
      </c>
      <c r="J2560">
        <v>1</v>
      </c>
      <c r="K2560">
        <v>45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1335</v>
      </c>
      <c r="R2560">
        <v>741</v>
      </c>
      <c r="S2560">
        <v>38</v>
      </c>
      <c r="T2560">
        <v>6</v>
      </c>
      <c r="U2560">
        <v>5</v>
      </c>
      <c r="V2560">
        <v>34.625495951417037</v>
      </c>
      <c r="W2560">
        <v>13.27410931174089</v>
      </c>
      <c r="X2560">
        <v>3</v>
      </c>
      <c r="Y2560">
        <v>1</v>
      </c>
      <c r="Z2560">
        <v>115</v>
      </c>
      <c r="AA2560" t="s">
        <v>33</v>
      </c>
      <c r="AB2560">
        <v>1</v>
      </c>
      <c r="AC2560">
        <f t="shared" si="780"/>
        <v>66666.666666666672</v>
      </c>
      <c r="AD2560">
        <f t="shared" si="781"/>
        <v>6.6666666666666666E-2</v>
      </c>
      <c r="AE2560">
        <f t="shared" si="782"/>
        <v>0.15789473684210525</v>
      </c>
      <c r="AF2560">
        <f t="shared" si="783"/>
        <v>0.13157894736842105</v>
      </c>
      <c r="AG2560">
        <v>52</v>
      </c>
      <c r="AH2560">
        <f t="shared" si="796"/>
        <v>11</v>
      </c>
      <c r="AI2560">
        <f t="shared" si="786"/>
        <v>26</v>
      </c>
      <c r="AJ2560">
        <f t="shared" si="797"/>
        <v>10</v>
      </c>
      <c r="AK2560">
        <f t="shared" si="798"/>
        <v>6</v>
      </c>
      <c r="AL2560">
        <f t="shared" si="787"/>
        <v>1</v>
      </c>
      <c r="AM2560">
        <f t="shared" si="788"/>
        <v>4</v>
      </c>
      <c r="AN2560">
        <f t="shared" si="789"/>
        <v>9</v>
      </c>
      <c r="AO2560">
        <f t="shared" si="790"/>
        <v>14</v>
      </c>
      <c r="AP2560">
        <f t="shared" si="791"/>
        <v>25</v>
      </c>
      <c r="AQ2560">
        <f t="shared" si="799"/>
        <v>21</v>
      </c>
      <c r="AR2560">
        <f t="shared" si="792"/>
        <v>16</v>
      </c>
      <c r="AS2560">
        <f t="shared" si="793"/>
        <v>11</v>
      </c>
      <c r="AT2560">
        <f t="shared" si="794"/>
        <v>6</v>
      </c>
      <c r="AU2560">
        <f t="shared" si="795"/>
        <v>1</v>
      </c>
    </row>
    <row r="2561" spans="1:47" x14ac:dyDescent="0.45">
      <c r="A2561" s="3">
        <v>43384</v>
      </c>
      <c r="B2561" s="3">
        <v>43415</v>
      </c>
      <c r="C2561" s="5">
        <f t="shared" si="784"/>
        <v>31</v>
      </c>
      <c r="D2561" s="5">
        <f t="shared" si="785"/>
        <v>10</v>
      </c>
      <c r="E2561" t="s">
        <v>37</v>
      </c>
      <c r="F2561">
        <v>2000000</v>
      </c>
      <c r="G2561">
        <v>36</v>
      </c>
      <c r="H2561">
        <v>8</v>
      </c>
      <c r="I2561">
        <v>69</v>
      </c>
      <c r="J2561">
        <v>3</v>
      </c>
      <c r="K2561">
        <v>69</v>
      </c>
      <c r="L2561">
        <v>392</v>
      </c>
      <c r="M2561">
        <v>17</v>
      </c>
      <c r="N2561">
        <v>11</v>
      </c>
      <c r="O2561">
        <v>10</v>
      </c>
      <c r="P2561">
        <v>0</v>
      </c>
      <c r="Q2561">
        <v>4311</v>
      </c>
      <c r="R2561">
        <v>2360</v>
      </c>
      <c r="S2561">
        <v>123</v>
      </c>
      <c r="T2561">
        <v>81</v>
      </c>
      <c r="U2561">
        <v>3</v>
      </c>
      <c r="V2561">
        <v>32.82181342152407</v>
      </c>
      <c r="W2561">
        <v>13.447926829268299</v>
      </c>
      <c r="X2561">
        <v>8</v>
      </c>
      <c r="Y2561">
        <v>1</v>
      </c>
      <c r="Z2561">
        <v>123</v>
      </c>
      <c r="AA2561" t="s">
        <v>30</v>
      </c>
      <c r="AB2561">
        <v>5</v>
      </c>
      <c r="AC2561">
        <f t="shared" si="780"/>
        <v>64516.129032258068</v>
      </c>
      <c r="AD2561">
        <f t="shared" si="781"/>
        <v>0.16129032258064516</v>
      </c>
      <c r="AE2561">
        <f t="shared" si="782"/>
        <v>0.65853658536585369</v>
      </c>
      <c r="AF2561">
        <f t="shared" si="783"/>
        <v>2.4390243902439025E-2</v>
      </c>
      <c r="AG2561">
        <v>52</v>
      </c>
      <c r="AH2561">
        <f t="shared" si="796"/>
        <v>11</v>
      </c>
      <c r="AI2561">
        <f t="shared" si="786"/>
        <v>11</v>
      </c>
      <c r="AJ2561">
        <f t="shared" si="797"/>
        <v>10</v>
      </c>
      <c r="AK2561">
        <f t="shared" si="798"/>
        <v>6</v>
      </c>
      <c r="AL2561">
        <f t="shared" si="787"/>
        <v>1</v>
      </c>
      <c r="AM2561">
        <f t="shared" si="788"/>
        <v>4</v>
      </c>
      <c r="AN2561">
        <f t="shared" si="789"/>
        <v>9</v>
      </c>
      <c r="AO2561">
        <f t="shared" si="790"/>
        <v>14</v>
      </c>
      <c r="AP2561">
        <f t="shared" si="791"/>
        <v>10</v>
      </c>
      <c r="AQ2561">
        <f t="shared" si="799"/>
        <v>6</v>
      </c>
      <c r="AR2561">
        <f t="shared" si="792"/>
        <v>1</v>
      </c>
      <c r="AS2561">
        <f t="shared" si="793"/>
        <v>4</v>
      </c>
      <c r="AT2561">
        <f t="shared" si="794"/>
        <v>9</v>
      </c>
      <c r="AU2561">
        <f t="shared" si="795"/>
        <v>14</v>
      </c>
    </row>
    <row r="2562" spans="1:47" x14ac:dyDescent="0.45">
      <c r="A2562" s="3">
        <v>43384</v>
      </c>
      <c r="B2562" s="3">
        <v>43404</v>
      </c>
      <c r="C2562" s="5">
        <f t="shared" si="784"/>
        <v>20</v>
      </c>
      <c r="D2562" s="5">
        <f t="shared" si="785"/>
        <v>10</v>
      </c>
      <c r="E2562" t="s">
        <v>37</v>
      </c>
      <c r="F2562">
        <v>500000</v>
      </c>
      <c r="G2562">
        <v>63</v>
      </c>
      <c r="H2562">
        <v>10</v>
      </c>
      <c r="I2562">
        <v>43</v>
      </c>
      <c r="J2562">
        <v>1</v>
      </c>
      <c r="K2562">
        <v>40</v>
      </c>
      <c r="L2562">
        <v>72</v>
      </c>
      <c r="M2562">
        <v>33</v>
      </c>
      <c r="N2562">
        <v>13</v>
      </c>
      <c r="O2562">
        <v>13</v>
      </c>
      <c r="P2562">
        <v>0</v>
      </c>
      <c r="Q2562">
        <v>4801</v>
      </c>
      <c r="R2562">
        <v>2548</v>
      </c>
      <c r="S2562">
        <v>116</v>
      </c>
      <c r="T2562">
        <v>38</v>
      </c>
      <c r="U2562">
        <v>22</v>
      </c>
      <c r="V2562">
        <v>25.134740973312429</v>
      </c>
      <c r="W2562">
        <v>15.21038217939696</v>
      </c>
      <c r="X2562">
        <v>9</v>
      </c>
      <c r="Y2562">
        <v>1</v>
      </c>
      <c r="Z2562">
        <v>475</v>
      </c>
      <c r="AA2562" t="s">
        <v>30</v>
      </c>
      <c r="AB2562">
        <v>8</v>
      </c>
      <c r="AC2562">
        <f t="shared" ref="AC2562:AC2625" si="800">F2562/C2562</f>
        <v>25000</v>
      </c>
      <c r="AD2562">
        <f t="shared" ref="AD2562:AD2625" si="801">AB2562/C2562</f>
        <v>0.4</v>
      </c>
      <c r="AE2562">
        <f t="shared" ref="AE2562:AE2625" si="802">T2562/S2562</f>
        <v>0.32758620689655171</v>
      </c>
      <c r="AF2562">
        <f t="shared" ref="AF2562:AF2625" si="803">U2562/S2562</f>
        <v>0.18965517241379309</v>
      </c>
      <c r="AG2562">
        <v>52</v>
      </c>
      <c r="AH2562">
        <f t="shared" si="796"/>
        <v>11</v>
      </c>
      <c r="AI2562">
        <f t="shared" si="786"/>
        <v>31</v>
      </c>
      <c r="AJ2562">
        <f t="shared" si="797"/>
        <v>10</v>
      </c>
      <c r="AK2562">
        <f t="shared" si="798"/>
        <v>6</v>
      </c>
      <c r="AL2562">
        <f t="shared" si="787"/>
        <v>1</v>
      </c>
      <c r="AM2562">
        <f t="shared" si="788"/>
        <v>4</v>
      </c>
      <c r="AN2562">
        <f t="shared" si="789"/>
        <v>9</v>
      </c>
      <c r="AO2562">
        <f t="shared" si="790"/>
        <v>14</v>
      </c>
      <c r="AP2562">
        <f t="shared" si="791"/>
        <v>30</v>
      </c>
      <c r="AQ2562">
        <f t="shared" si="799"/>
        <v>26</v>
      </c>
      <c r="AR2562">
        <f t="shared" si="792"/>
        <v>21</v>
      </c>
      <c r="AS2562">
        <f t="shared" si="793"/>
        <v>16</v>
      </c>
      <c r="AT2562">
        <f t="shared" si="794"/>
        <v>11</v>
      </c>
      <c r="AU2562">
        <f t="shared" si="795"/>
        <v>6</v>
      </c>
    </row>
    <row r="2563" spans="1:47" x14ac:dyDescent="0.45">
      <c r="A2563" s="3">
        <v>43384</v>
      </c>
      <c r="B2563" s="3">
        <v>43404</v>
      </c>
      <c r="C2563" s="5">
        <f t="shared" ref="C2563:C2626" si="804">_xlfn.DAYS(B2563,A2563)</f>
        <v>20</v>
      </c>
      <c r="D2563" s="5">
        <f t="shared" ref="D2563:D2626" si="805">MONTH(A2563)</f>
        <v>10</v>
      </c>
      <c r="E2563" t="s">
        <v>37</v>
      </c>
      <c r="F2563">
        <v>500000</v>
      </c>
      <c r="G2563">
        <v>48</v>
      </c>
      <c r="H2563">
        <v>8</v>
      </c>
      <c r="I2563">
        <v>38</v>
      </c>
      <c r="J2563">
        <v>1</v>
      </c>
      <c r="K2563">
        <v>40</v>
      </c>
      <c r="L2563">
        <v>72</v>
      </c>
      <c r="M2563">
        <v>33</v>
      </c>
      <c r="N2563">
        <v>13</v>
      </c>
      <c r="O2563">
        <v>13</v>
      </c>
      <c r="P2563">
        <v>0</v>
      </c>
      <c r="Q2563">
        <v>4822</v>
      </c>
      <c r="R2563">
        <v>2577</v>
      </c>
      <c r="S2563">
        <v>120</v>
      </c>
      <c r="T2563">
        <v>39</v>
      </c>
      <c r="U2563">
        <v>22</v>
      </c>
      <c r="V2563">
        <v>26.737060098952298</v>
      </c>
      <c r="W2563">
        <v>14.865032693053941</v>
      </c>
      <c r="X2563">
        <v>6</v>
      </c>
      <c r="Y2563">
        <v>1</v>
      </c>
      <c r="Z2563">
        <v>337</v>
      </c>
      <c r="AA2563" t="s">
        <v>30</v>
      </c>
      <c r="AB2563">
        <v>7</v>
      </c>
      <c r="AC2563">
        <f t="shared" si="800"/>
        <v>25000</v>
      </c>
      <c r="AD2563">
        <f t="shared" si="801"/>
        <v>0.35</v>
      </c>
      <c r="AE2563">
        <f t="shared" si="802"/>
        <v>0.32500000000000001</v>
      </c>
      <c r="AF2563">
        <f t="shared" si="803"/>
        <v>0.18333333333333332</v>
      </c>
      <c r="AG2563">
        <v>52</v>
      </c>
      <c r="AH2563">
        <f t="shared" si="796"/>
        <v>11</v>
      </c>
      <c r="AI2563">
        <f t="shared" ref="AI2563:AI2626" si="806">VALUE(DAY(B2563))</f>
        <v>31</v>
      </c>
      <c r="AJ2563">
        <f t="shared" si="797"/>
        <v>10</v>
      </c>
      <c r="AK2563">
        <f t="shared" si="798"/>
        <v>6</v>
      </c>
      <c r="AL2563">
        <f t="shared" ref="AL2563:AL2626" si="807">ABS(AH2563-10)</f>
        <v>1</v>
      </c>
      <c r="AM2563">
        <f t="shared" ref="AM2563:AM2626" si="808">ABS(AH2563-15)</f>
        <v>4</v>
      </c>
      <c r="AN2563">
        <f t="shared" ref="AN2563:AN2626" si="809">ABS(AH2563-20)</f>
        <v>9</v>
      </c>
      <c r="AO2563">
        <f t="shared" ref="AO2563:AO2626" si="810">ABS(AH2563-25)</f>
        <v>14</v>
      </c>
      <c r="AP2563">
        <f t="shared" ref="AP2563:AP2626" si="811">ABS(AI2563-1)</f>
        <v>30</v>
      </c>
      <c r="AQ2563">
        <f t="shared" si="799"/>
        <v>26</v>
      </c>
      <c r="AR2563">
        <f t="shared" ref="AR2563:AR2626" si="812">ABS(AI2563-10)</f>
        <v>21</v>
      </c>
      <c r="AS2563">
        <f t="shared" ref="AS2563:AS2626" si="813">ABS(AI2563-15)</f>
        <v>16</v>
      </c>
      <c r="AT2563">
        <f t="shared" ref="AT2563:AT2626" si="814">ABS(AI2563-20)</f>
        <v>11</v>
      </c>
      <c r="AU2563">
        <f t="shared" ref="AU2563:AU2626" si="815">ABS(AI2563-25)</f>
        <v>6</v>
      </c>
    </row>
    <row r="2564" spans="1:47" x14ac:dyDescent="0.45">
      <c r="A2564" s="3">
        <v>43398</v>
      </c>
      <c r="B2564" s="3">
        <v>43412</v>
      </c>
      <c r="C2564" s="5">
        <f t="shared" si="804"/>
        <v>14</v>
      </c>
      <c r="D2564" s="5">
        <f t="shared" si="805"/>
        <v>10</v>
      </c>
      <c r="E2564" t="s">
        <v>37</v>
      </c>
      <c r="F2564">
        <v>500000</v>
      </c>
      <c r="G2564">
        <v>161</v>
      </c>
      <c r="H2564">
        <v>6</v>
      </c>
      <c r="I2564">
        <v>14</v>
      </c>
      <c r="J2564">
        <v>0</v>
      </c>
      <c r="K2564">
        <v>26</v>
      </c>
      <c r="L2564">
        <v>3734</v>
      </c>
      <c r="M2564">
        <v>0</v>
      </c>
      <c r="N2564">
        <v>2</v>
      </c>
      <c r="O2564">
        <v>2</v>
      </c>
      <c r="P2564">
        <v>0</v>
      </c>
      <c r="Q2564">
        <v>1241</v>
      </c>
      <c r="R2564">
        <v>690</v>
      </c>
      <c r="S2564">
        <v>33</v>
      </c>
      <c r="T2564">
        <v>15</v>
      </c>
      <c r="U2564">
        <v>10</v>
      </c>
      <c r="V2564">
        <v>33.454881422924927</v>
      </c>
      <c r="W2564">
        <v>13.787444005270091</v>
      </c>
      <c r="X2564">
        <v>8</v>
      </c>
      <c r="Y2564">
        <v>1</v>
      </c>
      <c r="Z2564">
        <v>1547</v>
      </c>
      <c r="AA2564" t="s">
        <v>27</v>
      </c>
      <c r="AB2564">
        <v>8</v>
      </c>
      <c r="AC2564">
        <f t="shared" si="800"/>
        <v>35714.285714285717</v>
      </c>
      <c r="AD2564">
        <f t="shared" si="801"/>
        <v>0.5714285714285714</v>
      </c>
      <c r="AE2564">
        <f t="shared" si="802"/>
        <v>0.45454545454545453</v>
      </c>
      <c r="AF2564">
        <f t="shared" si="803"/>
        <v>0.30303030303030304</v>
      </c>
      <c r="AG2564">
        <v>50</v>
      </c>
      <c r="AH2564">
        <f t="shared" ref="AH2564:AH2627" si="816">VALUE(DAY(A2564))</f>
        <v>25</v>
      </c>
      <c r="AI2564">
        <f t="shared" si="806"/>
        <v>8</v>
      </c>
      <c r="AJ2564">
        <f t="shared" ref="AJ2564:AJ2627" si="817">ABS(AH2564-1)</f>
        <v>24</v>
      </c>
      <c r="AK2564">
        <f t="shared" ref="AK2564:AK2627" si="818">ABS(AH2564-5)</f>
        <v>20</v>
      </c>
      <c r="AL2564">
        <f t="shared" si="807"/>
        <v>15</v>
      </c>
      <c r="AM2564">
        <f t="shared" si="808"/>
        <v>10</v>
      </c>
      <c r="AN2564">
        <f t="shared" si="809"/>
        <v>5</v>
      </c>
      <c r="AO2564">
        <f t="shared" si="810"/>
        <v>0</v>
      </c>
      <c r="AP2564">
        <f t="shared" si="811"/>
        <v>7</v>
      </c>
      <c r="AQ2564">
        <f t="shared" ref="AQ2564:AQ2627" si="819">ABS(AI2564-5)</f>
        <v>3</v>
      </c>
      <c r="AR2564">
        <f t="shared" si="812"/>
        <v>2</v>
      </c>
      <c r="AS2564">
        <f t="shared" si="813"/>
        <v>7</v>
      </c>
      <c r="AT2564">
        <f t="shared" si="814"/>
        <v>12</v>
      </c>
      <c r="AU2564">
        <f t="shared" si="815"/>
        <v>17</v>
      </c>
    </row>
    <row r="2565" spans="1:47" x14ac:dyDescent="0.45">
      <c r="A2565" s="3">
        <v>43398</v>
      </c>
      <c r="B2565" s="3">
        <v>43431</v>
      </c>
      <c r="C2565" s="5">
        <f t="shared" si="804"/>
        <v>33</v>
      </c>
      <c r="D2565" s="5">
        <f t="shared" si="805"/>
        <v>10</v>
      </c>
      <c r="E2565" t="s">
        <v>37</v>
      </c>
      <c r="F2565">
        <v>5000000</v>
      </c>
      <c r="G2565">
        <v>198</v>
      </c>
      <c r="H2565">
        <v>6</v>
      </c>
      <c r="I2565">
        <v>47</v>
      </c>
      <c r="J2565">
        <v>0</v>
      </c>
      <c r="K2565">
        <v>53</v>
      </c>
      <c r="L2565">
        <v>0</v>
      </c>
      <c r="M2565">
        <v>40</v>
      </c>
      <c r="N2565">
        <v>4</v>
      </c>
      <c r="O2565">
        <v>4</v>
      </c>
      <c r="P2565">
        <v>0</v>
      </c>
      <c r="Q2565">
        <v>1737</v>
      </c>
      <c r="R2565">
        <v>963</v>
      </c>
      <c r="S2565">
        <v>64</v>
      </c>
      <c r="T2565">
        <v>28</v>
      </c>
      <c r="U2565">
        <v>6</v>
      </c>
      <c r="V2565">
        <v>38.96616019275703</v>
      </c>
      <c r="W2565">
        <v>11.562393399532709</v>
      </c>
      <c r="X2565">
        <v>4</v>
      </c>
      <c r="Y2565">
        <v>0</v>
      </c>
      <c r="Z2565">
        <v>45</v>
      </c>
      <c r="AA2565" t="s">
        <v>25</v>
      </c>
      <c r="AB2565">
        <v>5</v>
      </c>
      <c r="AC2565">
        <f t="shared" si="800"/>
        <v>151515.15151515152</v>
      </c>
      <c r="AD2565">
        <f t="shared" si="801"/>
        <v>0.15151515151515152</v>
      </c>
      <c r="AE2565">
        <f t="shared" si="802"/>
        <v>0.4375</v>
      </c>
      <c r="AF2565">
        <f t="shared" si="803"/>
        <v>9.375E-2</v>
      </c>
      <c r="AG2565">
        <v>50</v>
      </c>
      <c r="AH2565">
        <f t="shared" si="816"/>
        <v>25</v>
      </c>
      <c r="AI2565">
        <f t="shared" si="806"/>
        <v>27</v>
      </c>
      <c r="AJ2565">
        <f t="shared" si="817"/>
        <v>24</v>
      </c>
      <c r="AK2565">
        <f t="shared" si="818"/>
        <v>20</v>
      </c>
      <c r="AL2565">
        <f t="shared" si="807"/>
        <v>15</v>
      </c>
      <c r="AM2565">
        <f t="shared" si="808"/>
        <v>10</v>
      </c>
      <c r="AN2565">
        <f t="shared" si="809"/>
        <v>5</v>
      </c>
      <c r="AO2565">
        <f t="shared" si="810"/>
        <v>0</v>
      </c>
      <c r="AP2565">
        <f t="shared" si="811"/>
        <v>26</v>
      </c>
      <c r="AQ2565">
        <f t="shared" si="819"/>
        <v>22</v>
      </c>
      <c r="AR2565">
        <f t="shared" si="812"/>
        <v>17</v>
      </c>
      <c r="AS2565">
        <f t="shared" si="813"/>
        <v>12</v>
      </c>
      <c r="AT2565">
        <f t="shared" si="814"/>
        <v>7</v>
      </c>
      <c r="AU2565">
        <f t="shared" si="815"/>
        <v>2</v>
      </c>
    </row>
    <row r="2566" spans="1:47" x14ac:dyDescent="0.45">
      <c r="A2566" s="3">
        <v>43398</v>
      </c>
      <c r="B2566" s="3">
        <v>43416</v>
      </c>
      <c r="C2566" s="5">
        <f t="shared" si="804"/>
        <v>18</v>
      </c>
      <c r="D2566" s="5">
        <f t="shared" si="805"/>
        <v>10</v>
      </c>
      <c r="E2566" t="s">
        <v>37</v>
      </c>
      <c r="F2566">
        <v>1000000</v>
      </c>
      <c r="G2566">
        <v>62</v>
      </c>
      <c r="H2566">
        <v>6</v>
      </c>
      <c r="I2566">
        <v>43</v>
      </c>
      <c r="J2566">
        <v>0</v>
      </c>
      <c r="K2566">
        <v>22</v>
      </c>
      <c r="L2566">
        <v>1</v>
      </c>
      <c r="M2566">
        <v>0</v>
      </c>
      <c r="N2566">
        <v>1</v>
      </c>
      <c r="O2566">
        <v>0</v>
      </c>
      <c r="P2566">
        <v>0</v>
      </c>
      <c r="Q2566">
        <v>2591</v>
      </c>
      <c r="R2566">
        <v>1398</v>
      </c>
      <c r="S2566">
        <v>77</v>
      </c>
      <c r="T2566">
        <v>28</v>
      </c>
      <c r="U2566">
        <v>10</v>
      </c>
      <c r="V2566">
        <v>31.612397580959819</v>
      </c>
      <c r="W2566">
        <v>13.36045017929138</v>
      </c>
      <c r="X2566">
        <v>8</v>
      </c>
      <c r="Y2566">
        <v>1</v>
      </c>
      <c r="Z2566">
        <v>120</v>
      </c>
      <c r="AA2566" t="s">
        <v>25</v>
      </c>
      <c r="AB2566">
        <v>2</v>
      </c>
      <c r="AC2566">
        <f t="shared" si="800"/>
        <v>55555.555555555555</v>
      </c>
      <c r="AD2566">
        <f t="shared" si="801"/>
        <v>0.1111111111111111</v>
      </c>
      <c r="AE2566">
        <f t="shared" si="802"/>
        <v>0.36363636363636365</v>
      </c>
      <c r="AF2566">
        <f t="shared" si="803"/>
        <v>0.12987012987012986</v>
      </c>
      <c r="AG2566">
        <v>50</v>
      </c>
      <c r="AH2566">
        <f t="shared" si="816"/>
        <v>25</v>
      </c>
      <c r="AI2566">
        <f t="shared" si="806"/>
        <v>12</v>
      </c>
      <c r="AJ2566">
        <f t="shared" si="817"/>
        <v>24</v>
      </c>
      <c r="AK2566">
        <f t="shared" si="818"/>
        <v>20</v>
      </c>
      <c r="AL2566">
        <f t="shared" si="807"/>
        <v>15</v>
      </c>
      <c r="AM2566">
        <f t="shared" si="808"/>
        <v>10</v>
      </c>
      <c r="AN2566">
        <f t="shared" si="809"/>
        <v>5</v>
      </c>
      <c r="AO2566">
        <f t="shared" si="810"/>
        <v>0</v>
      </c>
      <c r="AP2566">
        <f t="shared" si="811"/>
        <v>11</v>
      </c>
      <c r="AQ2566">
        <f t="shared" si="819"/>
        <v>7</v>
      </c>
      <c r="AR2566">
        <f t="shared" si="812"/>
        <v>2</v>
      </c>
      <c r="AS2566">
        <f t="shared" si="813"/>
        <v>3</v>
      </c>
      <c r="AT2566">
        <f t="shared" si="814"/>
        <v>8</v>
      </c>
      <c r="AU2566">
        <f t="shared" si="815"/>
        <v>13</v>
      </c>
    </row>
    <row r="2567" spans="1:47" x14ac:dyDescent="0.45">
      <c r="A2567" s="3">
        <v>43398</v>
      </c>
      <c r="B2567" s="3">
        <v>43434</v>
      </c>
      <c r="C2567" s="5">
        <f t="shared" si="804"/>
        <v>36</v>
      </c>
      <c r="D2567" s="5">
        <f t="shared" si="805"/>
        <v>10</v>
      </c>
      <c r="E2567" t="s">
        <v>37</v>
      </c>
      <c r="F2567">
        <v>1000000</v>
      </c>
      <c r="G2567">
        <v>168</v>
      </c>
      <c r="H2567">
        <v>18</v>
      </c>
      <c r="I2567">
        <v>89</v>
      </c>
      <c r="J2567">
        <v>2</v>
      </c>
      <c r="K2567">
        <v>50</v>
      </c>
      <c r="L2567">
        <v>2118</v>
      </c>
      <c r="M2567">
        <v>21</v>
      </c>
      <c r="N2567">
        <v>10</v>
      </c>
      <c r="O2567">
        <v>9</v>
      </c>
      <c r="P2567">
        <v>0</v>
      </c>
      <c r="Q2567">
        <v>2265</v>
      </c>
      <c r="R2567">
        <v>1254</v>
      </c>
      <c r="S2567">
        <v>81</v>
      </c>
      <c r="T2567">
        <v>20</v>
      </c>
      <c r="U2567">
        <v>5</v>
      </c>
      <c r="V2567">
        <v>38.315076200602533</v>
      </c>
      <c r="W2567">
        <v>11.76117490696438</v>
      </c>
      <c r="X2567">
        <v>8</v>
      </c>
      <c r="Y2567">
        <v>1</v>
      </c>
      <c r="Z2567">
        <v>1424</v>
      </c>
      <c r="AA2567" t="s">
        <v>31</v>
      </c>
      <c r="AB2567">
        <v>13</v>
      </c>
      <c r="AC2567">
        <f t="shared" si="800"/>
        <v>27777.777777777777</v>
      </c>
      <c r="AD2567">
        <f t="shared" si="801"/>
        <v>0.3611111111111111</v>
      </c>
      <c r="AE2567">
        <f t="shared" si="802"/>
        <v>0.24691358024691357</v>
      </c>
      <c r="AF2567">
        <f t="shared" si="803"/>
        <v>6.1728395061728392E-2</v>
      </c>
      <c r="AG2567">
        <v>50</v>
      </c>
      <c r="AH2567">
        <f t="shared" si="816"/>
        <v>25</v>
      </c>
      <c r="AI2567">
        <f t="shared" si="806"/>
        <v>30</v>
      </c>
      <c r="AJ2567">
        <f t="shared" si="817"/>
        <v>24</v>
      </c>
      <c r="AK2567">
        <f t="shared" si="818"/>
        <v>20</v>
      </c>
      <c r="AL2567">
        <f t="shared" si="807"/>
        <v>15</v>
      </c>
      <c r="AM2567">
        <f t="shared" si="808"/>
        <v>10</v>
      </c>
      <c r="AN2567">
        <f t="shared" si="809"/>
        <v>5</v>
      </c>
      <c r="AO2567">
        <f t="shared" si="810"/>
        <v>0</v>
      </c>
      <c r="AP2567">
        <f t="shared" si="811"/>
        <v>29</v>
      </c>
      <c r="AQ2567">
        <f t="shared" si="819"/>
        <v>25</v>
      </c>
      <c r="AR2567">
        <f t="shared" si="812"/>
        <v>20</v>
      </c>
      <c r="AS2567">
        <f t="shared" si="813"/>
        <v>15</v>
      </c>
      <c r="AT2567">
        <f t="shared" si="814"/>
        <v>10</v>
      </c>
      <c r="AU2567">
        <f t="shared" si="815"/>
        <v>5</v>
      </c>
    </row>
    <row r="2568" spans="1:47" x14ac:dyDescent="0.45">
      <c r="A2568" s="3">
        <v>43398</v>
      </c>
      <c r="B2568" s="3">
        <v>43434</v>
      </c>
      <c r="C2568" s="5">
        <f t="shared" si="804"/>
        <v>36</v>
      </c>
      <c r="D2568" s="5">
        <f t="shared" si="805"/>
        <v>10</v>
      </c>
      <c r="E2568" t="s">
        <v>37</v>
      </c>
      <c r="F2568">
        <v>1000000</v>
      </c>
      <c r="G2568">
        <v>15</v>
      </c>
      <c r="H2568">
        <v>3</v>
      </c>
      <c r="I2568">
        <v>18</v>
      </c>
      <c r="J2568">
        <v>0</v>
      </c>
      <c r="K2568">
        <v>34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1890</v>
      </c>
      <c r="R2568">
        <v>1028</v>
      </c>
      <c r="S2568">
        <v>67</v>
      </c>
      <c r="T2568">
        <v>18</v>
      </c>
      <c r="U2568">
        <v>6</v>
      </c>
      <c r="V2568">
        <v>35.722656658342537</v>
      </c>
      <c r="W2568">
        <v>12.088433126197801</v>
      </c>
      <c r="X2568">
        <v>6</v>
      </c>
      <c r="Y2568">
        <v>0</v>
      </c>
      <c r="Z2568">
        <v>6</v>
      </c>
      <c r="AA2568" t="s">
        <v>31</v>
      </c>
      <c r="AB2568">
        <v>0</v>
      </c>
      <c r="AC2568">
        <f t="shared" si="800"/>
        <v>27777.777777777777</v>
      </c>
      <c r="AD2568">
        <f t="shared" si="801"/>
        <v>0</v>
      </c>
      <c r="AE2568">
        <f t="shared" si="802"/>
        <v>0.26865671641791045</v>
      </c>
      <c r="AF2568">
        <f t="shared" si="803"/>
        <v>8.9552238805970144E-2</v>
      </c>
      <c r="AG2568">
        <v>50</v>
      </c>
      <c r="AH2568">
        <f t="shared" si="816"/>
        <v>25</v>
      </c>
      <c r="AI2568">
        <f t="shared" si="806"/>
        <v>30</v>
      </c>
      <c r="AJ2568">
        <f t="shared" si="817"/>
        <v>24</v>
      </c>
      <c r="AK2568">
        <f t="shared" si="818"/>
        <v>20</v>
      </c>
      <c r="AL2568">
        <f t="shared" si="807"/>
        <v>15</v>
      </c>
      <c r="AM2568">
        <f t="shared" si="808"/>
        <v>10</v>
      </c>
      <c r="AN2568">
        <f t="shared" si="809"/>
        <v>5</v>
      </c>
      <c r="AO2568">
        <f t="shared" si="810"/>
        <v>0</v>
      </c>
      <c r="AP2568">
        <f t="shared" si="811"/>
        <v>29</v>
      </c>
      <c r="AQ2568">
        <f t="shared" si="819"/>
        <v>25</v>
      </c>
      <c r="AR2568">
        <f t="shared" si="812"/>
        <v>20</v>
      </c>
      <c r="AS2568">
        <f t="shared" si="813"/>
        <v>15</v>
      </c>
      <c r="AT2568">
        <f t="shared" si="814"/>
        <v>10</v>
      </c>
      <c r="AU2568">
        <f t="shared" si="815"/>
        <v>5</v>
      </c>
    </row>
    <row r="2569" spans="1:47" x14ac:dyDescent="0.45">
      <c r="A2569" s="3">
        <v>43398</v>
      </c>
      <c r="B2569" s="3">
        <v>43408</v>
      </c>
      <c r="C2569" s="5">
        <f t="shared" si="804"/>
        <v>10</v>
      </c>
      <c r="D2569" s="5">
        <f t="shared" si="805"/>
        <v>10</v>
      </c>
      <c r="E2569" t="s">
        <v>37</v>
      </c>
      <c r="F2569">
        <v>1000000</v>
      </c>
      <c r="G2569">
        <v>28</v>
      </c>
      <c r="H2569">
        <v>2</v>
      </c>
      <c r="I2569">
        <v>13</v>
      </c>
      <c r="J2569">
        <v>0</v>
      </c>
      <c r="K2569">
        <v>30</v>
      </c>
      <c r="L2569">
        <v>53</v>
      </c>
      <c r="M2569">
        <v>3</v>
      </c>
      <c r="N2569">
        <v>2</v>
      </c>
      <c r="O2569">
        <v>0</v>
      </c>
      <c r="P2569">
        <v>0</v>
      </c>
      <c r="Q2569">
        <v>1541</v>
      </c>
      <c r="R2569">
        <v>896</v>
      </c>
      <c r="S2569">
        <v>51</v>
      </c>
      <c r="T2569">
        <v>15</v>
      </c>
      <c r="U2569">
        <v>9</v>
      </c>
      <c r="V2569">
        <v>43.502173494397773</v>
      </c>
      <c r="W2569">
        <v>11.5561843487395</v>
      </c>
      <c r="X2569">
        <v>9</v>
      </c>
      <c r="Y2569">
        <v>1</v>
      </c>
      <c r="Z2569">
        <v>371</v>
      </c>
      <c r="AA2569" t="s">
        <v>31</v>
      </c>
      <c r="AB2569">
        <v>9</v>
      </c>
      <c r="AC2569">
        <f t="shared" si="800"/>
        <v>100000</v>
      </c>
      <c r="AD2569">
        <f t="shared" si="801"/>
        <v>0.9</v>
      </c>
      <c r="AE2569">
        <f t="shared" si="802"/>
        <v>0.29411764705882354</v>
      </c>
      <c r="AF2569">
        <f t="shared" si="803"/>
        <v>0.17647058823529413</v>
      </c>
      <c r="AG2569">
        <v>50</v>
      </c>
      <c r="AH2569">
        <f t="shared" si="816"/>
        <v>25</v>
      </c>
      <c r="AI2569">
        <f t="shared" si="806"/>
        <v>4</v>
      </c>
      <c r="AJ2569">
        <f t="shared" si="817"/>
        <v>24</v>
      </c>
      <c r="AK2569">
        <f t="shared" si="818"/>
        <v>20</v>
      </c>
      <c r="AL2569">
        <f t="shared" si="807"/>
        <v>15</v>
      </c>
      <c r="AM2569">
        <f t="shared" si="808"/>
        <v>10</v>
      </c>
      <c r="AN2569">
        <f t="shared" si="809"/>
        <v>5</v>
      </c>
      <c r="AO2569">
        <f t="shared" si="810"/>
        <v>0</v>
      </c>
      <c r="AP2569">
        <f t="shared" si="811"/>
        <v>3</v>
      </c>
      <c r="AQ2569">
        <f t="shared" si="819"/>
        <v>1</v>
      </c>
      <c r="AR2569">
        <f t="shared" si="812"/>
        <v>6</v>
      </c>
      <c r="AS2569">
        <f t="shared" si="813"/>
        <v>11</v>
      </c>
      <c r="AT2569">
        <f t="shared" si="814"/>
        <v>16</v>
      </c>
      <c r="AU2569">
        <f t="shared" si="815"/>
        <v>21</v>
      </c>
    </row>
    <row r="2570" spans="1:47" x14ac:dyDescent="0.45">
      <c r="A2570" s="3">
        <v>43398</v>
      </c>
      <c r="B2570" s="3">
        <v>43429</v>
      </c>
      <c r="C2570" s="5">
        <f t="shared" si="804"/>
        <v>31</v>
      </c>
      <c r="D2570" s="5">
        <f t="shared" si="805"/>
        <v>10</v>
      </c>
      <c r="E2570" t="s">
        <v>37</v>
      </c>
      <c r="F2570">
        <v>1000000</v>
      </c>
      <c r="G2570">
        <v>106</v>
      </c>
      <c r="H2570">
        <v>13</v>
      </c>
      <c r="I2570">
        <v>46</v>
      </c>
      <c r="J2570">
        <v>0</v>
      </c>
      <c r="K2570">
        <v>66</v>
      </c>
      <c r="L2570">
        <v>3015</v>
      </c>
      <c r="M2570">
        <v>0</v>
      </c>
      <c r="N2570">
        <v>0</v>
      </c>
      <c r="O2570">
        <v>0</v>
      </c>
      <c r="P2570">
        <v>0</v>
      </c>
      <c r="Q2570">
        <v>2396</v>
      </c>
      <c r="R2570">
        <v>1407</v>
      </c>
      <c r="S2570">
        <v>105</v>
      </c>
      <c r="T2570">
        <v>66</v>
      </c>
      <c r="U2570">
        <v>0</v>
      </c>
      <c r="V2570">
        <v>49.167475479744162</v>
      </c>
      <c r="W2570">
        <v>9.7303852167732785</v>
      </c>
      <c r="X2570">
        <v>8</v>
      </c>
      <c r="Y2570">
        <v>1</v>
      </c>
      <c r="Z2570">
        <v>664</v>
      </c>
      <c r="AA2570" t="s">
        <v>33</v>
      </c>
      <c r="AB2570">
        <v>8</v>
      </c>
      <c r="AC2570">
        <f t="shared" si="800"/>
        <v>32258.064516129034</v>
      </c>
      <c r="AD2570">
        <f t="shared" si="801"/>
        <v>0.25806451612903225</v>
      </c>
      <c r="AE2570">
        <f t="shared" si="802"/>
        <v>0.62857142857142856</v>
      </c>
      <c r="AF2570">
        <f t="shared" si="803"/>
        <v>0</v>
      </c>
      <c r="AG2570">
        <v>50</v>
      </c>
      <c r="AH2570">
        <f t="shared" si="816"/>
        <v>25</v>
      </c>
      <c r="AI2570">
        <f t="shared" si="806"/>
        <v>25</v>
      </c>
      <c r="AJ2570">
        <f t="shared" si="817"/>
        <v>24</v>
      </c>
      <c r="AK2570">
        <f t="shared" si="818"/>
        <v>20</v>
      </c>
      <c r="AL2570">
        <f t="shared" si="807"/>
        <v>15</v>
      </c>
      <c r="AM2570">
        <f t="shared" si="808"/>
        <v>10</v>
      </c>
      <c r="AN2570">
        <f t="shared" si="809"/>
        <v>5</v>
      </c>
      <c r="AO2570">
        <f t="shared" si="810"/>
        <v>0</v>
      </c>
      <c r="AP2570">
        <f t="shared" si="811"/>
        <v>24</v>
      </c>
      <c r="AQ2570">
        <f t="shared" si="819"/>
        <v>20</v>
      </c>
      <c r="AR2570">
        <f t="shared" si="812"/>
        <v>15</v>
      </c>
      <c r="AS2570">
        <f t="shared" si="813"/>
        <v>10</v>
      </c>
      <c r="AT2570">
        <f t="shared" si="814"/>
        <v>5</v>
      </c>
      <c r="AU2570">
        <f t="shared" si="815"/>
        <v>0</v>
      </c>
    </row>
    <row r="2571" spans="1:47" x14ac:dyDescent="0.45">
      <c r="A2571" s="3">
        <v>43398</v>
      </c>
      <c r="B2571" s="3">
        <v>43422</v>
      </c>
      <c r="C2571" s="5">
        <f t="shared" si="804"/>
        <v>24</v>
      </c>
      <c r="D2571" s="5">
        <f t="shared" si="805"/>
        <v>10</v>
      </c>
      <c r="E2571" t="s">
        <v>37</v>
      </c>
      <c r="F2571">
        <v>1000000</v>
      </c>
      <c r="G2571">
        <v>68</v>
      </c>
      <c r="H2571">
        <v>10</v>
      </c>
      <c r="I2571">
        <v>40</v>
      </c>
      <c r="J2571">
        <v>0</v>
      </c>
      <c r="K2571">
        <v>26</v>
      </c>
      <c r="L2571">
        <v>9795</v>
      </c>
      <c r="M2571">
        <v>0</v>
      </c>
      <c r="N2571">
        <v>0</v>
      </c>
      <c r="O2571">
        <v>0</v>
      </c>
      <c r="P2571">
        <v>1</v>
      </c>
      <c r="Q2571">
        <v>4472</v>
      </c>
      <c r="R2571">
        <v>2518</v>
      </c>
      <c r="S2571">
        <v>131</v>
      </c>
      <c r="T2571">
        <v>67</v>
      </c>
      <c r="U2571">
        <v>12</v>
      </c>
      <c r="V2571">
        <v>37.07463020451226</v>
      </c>
      <c r="W2571">
        <v>12.86328583814854</v>
      </c>
      <c r="X2571">
        <v>7</v>
      </c>
      <c r="Y2571">
        <v>1</v>
      </c>
      <c r="Z2571">
        <v>570</v>
      </c>
      <c r="AA2571" t="s">
        <v>33</v>
      </c>
      <c r="AB2571">
        <v>8</v>
      </c>
      <c r="AC2571">
        <f t="shared" si="800"/>
        <v>41666.666666666664</v>
      </c>
      <c r="AD2571">
        <f t="shared" si="801"/>
        <v>0.33333333333333331</v>
      </c>
      <c r="AE2571">
        <f t="shared" si="802"/>
        <v>0.51145038167938928</v>
      </c>
      <c r="AF2571">
        <f t="shared" si="803"/>
        <v>9.1603053435114504E-2</v>
      </c>
      <c r="AG2571">
        <v>50</v>
      </c>
      <c r="AH2571">
        <f t="shared" si="816"/>
        <v>25</v>
      </c>
      <c r="AI2571">
        <f t="shared" si="806"/>
        <v>18</v>
      </c>
      <c r="AJ2571">
        <f t="shared" si="817"/>
        <v>24</v>
      </c>
      <c r="AK2571">
        <f t="shared" si="818"/>
        <v>20</v>
      </c>
      <c r="AL2571">
        <f t="shared" si="807"/>
        <v>15</v>
      </c>
      <c r="AM2571">
        <f t="shared" si="808"/>
        <v>10</v>
      </c>
      <c r="AN2571">
        <f t="shared" si="809"/>
        <v>5</v>
      </c>
      <c r="AO2571">
        <f t="shared" si="810"/>
        <v>0</v>
      </c>
      <c r="AP2571">
        <f t="shared" si="811"/>
        <v>17</v>
      </c>
      <c r="AQ2571">
        <f t="shared" si="819"/>
        <v>13</v>
      </c>
      <c r="AR2571">
        <f t="shared" si="812"/>
        <v>8</v>
      </c>
      <c r="AS2571">
        <f t="shared" si="813"/>
        <v>3</v>
      </c>
      <c r="AT2571">
        <f t="shared" si="814"/>
        <v>2</v>
      </c>
      <c r="AU2571">
        <f t="shared" si="815"/>
        <v>7</v>
      </c>
    </row>
    <row r="2572" spans="1:47" x14ac:dyDescent="0.45">
      <c r="A2572" s="3">
        <v>43398</v>
      </c>
      <c r="B2572" s="3">
        <v>43415</v>
      </c>
      <c r="C2572" s="5">
        <f t="shared" si="804"/>
        <v>17</v>
      </c>
      <c r="D2572" s="5">
        <f t="shared" si="805"/>
        <v>10</v>
      </c>
      <c r="E2572" t="s">
        <v>37</v>
      </c>
      <c r="F2572">
        <v>1000000</v>
      </c>
      <c r="G2572">
        <v>61</v>
      </c>
      <c r="H2572">
        <v>7</v>
      </c>
      <c r="I2572">
        <v>44</v>
      </c>
      <c r="J2572">
        <v>5</v>
      </c>
      <c r="K2572">
        <v>33</v>
      </c>
      <c r="L2572">
        <v>410</v>
      </c>
      <c r="M2572">
        <v>0</v>
      </c>
      <c r="N2572">
        <v>0</v>
      </c>
      <c r="O2572">
        <v>0</v>
      </c>
      <c r="P2572">
        <v>1</v>
      </c>
      <c r="Q2572">
        <v>8266</v>
      </c>
      <c r="R2572">
        <v>4557</v>
      </c>
      <c r="S2572">
        <v>219</v>
      </c>
      <c r="T2572">
        <v>69</v>
      </c>
      <c r="U2572">
        <v>40</v>
      </c>
      <c r="V2572">
        <v>32.257646342673183</v>
      </c>
      <c r="W2572">
        <v>13.92937488915142</v>
      </c>
      <c r="X2572">
        <v>7</v>
      </c>
      <c r="Y2572">
        <v>1</v>
      </c>
      <c r="Z2572">
        <v>934</v>
      </c>
      <c r="AA2572" t="s">
        <v>33</v>
      </c>
      <c r="AB2572">
        <v>21</v>
      </c>
      <c r="AC2572">
        <f t="shared" si="800"/>
        <v>58823.529411764706</v>
      </c>
      <c r="AD2572">
        <f t="shared" si="801"/>
        <v>1.2352941176470589</v>
      </c>
      <c r="AE2572">
        <f t="shared" si="802"/>
        <v>0.31506849315068491</v>
      </c>
      <c r="AF2572">
        <f t="shared" si="803"/>
        <v>0.18264840182648401</v>
      </c>
      <c r="AG2572">
        <v>50</v>
      </c>
      <c r="AH2572">
        <f t="shared" si="816"/>
        <v>25</v>
      </c>
      <c r="AI2572">
        <f t="shared" si="806"/>
        <v>11</v>
      </c>
      <c r="AJ2572">
        <f t="shared" si="817"/>
        <v>24</v>
      </c>
      <c r="AK2572">
        <f t="shared" si="818"/>
        <v>20</v>
      </c>
      <c r="AL2572">
        <f t="shared" si="807"/>
        <v>15</v>
      </c>
      <c r="AM2572">
        <f t="shared" si="808"/>
        <v>10</v>
      </c>
      <c r="AN2572">
        <f t="shared" si="809"/>
        <v>5</v>
      </c>
      <c r="AO2572">
        <f t="shared" si="810"/>
        <v>0</v>
      </c>
      <c r="AP2572">
        <f t="shared" si="811"/>
        <v>10</v>
      </c>
      <c r="AQ2572">
        <f t="shared" si="819"/>
        <v>6</v>
      </c>
      <c r="AR2572">
        <f t="shared" si="812"/>
        <v>1</v>
      </c>
      <c r="AS2572">
        <f t="shared" si="813"/>
        <v>4</v>
      </c>
      <c r="AT2572">
        <f t="shared" si="814"/>
        <v>9</v>
      </c>
      <c r="AU2572">
        <f t="shared" si="815"/>
        <v>14</v>
      </c>
    </row>
    <row r="2573" spans="1:47" x14ac:dyDescent="0.45">
      <c r="A2573" s="3">
        <v>43398</v>
      </c>
      <c r="B2573" s="3">
        <v>43411</v>
      </c>
      <c r="C2573" s="5">
        <f t="shared" si="804"/>
        <v>13</v>
      </c>
      <c r="D2573" s="5">
        <f t="shared" si="805"/>
        <v>10</v>
      </c>
      <c r="E2573" t="s">
        <v>37</v>
      </c>
      <c r="F2573">
        <v>1000000</v>
      </c>
      <c r="G2573">
        <v>135</v>
      </c>
      <c r="H2573">
        <v>6</v>
      </c>
      <c r="I2573">
        <v>26</v>
      </c>
      <c r="J2573">
        <v>1</v>
      </c>
      <c r="K2573">
        <v>43</v>
      </c>
      <c r="L2573">
        <v>1170</v>
      </c>
      <c r="M2573">
        <v>0</v>
      </c>
      <c r="N2573">
        <v>0</v>
      </c>
      <c r="O2573">
        <v>0</v>
      </c>
      <c r="P2573">
        <v>0</v>
      </c>
      <c r="Q2573">
        <v>2124</v>
      </c>
      <c r="R2573">
        <v>1201</v>
      </c>
      <c r="S2573">
        <v>62</v>
      </c>
      <c r="T2573">
        <v>20</v>
      </c>
      <c r="U2573">
        <v>18</v>
      </c>
      <c r="V2573">
        <v>37.55614884101962</v>
      </c>
      <c r="W2573">
        <v>12.83328691144477</v>
      </c>
      <c r="X2573">
        <v>4</v>
      </c>
      <c r="Y2573">
        <v>1</v>
      </c>
      <c r="Z2573">
        <v>541</v>
      </c>
      <c r="AA2573" t="s">
        <v>33</v>
      </c>
      <c r="AB2573">
        <v>7</v>
      </c>
      <c r="AC2573">
        <f t="shared" si="800"/>
        <v>76923.076923076922</v>
      </c>
      <c r="AD2573">
        <f t="shared" si="801"/>
        <v>0.53846153846153844</v>
      </c>
      <c r="AE2573">
        <f t="shared" si="802"/>
        <v>0.32258064516129031</v>
      </c>
      <c r="AF2573">
        <f t="shared" si="803"/>
        <v>0.29032258064516131</v>
      </c>
      <c r="AG2573">
        <v>50</v>
      </c>
      <c r="AH2573">
        <f t="shared" si="816"/>
        <v>25</v>
      </c>
      <c r="AI2573">
        <f t="shared" si="806"/>
        <v>7</v>
      </c>
      <c r="AJ2573">
        <f t="shared" si="817"/>
        <v>24</v>
      </c>
      <c r="AK2573">
        <f t="shared" si="818"/>
        <v>20</v>
      </c>
      <c r="AL2573">
        <f t="shared" si="807"/>
        <v>15</v>
      </c>
      <c r="AM2573">
        <f t="shared" si="808"/>
        <v>10</v>
      </c>
      <c r="AN2573">
        <f t="shared" si="809"/>
        <v>5</v>
      </c>
      <c r="AO2573">
        <f t="shared" si="810"/>
        <v>0</v>
      </c>
      <c r="AP2573">
        <f t="shared" si="811"/>
        <v>6</v>
      </c>
      <c r="AQ2573">
        <f t="shared" si="819"/>
        <v>2</v>
      </c>
      <c r="AR2573">
        <f t="shared" si="812"/>
        <v>3</v>
      </c>
      <c r="AS2573">
        <f t="shared" si="813"/>
        <v>8</v>
      </c>
      <c r="AT2573">
        <f t="shared" si="814"/>
        <v>13</v>
      </c>
      <c r="AU2573">
        <f t="shared" si="815"/>
        <v>18</v>
      </c>
    </row>
    <row r="2574" spans="1:47" x14ac:dyDescent="0.45">
      <c r="A2574" s="3">
        <v>43398</v>
      </c>
      <c r="B2574" s="3">
        <v>43429</v>
      </c>
      <c r="C2574" s="5">
        <f t="shared" si="804"/>
        <v>31</v>
      </c>
      <c r="D2574" s="5">
        <f t="shared" si="805"/>
        <v>10</v>
      </c>
      <c r="E2574" t="s">
        <v>37</v>
      </c>
      <c r="F2574">
        <v>1000000</v>
      </c>
      <c r="G2574">
        <v>22</v>
      </c>
      <c r="H2574">
        <v>5</v>
      </c>
      <c r="I2574">
        <v>13</v>
      </c>
      <c r="J2574">
        <v>0</v>
      </c>
      <c r="K2574">
        <v>45</v>
      </c>
      <c r="L2574">
        <v>2789</v>
      </c>
      <c r="M2574">
        <v>0</v>
      </c>
      <c r="N2574">
        <v>1</v>
      </c>
      <c r="O2574">
        <v>1</v>
      </c>
      <c r="P2574">
        <v>0</v>
      </c>
      <c r="Q2574">
        <v>2883</v>
      </c>
      <c r="R2574">
        <v>1638</v>
      </c>
      <c r="S2574">
        <v>117</v>
      </c>
      <c r="T2574">
        <v>40</v>
      </c>
      <c r="U2574">
        <v>4</v>
      </c>
      <c r="V2574">
        <v>43.722802197802217</v>
      </c>
      <c r="W2574">
        <v>10.638864468864471</v>
      </c>
      <c r="X2574">
        <v>6</v>
      </c>
      <c r="Y2574">
        <v>0</v>
      </c>
      <c r="Z2574">
        <v>11</v>
      </c>
      <c r="AA2574" t="s">
        <v>26</v>
      </c>
      <c r="AB2574">
        <v>0</v>
      </c>
      <c r="AC2574">
        <f t="shared" si="800"/>
        <v>32258.064516129034</v>
      </c>
      <c r="AD2574">
        <f t="shared" si="801"/>
        <v>0</v>
      </c>
      <c r="AE2574">
        <f t="shared" si="802"/>
        <v>0.34188034188034189</v>
      </c>
      <c r="AF2574">
        <f t="shared" si="803"/>
        <v>3.4188034188034191E-2</v>
      </c>
      <c r="AG2574">
        <v>50</v>
      </c>
      <c r="AH2574">
        <f t="shared" si="816"/>
        <v>25</v>
      </c>
      <c r="AI2574">
        <f t="shared" si="806"/>
        <v>25</v>
      </c>
      <c r="AJ2574">
        <f t="shared" si="817"/>
        <v>24</v>
      </c>
      <c r="AK2574">
        <f t="shared" si="818"/>
        <v>20</v>
      </c>
      <c r="AL2574">
        <f t="shared" si="807"/>
        <v>15</v>
      </c>
      <c r="AM2574">
        <f t="shared" si="808"/>
        <v>10</v>
      </c>
      <c r="AN2574">
        <f t="shared" si="809"/>
        <v>5</v>
      </c>
      <c r="AO2574">
        <f t="shared" si="810"/>
        <v>0</v>
      </c>
      <c r="AP2574">
        <f t="shared" si="811"/>
        <v>24</v>
      </c>
      <c r="AQ2574">
        <f t="shared" si="819"/>
        <v>20</v>
      </c>
      <c r="AR2574">
        <f t="shared" si="812"/>
        <v>15</v>
      </c>
      <c r="AS2574">
        <f t="shared" si="813"/>
        <v>10</v>
      </c>
      <c r="AT2574">
        <f t="shared" si="814"/>
        <v>5</v>
      </c>
      <c r="AU2574">
        <f t="shared" si="815"/>
        <v>0</v>
      </c>
    </row>
    <row r="2575" spans="1:47" x14ac:dyDescent="0.45">
      <c r="A2575" s="3">
        <v>43398</v>
      </c>
      <c r="B2575" s="3">
        <v>43418</v>
      </c>
      <c r="C2575" s="5">
        <f t="shared" si="804"/>
        <v>20</v>
      </c>
      <c r="D2575" s="5">
        <f t="shared" si="805"/>
        <v>10</v>
      </c>
      <c r="E2575" t="s">
        <v>37</v>
      </c>
      <c r="F2575">
        <v>500000</v>
      </c>
      <c r="G2575">
        <v>17</v>
      </c>
      <c r="H2575">
        <v>6</v>
      </c>
      <c r="I2575">
        <v>34</v>
      </c>
      <c r="J2575">
        <v>0</v>
      </c>
      <c r="K2575">
        <v>30</v>
      </c>
      <c r="L2575">
        <v>821</v>
      </c>
      <c r="M2575">
        <v>0</v>
      </c>
      <c r="N2575">
        <v>1</v>
      </c>
      <c r="O2575">
        <v>1</v>
      </c>
      <c r="P2575">
        <v>0</v>
      </c>
      <c r="Q2575">
        <v>3137</v>
      </c>
      <c r="R2575">
        <v>1752</v>
      </c>
      <c r="S2575">
        <v>87</v>
      </c>
      <c r="T2575">
        <v>95</v>
      </c>
      <c r="U2575">
        <v>10</v>
      </c>
      <c r="V2575">
        <v>34.916575342465762</v>
      </c>
      <c r="W2575">
        <v>13.39198945048024</v>
      </c>
      <c r="X2575">
        <v>6</v>
      </c>
      <c r="Y2575">
        <v>1</v>
      </c>
      <c r="Z2575">
        <v>131</v>
      </c>
      <c r="AA2575" t="s">
        <v>26</v>
      </c>
      <c r="AB2575">
        <v>2</v>
      </c>
      <c r="AC2575">
        <f t="shared" si="800"/>
        <v>25000</v>
      </c>
      <c r="AD2575">
        <f t="shared" si="801"/>
        <v>0.1</v>
      </c>
      <c r="AE2575">
        <f t="shared" si="802"/>
        <v>1.0919540229885059</v>
      </c>
      <c r="AF2575">
        <f t="shared" si="803"/>
        <v>0.11494252873563218</v>
      </c>
      <c r="AG2575">
        <v>50</v>
      </c>
      <c r="AH2575">
        <f t="shared" si="816"/>
        <v>25</v>
      </c>
      <c r="AI2575">
        <f t="shared" si="806"/>
        <v>14</v>
      </c>
      <c r="AJ2575">
        <f t="shared" si="817"/>
        <v>24</v>
      </c>
      <c r="AK2575">
        <f t="shared" si="818"/>
        <v>20</v>
      </c>
      <c r="AL2575">
        <f t="shared" si="807"/>
        <v>15</v>
      </c>
      <c r="AM2575">
        <f t="shared" si="808"/>
        <v>10</v>
      </c>
      <c r="AN2575">
        <f t="shared" si="809"/>
        <v>5</v>
      </c>
      <c r="AO2575">
        <f t="shared" si="810"/>
        <v>0</v>
      </c>
      <c r="AP2575">
        <f t="shared" si="811"/>
        <v>13</v>
      </c>
      <c r="AQ2575">
        <f t="shared" si="819"/>
        <v>9</v>
      </c>
      <c r="AR2575">
        <f t="shared" si="812"/>
        <v>4</v>
      </c>
      <c r="AS2575">
        <f t="shared" si="813"/>
        <v>1</v>
      </c>
      <c r="AT2575">
        <f t="shared" si="814"/>
        <v>6</v>
      </c>
      <c r="AU2575">
        <f t="shared" si="815"/>
        <v>11</v>
      </c>
    </row>
    <row r="2576" spans="1:47" x14ac:dyDescent="0.45">
      <c r="A2576" s="3">
        <v>43398</v>
      </c>
      <c r="B2576" s="3">
        <v>43422</v>
      </c>
      <c r="C2576" s="5">
        <f t="shared" si="804"/>
        <v>24</v>
      </c>
      <c r="D2576" s="5">
        <f t="shared" si="805"/>
        <v>10</v>
      </c>
      <c r="E2576" t="s">
        <v>37</v>
      </c>
      <c r="F2576">
        <v>2000000</v>
      </c>
      <c r="G2576">
        <v>95</v>
      </c>
      <c r="H2576">
        <v>12</v>
      </c>
      <c r="I2576">
        <v>28</v>
      </c>
      <c r="J2576">
        <v>1</v>
      </c>
      <c r="K2576">
        <v>26</v>
      </c>
      <c r="L2576">
        <v>1250</v>
      </c>
      <c r="M2576">
        <v>1</v>
      </c>
      <c r="N2576">
        <v>1</v>
      </c>
      <c r="O2576">
        <v>1</v>
      </c>
      <c r="P2576">
        <v>0</v>
      </c>
      <c r="Q2576">
        <v>2430</v>
      </c>
      <c r="R2576">
        <v>1302</v>
      </c>
      <c r="S2576">
        <v>83</v>
      </c>
      <c r="T2576">
        <v>42</v>
      </c>
      <c r="U2576">
        <v>0</v>
      </c>
      <c r="V2576">
        <v>33.018942590639057</v>
      </c>
      <c r="W2576">
        <v>12.55087279995559</v>
      </c>
      <c r="X2576">
        <v>7</v>
      </c>
      <c r="Y2576">
        <v>1</v>
      </c>
      <c r="Z2576">
        <v>178</v>
      </c>
      <c r="AA2576" t="s">
        <v>30</v>
      </c>
      <c r="AB2576">
        <v>2</v>
      </c>
      <c r="AC2576">
        <f t="shared" si="800"/>
        <v>83333.333333333328</v>
      </c>
      <c r="AD2576">
        <f t="shared" si="801"/>
        <v>8.3333333333333329E-2</v>
      </c>
      <c r="AE2576">
        <f t="shared" si="802"/>
        <v>0.50602409638554213</v>
      </c>
      <c r="AF2576">
        <f t="shared" si="803"/>
        <v>0</v>
      </c>
      <c r="AG2576">
        <v>50</v>
      </c>
      <c r="AH2576">
        <f t="shared" si="816"/>
        <v>25</v>
      </c>
      <c r="AI2576">
        <f t="shared" si="806"/>
        <v>18</v>
      </c>
      <c r="AJ2576">
        <f t="shared" si="817"/>
        <v>24</v>
      </c>
      <c r="AK2576">
        <f t="shared" si="818"/>
        <v>20</v>
      </c>
      <c r="AL2576">
        <f t="shared" si="807"/>
        <v>15</v>
      </c>
      <c r="AM2576">
        <f t="shared" si="808"/>
        <v>10</v>
      </c>
      <c r="AN2576">
        <f t="shared" si="809"/>
        <v>5</v>
      </c>
      <c r="AO2576">
        <f t="shared" si="810"/>
        <v>0</v>
      </c>
      <c r="AP2576">
        <f t="shared" si="811"/>
        <v>17</v>
      </c>
      <c r="AQ2576">
        <f t="shared" si="819"/>
        <v>13</v>
      </c>
      <c r="AR2576">
        <f t="shared" si="812"/>
        <v>8</v>
      </c>
      <c r="AS2576">
        <f t="shared" si="813"/>
        <v>3</v>
      </c>
      <c r="AT2576">
        <f t="shared" si="814"/>
        <v>2</v>
      </c>
      <c r="AU2576">
        <f t="shared" si="815"/>
        <v>7</v>
      </c>
    </row>
    <row r="2577" spans="1:47" x14ac:dyDescent="0.45">
      <c r="A2577" s="3">
        <v>43398</v>
      </c>
      <c r="B2577" s="3">
        <v>43448</v>
      </c>
      <c r="C2577" s="5">
        <f t="shared" si="804"/>
        <v>50</v>
      </c>
      <c r="D2577" s="5">
        <f t="shared" si="805"/>
        <v>10</v>
      </c>
      <c r="E2577" t="s">
        <v>37</v>
      </c>
      <c r="F2577">
        <v>11300000</v>
      </c>
      <c r="G2577">
        <v>29</v>
      </c>
      <c r="H2577">
        <v>2</v>
      </c>
      <c r="I2577">
        <v>13</v>
      </c>
      <c r="J2577">
        <v>1</v>
      </c>
      <c r="K2577">
        <v>67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1672</v>
      </c>
      <c r="R2577">
        <v>973</v>
      </c>
      <c r="S2577">
        <v>63</v>
      </c>
      <c r="T2577">
        <v>30</v>
      </c>
      <c r="U2577">
        <v>19</v>
      </c>
      <c r="V2577">
        <v>45.782527121160228</v>
      </c>
      <c r="W2577">
        <v>10.71041452552244</v>
      </c>
      <c r="X2577">
        <v>6</v>
      </c>
      <c r="Y2577">
        <v>0</v>
      </c>
      <c r="Z2577">
        <v>7</v>
      </c>
      <c r="AA2577" t="s">
        <v>29</v>
      </c>
      <c r="AB2577">
        <v>1</v>
      </c>
      <c r="AC2577">
        <f t="shared" si="800"/>
        <v>226000</v>
      </c>
      <c r="AD2577">
        <f t="shared" si="801"/>
        <v>0.02</v>
      </c>
      <c r="AE2577">
        <f t="shared" si="802"/>
        <v>0.47619047619047616</v>
      </c>
      <c r="AF2577">
        <f t="shared" si="803"/>
        <v>0.30158730158730157</v>
      </c>
      <c r="AG2577">
        <v>50</v>
      </c>
      <c r="AH2577">
        <f t="shared" si="816"/>
        <v>25</v>
      </c>
      <c r="AI2577">
        <f t="shared" si="806"/>
        <v>14</v>
      </c>
      <c r="AJ2577">
        <f t="shared" si="817"/>
        <v>24</v>
      </c>
      <c r="AK2577">
        <f t="shared" si="818"/>
        <v>20</v>
      </c>
      <c r="AL2577">
        <f t="shared" si="807"/>
        <v>15</v>
      </c>
      <c r="AM2577">
        <f t="shared" si="808"/>
        <v>10</v>
      </c>
      <c r="AN2577">
        <f t="shared" si="809"/>
        <v>5</v>
      </c>
      <c r="AO2577">
        <f t="shared" si="810"/>
        <v>0</v>
      </c>
      <c r="AP2577">
        <f t="shared" si="811"/>
        <v>13</v>
      </c>
      <c r="AQ2577">
        <f t="shared" si="819"/>
        <v>9</v>
      </c>
      <c r="AR2577">
        <f t="shared" si="812"/>
        <v>4</v>
      </c>
      <c r="AS2577">
        <f t="shared" si="813"/>
        <v>1</v>
      </c>
      <c r="AT2577">
        <f t="shared" si="814"/>
        <v>6</v>
      </c>
      <c r="AU2577">
        <f t="shared" si="815"/>
        <v>11</v>
      </c>
    </row>
    <row r="2578" spans="1:47" x14ac:dyDescent="0.45">
      <c r="A2578" s="3">
        <v>43398</v>
      </c>
      <c r="B2578" s="3">
        <v>43424</v>
      </c>
      <c r="C2578" s="5">
        <f t="shared" si="804"/>
        <v>26</v>
      </c>
      <c r="D2578" s="5">
        <f t="shared" si="805"/>
        <v>10</v>
      </c>
      <c r="E2578" t="s">
        <v>37</v>
      </c>
      <c r="F2578">
        <v>3000000</v>
      </c>
      <c r="G2578">
        <v>16</v>
      </c>
      <c r="H2578">
        <v>4</v>
      </c>
      <c r="I2578">
        <v>23</v>
      </c>
      <c r="J2578">
        <v>0</v>
      </c>
      <c r="K2578">
        <v>101</v>
      </c>
      <c r="L2578">
        <v>29</v>
      </c>
      <c r="M2578">
        <v>3</v>
      </c>
      <c r="N2578">
        <v>5</v>
      </c>
      <c r="O2578">
        <v>5</v>
      </c>
      <c r="P2578">
        <v>0</v>
      </c>
      <c r="Q2578">
        <v>1862</v>
      </c>
      <c r="R2578">
        <v>996</v>
      </c>
      <c r="S2578">
        <v>51</v>
      </c>
      <c r="T2578">
        <v>27</v>
      </c>
      <c r="U2578">
        <v>13</v>
      </c>
      <c r="V2578">
        <v>28.854815733522369</v>
      </c>
      <c r="W2578">
        <v>14.086309945665009</v>
      </c>
      <c r="X2578">
        <v>7</v>
      </c>
      <c r="Y2578">
        <v>0</v>
      </c>
      <c r="Z2578">
        <v>16</v>
      </c>
      <c r="AA2578" t="s">
        <v>29</v>
      </c>
      <c r="AB2578">
        <v>0</v>
      </c>
      <c r="AC2578">
        <f t="shared" si="800"/>
        <v>115384.61538461539</v>
      </c>
      <c r="AD2578">
        <f t="shared" si="801"/>
        <v>0</v>
      </c>
      <c r="AE2578">
        <f t="shared" si="802"/>
        <v>0.52941176470588236</v>
      </c>
      <c r="AF2578">
        <f t="shared" si="803"/>
        <v>0.25490196078431371</v>
      </c>
      <c r="AG2578">
        <v>50</v>
      </c>
      <c r="AH2578">
        <f t="shared" si="816"/>
        <v>25</v>
      </c>
      <c r="AI2578">
        <f t="shared" si="806"/>
        <v>20</v>
      </c>
      <c r="AJ2578">
        <f t="shared" si="817"/>
        <v>24</v>
      </c>
      <c r="AK2578">
        <f t="shared" si="818"/>
        <v>20</v>
      </c>
      <c r="AL2578">
        <f t="shared" si="807"/>
        <v>15</v>
      </c>
      <c r="AM2578">
        <f t="shared" si="808"/>
        <v>10</v>
      </c>
      <c r="AN2578">
        <f t="shared" si="809"/>
        <v>5</v>
      </c>
      <c r="AO2578">
        <f t="shared" si="810"/>
        <v>0</v>
      </c>
      <c r="AP2578">
        <f t="shared" si="811"/>
        <v>19</v>
      </c>
      <c r="AQ2578">
        <f t="shared" si="819"/>
        <v>15</v>
      </c>
      <c r="AR2578">
        <f t="shared" si="812"/>
        <v>10</v>
      </c>
      <c r="AS2578">
        <f t="shared" si="813"/>
        <v>5</v>
      </c>
      <c r="AT2578">
        <f t="shared" si="814"/>
        <v>0</v>
      </c>
      <c r="AU2578">
        <f t="shared" si="815"/>
        <v>5</v>
      </c>
    </row>
    <row r="2579" spans="1:47" x14ac:dyDescent="0.45">
      <c r="A2579" s="3">
        <v>43375</v>
      </c>
      <c r="B2579" s="3">
        <v>43408</v>
      </c>
      <c r="C2579" s="5">
        <f t="shared" si="804"/>
        <v>33</v>
      </c>
      <c r="D2579" s="5">
        <f t="shared" si="805"/>
        <v>10</v>
      </c>
      <c r="E2579" t="s">
        <v>35</v>
      </c>
      <c r="F2579">
        <v>500000</v>
      </c>
      <c r="G2579">
        <v>66</v>
      </c>
      <c r="H2579">
        <v>6</v>
      </c>
      <c r="I2579">
        <v>32</v>
      </c>
      <c r="J2579">
        <v>0</v>
      </c>
      <c r="K2579">
        <v>411</v>
      </c>
      <c r="L2579">
        <v>667</v>
      </c>
      <c r="M2579">
        <v>10</v>
      </c>
      <c r="N2579">
        <v>8</v>
      </c>
      <c r="O2579">
        <v>4</v>
      </c>
      <c r="P2579">
        <v>1</v>
      </c>
      <c r="Q2579">
        <v>4469</v>
      </c>
      <c r="R2579">
        <v>2354</v>
      </c>
      <c r="S2579">
        <v>76</v>
      </c>
      <c r="T2579">
        <v>24</v>
      </c>
      <c r="U2579">
        <v>5</v>
      </c>
      <c r="V2579">
        <v>14.786090305415231</v>
      </c>
      <c r="W2579">
        <v>18.891690962750971</v>
      </c>
      <c r="X2579">
        <v>8</v>
      </c>
      <c r="Y2579">
        <v>1</v>
      </c>
      <c r="Z2579">
        <v>1847</v>
      </c>
      <c r="AA2579" t="s">
        <v>27</v>
      </c>
      <c r="AB2579">
        <v>6</v>
      </c>
      <c r="AC2579">
        <f t="shared" si="800"/>
        <v>15151.515151515152</v>
      </c>
      <c r="AD2579">
        <f t="shared" si="801"/>
        <v>0.18181818181818182</v>
      </c>
      <c r="AE2579">
        <f t="shared" si="802"/>
        <v>0.31578947368421051</v>
      </c>
      <c r="AF2579">
        <f t="shared" si="803"/>
        <v>6.5789473684210523E-2</v>
      </c>
      <c r="AG2579">
        <v>29</v>
      </c>
      <c r="AH2579">
        <f t="shared" si="816"/>
        <v>2</v>
      </c>
      <c r="AI2579">
        <f t="shared" si="806"/>
        <v>4</v>
      </c>
      <c r="AJ2579">
        <f t="shared" si="817"/>
        <v>1</v>
      </c>
      <c r="AK2579">
        <f t="shared" si="818"/>
        <v>3</v>
      </c>
      <c r="AL2579">
        <f t="shared" si="807"/>
        <v>8</v>
      </c>
      <c r="AM2579">
        <f t="shared" si="808"/>
        <v>13</v>
      </c>
      <c r="AN2579">
        <f t="shared" si="809"/>
        <v>18</v>
      </c>
      <c r="AO2579">
        <f t="shared" si="810"/>
        <v>23</v>
      </c>
      <c r="AP2579">
        <f t="shared" si="811"/>
        <v>3</v>
      </c>
      <c r="AQ2579">
        <f t="shared" si="819"/>
        <v>1</v>
      </c>
      <c r="AR2579">
        <f t="shared" si="812"/>
        <v>6</v>
      </c>
      <c r="AS2579">
        <f t="shared" si="813"/>
        <v>11</v>
      </c>
      <c r="AT2579">
        <f t="shared" si="814"/>
        <v>16</v>
      </c>
      <c r="AU2579">
        <f t="shared" si="815"/>
        <v>21</v>
      </c>
    </row>
    <row r="2580" spans="1:47" x14ac:dyDescent="0.45">
      <c r="A2580" s="3">
        <v>43375</v>
      </c>
      <c r="B2580" s="3">
        <v>43408</v>
      </c>
      <c r="C2580" s="5">
        <f t="shared" si="804"/>
        <v>33</v>
      </c>
      <c r="D2580" s="5">
        <f t="shared" si="805"/>
        <v>10</v>
      </c>
      <c r="E2580" t="s">
        <v>35</v>
      </c>
      <c r="F2580">
        <v>2000000</v>
      </c>
      <c r="G2580">
        <v>121</v>
      </c>
      <c r="H2580">
        <v>12</v>
      </c>
      <c r="I2580">
        <v>62</v>
      </c>
      <c r="J2580">
        <v>3</v>
      </c>
      <c r="K2580">
        <v>117</v>
      </c>
      <c r="L2580">
        <v>4176</v>
      </c>
      <c r="M2580">
        <v>4</v>
      </c>
      <c r="N2580">
        <v>5</v>
      </c>
      <c r="O2580">
        <v>5</v>
      </c>
      <c r="P2580">
        <v>0</v>
      </c>
      <c r="Q2580">
        <v>4282</v>
      </c>
      <c r="R2580">
        <v>2356</v>
      </c>
      <c r="S2580">
        <v>127</v>
      </c>
      <c r="T2580">
        <v>78</v>
      </c>
      <c r="U2580">
        <v>34</v>
      </c>
      <c r="V2580">
        <v>34.246128430677913</v>
      </c>
      <c r="W2580">
        <v>13.091310375252331</v>
      </c>
      <c r="X2580">
        <v>11</v>
      </c>
      <c r="Y2580">
        <v>1</v>
      </c>
      <c r="Z2580">
        <v>407</v>
      </c>
      <c r="AA2580" t="s">
        <v>31</v>
      </c>
      <c r="AB2580">
        <v>11</v>
      </c>
      <c r="AC2580">
        <f t="shared" si="800"/>
        <v>60606.060606060608</v>
      </c>
      <c r="AD2580">
        <f t="shared" si="801"/>
        <v>0.33333333333333331</v>
      </c>
      <c r="AE2580">
        <f t="shared" si="802"/>
        <v>0.61417322834645671</v>
      </c>
      <c r="AF2580">
        <f t="shared" si="803"/>
        <v>0.26771653543307089</v>
      </c>
      <c r="AG2580">
        <v>29</v>
      </c>
      <c r="AH2580">
        <f t="shared" si="816"/>
        <v>2</v>
      </c>
      <c r="AI2580">
        <f t="shared" si="806"/>
        <v>4</v>
      </c>
      <c r="AJ2580">
        <f t="shared" si="817"/>
        <v>1</v>
      </c>
      <c r="AK2580">
        <f t="shared" si="818"/>
        <v>3</v>
      </c>
      <c r="AL2580">
        <f t="shared" si="807"/>
        <v>8</v>
      </c>
      <c r="AM2580">
        <f t="shared" si="808"/>
        <v>13</v>
      </c>
      <c r="AN2580">
        <f t="shared" si="809"/>
        <v>18</v>
      </c>
      <c r="AO2580">
        <f t="shared" si="810"/>
        <v>23</v>
      </c>
      <c r="AP2580">
        <f t="shared" si="811"/>
        <v>3</v>
      </c>
      <c r="AQ2580">
        <f t="shared" si="819"/>
        <v>1</v>
      </c>
      <c r="AR2580">
        <f t="shared" si="812"/>
        <v>6</v>
      </c>
      <c r="AS2580">
        <f t="shared" si="813"/>
        <v>11</v>
      </c>
      <c r="AT2580">
        <f t="shared" si="814"/>
        <v>16</v>
      </c>
      <c r="AU2580">
        <f t="shared" si="815"/>
        <v>21</v>
      </c>
    </row>
    <row r="2581" spans="1:47" x14ac:dyDescent="0.45">
      <c r="A2581" s="3">
        <v>43375</v>
      </c>
      <c r="B2581" s="3">
        <v>43404</v>
      </c>
      <c r="C2581" s="5">
        <f t="shared" si="804"/>
        <v>29</v>
      </c>
      <c r="D2581" s="5">
        <f t="shared" si="805"/>
        <v>10</v>
      </c>
      <c r="E2581" t="s">
        <v>35</v>
      </c>
      <c r="F2581">
        <v>1000000</v>
      </c>
      <c r="G2581">
        <v>853</v>
      </c>
      <c r="H2581">
        <v>5</v>
      </c>
      <c r="I2581">
        <v>47</v>
      </c>
      <c r="J2581">
        <v>2</v>
      </c>
      <c r="K2581">
        <v>80</v>
      </c>
      <c r="L2581">
        <v>110</v>
      </c>
      <c r="M2581">
        <v>65</v>
      </c>
      <c r="N2581">
        <v>1</v>
      </c>
      <c r="O2581">
        <v>1</v>
      </c>
      <c r="P2581">
        <v>0</v>
      </c>
      <c r="Q2581">
        <v>4787</v>
      </c>
      <c r="R2581">
        <v>2643</v>
      </c>
      <c r="S2581">
        <v>135</v>
      </c>
      <c r="T2581">
        <v>171</v>
      </c>
      <c r="U2581">
        <v>56</v>
      </c>
      <c r="V2581">
        <v>33.736086770084512</v>
      </c>
      <c r="W2581">
        <v>13.41748618993568</v>
      </c>
      <c r="X2581">
        <v>7</v>
      </c>
      <c r="Y2581">
        <v>1</v>
      </c>
      <c r="Z2581">
        <v>23147</v>
      </c>
      <c r="AA2581" t="s">
        <v>31</v>
      </c>
      <c r="AB2581">
        <v>14</v>
      </c>
      <c r="AC2581">
        <f t="shared" si="800"/>
        <v>34482.758620689652</v>
      </c>
      <c r="AD2581">
        <f t="shared" si="801"/>
        <v>0.48275862068965519</v>
      </c>
      <c r="AE2581">
        <f t="shared" si="802"/>
        <v>1.2666666666666666</v>
      </c>
      <c r="AF2581">
        <f t="shared" si="803"/>
        <v>0.4148148148148148</v>
      </c>
      <c r="AG2581">
        <v>29</v>
      </c>
      <c r="AH2581">
        <f t="shared" si="816"/>
        <v>2</v>
      </c>
      <c r="AI2581">
        <f t="shared" si="806"/>
        <v>31</v>
      </c>
      <c r="AJ2581">
        <f t="shared" si="817"/>
        <v>1</v>
      </c>
      <c r="AK2581">
        <f t="shared" si="818"/>
        <v>3</v>
      </c>
      <c r="AL2581">
        <f t="shared" si="807"/>
        <v>8</v>
      </c>
      <c r="AM2581">
        <f t="shared" si="808"/>
        <v>13</v>
      </c>
      <c r="AN2581">
        <f t="shared" si="809"/>
        <v>18</v>
      </c>
      <c r="AO2581">
        <f t="shared" si="810"/>
        <v>23</v>
      </c>
      <c r="AP2581">
        <f t="shared" si="811"/>
        <v>30</v>
      </c>
      <c r="AQ2581">
        <f t="shared" si="819"/>
        <v>26</v>
      </c>
      <c r="AR2581">
        <f t="shared" si="812"/>
        <v>21</v>
      </c>
      <c r="AS2581">
        <f t="shared" si="813"/>
        <v>16</v>
      </c>
      <c r="AT2581">
        <f t="shared" si="814"/>
        <v>11</v>
      </c>
      <c r="AU2581">
        <f t="shared" si="815"/>
        <v>6</v>
      </c>
    </row>
    <row r="2582" spans="1:47" x14ac:dyDescent="0.45">
      <c r="A2582" s="3">
        <v>43375</v>
      </c>
      <c r="B2582" s="3">
        <v>43404</v>
      </c>
      <c r="C2582" s="5">
        <f t="shared" si="804"/>
        <v>29</v>
      </c>
      <c r="D2582" s="5">
        <f t="shared" si="805"/>
        <v>10</v>
      </c>
      <c r="E2582" t="s">
        <v>35</v>
      </c>
      <c r="F2582">
        <v>1000000</v>
      </c>
      <c r="G2582">
        <v>93</v>
      </c>
      <c r="H2582">
        <v>16</v>
      </c>
      <c r="I2582">
        <v>19</v>
      </c>
      <c r="J2582">
        <v>0</v>
      </c>
      <c r="K2582">
        <v>24</v>
      </c>
      <c r="L2582">
        <v>321</v>
      </c>
      <c r="M2582">
        <v>3</v>
      </c>
      <c r="N2582">
        <v>0</v>
      </c>
      <c r="O2582">
        <v>0</v>
      </c>
      <c r="P2582">
        <v>0</v>
      </c>
      <c r="Q2582">
        <v>2932</v>
      </c>
      <c r="R2582">
        <v>1524</v>
      </c>
      <c r="S2582">
        <v>91</v>
      </c>
      <c r="T2582">
        <v>39</v>
      </c>
      <c r="U2582">
        <v>20</v>
      </c>
      <c r="V2582">
        <v>27.07590854027865</v>
      </c>
      <c r="W2582">
        <v>13.643265841769781</v>
      </c>
      <c r="X2582">
        <v>5</v>
      </c>
      <c r="Y2582">
        <v>1</v>
      </c>
      <c r="Z2582">
        <v>669</v>
      </c>
      <c r="AA2582" t="s">
        <v>31</v>
      </c>
      <c r="AB2582">
        <v>7</v>
      </c>
      <c r="AC2582">
        <f t="shared" si="800"/>
        <v>34482.758620689652</v>
      </c>
      <c r="AD2582">
        <f t="shared" si="801"/>
        <v>0.2413793103448276</v>
      </c>
      <c r="AE2582">
        <f t="shared" si="802"/>
        <v>0.42857142857142855</v>
      </c>
      <c r="AF2582">
        <f t="shared" si="803"/>
        <v>0.21978021978021978</v>
      </c>
      <c r="AG2582">
        <v>29</v>
      </c>
      <c r="AH2582">
        <f t="shared" si="816"/>
        <v>2</v>
      </c>
      <c r="AI2582">
        <f t="shared" si="806"/>
        <v>31</v>
      </c>
      <c r="AJ2582">
        <f t="shared" si="817"/>
        <v>1</v>
      </c>
      <c r="AK2582">
        <f t="shared" si="818"/>
        <v>3</v>
      </c>
      <c r="AL2582">
        <f t="shared" si="807"/>
        <v>8</v>
      </c>
      <c r="AM2582">
        <f t="shared" si="808"/>
        <v>13</v>
      </c>
      <c r="AN2582">
        <f t="shared" si="809"/>
        <v>18</v>
      </c>
      <c r="AO2582">
        <f t="shared" si="810"/>
        <v>23</v>
      </c>
      <c r="AP2582">
        <f t="shared" si="811"/>
        <v>30</v>
      </c>
      <c r="AQ2582">
        <f t="shared" si="819"/>
        <v>26</v>
      </c>
      <c r="AR2582">
        <f t="shared" si="812"/>
        <v>21</v>
      </c>
      <c r="AS2582">
        <f t="shared" si="813"/>
        <v>16</v>
      </c>
      <c r="AT2582">
        <f t="shared" si="814"/>
        <v>11</v>
      </c>
      <c r="AU2582">
        <f t="shared" si="815"/>
        <v>6</v>
      </c>
    </row>
    <row r="2583" spans="1:47" x14ac:dyDescent="0.45">
      <c r="A2583" s="3">
        <v>43375</v>
      </c>
      <c r="B2583" s="3">
        <v>43401</v>
      </c>
      <c r="C2583" s="5">
        <f t="shared" si="804"/>
        <v>26</v>
      </c>
      <c r="D2583" s="5">
        <f t="shared" si="805"/>
        <v>10</v>
      </c>
      <c r="E2583" t="s">
        <v>35</v>
      </c>
      <c r="F2583">
        <v>30000000</v>
      </c>
      <c r="G2583">
        <v>39</v>
      </c>
      <c r="H2583">
        <v>3</v>
      </c>
      <c r="I2583">
        <v>21</v>
      </c>
      <c r="J2583">
        <v>0</v>
      </c>
      <c r="K2583">
        <v>53</v>
      </c>
      <c r="L2583">
        <v>147</v>
      </c>
      <c r="M2583">
        <v>1</v>
      </c>
      <c r="N2583">
        <v>0</v>
      </c>
      <c r="O2583">
        <v>0</v>
      </c>
      <c r="P2583">
        <v>0</v>
      </c>
      <c r="Q2583">
        <v>2546</v>
      </c>
      <c r="R2583">
        <v>1417</v>
      </c>
      <c r="S2583">
        <v>65</v>
      </c>
      <c r="T2583">
        <v>72</v>
      </c>
      <c r="U2583">
        <v>40</v>
      </c>
      <c r="V2583">
        <v>32.702636556104473</v>
      </c>
      <c r="W2583">
        <v>14.11369371912491</v>
      </c>
      <c r="X2583">
        <v>7</v>
      </c>
      <c r="Y2583">
        <v>0</v>
      </c>
      <c r="Z2583">
        <v>12</v>
      </c>
      <c r="AA2583" t="s">
        <v>31</v>
      </c>
      <c r="AB2583">
        <v>1</v>
      </c>
      <c r="AC2583">
        <f t="shared" si="800"/>
        <v>1153846.1538461538</v>
      </c>
      <c r="AD2583">
        <f t="shared" si="801"/>
        <v>3.8461538461538464E-2</v>
      </c>
      <c r="AE2583">
        <f t="shared" si="802"/>
        <v>1.1076923076923078</v>
      </c>
      <c r="AF2583">
        <f t="shared" si="803"/>
        <v>0.61538461538461542</v>
      </c>
      <c r="AG2583">
        <v>29</v>
      </c>
      <c r="AH2583">
        <f t="shared" si="816"/>
        <v>2</v>
      </c>
      <c r="AI2583">
        <f t="shared" si="806"/>
        <v>28</v>
      </c>
      <c r="AJ2583">
        <f t="shared" si="817"/>
        <v>1</v>
      </c>
      <c r="AK2583">
        <f t="shared" si="818"/>
        <v>3</v>
      </c>
      <c r="AL2583">
        <f t="shared" si="807"/>
        <v>8</v>
      </c>
      <c r="AM2583">
        <f t="shared" si="808"/>
        <v>13</v>
      </c>
      <c r="AN2583">
        <f t="shared" si="809"/>
        <v>18</v>
      </c>
      <c r="AO2583">
        <f t="shared" si="810"/>
        <v>23</v>
      </c>
      <c r="AP2583">
        <f t="shared" si="811"/>
        <v>27</v>
      </c>
      <c r="AQ2583">
        <f t="shared" si="819"/>
        <v>23</v>
      </c>
      <c r="AR2583">
        <f t="shared" si="812"/>
        <v>18</v>
      </c>
      <c r="AS2583">
        <f t="shared" si="813"/>
        <v>13</v>
      </c>
      <c r="AT2583">
        <f t="shared" si="814"/>
        <v>8</v>
      </c>
      <c r="AU2583">
        <f t="shared" si="815"/>
        <v>3</v>
      </c>
    </row>
    <row r="2584" spans="1:47" x14ac:dyDescent="0.45">
      <c r="A2584" s="3">
        <v>43375</v>
      </c>
      <c r="B2584" s="3">
        <v>43394</v>
      </c>
      <c r="C2584" s="5">
        <f t="shared" si="804"/>
        <v>19</v>
      </c>
      <c r="D2584" s="5">
        <f t="shared" si="805"/>
        <v>10</v>
      </c>
      <c r="E2584" t="s">
        <v>35</v>
      </c>
      <c r="F2584">
        <v>5000000</v>
      </c>
      <c r="G2584">
        <v>73</v>
      </c>
      <c r="H2584">
        <v>4</v>
      </c>
      <c r="I2584">
        <v>38</v>
      </c>
      <c r="J2584">
        <v>0</v>
      </c>
      <c r="K2584">
        <v>24</v>
      </c>
      <c r="L2584">
        <v>0</v>
      </c>
      <c r="M2584">
        <v>27</v>
      </c>
      <c r="N2584">
        <v>1</v>
      </c>
      <c r="O2584">
        <v>1</v>
      </c>
      <c r="P2584">
        <v>0</v>
      </c>
      <c r="Q2584">
        <v>1963</v>
      </c>
      <c r="R2584">
        <v>998</v>
      </c>
      <c r="S2584">
        <v>45</v>
      </c>
      <c r="T2584">
        <v>19</v>
      </c>
      <c r="U2584">
        <v>2</v>
      </c>
      <c r="V2584">
        <v>17.92195034513475</v>
      </c>
      <c r="W2584">
        <v>16.269152972611892</v>
      </c>
      <c r="X2584">
        <v>4</v>
      </c>
      <c r="Y2584">
        <v>0</v>
      </c>
      <c r="Z2584">
        <v>35</v>
      </c>
      <c r="AA2584" t="s">
        <v>31</v>
      </c>
      <c r="AB2584">
        <v>2</v>
      </c>
      <c r="AC2584">
        <f t="shared" si="800"/>
        <v>263157.89473684208</v>
      </c>
      <c r="AD2584">
        <f t="shared" si="801"/>
        <v>0.10526315789473684</v>
      </c>
      <c r="AE2584">
        <f t="shared" si="802"/>
        <v>0.42222222222222222</v>
      </c>
      <c r="AF2584">
        <f t="shared" si="803"/>
        <v>4.4444444444444446E-2</v>
      </c>
      <c r="AG2584">
        <v>29</v>
      </c>
      <c r="AH2584">
        <f t="shared" si="816"/>
        <v>2</v>
      </c>
      <c r="AI2584">
        <f t="shared" si="806"/>
        <v>21</v>
      </c>
      <c r="AJ2584">
        <f t="shared" si="817"/>
        <v>1</v>
      </c>
      <c r="AK2584">
        <f t="shared" si="818"/>
        <v>3</v>
      </c>
      <c r="AL2584">
        <f t="shared" si="807"/>
        <v>8</v>
      </c>
      <c r="AM2584">
        <f t="shared" si="808"/>
        <v>13</v>
      </c>
      <c r="AN2584">
        <f t="shared" si="809"/>
        <v>18</v>
      </c>
      <c r="AO2584">
        <f t="shared" si="810"/>
        <v>23</v>
      </c>
      <c r="AP2584">
        <f t="shared" si="811"/>
        <v>20</v>
      </c>
      <c r="AQ2584">
        <f t="shared" si="819"/>
        <v>16</v>
      </c>
      <c r="AR2584">
        <f t="shared" si="812"/>
        <v>11</v>
      </c>
      <c r="AS2584">
        <f t="shared" si="813"/>
        <v>6</v>
      </c>
      <c r="AT2584">
        <f t="shared" si="814"/>
        <v>1</v>
      </c>
      <c r="AU2584">
        <f t="shared" si="815"/>
        <v>4</v>
      </c>
    </row>
    <row r="2585" spans="1:47" x14ac:dyDescent="0.45">
      <c r="A2585" s="3">
        <v>43375</v>
      </c>
      <c r="B2585" s="3">
        <v>43387</v>
      </c>
      <c r="C2585" s="5">
        <f t="shared" si="804"/>
        <v>12</v>
      </c>
      <c r="D2585" s="5">
        <f t="shared" si="805"/>
        <v>10</v>
      </c>
      <c r="E2585" t="s">
        <v>35</v>
      </c>
      <c r="F2585">
        <v>500000</v>
      </c>
      <c r="G2585">
        <v>23</v>
      </c>
      <c r="H2585">
        <v>25</v>
      </c>
      <c r="I2585">
        <v>28</v>
      </c>
      <c r="J2585">
        <v>0</v>
      </c>
      <c r="K2585">
        <v>47</v>
      </c>
      <c r="L2585">
        <v>0</v>
      </c>
      <c r="M2585">
        <v>2</v>
      </c>
      <c r="N2585">
        <v>1</v>
      </c>
      <c r="O2585">
        <v>1</v>
      </c>
      <c r="P2585">
        <v>0</v>
      </c>
      <c r="Q2585">
        <v>2251</v>
      </c>
      <c r="R2585">
        <v>1234</v>
      </c>
      <c r="S2585">
        <v>94</v>
      </c>
      <c r="T2585">
        <v>43</v>
      </c>
      <c r="U2585">
        <v>36</v>
      </c>
      <c r="V2585">
        <v>39.187410945205038</v>
      </c>
      <c r="W2585">
        <v>11.054746715403979</v>
      </c>
      <c r="X2585">
        <v>6</v>
      </c>
      <c r="Y2585">
        <v>1</v>
      </c>
      <c r="Z2585">
        <v>133</v>
      </c>
      <c r="AA2585" t="s">
        <v>31</v>
      </c>
      <c r="AB2585">
        <v>3</v>
      </c>
      <c r="AC2585">
        <f t="shared" si="800"/>
        <v>41666.666666666664</v>
      </c>
      <c r="AD2585">
        <f t="shared" si="801"/>
        <v>0.25</v>
      </c>
      <c r="AE2585">
        <f t="shared" si="802"/>
        <v>0.45744680851063829</v>
      </c>
      <c r="AF2585">
        <f t="shared" si="803"/>
        <v>0.38297872340425532</v>
      </c>
      <c r="AG2585">
        <v>29</v>
      </c>
      <c r="AH2585">
        <f t="shared" si="816"/>
        <v>2</v>
      </c>
      <c r="AI2585">
        <f t="shared" si="806"/>
        <v>14</v>
      </c>
      <c r="AJ2585">
        <f t="shared" si="817"/>
        <v>1</v>
      </c>
      <c r="AK2585">
        <f t="shared" si="818"/>
        <v>3</v>
      </c>
      <c r="AL2585">
        <f t="shared" si="807"/>
        <v>8</v>
      </c>
      <c r="AM2585">
        <f t="shared" si="808"/>
        <v>13</v>
      </c>
      <c r="AN2585">
        <f t="shared" si="809"/>
        <v>18</v>
      </c>
      <c r="AO2585">
        <f t="shared" si="810"/>
        <v>23</v>
      </c>
      <c r="AP2585">
        <f t="shared" si="811"/>
        <v>13</v>
      </c>
      <c r="AQ2585">
        <f t="shared" si="819"/>
        <v>9</v>
      </c>
      <c r="AR2585">
        <f t="shared" si="812"/>
        <v>4</v>
      </c>
      <c r="AS2585">
        <f t="shared" si="813"/>
        <v>1</v>
      </c>
      <c r="AT2585">
        <f t="shared" si="814"/>
        <v>6</v>
      </c>
      <c r="AU2585">
        <f t="shared" si="815"/>
        <v>11</v>
      </c>
    </row>
    <row r="2586" spans="1:47" x14ac:dyDescent="0.45">
      <c r="A2586" s="3">
        <v>43375</v>
      </c>
      <c r="B2586" s="3">
        <v>43403</v>
      </c>
      <c r="C2586" s="5">
        <f t="shared" si="804"/>
        <v>28</v>
      </c>
      <c r="D2586" s="5">
        <f t="shared" si="805"/>
        <v>10</v>
      </c>
      <c r="E2586" t="s">
        <v>35</v>
      </c>
      <c r="F2586">
        <v>1000000</v>
      </c>
      <c r="G2586">
        <v>83</v>
      </c>
      <c r="H2586">
        <v>10</v>
      </c>
      <c r="I2586">
        <v>46</v>
      </c>
      <c r="J2586">
        <v>0</v>
      </c>
      <c r="K2586">
        <v>41</v>
      </c>
      <c r="L2586">
        <v>76</v>
      </c>
      <c r="M2586">
        <v>0</v>
      </c>
      <c r="N2586">
        <v>0</v>
      </c>
      <c r="O2586">
        <v>0</v>
      </c>
      <c r="P2586">
        <v>0</v>
      </c>
      <c r="Q2586">
        <v>3966</v>
      </c>
      <c r="R2586">
        <v>2178</v>
      </c>
      <c r="S2586">
        <v>137</v>
      </c>
      <c r="T2586">
        <v>63</v>
      </c>
      <c r="U2586">
        <v>25</v>
      </c>
      <c r="V2586">
        <v>36.647482958315749</v>
      </c>
      <c r="W2586">
        <v>12.09719832699926</v>
      </c>
      <c r="X2586">
        <v>8</v>
      </c>
      <c r="Y2586">
        <v>1</v>
      </c>
      <c r="Z2586">
        <v>757</v>
      </c>
      <c r="AA2586" t="s">
        <v>33</v>
      </c>
      <c r="AB2586">
        <v>21</v>
      </c>
      <c r="AC2586">
        <f t="shared" si="800"/>
        <v>35714.285714285717</v>
      </c>
      <c r="AD2586">
        <f t="shared" si="801"/>
        <v>0.75</v>
      </c>
      <c r="AE2586">
        <f t="shared" si="802"/>
        <v>0.45985401459854014</v>
      </c>
      <c r="AF2586">
        <f t="shared" si="803"/>
        <v>0.18248175182481752</v>
      </c>
      <c r="AG2586">
        <v>29</v>
      </c>
      <c r="AH2586">
        <f t="shared" si="816"/>
        <v>2</v>
      </c>
      <c r="AI2586">
        <f t="shared" si="806"/>
        <v>30</v>
      </c>
      <c r="AJ2586">
        <f t="shared" si="817"/>
        <v>1</v>
      </c>
      <c r="AK2586">
        <f t="shared" si="818"/>
        <v>3</v>
      </c>
      <c r="AL2586">
        <f t="shared" si="807"/>
        <v>8</v>
      </c>
      <c r="AM2586">
        <f t="shared" si="808"/>
        <v>13</v>
      </c>
      <c r="AN2586">
        <f t="shared" si="809"/>
        <v>18</v>
      </c>
      <c r="AO2586">
        <f t="shared" si="810"/>
        <v>23</v>
      </c>
      <c r="AP2586">
        <f t="shared" si="811"/>
        <v>29</v>
      </c>
      <c r="AQ2586">
        <f t="shared" si="819"/>
        <v>25</v>
      </c>
      <c r="AR2586">
        <f t="shared" si="812"/>
        <v>20</v>
      </c>
      <c r="AS2586">
        <f t="shared" si="813"/>
        <v>15</v>
      </c>
      <c r="AT2586">
        <f t="shared" si="814"/>
        <v>10</v>
      </c>
      <c r="AU2586">
        <f t="shared" si="815"/>
        <v>5</v>
      </c>
    </row>
    <row r="2587" spans="1:47" x14ac:dyDescent="0.45">
      <c r="A2587" s="3">
        <v>43375</v>
      </c>
      <c r="B2587" s="3">
        <v>43394</v>
      </c>
      <c r="C2587" s="5">
        <f t="shared" si="804"/>
        <v>19</v>
      </c>
      <c r="D2587" s="5">
        <f t="shared" si="805"/>
        <v>10</v>
      </c>
      <c r="E2587" t="s">
        <v>35</v>
      </c>
      <c r="F2587">
        <v>3000000</v>
      </c>
      <c r="G2587">
        <v>26</v>
      </c>
      <c r="H2587">
        <v>4</v>
      </c>
      <c r="I2587">
        <v>45</v>
      </c>
      <c r="J2587">
        <v>0</v>
      </c>
      <c r="K2587">
        <v>60</v>
      </c>
      <c r="L2587">
        <v>3729</v>
      </c>
      <c r="M2587">
        <v>0</v>
      </c>
      <c r="N2587">
        <v>0</v>
      </c>
      <c r="O2587">
        <v>0</v>
      </c>
      <c r="P2587">
        <v>0</v>
      </c>
      <c r="Q2587">
        <v>1573</v>
      </c>
      <c r="R2587">
        <v>866</v>
      </c>
      <c r="S2587">
        <v>58</v>
      </c>
      <c r="T2587">
        <v>12</v>
      </c>
      <c r="U2587">
        <v>4</v>
      </c>
      <c r="V2587">
        <v>38.01279445727485</v>
      </c>
      <c r="W2587">
        <v>11.66659074619734</v>
      </c>
      <c r="X2587">
        <v>4</v>
      </c>
      <c r="Y2587">
        <v>1</v>
      </c>
      <c r="Z2587">
        <v>100</v>
      </c>
      <c r="AA2587" t="s">
        <v>33</v>
      </c>
      <c r="AB2587">
        <v>1</v>
      </c>
      <c r="AC2587">
        <f t="shared" si="800"/>
        <v>157894.73684210525</v>
      </c>
      <c r="AD2587">
        <f t="shared" si="801"/>
        <v>5.2631578947368418E-2</v>
      </c>
      <c r="AE2587">
        <f t="shared" si="802"/>
        <v>0.20689655172413793</v>
      </c>
      <c r="AF2587">
        <f t="shared" si="803"/>
        <v>6.8965517241379309E-2</v>
      </c>
      <c r="AG2587">
        <v>29</v>
      </c>
      <c r="AH2587">
        <f t="shared" si="816"/>
        <v>2</v>
      </c>
      <c r="AI2587">
        <f t="shared" si="806"/>
        <v>21</v>
      </c>
      <c r="AJ2587">
        <f t="shared" si="817"/>
        <v>1</v>
      </c>
      <c r="AK2587">
        <f t="shared" si="818"/>
        <v>3</v>
      </c>
      <c r="AL2587">
        <f t="shared" si="807"/>
        <v>8</v>
      </c>
      <c r="AM2587">
        <f t="shared" si="808"/>
        <v>13</v>
      </c>
      <c r="AN2587">
        <f t="shared" si="809"/>
        <v>18</v>
      </c>
      <c r="AO2587">
        <f t="shared" si="810"/>
        <v>23</v>
      </c>
      <c r="AP2587">
        <f t="shared" si="811"/>
        <v>20</v>
      </c>
      <c r="AQ2587">
        <f t="shared" si="819"/>
        <v>16</v>
      </c>
      <c r="AR2587">
        <f t="shared" si="812"/>
        <v>11</v>
      </c>
      <c r="AS2587">
        <f t="shared" si="813"/>
        <v>6</v>
      </c>
      <c r="AT2587">
        <f t="shared" si="814"/>
        <v>1</v>
      </c>
      <c r="AU2587">
        <f t="shared" si="815"/>
        <v>4</v>
      </c>
    </row>
    <row r="2588" spans="1:47" x14ac:dyDescent="0.45">
      <c r="A2588" s="3">
        <v>43375</v>
      </c>
      <c r="B2588" s="3">
        <v>43404</v>
      </c>
      <c r="C2588" s="5">
        <f t="shared" si="804"/>
        <v>29</v>
      </c>
      <c r="D2588" s="5">
        <f t="shared" si="805"/>
        <v>10</v>
      </c>
      <c r="E2588" t="s">
        <v>35</v>
      </c>
      <c r="F2588">
        <v>1000000</v>
      </c>
      <c r="G2588">
        <v>36</v>
      </c>
      <c r="H2588">
        <v>4</v>
      </c>
      <c r="I2588">
        <v>16</v>
      </c>
      <c r="J2588">
        <v>0</v>
      </c>
      <c r="K2588">
        <v>34</v>
      </c>
      <c r="L2588">
        <v>0</v>
      </c>
      <c r="M2588">
        <v>0</v>
      </c>
      <c r="N2588">
        <v>1</v>
      </c>
      <c r="O2588">
        <v>0</v>
      </c>
      <c r="P2588">
        <v>0</v>
      </c>
      <c r="Q2588">
        <v>1741</v>
      </c>
      <c r="R2588">
        <v>978</v>
      </c>
      <c r="S2588">
        <v>58</v>
      </c>
      <c r="T2588">
        <v>14</v>
      </c>
      <c r="U2588">
        <v>2</v>
      </c>
      <c r="V2588">
        <v>39.118159509202457</v>
      </c>
      <c r="W2588">
        <v>11.992137366899369</v>
      </c>
      <c r="X2588">
        <v>6</v>
      </c>
      <c r="Y2588">
        <v>1</v>
      </c>
      <c r="Z2588">
        <v>119</v>
      </c>
      <c r="AA2588" t="s">
        <v>26</v>
      </c>
      <c r="AB2588">
        <v>1</v>
      </c>
      <c r="AC2588">
        <f t="shared" si="800"/>
        <v>34482.758620689652</v>
      </c>
      <c r="AD2588">
        <f t="shared" si="801"/>
        <v>3.4482758620689655E-2</v>
      </c>
      <c r="AE2588">
        <f t="shared" si="802"/>
        <v>0.2413793103448276</v>
      </c>
      <c r="AF2588">
        <f t="shared" si="803"/>
        <v>3.4482758620689655E-2</v>
      </c>
      <c r="AG2588">
        <v>29</v>
      </c>
      <c r="AH2588">
        <f t="shared" si="816"/>
        <v>2</v>
      </c>
      <c r="AI2588">
        <f t="shared" si="806"/>
        <v>31</v>
      </c>
      <c r="AJ2588">
        <f t="shared" si="817"/>
        <v>1</v>
      </c>
      <c r="AK2588">
        <f t="shared" si="818"/>
        <v>3</v>
      </c>
      <c r="AL2588">
        <f t="shared" si="807"/>
        <v>8</v>
      </c>
      <c r="AM2588">
        <f t="shared" si="808"/>
        <v>13</v>
      </c>
      <c r="AN2588">
        <f t="shared" si="809"/>
        <v>18</v>
      </c>
      <c r="AO2588">
        <f t="shared" si="810"/>
        <v>23</v>
      </c>
      <c r="AP2588">
        <f t="shared" si="811"/>
        <v>30</v>
      </c>
      <c r="AQ2588">
        <f t="shared" si="819"/>
        <v>26</v>
      </c>
      <c r="AR2588">
        <f t="shared" si="812"/>
        <v>21</v>
      </c>
      <c r="AS2588">
        <f t="shared" si="813"/>
        <v>16</v>
      </c>
      <c r="AT2588">
        <f t="shared" si="814"/>
        <v>11</v>
      </c>
      <c r="AU2588">
        <f t="shared" si="815"/>
        <v>6</v>
      </c>
    </row>
    <row r="2589" spans="1:47" x14ac:dyDescent="0.45">
      <c r="A2589" s="3">
        <v>43375</v>
      </c>
      <c r="B2589" s="3">
        <v>43397</v>
      </c>
      <c r="C2589" s="5">
        <f t="shared" si="804"/>
        <v>22</v>
      </c>
      <c r="D2589" s="5">
        <f t="shared" si="805"/>
        <v>10</v>
      </c>
      <c r="E2589" t="s">
        <v>35</v>
      </c>
      <c r="F2589">
        <v>3500000</v>
      </c>
      <c r="G2589">
        <v>39</v>
      </c>
      <c r="H2589">
        <v>6</v>
      </c>
      <c r="I2589">
        <v>30</v>
      </c>
      <c r="J2589">
        <v>0</v>
      </c>
      <c r="K2589">
        <v>87</v>
      </c>
      <c r="L2589">
        <v>1654</v>
      </c>
      <c r="M2589">
        <v>5</v>
      </c>
      <c r="N2589">
        <v>1</v>
      </c>
      <c r="O2589">
        <v>1</v>
      </c>
      <c r="P2589">
        <v>0</v>
      </c>
      <c r="Q2589">
        <v>2400</v>
      </c>
      <c r="R2589">
        <v>1347</v>
      </c>
      <c r="S2589">
        <v>97</v>
      </c>
      <c r="T2589">
        <v>18</v>
      </c>
      <c r="U2589">
        <v>26</v>
      </c>
      <c r="V2589">
        <v>42.005136500355889</v>
      </c>
      <c r="W2589">
        <v>10.85027208229055</v>
      </c>
      <c r="X2589">
        <v>6</v>
      </c>
      <c r="Y2589">
        <v>1</v>
      </c>
      <c r="Z2589">
        <v>155</v>
      </c>
      <c r="AA2589" t="s">
        <v>26</v>
      </c>
      <c r="AB2589">
        <v>6</v>
      </c>
      <c r="AC2589">
        <f t="shared" si="800"/>
        <v>159090.90909090909</v>
      </c>
      <c r="AD2589">
        <f t="shared" si="801"/>
        <v>0.27272727272727271</v>
      </c>
      <c r="AE2589">
        <f t="shared" si="802"/>
        <v>0.18556701030927836</v>
      </c>
      <c r="AF2589">
        <f t="shared" si="803"/>
        <v>0.26804123711340205</v>
      </c>
      <c r="AG2589">
        <v>29</v>
      </c>
      <c r="AH2589">
        <f t="shared" si="816"/>
        <v>2</v>
      </c>
      <c r="AI2589">
        <f t="shared" si="806"/>
        <v>24</v>
      </c>
      <c r="AJ2589">
        <f t="shared" si="817"/>
        <v>1</v>
      </c>
      <c r="AK2589">
        <f t="shared" si="818"/>
        <v>3</v>
      </c>
      <c r="AL2589">
        <f t="shared" si="807"/>
        <v>8</v>
      </c>
      <c r="AM2589">
        <f t="shared" si="808"/>
        <v>13</v>
      </c>
      <c r="AN2589">
        <f t="shared" si="809"/>
        <v>18</v>
      </c>
      <c r="AO2589">
        <f t="shared" si="810"/>
        <v>23</v>
      </c>
      <c r="AP2589">
        <f t="shared" si="811"/>
        <v>23</v>
      </c>
      <c r="AQ2589">
        <f t="shared" si="819"/>
        <v>19</v>
      </c>
      <c r="AR2589">
        <f t="shared" si="812"/>
        <v>14</v>
      </c>
      <c r="AS2589">
        <f t="shared" si="813"/>
        <v>9</v>
      </c>
      <c r="AT2589">
        <f t="shared" si="814"/>
        <v>4</v>
      </c>
      <c r="AU2589">
        <f t="shared" si="815"/>
        <v>1</v>
      </c>
    </row>
    <row r="2590" spans="1:47" x14ac:dyDescent="0.45">
      <c r="A2590" s="3">
        <v>43375</v>
      </c>
      <c r="B2590" s="3">
        <v>43395</v>
      </c>
      <c r="C2590" s="5">
        <f t="shared" si="804"/>
        <v>20</v>
      </c>
      <c r="D2590" s="5">
        <f t="shared" si="805"/>
        <v>10</v>
      </c>
      <c r="E2590" t="s">
        <v>35</v>
      </c>
      <c r="F2590">
        <v>30000000</v>
      </c>
      <c r="G2590">
        <v>100</v>
      </c>
      <c r="H2590">
        <v>3</v>
      </c>
      <c r="I2590">
        <v>10</v>
      </c>
      <c r="J2590">
        <v>0</v>
      </c>
      <c r="K2590">
        <v>130</v>
      </c>
      <c r="L2590">
        <v>7</v>
      </c>
      <c r="M2590">
        <v>2</v>
      </c>
      <c r="N2590">
        <v>3</v>
      </c>
      <c r="O2590">
        <v>0</v>
      </c>
      <c r="P2590">
        <v>0</v>
      </c>
      <c r="Q2590">
        <v>2010</v>
      </c>
      <c r="R2590">
        <v>1041</v>
      </c>
      <c r="S2590">
        <v>29</v>
      </c>
      <c r="T2590">
        <v>33</v>
      </c>
      <c r="U2590">
        <v>14</v>
      </c>
      <c r="V2590">
        <v>7.0512968299711929</v>
      </c>
      <c r="W2590">
        <v>21.193516843883529</v>
      </c>
      <c r="X2590">
        <v>9</v>
      </c>
      <c r="Y2590">
        <v>0</v>
      </c>
      <c r="Z2590">
        <v>7</v>
      </c>
      <c r="AA2590" t="s">
        <v>30</v>
      </c>
      <c r="AB2590">
        <v>2</v>
      </c>
      <c r="AC2590">
        <f t="shared" si="800"/>
        <v>1500000</v>
      </c>
      <c r="AD2590">
        <f t="shared" si="801"/>
        <v>0.1</v>
      </c>
      <c r="AE2590">
        <f t="shared" si="802"/>
        <v>1.1379310344827587</v>
      </c>
      <c r="AF2590">
        <f t="shared" si="803"/>
        <v>0.48275862068965519</v>
      </c>
      <c r="AG2590">
        <v>29</v>
      </c>
      <c r="AH2590">
        <f t="shared" si="816"/>
        <v>2</v>
      </c>
      <c r="AI2590">
        <f t="shared" si="806"/>
        <v>22</v>
      </c>
      <c r="AJ2590">
        <f t="shared" si="817"/>
        <v>1</v>
      </c>
      <c r="AK2590">
        <f t="shared" si="818"/>
        <v>3</v>
      </c>
      <c r="AL2590">
        <f t="shared" si="807"/>
        <v>8</v>
      </c>
      <c r="AM2590">
        <f t="shared" si="808"/>
        <v>13</v>
      </c>
      <c r="AN2590">
        <f t="shared" si="809"/>
        <v>18</v>
      </c>
      <c r="AO2590">
        <f t="shared" si="810"/>
        <v>23</v>
      </c>
      <c r="AP2590">
        <f t="shared" si="811"/>
        <v>21</v>
      </c>
      <c r="AQ2590">
        <f t="shared" si="819"/>
        <v>17</v>
      </c>
      <c r="AR2590">
        <f t="shared" si="812"/>
        <v>12</v>
      </c>
      <c r="AS2590">
        <f t="shared" si="813"/>
        <v>7</v>
      </c>
      <c r="AT2590">
        <f t="shared" si="814"/>
        <v>2</v>
      </c>
      <c r="AU2590">
        <f t="shared" si="815"/>
        <v>3</v>
      </c>
    </row>
    <row r="2591" spans="1:47" x14ac:dyDescent="0.45">
      <c r="A2591" s="3">
        <v>43375</v>
      </c>
      <c r="B2591" s="3">
        <v>43387</v>
      </c>
      <c r="C2591" s="5">
        <f t="shared" si="804"/>
        <v>12</v>
      </c>
      <c r="D2591" s="5">
        <f t="shared" si="805"/>
        <v>10</v>
      </c>
      <c r="E2591" t="s">
        <v>35</v>
      </c>
      <c r="F2591">
        <v>1000000</v>
      </c>
      <c r="G2591">
        <v>248</v>
      </c>
      <c r="H2591">
        <v>6</v>
      </c>
      <c r="I2591">
        <v>45</v>
      </c>
      <c r="J2591">
        <v>1</v>
      </c>
      <c r="K2591">
        <v>77</v>
      </c>
      <c r="L2591">
        <v>33</v>
      </c>
      <c r="M2591">
        <v>6</v>
      </c>
      <c r="N2591">
        <v>1</v>
      </c>
      <c r="O2591">
        <v>1</v>
      </c>
      <c r="P2591">
        <v>0</v>
      </c>
      <c r="Q2591">
        <v>5181</v>
      </c>
      <c r="R2591">
        <v>2829</v>
      </c>
      <c r="S2591">
        <v>158</v>
      </c>
      <c r="T2591">
        <v>84</v>
      </c>
      <c r="U2591">
        <v>31</v>
      </c>
      <c r="V2591">
        <v>33.725835839027098</v>
      </c>
      <c r="W2591">
        <v>13.00336704833752</v>
      </c>
      <c r="X2591">
        <v>9</v>
      </c>
      <c r="Y2591">
        <v>1</v>
      </c>
      <c r="Z2591">
        <v>2238</v>
      </c>
      <c r="AA2591" t="s">
        <v>30</v>
      </c>
      <c r="AB2591">
        <v>8</v>
      </c>
      <c r="AC2591">
        <f t="shared" si="800"/>
        <v>83333.333333333328</v>
      </c>
      <c r="AD2591">
        <f t="shared" si="801"/>
        <v>0.66666666666666663</v>
      </c>
      <c r="AE2591">
        <f t="shared" si="802"/>
        <v>0.53164556962025311</v>
      </c>
      <c r="AF2591">
        <f t="shared" si="803"/>
        <v>0.19620253164556961</v>
      </c>
      <c r="AG2591">
        <v>29</v>
      </c>
      <c r="AH2591">
        <f t="shared" si="816"/>
        <v>2</v>
      </c>
      <c r="AI2591">
        <f t="shared" si="806"/>
        <v>14</v>
      </c>
      <c r="AJ2591">
        <f t="shared" si="817"/>
        <v>1</v>
      </c>
      <c r="AK2591">
        <f t="shared" si="818"/>
        <v>3</v>
      </c>
      <c r="AL2591">
        <f t="shared" si="807"/>
        <v>8</v>
      </c>
      <c r="AM2591">
        <f t="shared" si="808"/>
        <v>13</v>
      </c>
      <c r="AN2591">
        <f t="shared" si="809"/>
        <v>18</v>
      </c>
      <c r="AO2591">
        <f t="shared" si="810"/>
        <v>23</v>
      </c>
      <c r="AP2591">
        <f t="shared" si="811"/>
        <v>13</v>
      </c>
      <c r="AQ2591">
        <f t="shared" si="819"/>
        <v>9</v>
      </c>
      <c r="AR2591">
        <f t="shared" si="812"/>
        <v>4</v>
      </c>
      <c r="AS2591">
        <f t="shared" si="813"/>
        <v>1</v>
      </c>
      <c r="AT2591">
        <f t="shared" si="814"/>
        <v>6</v>
      </c>
      <c r="AU2591">
        <f t="shared" si="815"/>
        <v>11</v>
      </c>
    </row>
    <row r="2592" spans="1:47" x14ac:dyDescent="0.45">
      <c r="A2592" s="3">
        <v>43376</v>
      </c>
      <c r="B2592" s="3">
        <v>43396</v>
      </c>
      <c r="C2592" s="5">
        <f t="shared" si="804"/>
        <v>20</v>
      </c>
      <c r="D2592" s="5">
        <f t="shared" si="805"/>
        <v>10</v>
      </c>
      <c r="E2592" t="s">
        <v>34</v>
      </c>
      <c r="F2592">
        <v>1000000</v>
      </c>
      <c r="G2592">
        <v>28</v>
      </c>
      <c r="H2592">
        <v>4</v>
      </c>
      <c r="I2592">
        <v>27</v>
      </c>
      <c r="J2592">
        <v>0</v>
      </c>
      <c r="K2592">
        <v>22</v>
      </c>
      <c r="L2592">
        <v>3</v>
      </c>
      <c r="M2592">
        <v>0</v>
      </c>
      <c r="N2592">
        <v>0</v>
      </c>
      <c r="O2592">
        <v>0</v>
      </c>
      <c r="P2592">
        <v>0</v>
      </c>
      <c r="Q2592">
        <v>1898</v>
      </c>
      <c r="R2592">
        <v>1018</v>
      </c>
      <c r="S2592">
        <v>34</v>
      </c>
      <c r="T2592">
        <v>36</v>
      </c>
      <c r="U2592">
        <v>14</v>
      </c>
      <c r="V2592">
        <v>18.713075234022909</v>
      </c>
      <c r="W2592">
        <v>18.087451750837861</v>
      </c>
      <c r="X2592">
        <v>6</v>
      </c>
      <c r="Y2592">
        <v>1</v>
      </c>
      <c r="Z2592">
        <v>163</v>
      </c>
      <c r="AA2592" t="s">
        <v>27</v>
      </c>
      <c r="AB2592">
        <v>3</v>
      </c>
      <c r="AC2592">
        <f t="shared" si="800"/>
        <v>50000</v>
      </c>
      <c r="AD2592">
        <f t="shared" si="801"/>
        <v>0.15</v>
      </c>
      <c r="AE2592">
        <f t="shared" si="802"/>
        <v>1.0588235294117647</v>
      </c>
      <c r="AF2592">
        <f t="shared" si="803"/>
        <v>0.41176470588235292</v>
      </c>
      <c r="AG2592">
        <v>24</v>
      </c>
      <c r="AH2592">
        <f t="shared" si="816"/>
        <v>3</v>
      </c>
      <c r="AI2592">
        <f t="shared" si="806"/>
        <v>23</v>
      </c>
      <c r="AJ2592">
        <f t="shared" si="817"/>
        <v>2</v>
      </c>
      <c r="AK2592">
        <f t="shared" si="818"/>
        <v>2</v>
      </c>
      <c r="AL2592">
        <f t="shared" si="807"/>
        <v>7</v>
      </c>
      <c r="AM2592">
        <f t="shared" si="808"/>
        <v>12</v>
      </c>
      <c r="AN2592">
        <f t="shared" si="809"/>
        <v>17</v>
      </c>
      <c r="AO2592">
        <f t="shared" si="810"/>
        <v>22</v>
      </c>
      <c r="AP2592">
        <f t="shared" si="811"/>
        <v>22</v>
      </c>
      <c r="AQ2592">
        <f t="shared" si="819"/>
        <v>18</v>
      </c>
      <c r="AR2592">
        <f t="shared" si="812"/>
        <v>13</v>
      </c>
      <c r="AS2592">
        <f t="shared" si="813"/>
        <v>8</v>
      </c>
      <c r="AT2592">
        <f t="shared" si="814"/>
        <v>3</v>
      </c>
      <c r="AU2592">
        <f t="shared" si="815"/>
        <v>2</v>
      </c>
    </row>
    <row r="2593" spans="1:47" x14ac:dyDescent="0.45">
      <c r="A2593" s="3">
        <v>43374</v>
      </c>
      <c r="B2593" s="3">
        <v>43388</v>
      </c>
      <c r="C2593" s="5">
        <f t="shared" si="804"/>
        <v>14</v>
      </c>
      <c r="D2593" s="5">
        <f t="shared" si="805"/>
        <v>10</v>
      </c>
      <c r="E2593" t="s">
        <v>36</v>
      </c>
      <c r="F2593">
        <v>500000</v>
      </c>
      <c r="G2593">
        <v>7</v>
      </c>
      <c r="H2593">
        <v>3</v>
      </c>
      <c r="I2593">
        <v>4</v>
      </c>
      <c r="J2593">
        <v>0</v>
      </c>
      <c r="K2593">
        <v>56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1336</v>
      </c>
      <c r="R2593">
        <v>747</v>
      </c>
      <c r="S2593">
        <v>48</v>
      </c>
      <c r="T2593">
        <v>26</v>
      </c>
      <c r="U2593">
        <v>12</v>
      </c>
      <c r="V2593">
        <v>39.733038403614472</v>
      </c>
      <c r="W2593">
        <v>11.5835249330656</v>
      </c>
      <c r="X2593">
        <v>7</v>
      </c>
      <c r="Y2593">
        <v>0</v>
      </c>
      <c r="Z2593">
        <v>46</v>
      </c>
      <c r="AA2593" t="s">
        <v>27</v>
      </c>
      <c r="AB2593">
        <v>0</v>
      </c>
      <c r="AC2593">
        <f t="shared" si="800"/>
        <v>35714.285714285717</v>
      </c>
      <c r="AD2593">
        <f t="shared" si="801"/>
        <v>0</v>
      </c>
      <c r="AE2593">
        <f t="shared" si="802"/>
        <v>0.54166666666666663</v>
      </c>
      <c r="AF2593">
        <f t="shared" si="803"/>
        <v>0.25</v>
      </c>
      <c r="AG2593">
        <v>31</v>
      </c>
      <c r="AH2593">
        <f t="shared" si="816"/>
        <v>1</v>
      </c>
      <c r="AI2593">
        <f t="shared" si="806"/>
        <v>15</v>
      </c>
      <c r="AJ2593">
        <f t="shared" si="817"/>
        <v>0</v>
      </c>
      <c r="AK2593">
        <f t="shared" si="818"/>
        <v>4</v>
      </c>
      <c r="AL2593">
        <f t="shared" si="807"/>
        <v>9</v>
      </c>
      <c r="AM2593">
        <f t="shared" si="808"/>
        <v>14</v>
      </c>
      <c r="AN2593">
        <f t="shared" si="809"/>
        <v>19</v>
      </c>
      <c r="AO2593">
        <f t="shared" si="810"/>
        <v>24</v>
      </c>
      <c r="AP2593">
        <f t="shared" si="811"/>
        <v>14</v>
      </c>
      <c r="AQ2593">
        <f t="shared" si="819"/>
        <v>10</v>
      </c>
      <c r="AR2593">
        <f t="shared" si="812"/>
        <v>5</v>
      </c>
      <c r="AS2593">
        <f t="shared" si="813"/>
        <v>0</v>
      </c>
      <c r="AT2593">
        <f t="shared" si="814"/>
        <v>5</v>
      </c>
      <c r="AU2593">
        <f t="shared" si="815"/>
        <v>10</v>
      </c>
    </row>
    <row r="2594" spans="1:47" x14ac:dyDescent="0.45">
      <c r="A2594" s="3">
        <v>43374</v>
      </c>
      <c r="B2594" s="3">
        <v>43394</v>
      </c>
      <c r="C2594" s="5">
        <f t="shared" si="804"/>
        <v>20</v>
      </c>
      <c r="D2594" s="5">
        <f t="shared" si="805"/>
        <v>10</v>
      </c>
      <c r="E2594" t="s">
        <v>36</v>
      </c>
      <c r="F2594">
        <v>1000000</v>
      </c>
      <c r="G2594">
        <v>199</v>
      </c>
      <c r="H2594">
        <v>6</v>
      </c>
      <c r="I2594">
        <v>40</v>
      </c>
      <c r="J2594">
        <v>0</v>
      </c>
      <c r="K2594">
        <v>50</v>
      </c>
      <c r="L2594">
        <v>0</v>
      </c>
      <c r="M2594">
        <v>114</v>
      </c>
      <c r="N2594">
        <v>14</v>
      </c>
      <c r="O2594">
        <v>14</v>
      </c>
      <c r="P2594">
        <v>1</v>
      </c>
      <c r="Q2594">
        <v>3330</v>
      </c>
      <c r="R2594">
        <v>1882</v>
      </c>
      <c r="S2594">
        <v>116</v>
      </c>
      <c r="T2594">
        <v>94</v>
      </c>
      <c r="U2594">
        <v>21</v>
      </c>
      <c r="V2594">
        <v>40.67674548352818</v>
      </c>
      <c r="W2594">
        <v>11.61626607790685</v>
      </c>
      <c r="X2594">
        <v>7</v>
      </c>
      <c r="Y2594">
        <v>1</v>
      </c>
      <c r="Z2594">
        <v>508</v>
      </c>
      <c r="AA2594" t="s">
        <v>31</v>
      </c>
      <c r="AB2594">
        <v>1</v>
      </c>
      <c r="AC2594">
        <f t="shared" si="800"/>
        <v>50000</v>
      </c>
      <c r="AD2594">
        <f t="shared" si="801"/>
        <v>0.05</v>
      </c>
      <c r="AE2594">
        <f t="shared" si="802"/>
        <v>0.81034482758620685</v>
      </c>
      <c r="AF2594">
        <f t="shared" si="803"/>
        <v>0.18103448275862069</v>
      </c>
      <c r="AG2594">
        <v>31</v>
      </c>
      <c r="AH2594">
        <f t="shared" si="816"/>
        <v>1</v>
      </c>
      <c r="AI2594">
        <f t="shared" si="806"/>
        <v>21</v>
      </c>
      <c r="AJ2594">
        <f t="shared" si="817"/>
        <v>0</v>
      </c>
      <c r="AK2594">
        <f t="shared" si="818"/>
        <v>4</v>
      </c>
      <c r="AL2594">
        <f t="shared" si="807"/>
        <v>9</v>
      </c>
      <c r="AM2594">
        <f t="shared" si="808"/>
        <v>14</v>
      </c>
      <c r="AN2594">
        <f t="shared" si="809"/>
        <v>19</v>
      </c>
      <c r="AO2594">
        <f t="shared" si="810"/>
        <v>24</v>
      </c>
      <c r="AP2594">
        <f t="shared" si="811"/>
        <v>20</v>
      </c>
      <c r="AQ2594">
        <f t="shared" si="819"/>
        <v>16</v>
      </c>
      <c r="AR2594">
        <f t="shared" si="812"/>
        <v>11</v>
      </c>
      <c r="AS2594">
        <f t="shared" si="813"/>
        <v>6</v>
      </c>
      <c r="AT2594">
        <f t="shared" si="814"/>
        <v>1</v>
      </c>
      <c r="AU2594">
        <f t="shared" si="815"/>
        <v>4</v>
      </c>
    </row>
    <row r="2595" spans="1:47" x14ac:dyDescent="0.45">
      <c r="A2595" s="3">
        <v>43374</v>
      </c>
      <c r="B2595" s="3">
        <v>43394</v>
      </c>
      <c r="C2595" s="5">
        <f t="shared" si="804"/>
        <v>20</v>
      </c>
      <c r="D2595" s="5">
        <f t="shared" si="805"/>
        <v>10</v>
      </c>
      <c r="E2595" t="s">
        <v>36</v>
      </c>
      <c r="F2595">
        <v>2590000</v>
      </c>
      <c r="G2595">
        <v>49</v>
      </c>
      <c r="H2595">
        <v>4</v>
      </c>
      <c r="I2595">
        <v>22</v>
      </c>
      <c r="J2595">
        <v>1</v>
      </c>
      <c r="K2595">
        <v>54</v>
      </c>
      <c r="L2595">
        <v>597</v>
      </c>
      <c r="M2595">
        <v>0</v>
      </c>
      <c r="N2595">
        <v>4</v>
      </c>
      <c r="O2595">
        <v>0</v>
      </c>
      <c r="P2595">
        <v>0</v>
      </c>
      <c r="Q2595">
        <v>2757</v>
      </c>
      <c r="R2595">
        <v>1550</v>
      </c>
      <c r="S2595">
        <v>83</v>
      </c>
      <c r="T2595">
        <v>84</v>
      </c>
      <c r="U2595">
        <v>50</v>
      </c>
      <c r="V2595">
        <v>37.401342013214162</v>
      </c>
      <c r="W2595">
        <v>12.68190672366887</v>
      </c>
      <c r="X2595">
        <v>8</v>
      </c>
      <c r="Y2595">
        <v>0</v>
      </c>
      <c r="Z2595">
        <v>80</v>
      </c>
      <c r="AA2595" t="s">
        <v>31</v>
      </c>
      <c r="AB2595">
        <v>0</v>
      </c>
      <c r="AC2595">
        <f t="shared" si="800"/>
        <v>129500</v>
      </c>
      <c r="AD2595">
        <f t="shared" si="801"/>
        <v>0</v>
      </c>
      <c r="AE2595">
        <f t="shared" si="802"/>
        <v>1.0120481927710843</v>
      </c>
      <c r="AF2595">
        <f t="shared" si="803"/>
        <v>0.60240963855421692</v>
      </c>
      <c r="AG2595">
        <v>31</v>
      </c>
      <c r="AH2595">
        <f t="shared" si="816"/>
        <v>1</v>
      </c>
      <c r="AI2595">
        <f t="shared" si="806"/>
        <v>21</v>
      </c>
      <c r="AJ2595">
        <f t="shared" si="817"/>
        <v>0</v>
      </c>
      <c r="AK2595">
        <f t="shared" si="818"/>
        <v>4</v>
      </c>
      <c r="AL2595">
        <f t="shared" si="807"/>
        <v>9</v>
      </c>
      <c r="AM2595">
        <f t="shared" si="808"/>
        <v>14</v>
      </c>
      <c r="AN2595">
        <f t="shared" si="809"/>
        <v>19</v>
      </c>
      <c r="AO2595">
        <f t="shared" si="810"/>
        <v>24</v>
      </c>
      <c r="AP2595">
        <f t="shared" si="811"/>
        <v>20</v>
      </c>
      <c r="AQ2595">
        <f t="shared" si="819"/>
        <v>16</v>
      </c>
      <c r="AR2595">
        <f t="shared" si="812"/>
        <v>11</v>
      </c>
      <c r="AS2595">
        <f t="shared" si="813"/>
        <v>6</v>
      </c>
      <c r="AT2595">
        <f t="shared" si="814"/>
        <v>1</v>
      </c>
      <c r="AU2595">
        <f t="shared" si="815"/>
        <v>4</v>
      </c>
    </row>
    <row r="2596" spans="1:47" x14ac:dyDescent="0.45">
      <c r="A2596" s="3">
        <v>43374</v>
      </c>
      <c r="B2596" s="3">
        <v>43401</v>
      </c>
      <c r="C2596" s="5">
        <f t="shared" si="804"/>
        <v>27</v>
      </c>
      <c r="D2596" s="5">
        <f t="shared" si="805"/>
        <v>10</v>
      </c>
      <c r="E2596" t="s">
        <v>36</v>
      </c>
      <c r="F2596">
        <v>1000000</v>
      </c>
      <c r="G2596">
        <v>154</v>
      </c>
      <c r="H2596">
        <v>4</v>
      </c>
      <c r="I2596">
        <v>31</v>
      </c>
      <c r="J2596">
        <v>3</v>
      </c>
      <c r="K2596">
        <v>37</v>
      </c>
      <c r="L2596">
        <v>4</v>
      </c>
      <c r="M2596">
        <v>0</v>
      </c>
      <c r="N2596">
        <v>0</v>
      </c>
      <c r="O2596">
        <v>0</v>
      </c>
      <c r="P2596">
        <v>1</v>
      </c>
      <c r="Q2596">
        <v>2820</v>
      </c>
      <c r="R2596">
        <v>1544</v>
      </c>
      <c r="S2596">
        <v>92</v>
      </c>
      <c r="T2596">
        <v>9</v>
      </c>
      <c r="U2596">
        <v>8</v>
      </c>
      <c r="V2596">
        <v>35.285108132462277</v>
      </c>
      <c r="W2596">
        <v>12.507030862806941</v>
      </c>
      <c r="X2596">
        <v>7</v>
      </c>
      <c r="Y2596">
        <v>1</v>
      </c>
      <c r="Z2596">
        <v>494</v>
      </c>
      <c r="AA2596" t="s">
        <v>33</v>
      </c>
      <c r="AB2596">
        <v>2</v>
      </c>
      <c r="AC2596">
        <f t="shared" si="800"/>
        <v>37037.037037037036</v>
      </c>
      <c r="AD2596">
        <f t="shared" si="801"/>
        <v>7.407407407407407E-2</v>
      </c>
      <c r="AE2596">
        <f t="shared" si="802"/>
        <v>9.7826086956521743E-2</v>
      </c>
      <c r="AF2596">
        <f t="shared" si="803"/>
        <v>8.6956521739130432E-2</v>
      </c>
      <c r="AG2596">
        <v>31</v>
      </c>
      <c r="AH2596">
        <f t="shared" si="816"/>
        <v>1</v>
      </c>
      <c r="AI2596">
        <f t="shared" si="806"/>
        <v>28</v>
      </c>
      <c r="AJ2596">
        <f t="shared" si="817"/>
        <v>0</v>
      </c>
      <c r="AK2596">
        <f t="shared" si="818"/>
        <v>4</v>
      </c>
      <c r="AL2596">
        <f t="shared" si="807"/>
        <v>9</v>
      </c>
      <c r="AM2596">
        <f t="shared" si="808"/>
        <v>14</v>
      </c>
      <c r="AN2596">
        <f t="shared" si="809"/>
        <v>19</v>
      </c>
      <c r="AO2596">
        <f t="shared" si="810"/>
        <v>24</v>
      </c>
      <c r="AP2596">
        <f t="shared" si="811"/>
        <v>27</v>
      </c>
      <c r="AQ2596">
        <f t="shared" si="819"/>
        <v>23</v>
      </c>
      <c r="AR2596">
        <f t="shared" si="812"/>
        <v>18</v>
      </c>
      <c r="AS2596">
        <f t="shared" si="813"/>
        <v>13</v>
      </c>
      <c r="AT2596">
        <f t="shared" si="814"/>
        <v>8</v>
      </c>
      <c r="AU2596">
        <f t="shared" si="815"/>
        <v>3</v>
      </c>
    </row>
    <row r="2597" spans="1:47" x14ac:dyDescent="0.45">
      <c r="A2597" s="3">
        <v>43374</v>
      </c>
      <c r="B2597" s="3">
        <v>43391</v>
      </c>
      <c r="C2597" s="5">
        <f t="shared" si="804"/>
        <v>17</v>
      </c>
      <c r="D2597" s="5">
        <f t="shared" si="805"/>
        <v>10</v>
      </c>
      <c r="E2597" t="s">
        <v>36</v>
      </c>
      <c r="F2597">
        <v>3000000</v>
      </c>
      <c r="G2597">
        <v>271</v>
      </c>
      <c r="H2597">
        <v>6</v>
      </c>
      <c r="I2597">
        <v>43</v>
      </c>
      <c r="J2597">
        <v>2</v>
      </c>
      <c r="K2597">
        <v>27</v>
      </c>
      <c r="L2597">
        <v>0</v>
      </c>
      <c r="M2597">
        <v>139</v>
      </c>
      <c r="N2597">
        <v>7</v>
      </c>
      <c r="O2597">
        <v>7</v>
      </c>
      <c r="P2597">
        <v>1</v>
      </c>
      <c r="Q2597">
        <v>4059</v>
      </c>
      <c r="R2597">
        <v>2147</v>
      </c>
      <c r="S2597">
        <v>122</v>
      </c>
      <c r="T2597">
        <v>59</v>
      </c>
      <c r="U2597">
        <v>18</v>
      </c>
      <c r="V2597">
        <v>29.032561465865459</v>
      </c>
      <c r="W2597">
        <v>13.58179102369299</v>
      </c>
      <c r="X2597">
        <v>7</v>
      </c>
      <c r="Y2597">
        <v>1</v>
      </c>
      <c r="Z2597">
        <v>1765</v>
      </c>
      <c r="AA2597" t="s">
        <v>30</v>
      </c>
      <c r="AB2597">
        <v>25</v>
      </c>
      <c r="AC2597">
        <f t="shared" si="800"/>
        <v>176470.58823529413</v>
      </c>
      <c r="AD2597">
        <f t="shared" si="801"/>
        <v>1.4705882352941178</v>
      </c>
      <c r="AE2597">
        <f t="shared" si="802"/>
        <v>0.48360655737704916</v>
      </c>
      <c r="AF2597">
        <f t="shared" si="803"/>
        <v>0.14754098360655737</v>
      </c>
      <c r="AG2597">
        <v>31</v>
      </c>
      <c r="AH2597">
        <f t="shared" si="816"/>
        <v>1</v>
      </c>
      <c r="AI2597">
        <f t="shared" si="806"/>
        <v>18</v>
      </c>
      <c r="AJ2597">
        <f t="shared" si="817"/>
        <v>0</v>
      </c>
      <c r="AK2597">
        <f t="shared" si="818"/>
        <v>4</v>
      </c>
      <c r="AL2597">
        <f t="shared" si="807"/>
        <v>9</v>
      </c>
      <c r="AM2597">
        <f t="shared" si="808"/>
        <v>14</v>
      </c>
      <c r="AN2597">
        <f t="shared" si="809"/>
        <v>19</v>
      </c>
      <c r="AO2597">
        <f t="shared" si="810"/>
        <v>24</v>
      </c>
      <c r="AP2597">
        <f t="shared" si="811"/>
        <v>17</v>
      </c>
      <c r="AQ2597">
        <f t="shared" si="819"/>
        <v>13</v>
      </c>
      <c r="AR2597">
        <f t="shared" si="812"/>
        <v>8</v>
      </c>
      <c r="AS2597">
        <f t="shared" si="813"/>
        <v>3</v>
      </c>
      <c r="AT2597">
        <f t="shared" si="814"/>
        <v>2</v>
      </c>
      <c r="AU2597">
        <f t="shared" si="815"/>
        <v>7</v>
      </c>
    </row>
    <row r="2598" spans="1:47" x14ac:dyDescent="0.45">
      <c r="A2598" s="3">
        <v>43386</v>
      </c>
      <c r="B2598" s="3">
        <v>43408</v>
      </c>
      <c r="C2598" s="5">
        <f t="shared" si="804"/>
        <v>22</v>
      </c>
      <c r="D2598" s="5">
        <f t="shared" si="805"/>
        <v>10</v>
      </c>
      <c r="E2598" t="s">
        <v>39</v>
      </c>
      <c r="F2598">
        <v>500000</v>
      </c>
      <c r="G2598">
        <v>11</v>
      </c>
      <c r="H2598">
        <v>2</v>
      </c>
      <c r="I2598">
        <v>10</v>
      </c>
      <c r="J2598">
        <v>0</v>
      </c>
      <c r="K2598">
        <v>30</v>
      </c>
      <c r="L2598">
        <v>27</v>
      </c>
      <c r="M2598">
        <v>0</v>
      </c>
      <c r="N2598">
        <v>0</v>
      </c>
      <c r="O2598">
        <v>0</v>
      </c>
      <c r="P2598">
        <v>0</v>
      </c>
      <c r="Q2598">
        <v>1040</v>
      </c>
      <c r="R2598">
        <v>603</v>
      </c>
      <c r="S2598">
        <v>46</v>
      </c>
      <c r="T2598">
        <v>18</v>
      </c>
      <c r="U2598">
        <v>8</v>
      </c>
      <c r="V2598">
        <v>47.619226151849489</v>
      </c>
      <c r="W2598">
        <v>9.8739667604008936</v>
      </c>
      <c r="X2598">
        <v>3</v>
      </c>
      <c r="Y2598">
        <v>0</v>
      </c>
      <c r="Z2598">
        <v>9</v>
      </c>
      <c r="AA2598" t="s">
        <v>25</v>
      </c>
      <c r="AB2598">
        <v>0</v>
      </c>
      <c r="AC2598">
        <f t="shared" si="800"/>
        <v>22727.272727272728</v>
      </c>
      <c r="AD2598">
        <f t="shared" si="801"/>
        <v>0</v>
      </c>
      <c r="AE2598">
        <f t="shared" si="802"/>
        <v>0.39130434782608697</v>
      </c>
      <c r="AF2598">
        <f t="shared" si="803"/>
        <v>0.17391304347826086</v>
      </c>
      <c r="AG2598">
        <v>47</v>
      </c>
      <c r="AH2598">
        <f t="shared" si="816"/>
        <v>13</v>
      </c>
      <c r="AI2598">
        <f t="shared" si="806"/>
        <v>4</v>
      </c>
      <c r="AJ2598">
        <f t="shared" si="817"/>
        <v>12</v>
      </c>
      <c r="AK2598">
        <f t="shared" si="818"/>
        <v>8</v>
      </c>
      <c r="AL2598">
        <f t="shared" si="807"/>
        <v>3</v>
      </c>
      <c r="AM2598">
        <f t="shared" si="808"/>
        <v>2</v>
      </c>
      <c r="AN2598">
        <f t="shared" si="809"/>
        <v>7</v>
      </c>
      <c r="AO2598">
        <f t="shared" si="810"/>
        <v>12</v>
      </c>
      <c r="AP2598">
        <f t="shared" si="811"/>
        <v>3</v>
      </c>
      <c r="AQ2598">
        <f t="shared" si="819"/>
        <v>1</v>
      </c>
      <c r="AR2598">
        <f t="shared" si="812"/>
        <v>6</v>
      </c>
      <c r="AS2598">
        <f t="shared" si="813"/>
        <v>11</v>
      </c>
      <c r="AT2598">
        <f t="shared" si="814"/>
        <v>16</v>
      </c>
      <c r="AU2598">
        <f t="shared" si="815"/>
        <v>21</v>
      </c>
    </row>
    <row r="2599" spans="1:47" x14ac:dyDescent="0.45">
      <c r="A2599" s="3">
        <v>43382</v>
      </c>
      <c r="B2599" s="3">
        <v>43411</v>
      </c>
      <c r="C2599" s="5">
        <f t="shared" si="804"/>
        <v>29</v>
      </c>
      <c r="D2599" s="5">
        <f t="shared" si="805"/>
        <v>10</v>
      </c>
      <c r="E2599" t="s">
        <v>35</v>
      </c>
      <c r="F2599">
        <v>3000000</v>
      </c>
      <c r="G2599">
        <v>40</v>
      </c>
      <c r="H2599">
        <v>4</v>
      </c>
      <c r="I2599">
        <v>36</v>
      </c>
      <c r="J2599">
        <v>0</v>
      </c>
      <c r="K2599">
        <v>93</v>
      </c>
      <c r="L2599">
        <v>8</v>
      </c>
      <c r="M2599">
        <v>0</v>
      </c>
      <c r="N2599">
        <v>0</v>
      </c>
      <c r="O2599">
        <v>0</v>
      </c>
      <c r="P2599">
        <v>0</v>
      </c>
      <c r="Q2599">
        <v>1746</v>
      </c>
      <c r="R2599">
        <v>970</v>
      </c>
      <c r="S2599">
        <v>55</v>
      </c>
      <c r="T2599">
        <v>4</v>
      </c>
      <c r="U2599">
        <v>2</v>
      </c>
      <c r="V2599">
        <v>36.654090909090911</v>
      </c>
      <c r="W2599">
        <v>12.528181818181819</v>
      </c>
      <c r="X2599">
        <v>4</v>
      </c>
      <c r="Y2599">
        <v>0</v>
      </c>
      <c r="Z2599">
        <v>0</v>
      </c>
      <c r="AA2599" t="s">
        <v>31</v>
      </c>
      <c r="AB2599">
        <v>1</v>
      </c>
      <c r="AC2599">
        <f t="shared" si="800"/>
        <v>103448.27586206897</v>
      </c>
      <c r="AD2599">
        <f t="shared" si="801"/>
        <v>3.4482758620689655E-2</v>
      </c>
      <c r="AE2599">
        <f t="shared" si="802"/>
        <v>7.2727272727272724E-2</v>
      </c>
      <c r="AF2599">
        <f t="shared" si="803"/>
        <v>3.6363636363636362E-2</v>
      </c>
      <c r="AG2599">
        <v>52</v>
      </c>
      <c r="AH2599">
        <f t="shared" si="816"/>
        <v>9</v>
      </c>
      <c r="AI2599">
        <f t="shared" si="806"/>
        <v>7</v>
      </c>
      <c r="AJ2599">
        <f t="shared" si="817"/>
        <v>8</v>
      </c>
      <c r="AK2599">
        <f t="shared" si="818"/>
        <v>4</v>
      </c>
      <c r="AL2599">
        <f t="shared" si="807"/>
        <v>1</v>
      </c>
      <c r="AM2599">
        <f t="shared" si="808"/>
        <v>6</v>
      </c>
      <c r="AN2599">
        <f t="shared" si="809"/>
        <v>11</v>
      </c>
      <c r="AO2599">
        <f t="shared" si="810"/>
        <v>16</v>
      </c>
      <c r="AP2599">
        <f t="shared" si="811"/>
        <v>6</v>
      </c>
      <c r="AQ2599">
        <f t="shared" si="819"/>
        <v>2</v>
      </c>
      <c r="AR2599">
        <f t="shared" si="812"/>
        <v>3</v>
      </c>
      <c r="AS2599">
        <f t="shared" si="813"/>
        <v>8</v>
      </c>
      <c r="AT2599">
        <f t="shared" si="814"/>
        <v>13</v>
      </c>
      <c r="AU2599">
        <f t="shared" si="815"/>
        <v>18</v>
      </c>
    </row>
    <row r="2600" spans="1:47" x14ac:dyDescent="0.45">
      <c r="A2600" s="3">
        <v>43382</v>
      </c>
      <c r="B2600" s="3">
        <v>43408</v>
      </c>
      <c r="C2600" s="5">
        <f t="shared" si="804"/>
        <v>26</v>
      </c>
      <c r="D2600" s="5">
        <f t="shared" si="805"/>
        <v>10</v>
      </c>
      <c r="E2600" t="s">
        <v>35</v>
      </c>
      <c r="F2600">
        <v>1000000</v>
      </c>
      <c r="G2600">
        <v>145</v>
      </c>
      <c r="H2600">
        <v>6</v>
      </c>
      <c r="I2600">
        <v>43</v>
      </c>
      <c r="J2600">
        <v>0</v>
      </c>
      <c r="K2600">
        <v>86</v>
      </c>
      <c r="L2600">
        <v>0</v>
      </c>
      <c r="M2600">
        <v>1</v>
      </c>
      <c r="N2600">
        <v>0</v>
      </c>
      <c r="O2600">
        <v>0</v>
      </c>
      <c r="P2600">
        <v>0</v>
      </c>
      <c r="Q2600">
        <v>3546</v>
      </c>
      <c r="R2600">
        <v>1927</v>
      </c>
      <c r="S2600">
        <v>116</v>
      </c>
      <c r="T2600">
        <v>46</v>
      </c>
      <c r="U2600">
        <v>29</v>
      </c>
      <c r="V2600">
        <v>34.295701219512182</v>
      </c>
      <c r="W2600">
        <v>12.602666419125679</v>
      </c>
      <c r="X2600">
        <v>7</v>
      </c>
      <c r="Y2600">
        <v>1</v>
      </c>
      <c r="Z2600">
        <v>661</v>
      </c>
      <c r="AA2600" t="s">
        <v>31</v>
      </c>
      <c r="AB2600">
        <v>6</v>
      </c>
      <c r="AC2600">
        <f t="shared" si="800"/>
        <v>38461.538461538461</v>
      </c>
      <c r="AD2600">
        <f t="shared" si="801"/>
        <v>0.23076923076923078</v>
      </c>
      <c r="AE2600">
        <f t="shared" si="802"/>
        <v>0.39655172413793105</v>
      </c>
      <c r="AF2600">
        <f t="shared" si="803"/>
        <v>0.25</v>
      </c>
      <c r="AG2600">
        <v>52</v>
      </c>
      <c r="AH2600">
        <f t="shared" si="816"/>
        <v>9</v>
      </c>
      <c r="AI2600">
        <f t="shared" si="806"/>
        <v>4</v>
      </c>
      <c r="AJ2600">
        <f t="shared" si="817"/>
        <v>8</v>
      </c>
      <c r="AK2600">
        <f t="shared" si="818"/>
        <v>4</v>
      </c>
      <c r="AL2600">
        <f t="shared" si="807"/>
        <v>1</v>
      </c>
      <c r="AM2600">
        <f t="shared" si="808"/>
        <v>6</v>
      </c>
      <c r="AN2600">
        <f t="shared" si="809"/>
        <v>11</v>
      </c>
      <c r="AO2600">
        <f t="shared" si="810"/>
        <v>16</v>
      </c>
      <c r="AP2600">
        <f t="shared" si="811"/>
        <v>3</v>
      </c>
      <c r="AQ2600">
        <f t="shared" si="819"/>
        <v>1</v>
      </c>
      <c r="AR2600">
        <f t="shared" si="812"/>
        <v>6</v>
      </c>
      <c r="AS2600">
        <f t="shared" si="813"/>
        <v>11</v>
      </c>
      <c r="AT2600">
        <f t="shared" si="814"/>
        <v>16</v>
      </c>
      <c r="AU2600">
        <f t="shared" si="815"/>
        <v>21</v>
      </c>
    </row>
    <row r="2601" spans="1:47" x14ac:dyDescent="0.45">
      <c r="A2601" s="3">
        <v>43379</v>
      </c>
      <c r="B2601" s="3">
        <v>43404</v>
      </c>
      <c r="C2601" s="5">
        <f t="shared" si="804"/>
        <v>25</v>
      </c>
      <c r="D2601" s="5">
        <f t="shared" si="805"/>
        <v>10</v>
      </c>
      <c r="E2601" t="s">
        <v>39</v>
      </c>
      <c r="F2601">
        <v>1000000</v>
      </c>
      <c r="G2601">
        <v>75</v>
      </c>
      <c r="H2601">
        <v>11</v>
      </c>
      <c r="I2601">
        <v>28</v>
      </c>
      <c r="J2601">
        <v>0</v>
      </c>
      <c r="K2601">
        <v>80</v>
      </c>
      <c r="L2601">
        <v>911</v>
      </c>
      <c r="M2601">
        <v>0</v>
      </c>
      <c r="N2601">
        <v>0</v>
      </c>
      <c r="O2601">
        <v>0</v>
      </c>
      <c r="P2601">
        <v>0</v>
      </c>
      <c r="Q2601">
        <v>1392</v>
      </c>
      <c r="R2601">
        <v>758</v>
      </c>
      <c r="S2601">
        <v>48</v>
      </c>
      <c r="T2601">
        <v>13</v>
      </c>
      <c r="U2601">
        <v>0</v>
      </c>
      <c r="V2601">
        <v>35.446036169744993</v>
      </c>
      <c r="W2601">
        <v>12.238406992084441</v>
      </c>
      <c r="X2601">
        <v>4</v>
      </c>
      <c r="Y2601">
        <v>1</v>
      </c>
      <c r="Z2601">
        <v>165</v>
      </c>
      <c r="AA2601" t="s">
        <v>33</v>
      </c>
      <c r="AB2601">
        <v>2</v>
      </c>
      <c r="AC2601">
        <f t="shared" si="800"/>
        <v>40000</v>
      </c>
      <c r="AD2601">
        <f t="shared" si="801"/>
        <v>0.08</v>
      </c>
      <c r="AE2601">
        <f t="shared" si="802"/>
        <v>0.27083333333333331</v>
      </c>
      <c r="AF2601">
        <f t="shared" si="803"/>
        <v>0</v>
      </c>
      <c r="AG2601">
        <v>41</v>
      </c>
      <c r="AH2601">
        <f t="shared" si="816"/>
        <v>6</v>
      </c>
      <c r="AI2601">
        <f t="shared" si="806"/>
        <v>31</v>
      </c>
      <c r="AJ2601">
        <f t="shared" si="817"/>
        <v>5</v>
      </c>
      <c r="AK2601">
        <f t="shared" si="818"/>
        <v>1</v>
      </c>
      <c r="AL2601">
        <f t="shared" si="807"/>
        <v>4</v>
      </c>
      <c r="AM2601">
        <f t="shared" si="808"/>
        <v>9</v>
      </c>
      <c r="AN2601">
        <f t="shared" si="809"/>
        <v>14</v>
      </c>
      <c r="AO2601">
        <f t="shared" si="810"/>
        <v>19</v>
      </c>
      <c r="AP2601">
        <f t="shared" si="811"/>
        <v>30</v>
      </c>
      <c r="AQ2601">
        <f t="shared" si="819"/>
        <v>26</v>
      </c>
      <c r="AR2601">
        <f t="shared" si="812"/>
        <v>21</v>
      </c>
      <c r="AS2601">
        <f t="shared" si="813"/>
        <v>16</v>
      </c>
      <c r="AT2601">
        <f t="shared" si="814"/>
        <v>11</v>
      </c>
      <c r="AU2601">
        <f t="shared" si="815"/>
        <v>6</v>
      </c>
    </row>
    <row r="2602" spans="1:47" x14ac:dyDescent="0.45">
      <c r="A2602" s="3">
        <v>43394</v>
      </c>
      <c r="B2602" s="3">
        <v>43430</v>
      </c>
      <c r="C2602" s="5">
        <f t="shared" si="804"/>
        <v>36</v>
      </c>
      <c r="D2602" s="5">
        <f t="shared" si="805"/>
        <v>10</v>
      </c>
      <c r="E2602" t="s">
        <v>40</v>
      </c>
      <c r="F2602">
        <v>6000000</v>
      </c>
      <c r="G2602">
        <v>289</v>
      </c>
      <c r="H2602">
        <v>6</v>
      </c>
      <c r="I2602">
        <v>120</v>
      </c>
      <c r="J2602">
        <v>2</v>
      </c>
      <c r="K2602">
        <v>65</v>
      </c>
      <c r="L2602">
        <v>0</v>
      </c>
      <c r="M2602">
        <v>35</v>
      </c>
      <c r="N2602">
        <v>0</v>
      </c>
      <c r="O2602">
        <v>0</v>
      </c>
      <c r="P2602">
        <v>0</v>
      </c>
      <c r="Q2602">
        <v>6475</v>
      </c>
      <c r="R2602">
        <v>3576</v>
      </c>
      <c r="S2602">
        <v>210</v>
      </c>
      <c r="T2602">
        <v>99</v>
      </c>
      <c r="U2602">
        <v>57</v>
      </c>
      <c r="V2602">
        <v>36.367275167785273</v>
      </c>
      <c r="W2602">
        <v>12.417194311281561</v>
      </c>
      <c r="X2602">
        <v>8</v>
      </c>
      <c r="Y2602">
        <v>1</v>
      </c>
      <c r="Z2602">
        <v>436</v>
      </c>
      <c r="AA2602" t="s">
        <v>30</v>
      </c>
      <c r="AB2602">
        <v>32</v>
      </c>
      <c r="AC2602">
        <f t="shared" si="800"/>
        <v>166666.66666666666</v>
      </c>
      <c r="AD2602">
        <f t="shared" si="801"/>
        <v>0.88888888888888884</v>
      </c>
      <c r="AE2602">
        <f t="shared" si="802"/>
        <v>0.47142857142857142</v>
      </c>
      <c r="AF2602">
        <f t="shared" si="803"/>
        <v>0.27142857142857141</v>
      </c>
      <c r="AG2602">
        <v>35</v>
      </c>
      <c r="AH2602">
        <f t="shared" si="816"/>
        <v>21</v>
      </c>
      <c r="AI2602">
        <f t="shared" si="806"/>
        <v>26</v>
      </c>
      <c r="AJ2602">
        <f t="shared" si="817"/>
        <v>20</v>
      </c>
      <c r="AK2602">
        <f t="shared" si="818"/>
        <v>16</v>
      </c>
      <c r="AL2602">
        <f t="shared" si="807"/>
        <v>11</v>
      </c>
      <c r="AM2602">
        <f t="shared" si="808"/>
        <v>6</v>
      </c>
      <c r="AN2602">
        <f t="shared" si="809"/>
        <v>1</v>
      </c>
      <c r="AO2602">
        <f t="shared" si="810"/>
        <v>4</v>
      </c>
      <c r="AP2602">
        <f t="shared" si="811"/>
        <v>25</v>
      </c>
      <c r="AQ2602">
        <f t="shared" si="819"/>
        <v>21</v>
      </c>
      <c r="AR2602">
        <f t="shared" si="812"/>
        <v>16</v>
      </c>
      <c r="AS2602">
        <f t="shared" si="813"/>
        <v>11</v>
      </c>
      <c r="AT2602">
        <f t="shared" si="814"/>
        <v>6</v>
      </c>
      <c r="AU2602">
        <f t="shared" si="815"/>
        <v>1</v>
      </c>
    </row>
    <row r="2603" spans="1:47" x14ac:dyDescent="0.45">
      <c r="A2603" s="3">
        <v>43553</v>
      </c>
      <c r="B2603" s="3">
        <v>43595</v>
      </c>
      <c r="C2603" s="5">
        <f t="shared" si="804"/>
        <v>42</v>
      </c>
      <c r="D2603" s="5">
        <f t="shared" si="805"/>
        <v>3</v>
      </c>
      <c r="E2603" t="s">
        <v>38</v>
      </c>
      <c r="F2603">
        <v>2000000</v>
      </c>
      <c r="G2603">
        <v>94</v>
      </c>
      <c r="H2603">
        <v>12</v>
      </c>
      <c r="I2603">
        <v>34</v>
      </c>
      <c r="J2603">
        <v>0</v>
      </c>
      <c r="K2603">
        <v>81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2248</v>
      </c>
      <c r="R2603">
        <v>1246</v>
      </c>
      <c r="S2603">
        <v>72</v>
      </c>
      <c r="T2603">
        <v>57</v>
      </c>
      <c r="U2603">
        <v>37</v>
      </c>
      <c r="V2603">
        <v>36.636795300517242</v>
      </c>
      <c r="W2603">
        <v>12.44841225254147</v>
      </c>
      <c r="X2603">
        <v>5</v>
      </c>
      <c r="Y2603">
        <v>1</v>
      </c>
      <c r="Z2603">
        <v>191</v>
      </c>
      <c r="AA2603" t="s">
        <v>32</v>
      </c>
      <c r="AB2603">
        <v>9</v>
      </c>
      <c r="AC2603">
        <f t="shared" si="800"/>
        <v>47619.047619047618</v>
      </c>
      <c r="AD2603">
        <f t="shared" si="801"/>
        <v>0.21428571428571427</v>
      </c>
      <c r="AE2603">
        <f t="shared" si="802"/>
        <v>0.79166666666666663</v>
      </c>
      <c r="AF2603">
        <f t="shared" si="803"/>
        <v>0.51388888888888884</v>
      </c>
      <c r="AG2603">
        <v>57</v>
      </c>
      <c r="AH2603">
        <f t="shared" si="816"/>
        <v>29</v>
      </c>
      <c r="AI2603">
        <f t="shared" si="806"/>
        <v>10</v>
      </c>
      <c r="AJ2603">
        <f t="shared" si="817"/>
        <v>28</v>
      </c>
      <c r="AK2603">
        <f t="shared" si="818"/>
        <v>24</v>
      </c>
      <c r="AL2603">
        <f t="shared" si="807"/>
        <v>19</v>
      </c>
      <c r="AM2603">
        <f t="shared" si="808"/>
        <v>14</v>
      </c>
      <c r="AN2603">
        <f t="shared" si="809"/>
        <v>9</v>
      </c>
      <c r="AO2603">
        <f t="shared" si="810"/>
        <v>4</v>
      </c>
      <c r="AP2603">
        <f t="shared" si="811"/>
        <v>9</v>
      </c>
      <c r="AQ2603">
        <f t="shared" si="819"/>
        <v>5</v>
      </c>
      <c r="AR2603">
        <f t="shared" si="812"/>
        <v>0</v>
      </c>
      <c r="AS2603">
        <f t="shared" si="813"/>
        <v>5</v>
      </c>
      <c r="AT2603">
        <f t="shared" si="814"/>
        <v>10</v>
      </c>
      <c r="AU2603">
        <f t="shared" si="815"/>
        <v>15</v>
      </c>
    </row>
    <row r="2604" spans="1:47" x14ac:dyDescent="0.45">
      <c r="A2604" s="3">
        <v>43553</v>
      </c>
      <c r="B2604" s="3">
        <v>43576</v>
      </c>
      <c r="C2604" s="5">
        <f t="shared" si="804"/>
        <v>23</v>
      </c>
      <c r="D2604" s="5">
        <f t="shared" si="805"/>
        <v>3</v>
      </c>
      <c r="E2604" t="s">
        <v>38</v>
      </c>
      <c r="F2604">
        <v>500000</v>
      </c>
      <c r="G2604">
        <v>31</v>
      </c>
      <c r="H2604">
        <v>4</v>
      </c>
      <c r="I2604">
        <v>9</v>
      </c>
      <c r="J2604">
        <v>3</v>
      </c>
      <c r="K2604">
        <v>49</v>
      </c>
      <c r="L2604">
        <v>163</v>
      </c>
      <c r="M2604">
        <v>2</v>
      </c>
      <c r="N2604">
        <v>1</v>
      </c>
      <c r="O2604">
        <v>0</v>
      </c>
      <c r="P2604">
        <v>0</v>
      </c>
      <c r="Q2604">
        <v>2365</v>
      </c>
      <c r="R2604">
        <v>1369</v>
      </c>
      <c r="S2604">
        <v>102</v>
      </c>
      <c r="T2604">
        <v>26</v>
      </c>
      <c r="U2604">
        <v>6</v>
      </c>
      <c r="V2604">
        <v>47.062363504203738</v>
      </c>
      <c r="W2604">
        <v>10.029364284793539</v>
      </c>
      <c r="X2604">
        <v>7</v>
      </c>
      <c r="Y2604">
        <v>1</v>
      </c>
      <c r="Z2604">
        <v>413</v>
      </c>
      <c r="AA2604" t="s">
        <v>32</v>
      </c>
      <c r="AB2604">
        <v>4</v>
      </c>
      <c r="AC2604">
        <f t="shared" si="800"/>
        <v>21739.130434782608</v>
      </c>
      <c r="AD2604">
        <f t="shared" si="801"/>
        <v>0.17391304347826086</v>
      </c>
      <c r="AE2604">
        <f t="shared" si="802"/>
        <v>0.25490196078431371</v>
      </c>
      <c r="AF2604">
        <f t="shared" si="803"/>
        <v>5.8823529411764705E-2</v>
      </c>
      <c r="AG2604">
        <v>57</v>
      </c>
      <c r="AH2604">
        <f t="shared" si="816"/>
        <v>29</v>
      </c>
      <c r="AI2604">
        <f t="shared" si="806"/>
        <v>21</v>
      </c>
      <c r="AJ2604">
        <f t="shared" si="817"/>
        <v>28</v>
      </c>
      <c r="AK2604">
        <f t="shared" si="818"/>
        <v>24</v>
      </c>
      <c r="AL2604">
        <f t="shared" si="807"/>
        <v>19</v>
      </c>
      <c r="AM2604">
        <f t="shared" si="808"/>
        <v>14</v>
      </c>
      <c r="AN2604">
        <f t="shared" si="809"/>
        <v>9</v>
      </c>
      <c r="AO2604">
        <f t="shared" si="810"/>
        <v>4</v>
      </c>
      <c r="AP2604">
        <f t="shared" si="811"/>
        <v>20</v>
      </c>
      <c r="AQ2604">
        <f t="shared" si="819"/>
        <v>16</v>
      </c>
      <c r="AR2604">
        <f t="shared" si="812"/>
        <v>11</v>
      </c>
      <c r="AS2604">
        <f t="shared" si="813"/>
        <v>6</v>
      </c>
      <c r="AT2604">
        <f t="shared" si="814"/>
        <v>1</v>
      </c>
      <c r="AU2604">
        <f t="shared" si="815"/>
        <v>4</v>
      </c>
    </row>
    <row r="2605" spans="1:47" x14ac:dyDescent="0.45">
      <c r="A2605" s="3">
        <v>43553</v>
      </c>
      <c r="B2605" s="3">
        <v>43576</v>
      </c>
      <c r="C2605" s="5">
        <f t="shared" si="804"/>
        <v>23</v>
      </c>
      <c r="D2605" s="5">
        <f t="shared" si="805"/>
        <v>3</v>
      </c>
      <c r="E2605" t="s">
        <v>38</v>
      </c>
      <c r="F2605">
        <v>1000000</v>
      </c>
      <c r="G2605">
        <v>51</v>
      </c>
      <c r="H2605">
        <v>6</v>
      </c>
      <c r="I2605">
        <v>78</v>
      </c>
      <c r="J2605">
        <v>0</v>
      </c>
      <c r="K2605">
        <v>49</v>
      </c>
      <c r="L2605">
        <v>0</v>
      </c>
      <c r="M2605">
        <v>1</v>
      </c>
      <c r="N2605">
        <v>0</v>
      </c>
      <c r="O2605">
        <v>0</v>
      </c>
      <c r="P2605">
        <v>0</v>
      </c>
      <c r="Q2605">
        <v>4515</v>
      </c>
      <c r="R2605">
        <v>2472</v>
      </c>
      <c r="S2605">
        <v>136</v>
      </c>
      <c r="T2605">
        <v>51</v>
      </c>
      <c r="U2605">
        <v>23</v>
      </c>
      <c r="V2605">
        <v>33.867678469446048</v>
      </c>
      <c r="W2605">
        <v>13.05100799543118</v>
      </c>
      <c r="X2605">
        <v>8</v>
      </c>
      <c r="Y2605">
        <v>1</v>
      </c>
      <c r="Z2605">
        <v>495</v>
      </c>
      <c r="AA2605" t="s">
        <v>32</v>
      </c>
      <c r="AB2605">
        <v>10</v>
      </c>
      <c r="AC2605">
        <f t="shared" si="800"/>
        <v>43478.260869565216</v>
      </c>
      <c r="AD2605">
        <f t="shared" si="801"/>
        <v>0.43478260869565216</v>
      </c>
      <c r="AE2605">
        <f t="shared" si="802"/>
        <v>0.375</v>
      </c>
      <c r="AF2605">
        <f t="shared" si="803"/>
        <v>0.16911764705882354</v>
      </c>
      <c r="AG2605">
        <v>57</v>
      </c>
      <c r="AH2605">
        <f t="shared" si="816"/>
        <v>29</v>
      </c>
      <c r="AI2605">
        <f t="shared" si="806"/>
        <v>21</v>
      </c>
      <c r="AJ2605">
        <f t="shared" si="817"/>
        <v>28</v>
      </c>
      <c r="AK2605">
        <f t="shared" si="818"/>
        <v>24</v>
      </c>
      <c r="AL2605">
        <f t="shared" si="807"/>
        <v>19</v>
      </c>
      <c r="AM2605">
        <f t="shared" si="808"/>
        <v>14</v>
      </c>
      <c r="AN2605">
        <f t="shared" si="809"/>
        <v>9</v>
      </c>
      <c r="AO2605">
        <f t="shared" si="810"/>
        <v>4</v>
      </c>
      <c r="AP2605">
        <f t="shared" si="811"/>
        <v>20</v>
      </c>
      <c r="AQ2605">
        <f t="shared" si="819"/>
        <v>16</v>
      </c>
      <c r="AR2605">
        <f t="shared" si="812"/>
        <v>11</v>
      </c>
      <c r="AS2605">
        <f t="shared" si="813"/>
        <v>6</v>
      </c>
      <c r="AT2605">
        <f t="shared" si="814"/>
        <v>1</v>
      </c>
      <c r="AU2605">
        <f t="shared" si="815"/>
        <v>4</v>
      </c>
    </row>
    <row r="2606" spans="1:47" x14ac:dyDescent="0.45">
      <c r="A2606" s="3">
        <v>43553</v>
      </c>
      <c r="B2606" s="3">
        <v>43569</v>
      </c>
      <c r="C2606" s="5">
        <f t="shared" si="804"/>
        <v>16</v>
      </c>
      <c r="D2606" s="5">
        <f t="shared" si="805"/>
        <v>3</v>
      </c>
      <c r="E2606" t="s">
        <v>38</v>
      </c>
      <c r="F2606">
        <v>1000000</v>
      </c>
      <c r="G2606">
        <v>51</v>
      </c>
      <c r="H2606">
        <v>12</v>
      </c>
      <c r="I2606">
        <v>28</v>
      </c>
      <c r="J2606">
        <v>0</v>
      </c>
      <c r="K2606">
        <v>46</v>
      </c>
      <c r="L2606">
        <v>13</v>
      </c>
      <c r="M2606">
        <v>1</v>
      </c>
      <c r="N2606">
        <v>2</v>
      </c>
      <c r="O2606">
        <v>2</v>
      </c>
      <c r="P2606">
        <v>0</v>
      </c>
      <c r="Q2606">
        <v>3120</v>
      </c>
      <c r="R2606">
        <v>1740</v>
      </c>
      <c r="S2606">
        <v>97</v>
      </c>
      <c r="T2606">
        <v>66</v>
      </c>
      <c r="U2606">
        <v>8</v>
      </c>
      <c r="V2606">
        <v>36.93123178101672</v>
      </c>
      <c r="W2606">
        <v>12.56449697831497</v>
      </c>
      <c r="X2606">
        <v>9</v>
      </c>
      <c r="Y2606">
        <v>1</v>
      </c>
      <c r="Z2606">
        <v>229</v>
      </c>
      <c r="AA2606" t="s">
        <v>32</v>
      </c>
      <c r="AB2606">
        <v>3</v>
      </c>
      <c r="AC2606">
        <f t="shared" si="800"/>
        <v>62500</v>
      </c>
      <c r="AD2606">
        <f t="shared" si="801"/>
        <v>0.1875</v>
      </c>
      <c r="AE2606">
        <f t="shared" si="802"/>
        <v>0.68041237113402064</v>
      </c>
      <c r="AF2606">
        <f t="shared" si="803"/>
        <v>8.247422680412371E-2</v>
      </c>
      <c r="AG2606">
        <v>57</v>
      </c>
      <c r="AH2606">
        <f t="shared" si="816"/>
        <v>29</v>
      </c>
      <c r="AI2606">
        <f t="shared" si="806"/>
        <v>14</v>
      </c>
      <c r="AJ2606">
        <f t="shared" si="817"/>
        <v>28</v>
      </c>
      <c r="AK2606">
        <f t="shared" si="818"/>
        <v>24</v>
      </c>
      <c r="AL2606">
        <f t="shared" si="807"/>
        <v>19</v>
      </c>
      <c r="AM2606">
        <f t="shared" si="808"/>
        <v>14</v>
      </c>
      <c r="AN2606">
        <f t="shared" si="809"/>
        <v>9</v>
      </c>
      <c r="AO2606">
        <f t="shared" si="810"/>
        <v>4</v>
      </c>
      <c r="AP2606">
        <f t="shared" si="811"/>
        <v>13</v>
      </c>
      <c r="AQ2606">
        <f t="shared" si="819"/>
        <v>9</v>
      </c>
      <c r="AR2606">
        <f t="shared" si="812"/>
        <v>4</v>
      </c>
      <c r="AS2606">
        <f t="shared" si="813"/>
        <v>1</v>
      </c>
      <c r="AT2606">
        <f t="shared" si="814"/>
        <v>6</v>
      </c>
      <c r="AU2606">
        <f t="shared" si="815"/>
        <v>11</v>
      </c>
    </row>
    <row r="2607" spans="1:47" x14ac:dyDescent="0.45">
      <c r="A2607" s="3">
        <v>43553</v>
      </c>
      <c r="B2607" s="3">
        <v>43569</v>
      </c>
      <c r="C2607" s="5">
        <f t="shared" si="804"/>
        <v>16</v>
      </c>
      <c r="D2607" s="5">
        <f t="shared" si="805"/>
        <v>3</v>
      </c>
      <c r="E2607" t="s">
        <v>38</v>
      </c>
      <c r="F2607">
        <v>1000000</v>
      </c>
      <c r="G2607">
        <v>369</v>
      </c>
      <c r="H2607">
        <v>8</v>
      </c>
      <c r="I2607">
        <v>52</v>
      </c>
      <c r="J2607">
        <v>0</v>
      </c>
      <c r="K2607">
        <v>46</v>
      </c>
      <c r="L2607">
        <v>673</v>
      </c>
      <c r="M2607">
        <v>36</v>
      </c>
      <c r="N2607">
        <v>2</v>
      </c>
      <c r="O2607">
        <v>2</v>
      </c>
      <c r="P2607">
        <v>0</v>
      </c>
      <c r="Q2607">
        <v>4247</v>
      </c>
      <c r="R2607">
        <v>2393</v>
      </c>
      <c r="S2607">
        <v>182</v>
      </c>
      <c r="T2607">
        <v>94</v>
      </c>
      <c r="U2607">
        <v>24</v>
      </c>
      <c r="V2607">
        <v>43.34475111704009</v>
      </c>
      <c r="W2607">
        <v>10.480021789743899</v>
      </c>
      <c r="X2607">
        <v>5</v>
      </c>
      <c r="Y2607">
        <v>1</v>
      </c>
      <c r="Z2607">
        <v>6860</v>
      </c>
      <c r="AA2607" t="s">
        <v>32</v>
      </c>
      <c r="AB2607">
        <v>13</v>
      </c>
      <c r="AC2607">
        <f t="shared" si="800"/>
        <v>62500</v>
      </c>
      <c r="AD2607">
        <f t="shared" si="801"/>
        <v>0.8125</v>
      </c>
      <c r="AE2607">
        <f t="shared" si="802"/>
        <v>0.51648351648351654</v>
      </c>
      <c r="AF2607">
        <f t="shared" si="803"/>
        <v>0.13186813186813187</v>
      </c>
      <c r="AG2607">
        <v>57</v>
      </c>
      <c r="AH2607">
        <f t="shared" si="816"/>
        <v>29</v>
      </c>
      <c r="AI2607">
        <f t="shared" si="806"/>
        <v>14</v>
      </c>
      <c r="AJ2607">
        <f t="shared" si="817"/>
        <v>28</v>
      </c>
      <c r="AK2607">
        <f t="shared" si="818"/>
        <v>24</v>
      </c>
      <c r="AL2607">
        <f t="shared" si="807"/>
        <v>19</v>
      </c>
      <c r="AM2607">
        <f t="shared" si="808"/>
        <v>14</v>
      </c>
      <c r="AN2607">
        <f t="shared" si="809"/>
        <v>9</v>
      </c>
      <c r="AO2607">
        <f t="shared" si="810"/>
        <v>4</v>
      </c>
      <c r="AP2607">
        <f t="shared" si="811"/>
        <v>13</v>
      </c>
      <c r="AQ2607">
        <f t="shared" si="819"/>
        <v>9</v>
      </c>
      <c r="AR2607">
        <f t="shared" si="812"/>
        <v>4</v>
      </c>
      <c r="AS2607">
        <f t="shared" si="813"/>
        <v>1</v>
      </c>
      <c r="AT2607">
        <f t="shared" si="814"/>
        <v>6</v>
      </c>
      <c r="AU2607">
        <f t="shared" si="815"/>
        <v>11</v>
      </c>
    </row>
    <row r="2608" spans="1:47" x14ac:dyDescent="0.45">
      <c r="A2608" s="3">
        <v>43553</v>
      </c>
      <c r="B2608" s="3">
        <v>43576</v>
      </c>
      <c r="C2608" s="5">
        <f t="shared" si="804"/>
        <v>23</v>
      </c>
      <c r="D2608" s="5">
        <f t="shared" si="805"/>
        <v>3</v>
      </c>
      <c r="E2608" t="s">
        <v>38</v>
      </c>
      <c r="F2608">
        <v>1000000</v>
      </c>
      <c r="G2608">
        <v>108</v>
      </c>
      <c r="H2608">
        <v>7</v>
      </c>
      <c r="I2608">
        <v>27</v>
      </c>
      <c r="J2608">
        <v>0</v>
      </c>
      <c r="K2608">
        <v>69</v>
      </c>
      <c r="L2608">
        <v>2616</v>
      </c>
      <c r="M2608">
        <v>0</v>
      </c>
      <c r="N2608">
        <v>0</v>
      </c>
      <c r="O2608">
        <v>0</v>
      </c>
      <c r="P2608">
        <v>0</v>
      </c>
      <c r="Q2608">
        <v>5163</v>
      </c>
      <c r="R2608">
        <v>2845</v>
      </c>
      <c r="S2608">
        <v>136</v>
      </c>
      <c r="T2608">
        <v>50</v>
      </c>
      <c r="U2608">
        <v>17</v>
      </c>
      <c r="V2608">
        <v>32.073167644474317</v>
      </c>
      <c r="W2608">
        <v>13.982656233846789</v>
      </c>
      <c r="X2608">
        <v>7</v>
      </c>
      <c r="Y2608">
        <v>1</v>
      </c>
      <c r="Z2608">
        <v>374</v>
      </c>
      <c r="AA2608" t="s">
        <v>27</v>
      </c>
      <c r="AB2608">
        <v>2</v>
      </c>
      <c r="AC2608">
        <f t="shared" si="800"/>
        <v>43478.260869565216</v>
      </c>
      <c r="AD2608">
        <f t="shared" si="801"/>
        <v>8.6956521739130432E-2</v>
      </c>
      <c r="AE2608">
        <f t="shared" si="802"/>
        <v>0.36764705882352944</v>
      </c>
      <c r="AF2608">
        <f t="shared" si="803"/>
        <v>0.125</v>
      </c>
      <c r="AG2608">
        <v>57</v>
      </c>
      <c r="AH2608">
        <f t="shared" si="816"/>
        <v>29</v>
      </c>
      <c r="AI2608">
        <f t="shared" si="806"/>
        <v>21</v>
      </c>
      <c r="AJ2608">
        <f t="shared" si="817"/>
        <v>28</v>
      </c>
      <c r="AK2608">
        <f t="shared" si="818"/>
        <v>24</v>
      </c>
      <c r="AL2608">
        <f t="shared" si="807"/>
        <v>19</v>
      </c>
      <c r="AM2608">
        <f t="shared" si="808"/>
        <v>14</v>
      </c>
      <c r="AN2608">
        <f t="shared" si="809"/>
        <v>9</v>
      </c>
      <c r="AO2608">
        <f t="shared" si="810"/>
        <v>4</v>
      </c>
      <c r="AP2608">
        <f t="shared" si="811"/>
        <v>20</v>
      </c>
      <c r="AQ2608">
        <f t="shared" si="819"/>
        <v>16</v>
      </c>
      <c r="AR2608">
        <f t="shared" si="812"/>
        <v>11</v>
      </c>
      <c r="AS2608">
        <f t="shared" si="813"/>
        <v>6</v>
      </c>
      <c r="AT2608">
        <f t="shared" si="814"/>
        <v>1</v>
      </c>
      <c r="AU2608">
        <f t="shared" si="815"/>
        <v>4</v>
      </c>
    </row>
    <row r="2609" spans="1:47" x14ac:dyDescent="0.45">
      <c r="A2609" s="3">
        <v>43553</v>
      </c>
      <c r="B2609" s="3">
        <v>43585</v>
      </c>
      <c r="C2609" s="5">
        <f t="shared" si="804"/>
        <v>32</v>
      </c>
      <c r="D2609" s="5">
        <f t="shared" si="805"/>
        <v>3</v>
      </c>
      <c r="E2609" t="s">
        <v>38</v>
      </c>
      <c r="F2609">
        <v>500000</v>
      </c>
      <c r="G2609">
        <v>6</v>
      </c>
      <c r="H2609">
        <v>8</v>
      </c>
      <c r="I2609">
        <v>6</v>
      </c>
      <c r="J2609">
        <v>1</v>
      </c>
      <c r="K2609">
        <v>80</v>
      </c>
      <c r="L2609">
        <v>112</v>
      </c>
      <c r="M2609">
        <v>1</v>
      </c>
      <c r="N2609">
        <v>0</v>
      </c>
      <c r="O2609">
        <v>0</v>
      </c>
      <c r="P2609">
        <v>0</v>
      </c>
      <c r="Q2609">
        <v>3183</v>
      </c>
      <c r="R2609">
        <v>1765</v>
      </c>
      <c r="S2609">
        <v>101</v>
      </c>
      <c r="T2609">
        <v>10</v>
      </c>
      <c r="U2609">
        <v>0</v>
      </c>
      <c r="V2609">
        <v>36.530031694387588</v>
      </c>
      <c r="W2609">
        <v>12.50545984910106</v>
      </c>
      <c r="X2609">
        <v>5</v>
      </c>
      <c r="Y2609">
        <v>0</v>
      </c>
      <c r="Z2609">
        <v>20</v>
      </c>
      <c r="AA2609" t="s">
        <v>25</v>
      </c>
      <c r="AB2609">
        <v>0</v>
      </c>
      <c r="AC2609">
        <f t="shared" si="800"/>
        <v>15625</v>
      </c>
      <c r="AD2609">
        <f t="shared" si="801"/>
        <v>0</v>
      </c>
      <c r="AE2609">
        <f t="shared" si="802"/>
        <v>9.9009900990099015E-2</v>
      </c>
      <c r="AF2609">
        <f t="shared" si="803"/>
        <v>0</v>
      </c>
      <c r="AG2609">
        <v>57</v>
      </c>
      <c r="AH2609">
        <f t="shared" si="816"/>
        <v>29</v>
      </c>
      <c r="AI2609">
        <f t="shared" si="806"/>
        <v>30</v>
      </c>
      <c r="AJ2609">
        <f t="shared" si="817"/>
        <v>28</v>
      </c>
      <c r="AK2609">
        <f t="shared" si="818"/>
        <v>24</v>
      </c>
      <c r="AL2609">
        <f t="shared" si="807"/>
        <v>19</v>
      </c>
      <c r="AM2609">
        <f t="shared" si="808"/>
        <v>14</v>
      </c>
      <c r="AN2609">
        <f t="shared" si="809"/>
        <v>9</v>
      </c>
      <c r="AO2609">
        <f t="shared" si="810"/>
        <v>4</v>
      </c>
      <c r="AP2609">
        <f t="shared" si="811"/>
        <v>29</v>
      </c>
      <c r="AQ2609">
        <f t="shared" si="819"/>
        <v>25</v>
      </c>
      <c r="AR2609">
        <f t="shared" si="812"/>
        <v>20</v>
      </c>
      <c r="AS2609">
        <f t="shared" si="813"/>
        <v>15</v>
      </c>
      <c r="AT2609">
        <f t="shared" si="814"/>
        <v>10</v>
      </c>
      <c r="AU2609">
        <f t="shared" si="815"/>
        <v>5</v>
      </c>
    </row>
    <row r="2610" spans="1:47" x14ac:dyDescent="0.45">
      <c r="A2610" s="3">
        <v>43553</v>
      </c>
      <c r="B2610" s="3">
        <v>43576</v>
      </c>
      <c r="C2610" s="5">
        <f t="shared" si="804"/>
        <v>23</v>
      </c>
      <c r="D2610" s="5">
        <f t="shared" si="805"/>
        <v>3</v>
      </c>
      <c r="E2610" t="s">
        <v>38</v>
      </c>
      <c r="F2610">
        <v>1000000</v>
      </c>
      <c r="G2610">
        <v>354</v>
      </c>
      <c r="H2610">
        <v>12</v>
      </c>
      <c r="I2610">
        <v>61</v>
      </c>
      <c r="J2610">
        <v>0</v>
      </c>
      <c r="K2610">
        <v>100</v>
      </c>
      <c r="L2610">
        <v>22</v>
      </c>
      <c r="M2610">
        <v>5</v>
      </c>
      <c r="N2610">
        <v>0</v>
      </c>
      <c r="O2610">
        <v>0</v>
      </c>
      <c r="P2610">
        <v>0</v>
      </c>
      <c r="Q2610">
        <v>3036</v>
      </c>
      <c r="R2610">
        <v>1603</v>
      </c>
      <c r="S2610">
        <v>78</v>
      </c>
      <c r="T2610">
        <v>31</v>
      </c>
      <c r="U2610">
        <v>11</v>
      </c>
      <c r="V2610">
        <v>25.747376353631839</v>
      </c>
      <c r="W2610">
        <v>14.773596381784159</v>
      </c>
      <c r="X2610">
        <v>6</v>
      </c>
      <c r="Y2610">
        <v>1</v>
      </c>
      <c r="Z2610">
        <v>3374</v>
      </c>
      <c r="AA2610" t="s">
        <v>25</v>
      </c>
      <c r="AB2610">
        <v>6</v>
      </c>
      <c r="AC2610">
        <f t="shared" si="800"/>
        <v>43478.260869565216</v>
      </c>
      <c r="AD2610">
        <f t="shared" si="801"/>
        <v>0.2608695652173913</v>
      </c>
      <c r="AE2610">
        <f t="shared" si="802"/>
        <v>0.39743589743589741</v>
      </c>
      <c r="AF2610">
        <f t="shared" si="803"/>
        <v>0.14102564102564102</v>
      </c>
      <c r="AG2610">
        <v>57</v>
      </c>
      <c r="AH2610">
        <f t="shared" si="816"/>
        <v>29</v>
      </c>
      <c r="AI2610">
        <f t="shared" si="806"/>
        <v>21</v>
      </c>
      <c r="AJ2610">
        <f t="shared" si="817"/>
        <v>28</v>
      </c>
      <c r="AK2610">
        <f t="shared" si="818"/>
        <v>24</v>
      </c>
      <c r="AL2610">
        <f t="shared" si="807"/>
        <v>19</v>
      </c>
      <c r="AM2610">
        <f t="shared" si="808"/>
        <v>14</v>
      </c>
      <c r="AN2610">
        <f t="shared" si="809"/>
        <v>9</v>
      </c>
      <c r="AO2610">
        <f t="shared" si="810"/>
        <v>4</v>
      </c>
      <c r="AP2610">
        <f t="shared" si="811"/>
        <v>20</v>
      </c>
      <c r="AQ2610">
        <f t="shared" si="819"/>
        <v>16</v>
      </c>
      <c r="AR2610">
        <f t="shared" si="812"/>
        <v>11</v>
      </c>
      <c r="AS2610">
        <f t="shared" si="813"/>
        <v>6</v>
      </c>
      <c r="AT2610">
        <f t="shared" si="814"/>
        <v>1</v>
      </c>
      <c r="AU2610">
        <f t="shared" si="815"/>
        <v>4</v>
      </c>
    </row>
    <row r="2611" spans="1:47" x14ac:dyDescent="0.45">
      <c r="A2611" s="3">
        <v>43553</v>
      </c>
      <c r="B2611" s="3">
        <v>43570</v>
      </c>
      <c r="C2611" s="5">
        <f t="shared" si="804"/>
        <v>17</v>
      </c>
      <c r="D2611" s="5">
        <f t="shared" si="805"/>
        <v>3</v>
      </c>
      <c r="E2611" t="s">
        <v>38</v>
      </c>
      <c r="F2611">
        <v>1000000</v>
      </c>
      <c r="G2611">
        <v>45</v>
      </c>
      <c r="H2611">
        <v>6</v>
      </c>
      <c r="I2611">
        <v>26</v>
      </c>
      <c r="J2611">
        <v>0</v>
      </c>
      <c r="K2611">
        <v>65</v>
      </c>
      <c r="L2611">
        <v>45</v>
      </c>
      <c r="M2611">
        <v>8</v>
      </c>
      <c r="N2611">
        <v>1</v>
      </c>
      <c r="O2611">
        <v>1</v>
      </c>
      <c r="P2611">
        <v>0</v>
      </c>
      <c r="Q2611">
        <v>1962</v>
      </c>
      <c r="R2611">
        <v>1059</v>
      </c>
      <c r="S2611">
        <v>65</v>
      </c>
      <c r="T2611">
        <v>41</v>
      </c>
      <c r="U2611">
        <v>28</v>
      </c>
      <c r="V2611">
        <v>33.560630638483332</v>
      </c>
      <c r="W2611">
        <v>12.62575637393768</v>
      </c>
      <c r="X2611">
        <v>5</v>
      </c>
      <c r="Y2611">
        <v>1</v>
      </c>
      <c r="Z2611">
        <v>781</v>
      </c>
      <c r="AA2611" t="s">
        <v>25</v>
      </c>
      <c r="AB2611">
        <v>8</v>
      </c>
      <c r="AC2611">
        <f t="shared" si="800"/>
        <v>58823.529411764706</v>
      </c>
      <c r="AD2611">
        <f t="shared" si="801"/>
        <v>0.47058823529411764</v>
      </c>
      <c r="AE2611">
        <f t="shared" si="802"/>
        <v>0.63076923076923075</v>
      </c>
      <c r="AF2611">
        <f t="shared" si="803"/>
        <v>0.43076923076923079</v>
      </c>
      <c r="AG2611">
        <v>57</v>
      </c>
      <c r="AH2611">
        <f t="shared" si="816"/>
        <v>29</v>
      </c>
      <c r="AI2611">
        <f t="shared" si="806"/>
        <v>15</v>
      </c>
      <c r="AJ2611">
        <f t="shared" si="817"/>
        <v>28</v>
      </c>
      <c r="AK2611">
        <f t="shared" si="818"/>
        <v>24</v>
      </c>
      <c r="AL2611">
        <f t="shared" si="807"/>
        <v>19</v>
      </c>
      <c r="AM2611">
        <f t="shared" si="808"/>
        <v>14</v>
      </c>
      <c r="AN2611">
        <f t="shared" si="809"/>
        <v>9</v>
      </c>
      <c r="AO2611">
        <f t="shared" si="810"/>
        <v>4</v>
      </c>
      <c r="AP2611">
        <f t="shared" si="811"/>
        <v>14</v>
      </c>
      <c r="AQ2611">
        <f t="shared" si="819"/>
        <v>10</v>
      </c>
      <c r="AR2611">
        <f t="shared" si="812"/>
        <v>5</v>
      </c>
      <c r="AS2611">
        <f t="shared" si="813"/>
        <v>0</v>
      </c>
      <c r="AT2611">
        <f t="shared" si="814"/>
        <v>5</v>
      </c>
      <c r="AU2611">
        <f t="shared" si="815"/>
        <v>10</v>
      </c>
    </row>
    <row r="2612" spans="1:47" x14ac:dyDescent="0.45">
      <c r="A2612" s="3">
        <v>43553</v>
      </c>
      <c r="B2612" s="3">
        <v>43577</v>
      </c>
      <c r="C2612" s="5">
        <f t="shared" si="804"/>
        <v>24</v>
      </c>
      <c r="D2612" s="5">
        <f t="shared" si="805"/>
        <v>3</v>
      </c>
      <c r="E2612" t="s">
        <v>38</v>
      </c>
      <c r="F2612">
        <v>500000</v>
      </c>
      <c r="G2612">
        <v>16</v>
      </c>
      <c r="H2612">
        <v>3</v>
      </c>
      <c r="I2612">
        <v>16</v>
      </c>
      <c r="J2612">
        <v>0</v>
      </c>
      <c r="K2612">
        <v>28</v>
      </c>
      <c r="L2612">
        <v>0</v>
      </c>
      <c r="M2612">
        <v>2</v>
      </c>
      <c r="N2612">
        <v>2</v>
      </c>
      <c r="O2612">
        <v>1</v>
      </c>
      <c r="P2612">
        <v>0</v>
      </c>
      <c r="Q2612">
        <v>2139</v>
      </c>
      <c r="R2612">
        <v>1160</v>
      </c>
      <c r="S2612">
        <v>69</v>
      </c>
      <c r="T2612">
        <v>36</v>
      </c>
      <c r="U2612">
        <v>13</v>
      </c>
      <c r="V2612">
        <v>33.77174912543731</v>
      </c>
      <c r="W2612">
        <v>12.72531484257871</v>
      </c>
      <c r="X2612">
        <v>7</v>
      </c>
      <c r="Y2612">
        <v>0</v>
      </c>
      <c r="Z2612">
        <v>43</v>
      </c>
      <c r="AA2612" t="s">
        <v>31</v>
      </c>
      <c r="AB2612">
        <v>0</v>
      </c>
      <c r="AC2612">
        <f t="shared" si="800"/>
        <v>20833.333333333332</v>
      </c>
      <c r="AD2612">
        <f t="shared" si="801"/>
        <v>0</v>
      </c>
      <c r="AE2612">
        <f t="shared" si="802"/>
        <v>0.52173913043478259</v>
      </c>
      <c r="AF2612">
        <f t="shared" si="803"/>
        <v>0.18840579710144928</v>
      </c>
      <c r="AG2612">
        <v>57</v>
      </c>
      <c r="AH2612">
        <f t="shared" si="816"/>
        <v>29</v>
      </c>
      <c r="AI2612">
        <f t="shared" si="806"/>
        <v>22</v>
      </c>
      <c r="AJ2612">
        <f t="shared" si="817"/>
        <v>28</v>
      </c>
      <c r="AK2612">
        <f t="shared" si="818"/>
        <v>24</v>
      </c>
      <c r="AL2612">
        <f t="shared" si="807"/>
        <v>19</v>
      </c>
      <c r="AM2612">
        <f t="shared" si="808"/>
        <v>14</v>
      </c>
      <c r="AN2612">
        <f t="shared" si="809"/>
        <v>9</v>
      </c>
      <c r="AO2612">
        <f t="shared" si="810"/>
        <v>4</v>
      </c>
      <c r="AP2612">
        <f t="shared" si="811"/>
        <v>21</v>
      </c>
      <c r="AQ2612">
        <f t="shared" si="819"/>
        <v>17</v>
      </c>
      <c r="AR2612">
        <f t="shared" si="812"/>
        <v>12</v>
      </c>
      <c r="AS2612">
        <f t="shared" si="813"/>
        <v>7</v>
      </c>
      <c r="AT2612">
        <f t="shared" si="814"/>
        <v>2</v>
      </c>
      <c r="AU2612">
        <f t="shared" si="815"/>
        <v>3</v>
      </c>
    </row>
    <row r="2613" spans="1:47" x14ac:dyDescent="0.45">
      <c r="A2613" s="3">
        <v>43553</v>
      </c>
      <c r="B2613" s="3">
        <v>43571</v>
      </c>
      <c r="C2613" s="5">
        <f t="shared" si="804"/>
        <v>18</v>
      </c>
      <c r="D2613" s="5">
        <f t="shared" si="805"/>
        <v>3</v>
      </c>
      <c r="E2613" t="s">
        <v>38</v>
      </c>
      <c r="F2613">
        <v>1000000</v>
      </c>
      <c r="G2613">
        <v>94</v>
      </c>
      <c r="H2613">
        <v>5</v>
      </c>
      <c r="I2613">
        <v>42</v>
      </c>
      <c r="J2613">
        <v>0</v>
      </c>
      <c r="K2613">
        <v>44</v>
      </c>
      <c r="L2613">
        <v>640</v>
      </c>
      <c r="M2613">
        <v>3</v>
      </c>
      <c r="N2613">
        <v>0</v>
      </c>
      <c r="O2613">
        <v>0</v>
      </c>
      <c r="P2613">
        <v>0</v>
      </c>
      <c r="Q2613">
        <v>1154</v>
      </c>
      <c r="R2613">
        <v>638</v>
      </c>
      <c r="S2613">
        <v>37</v>
      </c>
      <c r="T2613">
        <v>39</v>
      </c>
      <c r="U2613">
        <v>31</v>
      </c>
      <c r="V2613">
        <v>36.310537575192768</v>
      </c>
      <c r="W2613">
        <v>12.478438532576471</v>
      </c>
      <c r="X2613">
        <v>4</v>
      </c>
      <c r="Y2613">
        <v>1</v>
      </c>
      <c r="Z2613">
        <v>433</v>
      </c>
      <c r="AA2613" t="s">
        <v>31</v>
      </c>
      <c r="AB2613">
        <v>4</v>
      </c>
      <c r="AC2613">
        <f t="shared" si="800"/>
        <v>55555.555555555555</v>
      </c>
      <c r="AD2613">
        <f t="shared" si="801"/>
        <v>0.22222222222222221</v>
      </c>
      <c r="AE2613">
        <f t="shared" si="802"/>
        <v>1.0540540540540539</v>
      </c>
      <c r="AF2613">
        <f t="shared" si="803"/>
        <v>0.83783783783783783</v>
      </c>
      <c r="AG2613">
        <v>57</v>
      </c>
      <c r="AH2613">
        <f t="shared" si="816"/>
        <v>29</v>
      </c>
      <c r="AI2613">
        <f t="shared" si="806"/>
        <v>16</v>
      </c>
      <c r="AJ2613">
        <f t="shared" si="817"/>
        <v>28</v>
      </c>
      <c r="AK2613">
        <f t="shared" si="818"/>
        <v>24</v>
      </c>
      <c r="AL2613">
        <f t="shared" si="807"/>
        <v>19</v>
      </c>
      <c r="AM2613">
        <f t="shared" si="808"/>
        <v>14</v>
      </c>
      <c r="AN2613">
        <f t="shared" si="809"/>
        <v>9</v>
      </c>
      <c r="AO2613">
        <f t="shared" si="810"/>
        <v>4</v>
      </c>
      <c r="AP2613">
        <f t="shared" si="811"/>
        <v>15</v>
      </c>
      <c r="AQ2613">
        <f t="shared" si="819"/>
        <v>11</v>
      </c>
      <c r="AR2613">
        <f t="shared" si="812"/>
        <v>6</v>
      </c>
      <c r="AS2613">
        <f t="shared" si="813"/>
        <v>1</v>
      </c>
      <c r="AT2613">
        <f t="shared" si="814"/>
        <v>4</v>
      </c>
      <c r="AU2613">
        <f t="shared" si="815"/>
        <v>9</v>
      </c>
    </row>
    <row r="2614" spans="1:47" x14ac:dyDescent="0.45">
      <c r="A2614" s="3">
        <v>43553</v>
      </c>
      <c r="B2614" s="3">
        <v>43570</v>
      </c>
      <c r="C2614" s="5">
        <f t="shared" si="804"/>
        <v>17</v>
      </c>
      <c r="D2614" s="5">
        <f t="shared" si="805"/>
        <v>3</v>
      </c>
      <c r="E2614" t="s">
        <v>38</v>
      </c>
      <c r="F2614">
        <v>1000000</v>
      </c>
      <c r="G2614">
        <v>53</v>
      </c>
      <c r="H2614">
        <v>4</v>
      </c>
      <c r="I2614">
        <v>32</v>
      </c>
      <c r="J2614">
        <v>0</v>
      </c>
      <c r="K2614">
        <v>29</v>
      </c>
      <c r="L2614">
        <v>101</v>
      </c>
      <c r="M2614">
        <v>1</v>
      </c>
      <c r="N2614">
        <v>3</v>
      </c>
      <c r="O2614">
        <v>2</v>
      </c>
      <c r="P2614">
        <v>0</v>
      </c>
      <c r="Q2614">
        <v>2679</v>
      </c>
      <c r="R2614">
        <v>1525</v>
      </c>
      <c r="S2614">
        <v>96</v>
      </c>
      <c r="T2614">
        <v>72</v>
      </c>
      <c r="U2614">
        <v>55</v>
      </c>
      <c r="V2614">
        <v>42.092679132513688</v>
      </c>
      <c r="W2614">
        <v>11.334623975409841</v>
      </c>
      <c r="X2614">
        <v>5</v>
      </c>
      <c r="Y2614">
        <v>1</v>
      </c>
      <c r="Z2614">
        <v>386</v>
      </c>
      <c r="AA2614" t="s">
        <v>31</v>
      </c>
      <c r="AB2614">
        <v>3</v>
      </c>
      <c r="AC2614">
        <f t="shared" si="800"/>
        <v>58823.529411764706</v>
      </c>
      <c r="AD2614">
        <f t="shared" si="801"/>
        <v>0.17647058823529413</v>
      </c>
      <c r="AE2614">
        <f t="shared" si="802"/>
        <v>0.75</v>
      </c>
      <c r="AF2614">
        <f t="shared" si="803"/>
        <v>0.57291666666666663</v>
      </c>
      <c r="AG2614">
        <v>57</v>
      </c>
      <c r="AH2614">
        <f t="shared" si="816"/>
        <v>29</v>
      </c>
      <c r="AI2614">
        <f t="shared" si="806"/>
        <v>15</v>
      </c>
      <c r="AJ2614">
        <f t="shared" si="817"/>
        <v>28</v>
      </c>
      <c r="AK2614">
        <f t="shared" si="818"/>
        <v>24</v>
      </c>
      <c r="AL2614">
        <f t="shared" si="807"/>
        <v>19</v>
      </c>
      <c r="AM2614">
        <f t="shared" si="808"/>
        <v>14</v>
      </c>
      <c r="AN2614">
        <f t="shared" si="809"/>
        <v>9</v>
      </c>
      <c r="AO2614">
        <f t="shared" si="810"/>
        <v>4</v>
      </c>
      <c r="AP2614">
        <f t="shared" si="811"/>
        <v>14</v>
      </c>
      <c r="AQ2614">
        <f t="shared" si="819"/>
        <v>10</v>
      </c>
      <c r="AR2614">
        <f t="shared" si="812"/>
        <v>5</v>
      </c>
      <c r="AS2614">
        <f t="shared" si="813"/>
        <v>0</v>
      </c>
      <c r="AT2614">
        <f t="shared" si="814"/>
        <v>5</v>
      </c>
      <c r="AU2614">
        <f t="shared" si="815"/>
        <v>10</v>
      </c>
    </row>
    <row r="2615" spans="1:47" x14ac:dyDescent="0.45">
      <c r="A2615" s="3">
        <v>43553</v>
      </c>
      <c r="B2615" s="3">
        <v>43569</v>
      </c>
      <c r="C2615" s="5">
        <f t="shared" si="804"/>
        <v>16</v>
      </c>
      <c r="D2615" s="5">
        <f t="shared" si="805"/>
        <v>3</v>
      </c>
      <c r="E2615" t="s">
        <v>38</v>
      </c>
      <c r="F2615">
        <v>500000</v>
      </c>
      <c r="G2615">
        <v>98</v>
      </c>
      <c r="H2615">
        <v>8</v>
      </c>
      <c r="I2615">
        <v>50</v>
      </c>
      <c r="J2615">
        <v>0</v>
      </c>
      <c r="K2615">
        <v>30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1276</v>
      </c>
      <c r="R2615">
        <v>724</v>
      </c>
      <c r="S2615">
        <v>40</v>
      </c>
      <c r="T2615">
        <v>21</v>
      </c>
      <c r="U2615">
        <v>4</v>
      </c>
      <c r="V2615">
        <v>39.361842541436488</v>
      </c>
      <c r="W2615">
        <v>12.265685082872929</v>
      </c>
      <c r="X2615">
        <v>6</v>
      </c>
      <c r="Y2615">
        <v>1</v>
      </c>
      <c r="Z2615">
        <v>956</v>
      </c>
      <c r="AA2615" t="s">
        <v>31</v>
      </c>
      <c r="AB2615">
        <v>1</v>
      </c>
      <c r="AC2615">
        <f t="shared" si="800"/>
        <v>31250</v>
      </c>
      <c r="AD2615">
        <f t="shared" si="801"/>
        <v>6.25E-2</v>
      </c>
      <c r="AE2615">
        <f t="shared" si="802"/>
        <v>0.52500000000000002</v>
      </c>
      <c r="AF2615">
        <f t="shared" si="803"/>
        <v>0.1</v>
      </c>
      <c r="AG2615">
        <v>57</v>
      </c>
      <c r="AH2615">
        <f t="shared" si="816"/>
        <v>29</v>
      </c>
      <c r="AI2615">
        <f t="shared" si="806"/>
        <v>14</v>
      </c>
      <c r="AJ2615">
        <f t="shared" si="817"/>
        <v>28</v>
      </c>
      <c r="AK2615">
        <f t="shared" si="818"/>
        <v>24</v>
      </c>
      <c r="AL2615">
        <f t="shared" si="807"/>
        <v>19</v>
      </c>
      <c r="AM2615">
        <f t="shared" si="808"/>
        <v>14</v>
      </c>
      <c r="AN2615">
        <f t="shared" si="809"/>
        <v>9</v>
      </c>
      <c r="AO2615">
        <f t="shared" si="810"/>
        <v>4</v>
      </c>
      <c r="AP2615">
        <f t="shared" si="811"/>
        <v>13</v>
      </c>
      <c r="AQ2615">
        <f t="shared" si="819"/>
        <v>9</v>
      </c>
      <c r="AR2615">
        <f t="shared" si="812"/>
        <v>4</v>
      </c>
      <c r="AS2615">
        <f t="shared" si="813"/>
        <v>1</v>
      </c>
      <c r="AT2615">
        <f t="shared" si="814"/>
        <v>6</v>
      </c>
      <c r="AU2615">
        <f t="shared" si="815"/>
        <v>11</v>
      </c>
    </row>
    <row r="2616" spans="1:47" x14ac:dyDescent="0.45">
      <c r="A2616" s="3">
        <v>43553</v>
      </c>
      <c r="B2616" s="3">
        <v>43569</v>
      </c>
      <c r="C2616" s="5">
        <f t="shared" si="804"/>
        <v>16</v>
      </c>
      <c r="D2616" s="5">
        <f t="shared" si="805"/>
        <v>3</v>
      </c>
      <c r="E2616" t="s">
        <v>38</v>
      </c>
      <c r="F2616">
        <v>1000000</v>
      </c>
      <c r="G2616">
        <v>117</v>
      </c>
      <c r="H2616">
        <v>9</v>
      </c>
      <c r="I2616">
        <v>59</v>
      </c>
      <c r="J2616">
        <v>0</v>
      </c>
      <c r="K2616">
        <v>30</v>
      </c>
      <c r="L2616">
        <v>1285</v>
      </c>
      <c r="M2616">
        <v>6</v>
      </c>
      <c r="N2616">
        <v>1</v>
      </c>
      <c r="O2616">
        <v>1</v>
      </c>
      <c r="P2616">
        <v>0</v>
      </c>
      <c r="Q2616">
        <v>4469</v>
      </c>
      <c r="R2616">
        <v>2451</v>
      </c>
      <c r="S2616">
        <v>121</v>
      </c>
      <c r="T2616">
        <v>42</v>
      </c>
      <c r="U2616">
        <v>17</v>
      </c>
      <c r="V2616">
        <v>32.020613512447277</v>
      </c>
      <c r="W2616">
        <v>13.82529883232009</v>
      </c>
      <c r="X2616">
        <v>9</v>
      </c>
      <c r="Y2616">
        <v>1</v>
      </c>
      <c r="Z2616">
        <v>941</v>
      </c>
      <c r="AA2616" t="s">
        <v>31</v>
      </c>
      <c r="AB2616">
        <v>12</v>
      </c>
      <c r="AC2616">
        <f t="shared" si="800"/>
        <v>62500</v>
      </c>
      <c r="AD2616">
        <f t="shared" si="801"/>
        <v>0.75</v>
      </c>
      <c r="AE2616">
        <f t="shared" si="802"/>
        <v>0.34710743801652894</v>
      </c>
      <c r="AF2616">
        <f t="shared" si="803"/>
        <v>0.14049586776859505</v>
      </c>
      <c r="AG2616">
        <v>57</v>
      </c>
      <c r="AH2616">
        <f t="shared" si="816"/>
        <v>29</v>
      </c>
      <c r="AI2616">
        <f t="shared" si="806"/>
        <v>14</v>
      </c>
      <c r="AJ2616">
        <f t="shared" si="817"/>
        <v>28</v>
      </c>
      <c r="AK2616">
        <f t="shared" si="818"/>
        <v>24</v>
      </c>
      <c r="AL2616">
        <f t="shared" si="807"/>
        <v>19</v>
      </c>
      <c r="AM2616">
        <f t="shared" si="808"/>
        <v>14</v>
      </c>
      <c r="AN2616">
        <f t="shared" si="809"/>
        <v>9</v>
      </c>
      <c r="AO2616">
        <f t="shared" si="810"/>
        <v>4</v>
      </c>
      <c r="AP2616">
        <f t="shared" si="811"/>
        <v>13</v>
      </c>
      <c r="AQ2616">
        <f t="shared" si="819"/>
        <v>9</v>
      </c>
      <c r="AR2616">
        <f t="shared" si="812"/>
        <v>4</v>
      </c>
      <c r="AS2616">
        <f t="shared" si="813"/>
        <v>1</v>
      </c>
      <c r="AT2616">
        <f t="shared" si="814"/>
        <v>6</v>
      </c>
      <c r="AU2616">
        <f t="shared" si="815"/>
        <v>11</v>
      </c>
    </row>
    <row r="2617" spans="1:47" x14ac:dyDescent="0.45">
      <c r="A2617" s="3">
        <v>43553</v>
      </c>
      <c r="B2617" s="3">
        <v>43563</v>
      </c>
      <c r="C2617" s="5">
        <f t="shared" si="804"/>
        <v>10</v>
      </c>
      <c r="D2617" s="5">
        <f t="shared" si="805"/>
        <v>3</v>
      </c>
      <c r="E2617" t="s">
        <v>38</v>
      </c>
      <c r="F2617">
        <v>1000000</v>
      </c>
      <c r="G2617">
        <v>144</v>
      </c>
      <c r="H2617">
        <v>6</v>
      </c>
      <c r="I2617">
        <v>53</v>
      </c>
      <c r="J2617">
        <v>0</v>
      </c>
      <c r="K2617">
        <v>52</v>
      </c>
      <c r="L2617">
        <v>0</v>
      </c>
      <c r="M2617">
        <v>5</v>
      </c>
      <c r="N2617">
        <v>1</v>
      </c>
      <c r="O2617">
        <v>1</v>
      </c>
      <c r="P2617">
        <v>1</v>
      </c>
      <c r="Q2617">
        <v>3556</v>
      </c>
      <c r="R2617">
        <v>1947</v>
      </c>
      <c r="S2617">
        <v>104</v>
      </c>
      <c r="T2617">
        <v>31</v>
      </c>
      <c r="U2617">
        <v>10</v>
      </c>
      <c r="V2617">
        <v>33.3196236073249</v>
      </c>
      <c r="W2617">
        <v>13.262765151515151</v>
      </c>
      <c r="X2617">
        <v>8</v>
      </c>
      <c r="Y2617">
        <v>1</v>
      </c>
      <c r="Z2617">
        <v>871</v>
      </c>
      <c r="AA2617" t="s">
        <v>31</v>
      </c>
      <c r="AB2617">
        <v>6</v>
      </c>
      <c r="AC2617">
        <f t="shared" si="800"/>
        <v>100000</v>
      </c>
      <c r="AD2617">
        <f t="shared" si="801"/>
        <v>0.6</v>
      </c>
      <c r="AE2617">
        <f t="shared" si="802"/>
        <v>0.29807692307692307</v>
      </c>
      <c r="AF2617">
        <f t="shared" si="803"/>
        <v>9.6153846153846159E-2</v>
      </c>
      <c r="AG2617">
        <v>57</v>
      </c>
      <c r="AH2617">
        <f t="shared" si="816"/>
        <v>29</v>
      </c>
      <c r="AI2617">
        <f t="shared" si="806"/>
        <v>8</v>
      </c>
      <c r="AJ2617">
        <f t="shared" si="817"/>
        <v>28</v>
      </c>
      <c r="AK2617">
        <f t="shared" si="818"/>
        <v>24</v>
      </c>
      <c r="AL2617">
        <f t="shared" si="807"/>
        <v>19</v>
      </c>
      <c r="AM2617">
        <f t="shared" si="808"/>
        <v>14</v>
      </c>
      <c r="AN2617">
        <f t="shared" si="809"/>
        <v>9</v>
      </c>
      <c r="AO2617">
        <f t="shared" si="810"/>
        <v>4</v>
      </c>
      <c r="AP2617">
        <f t="shared" si="811"/>
        <v>7</v>
      </c>
      <c r="AQ2617">
        <f t="shared" si="819"/>
        <v>3</v>
      </c>
      <c r="AR2617">
        <f t="shared" si="812"/>
        <v>2</v>
      </c>
      <c r="AS2617">
        <f t="shared" si="813"/>
        <v>7</v>
      </c>
      <c r="AT2617">
        <f t="shared" si="814"/>
        <v>12</v>
      </c>
      <c r="AU2617">
        <f t="shared" si="815"/>
        <v>17</v>
      </c>
    </row>
    <row r="2618" spans="1:47" x14ac:dyDescent="0.45">
      <c r="A2618" s="3">
        <v>43553</v>
      </c>
      <c r="B2618" s="3">
        <v>43584</v>
      </c>
      <c r="C2618" s="5">
        <f t="shared" si="804"/>
        <v>31</v>
      </c>
      <c r="D2618" s="5">
        <f t="shared" si="805"/>
        <v>3</v>
      </c>
      <c r="E2618" t="s">
        <v>38</v>
      </c>
      <c r="F2618">
        <v>3000000</v>
      </c>
      <c r="G2618">
        <v>24</v>
      </c>
      <c r="H2618">
        <v>3</v>
      </c>
      <c r="I2618">
        <v>49</v>
      </c>
      <c r="J2618">
        <v>0</v>
      </c>
      <c r="K2618">
        <v>51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3153</v>
      </c>
      <c r="R2618">
        <v>1730</v>
      </c>
      <c r="S2618">
        <v>90</v>
      </c>
      <c r="T2618">
        <v>9</v>
      </c>
      <c r="U2618">
        <v>4</v>
      </c>
      <c r="V2618">
        <v>33.137276814386667</v>
      </c>
      <c r="W2618">
        <v>13.41267822736031</v>
      </c>
      <c r="X2618">
        <v>8</v>
      </c>
      <c r="Y2618">
        <v>0</v>
      </c>
      <c r="Z2618">
        <v>18</v>
      </c>
      <c r="AA2618" t="s">
        <v>33</v>
      </c>
      <c r="AB2618">
        <v>0</v>
      </c>
      <c r="AC2618">
        <f t="shared" si="800"/>
        <v>96774.193548387091</v>
      </c>
      <c r="AD2618">
        <f t="shared" si="801"/>
        <v>0</v>
      </c>
      <c r="AE2618">
        <f t="shared" si="802"/>
        <v>0.1</v>
      </c>
      <c r="AF2618">
        <f t="shared" si="803"/>
        <v>4.4444444444444446E-2</v>
      </c>
      <c r="AG2618">
        <v>57</v>
      </c>
      <c r="AH2618">
        <f t="shared" si="816"/>
        <v>29</v>
      </c>
      <c r="AI2618">
        <f t="shared" si="806"/>
        <v>29</v>
      </c>
      <c r="AJ2618">
        <f t="shared" si="817"/>
        <v>28</v>
      </c>
      <c r="AK2618">
        <f t="shared" si="818"/>
        <v>24</v>
      </c>
      <c r="AL2618">
        <f t="shared" si="807"/>
        <v>19</v>
      </c>
      <c r="AM2618">
        <f t="shared" si="808"/>
        <v>14</v>
      </c>
      <c r="AN2618">
        <f t="shared" si="809"/>
        <v>9</v>
      </c>
      <c r="AO2618">
        <f t="shared" si="810"/>
        <v>4</v>
      </c>
      <c r="AP2618">
        <f t="shared" si="811"/>
        <v>28</v>
      </c>
      <c r="AQ2618">
        <f t="shared" si="819"/>
        <v>24</v>
      </c>
      <c r="AR2618">
        <f t="shared" si="812"/>
        <v>19</v>
      </c>
      <c r="AS2618">
        <f t="shared" si="813"/>
        <v>14</v>
      </c>
      <c r="AT2618">
        <f t="shared" si="814"/>
        <v>9</v>
      </c>
      <c r="AU2618">
        <f t="shared" si="815"/>
        <v>4</v>
      </c>
    </row>
    <row r="2619" spans="1:47" x14ac:dyDescent="0.45">
      <c r="A2619" s="3">
        <v>43553</v>
      </c>
      <c r="B2619" s="3">
        <v>43576</v>
      </c>
      <c r="C2619" s="5">
        <f t="shared" si="804"/>
        <v>23</v>
      </c>
      <c r="D2619" s="5">
        <f t="shared" si="805"/>
        <v>3</v>
      </c>
      <c r="E2619" t="s">
        <v>38</v>
      </c>
      <c r="F2619">
        <v>2640000</v>
      </c>
      <c r="G2619">
        <v>91</v>
      </c>
      <c r="H2619">
        <v>4</v>
      </c>
      <c r="I2619">
        <v>18</v>
      </c>
      <c r="J2619">
        <v>2</v>
      </c>
      <c r="K2619">
        <v>70</v>
      </c>
      <c r="L2619">
        <v>105</v>
      </c>
      <c r="M2619">
        <v>0</v>
      </c>
      <c r="N2619">
        <v>0</v>
      </c>
      <c r="O2619">
        <v>0</v>
      </c>
      <c r="P2619">
        <v>0</v>
      </c>
      <c r="Q2619">
        <v>1778</v>
      </c>
      <c r="R2619">
        <v>953</v>
      </c>
      <c r="S2619">
        <v>62</v>
      </c>
      <c r="T2619">
        <v>44</v>
      </c>
      <c r="U2619">
        <v>1</v>
      </c>
      <c r="V2619">
        <v>33.39632188674139</v>
      </c>
      <c r="W2619">
        <v>12.419787597738891</v>
      </c>
      <c r="X2619">
        <v>6</v>
      </c>
      <c r="Y2619">
        <v>1</v>
      </c>
      <c r="Z2619">
        <v>204</v>
      </c>
      <c r="AA2619" t="s">
        <v>33</v>
      </c>
      <c r="AB2619">
        <v>4</v>
      </c>
      <c r="AC2619">
        <f t="shared" si="800"/>
        <v>114782.60869565218</v>
      </c>
      <c r="AD2619">
        <f t="shared" si="801"/>
        <v>0.17391304347826086</v>
      </c>
      <c r="AE2619">
        <f t="shared" si="802"/>
        <v>0.70967741935483875</v>
      </c>
      <c r="AF2619">
        <f t="shared" si="803"/>
        <v>1.6129032258064516E-2</v>
      </c>
      <c r="AG2619">
        <v>57</v>
      </c>
      <c r="AH2619">
        <f t="shared" si="816"/>
        <v>29</v>
      </c>
      <c r="AI2619">
        <f t="shared" si="806"/>
        <v>21</v>
      </c>
      <c r="AJ2619">
        <f t="shared" si="817"/>
        <v>28</v>
      </c>
      <c r="AK2619">
        <f t="shared" si="818"/>
        <v>24</v>
      </c>
      <c r="AL2619">
        <f t="shared" si="807"/>
        <v>19</v>
      </c>
      <c r="AM2619">
        <f t="shared" si="808"/>
        <v>14</v>
      </c>
      <c r="AN2619">
        <f t="shared" si="809"/>
        <v>9</v>
      </c>
      <c r="AO2619">
        <f t="shared" si="810"/>
        <v>4</v>
      </c>
      <c r="AP2619">
        <f t="shared" si="811"/>
        <v>20</v>
      </c>
      <c r="AQ2619">
        <f t="shared" si="819"/>
        <v>16</v>
      </c>
      <c r="AR2619">
        <f t="shared" si="812"/>
        <v>11</v>
      </c>
      <c r="AS2619">
        <f t="shared" si="813"/>
        <v>6</v>
      </c>
      <c r="AT2619">
        <f t="shared" si="814"/>
        <v>1</v>
      </c>
      <c r="AU2619">
        <f t="shared" si="815"/>
        <v>4</v>
      </c>
    </row>
    <row r="2620" spans="1:47" x14ac:dyDescent="0.45">
      <c r="A2620" s="3">
        <v>43553</v>
      </c>
      <c r="B2620" s="3">
        <v>43573</v>
      </c>
      <c r="C2620" s="5">
        <f t="shared" si="804"/>
        <v>20</v>
      </c>
      <c r="D2620" s="5">
        <f t="shared" si="805"/>
        <v>3</v>
      </c>
      <c r="E2620" t="s">
        <v>38</v>
      </c>
      <c r="F2620">
        <v>1000000</v>
      </c>
      <c r="G2620">
        <v>90</v>
      </c>
      <c r="H2620">
        <v>36</v>
      </c>
      <c r="I2620">
        <v>24</v>
      </c>
      <c r="J2620">
        <v>1</v>
      </c>
      <c r="K2620">
        <v>26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3442</v>
      </c>
      <c r="R2620">
        <v>1912</v>
      </c>
      <c r="S2620">
        <v>143</v>
      </c>
      <c r="T2620">
        <v>54</v>
      </c>
      <c r="U2620">
        <v>28</v>
      </c>
      <c r="V2620">
        <v>40.966112444041329</v>
      </c>
      <c r="W2620">
        <v>10.867014073792321</v>
      </c>
      <c r="X2620">
        <v>9</v>
      </c>
      <c r="Y2620">
        <v>1</v>
      </c>
      <c r="Z2620">
        <v>305</v>
      </c>
      <c r="AA2620" t="s">
        <v>33</v>
      </c>
      <c r="AB2620">
        <v>9</v>
      </c>
      <c r="AC2620">
        <f t="shared" si="800"/>
        <v>50000</v>
      </c>
      <c r="AD2620">
        <f t="shared" si="801"/>
        <v>0.45</v>
      </c>
      <c r="AE2620">
        <f t="shared" si="802"/>
        <v>0.3776223776223776</v>
      </c>
      <c r="AF2620">
        <f t="shared" si="803"/>
        <v>0.19580419580419581</v>
      </c>
      <c r="AG2620">
        <v>57</v>
      </c>
      <c r="AH2620">
        <f t="shared" si="816"/>
        <v>29</v>
      </c>
      <c r="AI2620">
        <f t="shared" si="806"/>
        <v>18</v>
      </c>
      <c r="AJ2620">
        <f t="shared" si="817"/>
        <v>28</v>
      </c>
      <c r="AK2620">
        <f t="shared" si="818"/>
        <v>24</v>
      </c>
      <c r="AL2620">
        <f t="shared" si="807"/>
        <v>19</v>
      </c>
      <c r="AM2620">
        <f t="shared" si="808"/>
        <v>14</v>
      </c>
      <c r="AN2620">
        <f t="shared" si="809"/>
        <v>9</v>
      </c>
      <c r="AO2620">
        <f t="shared" si="810"/>
        <v>4</v>
      </c>
      <c r="AP2620">
        <f t="shared" si="811"/>
        <v>17</v>
      </c>
      <c r="AQ2620">
        <f t="shared" si="819"/>
        <v>13</v>
      </c>
      <c r="AR2620">
        <f t="shared" si="812"/>
        <v>8</v>
      </c>
      <c r="AS2620">
        <f t="shared" si="813"/>
        <v>3</v>
      </c>
      <c r="AT2620">
        <f t="shared" si="814"/>
        <v>2</v>
      </c>
      <c r="AU2620">
        <f t="shared" si="815"/>
        <v>7</v>
      </c>
    </row>
    <row r="2621" spans="1:47" x14ac:dyDescent="0.45">
      <c r="A2621" s="3">
        <v>43553</v>
      </c>
      <c r="B2621" s="3">
        <v>43577</v>
      </c>
      <c r="C2621" s="5">
        <f t="shared" si="804"/>
        <v>24</v>
      </c>
      <c r="D2621" s="5">
        <f t="shared" si="805"/>
        <v>3</v>
      </c>
      <c r="E2621" t="s">
        <v>38</v>
      </c>
      <c r="F2621">
        <v>500000</v>
      </c>
      <c r="G2621">
        <v>445</v>
      </c>
      <c r="H2621">
        <v>6</v>
      </c>
      <c r="I2621">
        <v>58</v>
      </c>
      <c r="J2621">
        <v>1</v>
      </c>
      <c r="K2621">
        <v>68</v>
      </c>
      <c r="L2621">
        <v>4402</v>
      </c>
      <c r="M2621">
        <v>6</v>
      </c>
      <c r="N2621">
        <v>0</v>
      </c>
      <c r="O2621">
        <v>0</v>
      </c>
      <c r="P2621">
        <v>0</v>
      </c>
      <c r="Q2621">
        <v>3721</v>
      </c>
      <c r="R2621">
        <v>2087</v>
      </c>
      <c r="S2621">
        <v>135</v>
      </c>
      <c r="T2621">
        <v>53</v>
      </c>
      <c r="U2621">
        <v>13</v>
      </c>
      <c r="V2621">
        <v>40.306956787165689</v>
      </c>
      <c r="W2621">
        <v>11.477826971197359</v>
      </c>
      <c r="X2621">
        <v>7</v>
      </c>
      <c r="Y2621">
        <v>1</v>
      </c>
      <c r="Z2621">
        <v>9008</v>
      </c>
      <c r="AA2621" t="s">
        <v>26</v>
      </c>
      <c r="AB2621">
        <v>21</v>
      </c>
      <c r="AC2621">
        <f t="shared" si="800"/>
        <v>20833.333333333332</v>
      </c>
      <c r="AD2621">
        <f t="shared" si="801"/>
        <v>0.875</v>
      </c>
      <c r="AE2621">
        <f t="shared" si="802"/>
        <v>0.3925925925925926</v>
      </c>
      <c r="AF2621">
        <f t="shared" si="803"/>
        <v>9.6296296296296297E-2</v>
      </c>
      <c r="AG2621">
        <v>57</v>
      </c>
      <c r="AH2621">
        <f t="shared" si="816"/>
        <v>29</v>
      </c>
      <c r="AI2621">
        <f t="shared" si="806"/>
        <v>22</v>
      </c>
      <c r="AJ2621">
        <f t="shared" si="817"/>
        <v>28</v>
      </c>
      <c r="AK2621">
        <f t="shared" si="818"/>
        <v>24</v>
      </c>
      <c r="AL2621">
        <f t="shared" si="807"/>
        <v>19</v>
      </c>
      <c r="AM2621">
        <f t="shared" si="808"/>
        <v>14</v>
      </c>
      <c r="AN2621">
        <f t="shared" si="809"/>
        <v>9</v>
      </c>
      <c r="AO2621">
        <f t="shared" si="810"/>
        <v>4</v>
      </c>
      <c r="AP2621">
        <f t="shared" si="811"/>
        <v>21</v>
      </c>
      <c r="AQ2621">
        <f t="shared" si="819"/>
        <v>17</v>
      </c>
      <c r="AR2621">
        <f t="shared" si="812"/>
        <v>12</v>
      </c>
      <c r="AS2621">
        <f t="shared" si="813"/>
        <v>7</v>
      </c>
      <c r="AT2621">
        <f t="shared" si="814"/>
        <v>2</v>
      </c>
      <c r="AU2621">
        <f t="shared" si="815"/>
        <v>3</v>
      </c>
    </row>
    <row r="2622" spans="1:47" x14ac:dyDescent="0.45">
      <c r="A2622" s="3">
        <v>43553</v>
      </c>
      <c r="B2622" s="3">
        <v>43577</v>
      </c>
      <c r="C2622" s="5">
        <f t="shared" si="804"/>
        <v>24</v>
      </c>
      <c r="D2622" s="5">
        <f t="shared" si="805"/>
        <v>3</v>
      </c>
      <c r="E2622" t="s">
        <v>38</v>
      </c>
      <c r="F2622">
        <v>1000000</v>
      </c>
      <c r="G2622">
        <v>27</v>
      </c>
      <c r="H2622">
        <v>12</v>
      </c>
      <c r="I2622">
        <v>46</v>
      </c>
      <c r="J2622">
        <v>0</v>
      </c>
      <c r="K2622">
        <v>38</v>
      </c>
      <c r="L2622">
        <v>2097</v>
      </c>
      <c r="M2622">
        <v>0</v>
      </c>
      <c r="N2622">
        <v>0</v>
      </c>
      <c r="O2622">
        <v>0</v>
      </c>
      <c r="P2622">
        <v>0</v>
      </c>
      <c r="Q2622">
        <v>2587</v>
      </c>
      <c r="R2622">
        <v>1382</v>
      </c>
      <c r="S2622">
        <v>63</v>
      </c>
      <c r="T2622">
        <v>31</v>
      </c>
      <c r="U2622">
        <v>35</v>
      </c>
      <c r="V2622">
        <v>26.204610869914799</v>
      </c>
      <c r="W2622">
        <v>15.05395010681552</v>
      </c>
      <c r="X2622">
        <v>5</v>
      </c>
      <c r="Y2622">
        <v>1</v>
      </c>
      <c r="Z2622">
        <v>100</v>
      </c>
      <c r="AA2622" t="s">
        <v>26</v>
      </c>
      <c r="AB2622">
        <v>2</v>
      </c>
      <c r="AC2622">
        <f t="shared" si="800"/>
        <v>41666.666666666664</v>
      </c>
      <c r="AD2622">
        <f t="shared" si="801"/>
        <v>8.3333333333333329E-2</v>
      </c>
      <c r="AE2622">
        <f t="shared" si="802"/>
        <v>0.49206349206349204</v>
      </c>
      <c r="AF2622">
        <f t="shared" si="803"/>
        <v>0.55555555555555558</v>
      </c>
      <c r="AG2622">
        <v>57</v>
      </c>
      <c r="AH2622">
        <f t="shared" si="816"/>
        <v>29</v>
      </c>
      <c r="AI2622">
        <f t="shared" si="806"/>
        <v>22</v>
      </c>
      <c r="AJ2622">
        <f t="shared" si="817"/>
        <v>28</v>
      </c>
      <c r="AK2622">
        <f t="shared" si="818"/>
        <v>24</v>
      </c>
      <c r="AL2622">
        <f t="shared" si="807"/>
        <v>19</v>
      </c>
      <c r="AM2622">
        <f t="shared" si="808"/>
        <v>14</v>
      </c>
      <c r="AN2622">
        <f t="shared" si="809"/>
        <v>9</v>
      </c>
      <c r="AO2622">
        <f t="shared" si="810"/>
        <v>4</v>
      </c>
      <c r="AP2622">
        <f t="shared" si="811"/>
        <v>21</v>
      </c>
      <c r="AQ2622">
        <f t="shared" si="819"/>
        <v>17</v>
      </c>
      <c r="AR2622">
        <f t="shared" si="812"/>
        <v>12</v>
      </c>
      <c r="AS2622">
        <f t="shared" si="813"/>
        <v>7</v>
      </c>
      <c r="AT2622">
        <f t="shared" si="814"/>
        <v>2</v>
      </c>
      <c r="AU2622">
        <f t="shared" si="815"/>
        <v>3</v>
      </c>
    </row>
    <row r="2623" spans="1:47" x14ac:dyDescent="0.45">
      <c r="A2623" s="3">
        <v>43553</v>
      </c>
      <c r="B2623" s="3">
        <v>43569</v>
      </c>
      <c r="C2623" s="5">
        <f t="shared" si="804"/>
        <v>16</v>
      </c>
      <c r="D2623" s="5">
        <f t="shared" si="805"/>
        <v>3</v>
      </c>
      <c r="E2623" t="s">
        <v>38</v>
      </c>
      <c r="F2623">
        <v>5000000</v>
      </c>
      <c r="G2623">
        <v>46</v>
      </c>
      <c r="H2623">
        <v>15</v>
      </c>
      <c r="I2623">
        <v>54</v>
      </c>
      <c r="J2623">
        <v>1</v>
      </c>
      <c r="K2623">
        <v>107</v>
      </c>
      <c r="L2623">
        <v>1928</v>
      </c>
      <c r="M2623">
        <v>5</v>
      </c>
      <c r="N2623">
        <v>2</v>
      </c>
      <c r="O2623">
        <v>2</v>
      </c>
      <c r="P2623">
        <v>0</v>
      </c>
      <c r="Q2623">
        <v>3445</v>
      </c>
      <c r="R2623">
        <v>1952</v>
      </c>
      <c r="S2623">
        <v>122</v>
      </c>
      <c r="T2623">
        <v>72</v>
      </c>
      <c r="U2623">
        <v>67</v>
      </c>
      <c r="V2623">
        <v>41.288135245901657</v>
      </c>
      <c r="W2623">
        <v>11.47530737704918</v>
      </c>
      <c r="X2623">
        <v>8</v>
      </c>
      <c r="Y2623">
        <v>1</v>
      </c>
      <c r="Z2623">
        <v>138</v>
      </c>
      <c r="AA2623" t="s">
        <v>26</v>
      </c>
      <c r="AB2623">
        <v>7</v>
      </c>
      <c r="AC2623">
        <f t="shared" si="800"/>
        <v>312500</v>
      </c>
      <c r="AD2623">
        <f t="shared" si="801"/>
        <v>0.4375</v>
      </c>
      <c r="AE2623">
        <f t="shared" si="802"/>
        <v>0.5901639344262295</v>
      </c>
      <c r="AF2623">
        <f t="shared" si="803"/>
        <v>0.54918032786885251</v>
      </c>
      <c r="AG2623">
        <v>57</v>
      </c>
      <c r="AH2623">
        <f t="shared" si="816"/>
        <v>29</v>
      </c>
      <c r="AI2623">
        <f t="shared" si="806"/>
        <v>14</v>
      </c>
      <c r="AJ2623">
        <f t="shared" si="817"/>
        <v>28</v>
      </c>
      <c r="AK2623">
        <f t="shared" si="818"/>
        <v>24</v>
      </c>
      <c r="AL2623">
        <f t="shared" si="807"/>
        <v>19</v>
      </c>
      <c r="AM2623">
        <f t="shared" si="808"/>
        <v>14</v>
      </c>
      <c r="AN2623">
        <f t="shared" si="809"/>
        <v>9</v>
      </c>
      <c r="AO2623">
        <f t="shared" si="810"/>
        <v>4</v>
      </c>
      <c r="AP2623">
        <f t="shared" si="811"/>
        <v>13</v>
      </c>
      <c r="AQ2623">
        <f t="shared" si="819"/>
        <v>9</v>
      </c>
      <c r="AR2623">
        <f t="shared" si="812"/>
        <v>4</v>
      </c>
      <c r="AS2623">
        <f t="shared" si="813"/>
        <v>1</v>
      </c>
      <c r="AT2623">
        <f t="shared" si="814"/>
        <v>6</v>
      </c>
      <c r="AU2623">
        <f t="shared" si="815"/>
        <v>11</v>
      </c>
    </row>
    <row r="2624" spans="1:47" x14ac:dyDescent="0.45">
      <c r="A2624" s="3">
        <v>43553</v>
      </c>
      <c r="B2624" s="3">
        <v>43601</v>
      </c>
      <c r="C2624" s="5">
        <f t="shared" si="804"/>
        <v>48</v>
      </c>
      <c r="D2624" s="5">
        <f t="shared" si="805"/>
        <v>3</v>
      </c>
      <c r="E2624" t="s">
        <v>38</v>
      </c>
      <c r="F2624">
        <v>5000000</v>
      </c>
      <c r="G2624">
        <v>1249</v>
      </c>
      <c r="H2624">
        <v>5</v>
      </c>
      <c r="I2624">
        <v>61</v>
      </c>
      <c r="J2624">
        <v>0</v>
      </c>
      <c r="K2624">
        <v>45</v>
      </c>
      <c r="L2624">
        <v>0</v>
      </c>
      <c r="M2624">
        <v>52</v>
      </c>
      <c r="N2624">
        <v>8</v>
      </c>
      <c r="O2624">
        <v>8</v>
      </c>
      <c r="P2624">
        <v>0</v>
      </c>
      <c r="Q2624">
        <v>4290</v>
      </c>
      <c r="R2624">
        <v>2372</v>
      </c>
      <c r="S2624">
        <v>144</v>
      </c>
      <c r="T2624">
        <v>31</v>
      </c>
      <c r="U2624">
        <v>21</v>
      </c>
      <c r="V2624">
        <v>37.108105911560813</v>
      </c>
      <c r="W2624">
        <v>12.175650646430579</v>
      </c>
      <c r="X2624">
        <v>6</v>
      </c>
      <c r="Y2624">
        <v>1</v>
      </c>
      <c r="Z2624">
        <v>1199</v>
      </c>
      <c r="AA2624" t="s">
        <v>30</v>
      </c>
      <c r="AB2624">
        <v>7</v>
      </c>
      <c r="AC2624">
        <f t="shared" si="800"/>
        <v>104166.66666666667</v>
      </c>
      <c r="AD2624">
        <f t="shared" si="801"/>
        <v>0.14583333333333334</v>
      </c>
      <c r="AE2624">
        <f t="shared" si="802"/>
        <v>0.21527777777777779</v>
      </c>
      <c r="AF2624">
        <f t="shared" si="803"/>
        <v>0.14583333333333334</v>
      </c>
      <c r="AG2624">
        <v>57</v>
      </c>
      <c r="AH2624">
        <f t="shared" si="816"/>
        <v>29</v>
      </c>
      <c r="AI2624">
        <f t="shared" si="806"/>
        <v>16</v>
      </c>
      <c r="AJ2624">
        <f t="shared" si="817"/>
        <v>28</v>
      </c>
      <c r="AK2624">
        <f t="shared" si="818"/>
        <v>24</v>
      </c>
      <c r="AL2624">
        <f t="shared" si="807"/>
        <v>19</v>
      </c>
      <c r="AM2624">
        <f t="shared" si="808"/>
        <v>14</v>
      </c>
      <c r="AN2624">
        <f t="shared" si="809"/>
        <v>9</v>
      </c>
      <c r="AO2624">
        <f t="shared" si="810"/>
        <v>4</v>
      </c>
      <c r="AP2624">
        <f t="shared" si="811"/>
        <v>15</v>
      </c>
      <c r="AQ2624">
        <f t="shared" si="819"/>
        <v>11</v>
      </c>
      <c r="AR2624">
        <f t="shared" si="812"/>
        <v>6</v>
      </c>
      <c r="AS2624">
        <f t="shared" si="813"/>
        <v>1</v>
      </c>
      <c r="AT2624">
        <f t="shared" si="814"/>
        <v>4</v>
      </c>
      <c r="AU2624">
        <f t="shared" si="815"/>
        <v>9</v>
      </c>
    </row>
    <row r="2625" spans="1:47" x14ac:dyDescent="0.45">
      <c r="A2625" s="3">
        <v>43553</v>
      </c>
      <c r="B2625" s="3">
        <v>43591</v>
      </c>
      <c r="C2625" s="5">
        <f t="shared" si="804"/>
        <v>38</v>
      </c>
      <c r="D2625" s="5">
        <f t="shared" si="805"/>
        <v>3</v>
      </c>
      <c r="E2625" t="s">
        <v>38</v>
      </c>
      <c r="F2625">
        <v>1000000</v>
      </c>
      <c r="G2625">
        <v>232</v>
      </c>
      <c r="H2625">
        <v>4</v>
      </c>
      <c r="I2625">
        <v>22</v>
      </c>
      <c r="J2625">
        <v>0</v>
      </c>
      <c r="K2625">
        <v>74</v>
      </c>
      <c r="L2625">
        <v>1250</v>
      </c>
      <c r="M2625">
        <v>1</v>
      </c>
      <c r="N2625">
        <v>1</v>
      </c>
      <c r="O2625">
        <v>1</v>
      </c>
      <c r="P2625">
        <v>0</v>
      </c>
      <c r="Q2625">
        <v>1210</v>
      </c>
      <c r="R2625">
        <v>661</v>
      </c>
      <c r="S2625">
        <v>47</v>
      </c>
      <c r="T2625">
        <v>47</v>
      </c>
      <c r="U2625">
        <v>10</v>
      </c>
      <c r="V2625">
        <v>37.694857244021023</v>
      </c>
      <c r="W2625">
        <v>11.49549876074291</v>
      </c>
      <c r="X2625">
        <v>7</v>
      </c>
      <c r="Y2625">
        <v>1</v>
      </c>
      <c r="Z2625">
        <v>771</v>
      </c>
      <c r="AA2625" t="s">
        <v>30</v>
      </c>
      <c r="AB2625">
        <v>3</v>
      </c>
      <c r="AC2625">
        <f t="shared" si="800"/>
        <v>26315.78947368421</v>
      </c>
      <c r="AD2625">
        <f t="shared" si="801"/>
        <v>7.8947368421052627E-2</v>
      </c>
      <c r="AE2625">
        <f t="shared" si="802"/>
        <v>1</v>
      </c>
      <c r="AF2625">
        <f t="shared" si="803"/>
        <v>0.21276595744680851</v>
      </c>
      <c r="AG2625">
        <v>57</v>
      </c>
      <c r="AH2625">
        <f t="shared" si="816"/>
        <v>29</v>
      </c>
      <c r="AI2625">
        <f t="shared" si="806"/>
        <v>6</v>
      </c>
      <c r="AJ2625">
        <f t="shared" si="817"/>
        <v>28</v>
      </c>
      <c r="AK2625">
        <f t="shared" si="818"/>
        <v>24</v>
      </c>
      <c r="AL2625">
        <f t="shared" si="807"/>
        <v>19</v>
      </c>
      <c r="AM2625">
        <f t="shared" si="808"/>
        <v>14</v>
      </c>
      <c r="AN2625">
        <f t="shared" si="809"/>
        <v>9</v>
      </c>
      <c r="AO2625">
        <f t="shared" si="810"/>
        <v>4</v>
      </c>
      <c r="AP2625">
        <f t="shared" si="811"/>
        <v>5</v>
      </c>
      <c r="AQ2625">
        <f t="shared" si="819"/>
        <v>1</v>
      </c>
      <c r="AR2625">
        <f t="shared" si="812"/>
        <v>4</v>
      </c>
      <c r="AS2625">
        <f t="shared" si="813"/>
        <v>9</v>
      </c>
      <c r="AT2625">
        <f t="shared" si="814"/>
        <v>14</v>
      </c>
      <c r="AU2625">
        <f t="shared" si="815"/>
        <v>19</v>
      </c>
    </row>
    <row r="2626" spans="1:47" x14ac:dyDescent="0.45">
      <c r="A2626" s="3">
        <v>43553</v>
      </c>
      <c r="B2626" s="3">
        <v>43573</v>
      </c>
      <c r="C2626" s="5">
        <f t="shared" si="804"/>
        <v>20</v>
      </c>
      <c r="D2626" s="5">
        <f t="shared" si="805"/>
        <v>3</v>
      </c>
      <c r="E2626" t="s">
        <v>38</v>
      </c>
      <c r="F2626">
        <v>5000000</v>
      </c>
      <c r="G2626">
        <v>295</v>
      </c>
      <c r="H2626">
        <v>13</v>
      </c>
      <c r="I2626">
        <v>16</v>
      </c>
      <c r="J2626">
        <v>0</v>
      </c>
      <c r="K2626">
        <v>52</v>
      </c>
      <c r="L2626">
        <v>0</v>
      </c>
      <c r="M2626">
        <v>52</v>
      </c>
      <c r="N2626">
        <v>8</v>
      </c>
      <c r="O2626">
        <v>8</v>
      </c>
      <c r="P2626">
        <v>0</v>
      </c>
      <c r="Q2626">
        <v>3320</v>
      </c>
      <c r="R2626">
        <v>1902</v>
      </c>
      <c r="S2626">
        <v>112</v>
      </c>
      <c r="T2626">
        <v>21</v>
      </c>
      <c r="U2626">
        <v>11</v>
      </c>
      <c r="V2626">
        <v>41.926200709779209</v>
      </c>
      <c r="W2626">
        <v>11.63030175003756</v>
      </c>
      <c r="X2626">
        <v>7</v>
      </c>
      <c r="Y2626">
        <v>1</v>
      </c>
      <c r="Z2626">
        <v>525</v>
      </c>
      <c r="AA2626" t="s">
        <v>30</v>
      </c>
      <c r="AB2626">
        <v>3</v>
      </c>
      <c r="AC2626">
        <f t="shared" ref="AC2626:AC2689" si="820">F2626/C2626</f>
        <v>250000</v>
      </c>
      <c r="AD2626">
        <f t="shared" ref="AD2626:AD2689" si="821">AB2626/C2626</f>
        <v>0.15</v>
      </c>
      <c r="AE2626">
        <f t="shared" ref="AE2626:AE2689" si="822">T2626/S2626</f>
        <v>0.1875</v>
      </c>
      <c r="AF2626">
        <f t="shared" ref="AF2626:AF2689" si="823">U2626/S2626</f>
        <v>9.8214285714285712E-2</v>
      </c>
      <c r="AG2626">
        <v>57</v>
      </c>
      <c r="AH2626">
        <f t="shared" si="816"/>
        <v>29</v>
      </c>
      <c r="AI2626">
        <f t="shared" si="806"/>
        <v>18</v>
      </c>
      <c r="AJ2626">
        <f t="shared" si="817"/>
        <v>28</v>
      </c>
      <c r="AK2626">
        <f t="shared" si="818"/>
        <v>24</v>
      </c>
      <c r="AL2626">
        <f t="shared" si="807"/>
        <v>19</v>
      </c>
      <c r="AM2626">
        <f t="shared" si="808"/>
        <v>14</v>
      </c>
      <c r="AN2626">
        <f t="shared" si="809"/>
        <v>9</v>
      </c>
      <c r="AO2626">
        <f t="shared" si="810"/>
        <v>4</v>
      </c>
      <c r="AP2626">
        <f t="shared" si="811"/>
        <v>17</v>
      </c>
      <c r="AQ2626">
        <f t="shared" si="819"/>
        <v>13</v>
      </c>
      <c r="AR2626">
        <f t="shared" si="812"/>
        <v>8</v>
      </c>
      <c r="AS2626">
        <f t="shared" si="813"/>
        <v>3</v>
      </c>
      <c r="AT2626">
        <f t="shared" si="814"/>
        <v>2</v>
      </c>
      <c r="AU2626">
        <f t="shared" si="815"/>
        <v>7</v>
      </c>
    </row>
    <row r="2627" spans="1:47" x14ac:dyDescent="0.45">
      <c r="A2627" s="3">
        <v>43553</v>
      </c>
      <c r="B2627" s="3">
        <v>43569</v>
      </c>
      <c r="C2627" s="5">
        <f t="shared" ref="C2627:C2690" si="824">_xlfn.DAYS(B2627,A2627)</f>
        <v>16</v>
      </c>
      <c r="D2627" s="5">
        <f t="shared" ref="D2627:D2690" si="825">MONTH(A2627)</f>
        <v>3</v>
      </c>
      <c r="E2627" t="s">
        <v>38</v>
      </c>
      <c r="F2627">
        <v>10000000</v>
      </c>
      <c r="G2627">
        <v>488</v>
      </c>
      <c r="H2627">
        <v>3</v>
      </c>
      <c r="I2627">
        <v>31</v>
      </c>
      <c r="J2627">
        <v>4</v>
      </c>
      <c r="K2627">
        <v>77</v>
      </c>
      <c r="L2627">
        <v>0</v>
      </c>
      <c r="M2627">
        <v>3</v>
      </c>
      <c r="N2627">
        <v>0</v>
      </c>
      <c r="O2627">
        <v>0</v>
      </c>
      <c r="P2627">
        <v>0</v>
      </c>
      <c r="Q2627">
        <v>4820</v>
      </c>
      <c r="R2627">
        <v>2594</v>
      </c>
      <c r="S2627">
        <v>144</v>
      </c>
      <c r="T2627">
        <v>89</v>
      </c>
      <c r="U2627">
        <v>41</v>
      </c>
      <c r="V2627">
        <v>31.352753201833309</v>
      </c>
      <c r="W2627">
        <v>13.361399704446161</v>
      </c>
      <c r="X2627">
        <v>7</v>
      </c>
      <c r="Y2627">
        <v>1</v>
      </c>
      <c r="Z2627">
        <v>1191</v>
      </c>
      <c r="AA2627" t="s">
        <v>30</v>
      </c>
      <c r="AB2627">
        <v>7</v>
      </c>
      <c r="AC2627">
        <f t="shared" si="820"/>
        <v>625000</v>
      </c>
      <c r="AD2627">
        <f t="shared" si="821"/>
        <v>0.4375</v>
      </c>
      <c r="AE2627">
        <f t="shared" si="822"/>
        <v>0.61805555555555558</v>
      </c>
      <c r="AF2627">
        <f t="shared" si="823"/>
        <v>0.28472222222222221</v>
      </c>
      <c r="AG2627">
        <v>57</v>
      </c>
      <c r="AH2627">
        <f t="shared" si="816"/>
        <v>29</v>
      </c>
      <c r="AI2627">
        <f t="shared" ref="AI2627:AI2690" si="826">VALUE(DAY(B2627))</f>
        <v>14</v>
      </c>
      <c r="AJ2627">
        <f t="shared" si="817"/>
        <v>28</v>
      </c>
      <c r="AK2627">
        <f t="shared" si="818"/>
        <v>24</v>
      </c>
      <c r="AL2627">
        <f t="shared" ref="AL2627:AL2690" si="827">ABS(AH2627-10)</f>
        <v>19</v>
      </c>
      <c r="AM2627">
        <f t="shared" ref="AM2627:AM2690" si="828">ABS(AH2627-15)</f>
        <v>14</v>
      </c>
      <c r="AN2627">
        <f t="shared" ref="AN2627:AN2690" si="829">ABS(AH2627-20)</f>
        <v>9</v>
      </c>
      <c r="AO2627">
        <f t="shared" ref="AO2627:AO2690" si="830">ABS(AH2627-25)</f>
        <v>4</v>
      </c>
      <c r="AP2627">
        <f t="shared" ref="AP2627:AP2690" si="831">ABS(AI2627-1)</f>
        <v>13</v>
      </c>
      <c r="AQ2627">
        <f t="shared" si="819"/>
        <v>9</v>
      </c>
      <c r="AR2627">
        <f t="shared" ref="AR2627:AR2690" si="832">ABS(AI2627-10)</f>
        <v>4</v>
      </c>
      <c r="AS2627">
        <f t="shared" ref="AS2627:AS2690" si="833">ABS(AI2627-15)</f>
        <v>1</v>
      </c>
      <c r="AT2627">
        <f t="shared" ref="AT2627:AT2690" si="834">ABS(AI2627-20)</f>
        <v>6</v>
      </c>
      <c r="AU2627">
        <f t="shared" ref="AU2627:AU2690" si="835">ABS(AI2627-25)</f>
        <v>11</v>
      </c>
    </row>
    <row r="2628" spans="1:47" x14ac:dyDescent="0.45">
      <c r="A2628" s="3">
        <v>43553</v>
      </c>
      <c r="B2628" s="3">
        <v>43566</v>
      </c>
      <c r="C2628" s="5">
        <f t="shared" si="824"/>
        <v>13</v>
      </c>
      <c r="D2628" s="5">
        <f t="shared" si="825"/>
        <v>3</v>
      </c>
      <c r="E2628" t="s">
        <v>38</v>
      </c>
      <c r="F2628">
        <v>1000000</v>
      </c>
      <c r="G2628">
        <v>473</v>
      </c>
      <c r="H2628">
        <v>9</v>
      </c>
      <c r="I2628">
        <v>46</v>
      </c>
      <c r="J2628">
        <v>2</v>
      </c>
      <c r="K2628">
        <v>39</v>
      </c>
      <c r="L2628">
        <v>14</v>
      </c>
      <c r="M2628">
        <v>6</v>
      </c>
      <c r="N2628">
        <v>0</v>
      </c>
      <c r="O2628">
        <v>0</v>
      </c>
      <c r="P2628">
        <v>0</v>
      </c>
      <c r="Q2628">
        <v>4766</v>
      </c>
      <c r="R2628">
        <v>2611</v>
      </c>
      <c r="S2628">
        <v>118</v>
      </c>
      <c r="T2628">
        <v>62</v>
      </c>
      <c r="U2628">
        <v>30</v>
      </c>
      <c r="V2628">
        <v>29.951003300897781</v>
      </c>
      <c r="W2628">
        <v>14.578756661841361</v>
      </c>
      <c r="X2628">
        <v>9</v>
      </c>
      <c r="Y2628">
        <v>1</v>
      </c>
      <c r="Z2628">
        <v>6030</v>
      </c>
      <c r="AA2628" t="s">
        <v>30</v>
      </c>
      <c r="AB2628">
        <v>5</v>
      </c>
      <c r="AC2628">
        <f t="shared" si="820"/>
        <v>76923.076923076922</v>
      </c>
      <c r="AD2628">
        <f t="shared" si="821"/>
        <v>0.38461538461538464</v>
      </c>
      <c r="AE2628">
        <f t="shared" si="822"/>
        <v>0.52542372881355937</v>
      </c>
      <c r="AF2628">
        <f t="shared" si="823"/>
        <v>0.25423728813559321</v>
      </c>
      <c r="AG2628">
        <v>57</v>
      </c>
      <c r="AH2628">
        <f t="shared" ref="AH2628:AH2691" si="836">VALUE(DAY(A2628))</f>
        <v>29</v>
      </c>
      <c r="AI2628">
        <f t="shared" si="826"/>
        <v>11</v>
      </c>
      <c r="AJ2628">
        <f t="shared" ref="AJ2628:AJ2691" si="837">ABS(AH2628-1)</f>
        <v>28</v>
      </c>
      <c r="AK2628">
        <f t="shared" ref="AK2628:AK2691" si="838">ABS(AH2628-5)</f>
        <v>24</v>
      </c>
      <c r="AL2628">
        <f t="shared" si="827"/>
        <v>19</v>
      </c>
      <c r="AM2628">
        <f t="shared" si="828"/>
        <v>14</v>
      </c>
      <c r="AN2628">
        <f t="shared" si="829"/>
        <v>9</v>
      </c>
      <c r="AO2628">
        <f t="shared" si="830"/>
        <v>4</v>
      </c>
      <c r="AP2628">
        <f t="shared" si="831"/>
        <v>10</v>
      </c>
      <c r="AQ2628">
        <f t="shared" ref="AQ2628:AQ2691" si="839">ABS(AI2628-5)</f>
        <v>6</v>
      </c>
      <c r="AR2628">
        <f t="shared" si="832"/>
        <v>1</v>
      </c>
      <c r="AS2628">
        <f t="shared" si="833"/>
        <v>4</v>
      </c>
      <c r="AT2628">
        <f t="shared" si="834"/>
        <v>9</v>
      </c>
      <c r="AU2628">
        <f t="shared" si="835"/>
        <v>14</v>
      </c>
    </row>
    <row r="2629" spans="1:47" x14ac:dyDescent="0.45">
      <c r="A2629" s="3">
        <v>43536</v>
      </c>
      <c r="B2629" s="3">
        <v>43583</v>
      </c>
      <c r="C2629" s="5">
        <f t="shared" si="824"/>
        <v>47</v>
      </c>
      <c r="D2629" s="5">
        <f t="shared" si="825"/>
        <v>3</v>
      </c>
      <c r="E2629" t="s">
        <v>35</v>
      </c>
      <c r="F2629">
        <v>800000</v>
      </c>
      <c r="G2629">
        <v>54</v>
      </c>
      <c r="H2629">
        <v>4</v>
      </c>
      <c r="I2629">
        <v>22</v>
      </c>
      <c r="J2629">
        <v>1</v>
      </c>
      <c r="K2629">
        <v>26</v>
      </c>
      <c r="L2629">
        <v>135</v>
      </c>
      <c r="M2629">
        <v>0</v>
      </c>
      <c r="N2629">
        <v>0</v>
      </c>
      <c r="O2629">
        <v>0</v>
      </c>
      <c r="P2629">
        <v>0</v>
      </c>
      <c r="Q2629">
        <v>2258</v>
      </c>
      <c r="R2629">
        <v>1232</v>
      </c>
      <c r="S2629">
        <v>61</v>
      </c>
      <c r="T2629">
        <v>35</v>
      </c>
      <c r="U2629">
        <v>27</v>
      </c>
      <c r="V2629">
        <v>31.281107089631689</v>
      </c>
      <c r="W2629">
        <v>13.91366936342347</v>
      </c>
      <c r="X2629">
        <v>4</v>
      </c>
      <c r="Y2629">
        <v>1</v>
      </c>
      <c r="Z2629">
        <v>276</v>
      </c>
      <c r="AA2629" t="s">
        <v>32</v>
      </c>
      <c r="AB2629">
        <v>8</v>
      </c>
      <c r="AC2629">
        <f t="shared" si="820"/>
        <v>17021.276595744679</v>
      </c>
      <c r="AD2629">
        <f t="shared" si="821"/>
        <v>0.1702127659574468</v>
      </c>
      <c r="AE2629">
        <f t="shared" si="822"/>
        <v>0.57377049180327866</v>
      </c>
      <c r="AF2629">
        <f t="shared" si="823"/>
        <v>0.44262295081967212</v>
      </c>
      <c r="AG2629">
        <v>71</v>
      </c>
      <c r="AH2629">
        <f t="shared" si="836"/>
        <v>12</v>
      </c>
      <c r="AI2629">
        <f t="shared" si="826"/>
        <v>28</v>
      </c>
      <c r="AJ2629">
        <f t="shared" si="837"/>
        <v>11</v>
      </c>
      <c r="AK2629">
        <f t="shared" si="838"/>
        <v>7</v>
      </c>
      <c r="AL2629">
        <f t="shared" si="827"/>
        <v>2</v>
      </c>
      <c r="AM2629">
        <f t="shared" si="828"/>
        <v>3</v>
      </c>
      <c r="AN2629">
        <f t="shared" si="829"/>
        <v>8</v>
      </c>
      <c r="AO2629">
        <f t="shared" si="830"/>
        <v>13</v>
      </c>
      <c r="AP2629">
        <f t="shared" si="831"/>
        <v>27</v>
      </c>
      <c r="AQ2629">
        <f t="shared" si="839"/>
        <v>23</v>
      </c>
      <c r="AR2629">
        <f t="shared" si="832"/>
        <v>18</v>
      </c>
      <c r="AS2629">
        <f t="shared" si="833"/>
        <v>13</v>
      </c>
      <c r="AT2629">
        <f t="shared" si="834"/>
        <v>8</v>
      </c>
      <c r="AU2629">
        <f t="shared" si="835"/>
        <v>3</v>
      </c>
    </row>
    <row r="2630" spans="1:47" x14ac:dyDescent="0.45">
      <c r="A2630" s="3">
        <v>43536</v>
      </c>
      <c r="B2630" s="3">
        <v>43557</v>
      </c>
      <c r="C2630" s="5">
        <f t="shared" si="824"/>
        <v>21</v>
      </c>
      <c r="D2630" s="5">
        <f t="shared" si="825"/>
        <v>3</v>
      </c>
      <c r="E2630" t="s">
        <v>35</v>
      </c>
      <c r="F2630">
        <v>1000000</v>
      </c>
      <c r="G2630">
        <v>34</v>
      </c>
      <c r="H2630">
        <v>10</v>
      </c>
      <c r="I2630">
        <v>46</v>
      </c>
      <c r="J2630">
        <v>0</v>
      </c>
      <c r="K2630">
        <v>38</v>
      </c>
      <c r="L2630">
        <v>24500</v>
      </c>
      <c r="M2630">
        <v>3</v>
      </c>
      <c r="N2630">
        <v>0</v>
      </c>
      <c r="O2630">
        <v>0</v>
      </c>
      <c r="P2630">
        <v>0</v>
      </c>
      <c r="Q2630">
        <v>2324</v>
      </c>
      <c r="R2630">
        <v>1288</v>
      </c>
      <c r="S2630">
        <v>72</v>
      </c>
      <c r="T2630">
        <v>53</v>
      </c>
      <c r="U2630">
        <v>38</v>
      </c>
      <c r="V2630">
        <v>36.029951690821257</v>
      </c>
      <c r="W2630">
        <v>12.67797101449275</v>
      </c>
      <c r="X2630">
        <v>8</v>
      </c>
      <c r="Y2630">
        <v>1</v>
      </c>
      <c r="Z2630">
        <v>272</v>
      </c>
      <c r="AA2630" t="s">
        <v>32</v>
      </c>
      <c r="AB2630">
        <v>6</v>
      </c>
      <c r="AC2630">
        <f t="shared" si="820"/>
        <v>47619.047619047618</v>
      </c>
      <c r="AD2630">
        <f t="shared" si="821"/>
        <v>0.2857142857142857</v>
      </c>
      <c r="AE2630">
        <f t="shared" si="822"/>
        <v>0.73611111111111116</v>
      </c>
      <c r="AF2630">
        <f t="shared" si="823"/>
        <v>0.52777777777777779</v>
      </c>
      <c r="AG2630">
        <v>71</v>
      </c>
      <c r="AH2630">
        <f t="shared" si="836"/>
        <v>12</v>
      </c>
      <c r="AI2630">
        <f t="shared" si="826"/>
        <v>2</v>
      </c>
      <c r="AJ2630">
        <f t="shared" si="837"/>
        <v>11</v>
      </c>
      <c r="AK2630">
        <f t="shared" si="838"/>
        <v>7</v>
      </c>
      <c r="AL2630">
        <f t="shared" si="827"/>
        <v>2</v>
      </c>
      <c r="AM2630">
        <f t="shared" si="828"/>
        <v>3</v>
      </c>
      <c r="AN2630">
        <f t="shared" si="829"/>
        <v>8</v>
      </c>
      <c r="AO2630">
        <f t="shared" si="830"/>
        <v>13</v>
      </c>
      <c r="AP2630">
        <f t="shared" si="831"/>
        <v>1</v>
      </c>
      <c r="AQ2630">
        <f t="shared" si="839"/>
        <v>3</v>
      </c>
      <c r="AR2630">
        <f t="shared" si="832"/>
        <v>8</v>
      </c>
      <c r="AS2630">
        <f t="shared" si="833"/>
        <v>13</v>
      </c>
      <c r="AT2630">
        <f t="shared" si="834"/>
        <v>18</v>
      </c>
      <c r="AU2630">
        <f t="shared" si="835"/>
        <v>23</v>
      </c>
    </row>
    <row r="2631" spans="1:47" x14ac:dyDescent="0.45">
      <c r="A2631" s="3">
        <v>43536</v>
      </c>
      <c r="B2631" s="3">
        <v>43555</v>
      </c>
      <c r="C2631" s="5">
        <f t="shared" si="824"/>
        <v>19</v>
      </c>
      <c r="D2631" s="5">
        <f t="shared" si="825"/>
        <v>3</v>
      </c>
      <c r="E2631" t="s">
        <v>35</v>
      </c>
      <c r="F2631">
        <v>1000000</v>
      </c>
      <c r="G2631">
        <v>65</v>
      </c>
      <c r="H2631">
        <v>3</v>
      </c>
      <c r="I2631">
        <v>17</v>
      </c>
      <c r="J2631">
        <v>0</v>
      </c>
      <c r="K2631">
        <v>70</v>
      </c>
      <c r="L2631">
        <v>571</v>
      </c>
      <c r="M2631">
        <v>0</v>
      </c>
      <c r="N2631">
        <v>0</v>
      </c>
      <c r="O2631">
        <v>0</v>
      </c>
      <c r="P2631">
        <v>0</v>
      </c>
      <c r="Q2631">
        <v>3139</v>
      </c>
      <c r="R2631">
        <v>1794</v>
      </c>
      <c r="S2631">
        <v>94</v>
      </c>
      <c r="T2631">
        <v>48</v>
      </c>
      <c r="U2631">
        <v>28</v>
      </c>
      <c r="V2631">
        <v>39.437195616594352</v>
      </c>
      <c r="W2631">
        <v>12.499902749116441</v>
      </c>
      <c r="X2631">
        <v>5</v>
      </c>
      <c r="Y2631">
        <v>1</v>
      </c>
      <c r="Z2631">
        <v>633</v>
      </c>
      <c r="AA2631" t="s">
        <v>32</v>
      </c>
      <c r="AB2631">
        <v>4</v>
      </c>
      <c r="AC2631">
        <f t="shared" si="820"/>
        <v>52631.57894736842</v>
      </c>
      <c r="AD2631">
        <f t="shared" si="821"/>
        <v>0.21052631578947367</v>
      </c>
      <c r="AE2631">
        <f t="shared" si="822"/>
        <v>0.51063829787234039</v>
      </c>
      <c r="AF2631">
        <f t="shared" si="823"/>
        <v>0.2978723404255319</v>
      </c>
      <c r="AG2631">
        <v>71</v>
      </c>
      <c r="AH2631">
        <f t="shared" si="836"/>
        <v>12</v>
      </c>
      <c r="AI2631">
        <f t="shared" si="826"/>
        <v>31</v>
      </c>
      <c r="AJ2631">
        <f t="shared" si="837"/>
        <v>11</v>
      </c>
      <c r="AK2631">
        <f t="shared" si="838"/>
        <v>7</v>
      </c>
      <c r="AL2631">
        <f t="shared" si="827"/>
        <v>2</v>
      </c>
      <c r="AM2631">
        <f t="shared" si="828"/>
        <v>3</v>
      </c>
      <c r="AN2631">
        <f t="shared" si="829"/>
        <v>8</v>
      </c>
      <c r="AO2631">
        <f t="shared" si="830"/>
        <v>13</v>
      </c>
      <c r="AP2631">
        <f t="shared" si="831"/>
        <v>30</v>
      </c>
      <c r="AQ2631">
        <f t="shared" si="839"/>
        <v>26</v>
      </c>
      <c r="AR2631">
        <f t="shared" si="832"/>
        <v>21</v>
      </c>
      <c r="AS2631">
        <f t="shared" si="833"/>
        <v>16</v>
      </c>
      <c r="AT2631">
        <f t="shared" si="834"/>
        <v>11</v>
      </c>
      <c r="AU2631">
        <f t="shared" si="835"/>
        <v>6</v>
      </c>
    </row>
    <row r="2632" spans="1:47" x14ac:dyDescent="0.45">
      <c r="A2632" s="3">
        <v>43536</v>
      </c>
      <c r="B2632" s="3">
        <v>43549</v>
      </c>
      <c r="C2632" s="5">
        <f t="shared" si="824"/>
        <v>13</v>
      </c>
      <c r="D2632" s="5">
        <f t="shared" si="825"/>
        <v>3</v>
      </c>
      <c r="E2632" t="s">
        <v>35</v>
      </c>
      <c r="F2632">
        <v>500000</v>
      </c>
      <c r="G2632">
        <v>205</v>
      </c>
      <c r="H2632">
        <v>6</v>
      </c>
      <c r="I2632">
        <v>46</v>
      </c>
      <c r="J2632">
        <v>0</v>
      </c>
      <c r="K2632">
        <v>30</v>
      </c>
      <c r="L2632">
        <v>936</v>
      </c>
      <c r="M2632">
        <v>16</v>
      </c>
      <c r="N2632">
        <v>6</v>
      </c>
      <c r="O2632">
        <v>6</v>
      </c>
      <c r="P2632">
        <v>0</v>
      </c>
      <c r="Q2632">
        <v>3724</v>
      </c>
      <c r="R2632">
        <v>2049</v>
      </c>
      <c r="S2632">
        <v>131</v>
      </c>
      <c r="T2632">
        <v>37</v>
      </c>
      <c r="U2632">
        <v>16</v>
      </c>
      <c r="V2632">
        <v>37.201034390262997</v>
      </c>
      <c r="W2632">
        <v>11.95624519873779</v>
      </c>
      <c r="X2632">
        <v>7</v>
      </c>
      <c r="Y2632">
        <v>1</v>
      </c>
      <c r="Z2632">
        <v>7097</v>
      </c>
      <c r="AA2632" t="s">
        <v>32</v>
      </c>
      <c r="AB2632">
        <v>7</v>
      </c>
      <c r="AC2632">
        <f t="shared" si="820"/>
        <v>38461.538461538461</v>
      </c>
      <c r="AD2632">
        <f t="shared" si="821"/>
        <v>0.53846153846153844</v>
      </c>
      <c r="AE2632">
        <f t="shared" si="822"/>
        <v>0.28244274809160308</v>
      </c>
      <c r="AF2632">
        <f t="shared" si="823"/>
        <v>0.12213740458015267</v>
      </c>
      <c r="AG2632">
        <v>71</v>
      </c>
      <c r="AH2632">
        <f t="shared" si="836"/>
        <v>12</v>
      </c>
      <c r="AI2632">
        <f t="shared" si="826"/>
        <v>25</v>
      </c>
      <c r="AJ2632">
        <f t="shared" si="837"/>
        <v>11</v>
      </c>
      <c r="AK2632">
        <f t="shared" si="838"/>
        <v>7</v>
      </c>
      <c r="AL2632">
        <f t="shared" si="827"/>
        <v>2</v>
      </c>
      <c r="AM2632">
        <f t="shared" si="828"/>
        <v>3</v>
      </c>
      <c r="AN2632">
        <f t="shared" si="829"/>
        <v>8</v>
      </c>
      <c r="AO2632">
        <f t="shared" si="830"/>
        <v>13</v>
      </c>
      <c r="AP2632">
        <f t="shared" si="831"/>
        <v>24</v>
      </c>
      <c r="AQ2632">
        <f t="shared" si="839"/>
        <v>20</v>
      </c>
      <c r="AR2632">
        <f t="shared" si="832"/>
        <v>15</v>
      </c>
      <c r="AS2632">
        <f t="shared" si="833"/>
        <v>10</v>
      </c>
      <c r="AT2632">
        <f t="shared" si="834"/>
        <v>5</v>
      </c>
      <c r="AU2632">
        <f t="shared" si="835"/>
        <v>0</v>
      </c>
    </row>
    <row r="2633" spans="1:47" x14ac:dyDescent="0.45">
      <c r="A2633" s="3">
        <v>43536</v>
      </c>
      <c r="B2633" s="3">
        <v>43548</v>
      </c>
      <c r="C2633" s="5">
        <f t="shared" si="824"/>
        <v>12</v>
      </c>
      <c r="D2633" s="5">
        <f t="shared" si="825"/>
        <v>3</v>
      </c>
      <c r="E2633" t="s">
        <v>35</v>
      </c>
      <c r="F2633">
        <v>1000000</v>
      </c>
      <c r="G2633">
        <v>40</v>
      </c>
      <c r="H2633">
        <v>2</v>
      </c>
      <c r="I2633">
        <v>19</v>
      </c>
      <c r="J2633">
        <v>3</v>
      </c>
      <c r="K2633">
        <v>31</v>
      </c>
      <c r="L2633">
        <v>0</v>
      </c>
      <c r="M2633">
        <v>0</v>
      </c>
      <c r="N2633">
        <v>2</v>
      </c>
      <c r="O2633">
        <v>1</v>
      </c>
      <c r="P2633">
        <v>0</v>
      </c>
      <c r="Q2633">
        <v>2743</v>
      </c>
      <c r="R2633">
        <v>1453</v>
      </c>
      <c r="S2633">
        <v>81</v>
      </c>
      <c r="T2633">
        <v>32</v>
      </c>
      <c r="U2633">
        <v>30</v>
      </c>
      <c r="V2633">
        <v>28.918225552921601</v>
      </c>
      <c r="W2633">
        <v>13.68218194794933</v>
      </c>
      <c r="X2633">
        <v>8</v>
      </c>
      <c r="Y2633">
        <v>1</v>
      </c>
      <c r="Z2633">
        <v>172</v>
      </c>
      <c r="AA2633" t="s">
        <v>32</v>
      </c>
      <c r="AB2633">
        <v>4</v>
      </c>
      <c r="AC2633">
        <f t="shared" si="820"/>
        <v>83333.333333333328</v>
      </c>
      <c r="AD2633">
        <f t="shared" si="821"/>
        <v>0.33333333333333331</v>
      </c>
      <c r="AE2633">
        <f t="shared" si="822"/>
        <v>0.39506172839506171</v>
      </c>
      <c r="AF2633">
        <f t="shared" si="823"/>
        <v>0.37037037037037035</v>
      </c>
      <c r="AG2633">
        <v>71</v>
      </c>
      <c r="AH2633">
        <f t="shared" si="836"/>
        <v>12</v>
      </c>
      <c r="AI2633">
        <f t="shared" si="826"/>
        <v>24</v>
      </c>
      <c r="AJ2633">
        <f t="shared" si="837"/>
        <v>11</v>
      </c>
      <c r="AK2633">
        <f t="shared" si="838"/>
        <v>7</v>
      </c>
      <c r="AL2633">
        <f t="shared" si="827"/>
        <v>2</v>
      </c>
      <c r="AM2633">
        <f t="shared" si="828"/>
        <v>3</v>
      </c>
      <c r="AN2633">
        <f t="shared" si="829"/>
        <v>8</v>
      </c>
      <c r="AO2633">
        <f t="shared" si="830"/>
        <v>13</v>
      </c>
      <c r="AP2633">
        <f t="shared" si="831"/>
        <v>23</v>
      </c>
      <c r="AQ2633">
        <f t="shared" si="839"/>
        <v>19</v>
      </c>
      <c r="AR2633">
        <f t="shared" si="832"/>
        <v>14</v>
      </c>
      <c r="AS2633">
        <f t="shared" si="833"/>
        <v>9</v>
      </c>
      <c r="AT2633">
        <f t="shared" si="834"/>
        <v>4</v>
      </c>
      <c r="AU2633">
        <f t="shared" si="835"/>
        <v>1</v>
      </c>
    </row>
    <row r="2634" spans="1:47" x14ac:dyDescent="0.45">
      <c r="A2634" s="3">
        <v>43536</v>
      </c>
      <c r="B2634" s="3">
        <v>43555</v>
      </c>
      <c r="C2634" s="5">
        <f t="shared" si="824"/>
        <v>19</v>
      </c>
      <c r="D2634" s="5">
        <f t="shared" si="825"/>
        <v>3</v>
      </c>
      <c r="E2634" t="s">
        <v>35</v>
      </c>
      <c r="F2634">
        <v>500000</v>
      </c>
      <c r="G2634">
        <v>147</v>
      </c>
      <c r="H2634">
        <v>6</v>
      </c>
      <c r="I2634">
        <v>48</v>
      </c>
      <c r="J2634">
        <v>0</v>
      </c>
      <c r="K2634">
        <v>40</v>
      </c>
      <c r="L2634">
        <v>6561</v>
      </c>
      <c r="M2634">
        <v>15</v>
      </c>
      <c r="N2634">
        <v>1</v>
      </c>
      <c r="O2634">
        <v>1</v>
      </c>
      <c r="P2634">
        <v>0</v>
      </c>
      <c r="Q2634">
        <v>7191</v>
      </c>
      <c r="R2634">
        <v>3894</v>
      </c>
      <c r="S2634">
        <v>218</v>
      </c>
      <c r="T2634">
        <v>196</v>
      </c>
      <c r="U2634">
        <v>52</v>
      </c>
      <c r="V2634">
        <v>32.474940840530991</v>
      </c>
      <c r="W2634">
        <v>13.16723936613845</v>
      </c>
      <c r="X2634">
        <v>5</v>
      </c>
      <c r="Y2634">
        <v>1</v>
      </c>
      <c r="Z2634">
        <v>3413</v>
      </c>
      <c r="AA2634" t="s">
        <v>27</v>
      </c>
      <c r="AB2634">
        <v>9</v>
      </c>
      <c r="AC2634">
        <f t="shared" si="820"/>
        <v>26315.78947368421</v>
      </c>
      <c r="AD2634">
        <f t="shared" si="821"/>
        <v>0.47368421052631576</v>
      </c>
      <c r="AE2634">
        <f t="shared" si="822"/>
        <v>0.8990825688073395</v>
      </c>
      <c r="AF2634">
        <f t="shared" si="823"/>
        <v>0.23853211009174313</v>
      </c>
      <c r="AG2634">
        <v>71</v>
      </c>
      <c r="AH2634">
        <f t="shared" si="836"/>
        <v>12</v>
      </c>
      <c r="AI2634">
        <f t="shared" si="826"/>
        <v>31</v>
      </c>
      <c r="AJ2634">
        <f t="shared" si="837"/>
        <v>11</v>
      </c>
      <c r="AK2634">
        <f t="shared" si="838"/>
        <v>7</v>
      </c>
      <c r="AL2634">
        <f t="shared" si="827"/>
        <v>2</v>
      </c>
      <c r="AM2634">
        <f t="shared" si="828"/>
        <v>3</v>
      </c>
      <c r="AN2634">
        <f t="shared" si="829"/>
        <v>8</v>
      </c>
      <c r="AO2634">
        <f t="shared" si="830"/>
        <v>13</v>
      </c>
      <c r="AP2634">
        <f t="shared" si="831"/>
        <v>30</v>
      </c>
      <c r="AQ2634">
        <f t="shared" si="839"/>
        <v>26</v>
      </c>
      <c r="AR2634">
        <f t="shared" si="832"/>
        <v>21</v>
      </c>
      <c r="AS2634">
        <f t="shared" si="833"/>
        <v>16</v>
      </c>
      <c r="AT2634">
        <f t="shared" si="834"/>
        <v>11</v>
      </c>
      <c r="AU2634">
        <f t="shared" si="835"/>
        <v>6</v>
      </c>
    </row>
    <row r="2635" spans="1:47" x14ac:dyDescent="0.45">
      <c r="A2635" s="3">
        <v>43536</v>
      </c>
      <c r="B2635" s="3">
        <v>43555</v>
      </c>
      <c r="C2635" s="5">
        <f t="shared" si="824"/>
        <v>19</v>
      </c>
      <c r="D2635" s="5">
        <f t="shared" si="825"/>
        <v>3</v>
      </c>
      <c r="E2635" t="s">
        <v>35</v>
      </c>
      <c r="F2635">
        <v>500000</v>
      </c>
      <c r="G2635">
        <v>102</v>
      </c>
      <c r="H2635">
        <v>4</v>
      </c>
      <c r="I2635">
        <v>42</v>
      </c>
      <c r="J2635">
        <v>0</v>
      </c>
      <c r="K2635">
        <v>40</v>
      </c>
      <c r="L2635">
        <v>0</v>
      </c>
      <c r="M2635">
        <v>2</v>
      </c>
      <c r="N2635">
        <v>0</v>
      </c>
      <c r="O2635">
        <v>0</v>
      </c>
      <c r="P2635">
        <v>0</v>
      </c>
      <c r="Q2635">
        <v>4809</v>
      </c>
      <c r="R2635">
        <v>2672</v>
      </c>
      <c r="S2635">
        <v>129</v>
      </c>
      <c r="T2635">
        <v>86</v>
      </c>
      <c r="U2635">
        <v>28</v>
      </c>
      <c r="V2635">
        <v>33.55012103699579</v>
      </c>
      <c r="W2635">
        <v>13.72548983428492</v>
      </c>
      <c r="X2635">
        <v>4</v>
      </c>
      <c r="Y2635">
        <v>1</v>
      </c>
      <c r="Z2635">
        <v>2189</v>
      </c>
      <c r="AA2635" t="s">
        <v>27</v>
      </c>
      <c r="AB2635">
        <v>3</v>
      </c>
      <c r="AC2635">
        <f t="shared" si="820"/>
        <v>26315.78947368421</v>
      </c>
      <c r="AD2635">
        <f t="shared" si="821"/>
        <v>0.15789473684210525</v>
      </c>
      <c r="AE2635">
        <f t="shared" si="822"/>
        <v>0.66666666666666663</v>
      </c>
      <c r="AF2635">
        <f t="shared" si="823"/>
        <v>0.21705426356589147</v>
      </c>
      <c r="AG2635">
        <v>71</v>
      </c>
      <c r="AH2635">
        <f t="shared" si="836"/>
        <v>12</v>
      </c>
      <c r="AI2635">
        <f t="shared" si="826"/>
        <v>31</v>
      </c>
      <c r="AJ2635">
        <f t="shared" si="837"/>
        <v>11</v>
      </c>
      <c r="AK2635">
        <f t="shared" si="838"/>
        <v>7</v>
      </c>
      <c r="AL2635">
        <f t="shared" si="827"/>
        <v>2</v>
      </c>
      <c r="AM2635">
        <f t="shared" si="828"/>
        <v>3</v>
      </c>
      <c r="AN2635">
        <f t="shared" si="829"/>
        <v>8</v>
      </c>
      <c r="AO2635">
        <f t="shared" si="830"/>
        <v>13</v>
      </c>
      <c r="AP2635">
        <f t="shared" si="831"/>
        <v>30</v>
      </c>
      <c r="AQ2635">
        <f t="shared" si="839"/>
        <v>26</v>
      </c>
      <c r="AR2635">
        <f t="shared" si="832"/>
        <v>21</v>
      </c>
      <c r="AS2635">
        <f t="shared" si="833"/>
        <v>16</v>
      </c>
      <c r="AT2635">
        <f t="shared" si="834"/>
        <v>11</v>
      </c>
      <c r="AU2635">
        <f t="shared" si="835"/>
        <v>6</v>
      </c>
    </row>
    <row r="2636" spans="1:47" x14ac:dyDescent="0.45">
      <c r="A2636" s="3">
        <v>43536</v>
      </c>
      <c r="B2636" s="3">
        <v>43565</v>
      </c>
      <c r="C2636" s="5">
        <f t="shared" si="824"/>
        <v>29</v>
      </c>
      <c r="D2636" s="5">
        <f t="shared" si="825"/>
        <v>3</v>
      </c>
      <c r="E2636" t="s">
        <v>35</v>
      </c>
      <c r="F2636">
        <v>1500000</v>
      </c>
      <c r="G2636">
        <v>52</v>
      </c>
      <c r="H2636">
        <v>6</v>
      </c>
      <c r="I2636">
        <v>23</v>
      </c>
      <c r="J2636">
        <v>1</v>
      </c>
      <c r="K2636">
        <v>34</v>
      </c>
      <c r="L2636">
        <v>1370</v>
      </c>
      <c r="M2636">
        <v>18</v>
      </c>
      <c r="N2636">
        <v>5</v>
      </c>
      <c r="O2636">
        <v>4</v>
      </c>
      <c r="P2636">
        <v>0</v>
      </c>
      <c r="Q2636">
        <v>2252</v>
      </c>
      <c r="R2636">
        <v>1292</v>
      </c>
      <c r="S2636">
        <v>86</v>
      </c>
      <c r="T2636">
        <v>15</v>
      </c>
      <c r="U2636">
        <v>10</v>
      </c>
      <c r="V2636">
        <v>44.125714234286143</v>
      </c>
      <c r="W2636">
        <v>10.836871625026999</v>
      </c>
      <c r="X2636">
        <v>5</v>
      </c>
      <c r="Y2636">
        <v>0</v>
      </c>
      <c r="Z2636">
        <v>74</v>
      </c>
      <c r="AA2636" t="s">
        <v>25</v>
      </c>
      <c r="AB2636">
        <v>2</v>
      </c>
      <c r="AC2636">
        <f t="shared" si="820"/>
        <v>51724.137931034486</v>
      </c>
      <c r="AD2636">
        <f t="shared" si="821"/>
        <v>6.8965517241379309E-2</v>
      </c>
      <c r="AE2636">
        <f t="shared" si="822"/>
        <v>0.1744186046511628</v>
      </c>
      <c r="AF2636">
        <f t="shared" si="823"/>
        <v>0.11627906976744186</v>
      </c>
      <c r="AG2636">
        <v>71</v>
      </c>
      <c r="AH2636">
        <f t="shared" si="836"/>
        <v>12</v>
      </c>
      <c r="AI2636">
        <f t="shared" si="826"/>
        <v>10</v>
      </c>
      <c r="AJ2636">
        <f t="shared" si="837"/>
        <v>11</v>
      </c>
      <c r="AK2636">
        <f t="shared" si="838"/>
        <v>7</v>
      </c>
      <c r="AL2636">
        <f t="shared" si="827"/>
        <v>2</v>
      </c>
      <c r="AM2636">
        <f t="shared" si="828"/>
        <v>3</v>
      </c>
      <c r="AN2636">
        <f t="shared" si="829"/>
        <v>8</v>
      </c>
      <c r="AO2636">
        <f t="shared" si="830"/>
        <v>13</v>
      </c>
      <c r="AP2636">
        <f t="shared" si="831"/>
        <v>9</v>
      </c>
      <c r="AQ2636">
        <f t="shared" si="839"/>
        <v>5</v>
      </c>
      <c r="AR2636">
        <f t="shared" si="832"/>
        <v>0</v>
      </c>
      <c r="AS2636">
        <f t="shared" si="833"/>
        <v>5</v>
      </c>
      <c r="AT2636">
        <f t="shared" si="834"/>
        <v>10</v>
      </c>
      <c r="AU2636">
        <f t="shared" si="835"/>
        <v>15</v>
      </c>
    </row>
    <row r="2637" spans="1:47" x14ac:dyDescent="0.45">
      <c r="A2637" s="3">
        <v>43536</v>
      </c>
      <c r="B2637" s="3">
        <v>43569</v>
      </c>
      <c r="C2637" s="5">
        <f t="shared" si="824"/>
        <v>33</v>
      </c>
      <c r="D2637" s="5">
        <f t="shared" si="825"/>
        <v>3</v>
      </c>
      <c r="E2637" t="s">
        <v>35</v>
      </c>
      <c r="F2637">
        <v>1000000</v>
      </c>
      <c r="G2637">
        <v>89</v>
      </c>
      <c r="H2637">
        <v>7</v>
      </c>
      <c r="I2637">
        <v>81</v>
      </c>
      <c r="J2637">
        <v>0</v>
      </c>
      <c r="K2637">
        <v>76</v>
      </c>
      <c r="L2637">
        <v>675</v>
      </c>
      <c r="M2637">
        <v>12</v>
      </c>
      <c r="N2637">
        <v>0</v>
      </c>
      <c r="O2637">
        <v>0</v>
      </c>
      <c r="P2637">
        <v>0</v>
      </c>
      <c r="Q2637">
        <v>7500</v>
      </c>
      <c r="R2637">
        <v>4093</v>
      </c>
      <c r="S2637">
        <v>228</v>
      </c>
      <c r="T2637">
        <v>80</v>
      </c>
      <c r="U2637">
        <v>13</v>
      </c>
      <c r="V2637">
        <v>33.593202134795831</v>
      </c>
      <c r="W2637">
        <v>13.033466155310091</v>
      </c>
      <c r="X2637">
        <v>6</v>
      </c>
      <c r="Y2637">
        <v>1</v>
      </c>
      <c r="Z2637">
        <v>2761</v>
      </c>
      <c r="AA2637" t="s">
        <v>31</v>
      </c>
      <c r="AB2637">
        <v>15</v>
      </c>
      <c r="AC2637">
        <f t="shared" si="820"/>
        <v>30303.030303030304</v>
      </c>
      <c r="AD2637">
        <f t="shared" si="821"/>
        <v>0.45454545454545453</v>
      </c>
      <c r="AE2637">
        <f t="shared" si="822"/>
        <v>0.35087719298245612</v>
      </c>
      <c r="AF2637">
        <f t="shared" si="823"/>
        <v>5.701754385964912E-2</v>
      </c>
      <c r="AG2637">
        <v>71</v>
      </c>
      <c r="AH2637">
        <f t="shared" si="836"/>
        <v>12</v>
      </c>
      <c r="AI2637">
        <f t="shared" si="826"/>
        <v>14</v>
      </c>
      <c r="AJ2637">
        <f t="shared" si="837"/>
        <v>11</v>
      </c>
      <c r="AK2637">
        <f t="shared" si="838"/>
        <v>7</v>
      </c>
      <c r="AL2637">
        <f t="shared" si="827"/>
        <v>2</v>
      </c>
      <c r="AM2637">
        <f t="shared" si="828"/>
        <v>3</v>
      </c>
      <c r="AN2637">
        <f t="shared" si="829"/>
        <v>8</v>
      </c>
      <c r="AO2637">
        <f t="shared" si="830"/>
        <v>13</v>
      </c>
      <c r="AP2637">
        <f t="shared" si="831"/>
        <v>13</v>
      </c>
      <c r="AQ2637">
        <f t="shared" si="839"/>
        <v>9</v>
      </c>
      <c r="AR2637">
        <f t="shared" si="832"/>
        <v>4</v>
      </c>
      <c r="AS2637">
        <f t="shared" si="833"/>
        <v>1</v>
      </c>
      <c r="AT2637">
        <f t="shared" si="834"/>
        <v>6</v>
      </c>
      <c r="AU2637">
        <f t="shared" si="835"/>
        <v>11</v>
      </c>
    </row>
    <row r="2638" spans="1:47" x14ac:dyDescent="0.45">
      <c r="A2638" s="3">
        <v>43536</v>
      </c>
      <c r="B2638" s="3">
        <v>43562</v>
      </c>
      <c r="C2638" s="5">
        <f t="shared" si="824"/>
        <v>26</v>
      </c>
      <c r="D2638" s="5">
        <f t="shared" si="825"/>
        <v>3</v>
      </c>
      <c r="E2638" t="s">
        <v>35</v>
      </c>
      <c r="F2638">
        <v>500000</v>
      </c>
      <c r="G2638">
        <v>103</v>
      </c>
      <c r="H2638">
        <v>5</v>
      </c>
      <c r="I2638">
        <v>57</v>
      </c>
      <c r="J2638">
        <v>0</v>
      </c>
      <c r="K2638">
        <v>114</v>
      </c>
      <c r="L2638">
        <v>769</v>
      </c>
      <c r="M2638">
        <v>1</v>
      </c>
      <c r="N2638">
        <v>0</v>
      </c>
      <c r="O2638">
        <v>0</v>
      </c>
      <c r="P2638">
        <v>0</v>
      </c>
      <c r="Q2638">
        <v>4164</v>
      </c>
      <c r="R2638">
        <v>2258</v>
      </c>
      <c r="S2638">
        <v>112</v>
      </c>
      <c r="T2638">
        <v>68</v>
      </c>
      <c r="U2638">
        <v>46</v>
      </c>
      <c r="V2638">
        <v>30.360183237378241</v>
      </c>
      <c r="W2638">
        <v>14.03317458560041</v>
      </c>
      <c r="X2638">
        <v>9</v>
      </c>
      <c r="Y2638">
        <v>1</v>
      </c>
      <c r="Z2638">
        <v>1399</v>
      </c>
      <c r="AA2638" t="s">
        <v>31</v>
      </c>
      <c r="AB2638">
        <v>9</v>
      </c>
      <c r="AC2638">
        <f t="shared" si="820"/>
        <v>19230.76923076923</v>
      </c>
      <c r="AD2638">
        <f t="shared" si="821"/>
        <v>0.34615384615384615</v>
      </c>
      <c r="AE2638">
        <f t="shared" si="822"/>
        <v>0.6071428571428571</v>
      </c>
      <c r="AF2638">
        <f t="shared" si="823"/>
        <v>0.4107142857142857</v>
      </c>
      <c r="AG2638">
        <v>71</v>
      </c>
      <c r="AH2638">
        <f t="shared" si="836"/>
        <v>12</v>
      </c>
      <c r="AI2638">
        <f t="shared" si="826"/>
        <v>7</v>
      </c>
      <c r="AJ2638">
        <f t="shared" si="837"/>
        <v>11</v>
      </c>
      <c r="AK2638">
        <f t="shared" si="838"/>
        <v>7</v>
      </c>
      <c r="AL2638">
        <f t="shared" si="827"/>
        <v>2</v>
      </c>
      <c r="AM2638">
        <f t="shared" si="828"/>
        <v>3</v>
      </c>
      <c r="AN2638">
        <f t="shared" si="829"/>
        <v>8</v>
      </c>
      <c r="AO2638">
        <f t="shared" si="830"/>
        <v>13</v>
      </c>
      <c r="AP2638">
        <f t="shared" si="831"/>
        <v>6</v>
      </c>
      <c r="AQ2638">
        <f t="shared" si="839"/>
        <v>2</v>
      </c>
      <c r="AR2638">
        <f t="shared" si="832"/>
        <v>3</v>
      </c>
      <c r="AS2638">
        <f t="shared" si="833"/>
        <v>8</v>
      </c>
      <c r="AT2638">
        <f t="shared" si="834"/>
        <v>13</v>
      </c>
      <c r="AU2638">
        <f t="shared" si="835"/>
        <v>18</v>
      </c>
    </row>
    <row r="2639" spans="1:47" x14ac:dyDescent="0.45">
      <c r="A2639" s="3">
        <v>43536</v>
      </c>
      <c r="B2639" s="3">
        <v>43555</v>
      </c>
      <c r="C2639" s="5">
        <f t="shared" si="824"/>
        <v>19</v>
      </c>
      <c r="D2639" s="5">
        <f t="shared" si="825"/>
        <v>3</v>
      </c>
      <c r="E2639" t="s">
        <v>35</v>
      </c>
      <c r="F2639">
        <v>1000000</v>
      </c>
      <c r="G2639">
        <v>137</v>
      </c>
      <c r="H2639">
        <v>8</v>
      </c>
      <c r="I2639">
        <v>67</v>
      </c>
      <c r="J2639">
        <v>0</v>
      </c>
      <c r="K2639">
        <v>50</v>
      </c>
      <c r="L2639">
        <v>2649</v>
      </c>
      <c r="M2639">
        <v>3</v>
      </c>
      <c r="N2639">
        <v>0</v>
      </c>
      <c r="O2639">
        <v>0</v>
      </c>
      <c r="P2639">
        <v>0</v>
      </c>
      <c r="Q2639">
        <v>2789</v>
      </c>
      <c r="R2639">
        <v>1506</v>
      </c>
      <c r="S2639">
        <v>85</v>
      </c>
      <c r="T2639">
        <v>21</v>
      </c>
      <c r="U2639">
        <v>5</v>
      </c>
      <c r="V2639">
        <v>32.17867986876027</v>
      </c>
      <c r="W2639">
        <v>13.172604796500281</v>
      </c>
      <c r="X2639">
        <v>10</v>
      </c>
      <c r="Y2639">
        <v>1</v>
      </c>
      <c r="Z2639">
        <v>899</v>
      </c>
      <c r="AA2639" t="s">
        <v>31</v>
      </c>
      <c r="AB2639">
        <v>6</v>
      </c>
      <c r="AC2639">
        <f t="shared" si="820"/>
        <v>52631.57894736842</v>
      </c>
      <c r="AD2639">
        <f t="shared" si="821"/>
        <v>0.31578947368421051</v>
      </c>
      <c r="AE2639">
        <f t="shared" si="822"/>
        <v>0.24705882352941178</v>
      </c>
      <c r="AF2639">
        <f t="shared" si="823"/>
        <v>5.8823529411764705E-2</v>
      </c>
      <c r="AG2639">
        <v>71</v>
      </c>
      <c r="AH2639">
        <f t="shared" si="836"/>
        <v>12</v>
      </c>
      <c r="AI2639">
        <f t="shared" si="826"/>
        <v>31</v>
      </c>
      <c r="AJ2639">
        <f t="shared" si="837"/>
        <v>11</v>
      </c>
      <c r="AK2639">
        <f t="shared" si="838"/>
        <v>7</v>
      </c>
      <c r="AL2639">
        <f t="shared" si="827"/>
        <v>2</v>
      </c>
      <c r="AM2639">
        <f t="shared" si="828"/>
        <v>3</v>
      </c>
      <c r="AN2639">
        <f t="shared" si="829"/>
        <v>8</v>
      </c>
      <c r="AO2639">
        <f t="shared" si="830"/>
        <v>13</v>
      </c>
      <c r="AP2639">
        <f t="shared" si="831"/>
        <v>30</v>
      </c>
      <c r="AQ2639">
        <f t="shared" si="839"/>
        <v>26</v>
      </c>
      <c r="AR2639">
        <f t="shared" si="832"/>
        <v>21</v>
      </c>
      <c r="AS2639">
        <f t="shared" si="833"/>
        <v>16</v>
      </c>
      <c r="AT2639">
        <f t="shared" si="834"/>
        <v>11</v>
      </c>
      <c r="AU2639">
        <f t="shared" si="835"/>
        <v>6</v>
      </c>
    </row>
    <row r="2640" spans="1:47" x14ac:dyDescent="0.45">
      <c r="A2640" s="3">
        <v>43536</v>
      </c>
      <c r="B2640" s="3">
        <v>43555</v>
      </c>
      <c r="C2640" s="5">
        <f t="shared" si="824"/>
        <v>19</v>
      </c>
      <c r="D2640" s="5">
        <f t="shared" si="825"/>
        <v>3</v>
      </c>
      <c r="E2640" t="s">
        <v>35</v>
      </c>
      <c r="F2640">
        <v>1000000</v>
      </c>
      <c r="G2640">
        <v>18</v>
      </c>
      <c r="H2640">
        <v>2</v>
      </c>
      <c r="I2640">
        <v>50</v>
      </c>
      <c r="J2640">
        <v>0</v>
      </c>
      <c r="K2640">
        <v>40</v>
      </c>
      <c r="L2640">
        <v>0</v>
      </c>
      <c r="M2640">
        <v>4</v>
      </c>
      <c r="N2640">
        <v>2</v>
      </c>
      <c r="O2640">
        <v>0</v>
      </c>
      <c r="P2640">
        <v>0</v>
      </c>
      <c r="Q2640">
        <v>2975</v>
      </c>
      <c r="R2640">
        <v>1638</v>
      </c>
      <c r="S2640">
        <v>83</v>
      </c>
      <c r="T2640">
        <v>88</v>
      </c>
      <c r="U2640">
        <v>39</v>
      </c>
      <c r="V2640">
        <v>33.150189990732201</v>
      </c>
      <c r="W2640">
        <v>13.538250437648029</v>
      </c>
      <c r="X2640">
        <v>10</v>
      </c>
      <c r="Y2640">
        <v>1</v>
      </c>
      <c r="Z2640">
        <v>132</v>
      </c>
      <c r="AA2640" t="s">
        <v>31</v>
      </c>
      <c r="AB2640">
        <v>6</v>
      </c>
      <c r="AC2640">
        <f t="shared" si="820"/>
        <v>52631.57894736842</v>
      </c>
      <c r="AD2640">
        <f t="shared" si="821"/>
        <v>0.31578947368421051</v>
      </c>
      <c r="AE2640">
        <f t="shared" si="822"/>
        <v>1.0602409638554218</v>
      </c>
      <c r="AF2640">
        <f t="shared" si="823"/>
        <v>0.46987951807228917</v>
      </c>
      <c r="AG2640">
        <v>71</v>
      </c>
      <c r="AH2640">
        <f t="shared" si="836"/>
        <v>12</v>
      </c>
      <c r="AI2640">
        <f t="shared" si="826"/>
        <v>31</v>
      </c>
      <c r="AJ2640">
        <f t="shared" si="837"/>
        <v>11</v>
      </c>
      <c r="AK2640">
        <f t="shared" si="838"/>
        <v>7</v>
      </c>
      <c r="AL2640">
        <f t="shared" si="827"/>
        <v>2</v>
      </c>
      <c r="AM2640">
        <f t="shared" si="828"/>
        <v>3</v>
      </c>
      <c r="AN2640">
        <f t="shared" si="829"/>
        <v>8</v>
      </c>
      <c r="AO2640">
        <f t="shared" si="830"/>
        <v>13</v>
      </c>
      <c r="AP2640">
        <f t="shared" si="831"/>
        <v>30</v>
      </c>
      <c r="AQ2640">
        <f t="shared" si="839"/>
        <v>26</v>
      </c>
      <c r="AR2640">
        <f t="shared" si="832"/>
        <v>21</v>
      </c>
      <c r="AS2640">
        <f t="shared" si="833"/>
        <v>16</v>
      </c>
      <c r="AT2640">
        <f t="shared" si="834"/>
        <v>11</v>
      </c>
      <c r="AU2640">
        <f t="shared" si="835"/>
        <v>6</v>
      </c>
    </row>
    <row r="2641" spans="1:47" x14ac:dyDescent="0.45">
      <c r="A2641" s="3">
        <v>43536</v>
      </c>
      <c r="B2641" s="3">
        <v>43550</v>
      </c>
      <c r="C2641" s="5">
        <f t="shared" si="824"/>
        <v>14</v>
      </c>
      <c r="D2641" s="5">
        <f t="shared" si="825"/>
        <v>3</v>
      </c>
      <c r="E2641" t="s">
        <v>35</v>
      </c>
      <c r="F2641">
        <v>1000000</v>
      </c>
      <c r="G2641">
        <v>49</v>
      </c>
      <c r="H2641">
        <v>6</v>
      </c>
      <c r="I2641">
        <v>66</v>
      </c>
      <c r="J2641">
        <v>0</v>
      </c>
      <c r="K2641">
        <v>55</v>
      </c>
      <c r="L2641">
        <v>282</v>
      </c>
      <c r="M2641">
        <v>0</v>
      </c>
      <c r="N2641">
        <v>0</v>
      </c>
      <c r="O2641">
        <v>0</v>
      </c>
      <c r="P2641">
        <v>0</v>
      </c>
      <c r="Q2641">
        <v>4272</v>
      </c>
      <c r="R2641">
        <v>2316</v>
      </c>
      <c r="S2641">
        <v>153</v>
      </c>
      <c r="T2641">
        <v>39</v>
      </c>
      <c r="U2641">
        <v>24</v>
      </c>
      <c r="V2641">
        <v>35.420945341867338</v>
      </c>
      <c r="W2641">
        <v>12.07933252057299</v>
      </c>
      <c r="X2641">
        <v>6</v>
      </c>
      <c r="Y2641">
        <v>1</v>
      </c>
      <c r="Z2641">
        <v>577</v>
      </c>
      <c r="AA2641" t="s">
        <v>31</v>
      </c>
      <c r="AB2641">
        <v>7</v>
      </c>
      <c r="AC2641">
        <f t="shared" si="820"/>
        <v>71428.571428571435</v>
      </c>
      <c r="AD2641">
        <f t="shared" si="821"/>
        <v>0.5</v>
      </c>
      <c r="AE2641">
        <f t="shared" si="822"/>
        <v>0.25490196078431371</v>
      </c>
      <c r="AF2641">
        <f t="shared" si="823"/>
        <v>0.15686274509803921</v>
      </c>
      <c r="AG2641">
        <v>71</v>
      </c>
      <c r="AH2641">
        <f t="shared" si="836"/>
        <v>12</v>
      </c>
      <c r="AI2641">
        <f t="shared" si="826"/>
        <v>26</v>
      </c>
      <c r="AJ2641">
        <f t="shared" si="837"/>
        <v>11</v>
      </c>
      <c r="AK2641">
        <f t="shared" si="838"/>
        <v>7</v>
      </c>
      <c r="AL2641">
        <f t="shared" si="827"/>
        <v>2</v>
      </c>
      <c r="AM2641">
        <f t="shared" si="828"/>
        <v>3</v>
      </c>
      <c r="AN2641">
        <f t="shared" si="829"/>
        <v>8</v>
      </c>
      <c r="AO2641">
        <f t="shared" si="830"/>
        <v>13</v>
      </c>
      <c r="AP2641">
        <f t="shared" si="831"/>
        <v>25</v>
      </c>
      <c r="AQ2641">
        <f t="shared" si="839"/>
        <v>21</v>
      </c>
      <c r="AR2641">
        <f t="shared" si="832"/>
        <v>16</v>
      </c>
      <c r="AS2641">
        <f t="shared" si="833"/>
        <v>11</v>
      </c>
      <c r="AT2641">
        <f t="shared" si="834"/>
        <v>6</v>
      </c>
      <c r="AU2641">
        <f t="shared" si="835"/>
        <v>1</v>
      </c>
    </row>
    <row r="2642" spans="1:47" x14ac:dyDescent="0.45">
      <c r="A2642" s="3">
        <v>43536</v>
      </c>
      <c r="B2642" s="3">
        <v>43550</v>
      </c>
      <c r="C2642" s="5">
        <f t="shared" si="824"/>
        <v>14</v>
      </c>
      <c r="D2642" s="5">
        <f t="shared" si="825"/>
        <v>3</v>
      </c>
      <c r="E2642" t="s">
        <v>35</v>
      </c>
      <c r="F2642">
        <v>1000000</v>
      </c>
      <c r="G2642">
        <v>67</v>
      </c>
      <c r="H2642">
        <v>9</v>
      </c>
      <c r="I2642">
        <v>59</v>
      </c>
      <c r="J2642">
        <v>0</v>
      </c>
      <c r="K2642">
        <v>85</v>
      </c>
      <c r="L2642">
        <v>263</v>
      </c>
      <c r="M2642">
        <v>9</v>
      </c>
      <c r="N2642">
        <v>2</v>
      </c>
      <c r="O2642">
        <v>2</v>
      </c>
      <c r="P2642">
        <v>0</v>
      </c>
      <c r="Q2642">
        <v>4887</v>
      </c>
      <c r="R2642">
        <v>2710</v>
      </c>
      <c r="S2642">
        <v>158</v>
      </c>
      <c r="T2642">
        <v>83</v>
      </c>
      <c r="U2642">
        <v>10</v>
      </c>
      <c r="V2642">
        <v>36.864863375216032</v>
      </c>
      <c r="W2642">
        <v>12.378428698211041</v>
      </c>
      <c r="X2642">
        <v>10</v>
      </c>
      <c r="Y2642">
        <v>1</v>
      </c>
      <c r="Z2642">
        <v>563</v>
      </c>
      <c r="AA2642" t="s">
        <v>31</v>
      </c>
      <c r="AB2642">
        <v>8</v>
      </c>
      <c r="AC2642">
        <f t="shared" si="820"/>
        <v>71428.571428571435</v>
      </c>
      <c r="AD2642">
        <f t="shared" si="821"/>
        <v>0.5714285714285714</v>
      </c>
      <c r="AE2642">
        <f t="shared" si="822"/>
        <v>0.52531645569620256</v>
      </c>
      <c r="AF2642">
        <f t="shared" si="823"/>
        <v>6.3291139240506333E-2</v>
      </c>
      <c r="AG2642">
        <v>71</v>
      </c>
      <c r="AH2642">
        <f t="shared" si="836"/>
        <v>12</v>
      </c>
      <c r="AI2642">
        <f t="shared" si="826"/>
        <v>26</v>
      </c>
      <c r="AJ2642">
        <f t="shared" si="837"/>
        <v>11</v>
      </c>
      <c r="AK2642">
        <f t="shared" si="838"/>
        <v>7</v>
      </c>
      <c r="AL2642">
        <f t="shared" si="827"/>
        <v>2</v>
      </c>
      <c r="AM2642">
        <f t="shared" si="828"/>
        <v>3</v>
      </c>
      <c r="AN2642">
        <f t="shared" si="829"/>
        <v>8</v>
      </c>
      <c r="AO2642">
        <f t="shared" si="830"/>
        <v>13</v>
      </c>
      <c r="AP2642">
        <f t="shared" si="831"/>
        <v>25</v>
      </c>
      <c r="AQ2642">
        <f t="shared" si="839"/>
        <v>21</v>
      </c>
      <c r="AR2642">
        <f t="shared" si="832"/>
        <v>16</v>
      </c>
      <c r="AS2642">
        <f t="shared" si="833"/>
        <v>11</v>
      </c>
      <c r="AT2642">
        <f t="shared" si="834"/>
        <v>6</v>
      </c>
      <c r="AU2642">
        <f t="shared" si="835"/>
        <v>1</v>
      </c>
    </row>
    <row r="2643" spans="1:47" x14ac:dyDescent="0.45">
      <c r="A2643" s="3">
        <v>43536</v>
      </c>
      <c r="B2643" s="3">
        <v>43546</v>
      </c>
      <c r="C2643" s="5">
        <f t="shared" si="824"/>
        <v>10</v>
      </c>
      <c r="D2643" s="5">
        <f t="shared" si="825"/>
        <v>3</v>
      </c>
      <c r="E2643" t="s">
        <v>35</v>
      </c>
      <c r="F2643">
        <v>500000</v>
      </c>
      <c r="G2643">
        <v>19</v>
      </c>
      <c r="H2643">
        <v>7</v>
      </c>
      <c r="I2643">
        <v>36</v>
      </c>
      <c r="J2643">
        <v>0</v>
      </c>
      <c r="K2643">
        <v>69</v>
      </c>
      <c r="L2643">
        <v>13200</v>
      </c>
      <c r="M2643">
        <v>3</v>
      </c>
      <c r="N2643">
        <v>14</v>
      </c>
      <c r="O2643">
        <v>11</v>
      </c>
      <c r="P2643">
        <v>0</v>
      </c>
      <c r="Q2643">
        <v>2519</v>
      </c>
      <c r="R2643">
        <v>1367</v>
      </c>
      <c r="S2643">
        <v>67</v>
      </c>
      <c r="T2643">
        <v>18</v>
      </c>
      <c r="U2643">
        <v>15</v>
      </c>
      <c r="V2643">
        <v>30.231749227527331</v>
      </c>
      <c r="W2643">
        <v>14.11127537149658</v>
      </c>
      <c r="X2643">
        <v>6</v>
      </c>
      <c r="Y2643">
        <v>1</v>
      </c>
      <c r="Z2643">
        <v>104</v>
      </c>
      <c r="AA2643" t="s">
        <v>31</v>
      </c>
      <c r="AB2643">
        <v>1</v>
      </c>
      <c r="AC2643">
        <f t="shared" si="820"/>
        <v>50000</v>
      </c>
      <c r="AD2643">
        <f t="shared" si="821"/>
        <v>0.1</v>
      </c>
      <c r="AE2643">
        <f t="shared" si="822"/>
        <v>0.26865671641791045</v>
      </c>
      <c r="AF2643">
        <f t="shared" si="823"/>
        <v>0.22388059701492538</v>
      </c>
      <c r="AG2643">
        <v>71</v>
      </c>
      <c r="AH2643">
        <f t="shared" si="836"/>
        <v>12</v>
      </c>
      <c r="AI2643">
        <f t="shared" si="826"/>
        <v>22</v>
      </c>
      <c r="AJ2643">
        <f t="shared" si="837"/>
        <v>11</v>
      </c>
      <c r="AK2643">
        <f t="shared" si="838"/>
        <v>7</v>
      </c>
      <c r="AL2643">
        <f t="shared" si="827"/>
        <v>2</v>
      </c>
      <c r="AM2643">
        <f t="shared" si="828"/>
        <v>3</v>
      </c>
      <c r="AN2643">
        <f t="shared" si="829"/>
        <v>8</v>
      </c>
      <c r="AO2643">
        <f t="shared" si="830"/>
        <v>13</v>
      </c>
      <c r="AP2643">
        <f t="shared" si="831"/>
        <v>21</v>
      </c>
      <c r="AQ2643">
        <f t="shared" si="839"/>
        <v>17</v>
      </c>
      <c r="AR2643">
        <f t="shared" si="832"/>
        <v>12</v>
      </c>
      <c r="AS2643">
        <f t="shared" si="833"/>
        <v>7</v>
      </c>
      <c r="AT2643">
        <f t="shared" si="834"/>
        <v>2</v>
      </c>
      <c r="AU2643">
        <f t="shared" si="835"/>
        <v>3</v>
      </c>
    </row>
    <row r="2644" spans="1:47" x14ac:dyDescent="0.45">
      <c r="A2644" s="3">
        <v>43536</v>
      </c>
      <c r="B2644" s="3">
        <v>43544</v>
      </c>
      <c r="C2644" s="5">
        <f t="shared" si="824"/>
        <v>8</v>
      </c>
      <c r="D2644" s="5">
        <f t="shared" si="825"/>
        <v>3</v>
      </c>
      <c r="E2644" t="s">
        <v>35</v>
      </c>
      <c r="F2644">
        <v>1000000</v>
      </c>
      <c r="G2644">
        <v>17</v>
      </c>
      <c r="H2644">
        <v>4</v>
      </c>
      <c r="I2644">
        <v>23</v>
      </c>
      <c r="J2644">
        <v>0</v>
      </c>
      <c r="K2644">
        <v>25</v>
      </c>
      <c r="L2644">
        <v>0</v>
      </c>
      <c r="M2644">
        <v>26</v>
      </c>
      <c r="N2644">
        <v>2</v>
      </c>
      <c r="O2644">
        <v>2</v>
      </c>
      <c r="P2644">
        <v>0</v>
      </c>
      <c r="Q2644">
        <v>1293</v>
      </c>
      <c r="R2644">
        <v>749</v>
      </c>
      <c r="S2644">
        <v>59</v>
      </c>
      <c r="T2644">
        <v>12</v>
      </c>
      <c r="U2644">
        <v>8</v>
      </c>
      <c r="V2644">
        <v>47.904534181168117</v>
      </c>
      <c r="W2644">
        <v>9.7313774297933975</v>
      </c>
      <c r="X2644">
        <v>7</v>
      </c>
      <c r="Y2644">
        <v>1</v>
      </c>
      <c r="Z2644">
        <v>272</v>
      </c>
      <c r="AA2644" t="s">
        <v>31</v>
      </c>
      <c r="AB2644">
        <v>1</v>
      </c>
      <c r="AC2644">
        <f t="shared" si="820"/>
        <v>125000</v>
      </c>
      <c r="AD2644">
        <f t="shared" si="821"/>
        <v>0.125</v>
      </c>
      <c r="AE2644">
        <f t="shared" si="822"/>
        <v>0.20338983050847459</v>
      </c>
      <c r="AF2644">
        <f t="shared" si="823"/>
        <v>0.13559322033898305</v>
      </c>
      <c r="AG2644">
        <v>71</v>
      </c>
      <c r="AH2644">
        <f t="shared" si="836"/>
        <v>12</v>
      </c>
      <c r="AI2644">
        <f t="shared" si="826"/>
        <v>20</v>
      </c>
      <c r="AJ2644">
        <f t="shared" si="837"/>
        <v>11</v>
      </c>
      <c r="AK2644">
        <f t="shared" si="838"/>
        <v>7</v>
      </c>
      <c r="AL2644">
        <f t="shared" si="827"/>
        <v>2</v>
      </c>
      <c r="AM2644">
        <f t="shared" si="828"/>
        <v>3</v>
      </c>
      <c r="AN2644">
        <f t="shared" si="829"/>
        <v>8</v>
      </c>
      <c r="AO2644">
        <f t="shared" si="830"/>
        <v>13</v>
      </c>
      <c r="AP2644">
        <f t="shared" si="831"/>
        <v>19</v>
      </c>
      <c r="AQ2644">
        <f t="shared" si="839"/>
        <v>15</v>
      </c>
      <c r="AR2644">
        <f t="shared" si="832"/>
        <v>10</v>
      </c>
      <c r="AS2644">
        <f t="shared" si="833"/>
        <v>5</v>
      </c>
      <c r="AT2644">
        <f t="shared" si="834"/>
        <v>0</v>
      </c>
      <c r="AU2644">
        <f t="shared" si="835"/>
        <v>5</v>
      </c>
    </row>
    <row r="2645" spans="1:47" x14ac:dyDescent="0.45">
      <c r="A2645" s="3">
        <v>43536</v>
      </c>
      <c r="B2645" s="3">
        <v>43565</v>
      </c>
      <c r="C2645" s="5">
        <f t="shared" si="824"/>
        <v>29</v>
      </c>
      <c r="D2645" s="5">
        <f t="shared" si="825"/>
        <v>3</v>
      </c>
      <c r="E2645" t="s">
        <v>35</v>
      </c>
      <c r="F2645">
        <v>1000000</v>
      </c>
      <c r="G2645">
        <v>136</v>
      </c>
      <c r="H2645">
        <v>8</v>
      </c>
      <c r="I2645">
        <v>25</v>
      </c>
      <c r="J2645">
        <v>0</v>
      </c>
      <c r="K2645">
        <v>50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3105</v>
      </c>
      <c r="R2645">
        <v>1714</v>
      </c>
      <c r="S2645">
        <v>80</v>
      </c>
      <c r="T2645">
        <v>81</v>
      </c>
      <c r="U2645">
        <v>28</v>
      </c>
      <c r="V2645">
        <v>31.831332117853009</v>
      </c>
      <c r="W2645">
        <v>14.14206271878647</v>
      </c>
      <c r="X2645">
        <v>4</v>
      </c>
      <c r="Y2645">
        <v>1</v>
      </c>
      <c r="Z2645">
        <v>590</v>
      </c>
      <c r="AA2645" t="s">
        <v>33</v>
      </c>
      <c r="AB2645">
        <v>1</v>
      </c>
      <c r="AC2645">
        <f t="shared" si="820"/>
        <v>34482.758620689652</v>
      </c>
      <c r="AD2645">
        <f t="shared" si="821"/>
        <v>3.4482758620689655E-2</v>
      </c>
      <c r="AE2645">
        <f t="shared" si="822"/>
        <v>1.0125</v>
      </c>
      <c r="AF2645">
        <f t="shared" si="823"/>
        <v>0.35</v>
      </c>
      <c r="AG2645">
        <v>71</v>
      </c>
      <c r="AH2645">
        <f t="shared" si="836"/>
        <v>12</v>
      </c>
      <c r="AI2645">
        <f t="shared" si="826"/>
        <v>10</v>
      </c>
      <c r="AJ2645">
        <f t="shared" si="837"/>
        <v>11</v>
      </c>
      <c r="AK2645">
        <f t="shared" si="838"/>
        <v>7</v>
      </c>
      <c r="AL2645">
        <f t="shared" si="827"/>
        <v>2</v>
      </c>
      <c r="AM2645">
        <f t="shared" si="828"/>
        <v>3</v>
      </c>
      <c r="AN2645">
        <f t="shared" si="829"/>
        <v>8</v>
      </c>
      <c r="AO2645">
        <f t="shared" si="830"/>
        <v>13</v>
      </c>
      <c r="AP2645">
        <f t="shared" si="831"/>
        <v>9</v>
      </c>
      <c r="AQ2645">
        <f t="shared" si="839"/>
        <v>5</v>
      </c>
      <c r="AR2645">
        <f t="shared" si="832"/>
        <v>0</v>
      </c>
      <c r="AS2645">
        <f t="shared" si="833"/>
        <v>5</v>
      </c>
      <c r="AT2645">
        <f t="shared" si="834"/>
        <v>10</v>
      </c>
      <c r="AU2645">
        <f t="shared" si="835"/>
        <v>15</v>
      </c>
    </row>
    <row r="2646" spans="1:47" x14ac:dyDescent="0.45">
      <c r="A2646" s="3">
        <v>43536</v>
      </c>
      <c r="B2646" s="3">
        <v>43555</v>
      </c>
      <c r="C2646" s="5">
        <f t="shared" si="824"/>
        <v>19</v>
      </c>
      <c r="D2646" s="5">
        <f t="shared" si="825"/>
        <v>3</v>
      </c>
      <c r="E2646" t="s">
        <v>35</v>
      </c>
      <c r="F2646">
        <v>500000</v>
      </c>
      <c r="G2646">
        <v>28</v>
      </c>
      <c r="H2646">
        <v>4</v>
      </c>
      <c r="I2646">
        <v>23</v>
      </c>
      <c r="J2646">
        <v>0</v>
      </c>
      <c r="K2646">
        <v>80</v>
      </c>
      <c r="L2646">
        <v>57</v>
      </c>
      <c r="M2646">
        <v>0</v>
      </c>
      <c r="N2646">
        <v>0</v>
      </c>
      <c r="O2646">
        <v>0</v>
      </c>
      <c r="P2646">
        <v>0</v>
      </c>
      <c r="Q2646">
        <v>3759</v>
      </c>
      <c r="R2646">
        <v>2103</v>
      </c>
      <c r="S2646">
        <v>110</v>
      </c>
      <c r="T2646">
        <v>11</v>
      </c>
      <c r="U2646">
        <v>3</v>
      </c>
      <c r="V2646">
        <v>36.212071132148878</v>
      </c>
      <c r="W2646">
        <v>12.957959668006749</v>
      </c>
      <c r="X2646">
        <v>5</v>
      </c>
      <c r="Y2646">
        <v>1</v>
      </c>
      <c r="Z2646">
        <v>257</v>
      </c>
      <c r="AA2646" t="s">
        <v>33</v>
      </c>
      <c r="AB2646">
        <v>1</v>
      </c>
      <c r="AC2646">
        <f t="shared" si="820"/>
        <v>26315.78947368421</v>
      </c>
      <c r="AD2646">
        <f t="shared" si="821"/>
        <v>5.2631578947368418E-2</v>
      </c>
      <c r="AE2646">
        <f t="shared" si="822"/>
        <v>0.1</v>
      </c>
      <c r="AF2646">
        <f t="shared" si="823"/>
        <v>2.7272727272727271E-2</v>
      </c>
      <c r="AG2646">
        <v>71</v>
      </c>
      <c r="AH2646">
        <f t="shared" si="836"/>
        <v>12</v>
      </c>
      <c r="AI2646">
        <f t="shared" si="826"/>
        <v>31</v>
      </c>
      <c r="AJ2646">
        <f t="shared" si="837"/>
        <v>11</v>
      </c>
      <c r="AK2646">
        <f t="shared" si="838"/>
        <v>7</v>
      </c>
      <c r="AL2646">
        <f t="shared" si="827"/>
        <v>2</v>
      </c>
      <c r="AM2646">
        <f t="shared" si="828"/>
        <v>3</v>
      </c>
      <c r="AN2646">
        <f t="shared" si="829"/>
        <v>8</v>
      </c>
      <c r="AO2646">
        <f t="shared" si="830"/>
        <v>13</v>
      </c>
      <c r="AP2646">
        <f t="shared" si="831"/>
        <v>30</v>
      </c>
      <c r="AQ2646">
        <f t="shared" si="839"/>
        <v>26</v>
      </c>
      <c r="AR2646">
        <f t="shared" si="832"/>
        <v>21</v>
      </c>
      <c r="AS2646">
        <f t="shared" si="833"/>
        <v>16</v>
      </c>
      <c r="AT2646">
        <f t="shared" si="834"/>
        <v>11</v>
      </c>
      <c r="AU2646">
        <f t="shared" si="835"/>
        <v>6</v>
      </c>
    </row>
    <row r="2647" spans="1:47" x14ac:dyDescent="0.45">
      <c r="A2647" s="3">
        <v>43536</v>
      </c>
      <c r="B2647" s="3">
        <v>43585</v>
      </c>
      <c r="C2647" s="5">
        <f t="shared" si="824"/>
        <v>49</v>
      </c>
      <c r="D2647" s="5">
        <f t="shared" si="825"/>
        <v>3</v>
      </c>
      <c r="E2647" t="s">
        <v>35</v>
      </c>
      <c r="F2647">
        <v>2700000</v>
      </c>
      <c r="G2647">
        <v>24</v>
      </c>
      <c r="H2647">
        <v>2</v>
      </c>
      <c r="I2647">
        <v>14</v>
      </c>
      <c r="J2647">
        <v>0</v>
      </c>
      <c r="K2647">
        <v>80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1703</v>
      </c>
      <c r="R2647">
        <v>957</v>
      </c>
      <c r="S2647">
        <v>52</v>
      </c>
      <c r="T2647">
        <v>9</v>
      </c>
      <c r="U2647">
        <v>8</v>
      </c>
      <c r="V2647">
        <v>37.607760730648657</v>
      </c>
      <c r="W2647">
        <v>12.58582810867294</v>
      </c>
      <c r="X2647">
        <v>5</v>
      </c>
      <c r="Y2647">
        <v>1</v>
      </c>
      <c r="Z2647">
        <v>102</v>
      </c>
      <c r="AA2647" t="s">
        <v>30</v>
      </c>
      <c r="AB2647">
        <v>4</v>
      </c>
      <c r="AC2647">
        <f t="shared" si="820"/>
        <v>55102.040816326531</v>
      </c>
      <c r="AD2647">
        <f t="shared" si="821"/>
        <v>8.1632653061224483E-2</v>
      </c>
      <c r="AE2647">
        <f t="shared" si="822"/>
        <v>0.17307692307692307</v>
      </c>
      <c r="AF2647">
        <f t="shared" si="823"/>
        <v>0.15384615384615385</v>
      </c>
      <c r="AG2647">
        <v>71</v>
      </c>
      <c r="AH2647">
        <f t="shared" si="836"/>
        <v>12</v>
      </c>
      <c r="AI2647">
        <f t="shared" si="826"/>
        <v>30</v>
      </c>
      <c r="AJ2647">
        <f t="shared" si="837"/>
        <v>11</v>
      </c>
      <c r="AK2647">
        <f t="shared" si="838"/>
        <v>7</v>
      </c>
      <c r="AL2647">
        <f t="shared" si="827"/>
        <v>2</v>
      </c>
      <c r="AM2647">
        <f t="shared" si="828"/>
        <v>3</v>
      </c>
      <c r="AN2647">
        <f t="shared" si="829"/>
        <v>8</v>
      </c>
      <c r="AO2647">
        <f t="shared" si="830"/>
        <v>13</v>
      </c>
      <c r="AP2647">
        <f t="shared" si="831"/>
        <v>29</v>
      </c>
      <c r="AQ2647">
        <f t="shared" si="839"/>
        <v>25</v>
      </c>
      <c r="AR2647">
        <f t="shared" si="832"/>
        <v>20</v>
      </c>
      <c r="AS2647">
        <f t="shared" si="833"/>
        <v>15</v>
      </c>
      <c r="AT2647">
        <f t="shared" si="834"/>
        <v>10</v>
      </c>
      <c r="AU2647">
        <f t="shared" si="835"/>
        <v>5</v>
      </c>
    </row>
    <row r="2648" spans="1:47" x14ac:dyDescent="0.45">
      <c r="A2648" s="3">
        <v>43536</v>
      </c>
      <c r="B2648" s="3">
        <v>43570</v>
      </c>
      <c r="C2648" s="5">
        <f t="shared" si="824"/>
        <v>34</v>
      </c>
      <c r="D2648" s="5">
        <f t="shared" si="825"/>
        <v>3</v>
      </c>
      <c r="E2648" t="s">
        <v>35</v>
      </c>
      <c r="F2648">
        <v>2000000</v>
      </c>
      <c r="G2648">
        <v>27</v>
      </c>
      <c r="H2648">
        <v>4</v>
      </c>
      <c r="I2648">
        <v>24</v>
      </c>
      <c r="J2648">
        <v>3</v>
      </c>
      <c r="K2648">
        <v>85</v>
      </c>
      <c r="L2648">
        <v>577</v>
      </c>
      <c r="M2648">
        <v>0</v>
      </c>
      <c r="N2648">
        <v>0</v>
      </c>
      <c r="O2648">
        <v>0</v>
      </c>
      <c r="P2648">
        <v>0</v>
      </c>
      <c r="Q2648">
        <v>3357</v>
      </c>
      <c r="R2648">
        <v>1879</v>
      </c>
      <c r="S2648">
        <v>108</v>
      </c>
      <c r="T2648">
        <v>8</v>
      </c>
      <c r="U2648">
        <v>38</v>
      </c>
      <c r="V2648">
        <v>38.030483142136291</v>
      </c>
      <c r="W2648">
        <v>12.27702338714446</v>
      </c>
      <c r="X2648">
        <v>9</v>
      </c>
      <c r="Y2648">
        <v>0</v>
      </c>
      <c r="Z2648">
        <v>0</v>
      </c>
      <c r="AA2648" t="s">
        <v>30</v>
      </c>
      <c r="AB2648">
        <v>0</v>
      </c>
      <c r="AC2648">
        <f t="shared" si="820"/>
        <v>58823.529411764706</v>
      </c>
      <c r="AD2648">
        <f t="shared" si="821"/>
        <v>0</v>
      </c>
      <c r="AE2648">
        <f t="shared" si="822"/>
        <v>7.407407407407407E-2</v>
      </c>
      <c r="AF2648">
        <f t="shared" si="823"/>
        <v>0.35185185185185186</v>
      </c>
      <c r="AG2648">
        <v>71</v>
      </c>
      <c r="AH2648">
        <f t="shared" si="836"/>
        <v>12</v>
      </c>
      <c r="AI2648">
        <f t="shared" si="826"/>
        <v>15</v>
      </c>
      <c r="AJ2648">
        <f t="shared" si="837"/>
        <v>11</v>
      </c>
      <c r="AK2648">
        <f t="shared" si="838"/>
        <v>7</v>
      </c>
      <c r="AL2648">
        <f t="shared" si="827"/>
        <v>2</v>
      </c>
      <c r="AM2648">
        <f t="shared" si="828"/>
        <v>3</v>
      </c>
      <c r="AN2648">
        <f t="shared" si="829"/>
        <v>8</v>
      </c>
      <c r="AO2648">
        <f t="shared" si="830"/>
        <v>13</v>
      </c>
      <c r="AP2648">
        <f t="shared" si="831"/>
        <v>14</v>
      </c>
      <c r="AQ2648">
        <f t="shared" si="839"/>
        <v>10</v>
      </c>
      <c r="AR2648">
        <f t="shared" si="832"/>
        <v>5</v>
      </c>
      <c r="AS2648">
        <f t="shared" si="833"/>
        <v>0</v>
      </c>
      <c r="AT2648">
        <f t="shared" si="834"/>
        <v>5</v>
      </c>
      <c r="AU2648">
        <f t="shared" si="835"/>
        <v>10</v>
      </c>
    </row>
    <row r="2649" spans="1:47" x14ac:dyDescent="0.45">
      <c r="A2649" s="3">
        <v>43536</v>
      </c>
      <c r="B2649" s="3">
        <v>43562</v>
      </c>
      <c r="C2649" s="5">
        <f t="shared" si="824"/>
        <v>26</v>
      </c>
      <c r="D2649" s="5">
        <f t="shared" si="825"/>
        <v>3</v>
      </c>
      <c r="E2649" t="s">
        <v>35</v>
      </c>
      <c r="F2649">
        <v>500000</v>
      </c>
      <c r="G2649">
        <v>301</v>
      </c>
      <c r="H2649">
        <v>7</v>
      </c>
      <c r="I2649">
        <v>51</v>
      </c>
      <c r="J2649">
        <v>0</v>
      </c>
      <c r="K2649">
        <v>43</v>
      </c>
      <c r="L2649">
        <v>2058</v>
      </c>
      <c r="M2649">
        <v>3</v>
      </c>
      <c r="N2649">
        <v>3</v>
      </c>
      <c r="O2649">
        <v>3</v>
      </c>
      <c r="P2649">
        <v>0</v>
      </c>
      <c r="Q2649">
        <v>4205</v>
      </c>
      <c r="R2649">
        <v>2230</v>
      </c>
      <c r="S2649">
        <v>127</v>
      </c>
      <c r="T2649">
        <v>45</v>
      </c>
      <c r="U2649">
        <v>20</v>
      </c>
      <c r="V2649">
        <v>29.486550086508259</v>
      </c>
      <c r="W2649">
        <v>13.508704141802911</v>
      </c>
      <c r="X2649">
        <v>8</v>
      </c>
      <c r="Y2649">
        <v>1</v>
      </c>
      <c r="Z2649">
        <v>3434</v>
      </c>
      <c r="AA2649" t="s">
        <v>30</v>
      </c>
      <c r="AB2649">
        <v>8</v>
      </c>
      <c r="AC2649">
        <f t="shared" si="820"/>
        <v>19230.76923076923</v>
      </c>
      <c r="AD2649">
        <f t="shared" si="821"/>
        <v>0.30769230769230771</v>
      </c>
      <c r="AE2649">
        <f t="shared" si="822"/>
        <v>0.3543307086614173</v>
      </c>
      <c r="AF2649">
        <f t="shared" si="823"/>
        <v>0.15748031496062992</v>
      </c>
      <c r="AG2649">
        <v>71</v>
      </c>
      <c r="AH2649">
        <f t="shared" si="836"/>
        <v>12</v>
      </c>
      <c r="AI2649">
        <f t="shared" si="826"/>
        <v>7</v>
      </c>
      <c r="AJ2649">
        <f t="shared" si="837"/>
        <v>11</v>
      </c>
      <c r="AK2649">
        <f t="shared" si="838"/>
        <v>7</v>
      </c>
      <c r="AL2649">
        <f t="shared" si="827"/>
        <v>2</v>
      </c>
      <c r="AM2649">
        <f t="shared" si="828"/>
        <v>3</v>
      </c>
      <c r="AN2649">
        <f t="shared" si="829"/>
        <v>8</v>
      </c>
      <c r="AO2649">
        <f t="shared" si="830"/>
        <v>13</v>
      </c>
      <c r="AP2649">
        <f t="shared" si="831"/>
        <v>6</v>
      </c>
      <c r="AQ2649">
        <f t="shared" si="839"/>
        <v>2</v>
      </c>
      <c r="AR2649">
        <f t="shared" si="832"/>
        <v>3</v>
      </c>
      <c r="AS2649">
        <f t="shared" si="833"/>
        <v>8</v>
      </c>
      <c r="AT2649">
        <f t="shared" si="834"/>
        <v>13</v>
      </c>
      <c r="AU2649">
        <f t="shared" si="835"/>
        <v>18</v>
      </c>
    </row>
    <row r="2650" spans="1:47" x14ac:dyDescent="0.45">
      <c r="A2650" s="3">
        <v>43549</v>
      </c>
      <c r="B2650" s="3">
        <v>43577</v>
      </c>
      <c r="C2650" s="5">
        <f t="shared" si="824"/>
        <v>28</v>
      </c>
      <c r="D2650" s="5">
        <f t="shared" si="825"/>
        <v>3</v>
      </c>
      <c r="E2650" t="s">
        <v>36</v>
      </c>
      <c r="F2650">
        <v>3000000</v>
      </c>
      <c r="G2650">
        <v>42</v>
      </c>
      <c r="H2650">
        <v>4</v>
      </c>
      <c r="I2650">
        <v>18</v>
      </c>
      <c r="J2650">
        <v>0</v>
      </c>
      <c r="K2650">
        <v>32</v>
      </c>
      <c r="L2650">
        <v>53</v>
      </c>
      <c r="M2650">
        <v>5</v>
      </c>
      <c r="N2650">
        <v>1</v>
      </c>
      <c r="O2650">
        <v>1</v>
      </c>
      <c r="P2650">
        <v>0</v>
      </c>
      <c r="Q2650">
        <v>2383</v>
      </c>
      <c r="R2650">
        <v>1349</v>
      </c>
      <c r="S2650">
        <v>81</v>
      </c>
      <c r="T2650">
        <v>82</v>
      </c>
      <c r="U2650">
        <v>55</v>
      </c>
      <c r="V2650">
        <v>40.485497259057951</v>
      </c>
      <c r="W2650">
        <v>11.7498108338138</v>
      </c>
      <c r="X2650">
        <v>6</v>
      </c>
      <c r="Y2650">
        <v>1</v>
      </c>
      <c r="Z2650">
        <v>240</v>
      </c>
      <c r="AA2650" t="s">
        <v>32</v>
      </c>
      <c r="AB2650">
        <v>12</v>
      </c>
      <c r="AC2650">
        <f t="shared" si="820"/>
        <v>107142.85714285714</v>
      </c>
      <c r="AD2650">
        <f t="shared" si="821"/>
        <v>0.42857142857142855</v>
      </c>
      <c r="AE2650">
        <f t="shared" si="822"/>
        <v>1.0123456790123457</v>
      </c>
      <c r="AF2650">
        <f t="shared" si="823"/>
        <v>0.67901234567901236</v>
      </c>
      <c r="AG2650">
        <v>66</v>
      </c>
      <c r="AH2650">
        <f t="shared" si="836"/>
        <v>25</v>
      </c>
      <c r="AI2650">
        <f t="shared" si="826"/>
        <v>22</v>
      </c>
      <c r="AJ2650">
        <f t="shared" si="837"/>
        <v>24</v>
      </c>
      <c r="AK2650">
        <f t="shared" si="838"/>
        <v>20</v>
      </c>
      <c r="AL2650">
        <f t="shared" si="827"/>
        <v>15</v>
      </c>
      <c r="AM2650">
        <f t="shared" si="828"/>
        <v>10</v>
      </c>
      <c r="AN2650">
        <f t="shared" si="829"/>
        <v>5</v>
      </c>
      <c r="AO2650">
        <f t="shared" si="830"/>
        <v>0</v>
      </c>
      <c r="AP2650">
        <f t="shared" si="831"/>
        <v>21</v>
      </c>
      <c r="AQ2650">
        <f t="shared" si="839"/>
        <v>17</v>
      </c>
      <c r="AR2650">
        <f t="shared" si="832"/>
        <v>12</v>
      </c>
      <c r="AS2650">
        <f t="shared" si="833"/>
        <v>7</v>
      </c>
      <c r="AT2650">
        <f t="shared" si="834"/>
        <v>2</v>
      </c>
      <c r="AU2650">
        <f t="shared" si="835"/>
        <v>3</v>
      </c>
    </row>
    <row r="2651" spans="1:47" x14ac:dyDescent="0.45">
      <c r="A2651" s="3">
        <v>43549</v>
      </c>
      <c r="B2651" s="3">
        <v>43576</v>
      </c>
      <c r="C2651" s="5">
        <f t="shared" si="824"/>
        <v>27</v>
      </c>
      <c r="D2651" s="5">
        <f t="shared" si="825"/>
        <v>3</v>
      </c>
      <c r="E2651" t="s">
        <v>36</v>
      </c>
      <c r="F2651">
        <v>1000000</v>
      </c>
      <c r="G2651">
        <v>83</v>
      </c>
      <c r="H2651">
        <v>9</v>
      </c>
      <c r="I2651">
        <v>23</v>
      </c>
      <c r="J2651">
        <v>0</v>
      </c>
      <c r="K2651">
        <v>39</v>
      </c>
      <c r="L2651">
        <v>0</v>
      </c>
      <c r="M2651">
        <v>0</v>
      </c>
      <c r="N2651">
        <v>1</v>
      </c>
      <c r="O2651">
        <v>1</v>
      </c>
      <c r="P2651">
        <v>0</v>
      </c>
      <c r="Q2651">
        <v>2861</v>
      </c>
      <c r="R2651">
        <v>1589</v>
      </c>
      <c r="S2651">
        <v>80</v>
      </c>
      <c r="T2651">
        <v>40</v>
      </c>
      <c r="U2651">
        <v>6</v>
      </c>
      <c r="V2651">
        <v>34.351969674323499</v>
      </c>
      <c r="W2651">
        <v>13.40231584329767</v>
      </c>
      <c r="X2651">
        <v>7</v>
      </c>
      <c r="Y2651">
        <v>1</v>
      </c>
      <c r="Z2651">
        <v>417</v>
      </c>
      <c r="AA2651" t="s">
        <v>32</v>
      </c>
      <c r="AB2651">
        <v>9</v>
      </c>
      <c r="AC2651">
        <f t="shared" si="820"/>
        <v>37037.037037037036</v>
      </c>
      <c r="AD2651">
        <f t="shared" si="821"/>
        <v>0.33333333333333331</v>
      </c>
      <c r="AE2651">
        <f t="shared" si="822"/>
        <v>0.5</v>
      </c>
      <c r="AF2651">
        <f t="shared" si="823"/>
        <v>7.4999999999999997E-2</v>
      </c>
      <c r="AG2651">
        <v>66</v>
      </c>
      <c r="AH2651">
        <f t="shared" si="836"/>
        <v>25</v>
      </c>
      <c r="AI2651">
        <f t="shared" si="826"/>
        <v>21</v>
      </c>
      <c r="AJ2651">
        <f t="shared" si="837"/>
        <v>24</v>
      </c>
      <c r="AK2651">
        <f t="shared" si="838"/>
        <v>20</v>
      </c>
      <c r="AL2651">
        <f t="shared" si="827"/>
        <v>15</v>
      </c>
      <c r="AM2651">
        <f t="shared" si="828"/>
        <v>10</v>
      </c>
      <c r="AN2651">
        <f t="shared" si="829"/>
        <v>5</v>
      </c>
      <c r="AO2651">
        <f t="shared" si="830"/>
        <v>0</v>
      </c>
      <c r="AP2651">
        <f t="shared" si="831"/>
        <v>20</v>
      </c>
      <c r="AQ2651">
        <f t="shared" si="839"/>
        <v>16</v>
      </c>
      <c r="AR2651">
        <f t="shared" si="832"/>
        <v>11</v>
      </c>
      <c r="AS2651">
        <f t="shared" si="833"/>
        <v>6</v>
      </c>
      <c r="AT2651">
        <f t="shared" si="834"/>
        <v>1</v>
      </c>
      <c r="AU2651">
        <f t="shared" si="835"/>
        <v>4</v>
      </c>
    </row>
    <row r="2652" spans="1:47" x14ac:dyDescent="0.45">
      <c r="A2652" s="3">
        <v>43549</v>
      </c>
      <c r="B2652" s="3">
        <v>43563</v>
      </c>
      <c r="C2652" s="5">
        <f t="shared" si="824"/>
        <v>14</v>
      </c>
      <c r="D2652" s="5">
        <f t="shared" si="825"/>
        <v>3</v>
      </c>
      <c r="E2652" t="s">
        <v>36</v>
      </c>
      <c r="F2652">
        <v>500000</v>
      </c>
      <c r="G2652">
        <v>39</v>
      </c>
      <c r="H2652">
        <v>5</v>
      </c>
      <c r="I2652">
        <v>22</v>
      </c>
      <c r="J2652">
        <v>0</v>
      </c>
      <c r="K2652">
        <v>72</v>
      </c>
      <c r="L2652">
        <v>2</v>
      </c>
      <c r="M2652">
        <v>4</v>
      </c>
      <c r="N2652">
        <v>3</v>
      </c>
      <c r="O2652">
        <v>3</v>
      </c>
      <c r="P2652">
        <v>1</v>
      </c>
      <c r="Q2652">
        <v>3839</v>
      </c>
      <c r="R2652">
        <v>2133</v>
      </c>
      <c r="S2652">
        <v>87</v>
      </c>
      <c r="T2652">
        <v>40</v>
      </c>
      <c r="U2652">
        <v>31</v>
      </c>
      <c r="V2652">
        <v>29.685864978902998</v>
      </c>
      <c r="W2652">
        <v>15.20951129217389</v>
      </c>
      <c r="X2652">
        <v>6</v>
      </c>
      <c r="Y2652">
        <v>1</v>
      </c>
      <c r="Z2652">
        <v>861</v>
      </c>
      <c r="AA2652" t="s">
        <v>32</v>
      </c>
      <c r="AB2652">
        <v>4</v>
      </c>
      <c r="AC2652">
        <f t="shared" si="820"/>
        <v>35714.285714285717</v>
      </c>
      <c r="AD2652">
        <f t="shared" si="821"/>
        <v>0.2857142857142857</v>
      </c>
      <c r="AE2652">
        <f t="shared" si="822"/>
        <v>0.45977011494252873</v>
      </c>
      <c r="AF2652">
        <f t="shared" si="823"/>
        <v>0.35632183908045978</v>
      </c>
      <c r="AG2652">
        <v>66</v>
      </c>
      <c r="AH2652">
        <f t="shared" si="836"/>
        <v>25</v>
      </c>
      <c r="AI2652">
        <f t="shared" si="826"/>
        <v>8</v>
      </c>
      <c r="AJ2652">
        <f t="shared" si="837"/>
        <v>24</v>
      </c>
      <c r="AK2652">
        <f t="shared" si="838"/>
        <v>20</v>
      </c>
      <c r="AL2652">
        <f t="shared" si="827"/>
        <v>15</v>
      </c>
      <c r="AM2652">
        <f t="shared" si="828"/>
        <v>10</v>
      </c>
      <c r="AN2652">
        <f t="shared" si="829"/>
        <v>5</v>
      </c>
      <c r="AO2652">
        <f t="shared" si="830"/>
        <v>0</v>
      </c>
      <c r="AP2652">
        <f t="shared" si="831"/>
        <v>7</v>
      </c>
      <c r="AQ2652">
        <f t="shared" si="839"/>
        <v>3</v>
      </c>
      <c r="AR2652">
        <f t="shared" si="832"/>
        <v>2</v>
      </c>
      <c r="AS2652">
        <f t="shared" si="833"/>
        <v>7</v>
      </c>
      <c r="AT2652">
        <f t="shared" si="834"/>
        <v>12</v>
      </c>
      <c r="AU2652">
        <f t="shared" si="835"/>
        <v>17</v>
      </c>
    </row>
    <row r="2653" spans="1:47" x14ac:dyDescent="0.45">
      <c r="A2653" s="3">
        <v>43549</v>
      </c>
      <c r="B2653" s="3">
        <v>43577</v>
      </c>
      <c r="C2653" s="5">
        <f t="shared" si="824"/>
        <v>28</v>
      </c>
      <c r="D2653" s="5">
        <f t="shared" si="825"/>
        <v>3</v>
      </c>
      <c r="E2653" t="s">
        <v>36</v>
      </c>
      <c r="F2653">
        <v>500000</v>
      </c>
      <c r="G2653">
        <v>128</v>
      </c>
      <c r="H2653">
        <v>4</v>
      </c>
      <c r="I2653">
        <v>32</v>
      </c>
      <c r="J2653">
        <v>0</v>
      </c>
      <c r="K2653">
        <v>68</v>
      </c>
      <c r="L2653">
        <v>356</v>
      </c>
      <c r="M2653">
        <v>10</v>
      </c>
      <c r="N2653">
        <v>6</v>
      </c>
      <c r="O2653">
        <v>6</v>
      </c>
      <c r="P2653">
        <v>1</v>
      </c>
      <c r="Q2653">
        <v>2769</v>
      </c>
      <c r="R2653">
        <v>1535</v>
      </c>
      <c r="S2653">
        <v>93</v>
      </c>
      <c r="T2653">
        <v>50</v>
      </c>
      <c r="U2653">
        <v>23</v>
      </c>
      <c r="V2653">
        <v>37.471358971664763</v>
      </c>
      <c r="W2653">
        <v>12.13322055269518</v>
      </c>
      <c r="X2653">
        <v>7</v>
      </c>
      <c r="Y2653">
        <v>1</v>
      </c>
      <c r="Z2653">
        <v>1563</v>
      </c>
      <c r="AA2653" t="s">
        <v>27</v>
      </c>
      <c r="AB2653">
        <v>5</v>
      </c>
      <c r="AC2653">
        <f t="shared" si="820"/>
        <v>17857.142857142859</v>
      </c>
      <c r="AD2653">
        <f t="shared" si="821"/>
        <v>0.17857142857142858</v>
      </c>
      <c r="AE2653">
        <f t="shared" si="822"/>
        <v>0.5376344086021505</v>
      </c>
      <c r="AF2653">
        <f t="shared" si="823"/>
        <v>0.24731182795698925</v>
      </c>
      <c r="AG2653">
        <v>66</v>
      </c>
      <c r="AH2653">
        <f t="shared" si="836"/>
        <v>25</v>
      </c>
      <c r="AI2653">
        <f t="shared" si="826"/>
        <v>22</v>
      </c>
      <c r="AJ2653">
        <f t="shared" si="837"/>
        <v>24</v>
      </c>
      <c r="AK2653">
        <f t="shared" si="838"/>
        <v>20</v>
      </c>
      <c r="AL2653">
        <f t="shared" si="827"/>
        <v>15</v>
      </c>
      <c r="AM2653">
        <f t="shared" si="828"/>
        <v>10</v>
      </c>
      <c r="AN2653">
        <f t="shared" si="829"/>
        <v>5</v>
      </c>
      <c r="AO2653">
        <f t="shared" si="830"/>
        <v>0</v>
      </c>
      <c r="AP2653">
        <f t="shared" si="831"/>
        <v>21</v>
      </c>
      <c r="AQ2653">
        <f t="shared" si="839"/>
        <v>17</v>
      </c>
      <c r="AR2653">
        <f t="shared" si="832"/>
        <v>12</v>
      </c>
      <c r="AS2653">
        <f t="shared" si="833"/>
        <v>7</v>
      </c>
      <c r="AT2653">
        <f t="shared" si="834"/>
        <v>2</v>
      </c>
      <c r="AU2653">
        <f t="shared" si="835"/>
        <v>3</v>
      </c>
    </row>
    <row r="2654" spans="1:47" x14ac:dyDescent="0.45">
      <c r="A2654" s="3">
        <v>43549</v>
      </c>
      <c r="B2654" s="3">
        <v>43576</v>
      </c>
      <c r="C2654" s="5">
        <f t="shared" si="824"/>
        <v>27</v>
      </c>
      <c r="D2654" s="5">
        <f t="shared" si="825"/>
        <v>3</v>
      </c>
      <c r="E2654" t="s">
        <v>36</v>
      </c>
      <c r="F2654">
        <v>5000000</v>
      </c>
      <c r="G2654">
        <v>75</v>
      </c>
      <c r="H2654">
        <v>10</v>
      </c>
      <c r="I2654">
        <v>18</v>
      </c>
      <c r="J2654">
        <v>0</v>
      </c>
      <c r="K2654">
        <v>59</v>
      </c>
      <c r="L2654">
        <v>0</v>
      </c>
      <c r="M2654">
        <v>0</v>
      </c>
      <c r="N2654">
        <v>6</v>
      </c>
      <c r="O2654">
        <v>4</v>
      </c>
      <c r="P2654">
        <v>0</v>
      </c>
      <c r="Q2654">
        <v>1957</v>
      </c>
      <c r="R2654">
        <v>1110</v>
      </c>
      <c r="S2654">
        <v>60</v>
      </c>
      <c r="T2654">
        <v>6</v>
      </c>
      <c r="U2654">
        <v>0</v>
      </c>
      <c r="V2654">
        <v>38.902364864864893</v>
      </c>
      <c r="W2654">
        <v>12.42914414414415</v>
      </c>
      <c r="X2654">
        <v>8</v>
      </c>
      <c r="Y2654">
        <v>1</v>
      </c>
      <c r="Z2654">
        <v>131</v>
      </c>
      <c r="AA2654" t="s">
        <v>27</v>
      </c>
      <c r="AB2654">
        <v>10</v>
      </c>
      <c r="AC2654">
        <f t="shared" si="820"/>
        <v>185185.1851851852</v>
      </c>
      <c r="AD2654">
        <f t="shared" si="821"/>
        <v>0.37037037037037035</v>
      </c>
      <c r="AE2654">
        <f t="shared" si="822"/>
        <v>0.1</v>
      </c>
      <c r="AF2654">
        <f t="shared" si="823"/>
        <v>0</v>
      </c>
      <c r="AG2654">
        <v>66</v>
      </c>
      <c r="AH2654">
        <f t="shared" si="836"/>
        <v>25</v>
      </c>
      <c r="AI2654">
        <f t="shared" si="826"/>
        <v>21</v>
      </c>
      <c r="AJ2654">
        <f t="shared" si="837"/>
        <v>24</v>
      </c>
      <c r="AK2654">
        <f t="shared" si="838"/>
        <v>20</v>
      </c>
      <c r="AL2654">
        <f t="shared" si="827"/>
        <v>15</v>
      </c>
      <c r="AM2654">
        <f t="shared" si="828"/>
        <v>10</v>
      </c>
      <c r="AN2654">
        <f t="shared" si="829"/>
        <v>5</v>
      </c>
      <c r="AO2654">
        <f t="shared" si="830"/>
        <v>0</v>
      </c>
      <c r="AP2654">
        <f t="shared" si="831"/>
        <v>20</v>
      </c>
      <c r="AQ2654">
        <f t="shared" si="839"/>
        <v>16</v>
      </c>
      <c r="AR2654">
        <f t="shared" si="832"/>
        <v>11</v>
      </c>
      <c r="AS2654">
        <f t="shared" si="833"/>
        <v>6</v>
      </c>
      <c r="AT2654">
        <f t="shared" si="834"/>
        <v>1</v>
      </c>
      <c r="AU2654">
        <f t="shared" si="835"/>
        <v>4</v>
      </c>
    </row>
    <row r="2655" spans="1:47" x14ac:dyDescent="0.45">
      <c r="A2655" s="3">
        <v>43549</v>
      </c>
      <c r="B2655" s="3">
        <v>43570</v>
      </c>
      <c r="C2655" s="5">
        <f t="shared" si="824"/>
        <v>21</v>
      </c>
      <c r="D2655" s="5">
        <f t="shared" si="825"/>
        <v>3</v>
      </c>
      <c r="E2655" t="s">
        <v>36</v>
      </c>
      <c r="F2655">
        <v>1000000</v>
      </c>
      <c r="G2655">
        <v>6</v>
      </c>
      <c r="H2655">
        <v>9</v>
      </c>
      <c r="I2655">
        <v>46</v>
      </c>
      <c r="J2655">
        <v>0</v>
      </c>
      <c r="K2655">
        <v>65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3678</v>
      </c>
      <c r="R2655">
        <v>2030</v>
      </c>
      <c r="S2655">
        <v>137</v>
      </c>
      <c r="T2655">
        <v>62</v>
      </c>
      <c r="U2655">
        <v>47</v>
      </c>
      <c r="V2655">
        <v>38.51502193376723</v>
      </c>
      <c r="W2655">
        <v>11.568339505950879</v>
      </c>
      <c r="X2655">
        <v>9</v>
      </c>
      <c r="Y2655">
        <v>0</v>
      </c>
      <c r="Z2655">
        <v>8</v>
      </c>
      <c r="AA2655" t="s">
        <v>27</v>
      </c>
      <c r="AB2655">
        <v>0</v>
      </c>
      <c r="AC2655">
        <f t="shared" si="820"/>
        <v>47619.047619047618</v>
      </c>
      <c r="AD2655">
        <f t="shared" si="821"/>
        <v>0</v>
      </c>
      <c r="AE2655">
        <f t="shared" si="822"/>
        <v>0.45255474452554745</v>
      </c>
      <c r="AF2655">
        <f t="shared" si="823"/>
        <v>0.34306569343065696</v>
      </c>
      <c r="AG2655">
        <v>66</v>
      </c>
      <c r="AH2655">
        <f t="shared" si="836"/>
        <v>25</v>
      </c>
      <c r="AI2655">
        <f t="shared" si="826"/>
        <v>15</v>
      </c>
      <c r="AJ2655">
        <f t="shared" si="837"/>
        <v>24</v>
      </c>
      <c r="AK2655">
        <f t="shared" si="838"/>
        <v>20</v>
      </c>
      <c r="AL2655">
        <f t="shared" si="827"/>
        <v>15</v>
      </c>
      <c r="AM2655">
        <f t="shared" si="828"/>
        <v>10</v>
      </c>
      <c r="AN2655">
        <f t="shared" si="829"/>
        <v>5</v>
      </c>
      <c r="AO2655">
        <f t="shared" si="830"/>
        <v>0</v>
      </c>
      <c r="AP2655">
        <f t="shared" si="831"/>
        <v>14</v>
      </c>
      <c r="AQ2655">
        <f t="shared" si="839"/>
        <v>10</v>
      </c>
      <c r="AR2655">
        <f t="shared" si="832"/>
        <v>5</v>
      </c>
      <c r="AS2655">
        <f t="shared" si="833"/>
        <v>0</v>
      </c>
      <c r="AT2655">
        <f t="shared" si="834"/>
        <v>5</v>
      </c>
      <c r="AU2655">
        <f t="shared" si="835"/>
        <v>10</v>
      </c>
    </row>
    <row r="2656" spans="1:47" x14ac:dyDescent="0.45">
      <c r="A2656" s="3">
        <v>43549</v>
      </c>
      <c r="B2656" s="3">
        <v>43562</v>
      </c>
      <c r="C2656" s="5">
        <f t="shared" si="824"/>
        <v>13</v>
      </c>
      <c r="D2656" s="5">
        <f t="shared" si="825"/>
        <v>3</v>
      </c>
      <c r="E2656" t="s">
        <v>36</v>
      </c>
      <c r="F2656">
        <v>1000000</v>
      </c>
      <c r="G2656">
        <v>28</v>
      </c>
      <c r="H2656">
        <v>6</v>
      </c>
      <c r="I2656">
        <v>21</v>
      </c>
      <c r="J2656">
        <v>0</v>
      </c>
      <c r="K2656">
        <v>73</v>
      </c>
      <c r="L2656">
        <v>93</v>
      </c>
      <c r="M2656">
        <v>3</v>
      </c>
      <c r="N2656">
        <v>0</v>
      </c>
      <c r="O2656">
        <v>0</v>
      </c>
      <c r="P2656">
        <v>0</v>
      </c>
      <c r="Q2656">
        <v>2867</v>
      </c>
      <c r="R2656">
        <v>1578</v>
      </c>
      <c r="S2656">
        <v>93</v>
      </c>
      <c r="T2656">
        <v>58</v>
      </c>
      <c r="U2656">
        <v>38</v>
      </c>
      <c r="V2656">
        <v>35.906658285293787</v>
      </c>
      <c r="W2656">
        <v>12.46632936751298</v>
      </c>
      <c r="X2656">
        <v>7</v>
      </c>
      <c r="Y2656">
        <v>1</v>
      </c>
      <c r="Z2656">
        <v>148</v>
      </c>
      <c r="AA2656" t="s">
        <v>27</v>
      </c>
      <c r="AB2656">
        <v>3</v>
      </c>
      <c r="AC2656">
        <f t="shared" si="820"/>
        <v>76923.076923076922</v>
      </c>
      <c r="AD2656">
        <f t="shared" si="821"/>
        <v>0.23076923076923078</v>
      </c>
      <c r="AE2656">
        <f t="shared" si="822"/>
        <v>0.62365591397849462</v>
      </c>
      <c r="AF2656">
        <f t="shared" si="823"/>
        <v>0.40860215053763443</v>
      </c>
      <c r="AG2656">
        <v>66</v>
      </c>
      <c r="AH2656">
        <f t="shared" si="836"/>
        <v>25</v>
      </c>
      <c r="AI2656">
        <f t="shared" si="826"/>
        <v>7</v>
      </c>
      <c r="AJ2656">
        <f t="shared" si="837"/>
        <v>24</v>
      </c>
      <c r="AK2656">
        <f t="shared" si="838"/>
        <v>20</v>
      </c>
      <c r="AL2656">
        <f t="shared" si="827"/>
        <v>15</v>
      </c>
      <c r="AM2656">
        <f t="shared" si="828"/>
        <v>10</v>
      </c>
      <c r="AN2656">
        <f t="shared" si="829"/>
        <v>5</v>
      </c>
      <c r="AO2656">
        <f t="shared" si="830"/>
        <v>0</v>
      </c>
      <c r="AP2656">
        <f t="shared" si="831"/>
        <v>6</v>
      </c>
      <c r="AQ2656">
        <f t="shared" si="839"/>
        <v>2</v>
      </c>
      <c r="AR2656">
        <f t="shared" si="832"/>
        <v>3</v>
      </c>
      <c r="AS2656">
        <f t="shared" si="833"/>
        <v>8</v>
      </c>
      <c r="AT2656">
        <f t="shared" si="834"/>
        <v>13</v>
      </c>
      <c r="AU2656">
        <f t="shared" si="835"/>
        <v>18</v>
      </c>
    </row>
    <row r="2657" spans="1:47" x14ac:dyDescent="0.45">
      <c r="A2657" s="3">
        <v>43549</v>
      </c>
      <c r="B2657" s="3">
        <v>43562</v>
      </c>
      <c r="C2657" s="5">
        <f t="shared" si="824"/>
        <v>13</v>
      </c>
      <c r="D2657" s="5">
        <f t="shared" si="825"/>
        <v>3</v>
      </c>
      <c r="E2657" t="s">
        <v>36</v>
      </c>
      <c r="F2657">
        <v>1000000</v>
      </c>
      <c r="G2657">
        <v>18</v>
      </c>
      <c r="H2657">
        <v>6</v>
      </c>
      <c r="I2657">
        <v>4</v>
      </c>
      <c r="J2657">
        <v>0</v>
      </c>
      <c r="K2657">
        <v>93</v>
      </c>
      <c r="L2657">
        <v>1263</v>
      </c>
      <c r="M2657">
        <v>3</v>
      </c>
      <c r="N2657">
        <v>6</v>
      </c>
      <c r="O2657">
        <v>5</v>
      </c>
      <c r="P2657">
        <v>0</v>
      </c>
      <c r="Q2657">
        <v>1375</v>
      </c>
      <c r="R2657">
        <v>777</v>
      </c>
      <c r="S2657">
        <v>33</v>
      </c>
      <c r="T2657">
        <v>17</v>
      </c>
      <c r="U2657">
        <v>5</v>
      </c>
      <c r="V2657">
        <v>33.225938925938948</v>
      </c>
      <c r="W2657">
        <v>14.474323154323161</v>
      </c>
      <c r="X2657">
        <v>8</v>
      </c>
      <c r="Y2657">
        <v>1</v>
      </c>
      <c r="Z2657">
        <v>140</v>
      </c>
      <c r="AA2657" t="s">
        <v>27</v>
      </c>
      <c r="AB2657">
        <v>2</v>
      </c>
      <c r="AC2657">
        <f t="shared" si="820"/>
        <v>76923.076923076922</v>
      </c>
      <c r="AD2657">
        <f t="shared" si="821"/>
        <v>0.15384615384615385</v>
      </c>
      <c r="AE2657">
        <f t="shared" si="822"/>
        <v>0.51515151515151514</v>
      </c>
      <c r="AF2657">
        <f t="shared" si="823"/>
        <v>0.15151515151515152</v>
      </c>
      <c r="AG2657">
        <v>66</v>
      </c>
      <c r="AH2657">
        <f t="shared" si="836"/>
        <v>25</v>
      </c>
      <c r="AI2657">
        <f t="shared" si="826"/>
        <v>7</v>
      </c>
      <c r="AJ2657">
        <f t="shared" si="837"/>
        <v>24</v>
      </c>
      <c r="AK2657">
        <f t="shared" si="838"/>
        <v>20</v>
      </c>
      <c r="AL2657">
        <f t="shared" si="827"/>
        <v>15</v>
      </c>
      <c r="AM2657">
        <f t="shared" si="828"/>
        <v>10</v>
      </c>
      <c r="AN2657">
        <f t="shared" si="829"/>
        <v>5</v>
      </c>
      <c r="AO2657">
        <f t="shared" si="830"/>
        <v>0</v>
      </c>
      <c r="AP2657">
        <f t="shared" si="831"/>
        <v>6</v>
      </c>
      <c r="AQ2657">
        <f t="shared" si="839"/>
        <v>2</v>
      </c>
      <c r="AR2657">
        <f t="shared" si="832"/>
        <v>3</v>
      </c>
      <c r="AS2657">
        <f t="shared" si="833"/>
        <v>8</v>
      </c>
      <c r="AT2657">
        <f t="shared" si="834"/>
        <v>13</v>
      </c>
      <c r="AU2657">
        <f t="shared" si="835"/>
        <v>18</v>
      </c>
    </row>
    <row r="2658" spans="1:47" x14ac:dyDescent="0.45">
      <c r="A2658" s="3">
        <v>43549</v>
      </c>
      <c r="B2658" s="3">
        <v>43576</v>
      </c>
      <c r="C2658" s="5">
        <f t="shared" si="824"/>
        <v>27</v>
      </c>
      <c r="D2658" s="5">
        <f t="shared" si="825"/>
        <v>3</v>
      </c>
      <c r="E2658" t="s">
        <v>36</v>
      </c>
      <c r="F2658">
        <v>3000000</v>
      </c>
      <c r="G2658">
        <v>61</v>
      </c>
      <c r="H2658">
        <v>4</v>
      </c>
      <c r="I2658">
        <v>28</v>
      </c>
      <c r="J2658">
        <v>1</v>
      </c>
      <c r="K2658">
        <v>84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2889</v>
      </c>
      <c r="R2658">
        <v>1649</v>
      </c>
      <c r="S2658">
        <v>81</v>
      </c>
      <c r="T2658">
        <v>10</v>
      </c>
      <c r="U2658">
        <v>15</v>
      </c>
      <c r="V2658">
        <v>37.954867521655501</v>
      </c>
      <c r="W2658">
        <v>13.02288614873212</v>
      </c>
      <c r="X2658">
        <v>10</v>
      </c>
      <c r="Y2658">
        <v>0</v>
      </c>
      <c r="Z2658">
        <v>45</v>
      </c>
      <c r="AA2658" t="s">
        <v>31</v>
      </c>
      <c r="AB2658">
        <v>1</v>
      </c>
      <c r="AC2658">
        <f t="shared" si="820"/>
        <v>111111.11111111111</v>
      </c>
      <c r="AD2658">
        <f t="shared" si="821"/>
        <v>3.7037037037037035E-2</v>
      </c>
      <c r="AE2658">
        <f t="shared" si="822"/>
        <v>0.12345679012345678</v>
      </c>
      <c r="AF2658">
        <f t="shared" si="823"/>
        <v>0.18518518518518517</v>
      </c>
      <c r="AG2658">
        <v>66</v>
      </c>
      <c r="AH2658">
        <f t="shared" si="836"/>
        <v>25</v>
      </c>
      <c r="AI2658">
        <f t="shared" si="826"/>
        <v>21</v>
      </c>
      <c r="AJ2658">
        <f t="shared" si="837"/>
        <v>24</v>
      </c>
      <c r="AK2658">
        <f t="shared" si="838"/>
        <v>20</v>
      </c>
      <c r="AL2658">
        <f t="shared" si="827"/>
        <v>15</v>
      </c>
      <c r="AM2658">
        <f t="shared" si="828"/>
        <v>10</v>
      </c>
      <c r="AN2658">
        <f t="shared" si="829"/>
        <v>5</v>
      </c>
      <c r="AO2658">
        <f t="shared" si="830"/>
        <v>0</v>
      </c>
      <c r="AP2658">
        <f t="shared" si="831"/>
        <v>20</v>
      </c>
      <c r="AQ2658">
        <f t="shared" si="839"/>
        <v>16</v>
      </c>
      <c r="AR2658">
        <f t="shared" si="832"/>
        <v>11</v>
      </c>
      <c r="AS2658">
        <f t="shared" si="833"/>
        <v>6</v>
      </c>
      <c r="AT2658">
        <f t="shared" si="834"/>
        <v>1</v>
      </c>
      <c r="AU2658">
        <f t="shared" si="835"/>
        <v>4</v>
      </c>
    </row>
    <row r="2659" spans="1:47" x14ac:dyDescent="0.45">
      <c r="A2659" s="3">
        <v>43549</v>
      </c>
      <c r="B2659" s="3">
        <v>43569</v>
      </c>
      <c r="C2659" s="5">
        <f t="shared" si="824"/>
        <v>20</v>
      </c>
      <c r="D2659" s="5">
        <f t="shared" si="825"/>
        <v>3</v>
      </c>
      <c r="E2659" t="s">
        <v>36</v>
      </c>
      <c r="F2659">
        <v>500000</v>
      </c>
      <c r="G2659">
        <v>20</v>
      </c>
      <c r="H2659">
        <v>10</v>
      </c>
      <c r="I2659">
        <v>31</v>
      </c>
      <c r="J2659">
        <v>0</v>
      </c>
      <c r="K2659">
        <v>30</v>
      </c>
      <c r="L2659">
        <v>71</v>
      </c>
      <c r="M2659">
        <v>0</v>
      </c>
      <c r="N2659">
        <v>0</v>
      </c>
      <c r="O2659">
        <v>0</v>
      </c>
      <c r="P2659">
        <v>0</v>
      </c>
      <c r="Q2659">
        <v>2718</v>
      </c>
      <c r="R2659">
        <v>1525</v>
      </c>
      <c r="S2659">
        <v>93</v>
      </c>
      <c r="T2659">
        <v>33</v>
      </c>
      <c r="U2659">
        <v>14</v>
      </c>
      <c r="V2659">
        <v>39.409018861272699</v>
      </c>
      <c r="W2659">
        <v>11.836243257535701</v>
      </c>
      <c r="X2659">
        <v>8</v>
      </c>
      <c r="Y2659">
        <v>1</v>
      </c>
      <c r="Z2659">
        <v>119</v>
      </c>
      <c r="AA2659" t="s">
        <v>31</v>
      </c>
      <c r="AB2659">
        <v>4</v>
      </c>
      <c r="AC2659">
        <f t="shared" si="820"/>
        <v>25000</v>
      </c>
      <c r="AD2659">
        <f t="shared" si="821"/>
        <v>0.2</v>
      </c>
      <c r="AE2659">
        <f t="shared" si="822"/>
        <v>0.35483870967741937</v>
      </c>
      <c r="AF2659">
        <f t="shared" si="823"/>
        <v>0.15053763440860216</v>
      </c>
      <c r="AG2659">
        <v>66</v>
      </c>
      <c r="AH2659">
        <f t="shared" si="836"/>
        <v>25</v>
      </c>
      <c r="AI2659">
        <f t="shared" si="826"/>
        <v>14</v>
      </c>
      <c r="AJ2659">
        <f t="shared" si="837"/>
        <v>24</v>
      </c>
      <c r="AK2659">
        <f t="shared" si="838"/>
        <v>20</v>
      </c>
      <c r="AL2659">
        <f t="shared" si="827"/>
        <v>15</v>
      </c>
      <c r="AM2659">
        <f t="shared" si="828"/>
        <v>10</v>
      </c>
      <c r="AN2659">
        <f t="shared" si="829"/>
        <v>5</v>
      </c>
      <c r="AO2659">
        <f t="shared" si="830"/>
        <v>0</v>
      </c>
      <c r="AP2659">
        <f t="shared" si="831"/>
        <v>13</v>
      </c>
      <c r="AQ2659">
        <f t="shared" si="839"/>
        <v>9</v>
      </c>
      <c r="AR2659">
        <f t="shared" si="832"/>
        <v>4</v>
      </c>
      <c r="AS2659">
        <f t="shared" si="833"/>
        <v>1</v>
      </c>
      <c r="AT2659">
        <f t="shared" si="834"/>
        <v>6</v>
      </c>
      <c r="AU2659">
        <f t="shared" si="835"/>
        <v>11</v>
      </c>
    </row>
    <row r="2660" spans="1:47" x14ac:dyDescent="0.45">
      <c r="A2660" s="3">
        <v>43549</v>
      </c>
      <c r="B2660" s="3">
        <v>43556</v>
      </c>
      <c r="C2660" s="5">
        <f t="shared" si="824"/>
        <v>7</v>
      </c>
      <c r="D2660" s="5">
        <f t="shared" si="825"/>
        <v>3</v>
      </c>
      <c r="E2660" t="s">
        <v>36</v>
      </c>
      <c r="F2660">
        <v>500000</v>
      </c>
      <c r="G2660">
        <v>124</v>
      </c>
      <c r="H2660">
        <v>11</v>
      </c>
      <c r="I2660">
        <v>39</v>
      </c>
      <c r="J2660">
        <v>0</v>
      </c>
      <c r="K2660">
        <v>69</v>
      </c>
      <c r="L2660">
        <v>1393</v>
      </c>
      <c r="M2660">
        <v>1</v>
      </c>
      <c r="N2660">
        <v>1</v>
      </c>
      <c r="O2660">
        <v>1</v>
      </c>
      <c r="P2660">
        <v>0</v>
      </c>
      <c r="Q2660">
        <v>3264</v>
      </c>
      <c r="R2660">
        <v>1813</v>
      </c>
      <c r="S2660">
        <v>122</v>
      </c>
      <c r="T2660">
        <v>65</v>
      </c>
      <c r="U2660">
        <v>46</v>
      </c>
      <c r="V2660">
        <v>39.443436632517432</v>
      </c>
      <c r="W2660">
        <v>11.44956086732434</v>
      </c>
      <c r="X2660">
        <v>8</v>
      </c>
      <c r="Y2660">
        <v>1</v>
      </c>
      <c r="Z2660">
        <v>1655</v>
      </c>
      <c r="AA2660" t="s">
        <v>31</v>
      </c>
      <c r="AB2660">
        <v>16</v>
      </c>
      <c r="AC2660">
        <f t="shared" si="820"/>
        <v>71428.571428571435</v>
      </c>
      <c r="AD2660">
        <f t="shared" si="821"/>
        <v>2.2857142857142856</v>
      </c>
      <c r="AE2660">
        <f t="shared" si="822"/>
        <v>0.53278688524590168</v>
      </c>
      <c r="AF2660">
        <f t="shared" si="823"/>
        <v>0.37704918032786883</v>
      </c>
      <c r="AG2660">
        <v>66</v>
      </c>
      <c r="AH2660">
        <f t="shared" si="836"/>
        <v>25</v>
      </c>
      <c r="AI2660">
        <f t="shared" si="826"/>
        <v>1</v>
      </c>
      <c r="AJ2660">
        <f t="shared" si="837"/>
        <v>24</v>
      </c>
      <c r="AK2660">
        <f t="shared" si="838"/>
        <v>20</v>
      </c>
      <c r="AL2660">
        <f t="shared" si="827"/>
        <v>15</v>
      </c>
      <c r="AM2660">
        <f t="shared" si="828"/>
        <v>10</v>
      </c>
      <c r="AN2660">
        <f t="shared" si="829"/>
        <v>5</v>
      </c>
      <c r="AO2660">
        <f t="shared" si="830"/>
        <v>0</v>
      </c>
      <c r="AP2660">
        <f t="shared" si="831"/>
        <v>0</v>
      </c>
      <c r="AQ2660">
        <f t="shared" si="839"/>
        <v>4</v>
      </c>
      <c r="AR2660">
        <f t="shared" si="832"/>
        <v>9</v>
      </c>
      <c r="AS2660">
        <f t="shared" si="833"/>
        <v>14</v>
      </c>
      <c r="AT2660">
        <f t="shared" si="834"/>
        <v>19</v>
      </c>
      <c r="AU2660">
        <f t="shared" si="835"/>
        <v>24</v>
      </c>
    </row>
    <row r="2661" spans="1:47" x14ac:dyDescent="0.45">
      <c r="A2661" s="3">
        <v>43549</v>
      </c>
      <c r="B2661" s="3">
        <v>43576</v>
      </c>
      <c r="C2661" s="5">
        <f t="shared" si="824"/>
        <v>27</v>
      </c>
      <c r="D2661" s="5">
        <f t="shared" si="825"/>
        <v>3</v>
      </c>
      <c r="E2661" t="s">
        <v>36</v>
      </c>
      <c r="F2661">
        <v>500000</v>
      </c>
      <c r="G2661">
        <v>28</v>
      </c>
      <c r="H2661">
        <v>6</v>
      </c>
      <c r="I2661">
        <v>13</v>
      </c>
      <c r="J2661">
        <v>0</v>
      </c>
      <c r="K2661">
        <v>39</v>
      </c>
      <c r="L2661">
        <v>729</v>
      </c>
      <c r="M2661">
        <v>0</v>
      </c>
      <c r="N2661">
        <v>0</v>
      </c>
      <c r="O2661">
        <v>0</v>
      </c>
      <c r="P2661">
        <v>0</v>
      </c>
      <c r="Q2661">
        <v>2406</v>
      </c>
      <c r="R2661">
        <v>1295</v>
      </c>
      <c r="S2661">
        <v>71</v>
      </c>
      <c r="T2661">
        <v>33</v>
      </c>
      <c r="U2661">
        <v>17</v>
      </c>
      <c r="V2661">
        <v>31.142357931372029</v>
      </c>
      <c r="W2661">
        <v>13.446777965087829</v>
      </c>
      <c r="X2661">
        <v>4</v>
      </c>
      <c r="Y2661">
        <v>0</v>
      </c>
      <c r="Z2661">
        <v>18</v>
      </c>
      <c r="AA2661" t="s">
        <v>33</v>
      </c>
      <c r="AB2661">
        <v>0</v>
      </c>
      <c r="AC2661">
        <f t="shared" si="820"/>
        <v>18518.518518518518</v>
      </c>
      <c r="AD2661">
        <f t="shared" si="821"/>
        <v>0</v>
      </c>
      <c r="AE2661">
        <f t="shared" si="822"/>
        <v>0.46478873239436619</v>
      </c>
      <c r="AF2661">
        <f t="shared" si="823"/>
        <v>0.23943661971830985</v>
      </c>
      <c r="AG2661">
        <v>66</v>
      </c>
      <c r="AH2661">
        <f t="shared" si="836"/>
        <v>25</v>
      </c>
      <c r="AI2661">
        <f t="shared" si="826"/>
        <v>21</v>
      </c>
      <c r="AJ2661">
        <f t="shared" si="837"/>
        <v>24</v>
      </c>
      <c r="AK2661">
        <f t="shared" si="838"/>
        <v>20</v>
      </c>
      <c r="AL2661">
        <f t="shared" si="827"/>
        <v>15</v>
      </c>
      <c r="AM2661">
        <f t="shared" si="828"/>
        <v>10</v>
      </c>
      <c r="AN2661">
        <f t="shared" si="829"/>
        <v>5</v>
      </c>
      <c r="AO2661">
        <f t="shared" si="830"/>
        <v>0</v>
      </c>
      <c r="AP2661">
        <f t="shared" si="831"/>
        <v>20</v>
      </c>
      <c r="AQ2661">
        <f t="shared" si="839"/>
        <v>16</v>
      </c>
      <c r="AR2661">
        <f t="shared" si="832"/>
        <v>11</v>
      </c>
      <c r="AS2661">
        <f t="shared" si="833"/>
        <v>6</v>
      </c>
      <c r="AT2661">
        <f t="shared" si="834"/>
        <v>1</v>
      </c>
      <c r="AU2661">
        <f t="shared" si="835"/>
        <v>4</v>
      </c>
    </row>
    <row r="2662" spans="1:47" x14ac:dyDescent="0.45">
      <c r="A2662" s="3">
        <v>43549</v>
      </c>
      <c r="B2662" s="3">
        <v>43576</v>
      </c>
      <c r="C2662" s="5">
        <f t="shared" si="824"/>
        <v>27</v>
      </c>
      <c r="D2662" s="5">
        <f t="shared" si="825"/>
        <v>3</v>
      </c>
      <c r="E2662" t="s">
        <v>36</v>
      </c>
      <c r="F2662">
        <v>5000000</v>
      </c>
      <c r="G2662">
        <v>46</v>
      </c>
      <c r="H2662">
        <v>5</v>
      </c>
      <c r="I2662">
        <v>28</v>
      </c>
      <c r="J2662">
        <v>1</v>
      </c>
      <c r="K2662">
        <v>70</v>
      </c>
      <c r="L2662">
        <v>547</v>
      </c>
      <c r="M2662">
        <v>0</v>
      </c>
      <c r="N2662">
        <v>0</v>
      </c>
      <c r="O2662">
        <v>0</v>
      </c>
      <c r="P2662">
        <v>0</v>
      </c>
      <c r="Q2662">
        <v>1934</v>
      </c>
      <c r="R2662">
        <v>1090</v>
      </c>
      <c r="S2662">
        <v>62</v>
      </c>
      <c r="T2662">
        <v>20</v>
      </c>
      <c r="U2662">
        <v>0</v>
      </c>
      <c r="V2662">
        <v>38.883856170464668</v>
      </c>
      <c r="W2662">
        <v>12.20333234684818</v>
      </c>
      <c r="X2662">
        <v>7</v>
      </c>
      <c r="Y2662">
        <v>1</v>
      </c>
      <c r="Z2662">
        <v>122</v>
      </c>
      <c r="AA2662" t="s">
        <v>33</v>
      </c>
      <c r="AB2662">
        <v>2</v>
      </c>
      <c r="AC2662">
        <f t="shared" si="820"/>
        <v>185185.1851851852</v>
      </c>
      <c r="AD2662">
        <f t="shared" si="821"/>
        <v>7.407407407407407E-2</v>
      </c>
      <c r="AE2662">
        <f t="shared" si="822"/>
        <v>0.32258064516129031</v>
      </c>
      <c r="AF2662">
        <f t="shared" si="823"/>
        <v>0</v>
      </c>
      <c r="AG2662">
        <v>66</v>
      </c>
      <c r="AH2662">
        <f t="shared" si="836"/>
        <v>25</v>
      </c>
      <c r="AI2662">
        <f t="shared" si="826"/>
        <v>21</v>
      </c>
      <c r="AJ2662">
        <f t="shared" si="837"/>
        <v>24</v>
      </c>
      <c r="AK2662">
        <f t="shared" si="838"/>
        <v>20</v>
      </c>
      <c r="AL2662">
        <f t="shared" si="827"/>
        <v>15</v>
      </c>
      <c r="AM2662">
        <f t="shared" si="828"/>
        <v>10</v>
      </c>
      <c r="AN2662">
        <f t="shared" si="829"/>
        <v>5</v>
      </c>
      <c r="AO2662">
        <f t="shared" si="830"/>
        <v>0</v>
      </c>
      <c r="AP2662">
        <f t="shared" si="831"/>
        <v>20</v>
      </c>
      <c r="AQ2662">
        <f t="shared" si="839"/>
        <v>16</v>
      </c>
      <c r="AR2662">
        <f t="shared" si="832"/>
        <v>11</v>
      </c>
      <c r="AS2662">
        <f t="shared" si="833"/>
        <v>6</v>
      </c>
      <c r="AT2662">
        <f t="shared" si="834"/>
        <v>1</v>
      </c>
      <c r="AU2662">
        <f t="shared" si="835"/>
        <v>4</v>
      </c>
    </row>
    <row r="2663" spans="1:47" x14ac:dyDescent="0.45">
      <c r="A2663" s="3">
        <v>43549</v>
      </c>
      <c r="B2663" s="3">
        <v>43569</v>
      </c>
      <c r="C2663" s="5">
        <f t="shared" si="824"/>
        <v>20</v>
      </c>
      <c r="D2663" s="5">
        <f t="shared" si="825"/>
        <v>3</v>
      </c>
      <c r="E2663" t="s">
        <v>36</v>
      </c>
      <c r="F2663">
        <v>2000000</v>
      </c>
      <c r="G2663">
        <v>559</v>
      </c>
      <c r="H2663">
        <v>19</v>
      </c>
      <c r="I2663">
        <v>50</v>
      </c>
      <c r="J2663">
        <v>1</v>
      </c>
      <c r="K2663">
        <v>46</v>
      </c>
      <c r="L2663">
        <v>0</v>
      </c>
      <c r="M2663">
        <v>32</v>
      </c>
      <c r="N2663">
        <v>3</v>
      </c>
      <c r="O2663">
        <v>3</v>
      </c>
      <c r="P2663">
        <v>0</v>
      </c>
      <c r="Q2663">
        <v>2090</v>
      </c>
      <c r="R2663">
        <v>1176</v>
      </c>
      <c r="S2663">
        <v>73</v>
      </c>
      <c r="T2663">
        <v>46</v>
      </c>
      <c r="U2663">
        <v>12</v>
      </c>
      <c r="V2663">
        <v>40.131726306961163</v>
      </c>
      <c r="W2663">
        <v>11.66382816140155</v>
      </c>
      <c r="X2663">
        <v>10</v>
      </c>
      <c r="Y2663">
        <v>1</v>
      </c>
      <c r="Z2663">
        <v>5533</v>
      </c>
      <c r="AA2663" t="s">
        <v>28</v>
      </c>
      <c r="AB2663">
        <v>13</v>
      </c>
      <c r="AC2663">
        <f t="shared" si="820"/>
        <v>100000</v>
      </c>
      <c r="AD2663">
        <f t="shared" si="821"/>
        <v>0.65</v>
      </c>
      <c r="AE2663">
        <f t="shared" si="822"/>
        <v>0.63013698630136983</v>
      </c>
      <c r="AF2663">
        <f t="shared" si="823"/>
        <v>0.16438356164383561</v>
      </c>
      <c r="AG2663">
        <v>66</v>
      </c>
      <c r="AH2663">
        <f t="shared" si="836"/>
        <v>25</v>
      </c>
      <c r="AI2663">
        <f t="shared" si="826"/>
        <v>14</v>
      </c>
      <c r="AJ2663">
        <f t="shared" si="837"/>
        <v>24</v>
      </c>
      <c r="AK2663">
        <f t="shared" si="838"/>
        <v>20</v>
      </c>
      <c r="AL2663">
        <f t="shared" si="827"/>
        <v>15</v>
      </c>
      <c r="AM2663">
        <f t="shared" si="828"/>
        <v>10</v>
      </c>
      <c r="AN2663">
        <f t="shared" si="829"/>
        <v>5</v>
      </c>
      <c r="AO2663">
        <f t="shared" si="830"/>
        <v>0</v>
      </c>
      <c r="AP2663">
        <f t="shared" si="831"/>
        <v>13</v>
      </c>
      <c r="AQ2663">
        <f t="shared" si="839"/>
        <v>9</v>
      </c>
      <c r="AR2663">
        <f t="shared" si="832"/>
        <v>4</v>
      </c>
      <c r="AS2663">
        <f t="shared" si="833"/>
        <v>1</v>
      </c>
      <c r="AT2663">
        <f t="shared" si="834"/>
        <v>6</v>
      </c>
      <c r="AU2663">
        <f t="shared" si="835"/>
        <v>11</v>
      </c>
    </row>
    <row r="2664" spans="1:47" x14ac:dyDescent="0.45">
      <c r="A2664" s="3">
        <v>43549</v>
      </c>
      <c r="B2664" s="3">
        <v>43597</v>
      </c>
      <c r="C2664" s="5">
        <f t="shared" si="824"/>
        <v>48</v>
      </c>
      <c r="D2664" s="5">
        <f t="shared" si="825"/>
        <v>3</v>
      </c>
      <c r="E2664" t="s">
        <v>36</v>
      </c>
      <c r="F2664">
        <v>1000000</v>
      </c>
      <c r="G2664">
        <v>245</v>
      </c>
      <c r="H2664">
        <v>6</v>
      </c>
      <c r="I2664">
        <v>28</v>
      </c>
      <c r="J2664">
        <v>0</v>
      </c>
      <c r="K2664">
        <v>79</v>
      </c>
      <c r="L2664">
        <v>79</v>
      </c>
      <c r="M2664">
        <v>3</v>
      </c>
      <c r="N2664">
        <v>1</v>
      </c>
      <c r="O2664">
        <v>1</v>
      </c>
      <c r="P2664">
        <v>0</v>
      </c>
      <c r="Q2664">
        <v>2389</v>
      </c>
      <c r="R2664">
        <v>1312</v>
      </c>
      <c r="S2664">
        <v>74</v>
      </c>
      <c r="T2664">
        <v>37</v>
      </c>
      <c r="U2664">
        <v>2</v>
      </c>
      <c r="V2664">
        <v>34.792525543836547</v>
      </c>
      <c r="W2664">
        <v>12.81102752142386</v>
      </c>
      <c r="X2664">
        <v>5</v>
      </c>
      <c r="Y2664">
        <v>1</v>
      </c>
      <c r="Z2664">
        <v>1185</v>
      </c>
      <c r="AA2664" t="s">
        <v>30</v>
      </c>
      <c r="AB2664">
        <v>4</v>
      </c>
      <c r="AC2664">
        <f t="shared" si="820"/>
        <v>20833.333333333332</v>
      </c>
      <c r="AD2664">
        <f t="shared" si="821"/>
        <v>8.3333333333333329E-2</v>
      </c>
      <c r="AE2664">
        <f t="shared" si="822"/>
        <v>0.5</v>
      </c>
      <c r="AF2664">
        <f t="shared" si="823"/>
        <v>2.7027027027027029E-2</v>
      </c>
      <c r="AG2664">
        <v>66</v>
      </c>
      <c r="AH2664">
        <f t="shared" si="836"/>
        <v>25</v>
      </c>
      <c r="AI2664">
        <f t="shared" si="826"/>
        <v>12</v>
      </c>
      <c r="AJ2664">
        <f t="shared" si="837"/>
        <v>24</v>
      </c>
      <c r="AK2664">
        <f t="shared" si="838"/>
        <v>20</v>
      </c>
      <c r="AL2664">
        <f t="shared" si="827"/>
        <v>15</v>
      </c>
      <c r="AM2664">
        <f t="shared" si="828"/>
        <v>10</v>
      </c>
      <c r="AN2664">
        <f t="shared" si="829"/>
        <v>5</v>
      </c>
      <c r="AO2664">
        <f t="shared" si="830"/>
        <v>0</v>
      </c>
      <c r="AP2664">
        <f t="shared" si="831"/>
        <v>11</v>
      </c>
      <c r="AQ2664">
        <f t="shared" si="839"/>
        <v>7</v>
      </c>
      <c r="AR2664">
        <f t="shared" si="832"/>
        <v>2</v>
      </c>
      <c r="AS2664">
        <f t="shared" si="833"/>
        <v>3</v>
      </c>
      <c r="AT2664">
        <f t="shared" si="834"/>
        <v>8</v>
      </c>
      <c r="AU2664">
        <f t="shared" si="835"/>
        <v>13</v>
      </c>
    </row>
    <row r="2665" spans="1:47" x14ac:dyDescent="0.45">
      <c r="A2665" s="3">
        <v>43549</v>
      </c>
      <c r="B2665" s="3">
        <v>43591</v>
      </c>
      <c r="C2665" s="5">
        <f t="shared" si="824"/>
        <v>42</v>
      </c>
      <c r="D2665" s="5">
        <f t="shared" si="825"/>
        <v>3</v>
      </c>
      <c r="E2665" t="s">
        <v>36</v>
      </c>
      <c r="F2665">
        <v>5000000</v>
      </c>
      <c r="G2665">
        <v>1715</v>
      </c>
      <c r="H2665">
        <v>3</v>
      </c>
      <c r="I2665">
        <v>44</v>
      </c>
      <c r="J2665">
        <v>3</v>
      </c>
      <c r="K2665">
        <v>85</v>
      </c>
      <c r="L2665">
        <v>533</v>
      </c>
      <c r="M2665">
        <v>7</v>
      </c>
      <c r="N2665">
        <v>0</v>
      </c>
      <c r="O2665">
        <v>0</v>
      </c>
      <c r="P2665">
        <v>0</v>
      </c>
      <c r="Q2665">
        <v>3566</v>
      </c>
      <c r="R2665">
        <v>2059</v>
      </c>
      <c r="S2665">
        <v>169</v>
      </c>
      <c r="T2665">
        <v>36</v>
      </c>
      <c r="U2665">
        <v>6</v>
      </c>
      <c r="V2665">
        <v>47.949341094516512</v>
      </c>
      <c r="W2665">
        <v>9.5980610453169959</v>
      </c>
      <c r="X2665">
        <v>6</v>
      </c>
      <c r="Y2665">
        <v>1</v>
      </c>
      <c r="Z2665">
        <v>9196</v>
      </c>
      <c r="AA2665" t="s">
        <v>30</v>
      </c>
      <c r="AB2665">
        <v>17</v>
      </c>
      <c r="AC2665">
        <f t="shared" si="820"/>
        <v>119047.61904761905</v>
      </c>
      <c r="AD2665">
        <f t="shared" si="821"/>
        <v>0.40476190476190477</v>
      </c>
      <c r="AE2665">
        <f t="shared" si="822"/>
        <v>0.21301775147928995</v>
      </c>
      <c r="AF2665">
        <f t="shared" si="823"/>
        <v>3.5502958579881658E-2</v>
      </c>
      <c r="AG2665">
        <v>66</v>
      </c>
      <c r="AH2665">
        <f t="shared" si="836"/>
        <v>25</v>
      </c>
      <c r="AI2665">
        <f t="shared" si="826"/>
        <v>6</v>
      </c>
      <c r="AJ2665">
        <f t="shared" si="837"/>
        <v>24</v>
      </c>
      <c r="AK2665">
        <f t="shared" si="838"/>
        <v>20</v>
      </c>
      <c r="AL2665">
        <f t="shared" si="827"/>
        <v>15</v>
      </c>
      <c r="AM2665">
        <f t="shared" si="828"/>
        <v>10</v>
      </c>
      <c r="AN2665">
        <f t="shared" si="829"/>
        <v>5</v>
      </c>
      <c r="AO2665">
        <f t="shared" si="830"/>
        <v>0</v>
      </c>
      <c r="AP2665">
        <f t="shared" si="831"/>
        <v>5</v>
      </c>
      <c r="AQ2665">
        <f t="shared" si="839"/>
        <v>1</v>
      </c>
      <c r="AR2665">
        <f t="shared" si="832"/>
        <v>4</v>
      </c>
      <c r="AS2665">
        <f t="shared" si="833"/>
        <v>9</v>
      </c>
      <c r="AT2665">
        <f t="shared" si="834"/>
        <v>14</v>
      </c>
      <c r="AU2665">
        <f t="shared" si="835"/>
        <v>19</v>
      </c>
    </row>
    <row r="2666" spans="1:47" x14ac:dyDescent="0.45">
      <c r="A2666" s="3">
        <v>43549</v>
      </c>
      <c r="B2666" s="3">
        <v>43583</v>
      </c>
      <c r="C2666" s="5">
        <f t="shared" si="824"/>
        <v>34</v>
      </c>
      <c r="D2666" s="5">
        <f t="shared" si="825"/>
        <v>3</v>
      </c>
      <c r="E2666" t="s">
        <v>36</v>
      </c>
      <c r="F2666">
        <v>3000000</v>
      </c>
      <c r="G2666">
        <v>1038</v>
      </c>
      <c r="H2666">
        <v>8</v>
      </c>
      <c r="I2666">
        <v>49</v>
      </c>
      <c r="J2666">
        <v>0</v>
      </c>
      <c r="K2666">
        <v>72</v>
      </c>
      <c r="L2666">
        <v>5254</v>
      </c>
      <c r="M2666">
        <v>23</v>
      </c>
      <c r="N2666">
        <v>3</v>
      </c>
      <c r="O2666">
        <v>3</v>
      </c>
      <c r="P2666">
        <v>0</v>
      </c>
      <c r="Q2666">
        <v>4960</v>
      </c>
      <c r="R2666">
        <v>2684</v>
      </c>
      <c r="S2666">
        <v>143</v>
      </c>
      <c r="T2666">
        <v>67</v>
      </c>
      <c r="U2666">
        <v>31</v>
      </c>
      <c r="V2666">
        <v>31.444439413045981</v>
      </c>
      <c r="W2666">
        <v>13.536259314456039</v>
      </c>
      <c r="X2666">
        <v>8</v>
      </c>
      <c r="Y2666">
        <v>1</v>
      </c>
      <c r="Z2666">
        <v>7736</v>
      </c>
      <c r="AA2666" t="s">
        <v>30</v>
      </c>
      <c r="AB2666">
        <v>11</v>
      </c>
      <c r="AC2666">
        <f t="shared" si="820"/>
        <v>88235.294117647063</v>
      </c>
      <c r="AD2666">
        <f t="shared" si="821"/>
        <v>0.3235294117647059</v>
      </c>
      <c r="AE2666">
        <f t="shared" si="822"/>
        <v>0.46853146853146854</v>
      </c>
      <c r="AF2666">
        <f t="shared" si="823"/>
        <v>0.21678321678321677</v>
      </c>
      <c r="AG2666">
        <v>66</v>
      </c>
      <c r="AH2666">
        <f t="shared" si="836"/>
        <v>25</v>
      </c>
      <c r="AI2666">
        <f t="shared" si="826"/>
        <v>28</v>
      </c>
      <c r="AJ2666">
        <f t="shared" si="837"/>
        <v>24</v>
      </c>
      <c r="AK2666">
        <f t="shared" si="838"/>
        <v>20</v>
      </c>
      <c r="AL2666">
        <f t="shared" si="827"/>
        <v>15</v>
      </c>
      <c r="AM2666">
        <f t="shared" si="828"/>
        <v>10</v>
      </c>
      <c r="AN2666">
        <f t="shared" si="829"/>
        <v>5</v>
      </c>
      <c r="AO2666">
        <f t="shared" si="830"/>
        <v>0</v>
      </c>
      <c r="AP2666">
        <f t="shared" si="831"/>
        <v>27</v>
      </c>
      <c r="AQ2666">
        <f t="shared" si="839"/>
        <v>23</v>
      </c>
      <c r="AR2666">
        <f t="shared" si="832"/>
        <v>18</v>
      </c>
      <c r="AS2666">
        <f t="shared" si="833"/>
        <v>13</v>
      </c>
      <c r="AT2666">
        <f t="shared" si="834"/>
        <v>8</v>
      </c>
      <c r="AU2666">
        <f t="shared" si="835"/>
        <v>3</v>
      </c>
    </row>
    <row r="2667" spans="1:47" x14ac:dyDescent="0.45">
      <c r="A2667" s="3">
        <v>43549</v>
      </c>
      <c r="B2667" s="3">
        <v>43570</v>
      </c>
      <c r="C2667" s="5">
        <f t="shared" si="824"/>
        <v>21</v>
      </c>
      <c r="D2667" s="5">
        <f t="shared" si="825"/>
        <v>3</v>
      </c>
      <c r="E2667" t="s">
        <v>36</v>
      </c>
      <c r="F2667">
        <v>2000000</v>
      </c>
      <c r="G2667">
        <v>36</v>
      </c>
      <c r="H2667">
        <v>7</v>
      </c>
      <c r="I2667">
        <v>23</v>
      </c>
      <c r="J2667">
        <v>0</v>
      </c>
      <c r="K2667">
        <v>75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1815</v>
      </c>
      <c r="R2667">
        <v>1041</v>
      </c>
      <c r="S2667">
        <v>75</v>
      </c>
      <c r="T2667">
        <v>87</v>
      </c>
      <c r="U2667">
        <v>23</v>
      </c>
      <c r="V2667">
        <v>45.245359077809809</v>
      </c>
      <c r="W2667">
        <v>10.39668703170029</v>
      </c>
      <c r="X2667">
        <v>4</v>
      </c>
      <c r="Y2667">
        <v>0</v>
      </c>
      <c r="Z2667">
        <v>44</v>
      </c>
      <c r="AA2667" t="s">
        <v>30</v>
      </c>
      <c r="AB2667">
        <v>0</v>
      </c>
      <c r="AC2667">
        <f t="shared" si="820"/>
        <v>95238.095238095237</v>
      </c>
      <c r="AD2667">
        <f t="shared" si="821"/>
        <v>0</v>
      </c>
      <c r="AE2667">
        <f t="shared" si="822"/>
        <v>1.1599999999999999</v>
      </c>
      <c r="AF2667">
        <f t="shared" si="823"/>
        <v>0.30666666666666664</v>
      </c>
      <c r="AG2667">
        <v>66</v>
      </c>
      <c r="AH2667">
        <f t="shared" si="836"/>
        <v>25</v>
      </c>
      <c r="AI2667">
        <f t="shared" si="826"/>
        <v>15</v>
      </c>
      <c r="AJ2667">
        <f t="shared" si="837"/>
        <v>24</v>
      </c>
      <c r="AK2667">
        <f t="shared" si="838"/>
        <v>20</v>
      </c>
      <c r="AL2667">
        <f t="shared" si="827"/>
        <v>15</v>
      </c>
      <c r="AM2667">
        <f t="shared" si="828"/>
        <v>10</v>
      </c>
      <c r="AN2667">
        <f t="shared" si="829"/>
        <v>5</v>
      </c>
      <c r="AO2667">
        <f t="shared" si="830"/>
        <v>0</v>
      </c>
      <c r="AP2667">
        <f t="shared" si="831"/>
        <v>14</v>
      </c>
      <c r="AQ2667">
        <f t="shared" si="839"/>
        <v>10</v>
      </c>
      <c r="AR2667">
        <f t="shared" si="832"/>
        <v>5</v>
      </c>
      <c r="AS2667">
        <f t="shared" si="833"/>
        <v>0</v>
      </c>
      <c r="AT2667">
        <f t="shared" si="834"/>
        <v>5</v>
      </c>
      <c r="AU2667">
        <f t="shared" si="835"/>
        <v>10</v>
      </c>
    </row>
    <row r="2668" spans="1:47" x14ac:dyDescent="0.45">
      <c r="A2668" s="3">
        <v>43549</v>
      </c>
      <c r="B2668" s="3">
        <v>43562</v>
      </c>
      <c r="C2668" s="5">
        <f t="shared" si="824"/>
        <v>13</v>
      </c>
      <c r="D2668" s="5">
        <f t="shared" si="825"/>
        <v>3</v>
      </c>
      <c r="E2668" t="s">
        <v>36</v>
      </c>
      <c r="F2668">
        <v>10000000</v>
      </c>
      <c r="G2668">
        <v>23</v>
      </c>
      <c r="H2668">
        <v>1</v>
      </c>
      <c r="I2668">
        <v>21</v>
      </c>
      <c r="J2668">
        <v>0</v>
      </c>
      <c r="K2668">
        <v>83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4765</v>
      </c>
      <c r="R2668">
        <v>2639</v>
      </c>
      <c r="S2668">
        <v>131</v>
      </c>
      <c r="T2668">
        <v>27</v>
      </c>
      <c r="U2668">
        <v>36</v>
      </c>
      <c r="V2668">
        <v>33.633333815434383</v>
      </c>
      <c r="W2668">
        <v>13.57274146753484</v>
      </c>
      <c r="X2668">
        <v>5</v>
      </c>
      <c r="Y2668">
        <v>0</v>
      </c>
      <c r="Z2668">
        <v>71</v>
      </c>
      <c r="AA2668" t="s">
        <v>30</v>
      </c>
      <c r="AB2668">
        <v>0</v>
      </c>
      <c r="AC2668">
        <f t="shared" si="820"/>
        <v>769230.76923076925</v>
      </c>
      <c r="AD2668">
        <f t="shared" si="821"/>
        <v>0</v>
      </c>
      <c r="AE2668">
        <f t="shared" si="822"/>
        <v>0.20610687022900764</v>
      </c>
      <c r="AF2668">
        <f t="shared" si="823"/>
        <v>0.27480916030534353</v>
      </c>
      <c r="AG2668">
        <v>66</v>
      </c>
      <c r="AH2668">
        <f t="shared" si="836"/>
        <v>25</v>
      </c>
      <c r="AI2668">
        <f t="shared" si="826"/>
        <v>7</v>
      </c>
      <c r="AJ2668">
        <f t="shared" si="837"/>
        <v>24</v>
      </c>
      <c r="AK2668">
        <f t="shared" si="838"/>
        <v>20</v>
      </c>
      <c r="AL2668">
        <f t="shared" si="827"/>
        <v>15</v>
      </c>
      <c r="AM2668">
        <f t="shared" si="828"/>
        <v>10</v>
      </c>
      <c r="AN2668">
        <f t="shared" si="829"/>
        <v>5</v>
      </c>
      <c r="AO2668">
        <f t="shared" si="830"/>
        <v>0</v>
      </c>
      <c r="AP2668">
        <f t="shared" si="831"/>
        <v>6</v>
      </c>
      <c r="AQ2668">
        <f t="shared" si="839"/>
        <v>2</v>
      </c>
      <c r="AR2668">
        <f t="shared" si="832"/>
        <v>3</v>
      </c>
      <c r="AS2668">
        <f t="shared" si="833"/>
        <v>8</v>
      </c>
      <c r="AT2668">
        <f t="shared" si="834"/>
        <v>13</v>
      </c>
      <c r="AU2668">
        <f t="shared" si="835"/>
        <v>18</v>
      </c>
    </row>
    <row r="2669" spans="1:47" x14ac:dyDescent="0.45">
      <c r="A2669" s="3">
        <v>43549</v>
      </c>
      <c r="B2669" s="3">
        <v>43576</v>
      </c>
      <c r="C2669" s="5">
        <f t="shared" si="824"/>
        <v>27</v>
      </c>
      <c r="D2669" s="5">
        <f t="shared" si="825"/>
        <v>3</v>
      </c>
      <c r="E2669" t="s">
        <v>36</v>
      </c>
      <c r="F2669">
        <v>1000000</v>
      </c>
      <c r="G2669">
        <v>32</v>
      </c>
      <c r="H2669">
        <v>6</v>
      </c>
      <c r="I2669">
        <v>116</v>
      </c>
      <c r="J2669">
        <v>3</v>
      </c>
      <c r="K2669">
        <v>23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11780</v>
      </c>
      <c r="R2669">
        <v>6362</v>
      </c>
      <c r="S2669">
        <v>294</v>
      </c>
      <c r="T2669">
        <v>215</v>
      </c>
      <c r="U2669">
        <v>80</v>
      </c>
      <c r="V2669">
        <v>28.223986018173409</v>
      </c>
      <c r="W2669">
        <v>14.698491810430561</v>
      </c>
      <c r="X2669">
        <v>6</v>
      </c>
      <c r="Y2669">
        <v>1</v>
      </c>
      <c r="Z2669">
        <v>731</v>
      </c>
      <c r="AA2669" t="s">
        <v>29</v>
      </c>
      <c r="AB2669">
        <v>6</v>
      </c>
      <c r="AC2669">
        <f t="shared" si="820"/>
        <v>37037.037037037036</v>
      </c>
      <c r="AD2669">
        <f t="shared" si="821"/>
        <v>0.22222222222222221</v>
      </c>
      <c r="AE2669">
        <f t="shared" si="822"/>
        <v>0.73129251700680276</v>
      </c>
      <c r="AF2669">
        <f t="shared" si="823"/>
        <v>0.27210884353741499</v>
      </c>
      <c r="AG2669">
        <v>66</v>
      </c>
      <c r="AH2669">
        <f t="shared" si="836"/>
        <v>25</v>
      </c>
      <c r="AI2669">
        <f t="shared" si="826"/>
        <v>21</v>
      </c>
      <c r="AJ2669">
        <f t="shared" si="837"/>
        <v>24</v>
      </c>
      <c r="AK2669">
        <f t="shared" si="838"/>
        <v>20</v>
      </c>
      <c r="AL2669">
        <f t="shared" si="827"/>
        <v>15</v>
      </c>
      <c r="AM2669">
        <f t="shared" si="828"/>
        <v>10</v>
      </c>
      <c r="AN2669">
        <f t="shared" si="829"/>
        <v>5</v>
      </c>
      <c r="AO2669">
        <f t="shared" si="830"/>
        <v>0</v>
      </c>
      <c r="AP2669">
        <f t="shared" si="831"/>
        <v>20</v>
      </c>
      <c r="AQ2669">
        <f t="shared" si="839"/>
        <v>16</v>
      </c>
      <c r="AR2669">
        <f t="shared" si="832"/>
        <v>11</v>
      </c>
      <c r="AS2669">
        <f t="shared" si="833"/>
        <v>6</v>
      </c>
      <c r="AT2669">
        <f t="shared" si="834"/>
        <v>1</v>
      </c>
      <c r="AU2669">
        <f t="shared" si="835"/>
        <v>4</v>
      </c>
    </row>
    <row r="2670" spans="1:47" x14ac:dyDescent="0.45">
      <c r="A2670" s="3">
        <v>43543</v>
      </c>
      <c r="B2670" s="3">
        <v>43577</v>
      </c>
      <c r="C2670" s="5">
        <f t="shared" si="824"/>
        <v>34</v>
      </c>
      <c r="D2670" s="5">
        <f t="shared" si="825"/>
        <v>3</v>
      </c>
      <c r="E2670" t="s">
        <v>35</v>
      </c>
      <c r="F2670">
        <v>30000000</v>
      </c>
      <c r="G2670">
        <v>13</v>
      </c>
      <c r="H2670">
        <v>7</v>
      </c>
      <c r="I2670">
        <v>13</v>
      </c>
      <c r="J2670">
        <v>0</v>
      </c>
      <c r="K2670">
        <v>38</v>
      </c>
      <c r="L2670">
        <v>93</v>
      </c>
      <c r="M2670">
        <v>0</v>
      </c>
      <c r="N2670">
        <v>0</v>
      </c>
      <c r="O2670">
        <v>0</v>
      </c>
      <c r="P2670">
        <v>0</v>
      </c>
      <c r="Q2670">
        <v>1226</v>
      </c>
      <c r="R2670">
        <v>706</v>
      </c>
      <c r="S2670">
        <v>43</v>
      </c>
      <c r="T2670">
        <v>29</v>
      </c>
      <c r="U2670">
        <v>5</v>
      </c>
      <c r="V2670">
        <v>43.258501548191617</v>
      </c>
      <c r="W2670">
        <v>11.3044739442651</v>
      </c>
      <c r="X2670">
        <v>4</v>
      </c>
      <c r="Y2670">
        <v>0</v>
      </c>
      <c r="Z2670">
        <v>1</v>
      </c>
      <c r="AA2670" t="s">
        <v>32</v>
      </c>
      <c r="AB2670">
        <v>0</v>
      </c>
      <c r="AC2670">
        <f t="shared" si="820"/>
        <v>882352.9411764706</v>
      </c>
      <c r="AD2670">
        <f t="shared" si="821"/>
        <v>0</v>
      </c>
      <c r="AE2670">
        <f t="shared" si="822"/>
        <v>0.67441860465116277</v>
      </c>
      <c r="AF2670">
        <f t="shared" si="823"/>
        <v>0.11627906976744186</v>
      </c>
      <c r="AG2670">
        <v>135</v>
      </c>
      <c r="AH2670">
        <f t="shared" si="836"/>
        <v>19</v>
      </c>
      <c r="AI2670">
        <f t="shared" si="826"/>
        <v>22</v>
      </c>
      <c r="AJ2670">
        <f t="shared" si="837"/>
        <v>18</v>
      </c>
      <c r="AK2670">
        <f t="shared" si="838"/>
        <v>14</v>
      </c>
      <c r="AL2670">
        <f t="shared" si="827"/>
        <v>9</v>
      </c>
      <c r="AM2670">
        <f t="shared" si="828"/>
        <v>4</v>
      </c>
      <c r="AN2670">
        <f t="shared" si="829"/>
        <v>1</v>
      </c>
      <c r="AO2670">
        <f t="shared" si="830"/>
        <v>6</v>
      </c>
      <c r="AP2670">
        <f t="shared" si="831"/>
        <v>21</v>
      </c>
      <c r="AQ2670">
        <f t="shared" si="839"/>
        <v>17</v>
      </c>
      <c r="AR2670">
        <f t="shared" si="832"/>
        <v>12</v>
      </c>
      <c r="AS2670">
        <f t="shared" si="833"/>
        <v>7</v>
      </c>
      <c r="AT2670">
        <f t="shared" si="834"/>
        <v>2</v>
      </c>
      <c r="AU2670">
        <f t="shared" si="835"/>
        <v>3</v>
      </c>
    </row>
    <row r="2671" spans="1:47" x14ac:dyDescent="0.45">
      <c r="A2671" s="3">
        <v>43543</v>
      </c>
      <c r="B2671" s="3">
        <v>43569</v>
      </c>
      <c r="C2671" s="5">
        <f t="shared" si="824"/>
        <v>26</v>
      </c>
      <c r="D2671" s="5">
        <f t="shared" si="825"/>
        <v>3</v>
      </c>
      <c r="E2671" t="s">
        <v>35</v>
      </c>
      <c r="F2671">
        <v>1000000</v>
      </c>
      <c r="G2671">
        <v>162</v>
      </c>
      <c r="H2671">
        <v>11</v>
      </c>
      <c r="I2671">
        <v>69</v>
      </c>
      <c r="J2671">
        <v>0</v>
      </c>
      <c r="K2671">
        <v>56</v>
      </c>
      <c r="L2671">
        <v>137</v>
      </c>
      <c r="M2671">
        <v>3</v>
      </c>
      <c r="N2671">
        <v>2</v>
      </c>
      <c r="O2671">
        <v>2</v>
      </c>
      <c r="P2671">
        <v>0</v>
      </c>
      <c r="Q2671">
        <v>3484</v>
      </c>
      <c r="R2671">
        <v>2033</v>
      </c>
      <c r="S2671">
        <v>135</v>
      </c>
      <c r="T2671">
        <v>97</v>
      </c>
      <c r="U2671">
        <v>18</v>
      </c>
      <c r="V2671">
        <v>46.568838570986138</v>
      </c>
      <c r="W2671">
        <v>10.505049133737771</v>
      </c>
      <c r="X2671">
        <v>10</v>
      </c>
      <c r="Y2671">
        <v>1</v>
      </c>
      <c r="Z2671">
        <v>1242</v>
      </c>
      <c r="AA2671" t="s">
        <v>32</v>
      </c>
      <c r="AB2671">
        <v>4</v>
      </c>
      <c r="AC2671">
        <f t="shared" si="820"/>
        <v>38461.538461538461</v>
      </c>
      <c r="AD2671">
        <f t="shared" si="821"/>
        <v>0.15384615384615385</v>
      </c>
      <c r="AE2671">
        <f t="shared" si="822"/>
        <v>0.71851851851851856</v>
      </c>
      <c r="AF2671">
        <f t="shared" si="823"/>
        <v>0.13333333333333333</v>
      </c>
      <c r="AG2671">
        <v>135</v>
      </c>
      <c r="AH2671">
        <f t="shared" si="836"/>
        <v>19</v>
      </c>
      <c r="AI2671">
        <f t="shared" si="826"/>
        <v>14</v>
      </c>
      <c r="AJ2671">
        <f t="shared" si="837"/>
        <v>18</v>
      </c>
      <c r="AK2671">
        <f t="shared" si="838"/>
        <v>14</v>
      </c>
      <c r="AL2671">
        <f t="shared" si="827"/>
        <v>9</v>
      </c>
      <c r="AM2671">
        <f t="shared" si="828"/>
        <v>4</v>
      </c>
      <c r="AN2671">
        <f t="shared" si="829"/>
        <v>1</v>
      </c>
      <c r="AO2671">
        <f t="shared" si="830"/>
        <v>6</v>
      </c>
      <c r="AP2671">
        <f t="shared" si="831"/>
        <v>13</v>
      </c>
      <c r="AQ2671">
        <f t="shared" si="839"/>
        <v>9</v>
      </c>
      <c r="AR2671">
        <f t="shared" si="832"/>
        <v>4</v>
      </c>
      <c r="AS2671">
        <f t="shared" si="833"/>
        <v>1</v>
      </c>
      <c r="AT2671">
        <f t="shared" si="834"/>
        <v>6</v>
      </c>
      <c r="AU2671">
        <f t="shared" si="835"/>
        <v>11</v>
      </c>
    </row>
    <row r="2672" spans="1:47" x14ac:dyDescent="0.45">
      <c r="A2672" s="3">
        <v>43543</v>
      </c>
      <c r="B2672" s="3">
        <v>43562</v>
      </c>
      <c r="C2672" s="5">
        <f t="shared" si="824"/>
        <v>19</v>
      </c>
      <c r="D2672" s="5">
        <f t="shared" si="825"/>
        <v>3</v>
      </c>
      <c r="E2672" t="s">
        <v>35</v>
      </c>
      <c r="F2672">
        <v>1000000</v>
      </c>
      <c r="G2672">
        <v>49</v>
      </c>
      <c r="H2672">
        <v>6</v>
      </c>
      <c r="I2672">
        <v>21</v>
      </c>
      <c r="J2672">
        <v>0</v>
      </c>
      <c r="K2672">
        <v>53</v>
      </c>
      <c r="L2672">
        <v>82</v>
      </c>
      <c r="M2672">
        <v>1</v>
      </c>
      <c r="N2672">
        <v>0</v>
      </c>
      <c r="O2672">
        <v>0</v>
      </c>
      <c r="P2672">
        <v>0</v>
      </c>
      <c r="Q2672">
        <v>3256</v>
      </c>
      <c r="R2672">
        <v>1822</v>
      </c>
      <c r="S2672">
        <v>114</v>
      </c>
      <c r="T2672">
        <v>34</v>
      </c>
      <c r="U2672">
        <v>12</v>
      </c>
      <c r="V2672">
        <v>39.428613823251879</v>
      </c>
      <c r="W2672">
        <v>11.73031486509908</v>
      </c>
      <c r="X2672">
        <v>9</v>
      </c>
      <c r="Y2672">
        <v>1</v>
      </c>
      <c r="Z2672">
        <v>285</v>
      </c>
      <c r="AA2672" t="s">
        <v>32</v>
      </c>
      <c r="AB2672">
        <v>4</v>
      </c>
      <c r="AC2672">
        <f t="shared" si="820"/>
        <v>52631.57894736842</v>
      </c>
      <c r="AD2672">
        <f t="shared" si="821"/>
        <v>0.21052631578947367</v>
      </c>
      <c r="AE2672">
        <f t="shared" si="822"/>
        <v>0.2982456140350877</v>
      </c>
      <c r="AF2672">
        <f t="shared" si="823"/>
        <v>0.10526315789473684</v>
      </c>
      <c r="AG2672">
        <v>135</v>
      </c>
      <c r="AH2672">
        <f t="shared" si="836"/>
        <v>19</v>
      </c>
      <c r="AI2672">
        <f t="shared" si="826"/>
        <v>7</v>
      </c>
      <c r="AJ2672">
        <f t="shared" si="837"/>
        <v>18</v>
      </c>
      <c r="AK2672">
        <f t="shared" si="838"/>
        <v>14</v>
      </c>
      <c r="AL2672">
        <f t="shared" si="827"/>
        <v>9</v>
      </c>
      <c r="AM2672">
        <f t="shared" si="828"/>
        <v>4</v>
      </c>
      <c r="AN2672">
        <f t="shared" si="829"/>
        <v>1</v>
      </c>
      <c r="AO2672">
        <f t="shared" si="830"/>
        <v>6</v>
      </c>
      <c r="AP2672">
        <f t="shared" si="831"/>
        <v>6</v>
      </c>
      <c r="AQ2672">
        <f t="shared" si="839"/>
        <v>2</v>
      </c>
      <c r="AR2672">
        <f t="shared" si="832"/>
        <v>3</v>
      </c>
      <c r="AS2672">
        <f t="shared" si="833"/>
        <v>8</v>
      </c>
      <c r="AT2672">
        <f t="shared" si="834"/>
        <v>13</v>
      </c>
      <c r="AU2672">
        <f t="shared" si="835"/>
        <v>18</v>
      </c>
    </row>
    <row r="2673" spans="1:47" x14ac:dyDescent="0.45">
      <c r="A2673" s="3">
        <v>43543</v>
      </c>
      <c r="B2673" s="3">
        <v>43556</v>
      </c>
      <c r="C2673" s="5">
        <f t="shared" si="824"/>
        <v>13</v>
      </c>
      <c r="D2673" s="5">
        <f t="shared" si="825"/>
        <v>3</v>
      </c>
      <c r="E2673" t="s">
        <v>35</v>
      </c>
      <c r="F2673">
        <v>500000</v>
      </c>
      <c r="G2673">
        <v>18</v>
      </c>
      <c r="H2673">
        <v>6</v>
      </c>
      <c r="I2673">
        <v>25</v>
      </c>
      <c r="J2673">
        <v>0</v>
      </c>
      <c r="K2673">
        <v>33</v>
      </c>
      <c r="L2673">
        <v>3886</v>
      </c>
      <c r="M2673">
        <v>0</v>
      </c>
      <c r="N2673">
        <v>0</v>
      </c>
      <c r="O2673">
        <v>0</v>
      </c>
      <c r="P2673">
        <v>0</v>
      </c>
      <c r="Q2673">
        <v>2333</v>
      </c>
      <c r="R2673">
        <v>1282</v>
      </c>
      <c r="S2673">
        <v>95</v>
      </c>
      <c r="T2673">
        <v>31</v>
      </c>
      <c r="U2673">
        <v>17</v>
      </c>
      <c r="V2673">
        <v>39.181679858773322</v>
      </c>
      <c r="W2673">
        <v>11.14673832005912</v>
      </c>
      <c r="X2673">
        <v>7</v>
      </c>
      <c r="Y2673">
        <v>1</v>
      </c>
      <c r="Z2673">
        <v>226</v>
      </c>
      <c r="AA2673" t="s">
        <v>32</v>
      </c>
      <c r="AB2673">
        <v>3</v>
      </c>
      <c r="AC2673">
        <f t="shared" si="820"/>
        <v>38461.538461538461</v>
      </c>
      <c r="AD2673">
        <f t="shared" si="821"/>
        <v>0.23076923076923078</v>
      </c>
      <c r="AE2673">
        <f t="shared" si="822"/>
        <v>0.32631578947368423</v>
      </c>
      <c r="AF2673">
        <f t="shared" si="823"/>
        <v>0.17894736842105263</v>
      </c>
      <c r="AG2673">
        <v>135</v>
      </c>
      <c r="AH2673">
        <f t="shared" si="836"/>
        <v>19</v>
      </c>
      <c r="AI2673">
        <f t="shared" si="826"/>
        <v>1</v>
      </c>
      <c r="AJ2673">
        <f t="shared" si="837"/>
        <v>18</v>
      </c>
      <c r="AK2673">
        <f t="shared" si="838"/>
        <v>14</v>
      </c>
      <c r="AL2673">
        <f t="shared" si="827"/>
        <v>9</v>
      </c>
      <c r="AM2673">
        <f t="shared" si="828"/>
        <v>4</v>
      </c>
      <c r="AN2673">
        <f t="shared" si="829"/>
        <v>1</v>
      </c>
      <c r="AO2673">
        <f t="shared" si="830"/>
        <v>6</v>
      </c>
      <c r="AP2673">
        <f t="shared" si="831"/>
        <v>0</v>
      </c>
      <c r="AQ2673">
        <f t="shared" si="839"/>
        <v>4</v>
      </c>
      <c r="AR2673">
        <f t="shared" si="832"/>
        <v>9</v>
      </c>
      <c r="AS2673">
        <f t="shared" si="833"/>
        <v>14</v>
      </c>
      <c r="AT2673">
        <f t="shared" si="834"/>
        <v>19</v>
      </c>
      <c r="AU2673">
        <f t="shared" si="835"/>
        <v>24</v>
      </c>
    </row>
    <row r="2674" spans="1:47" x14ac:dyDescent="0.45">
      <c r="A2674" s="3">
        <v>43543</v>
      </c>
      <c r="B2674" s="3">
        <v>43565</v>
      </c>
      <c r="C2674" s="5">
        <f t="shared" si="824"/>
        <v>22</v>
      </c>
      <c r="D2674" s="5">
        <f t="shared" si="825"/>
        <v>3</v>
      </c>
      <c r="E2674" t="s">
        <v>35</v>
      </c>
      <c r="F2674">
        <v>1000000</v>
      </c>
      <c r="G2674">
        <v>16</v>
      </c>
      <c r="H2674">
        <v>7</v>
      </c>
      <c r="I2674">
        <v>14</v>
      </c>
      <c r="J2674">
        <v>0</v>
      </c>
      <c r="K2674">
        <v>70</v>
      </c>
      <c r="L2674">
        <v>4</v>
      </c>
      <c r="M2674">
        <v>0</v>
      </c>
      <c r="N2674">
        <v>1</v>
      </c>
      <c r="O2674">
        <v>0</v>
      </c>
      <c r="P2674">
        <v>0</v>
      </c>
      <c r="Q2674">
        <v>3145</v>
      </c>
      <c r="R2674">
        <v>1685</v>
      </c>
      <c r="S2674">
        <v>70</v>
      </c>
      <c r="T2674">
        <v>30</v>
      </c>
      <c r="U2674">
        <v>20</v>
      </c>
      <c r="V2674">
        <v>24.499235905044539</v>
      </c>
      <c r="W2674">
        <v>15.822189487070791</v>
      </c>
      <c r="X2674">
        <v>8</v>
      </c>
      <c r="Y2674">
        <v>0</v>
      </c>
      <c r="Z2674">
        <v>44</v>
      </c>
      <c r="AA2674" t="s">
        <v>27</v>
      </c>
      <c r="AB2674">
        <v>1</v>
      </c>
      <c r="AC2674">
        <f t="shared" si="820"/>
        <v>45454.545454545456</v>
      </c>
      <c r="AD2674">
        <f t="shared" si="821"/>
        <v>4.5454545454545456E-2</v>
      </c>
      <c r="AE2674">
        <f t="shared" si="822"/>
        <v>0.42857142857142855</v>
      </c>
      <c r="AF2674">
        <f t="shared" si="823"/>
        <v>0.2857142857142857</v>
      </c>
      <c r="AG2674">
        <v>135</v>
      </c>
      <c r="AH2674">
        <f t="shared" si="836"/>
        <v>19</v>
      </c>
      <c r="AI2674">
        <f t="shared" si="826"/>
        <v>10</v>
      </c>
      <c r="AJ2674">
        <f t="shared" si="837"/>
        <v>18</v>
      </c>
      <c r="AK2674">
        <f t="shared" si="838"/>
        <v>14</v>
      </c>
      <c r="AL2674">
        <f t="shared" si="827"/>
        <v>9</v>
      </c>
      <c r="AM2674">
        <f t="shared" si="828"/>
        <v>4</v>
      </c>
      <c r="AN2674">
        <f t="shared" si="829"/>
        <v>1</v>
      </c>
      <c r="AO2674">
        <f t="shared" si="830"/>
        <v>6</v>
      </c>
      <c r="AP2674">
        <f t="shared" si="831"/>
        <v>9</v>
      </c>
      <c r="AQ2674">
        <f t="shared" si="839"/>
        <v>5</v>
      </c>
      <c r="AR2674">
        <f t="shared" si="832"/>
        <v>0</v>
      </c>
      <c r="AS2674">
        <f t="shared" si="833"/>
        <v>5</v>
      </c>
      <c r="AT2674">
        <f t="shared" si="834"/>
        <v>10</v>
      </c>
      <c r="AU2674">
        <f t="shared" si="835"/>
        <v>15</v>
      </c>
    </row>
    <row r="2675" spans="1:47" x14ac:dyDescent="0.45">
      <c r="A2675" s="3">
        <v>43543</v>
      </c>
      <c r="B2675" s="3">
        <v>43564</v>
      </c>
      <c r="C2675" s="5">
        <f t="shared" si="824"/>
        <v>21</v>
      </c>
      <c r="D2675" s="5">
        <f t="shared" si="825"/>
        <v>3</v>
      </c>
      <c r="E2675" t="s">
        <v>35</v>
      </c>
      <c r="F2675">
        <v>500000</v>
      </c>
      <c r="G2675">
        <v>84</v>
      </c>
      <c r="H2675">
        <v>8</v>
      </c>
      <c r="I2675">
        <v>20</v>
      </c>
      <c r="J2675">
        <v>0</v>
      </c>
      <c r="K2675">
        <v>41</v>
      </c>
      <c r="L2675">
        <v>7</v>
      </c>
      <c r="M2675">
        <v>1</v>
      </c>
      <c r="N2675">
        <v>0</v>
      </c>
      <c r="O2675">
        <v>0</v>
      </c>
      <c r="P2675">
        <v>0</v>
      </c>
      <c r="Q2675">
        <v>3158</v>
      </c>
      <c r="R2675">
        <v>1718</v>
      </c>
      <c r="S2675">
        <v>117</v>
      </c>
      <c r="T2675">
        <v>10</v>
      </c>
      <c r="U2675">
        <v>0</v>
      </c>
      <c r="V2675">
        <v>36.420622021233207</v>
      </c>
      <c r="W2675">
        <v>11.827237097400079</v>
      </c>
      <c r="X2675">
        <v>9</v>
      </c>
      <c r="Y2675">
        <v>1</v>
      </c>
      <c r="Z2675">
        <v>1453</v>
      </c>
      <c r="AA2675" t="s">
        <v>27</v>
      </c>
      <c r="AB2675">
        <v>6</v>
      </c>
      <c r="AC2675">
        <f t="shared" si="820"/>
        <v>23809.523809523809</v>
      </c>
      <c r="AD2675">
        <f t="shared" si="821"/>
        <v>0.2857142857142857</v>
      </c>
      <c r="AE2675">
        <f t="shared" si="822"/>
        <v>8.5470085470085472E-2</v>
      </c>
      <c r="AF2675">
        <f t="shared" si="823"/>
        <v>0</v>
      </c>
      <c r="AG2675">
        <v>135</v>
      </c>
      <c r="AH2675">
        <f t="shared" si="836"/>
        <v>19</v>
      </c>
      <c r="AI2675">
        <f t="shared" si="826"/>
        <v>9</v>
      </c>
      <c r="AJ2675">
        <f t="shared" si="837"/>
        <v>18</v>
      </c>
      <c r="AK2675">
        <f t="shared" si="838"/>
        <v>14</v>
      </c>
      <c r="AL2675">
        <f t="shared" si="827"/>
        <v>9</v>
      </c>
      <c r="AM2675">
        <f t="shared" si="828"/>
        <v>4</v>
      </c>
      <c r="AN2675">
        <f t="shared" si="829"/>
        <v>1</v>
      </c>
      <c r="AO2675">
        <f t="shared" si="830"/>
        <v>6</v>
      </c>
      <c r="AP2675">
        <f t="shared" si="831"/>
        <v>8</v>
      </c>
      <c r="AQ2675">
        <f t="shared" si="839"/>
        <v>4</v>
      </c>
      <c r="AR2675">
        <f t="shared" si="832"/>
        <v>1</v>
      </c>
      <c r="AS2675">
        <f t="shared" si="833"/>
        <v>6</v>
      </c>
      <c r="AT2675">
        <f t="shared" si="834"/>
        <v>11</v>
      </c>
      <c r="AU2675">
        <f t="shared" si="835"/>
        <v>16</v>
      </c>
    </row>
    <row r="2676" spans="1:47" x14ac:dyDescent="0.45">
      <c r="A2676" s="3">
        <v>43543</v>
      </c>
      <c r="B2676" s="3">
        <v>43563</v>
      </c>
      <c r="C2676" s="5">
        <f t="shared" si="824"/>
        <v>20</v>
      </c>
      <c r="D2676" s="5">
        <f t="shared" si="825"/>
        <v>3</v>
      </c>
      <c r="E2676" t="s">
        <v>35</v>
      </c>
      <c r="F2676">
        <v>500000</v>
      </c>
      <c r="G2676">
        <v>363</v>
      </c>
      <c r="H2676">
        <v>9</v>
      </c>
      <c r="I2676">
        <v>44</v>
      </c>
      <c r="J2676">
        <v>0</v>
      </c>
      <c r="K2676">
        <v>26</v>
      </c>
      <c r="L2676">
        <v>25</v>
      </c>
      <c r="M2676">
        <v>16</v>
      </c>
      <c r="N2676">
        <v>6</v>
      </c>
      <c r="O2676">
        <v>6</v>
      </c>
      <c r="P2676">
        <v>1</v>
      </c>
      <c r="Q2676">
        <v>3778</v>
      </c>
      <c r="R2676">
        <v>2058</v>
      </c>
      <c r="S2676">
        <v>101</v>
      </c>
      <c r="T2676">
        <v>50</v>
      </c>
      <c r="U2676">
        <v>13</v>
      </c>
      <c r="V2676">
        <v>30.84757945328062</v>
      </c>
      <c r="W2676">
        <v>14.018734616901931</v>
      </c>
      <c r="X2676">
        <v>9</v>
      </c>
      <c r="Y2676">
        <v>1</v>
      </c>
      <c r="Z2676">
        <v>6570</v>
      </c>
      <c r="AA2676" t="s">
        <v>27</v>
      </c>
      <c r="AB2676">
        <v>7</v>
      </c>
      <c r="AC2676">
        <f t="shared" si="820"/>
        <v>25000</v>
      </c>
      <c r="AD2676">
        <f t="shared" si="821"/>
        <v>0.35</v>
      </c>
      <c r="AE2676">
        <f t="shared" si="822"/>
        <v>0.49504950495049505</v>
      </c>
      <c r="AF2676">
        <f t="shared" si="823"/>
        <v>0.12871287128712872</v>
      </c>
      <c r="AG2676">
        <v>135</v>
      </c>
      <c r="AH2676">
        <f t="shared" si="836"/>
        <v>19</v>
      </c>
      <c r="AI2676">
        <f t="shared" si="826"/>
        <v>8</v>
      </c>
      <c r="AJ2676">
        <f t="shared" si="837"/>
        <v>18</v>
      </c>
      <c r="AK2676">
        <f t="shared" si="838"/>
        <v>14</v>
      </c>
      <c r="AL2676">
        <f t="shared" si="827"/>
        <v>9</v>
      </c>
      <c r="AM2676">
        <f t="shared" si="828"/>
        <v>4</v>
      </c>
      <c r="AN2676">
        <f t="shared" si="829"/>
        <v>1</v>
      </c>
      <c r="AO2676">
        <f t="shared" si="830"/>
        <v>6</v>
      </c>
      <c r="AP2676">
        <f t="shared" si="831"/>
        <v>7</v>
      </c>
      <c r="AQ2676">
        <f t="shared" si="839"/>
        <v>3</v>
      </c>
      <c r="AR2676">
        <f t="shared" si="832"/>
        <v>2</v>
      </c>
      <c r="AS2676">
        <f t="shared" si="833"/>
        <v>7</v>
      </c>
      <c r="AT2676">
        <f t="shared" si="834"/>
        <v>12</v>
      </c>
      <c r="AU2676">
        <f t="shared" si="835"/>
        <v>17</v>
      </c>
    </row>
    <row r="2677" spans="1:47" x14ac:dyDescent="0.45">
      <c r="A2677" s="3">
        <v>43543</v>
      </c>
      <c r="B2677" s="3">
        <v>43562</v>
      </c>
      <c r="C2677" s="5">
        <f t="shared" si="824"/>
        <v>19</v>
      </c>
      <c r="D2677" s="5">
        <f t="shared" si="825"/>
        <v>3</v>
      </c>
      <c r="E2677" t="s">
        <v>35</v>
      </c>
      <c r="F2677">
        <v>1000000</v>
      </c>
      <c r="G2677">
        <v>81</v>
      </c>
      <c r="H2677">
        <v>9</v>
      </c>
      <c r="I2677">
        <v>59</v>
      </c>
      <c r="J2677">
        <v>1</v>
      </c>
      <c r="K2677">
        <v>73</v>
      </c>
      <c r="L2677">
        <v>12400</v>
      </c>
      <c r="M2677">
        <v>11</v>
      </c>
      <c r="N2677">
        <v>1</v>
      </c>
      <c r="O2677">
        <v>1</v>
      </c>
      <c r="P2677">
        <v>0</v>
      </c>
      <c r="Q2677">
        <v>2932</v>
      </c>
      <c r="R2677">
        <v>1632</v>
      </c>
      <c r="S2677">
        <v>87</v>
      </c>
      <c r="T2677">
        <v>67</v>
      </c>
      <c r="U2677">
        <v>45</v>
      </c>
      <c r="V2677">
        <v>35.805294117647087</v>
      </c>
      <c r="W2677">
        <v>12.925371872887091</v>
      </c>
      <c r="X2677">
        <v>8</v>
      </c>
      <c r="Y2677">
        <v>1</v>
      </c>
      <c r="Z2677">
        <v>394</v>
      </c>
      <c r="AA2677" t="s">
        <v>27</v>
      </c>
      <c r="AB2677">
        <v>3</v>
      </c>
      <c r="AC2677">
        <f t="shared" si="820"/>
        <v>52631.57894736842</v>
      </c>
      <c r="AD2677">
        <f t="shared" si="821"/>
        <v>0.15789473684210525</v>
      </c>
      <c r="AE2677">
        <f t="shared" si="822"/>
        <v>0.77011494252873558</v>
      </c>
      <c r="AF2677">
        <f t="shared" si="823"/>
        <v>0.51724137931034486</v>
      </c>
      <c r="AG2677">
        <v>135</v>
      </c>
      <c r="AH2677">
        <f t="shared" si="836"/>
        <v>19</v>
      </c>
      <c r="AI2677">
        <f t="shared" si="826"/>
        <v>7</v>
      </c>
      <c r="AJ2677">
        <f t="shared" si="837"/>
        <v>18</v>
      </c>
      <c r="AK2677">
        <f t="shared" si="838"/>
        <v>14</v>
      </c>
      <c r="AL2677">
        <f t="shared" si="827"/>
        <v>9</v>
      </c>
      <c r="AM2677">
        <f t="shared" si="828"/>
        <v>4</v>
      </c>
      <c r="AN2677">
        <f t="shared" si="829"/>
        <v>1</v>
      </c>
      <c r="AO2677">
        <f t="shared" si="830"/>
        <v>6</v>
      </c>
      <c r="AP2677">
        <f t="shared" si="831"/>
        <v>6</v>
      </c>
      <c r="AQ2677">
        <f t="shared" si="839"/>
        <v>2</v>
      </c>
      <c r="AR2677">
        <f t="shared" si="832"/>
        <v>3</v>
      </c>
      <c r="AS2677">
        <f t="shared" si="833"/>
        <v>8</v>
      </c>
      <c r="AT2677">
        <f t="shared" si="834"/>
        <v>13</v>
      </c>
      <c r="AU2677">
        <f t="shared" si="835"/>
        <v>18</v>
      </c>
    </row>
    <row r="2678" spans="1:47" x14ac:dyDescent="0.45">
      <c r="A2678" s="3">
        <v>43543</v>
      </c>
      <c r="B2678" s="3">
        <v>43576</v>
      </c>
      <c r="C2678" s="5">
        <f t="shared" si="824"/>
        <v>33</v>
      </c>
      <c r="D2678" s="5">
        <f t="shared" si="825"/>
        <v>3</v>
      </c>
      <c r="E2678" t="s">
        <v>35</v>
      </c>
      <c r="F2678">
        <v>1000000</v>
      </c>
      <c r="G2678">
        <v>209</v>
      </c>
      <c r="H2678">
        <v>4</v>
      </c>
      <c r="I2678">
        <v>32</v>
      </c>
      <c r="J2678">
        <v>0</v>
      </c>
      <c r="K2678">
        <v>69</v>
      </c>
      <c r="L2678">
        <v>87</v>
      </c>
      <c r="M2678">
        <v>5</v>
      </c>
      <c r="N2678">
        <v>1</v>
      </c>
      <c r="O2678">
        <v>1</v>
      </c>
      <c r="P2678">
        <v>0</v>
      </c>
      <c r="Q2678">
        <v>2487</v>
      </c>
      <c r="R2678">
        <v>1381</v>
      </c>
      <c r="S2678">
        <v>102</v>
      </c>
      <c r="T2678">
        <v>24</v>
      </c>
      <c r="U2678">
        <v>22</v>
      </c>
      <c r="V2678">
        <v>40.739184130567509</v>
      </c>
      <c r="W2678">
        <v>10.940547557183629</v>
      </c>
      <c r="X2678">
        <v>3</v>
      </c>
      <c r="Y2678">
        <v>1</v>
      </c>
      <c r="Z2678">
        <v>1186</v>
      </c>
      <c r="AA2678" t="s">
        <v>31</v>
      </c>
      <c r="AB2678">
        <v>6</v>
      </c>
      <c r="AC2678">
        <f t="shared" si="820"/>
        <v>30303.030303030304</v>
      </c>
      <c r="AD2678">
        <f t="shared" si="821"/>
        <v>0.18181818181818182</v>
      </c>
      <c r="AE2678">
        <f t="shared" si="822"/>
        <v>0.23529411764705882</v>
      </c>
      <c r="AF2678">
        <f t="shared" si="823"/>
        <v>0.21568627450980393</v>
      </c>
      <c r="AG2678">
        <v>135</v>
      </c>
      <c r="AH2678">
        <f t="shared" si="836"/>
        <v>19</v>
      </c>
      <c r="AI2678">
        <f t="shared" si="826"/>
        <v>21</v>
      </c>
      <c r="AJ2678">
        <f t="shared" si="837"/>
        <v>18</v>
      </c>
      <c r="AK2678">
        <f t="shared" si="838"/>
        <v>14</v>
      </c>
      <c r="AL2678">
        <f t="shared" si="827"/>
        <v>9</v>
      </c>
      <c r="AM2678">
        <f t="shared" si="828"/>
        <v>4</v>
      </c>
      <c r="AN2678">
        <f t="shared" si="829"/>
        <v>1</v>
      </c>
      <c r="AO2678">
        <f t="shared" si="830"/>
        <v>6</v>
      </c>
      <c r="AP2678">
        <f t="shared" si="831"/>
        <v>20</v>
      </c>
      <c r="AQ2678">
        <f t="shared" si="839"/>
        <v>16</v>
      </c>
      <c r="AR2678">
        <f t="shared" si="832"/>
        <v>11</v>
      </c>
      <c r="AS2678">
        <f t="shared" si="833"/>
        <v>6</v>
      </c>
      <c r="AT2678">
        <f t="shared" si="834"/>
        <v>1</v>
      </c>
      <c r="AU2678">
        <f t="shared" si="835"/>
        <v>4</v>
      </c>
    </row>
    <row r="2679" spans="1:47" x14ac:dyDescent="0.45">
      <c r="A2679" s="3">
        <v>43543</v>
      </c>
      <c r="B2679" s="3">
        <v>43570</v>
      </c>
      <c r="C2679" s="5">
        <f t="shared" si="824"/>
        <v>27</v>
      </c>
      <c r="D2679" s="5">
        <f t="shared" si="825"/>
        <v>3</v>
      </c>
      <c r="E2679" t="s">
        <v>35</v>
      </c>
      <c r="F2679">
        <v>500000</v>
      </c>
      <c r="G2679">
        <v>115</v>
      </c>
      <c r="H2679">
        <v>4</v>
      </c>
      <c r="I2679">
        <v>30</v>
      </c>
      <c r="J2679">
        <v>0</v>
      </c>
      <c r="K2679">
        <v>45</v>
      </c>
      <c r="L2679">
        <v>12</v>
      </c>
      <c r="M2679">
        <v>1</v>
      </c>
      <c r="N2679">
        <v>2</v>
      </c>
      <c r="O2679">
        <v>1</v>
      </c>
      <c r="P2679">
        <v>0</v>
      </c>
      <c r="Q2679">
        <v>2007</v>
      </c>
      <c r="R2679">
        <v>1090</v>
      </c>
      <c r="S2679">
        <v>62</v>
      </c>
      <c r="T2679">
        <v>29</v>
      </c>
      <c r="U2679">
        <v>20</v>
      </c>
      <c r="V2679">
        <v>33.217984610831621</v>
      </c>
      <c r="W2679">
        <v>12.99360757620598</v>
      </c>
      <c r="X2679">
        <v>6</v>
      </c>
      <c r="Y2679">
        <v>1</v>
      </c>
      <c r="Z2679">
        <v>282</v>
      </c>
      <c r="AA2679" t="s">
        <v>31</v>
      </c>
      <c r="AB2679">
        <v>6</v>
      </c>
      <c r="AC2679">
        <f t="shared" si="820"/>
        <v>18518.518518518518</v>
      </c>
      <c r="AD2679">
        <f t="shared" si="821"/>
        <v>0.22222222222222221</v>
      </c>
      <c r="AE2679">
        <f t="shared" si="822"/>
        <v>0.46774193548387094</v>
      </c>
      <c r="AF2679">
        <f t="shared" si="823"/>
        <v>0.32258064516129031</v>
      </c>
      <c r="AG2679">
        <v>135</v>
      </c>
      <c r="AH2679">
        <f t="shared" si="836"/>
        <v>19</v>
      </c>
      <c r="AI2679">
        <f t="shared" si="826"/>
        <v>15</v>
      </c>
      <c r="AJ2679">
        <f t="shared" si="837"/>
        <v>18</v>
      </c>
      <c r="AK2679">
        <f t="shared" si="838"/>
        <v>14</v>
      </c>
      <c r="AL2679">
        <f t="shared" si="827"/>
        <v>9</v>
      </c>
      <c r="AM2679">
        <f t="shared" si="828"/>
        <v>4</v>
      </c>
      <c r="AN2679">
        <f t="shared" si="829"/>
        <v>1</v>
      </c>
      <c r="AO2679">
        <f t="shared" si="830"/>
        <v>6</v>
      </c>
      <c r="AP2679">
        <f t="shared" si="831"/>
        <v>14</v>
      </c>
      <c r="AQ2679">
        <f t="shared" si="839"/>
        <v>10</v>
      </c>
      <c r="AR2679">
        <f t="shared" si="832"/>
        <v>5</v>
      </c>
      <c r="AS2679">
        <f t="shared" si="833"/>
        <v>0</v>
      </c>
      <c r="AT2679">
        <f t="shared" si="834"/>
        <v>5</v>
      </c>
      <c r="AU2679">
        <f t="shared" si="835"/>
        <v>10</v>
      </c>
    </row>
    <row r="2680" spans="1:47" x14ac:dyDescent="0.45">
      <c r="A2680" s="3">
        <v>43543</v>
      </c>
      <c r="B2680" s="3">
        <v>43562</v>
      </c>
      <c r="C2680" s="5">
        <f t="shared" si="824"/>
        <v>19</v>
      </c>
      <c r="D2680" s="5">
        <f t="shared" si="825"/>
        <v>3</v>
      </c>
      <c r="E2680" t="s">
        <v>35</v>
      </c>
      <c r="F2680">
        <v>1000000</v>
      </c>
      <c r="G2680">
        <v>55</v>
      </c>
      <c r="H2680">
        <v>4</v>
      </c>
      <c r="I2680">
        <v>46</v>
      </c>
      <c r="J2680">
        <v>0</v>
      </c>
      <c r="K2680">
        <v>43</v>
      </c>
      <c r="L2680">
        <v>2895</v>
      </c>
      <c r="M2680">
        <v>4</v>
      </c>
      <c r="N2680">
        <v>1</v>
      </c>
      <c r="O2680">
        <v>1</v>
      </c>
      <c r="P2680">
        <v>0</v>
      </c>
      <c r="Q2680">
        <v>2512</v>
      </c>
      <c r="R2680">
        <v>1381</v>
      </c>
      <c r="S2680">
        <v>70</v>
      </c>
      <c r="T2680">
        <v>94</v>
      </c>
      <c r="U2680">
        <v>1</v>
      </c>
      <c r="V2680">
        <v>32.925489138305608</v>
      </c>
      <c r="W2680">
        <v>13.56800962035792</v>
      </c>
      <c r="X2680">
        <v>7</v>
      </c>
      <c r="Y2680">
        <v>1</v>
      </c>
      <c r="Z2680">
        <v>359</v>
      </c>
      <c r="AA2680" t="s">
        <v>31</v>
      </c>
      <c r="AB2680">
        <v>9</v>
      </c>
      <c r="AC2680">
        <f t="shared" si="820"/>
        <v>52631.57894736842</v>
      </c>
      <c r="AD2680">
        <f t="shared" si="821"/>
        <v>0.47368421052631576</v>
      </c>
      <c r="AE2680">
        <f t="shared" si="822"/>
        <v>1.3428571428571427</v>
      </c>
      <c r="AF2680">
        <f t="shared" si="823"/>
        <v>1.4285714285714285E-2</v>
      </c>
      <c r="AG2680">
        <v>135</v>
      </c>
      <c r="AH2680">
        <f t="shared" si="836"/>
        <v>19</v>
      </c>
      <c r="AI2680">
        <f t="shared" si="826"/>
        <v>7</v>
      </c>
      <c r="AJ2680">
        <f t="shared" si="837"/>
        <v>18</v>
      </c>
      <c r="AK2680">
        <f t="shared" si="838"/>
        <v>14</v>
      </c>
      <c r="AL2680">
        <f t="shared" si="827"/>
        <v>9</v>
      </c>
      <c r="AM2680">
        <f t="shared" si="828"/>
        <v>4</v>
      </c>
      <c r="AN2680">
        <f t="shared" si="829"/>
        <v>1</v>
      </c>
      <c r="AO2680">
        <f t="shared" si="830"/>
        <v>6</v>
      </c>
      <c r="AP2680">
        <f t="shared" si="831"/>
        <v>6</v>
      </c>
      <c r="AQ2680">
        <f t="shared" si="839"/>
        <v>2</v>
      </c>
      <c r="AR2680">
        <f t="shared" si="832"/>
        <v>3</v>
      </c>
      <c r="AS2680">
        <f t="shared" si="833"/>
        <v>8</v>
      </c>
      <c r="AT2680">
        <f t="shared" si="834"/>
        <v>13</v>
      </c>
      <c r="AU2680">
        <f t="shared" si="835"/>
        <v>18</v>
      </c>
    </row>
    <row r="2681" spans="1:47" x14ac:dyDescent="0.45">
      <c r="A2681" s="3">
        <v>43543</v>
      </c>
      <c r="B2681" s="3">
        <v>43556</v>
      </c>
      <c r="C2681" s="5">
        <f t="shared" si="824"/>
        <v>13</v>
      </c>
      <c r="D2681" s="5">
        <f t="shared" si="825"/>
        <v>3</v>
      </c>
      <c r="E2681" t="s">
        <v>35</v>
      </c>
      <c r="F2681">
        <v>500000</v>
      </c>
      <c r="G2681">
        <v>562</v>
      </c>
      <c r="H2681">
        <v>6</v>
      </c>
      <c r="I2681">
        <v>43</v>
      </c>
      <c r="J2681">
        <v>0</v>
      </c>
      <c r="K2681">
        <v>49</v>
      </c>
      <c r="L2681">
        <v>369</v>
      </c>
      <c r="M2681">
        <v>81</v>
      </c>
      <c r="N2681">
        <v>3</v>
      </c>
      <c r="O2681">
        <v>3</v>
      </c>
      <c r="P2681">
        <v>0</v>
      </c>
      <c r="Q2681">
        <v>3515</v>
      </c>
      <c r="R2681">
        <v>1846</v>
      </c>
      <c r="S2681">
        <v>85</v>
      </c>
      <c r="T2681">
        <v>61</v>
      </c>
      <c r="U2681">
        <v>12</v>
      </c>
      <c r="V2681">
        <v>23.70328921037537</v>
      </c>
      <c r="W2681">
        <v>15.34846306800077</v>
      </c>
      <c r="X2681">
        <v>5</v>
      </c>
      <c r="Y2681">
        <v>1</v>
      </c>
      <c r="Z2681">
        <v>8623</v>
      </c>
      <c r="AA2681" t="s">
        <v>31</v>
      </c>
      <c r="AB2681">
        <v>20</v>
      </c>
      <c r="AC2681">
        <f t="shared" si="820"/>
        <v>38461.538461538461</v>
      </c>
      <c r="AD2681">
        <f t="shared" si="821"/>
        <v>1.5384615384615385</v>
      </c>
      <c r="AE2681">
        <f t="shared" si="822"/>
        <v>0.71764705882352942</v>
      </c>
      <c r="AF2681">
        <f t="shared" si="823"/>
        <v>0.14117647058823529</v>
      </c>
      <c r="AG2681">
        <v>135</v>
      </c>
      <c r="AH2681">
        <f t="shared" si="836"/>
        <v>19</v>
      </c>
      <c r="AI2681">
        <f t="shared" si="826"/>
        <v>1</v>
      </c>
      <c r="AJ2681">
        <f t="shared" si="837"/>
        <v>18</v>
      </c>
      <c r="AK2681">
        <f t="shared" si="838"/>
        <v>14</v>
      </c>
      <c r="AL2681">
        <f t="shared" si="827"/>
        <v>9</v>
      </c>
      <c r="AM2681">
        <f t="shared" si="828"/>
        <v>4</v>
      </c>
      <c r="AN2681">
        <f t="shared" si="829"/>
        <v>1</v>
      </c>
      <c r="AO2681">
        <f t="shared" si="830"/>
        <v>6</v>
      </c>
      <c r="AP2681">
        <f t="shared" si="831"/>
        <v>0</v>
      </c>
      <c r="AQ2681">
        <f t="shared" si="839"/>
        <v>4</v>
      </c>
      <c r="AR2681">
        <f t="shared" si="832"/>
        <v>9</v>
      </c>
      <c r="AS2681">
        <f t="shared" si="833"/>
        <v>14</v>
      </c>
      <c r="AT2681">
        <f t="shared" si="834"/>
        <v>19</v>
      </c>
      <c r="AU2681">
        <f t="shared" si="835"/>
        <v>24</v>
      </c>
    </row>
    <row r="2682" spans="1:47" x14ac:dyDescent="0.45">
      <c r="A2682" s="3">
        <v>43543</v>
      </c>
      <c r="B2682" s="3">
        <v>43551</v>
      </c>
      <c r="C2682" s="5">
        <f t="shared" si="824"/>
        <v>8</v>
      </c>
      <c r="D2682" s="5">
        <f t="shared" si="825"/>
        <v>3</v>
      </c>
      <c r="E2682" t="s">
        <v>35</v>
      </c>
      <c r="F2682">
        <v>2000000</v>
      </c>
      <c r="G2682">
        <v>181</v>
      </c>
      <c r="H2682">
        <v>3</v>
      </c>
      <c r="I2682">
        <v>39</v>
      </c>
      <c r="J2682">
        <v>0</v>
      </c>
      <c r="K2682">
        <v>64</v>
      </c>
      <c r="L2682">
        <v>3296</v>
      </c>
      <c r="M2682">
        <v>6</v>
      </c>
      <c r="N2682">
        <v>1</v>
      </c>
      <c r="O2682">
        <v>1</v>
      </c>
      <c r="P2682">
        <v>1</v>
      </c>
      <c r="Q2682">
        <v>2774</v>
      </c>
      <c r="R2682">
        <v>1547</v>
      </c>
      <c r="S2682">
        <v>111</v>
      </c>
      <c r="T2682">
        <v>64</v>
      </c>
      <c r="U2682">
        <v>2</v>
      </c>
      <c r="V2682">
        <v>40.988685802803467</v>
      </c>
      <c r="W2682">
        <v>11.00455214102273</v>
      </c>
      <c r="X2682">
        <v>10</v>
      </c>
      <c r="Y2682">
        <v>0</v>
      </c>
      <c r="Z2682">
        <v>0</v>
      </c>
      <c r="AA2682" t="s">
        <v>31</v>
      </c>
      <c r="AB2682">
        <v>1</v>
      </c>
      <c r="AC2682">
        <f t="shared" si="820"/>
        <v>250000</v>
      </c>
      <c r="AD2682">
        <f t="shared" si="821"/>
        <v>0.125</v>
      </c>
      <c r="AE2682">
        <f t="shared" si="822"/>
        <v>0.57657657657657657</v>
      </c>
      <c r="AF2682">
        <f t="shared" si="823"/>
        <v>1.8018018018018018E-2</v>
      </c>
      <c r="AG2682">
        <v>135</v>
      </c>
      <c r="AH2682">
        <f t="shared" si="836"/>
        <v>19</v>
      </c>
      <c r="AI2682">
        <f t="shared" si="826"/>
        <v>27</v>
      </c>
      <c r="AJ2682">
        <f t="shared" si="837"/>
        <v>18</v>
      </c>
      <c r="AK2682">
        <f t="shared" si="838"/>
        <v>14</v>
      </c>
      <c r="AL2682">
        <f t="shared" si="827"/>
        <v>9</v>
      </c>
      <c r="AM2682">
        <f t="shared" si="828"/>
        <v>4</v>
      </c>
      <c r="AN2682">
        <f t="shared" si="829"/>
        <v>1</v>
      </c>
      <c r="AO2682">
        <f t="shared" si="830"/>
        <v>6</v>
      </c>
      <c r="AP2682">
        <f t="shared" si="831"/>
        <v>26</v>
      </c>
      <c r="AQ2682">
        <f t="shared" si="839"/>
        <v>22</v>
      </c>
      <c r="AR2682">
        <f t="shared" si="832"/>
        <v>17</v>
      </c>
      <c r="AS2682">
        <f t="shared" si="833"/>
        <v>12</v>
      </c>
      <c r="AT2682">
        <f t="shared" si="834"/>
        <v>7</v>
      </c>
      <c r="AU2682">
        <f t="shared" si="835"/>
        <v>2</v>
      </c>
    </row>
    <row r="2683" spans="1:47" x14ac:dyDescent="0.45">
      <c r="A2683" s="3">
        <v>43543</v>
      </c>
      <c r="B2683" s="3">
        <v>43565</v>
      </c>
      <c r="C2683" s="5">
        <f t="shared" si="824"/>
        <v>22</v>
      </c>
      <c r="D2683" s="5">
        <f t="shared" si="825"/>
        <v>3</v>
      </c>
      <c r="E2683" t="s">
        <v>35</v>
      </c>
      <c r="F2683">
        <v>500000</v>
      </c>
      <c r="G2683">
        <v>59</v>
      </c>
      <c r="H2683">
        <v>6</v>
      </c>
      <c r="I2683">
        <v>24</v>
      </c>
      <c r="J2683">
        <v>1</v>
      </c>
      <c r="K2683">
        <v>30</v>
      </c>
      <c r="L2683">
        <v>845</v>
      </c>
      <c r="M2683">
        <v>1</v>
      </c>
      <c r="N2683">
        <v>3</v>
      </c>
      <c r="O2683">
        <v>2</v>
      </c>
      <c r="P2683">
        <v>0</v>
      </c>
      <c r="Q2683">
        <v>1974</v>
      </c>
      <c r="R2683">
        <v>1103</v>
      </c>
      <c r="S2683">
        <v>71</v>
      </c>
      <c r="T2683">
        <v>39</v>
      </c>
      <c r="U2683">
        <v>20</v>
      </c>
      <c r="V2683">
        <v>39.661139529835417</v>
      </c>
      <c r="W2683">
        <v>11.586774098808631</v>
      </c>
      <c r="X2683">
        <v>7</v>
      </c>
      <c r="Y2683">
        <v>1</v>
      </c>
      <c r="Z2683">
        <v>723</v>
      </c>
      <c r="AA2683" t="s">
        <v>26</v>
      </c>
      <c r="AB2683">
        <v>2</v>
      </c>
      <c r="AC2683">
        <f t="shared" si="820"/>
        <v>22727.272727272728</v>
      </c>
      <c r="AD2683">
        <f t="shared" si="821"/>
        <v>9.0909090909090912E-2</v>
      </c>
      <c r="AE2683">
        <f t="shared" si="822"/>
        <v>0.54929577464788737</v>
      </c>
      <c r="AF2683">
        <f t="shared" si="823"/>
        <v>0.28169014084507044</v>
      </c>
      <c r="AG2683">
        <v>135</v>
      </c>
      <c r="AH2683">
        <f t="shared" si="836"/>
        <v>19</v>
      </c>
      <c r="AI2683">
        <f t="shared" si="826"/>
        <v>10</v>
      </c>
      <c r="AJ2683">
        <f t="shared" si="837"/>
        <v>18</v>
      </c>
      <c r="AK2683">
        <f t="shared" si="838"/>
        <v>14</v>
      </c>
      <c r="AL2683">
        <f t="shared" si="827"/>
        <v>9</v>
      </c>
      <c r="AM2683">
        <f t="shared" si="828"/>
        <v>4</v>
      </c>
      <c r="AN2683">
        <f t="shared" si="829"/>
        <v>1</v>
      </c>
      <c r="AO2683">
        <f t="shared" si="830"/>
        <v>6</v>
      </c>
      <c r="AP2683">
        <f t="shared" si="831"/>
        <v>9</v>
      </c>
      <c r="AQ2683">
        <f t="shared" si="839"/>
        <v>5</v>
      </c>
      <c r="AR2683">
        <f t="shared" si="832"/>
        <v>0</v>
      </c>
      <c r="AS2683">
        <f t="shared" si="833"/>
        <v>5</v>
      </c>
      <c r="AT2683">
        <f t="shared" si="834"/>
        <v>10</v>
      </c>
      <c r="AU2683">
        <f t="shared" si="835"/>
        <v>15</v>
      </c>
    </row>
    <row r="2684" spans="1:47" x14ac:dyDescent="0.45">
      <c r="A2684" s="3">
        <v>43543</v>
      </c>
      <c r="B2684" s="3">
        <v>43556</v>
      </c>
      <c r="C2684" s="5">
        <f t="shared" si="824"/>
        <v>13</v>
      </c>
      <c r="D2684" s="5">
        <f t="shared" si="825"/>
        <v>3</v>
      </c>
      <c r="E2684" t="s">
        <v>35</v>
      </c>
      <c r="F2684">
        <v>500000</v>
      </c>
      <c r="G2684">
        <v>3</v>
      </c>
      <c r="H2684">
        <v>7</v>
      </c>
      <c r="I2684">
        <v>13</v>
      </c>
      <c r="J2684">
        <v>2</v>
      </c>
      <c r="K2684">
        <v>39</v>
      </c>
      <c r="L2684">
        <v>0</v>
      </c>
      <c r="M2684">
        <v>1</v>
      </c>
      <c r="N2684">
        <v>5</v>
      </c>
      <c r="O2684">
        <v>4</v>
      </c>
      <c r="P2684">
        <v>0</v>
      </c>
      <c r="Q2684">
        <v>2484</v>
      </c>
      <c r="R2684">
        <v>1343</v>
      </c>
      <c r="S2684">
        <v>86</v>
      </c>
      <c r="T2684">
        <v>14</v>
      </c>
      <c r="U2684">
        <v>10</v>
      </c>
      <c r="V2684">
        <v>34.509123058407972</v>
      </c>
      <c r="W2684">
        <v>12.32551637257788</v>
      </c>
      <c r="X2684">
        <v>3</v>
      </c>
      <c r="Y2684">
        <v>1</v>
      </c>
      <c r="Z2684">
        <v>102</v>
      </c>
      <c r="AA2684" t="s">
        <v>28</v>
      </c>
      <c r="AB2684">
        <v>0</v>
      </c>
      <c r="AC2684">
        <f t="shared" si="820"/>
        <v>38461.538461538461</v>
      </c>
      <c r="AD2684">
        <f t="shared" si="821"/>
        <v>0</v>
      </c>
      <c r="AE2684">
        <f t="shared" si="822"/>
        <v>0.16279069767441862</v>
      </c>
      <c r="AF2684">
        <f t="shared" si="823"/>
        <v>0.11627906976744186</v>
      </c>
      <c r="AG2684">
        <v>135</v>
      </c>
      <c r="AH2684">
        <f t="shared" si="836"/>
        <v>19</v>
      </c>
      <c r="AI2684">
        <f t="shared" si="826"/>
        <v>1</v>
      </c>
      <c r="AJ2684">
        <f t="shared" si="837"/>
        <v>18</v>
      </c>
      <c r="AK2684">
        <f t="shared" si="838"/>
        <v>14</v>
      </c>
      <c r="AL2684">
        <f t="shared" si="827"/>
        <v>9</v>
      </c>
      <c r="AM2684">
        <f t="shared" si="828"/>
        <v>4</v>
      </c>
      <c r="AN2684">
        <f t="shared" si="829"/>
        <v>1</v>
      </c>
      <c r="AO2684">
        <f t="shared" si="830"/>
        <v>6</v>
      </c>
      <c r="AP2684">
        <f t="shared" si="831"/>
        <v>0</v>
      </c>
      <c r="AQ2684">
        <f t="shared" si="839"/>
        <v>4</v>
      </c>
      <c r="AR2684">
        <f t="shared" si="832"/>
        <v>9</v>
      </c>
      <c r="AS2684">
        <f t="shared" si="833"/>
        <v>14</v>
      </c>
      <c r="AT2684">
        <f t="shared" si="834"/>
        <v>19</v>
      </c>
      <c r="AU2684">
        <f t="shared" si="835"/>
        <v>24</v>
      </c>
    </row>
    <row r="2685" spans="1:47" x14ac:dyDescent="0.45">
      <c r="A2685" s="3">
        <v>43543</v>
      </c>
      <c r="B2685" s="3">
        <v>43574</v>
      </c>
      <c r="C2685" s="5">
        <f t="shared" si="824"/>
        <v>31</v>
      </c>
      <c r="D2685" s="5">
        <f t="shared" si="825"/>
        <v>3</v>
      </c>
      <c r="E2685" t="s">
        <v>35</v>
      </c>
      <c r="F2685">
        <v>5490000</v>
      </c>
      <c r="G2685">
        <v>134</v>
      </c>
      <c r="H2685">
        <v>2</v>
      </c>
      <c r="I2685">
        <v>17</v>
      </c>
      <c r="J2685">
        <v>1</v>
      </c>
      <c r="K2685">
        <v>71</v>
      </c>
      <c r="L2685">
        <v>0</v>
      </c>
      <c r="M2685">
        <v>1</v>
      </c>
      <c r="N2685">
        <v>0</v>
      </c>
      <c r="O2685">
        <v>0</v>
      </c>
      <c r="P2685">
        <v>0</v>
      </c>
      <c r="Q2685">
        <v>2456</v>
      </c>
      <c r="R2685">
        <v>1356</v>
      </c>
      <c r="S2685">
        <v>79</v>
      </c>
      <c r="T2685">
        <v>46</v>
      </c>
      <c r="U2685">
        <v>23</v>
      </c>
      <c r="V2685">
        <v>36.184656099473528</v>
      </c>
      <c r="W2685">
        <v>12.47644860162055</v>
      </c>
      <c r="X2685">
        <v>9</v>
      </c>
      <c r="Y2685">
        <v>1</v>
      </c>
      <c r="Z2685">
        <v>115</v>
      </c>
      <c r="AA2685" t="s">
        <v>30</v>
      </c>
      <c r="AB2685">
        <v>2</v>
      </c>
      <c r="AC2685">
        <f t="shared" si="820"/>
        <v>177096.77419354839</v>
      </c>
      <c r="AD2685">
        <f t="shared" si="821"/>
        <v>6.4516129032258063E-2</v>
      </c>
      <c r="AE2685">
        <f t="shared" si="822"/>
        <v>0.58227848101265822</v>
      </c>
      <c r="AF2685">
        <f t="shared" si="823"/>
        <v>0.29113924050632911</v>
      </c>
      <c r="AG2685">
        <v>135</v>
      </c>
      <c r="AH2685">
        <f t="shared" si="836"/>
        <v>19</v>
      </c>
      <c r="AI2685">
        <f t="shared" si="826"/>
        <v>19</v>
      </c>
      <c r="AJ2685">
        <f t="shared" si="837"/>
        <v>18</v>
      </c>
      <c r="AK2685">
        <f t="shared" si="838"/>
        <v>14</v>
      </c>
      <c r="AL2685">
        <f t="shared" si="827"/>
        <v>9</v>
      </c>
      <c r="AM2685">
        <f t="shared" si="828"/>
        <v>4</v>
      </c>
      <c r="AN2685">
        <f t="shared" si="829"/>
        <v>1</v>
      </c>
      <c r="AO2685">
        <f t="shared" si="830"/>
        <v>6</v>
      </c>
      <c r="AP2685">
        <f t="shared" si="831"/>
        <v>18</v>
      </c>
      <c r="AQ2685">
        <f t="shared" si="839"/>
        <v>14</v>
      </c>
      <c r="AR2685">
        <f t="shared" si="832"/>
        <v>9</v>
      </c>
      <c r="AS2685">
        <f t="shared" si="833"/>
        <v>4</v>
      </c>
      <c r="AT2685">
        <f t="shared" si="834"/>
        <v>1</v>
      </c>
      <c r="AU2685">
        <f t="shared" si="835"/>
        <v>6</v>
      </c>
    </row>
    <row r="2686" spans="1:47" x14ac:dyDescent="0.45">
      <c r="A2686" s="3">
        <v>43543</v>
      </c>
      <c r="B2686" s="3">
        <v>43562</v>
      </c>
      <c r="C2686" s="5">
        <f t="shared" si="824"/>
        <v>19</v>
      </c>
      <c r="D2686" s="5">
        <f t="shared" si="825"/>
        <v>3</v>
      </c>
      <c r="E2686" t="s">
        <v>35</v>
      </c>
      <c r="F2686">
        <v>500000</v>
      </c>
      <c r="G2686">
        <v>25</v>
      </c>
      <c r="H2686">
        <v>3</v>
      </c>
      <c r="I2686">
        <v>44</v>
      </c>
      <c r="J2686">
        <v>0</v>
      </c>
      <c r="K2686">
        <v>53</v>
      </c>
      <c r="L2686">
        <v>9763</v>
      </c>
      <c r="M2686">
        <v>2</v>
      </c>
      <c r="N2686">
        <v>2</v>
      </c>
      <c r="O2686">
        <v>2</v>
      </c>
      <c r="P2686">
        <v>0</v>
      </c>
      <c r="Q2686">
        <v>3033</v>
      </c>
      <c r="R2686">
        <v>1672</v>
      </c>
      <c r="S2686">
        <v>131</v>
      </c>
      <c r="T2686">
        <v>20</v>
      </c>
      <c r="U2686">
        <v>8</v>
      </c>
      <c r="V2686">
        <v>40.416195624383683</v>
      </c>
      <c r="W2686">
        <v>10.79285346433398</v>
      </c>
      <c r="X2686">
        <v>8</v>
      </c>
      <c r="Y2686">
        <v>1</v>
      </c>
      <c r="Z2686">
        <v>174</v>
      </c>
      <c r="AA2686" t="s">
        <v>30</v>
      </c>
      <c r="AB2686">
        <v>3</v>
      </c>
      <c r="AC2686">
        <f t="shared" si="820"/>
        <v>26315.78947368421</v>
      </c>
      <c r="AD2686">
        <f t="shared" si="821"/>
        <v>0.15789473684210525</v>
      </c>
      <c r="AE2686">
        <f t="shared" si="822"/>
        <v>0.15267175572519084</v>
      </c>
      <c r="AF2686">
        <f t="shared" si="823"/>
        <v>6.1068702290076333E-2</v>
      </c>
      <c r="AG2686">
        <v>135</v>
      </c>
      <c r="AH2686">
        <f t="shared" si="836"/>
        <v>19</v>
      </c>
      <c r="AI2686">
        <f t="shared" si="826"/>
        <v>7</v>
      </c>
      <c r="AJ2686">
        <f t="shared" si="837"/>
        <v>18</v>
      </c>
      <c r="AK2686">
        <f t="shared" si="838"/>
        <v>14</v>
      </c>
      <c r="AL2686">
        <f t="shared" si="827"/>
        <v>9</v>
      </c>
      <c r="AM2686">
        <f t="shared" si="828"/>
        <v>4</v>
      </c>
      <c r="AN2686">
        <f t="shared" si="829"/>
        <v>1</v>
      </c>
      <c r="AO2686">
        <f t="shared" si="830"/>
        <v>6</v>
      </c>
      <c r="AP2686">
        <f t="shared" si="831"/>
        <v>6</v>
      </c>
      <c r="AQ2686">
        <f t="shared" si="839"/>
        <v>2</v>
      </c>
      <c r="AR2686">
        <f t="shared" si="832"/>
        <v>3</v>
      </c>
      <c r="AS2686">
        <f t="shared" si="833"/>
        <v>8</v>
      </c>
      <c r="AT2686">
        <f t="shared" si="834"/>
        <v>13</v>
      </c>
      <c r="AU2686">
        <f t="shared" si="835"/>
        <v>18</v>
      </c>
    </row>
    <row r="2687" spans="1:47" x14ac:dyDescent="0.45">
      <c r="A2687" s="3">
        <v>43550</v>
      </c>
      <c r="B2687" s="3">
        <v>43576</v>
      </c>
      <c r="C2687" s="5">
        <f t="shared" si="824"/>
        <v>26</v>
      </c>
      <c r="D2687" s="5">
        <f t="shared" si="825"/>
        <v>3</v>
      </c>
      <c r="E2687" t="s">
        <v>35</v>
      </c>
      <c r="F2687">
        <v>1000000</v>
      </c>
      <c r="G2687">
        <v>129</v>
      </c>
      <c r="H2687">
        <v>8</v>
      </c>
      <c r="I2687">
        <v>43</v>
      </c>
      <c r="J2687">
        <v>2</v>
      </c>
      <c r="K2687">
        <v>79</v>
      </c>
      <c r="L2687">
        <v>72</v>
      </c>
      <c r="M2687">
        <v>3</v>
      </c>
      <c r="N2687">
        <v>0</v>
      </c>
      <c r="O2687">
        <v>0</v>
      </c>
      <c r="P2687">
        <v>0</v>
      </c>
      <c r="Q2687">
        <v>3457</v>
      </c>
      <c r="R2687">
        <v>1862</v>
      </c>
      <c r="S2687">
        <v>105</v>
      </c>
      <c r="T2687">
        <v>34</v>
      </c>
      <c r="U2687">
        <v>7</v>
      </c>
      <c r="V2687">
        <v>31.76681596849269</v>
      </c>
      <c r="W2687">
        <v>13.23394844253491</v>
      </c>
      <c r="X2687">
        <v>10</v>
      </c>
      <c r="Y2687">
        <v>1</v>
      </c>
      <c r="Z2687">
        <v>1887</v>
      </c>
      <c r="AA2687" t="s">
        <v>32</v>
      </c>
      <c r="AB2687">
        <v>13</v>
      </c>
      <c r="AC2687">
        <f t="shared" si="820"/>
        <v>38461.538461538461</v>
      </c>
      <c r="AD2687">
        <f t="shared" si="821"/>
        <v>0.5</v>
      </c>
      <c r="AE2687">
        <f t="shared" si="822"/>
        <v>0.32380952380952382</v>
      </c>
      <c r="AF2687">
        <f t="shared" si="823"/>
        <v>6.6666666666666666E-2</v>
      </c>
      <c r="AG2687">
        <v>73</v>
      </c>
      <c r="AH2687">
        <f t="shared" si="836"/>
        <v>26</v>
      </c>
      <c r="AI2687">
        <f t="shared" si="826"/>
        <v>21</v>
      </c>
      <c r="AJ2687">
        <f t="shared" si="837"/>
        <v>25</v>
      </c>
      <c r="AK2687">
        <f t="shared" si="838"/>
        <v>21</v>
      </c>
      <c r="AL2687">
        <f t="shared" si="827"/>
        <v>16</v>
      </c>
      <c r="AM2687">
        <f t="shared" si="828"/>
        <v>11</v>
      </c>
      <c r="AN2687">
        <f t="shared" si="829"/>
        <v>6</v>
      </c>
      <c r="AO2687">
        <f t="shared" si="830"/>
        <v>1</v>
      </c>
      <c r="AP2687">
        <f t="shared" si="831"/>
        <v>20</v>
      </c>
      <c r="AQ2687">
        <f t="shared" si="839"/>
        <v>16</v>
      </c>
      <c r="AR2687">
        <f t="shared" si="832"/>
        <v>11</v>
      </c>
      <c r="AS2687">
        <f t="shared" si="833"/>
        <v>6</v>
      </c>
      <c r="AT2687">
        <f t="shared" si="834"/>
        <v>1</v>
      </c>
      <c r="AU2687">
        <f t="shared" si="835"/>
        <v>4</v>
      </c>
    </row>
    <row r="2688" spans="1:47" x14ac:dyDescent="0.45">
      <c r="A2688" s="3">
        <v>43550</v>
      </c>
      <c r="B2688" s="3">
        <v>43571</v>
      </c>
      <c r="C2688" s="5">
        <f t="shared" si="824"/>
        <v>21</v>
      </c>
      <c r="D2688" s="5">
        <f t="shared" si="825"/>
        <v>3</v>
      </c>
      <c r="E2688" t="s">
        <v>35</v>
      </c>
      <c r="F2688">
        <v>1000000</v>
      </c>
      <c r="G2688">
        <v>95</v>
      </c>
      <c r="H2688">
        <v>3</v>
      </c>
      <c r="I2688">
        <v>30</v>
      </c>
      <c r="J2688">
        <v>0</v>
      </c>
      <c r="K2688">
        <v>74</v>
      </c>
      <c r="L2688">
        <v>4241</v>
      </c>
      <c r="M2688">
        <v>4</v>
      </c>
      <c r="N2688">
        <v>6</v>
      </c>
      <c r="O2688">
        <v>6</v>
      </c>
      <c r="P2688">
        <v>0</v>
      </c>
      <c r="Q2688">
        <v>3272</v>
      </c>
      <c r="R2688">
        <v>1748</v>
      </c>
      <c r="S2688">
        <v>91</v>
      </c>
      <c r="T2688">
        <v>35</v>
      </c>
      <c r="U2688">
        <v>26</v>
      </c>
      <c r="V2688">
        <v>28.97926685442707</v>
      </c>
      <c r="W2688">
        <v>13.989300424975481</v>
      </c>
      <c r="X2688">
        <v>9</v>
      </c>
      <c r="Y2688">
        <v>1</v>
      </c>
      <c r="Z2688">
        <v>1242</v>
      </c>
      <c r="AA2688" t="s">
        <v>32</v>
      </c>
      <c r="AB2688">
        <v>15</v>
      </c>
      <c r="AC2688">
        <f t="shared" si="820"/>
        <v>47619.047619047618</v>
      </c>
      <c r="AD2688">
        <f t="shared" si="821"/>
        <v>0.7142857142857143</v>
      </c>
      <c r="AE2688">
        <f t="shared" si="822"/>
        <v>0.38461538461538464</v>
      </c>
      <c r="AF2688">
        <f t="shared" si="823"/>
        <v>0.2857142857142857</v>
      </c>
      <c r="AG2688">
        <v>73</v>
      </c>
      <c r="AH2688">
        <f t="shared" si="836"/>
        <v>26</v>
      </c>
      <c r="AI2688">
        <f t="shared" si="826"/>
        <v>16</v>
      </c>
      <c r="AJ2688">
        <f t="shared" si="837"/>
        <v>25</v>
      </c>
      <c r="AK2688">
        <f t="shared" si="838"/>
        <v>21</v>
      </c>
      <c r="AL2688">
        <f t="shared" si="827"/>
        <v>16</v>
      </c>
      <c r="AM2688">
        <f t="shared" si="828"/>
        <v>11</v>
      </c>
      <c r="AN2688">
        <f t="shared" si="829"/>
        <v>6</v>
      </c>
      <c r="AO2688">
        <f t="shared" si="830"/>
        <v>1</v>
      </c>
      <c r="AP2688">
        <f t="shared" si="831"/>
        <v>15</v>
      </c>
      <c r="AQ2688">
        <f t="shared" si="839"/>
        <v>11</v>
      </c>
      <c r="AR2688">
        <f t="shared" si="832"/>
        <v>6</v>
      </c>
      <c r="AS2688">
        <f t="shared" si="833"/>
        <v>1</v>
      </c>
      <c r="AT2688">
        <f t="shared" si="834"/>
        <v>4</v>
      </c>
      <c r="AU2688">
        <f t="shared" si="835"/>
        <v>9</v>
      </c>
    </row>
    <row r="2689" spans="1:47" x14ac:dyDescent="0.45">
      <c r="A2689" s="3">
        <v>43550</v>
      </c>
      <c r="B2689" s="3">
        <v>43564</v>
      </c>
      <c r="C2689" s="5">
        <f t="shared" si="824"/>
        <v>14</v>
      </c>
      <c r="D2689" s="5">
        <f t="shared" si="825"/>
        <v>3</v>
      </c>
      <c r="E2689" t="s">
        <v>35</v>
      </c>
      <c r="F2689">
        <v>3000000</v>
      </c>
      <c r="G2689">
        <v>52</v>
      </c>
      <c r="H2689">
        <v>3</v>
      </c>
      <c r="I2689">
        <v>25</v>
      </c>
      <c r="J2689">
        <v>1</v>
      </c>
      <c r="K2689">
        <v>61</v>
      </c>
      <c r="L2689">
        <v>55</v>
      </c>
      <c r="M2689">
        <v>0</v>
      </c>
      <c r="N2689">
        <v>0</v>
      </c>
      <c r="O2689">
        <v>0</v>
      </c>
      <c r="P2689">
        <v>0</v>
      </c>
      <c r="Q2689">
        <v>3364</v>
      </c>
      <c r="R2689">
        <v>1912</v>
      </c>
      <c r="S2689">
        <v>92</v>
      </c>
      <c r="T2689">
        <v>10</v>
      </c>
      <c r="U2689">
        <v>4</v>
      </c>
      <c r="V2689">
        <v>36.894208659268713</v>
      </c>
      <c r="W2689">
        <v>13.27630525741314</v>
      </c>
      <c r="X2689">
        <v>10</v>
      </c>
      <c r="Y2689">
        <v>1</v>
      </c>
      <c r="Z2689">
        <v>150</v>
      </c>
      <c r="AA2689" t="s">
        <v>32</v>
      </c>
      <c r="AB2689">
        <v>4</v>
      </c>
      <c r="AC2689">
        <f t="shared" si="820"/>
        <v>214285.71428571429</v>
      </c>
      <c r="AD2689">
        <f t="shared" si="821"/>
        <v>0.2857142857142857</v>
      </c>
      <c r="AE2689">
        <f t="shared" si="822"/>
        <v>0.10869565217391304</v>
      </c>
      <c r="AF2689">
        <f t="shared" si="823"/>
        <v>4.3478260869565216E-2</v>
      </c>
      <c r="AG2689">
        <v>73</v>
      </c>
      <c r="AH2689">
        <f t="shared" si="836"/>
        <v>26</v>
      </c>
      <c r="AI2689">
        <f t="shared" si="826"/>
        <v>9</v>
      </c>
      <c r="AJ2689">
        <f t="shared" si="837"/>
        <v>25</v>
      </c>
      <c r="AK2689">
        <f t="shared" si="838"/>
        <v>21</v>
      </c>
      <c r="AL2689">
        <f t="shared" si="827"/>
        <v>16</v>
      </c>
      <c r="AM2689">
        <f t="shared" si="828"/>
        <v>11</v>
      </c>
      <c r="AN2689">
        <f t="shared" si="829"/>
        <v>6</v>
      </c>
      <c r="AO2689">
        <f t="shared" si="830"/>
        <v>1</v>
      </c>
      <c r="AP2689">
        <f t="shared" si="831"/>
        <v>8</v>
      </c>
      <c r="AQ2689">
        <f t="shared" si="839"/>
        <v>4</v>
      </c>
      <c r="AR2689">
        <f t="shared" si="832"/>
        <v>1</v>
      </c>
      <c r="AS2689">
        <f t="shared" si="833"/>
        <v>6</v>
      </c>
      <c r="AT2689">
        <f t="shared" si="834"/>
        <v>11</v>
      </c>
      <c r="AU2689">
        <f t="shared" si="835"/>
        <v>16</v>
      </c>
    </row>
    <row r="2690" spans="1:47" x14ac:dyDescent="0.45">
      <c r="A2690" s="3">
        <v>43550</v>
      </c>
      <c r="B2690" s="3">
        <v>43584</v>
      </c>
      <c r="C2690" s="5">
        <f t="shared" si="824"/>
        <v>34</v>
      </c>
      <c r="D2690" s="5">
        <f t="shared" si="825"/>
        <v>3</v>
      </c>
      <c r="E2690" t="s">
        <v>35</v>
      </c>
      <c r="F2690">
        <v>12000000</v>
      </c>
      <c r="G2690">
        <v>59</v>
      </c>
      <c r="H2690">
        <v>4</v>
      </c>
      <c r="I2690">
        <v>3</v>
      </c>
      <c r="J2690">
        <v>0</v>
      </c>
      <c r="K2690">
        <v>72</v>
      </c>
      <c r="L2690">
        <v>6974</v>
      </c>
      <c r="M2690">
        <v>0</v>
      </c>
      <c r="N2690">
        <v>0</v>
      </c>
      <c r="O2690">
        <v>0</v>
      </c>
      <c r="P2690">
        <v>0</v>
      </c>
      <c r="Q2690">
        <v>1183</v>
      </c>
      <c r="R2690">
        <v>670</v>
      </c>
      <c r="S2690">
        <v>37</v>
      </c>
      <c r="T2690">
        <v>10</v>
      </c>
      <c r="U2690">
        <v>0</v>
      </c>
      <c r="V2690">
        <v>39.079449374747917</v>
      </c>
      <c r="W2690">
        <v>12.307087535296491</v>
      </c>
      <c r="X2690">
        <v>5</v>
      </c>
      <c r="Y2690">
        <v>0</v>
      </c>
      <c r="Z2690">
        <v>25</v>
      </c>
      <c r="AA2690" t="s">
        <v>27</v>
      </c>
      <c r="AB2690">
        <v>1</v>
      </c>
      <c r="AC2690">
        <f t="shared" ref="AC2690:AC2753" si="840">F2690/C2690</f>
        <v>352941.17647058825</v>
      </c>
      <c r="AD2690">
        <f t="shared" ref="AD2690:AD2753" si="841">AB2690/C2690</f>
        <v>2.9411764705882353E-2</v>
      </c>
      <c r="AE2690">
        <f t="shared" ref="AE2690:AE2753" si="842">T2690/S2690</f>
        <v>0.27027027027027029</v>
      </c>
      <c r="AF2690">
        <f t="shared" ref="AF2690:AF2753" si="843">U2690/S2690</f>
        <v>0</v>
      </c>
      <c r="AG2690">
        <v>73</v>
      </c>
      <c r="AH2690">
        <f t="shared" si="836"/>
        <v>26</v>
      </c>
      <c r="AI2690">
        <f t="shared" si="826"/>
        <v>29</v>
      </c>
      <c r="AJ2690">
        <f t="shared" si="837"/>
        <v>25</v>
      </c>
      <c r="AK2690">
        <f t="shared" si="838"/>
        <v>21</v>
      </c>
      <c r="AL2690">
        <f t="shared" si="827"/>
        <v>16</v>
      </c>
      <c r="AM2690">
        <f t="shared" si="828"/>
        <v>11</v>
      </c>
      <c r="AN2690">
        <f t="shared" si="829"/>
        <v>6</v>
      </c>
      <c r="AO2690">
        <f t="shared" si="830"/>
        <v>1</v>
      </c>
      <c r="AP2690">
        <f t="shared" si="831"/>
        <v>28</v>
      </c>
      <c r="AQ2690">
        <f t="shared" si="839"/>
        <v>24</v>
      </c>
      <c r="AR2690">
        <f t="shared" si="832"/>
        <v>19</v>
      </c>
      <c r="AS2690">
        <f t="shared" si="833"/>
        <v>14</v>
      </c>
      <c r="AT2690">
        <f t="shared" si="834"/>
        <v>9</v>
      </c>
      <c r="AU2690">
        <f t="shared" si="835"/>
        <v>4</v>
      </c>
    </row>
    <row r="2691" spans="1:47" x14ac:dyDescent="0.45">
      <c r="A2691" s="3">
        <v>43550</v>
      </c>
      <c r="B2691" s="3">
        <v>43576</v>
      </c>
      <c r="C2691" s="5">
        <f t="shared" ref="C2691:C2754" si="844">_xlfn.DAYS(B2691,A2691)</f>
        <v>26</v>
      </c>
      <c r="D2691" s="5">
        <f t="shared" ref="D2691:D2754" si="845">MONTH(A2691)</f>
        <v>3</v>
      </c>
      <c r="E2691" t="s">
        <v>35</v>
      </c>
      <c r="F2691">
        <v>500000</v>
      </c>
      <c r="G2691">
        <v>59</v>
      </c>
      <c r="H2691">
        <v>6</v>
      </c>
      <c r="I2691">
        <v>50</v>
      </c>
      <c r="J2691">
        <v>0</v>
      </c>
      <c r="K2691">
        <v>39</v>
      </c>
      <c r="L2691">
        <v>59</v>
      </c>
      <c r="M2691">
        <v>1</v>
      </c>
      <c r="N2691">
        <v>0</v>
      </c>
      <c r="O2691">
        <v>0</v>
      </c>
      <c r="P2691">
        <v>0</v>
      </c>
      <c r="Q2691">
        <v>3374</v>
      </c>
      <c r="R2691">
        <v>1866</v>
      </c>
      <c r="S2691">
        <v>84</v>
      </c>
      <c r="T2691">
        <v>123</v>
      </c>
      <c r="U2691">
        <v>44</v>
      </c>
      <c r="V2691">
        <v>31.31836816720261</v>
      </c>
      <c r="W2691">
        <v>14.409691471443891</v>
      </c>
      <c r="X2691">
        <v>7</v>
      </c>
      <c r="Y2691">
        <v>1</v>
      </c>
      <c r="Z2691">
        <v>809</v>
      </c>
      <c r="AA2691" t="s">
        <v>27</v>
      </c>
      <c r="AB2691">
        <v>7</v>
      </c>
      <c r="AC2691">
        <f t="shared" si="840"/>
        <v>19230.76923076923</v>
      </c>
      <c r="AD2691">
        <f t="shared" si="841"/>
        <v>0.26923076923076922</v>
      </c>
      <c r="AE2691">
        <f t="shared" si="842"/>
        <v>1.4642857142857142</v>
      </c>
      <c r="AF2691">
        <f t="shared" si="843"/>
        <v>0.52380952380952384</v>
      </c>
      <c r="AG2691">
        <v>73</v>
      </c>
      <c r="AH2691">
        <f t="shared" si="836"/>
        <v>26</v>
      </c>
      <c r="AI2691">
        <f t="shared" ref="AI2691:AI2754" si="846">VALUE(DAY(B2691))</f>
        <v>21</v>
      </c>
      <c r="AJ2691">
        <f t="shared" si="837"/>
        <v>25</v>
      </c>
      <c r="AK2691">
        <f t="shared" si="838"/>
        <v>21</v>
      </c>
      <c r="AL2691">
        <f t="shared" ref="AL2691:AL2754" si="847">ABS(AH2691-10)</f>
        <v>16</v>
      </c>
      <c r="AM2691">
        <f t="shared" ref="AM2691:AM2754" si="848">ABS(AH2691-15)</f>
        <v>11</v>
      </c>
      <c r="AN2691">
        <f t="shared" ref="AN2691:AN2754" si="849">ABS(AH2691-20)</f>
        <v>6</v>
      </c>
      <c r="AO2691">
        <f t="shared" ref="AO2691:AO2754" si="850">ABS(AH2691-25)</f>
        <v>1</v>
      </c>
      <c r="AP2691">
        <f t="shared" ref="AP2691:AP2754" si="851">ABS(AI2691-1)</f>
        <v>20</v>
      </c>
      <c r="AQ2691">
        <f t="shared" si="839"/>
        <v>16</v>
      </c>
      <c r="AR2691">
        <f t="shared" ref="AR2691:AR2754" si="852">ABS(AI2691-10)</f>
        <v>11</v>
      </c>
      <c r="AS2691">
        <f t="shared" ref="AS2691:AS2754" si="853">ABS(AI2691-15)</f>
        <v>6</v>
      </c>
      <c r="AT2691">
        <f t="shared" ref="AT2691:AT2754" si="854">ABS(AI2691-20)</f>
        <v>1</v>
      </c>
      <c r="AU2691">
        <f t="shared" ref="AU2691:AU2754" si="855">ABS(AI2691-25)</f>
        <v>4</v>
      </c>
    </row>
    <row r="2692" spans="1:47" x14ac:dyDescent="0.45">
      <c r="A2692" s="3">
        <v>43550</v>
      </c>
      <c r="B2692" s="3">
        <v>43565</v>
      </c>
      <c r="C2692" s="5">
        <f t="shared" si="844"/>
        <v>15</v>
      </c>
      <c r="D2692" s="5">
        <f t="shared" si="845"/>
        <v>3</v>
      </c>
      <c r="E2692" t="s">
        <v>35</v>
      </c>
      <c r="F2692">
        <v>1000000</v>
      </c>
      <c r="G2692">
        <v>64</v>
      </c>
      <c r="H2692">
        <v>8</v>
      </c>
      <c r="I2692">
        <v>12</v>
      </c>
      <c r="J2692">
        <v>0</v>
      </c>
      <c r="K2692">
        <v>50</v>
      </c>
      <c r="L2692">
        <v>325</v>
      </c>
      <c r="M2692">
        <v>1</v>
      </c>
      <c r="N2692">
        <v>1</v>
      </c>
      <c r="O2692">
        <v>1</v>
      </c>
      <c r="P2692">
        <v>0</v>
      </c>
      <c r="Q2692">
        <v>3542</v>
      </c>
      <c r="R2692">
        <v>1933</v>
      </c>
      <c r="S2692">
        <v>122</v>
      </c>
      <c r="T2692">
        <v>63</v>
      </c>
      <c r="U2692">
        <v>30</v>
      </c>
      <c r="V2692">
        <v>35.733311742555998</v>
      </c>
      <c r="W2692">
        <v>12.211404043659311</v>
      </c>
      <c r="X2692">
        <v>8</v>
      </c>
      <c r="Y2692">
        <v>1</v>
      </c>
      <c r="Z2692">
        <v>800</v>
      </c>
      <c r="AA2692" t="s">
        <v>27</v>
      </c>
      <c r="AB2692">
        <v>4</v>
      </c>
      <c r="AC2692">
        <f t="shared" si="840"/>
        <v>66666.666666666672</v>
      </c>
      <c r="AD2692">
        <f t="shared" si="841"/>
        <v>0.26666666666666666</v>
      </c>
      <c r="AE2692">
        <f t="shared" si="842"/>
        <v>0.51639344262295084</v>
      </c>
      <c r="AF2692">
        <f t="shared" si="843"/>
        <v>0.24590163934426229</v>
      </c>
      <c r="AG2692">
        <v>73</v>
      </c>
      <c r="AH2692">
        <f t="shared" ref="AH2692:AH2755" si="856">VALUE(DAY(A2692))</f>
        <v>26</v>
      </c>
      <c r="AI2692">
        <f t="shared" si="846"/>
        <v>10</v>
      </c>
      <c r="AJ2692">
        <f t="shared" ref="AJ2692:AJ2755" si="857">ABS(AH2692-1)</f>
        <v>25</v>
      </c>
      <c r="AK2692">
        <f t="shared" ref="AK2692:AK2755" si="858">ABS(AH2692-5)</f>
        <v>21</v>
      </c>
      <c r="AL2692">
        <f t="shared" si="847"/>
        <v>16</v>
      </c>
      <c r="AM2692">
        <f t="shared" si="848"/>
        <v>11</v>
      </c>
      <c r="AN2692">
        <f t="shared" si="849"/>
        <v>6</v>
      </c>
      <c r="AO2692">
        <f t="shared" si="850"/>
        <v>1</v>
      </c>
      <c r="AP2692">
        <f t="shared" si="851"/>
        <v>9</v>
      </c>
      <c r="AQ2692">
        <f t="shared" ref="AQ2692:AQ2755" si="859">ABS(AI2692-5)</f>
        <v>5</v>
      </c>
      <c r="AR2692">
        <f t="shared" si="852"/>
        <v>0</v>
      </c>
      <c r="AS2692">
        <f t="shared" si="853"/>
        <v>5</v>
      </c>
      <c r="AT2692">
        <f t="shared" si="854"/>
        <v>10</v>
      </c>
      <c r="AU2692">
        <f t="shared" si="855"/>
        <v>15</v>
      </c>
    </row>
    <row r="2693" spans="1:47" x14ac:dyDescent="0.45">
      <c r="A2693" s="3">
        <v>43550</v>
      </c>
      <c r="B2693" s="3">
        <v>43571</v>
      </c>
      <c r="C2693" s="5">
        <f t="shared" si="844"/>
        <v>21</v>
      </c>
      <c r="D2693" s="5">
        <f t="shared" si="845"/>
        <v>3</v>
      </c>
      <c r="E2693" t="s">
        <v>35</v>
      </c>
      <c r="F2693">
        <v>1000000</v>
      </c>
      <c r="G2693">
        <v>258</v>
      </c>
      <c r="H2693">
        <v>9</v>
      </c>
      <c r="I2693">
        <v>87</v>
      </c>
      <c r="J2693">
        <v>3</v>
      </c>
      <c r="K2693">
        <v>54</v>
      </c>
      <c r="L2693">
        <v>92600</v>
      </c>
      <c r="M2693">
        <v>11</v>
      </c>
      <c r="N2693">
        <v>10</v>
      </c>
      <c r="O2693">
        <v>9</v>
      </c>
      <c r="P2693">
        <v>0</v>
      </c>
      <c r="Q2693">
        <v>3198</v>
      </c>
      <c r="R2693">
        <v>1802</v>
      </c>
      <c r="S2693">
        <v>101</v>
      </c>
      <c r="T2693">
        <v>41</v>
      </c>
      <c r="U2693">
        <v>37</v>
      </c>
      <c r="V2693">
        <v>38.586613388863867</v>
      </c>
      <c r="W2693">
        <v>12.3096162679531</v>
      </c>
      <c r="X2693">
        <v>7</v>
      </c>
      <c r="Y2693">
        <v>1</v>
      </c>
      <c r="Z2693">
        <v>1666</v>
      </c>
      <c r="AA2693" t="s">
        <v>31</v>
      </c>
      <c r="AB2693">
        <v>4</v>
      </c>
      <c r="AC2693">
        <f t="shared" si="840"/>
        <v>47619.047619047618</v>
      </c>
      <c r="AD2693">
        <f t="shared" si="841"/>
        <v>0.19047619047619047</v>
      </c>
      <c r="AE2693">
        <f t="shared" si="842"/>
        <v>0.40594059405940597</v>
      </c>
      <c r="AF2693">
        <f t="shared" si="843"/>
        <v>0.36633663366336633</v>
      </c>
      <c r="AG2693">
        <v>73</v>
      </c>
      <c r="AH2693">
        <f t="shared" si="856"/>
        <v>26</v>
      </c>
      <c r="AI2693">
        <f t="shared" si="846"/>
        <v>16</v>
      </c>
      <c r="AJ2693">
        <f t="shared" si="857"/>
        <v>25</v>
      </c>
      <c r="AK2693">
        <f t="shared" si="858"/>
        <v>21</v>
      </c>
      <c r="AL2693">
        <f t="shared" si="847"/>
        <v>16</v>
      </c>
      <c r="AM2693">
        <f t="shared" si="848"/>
        <v>11</v>
      </c>
      <c r="AN2693">
        <f t="shared" si="849"/>
        <v>6</v>
      </c>
      <c r="AO2693">
        <f t="shared" si="850"/>
        <v>1</v>
      </c>
      <c r="AP2693">
        <f t="shared" si="851"/>
        <v>15</v>
      </c>
      <c r="AQ2693">
        <f t="shared" si="859"/>
        <v>11</v>
      </c>
      <c r="AR2693">
        <f t="shared" si="852"/>
        <v>6</v>
      </c>
      <c r="AS2693">
        <f t="shared" si="853"/>
        <v>1</v>
      </c>
      <c r="AT2693">
        <f t="shared" si="854"/>
        <v>4</v>
      </c>
      <c r="AU2693">
        <f t="shared" si="855"/>
        <v>9</v>
      </c>
    </row>
    <row r="2694" spans="1:47" x14ac:dyDescent="0.45">
      <c r="A2694" s="3">
        <v>43550</v>
      </c>
      <c r="B2694" s="3">
        <v>43570</v>
      </c>
      <c r="C2694" s="5">
        <f t="shared" si="844"/>
        <v>20</v>
      </c>
      <c r="D2694" s="5">
        <f t="shared" si="845"/>
        <v>3</v>
      </c>
      <c r="E2694" t="s">
        <v>35</v>
      </c>
      <c r="F2694">
        <v>1000000</v>
      </c>
      <c r="G2694">
        <v>44</v>
      </c>
      <c r="H2694">
        <v>6</v>
      </c>
      <c r="I2694">
        <v>110</v>
      </c>
      <c r="J2694">
        <v>3</v>
      </c>
      <c r="K2694">
        <v>29</v>
      </c>
      <c r="L2694">
        <v>8259</v>
      </c>
      <c r="M2694">
        <v>12</v>
      </c>
      <c r="N2694">
        <v>6</v>
      </c>
      <c r="O2694">
        <v>6</v>
      </c>
      <c r="P2694">
        <v>0</v>
      </c>
      <c r="Q2694">
        <v>5263</v>
      </c>
      <c r="R2694">
        <v>2924</v>
      </c>
      <c r="S2694">
        <v>160</v>
      </c>
      <c r="T2694">
        <v>146</v>
      </c>
      <c r="U2694">
        <v>94</v>
      </c>
      <c r="V2694">
        <v>36.011661593707259</v>
      </c>
      <c r="W2694">
        <v>12.776442886456911</v>
      </c>
      <c r="X2694">
        <v>6</v>
      </c>
      <c r="Y2694">
        <v>1</v>
      </c>
      <c r="Z2694">
        <v>390</v>
      </c>
      <c r="AA2694" t="s">
        <v>31</v>
      </c>
      <c r="AB2694">
        <v>2</v>
      </c>
      <c r="AC2694">
        <f t="shared" si="840"/>
        <v>50000</v>
      </c>
      <c r="AD2694">
        <f t="shared" si="841"/>
        <v>0.1</v>
      </c>
      <c r="AE2694">
        <f t="shared" si="842"/>
        <v>0.91249999999999998</v>
      </c>
      <c r="AF2694">
        <f t="shared" si="843"/>
        <v>0.58750000000000002</v>
      </c>
      <c r="AG2694">
        <v>73</v>
      </c>
      <c r="AH2694">
        <f t="shared" si="856"/>
        <v>26</v>
      </c>
      <c r="AI2694">
        <f t="shared" si="846"/>
        <v>15</v>
      </c>
      <c r="AJ2694">
        <f t="shared" si="857"/>
        <v>25</v>
      </c>
      <c r="AK2694">
        <f t="shared" si="858"/>
        <v>21</v>
      </c>
      <c r="AL2694">
        <f t="shared" si="847"/>
        <v>16</v>
      </c>
      <c r="AM2694">
        <f t="shared" si="848"/>
        <v>11</v>
      </c>
      <c r="AN2694">
        <f t="shared" si="849"/>
        <v>6</v>
      </c>
      <c r="AO2694">
        <f t="shared" si="850"/>
        <v>1</v>
      </c>
      <c r="AP2694">
        <f t="shared" si="851"/>
        <v>14</v>
      </c>
      <c r="AQ2694">
        <f t="shared" si="859"/>
        <v>10</v>
      </c>
      <c r="AR2694">
        <f t="shared" si="852"/>
        <v>5</v>
      </c>
      <c r="AS2694">
        <f t="shared" si="853"/>
        <v>0</v>
      </c>
      <c r="AT2694">
        <f t="shared" si="854"/>
        <v>5</v>
      </c>
      <c r="AU2694">
        <f t="shared" si="855"/>
        <v>10</v>
      </c>
    </row>
    <row r="2695" spans="1:47" x14ac:dyDescent="0.45">
      <c r="A2695" s="3">
        <v>43550</v>
      </c>
      <c r="B2695" s="3">
        <v>43569</v>
      </c>
      <c r="C2695" s="5">
        <f t="shared" si="844"/>
        <v>19</v>
      </c>
      <c r="D2695" s="5">
        <f t="shared" si="845"/>
        <v>3</v>
      </c>
      <c r="E2695" t="s">
        <v>35</v>
      </c>
      <c r="F2695">
        <v>1000000</v>
      </c>
      <c r="G2695">
        <v>58</v>
      </c>
      <c r="H2695">
        <v>7</v>
      </c>
      <c r="I2695">
        <v>71</v>
      </c>
      <c r="J2695">
        <v>0</v>
      </c>
      <c r="K2695">
        <v>76</v>
      </c>
      <c r="L2695">
        <v>162</v>
      </c>
      <c r="M2695">
        <v>28</v>
      </c>
      <c r="N2695">
        <v>4</v>
      </c>
      <c r="O2695">
        <v>4</v>
      </c>
      <c r="P2695">
        <v>0</v>
      </c>
      <c r="Q2695">
        <v>4019</v>
      </c>
      <c r="R2695">
        <v>2287</v>
      </c>
      <c r="S2695">
        <v>168</v>
      </c>
      <c r="T2695">
        <v>112</v>
      </c>
      <c r="U2695">
        <v>31</v>
      </c>
      <c r="V2695">
        <v>44.34809748943303</v>
      </c>
      <c r="W2695">
        <v>10.45553040477232</v>
      </c>
      <c r="X2695">
        <v>9</v>
      </c>
      <c r="Y2695">
        <v>1</v>
      </c>
      <c r="Z2695">
        <v>380</v>
      </c>
      <c r="AA2695" t="s">
        <v>31</v>
      </c>
      <c r="AB2695">
        <v>4</v>
      </c>
      <c r="AC2695">
        <f t="shared" si="840"/>
        <v>52631.57894736842</v>
      </c>
      <c r="AD2695">
        <f t="shared" si="841"/>
        <v>0.21052631578947367</v>
      </c>
      <c r="AE2695">
        <f t="shared" si="842"/>
        <v>0.66666666666666663</v>
      </c>
      <c r="AF2695">
        <f t="shared" si="843"/>
        <v>0.18452380952380953</v>
      </c>
      <c r="AG2695">
        <v>73</v>
      </c>
      <c r="AH2695">
        <f t="shared" si="856"/>
        <v>26</v>
      </c>
      <c r="AI2695">
        <f t="shared" si="846"/>
        <v>14</v>
      </c>
      <c r="AJ2695">
        <f t="shared" si="857"/>
        <v>25</v>
      </c>
      <c r="AK2695">
        <f t="shared" si="858"/>
        <v>21</v>
      </c>
      <c r="AL2695">
        <f t="shared" si="847"/>
        <v>16</v>
      </c>
      <c r="AM2695">
        <f t="shared" si="848"/>
        <v>11</v>
      </c>
      <c r="AN2695">
        <f t="shared" si="849"/>
        <v>6</v>
      </c>
      <c r="AO2695">
        <f t="shared" si="850"/>
        <v>1</v>
      </c>
      <c r="AP2695">
        <f t="shared" si="851"/>
        <v>13</v>
      </c>
      <c r="AQ2695">
        <f t="shared" si="859"/>
        <v>9</v>
      </c>
      <c r="AR2695">
        <f t="shared" si="852"/>
        <v>4</v>
      </c>
      <c r="AS2695">
        <f t="shared" si="853"/>
        <v>1</v>
      </c>
      <c r="AT2695">
        <f t="shared" si="854"/>
        <v>6</v>
      </c>
      <c r="AU2695">
        <f t="shared" si="855"/>
        <v>11</v>
      </c>
    </row>
    <row r="2696" spans="1:47" x14ac:dyDescent="0.45">
      <c r="A2696" s="3">
        <v>43550</v>
      </c>
      <c r="B2696" s="3">
        <v>43563</v>
      </c>
      <c r="C2696" s="5">
        <f t="shared" si="844"/>
        <v>13</v>
      </c>
      <c r="D2696" s="5">
        <f t="shared" si="845"/>
        <v>3</v>
      </c>
      <c r="E2696" t="s">
        <v>35</v>
      </c>
      <c r="F2696">
        <v>1000000</v>
      </c>
      <c r="G2696">
        <v>49</v>
      </c>
      <c r="H2696">
        <v>3</v>
      </c>
      <c r="I2696">
        <v>84</v>
      </c>
      <c r="J2696">
        <v>1</v>
      </c>
      <c r="K2696">
        <v>82</v>
      </c>
      <c r="L2696">
        <v>14800</v>
      </c>
      <c r="M2696">
        <v>0</v>
      </c>
      <c r="N2696">
        <v>1</v>
      </c>
      <c r="O2696">
        <v>1</v>
      </c>
      <c r="P2696">
        <v>0</v>
      </c>
      <c r="Q2696">
        <v>4770</v>
      </c>
      <c r="R2696">
        <v>2571</v>
      </c>
      <c r="S2696">
        <v>139</v>
      </c>
      <c r="T2696">
        <v>21</v>
      </c>
      <c r="U2696">
        <v>10</v>
      </c>
      <c r="V2696">
        <v>31.101991219160059</v>
      </c>
      <c r="W2696">
        <v>13.51624589709796</v>
      </c>
      <c r="X2696">
        <v>8</v>
      </c>
      <c r="Y2696">
        <v>1</v>
      </c>
      <c r="Z2696">
        <v>585</v>
      </c>
      <c r="AA2696" t="s">
        <v>31</v>
      </c>
      <c r="AB2696">
        <v>8</v>
      </c>
      <c r="AC2696">
        <f t="shared" si="840"/>
        <v>76923.076923076922</v>
      </c>
      <c r="AD2696">
        <f t="shared" si="841"/>
        <v>0.61538461538461542</v>
      </c>
      <c r="AE2696">
        <f t="shared" si="842"/>
        <v>0.15107913669064749</v>
      </c>
      <c r="AF2696">
        <f t="shared" si="843"/>
        <v>7.1942446043165464E-2</v>
      </c>
      <c r="AG2696">
        <v>73</v>
      </c>
      <c r="AH2696">
        <f t="shared" si="856"/>
        <v>26</v>
      </c>
      <c r="AI2696">
        <f t="shared" si="846"/>
        <v>8</v>
      </c>
      <c r="AJ2696">
        <f t="shared" si="857"/>
        <v>25</v>
      </c>
      <c r="AK2696">
        <f t="shared" si="858"/>
        <v>21</v>
      </c>
      <c r="AL2696">
        <f t="shared" si="847"/>
        <v>16</v>
      </c>
      <c r="AM2696">
        <f t="shared" si="848"/>
        <v>11</v>
      </c>
      <c r="AN2696">
        <f t="shared" si="849"/>
        <v>6</v>
      </c>
      <c r="AO2696">
        <f t="shared" si="850"/>
        <v>1</v>
      </c>
      <c r="AP2696">
        <f t="shared" si="851"/>
        <v>7</v>
      </c>
      <c r="AQ2696">
        <f t="shared" si="859"/>
        <v>3</v>
      </c>
      <c r="AR2696">
        <f t="shared" si="852"/>
        <v>2</v>
      </c>
      <c r="AS2696">
        <f t="shared" si="853"/>
        <v>7</v>
      </c>
      <c r="AT2696">
        <f t="shared" si="854"/>
        <v>12</v>
      </c>
      <c r="AU2696">
        <f t="shared" si="855"/>
        <v>17</v>
      </c>
    </row>
    <row r="2697" spans="1:47" x14ac:dyDescent="0.45">
      <c r="A2697" s="3">
        <v>43550</v>
      </c>
      <c r="B2697" s="3">
        <v>43562</v>
      </c>
      <c r="C2697" s="5">
        <f t="shared" si="844"/>
        <v>12</v>
      </c>
      <c r="D2697" s="5">
        <f t="shared" si="845"/>
        <v>3</v>
      </c>
      <c r="E2697" t="s">
        <v>35</v>
      </c>
      <c r="F2697">
        <v>500000</v>
      </c>
      <c r="G2697">
        <v>52</v>
      </c>
      <c r="H2697">
        <v>8</v>
      </c>
      <c r="I2697">
        <v>68</v>
      </c>
      <c r="J2697">
        <v>0</v>
      </c>
      <c r="K2697">
        <v>63</v>
      </c>
      <c r="L2697">
        <v>474</v>
      </c>
      <c r="M2697">
        <v>0</v>
      </c>
      <c r="N2697">
        <v>0</v>
      </c>
      <c r="O2697">
        <v>0</v>
      </c>
      <c r="P2697">
        <v>0</v>
      </c>
      <c r="Q2697">
        <v>3582</v>
      </c>
      <c r="R2697">
        <v>1930</v>
      </c>
      <c r="S2697">
        <v>109</v>
      </c>
      <c r="T2697">
        <v>68</v>
      </c>
      <c r="U2697">
        <v>17</v>
      </c>
      <c r="V2697">
        <v>31.84888838712746</v>
      </c>
      <c r="W2697">
        <v>13.21581546798498</v>
      </c>
      <c r="X2697">
        <v>8</v>
      </c>
      <c r="Y2697">
        <v>1</v>
      </c>
      <c r="Z2697">
        <v>1110</v>
      </c>
      <c r="AA2697" t="s">
        <v>31</v>
      </c>
      <c r="AB2697">
        <v>4</v>
      </c>
      <c r="AC2697">
        <f t="shared" si="840"/>
        <v>41666.666666666664</v>
      </c>
      <c r="AD2697">
        <f t="shared" si="841"/>
        <v>0.33333333333333331</v>
      </c>
      <c r="AE2697">
        <f t="shared" si="842"/>
        <v>0.62385321100917435</v>
      </c>
      <c r="AF2697">
        <f t="shared" si="843"/>
        <v>0.15596330275229359</v>
      </c>
      <c r="AG2697">
        <v>73</v>
      </c>
      <c r="AH2697">
        <f t="shared" si="856"/>
        <v>26</v>
      </c>
      <c r="AI2697">
        <f t="shared" si="846"/>
        <v>7</v>
      </c>
      <c r="AJ2697">
        <f t="shared" si="857"/>
        <v>25</v>
      </c>
      <c r="AK2697">
        <f t="shared" si="858"/>
        <v>21</v>
      </c>
      <c r="AL2697">
        <f t="shared" si="847"/>
        <v>16</v>
      </c>
      <c r="AM2697">
        <f t="shared" si="848"/>
        <v>11</v>
      </c>
      <c r="AN2697">
        <f t="shared" si="849"/>
        <v>6</v>
      </c>
      <c r="AO2697">
        <f t="shared" si="850"/>
        <v>1</v>
      </c>
      <c r="AP2697">
        <f t="shared" si="851"/>
        <v>6</v>
      </c>
      <c r="AQ2697">
        <f t="shared" si="859"/>
        <v>2</v>
      </c>
      <c r="AR2697">
        <f t="shared" si="852"/>
        <v>3</v>
      </c>
      <c r="AS2697">
        <f t="shared" si="853"/>
        <v>8</v>
      </c>
      <c r="AT2697">
        <f t="shared" si="854"/>
        <v>13</v>
      </c>
      <c r="AU2697">
        <f t="shared" si="855"/>
        <v>18</v>
      </c>
    </row>
    <row r="2698" spans="1:47" x14ac:dyDescent="0.45">
      <c r="A2698" s="3">
        <v>43550</v>
      </c>
      <c r="B2698" s="3">
        <v>43562</v>
      </c>
      <c r="C2698" s="5">
        <f t="shared" si="844"/>
        <v>12</v>
      </c>
      <c r="D2698" s="5">
        <f t="shared" si="845"/>
        <v>3</v>
      </c>
      <c r="E2698" t="s">
        <v>35</v>
      </c>
      <c r="F2698">
        <v>1000000</v>
      </c>
      <c r="G2698">
        <v>80</v>
      </c>
      <c r="H2698">
        <v>3</v>
      </c>
      <c r="I2698">
        <v>29</v>
      </c>
      <c r="J2698">
        <v>2</v>
      </c>
      <c r="K2698">
        <v>53</v>
      </c>
      <c r="L2698">
        <v>0</v>
      </c>
      <c r="M2698">
        <v>2</v>
      </c>
      <c r="N2698">
        <v>0</v>
      </c>
      <c r="O2698">
        <v>0</v>
      </c>
      <c r="P2698">
        <v>0</v>
      </c>
      <c r="Q2698">
        <v>2850</v>
      </c>
      <c r="R2698">
        <v>1526</v>
      </c>
      <c r="S2698">
        <v>91</v>
      </c>
      <c r="T2698">
        <v>49</v>
      </c>
      <c r="U2698">
        <v>13</v>
      </c>
      <c r="V2698">
        <v>31.81292015324129</v>
      </c>
      <c r="W2698">
        <v>12.988007863695939</v>
      </c>
      <c r="X2698">
        <v>8</v>
      </c>
      <c r="Y2698">
        <v>1</v>
      </c>
      <c r="Z2698">
        <v>876</v>
      </c>
      <c r="AA2698" t="s">
        <v>31</v>
      </c>
      <c r="AB2698">
        <v>6</v>
      </c>
      <c r="AC2698">
        <f t="shared" si="840"/>
        <v>83333.333333333328</v>
      </c>
      <c r="AD2698">
        <f t="shared" si="841"/>
        <v>0.5</v>
      </c>
      <c r="AE2698">
        <f t="shared" si="842"/>
        <v>0.53846153846153844</v>
      </c>
      <c r="AF2698">
        <f t="shared" si="843"/>
        <v>0.14285714285714285</v>
      </c>
      <c r="AG2698">
        <v>73</v>
      </c>
      <c r="AH2698">
        <f t="shared" si="856"/>
        <v>26</v>
      </c>
      <c r="AI2698">
        <f t="shared" si="846"/>
        <v>7</v>
      </c>
      <c r="AJ2698">
        <f t="shared" si="857"/>
        <v>25</v>
      </c>
      <c r="AK2698">
        <f t="shared" si="858"/>
        <v>21</v>
      </c>
      <c r="AL2698">
        <f t="shared" si="847"/>
        <v>16</v>
      </c>
      <c r="AM2698">
        <f t="shared" si="848"/>
        <v>11</v>
      </c>
      <c r="AN2698">
        <f t="shared" si="849"/>
        <v>6</v>
      </c>
      <c r="AO2698">
        <f t="shared" si="850"/>
        <v>1</v>
      </c>
      <c r="AP2698">
        <f t="shared" si="851"/>
        <v>6</v>
      </c>
      <c r="AQ2698">
        <f t="shared" si="859"/>
        <v>2</v>
      </c>
      <c r="AR2698">
        <f t="shared" si="852"/>
        <v>3</v>
      </c>
      <c r="AS2698">
        <f t="shared" si="853"/>
        <v>8</v>
      </c>
      <c r="AT2698">
        <f t="shared" si="854"/>
        <v>13</v>
      </c>
      <c r="AU2698">
        <f t="shared" si="855"/>
        <v>18</v>
      </c>
    </row>
    <row r="2699" spans="1:47" x14ac:dyDescent="0.45">
      <c r="A2699" s="3">
        <v>43550</v>
      </c>
      <c r="B2699" s="3">
        <v>43562</v>
      </c>
      <c r="C2699" s="5">
        <f t="shared" si="844"/>
        <v>12</v>
      </c>
      <c r="D2699" s="5">
        <f t="shared" si="845"/>
        <v>3</v>
      </c>
      <c r="E2699" t="s">
        <v>35</v>
      </c>
      <c r="F2699">
        <v>500000</v>
      </c>
      <c r="G2699">
        <v>98</v>
      </c>
      <c r="H2699">
        <v>10</v>
      </c>
      <c r="I2699">
        <v>24</v>
      </c>
      <c r="J2699">
        <v>0</v>
      </c>
      <c r="K2699">
        <v>43</v>
      </c>
      <c r="L2699">
        <v>3979</v>
      </c>
      <c r="M2699">
        <v>10</v>
      </c>
      <c r="N2699">
        <v>0</v>
      </c>
      <c r="O2699">
        <v>0</v>
      </c>
      <c r="P2699">
        <v>0</v>
      </c>
      <c r="Q2699">
        <v>2101</v>
      </c>
      <c r="R2699">
        <v>1151</v>
      </c>
      <c r="S2699">
        <v>67</v>
      </c>
      <c r="T2699">
        <v>31</v>
      </c>
      <c r="U2699">
        <v>12</v>
      </c>
      <c r="V2699">
        <v>34.971970901357679</v>
      </c>
      <c r="W2699">
        <v>12.64920782706796</v>
      </c>
      <c r="X2699">
        <v>8</v>
      </c>
      <c r="Y2699">
        <v>1</v>
      </c>
      <c r="Z2699">
        <v>2703</v>
      </c>
      <c r="AA2699" t="s">
        <v>31</v>
      </c>
      <c r="AB2699">
        <v>6</v>
      </c>
      <c r="AC2699">
        <f t="shared" si="840"/>
        <v>41666.666666666664</v>
      </c>
      <c r="AD2699">
        <f t="shared" si="841"/>
        <v>0.5</v>
      </c>
      <c r="AE2699">
        <f t="shared" si="842"/>
        <v>0.46268656716417911</v>
      </c>
      <c r="AF2699">
        <f t="shared" si="843"/>
        <v>0.17910447761194029</v>
      </c>
      <c r="AG2699">
        <v>73</v>
      </c>
      <c r="AH2699">
        <f t="shared" si="856"/>
        <v>26</v>
      </c>
      <c r="AI2699">
        <f t="shared" si="846"/>
        <v>7</v>
      </c>
      <c r="AJ2699">
        <f t="shared" si="857"/>
        <v>25</v>
      </c>
      <c r="AK2699">
        <f t="shared" si="858"/>
        <v>21</v>
      </c>
      <c r="AL2699">
        <f t="shared" si="847"/>
        <v>16</v>
      </c>
      <c r="AM2699">
        <f t="shared" si="848"/>
        <v>11</v>
      </c>
      <c r="AN2699">
        <f t="shared" si="849"/>
        <v>6</v>
      </c>
      <c r="AO2699">
        <f t="shared" si="850"/>
        <v>1</v>
      </c>
      <c r="AP2699">
        <f t="shared" si="851"/>
        <v>6</v>
      </c>
      <c r="AQ2699">
        <f t="shared" si="859"/>
        <v>2</v>
      </c>
      <c r="AR2699">
        <f t="shared" si="852"/>
        <v>3</v>
      </c>
      <c r="AS2699">
        <f t="shared" si="853"/>
        <v>8</v>
      </c>
      <c r="AT2699">
        <f t="shared" si="854"/>
        <v>13</v>
      </c>
      <c r="AU2699">
        <f t="shared" si="855"/>
        <v>18</v>
      </c>
    </row>
    <row r="2700" spans="1:47" x14ac:dyDescent="0.45">
      <c r="A2700" s="3">
        <v>43550</v>
      </c>
      <c r="B2700" s="3">
        <v>43577</v>
      </c>
      <c r="C2700" s="5">
        <f t="shared" si="844"/>
        <v>27</v>
      </c>
      <c r="D2700" s="5">
        <f t="shared" si="845"/>
        <v>3</v>
      </c>
      <c r="E2700" t="s">
        <v>35</v>
      </c>
      <c r="F2700">
        <v>1000000</v>
      </c>
      <c r="G2700">
        <v>79</v>
      </c>
      <c r="H2700">
        <v>4</v>
      </c>
      <c r="I2700">
        <v>21</v>
      </c>
      <c r="J2700">
        <v>0</v>
      </c>
      <c r="K2700">
        <v>48</v>
      </c>
      <c r="L2700">
        <v>29</v>
      </c>
      <c r="M2700">
        <v>0</v>
      </c>
      <c r="N2700">
        <v>0</v>
      </c>
      <c r="O2700">
        <v>0</v>
      </c>
      <c r="P2700">
        <v>0</v>
      </c>
      <c r="Q2700">
        <v>2554</v>
      </c>
      <c r="R2700">
        <v>1415</v>
      </c>
      <c r="S2700">
        <v>71</v>
      </c>
      <c r="T2700">
        <v>29</v>
      </c>
      <c r="U2700">
        <v>0</v>
      </c>
      <c r="V2700">
        <v>33.907962972179376</v>
      </c>
      <c r="W2700">
        <v>13.48090976957149</v>
      </c>
      <c r="X2700">
        <v>6</v>
      </c>
      <c r="Y2700">
        <v>1</v>
      </c>
      <c r="Z2700">
        <v>266</v>
      </c>
      <c r="AA2700" t="s">
        <v>33</v>
      </c>
      <c r="AB2700">
        <v>2</v>
      </c>
      <c r="AC2700">
        <f t="shared" si="840"/>
        <v>37037.037037037036</v>
      </c>
      <c r="AD2700">
        <f t="shared" si="841"/>
        <v>7.407407407407407E-2</v>
      </c>
      <c r="AE2700">
        <f t="shared" si="842"/>
        <v>0.40845070422535212</v>
      </c>
      <c r="AF2700">
        <f t="shared" si="843"/>
        <v>0</v>
      </c>
      <c r="AG2700">
        <v>73</v>
      </c>
      <c r="AH2700">
        <f t="shared" si="856"/>
        <v>26</v>
      </c>
      <c r="AI2700">
        <f t="shared" si="846"/>
        <v>22</v>
      </c>
      <c r="AJ2700">
        <f t="shared" si="857"/>
        <v>25</v>
      </c>
      <c r="AK2700">
        <f t="shared" si="858"/>
        <v>21</v>
      </c>
      <c r="AL2700">
        <f t="shared" si="847"/>
        <v>16</v>
      </c>
      <c r="AM2700">
        <f t="shared" si="848"/>
        <v>11</v>
      </c>
      <c r="AN2700">
        <f t="shared" si="849"/>
        <v>6</v>
      </c>
      <c r="AO2700">
        <f t="shared" si="850"/>
        <v>1</v>
      </c>
      <c r="AP2700">
        <f t="shared" si="851"/>
        <v>21</v>
      </c>
      <c r="AQ2700">
        <f t="shared" si="859"/>
        <v>17</v>
      </c>
      <c r="AR2700">
        <f t="shared" si="852"/>
        <v>12</v>
      </c>
      <c r="AS2700">
        <f t="shared" si="853"/>
        <v>7</v>
      </c>
      <c r="AT2700">
        <f t="shared" si="854"/>
        <v>2</v>
      </c>
      <c r="AU2700">
        <f t="shared" si="855"/>
        <v>3</v>
      </c>
    </row>
    <row r="2701" spans="1:47" x14ac:dyDescent="0.45">
      <c r="A2701" s="3">
        <v>43550</v>
      </c>
      <c r="B2701" s="3">
        <v>43570</v>
      </c>
      <c r="C2701" s="5">
        <f t="shared" si="844"/>
        <v>20</v>
      </c>
      <c r="D2701" s="5">
        <f t="shared" si="845"/>
        <v>3</v>
      </c>
      <c r="E2701" t="s">
        <v>35</v>
      </c>
      <c r="F2701">
        <v>1000000</v>
      </c>
      <c r="G2701">
        <v>14</v>
      </c>
      <c r="H2701">
        <v>2</v>
      </c>
      <c r="I2701">
        <v>10</v>
      </c>
      <c r="J2701">
        <v>0</v>
      </c>
      <c r="K2701">
        <v>45</v>
      </c>
      <c r="L2701">
        <v>1454</v>
      </c>
      <c r="M2701">
        <v>0</v>
      </c>
      <c r="N2701">
        <v>0</v>
      </c>
      <c r="O2701">
        <v>0</v>
      </c>
      <c r="P2701">
        <v>0</v>
      </c>
      <c r="Q2701">
        <v>2209</v>
      </c>
      <c r="R2701">
        <v>1189</v>
      </c>
      <c r="S2701">
        <v>72</v>
      </c>
      <c r="T2701">
        <v>22</v>
      </c>
      <c r="U2701">
        <v>11</v>
      </c>
      <c r="V2701">
        <v>32.898129438837508</v>
      </c>
      <c r="W2701">
        <v>12.77320892907205</v>
      </c>
      <c r="X2701">
        <v>10</v>
      </c>
      <c r="Y2701">
        <v>1</v>
      </c>
      <c r="Z2701">
        <v>102</v>
      </c>
      <c r="AA2701" t="s">
        <v>33</v>
      </c>
      <c r="AB2701">
        <v>1</v>
      </c>
      <c r="AC2701">
        <f t="shared" si="840"/>
        <v>50000</v>
      </c>
      <c r="AD2701">
        <f t="shared" si="841"/>
        <v>0.05</v>
      </c>
      <c r="AE2701">
        <f t="shared" si="842"/>
        <v>0.30555555555555558</v>
      </c>
      <c r="AF2701">
        <f t="shared" si="843"/>
        <v>0.15277777777777779</v>
      </c>
      <c r="AG2701">
        <v>73</v>
      </c>
      <c r="AH2701">
        <f t="shared" si="856"/>
        <v>26</v>
      </c>
      <c r="AI2701">
        <f t="shared" si="846"/>
        <v>15</v>
      </c>
      <c r="AJ2701">
        <f t="shared" si="857"/>
        <v>25</v>
      </c>
      <c r="AK2701">
        <f t="shared" si="858"/>
        <v>21</v>
      </c>
      <c r="AL2701">
        <f t="shared" si="847"/>
        <v>16</v>
      </c>
      <c r="AM2701">
        <f t="shared" si="848"/>
        <v>11</v>
      </c>
      <c r="AN2701">
        <f t="shared" si="849"/>
        <v>6</v>
      </c>
      <c r="AO2701">
        <f t="shared" si="850"/>
        <v>1</v>
      </c>
      <c r="AP2701">
        <f t="shared" si="851"/>
        <v>14</v>
      </c>
      <c r="AQ2701">
        <f t="shared" si="859"/>
        <v>10</v>
      </c>
      <c r="AR2701">
        <f t="shared" si="852"/>
        <v>5</v>
      </c>
      <c r="AS2701">
        <f t="shared" si="853"/>
        <v>0</v>
      </c>
      <c r="AT2701">
        <f t="shared" si="854"/>
        <v>5</v>
      </c>
      <c r="AU2701">
        <f t="shared" si="855"/>
        <v>10</v>
      </c>
    </row>
    <row r="2702" spans="1:47" x14ac:dyDescent="0.45">
      <c r="A2702" s="3">
        <v>43550</v>
      </c>
      <c r="B2702" s="3">
        <v>43562</v>
      </c>
      <c r="C2702" s="5">
        <f t="shared" si="844"/>
        <v>12</v>
      </c>
      <c r="D2702" s="5">
        <f t="shared" si="845"/>
        <v>3</v>
      </c>
      <c r="E2702" t="s">
        <v>35</v>
      </c>
      <c r="F2702">
        <v>500000</v>
      </c>
      <c r="G2702">
        <v>61</v>
      </c>
      <c r="H2702">
        <v>8</v>
      </c>
      <c r="I2702">
        <v>46</v>
      </c>
      <c r="J2702">
        <v>0</v>
      </c>
      <c r="K2702">
        <v>27</v>
      </c>
      <c r="L2702">
        <v>481</v>
      </c>
      <c r="M2702">
        <v>0</v>
      </c>
      <c r="N2702">
        <v>0</v>
      </c>
      <c r="O2702">
        <v>0</v>
      </c>
      <c r="P2702">
        <v>0</v>
      </c>
      <c r="Q2702">
        <v>4334</v>
      </c>
      <c r="R2702">
        <v>2372</v>
      </c>
      <c r="S2702">
        <v>126</v>
      </c>
      <c r="T2702">
        <v>79</v>
      </c>
      <c r="U2702">
        <v>47</v>
      </c>
      <c r="V2702">
        <v>33.150325089001313</v>
      </c>
      <c r="W2702">
        <v>13.312275756845739</v>
      </c>
      <c r="X2702">
        <v>9</v>
      </c>
      <c r="Y2702">
        <v>1</v>
      </c>
      <c r="Z2702">
        <v>885</v>
      </c>
      <c r="AA2702" t="s">
        <v>33</v>
      </c>
      <c r="AB2702">
        <v>4</v>
      </c>
      <c r="AC2702">
        <f t="shared" si="840"/>
        <v>41666.666666666664</v>
      </c>
      <c r="AD2702">
        <f t="shared" si="841"/>
        <v>0.33333333333333331</v>
      </c>
      <c r="AE2702">
        <f t="shared" si="842"/>
        <v>0.62698412698412698</v>
      </c>
      <c r="AF2702">
        <f t="shared" si="843"/>
        <v>0.37301587301587302</v>
      </c>
      <c r="AG2702">
        <v>73</v>
      </c>
      <c r="AH2702">
        <f t="shared" si="856"/>
        <v>26</v>
      </c>
      <c r="AI2702">
        <f t="shared" si="846"/>
        <v>7</v>
      </c>
      <c r="AJ2702">
        <f t="shared" si="857"/>
        <v>25</v>
      </c>
      <c r="AK2702">
        <f t="shared" si="858"/>
        <v>21</v>
      </c>
      <c r="AL2702">
        <f t="shared" si="847"/>
        <v>16</v>
      </c>
      <c r="AM2702">
        <f t="shared" si="848"/>
        <v>11</v>
      </c>
      <c r="AN2702">
        <f t="shared" si="849"/>
        <v>6</v>
      </c>
      <c r="AO2702">
        <f t="shared" si="850"/>
        <v>1</v>
      </c>
      <c r="AP2702">
        <f t="shared" si="851"/>
        <v>6</v>
      </c>
      <c r="AQ2702">
        <f t="shared" si="859"/>
        <v>2</v>
      </c>
      <c r="AR2702">
        <f t="shared" si="852"/>
        <v>3</v>
      </c>
      <c r="AS2702">
        <f t="shared" si="853"/>
        <v>8</v>
      </c>
      <c r="AT2702">
        <f t="shared" si="854"/>
        <v>13</v>
      </c>
      <c r="AU2702">
        <f t="shared" si="855"/>
        <v>18</v>
      </c>
    </row>
    <row r="2703" spans="1:47" x14ac:dyDescent="0.45">
      <c r="A2703" s="3">
        <v>43550</v>
      </c>
      <c r="B2703" s="3">
        <v>43598</v>
      </c>
      <c r="C2703" s="5">
        <f t="shared" si="844"/>
        <v>48</v>
      </c>
      <c r="D2703" s="5">
        <f t="shared" si="845"/>
        <v>3</v>
      </c>
      <c r="E2703" t="s">
        <v>35</v>
      </c>
      <c r="F2703">
        <v>1000000</v>
      </c>
      <c r="G2703">
        <v>75</v>
      </c>
      <c r="H2703">
        <v>8</v>
      </c>
      <c r="I2703">
        <v>46</v>
      </c>
      <c r="J2703">
        <v>0</v>
      </c>
      <c r="K2703">
        <v>88</v>
      </c>
      <c r="L2703">
        <v>6155</v>
      </c>
      <c r="M2703">
        <v>3</v>
      </c>
      <c r="N2703">
        <v>0</v>
      </c>
      <c r="O2703">
        <v>0</v>
      </c>
      <c r="P2703">
        <v>0</v>
      </c>
      <c r="Q2703">
        <v>3772</v>
      </c>
      <c r="R2703">
        <v>2056</v>
      </c>
      <c r="S2703">
        <v>131</v>
      </c>
      <c r="T2703">
        <v>86</v>
      </c>
      <c r="U2703">
        <v>12</v>
      </c>
      <c r="V2703">
        <v>35.695196037663038</v>
      </c>
      <c r="W2703">
        <v>12.179554162830071</v>
      </c>
      <c r="X2703">
        <v>7</v>
      </c>
      <c r="Y2703">
        <v>1</v>
      </c>
      <c r="Z2703">
        <v>268</v>
      </c>
      <c r="AA2703" t="s">
        <v>26</v>
      </c>
      <c r="AB2703">
        <v>6</v>
      </c>
      <c r="AC2703">
        <f t="shared" si="840"/>
        <v>20833.333333333332</v>
      </c>
      <c r="AD2703">
        <f t="shared" si="841"/>
        <v>0.125</v>
      </c>
      <c r="AE2703">
        <f t="shared" si="842"/>
        <v>0.65648854961832059</v>
      </c>
      <c r="AF2703">
        <f t="shared" si="843"/>
        <v>9.1603053435114504E-2</v>
      </c>
      <c r="AG2703">
        <v>73</v>
      </c>
      <c r="AH2703">
        <f t="shared" si="856"/>
        <v>26</v>
      </c>
      <c r="AI2703">
        <f t="shared" si="846"/>
        <v>13</v>
      </c>
      <c r="AJ2703">
        <f t="shared" si="857"/>
        <v>25</v>
      </c>
      <c r="AK2703">
        <f t="shared" si="858"/>
        <v>21</v>
      </c>
      <c r="AL2703">
        <f t="shared" si="847"/>
        <v>16</v>
      </c>
      <c r="AM2703">
        <f t="shared" si="848"/>
        <v>11</v>
      </c>
      <c r="AN2703">
        <f t="shared" si="849"/>
        <v>6</v>
      </c>
      <c r="AO2703">
        <f t="shared" si="850"/>
        <v>1</v>
      </c>
      <c r="AP2703">
        <f t="shared" si="851"/>
        <v>12</v>
      </c>
      <c r="AQ2703">
        <f t="shared" si="859"/>
        <v>8</v>
      </c>
      <c r="AR2703">
        <f t="shared" si="852"/>
        <v>3</v>
      </c>
      <c r="AS2703">
        <f t="shared" si="853"/>
        <v>2</v>
      </c>
      <c r="AT2703">
        <f t="shared" si="854"/>
        <v>7</v>
      </c>
      <c r="AU2703">
        <f t="shared" si="855"/>
        <v>12</v>
      </c>
    </row>
    <row r="2704" spans="1:47" x14ac:dyDescent="0.45">
      <c r="A2704" s="3">
        <v>43550</v>
      </c>
      <c r="B2704" s="3">
        <v>43576</v>
      </c>
      <c r="C2704" s="5">
        <f t="shared" si="844"/>
        <v>26</v>
      </c>
      <c r="D2704" s="5">
        <f t="shared" si="845"/>
        <v>3</v>
      </c>
      <c r="E2704" t="s">
        <v>35</v>
      </c>
      <c r="F2704">
        <v>8000000</v>
      </c>
      <c r="G2704">
        <v>11</v>
      </c>
      <c r="H2704">
        <v>4</v>
      </c>
      <c r="I2704">
        <v>12</v>
      </c>
      <c r="J2704">
        <v>0</v>
      </c>
      <c r="K2704">
        <v>70</v>
      </c>
      <c r="L2704">
        <v>17</v>
      </c>
      <c r="M2704">
        <v>0</v>
      </c>
      <c r="N2704">
        <v>0</v>
      </c>
      <c r="O2704">
        <v>0</v>
      </c>
      <c r="P2704">
        <v>0</v>
      </c>
      <c r="Q2704">
        <v>1157</v>
      </c>
      <c r="R2704">
        <v>648</v>
      </c>
      <c r="S2704">
        <v>39</v>
      </c>
      <c r="T2704">
        <v>26</v>
      </c>
      <c r="U2704">
        <v>13</v>
      </c>
      <c r="V2704">
        <v>38.917606837606847</v>
      </c>
      <c r="W2704">
        <v>11.958827160493829</v>
      </c>
      <c r="X2704">
        <v>4</v>
      </c>
      <c r="Y2704">
        <v>0</v>
      </c>
      <c r="Z2704">
        <v>1</v>
      </c>
      <c r="AA2704" t="s">
        <v>26</v>
      </c>
      <c r="AB2704">
        <v>1</v>
      </c>
      <c r="AC2704">
        <f t="shared" si="840"/>
        <v>307692.30769230769</v>
      </c>
      <c r="AD2704">
        <f t="shared" si="841"/>
        <v>3.8461538461538464E-2</v>
      </c>
      <c r="AE2704">
        <f t="shared" si="842"/>
        <v>0.66666666666666663</v>
      </c>
      <c r="AF2704">
        <f t="shared" si="843"/>
        <v>0.33333333333333331</v>
      </c>
      <c r="AG2704">
        <v>73</v>
      </c>
      <c r="AH2704">
        <f t="shared" si="856"/>
        <v>26</v>
      </c>
      <c r="AI2704">
        <f t="shared" si="846"/>
        <v>21</v>
      </c>
      <c r="AJ2704">
        <f t="shared" si="857"/>
        <v>25</v>
      </c>
      <c r="AK2704">
        <f t="shared" si="858"/>
        <v>21</v>
      </c>
      <c r="AL2704">
        <f t="shared" si="847"/>
        <v>16</v>
      </c>
      <c r="AM2704">
        <f t="shared" si="848"/>
        <v>11</v>
      </c>
      <c r="AN2704">
        <f t="shared" si="849"/>
        <v>6</v>
      </c>
      <c r="AO2704">
        <f t="shared" si="850"/>
        <v>1</v>
      </c>
      <c r="AP2704">
        <f t="shared" si="851"/>
        <v>20</v>
      </c>
      <c r="AQ2704">
        <f t="shared" si="859"/>
        <v>16</v>
      </c>
      <c r="AR2704">
        <f t="shared" si="852"/>
        <v>11</v>
      </c>
      <c r="AS2704">
        <f t="shared" si="853"/>
        <v>6</v>
      </c>
      <c r="AT2704">
        <f t="shared" si="854"/>
        <v>1</v>
      </c>
      <c r="AU2704">
        <f t="shared" si="855"/>
        <v>4</v>
      </c>
    </row>
    <row r="2705" spans="1:47" x14ac:dyDescent="0.45">
      <c r="A2705" s="3">
        <v>43550</v>
      </c>
      <c r="B2705" s="3">
        <v>43563</v>
      </c>
      <c r="C2705" s="5">
        <f t="shared" si="844"/>
        <v>13</v>
      </c>
      <c r="D2705" s="5">
        <f t="shared" si="845"/>
        <v>3</v>
      </c>
      <c r="E2705" t="s">
        <v>35</v>
      </c>
      <c r="F2705">
        <v>500000</v>
      </c>
      <c r="G2705">
        <v>27</v>
      </c>
      <c r="H2705">
        <v>3</v>
      </c>
      <c r="I2705">
        <v>17</v>
      </c>
      <c r="J2705">
        <v>2</v>
      </c>
      <c r="K2705">
        <v>42</v>
      </c>
      <c r="L2705">
        <v>10</v>
      </c>
      <c r="M2705">
        <v>64</v>
      </c>
      <c r="N2705">
        <v>9</v>
      </c>
      <c r="O2705">
        <v>9</v>
      </c>
      <c r="P2705">
        <v>0</v>
      </c>
      <c r="Q2705">
        <v>3992</v>
      </c>
      <c r="R2705">
        <v>2143</v>
      </c>
      <c r="S2705">
        <v>122</v>
      </c>
      <c r="T2705">
        <v>29</v>
      </c>
      <c r="U2705">
        <v>1</v>
      </c>
      <c r="V2705">
        <v>31.412288866534599</v>
      </c>
      <c r="W2705">
        <v>13.241721693963569</v>
      </c>
      <c r="X2705">
        <v>4</v>
      </c>
      <c r="Y2705">
        <v>1</v>
      </c>
      <c r="Z2705">
        <v>526</v>
      </c>
      <c r="AA2705" t="s">
        <v>26</v>
      </c>
      <c r="AB2705">
        <v>1</v>
      </c>
      <c r="AC2705">
        <f t="shared" si="840"/>
        <v>38461.538461538461</v>
      </c>
      <c r="AD2705">
        <f t="shared" si="841"/>
        <v>7.6923076923076927E-2</v>
      </c>
      <c r="AE2705">
        <f t="shared" si="842"/>
        <v>0.23770491803278687</v>
      </c>
      <c r="AF2705">
        <f t="shared" si="843"/>
        <v>8.1967213114754103E-3</v>
      </c>
      <c r="AG2705">
        <v>73</v>
      </c>
      <c r="AH2705">
        <f t="shared" si="856"/>
        <v>26</v>
      </c>
      <c r="AI2705">
        <f t="shared" si="846"/>
        <v>8</v>
      </c>
      <c r="AJ2705">
        <f t="shared" si="857"/>
        <v>25</v>
      </c>
      <c r="AK2705">
        <f t="shared" si="858"/>
        <v>21</v>
      </c>
      <c r="AL2705">
        <f t="shared" si="847"/>
        <v>16</v>
      </c>
      <c r="AM2705">
        <f t="shared" si="848"/>
        <v>11</v>
      </c>
      <c r="AN2705">
        <f t="shared" si="849"/>
        <v>6</v>
      </c>
      <c r="AO2705">
        <f t="shared" si="850"/>
        <v>1</v>
      </c>
      <c r="AP2705">
        <f t="shared" si="851"/>
        <v>7</v>
      </c>
      <c r="AQ2705">
        <f t="shared" si="859"/>
        <v>3</v>
      </c>
      <c r="AR2705">
        <f t="shared" si="852"/>
        <v>2</v>
      </c>
      <c r="AS2705">
        <f t="shared" si="853"/>
        <v>7</v>
      </c>
      <c r="AT2705">
        <f t="shared" si="854"/>
        <v>12</v>
      </c>
      <c r="AU2705">
        <f t="shared" si="855"/>
        <v>17</v>
      </c>
    </row>
    <row r="2706" spans="1:47" x14ac:dyDescent="0.45">
      <c r="A2706" s="3">
        <v>43550</v>
      </c>
      <c r="B2706" s="3">
        <v>43564</v>
      </c>
      <c r="C2706" s="5">
        <f t="shared" si="844"/>
        <v>14</v>
      </c>
      <c r="D2706" s="5">
        <f t="shared" si="845"/>
        <v>3</v>
      </c>
      <c r="E2706" t="s">
        <v>35</v>
      </c>
      <c r="F2706">
        <v>500000</v>
      </c>
      <c r="G2706">
        <v>51</v>
      </c>
      <c r="H2706">
        <v>8</v>
      </c>
      <c r="I2706">
        <v>67</v>
      </c>
      <c r="J2706">
        <v>0</v>
      </c>
      <c r="K2706">
        <v>41</v>
      </c>
      <c r="L2706">
        <v>72</v>
      </c>
      <c r="M2706">
        <v>33</v>
      </c>
      <c r="N2706">
        <v>13</v>
      </c>
      <c r="O2706">
        <v>13</v>
      </c>
      <c r="P2706">
        <v>0</v>
      </c>
      <c r="Q2706">
        <v>7580</v>
      </c>
      <c r="R2706">
        <v>4045</v>
      </c>
      <c r="S2706">
        <v>213</v>
      </c>
      <c r="T2706">
        <v>45</v>
      </c>
      <c r="U2706">
        <v>22</v>
      </c>
      <c r="V2706">
        <v>29.02603237057286</v>
      </c>
      <c r="W2706">
        <v>13.9285753582061</v>
      </c>
      <c r="X2706">
        <v>7</v>
      </c>
      <c r="Y2706">
        <v>1</v>
      </c>
      <c r="Z2706">
        <v>594</v>
      </c>
      <c r="AA2706" t="s">
        <v>30</v>
      </c>
      <c r="AB2706">
        <v>4</v>
      </c>
      <c r="AC2706">
        <f t="shared" si="840"/>
        <v>35714.285714285717</v>
      </c>
      <c r="AD2706">
        <f t="shared" si="841"/>
        <v>0.2857142857142857</v>
      </c>
      <c r="AE2706">
        <f t="shared" si="842"/>
        <v>0.21126760563380281</v>
      </c>
      <c r="AF2706">
        <f t="shared" si="843"/>
        <v>0.10328638497652583</v>
      </c>
      <c r="AG2706">
        <v>73</v>
      </c>
      <c r="AH2706">
        <f t="shared" si="856"/>
        <v>26</v>
      </c>
      <c r="AI2706">
        <f t="shared" si="846"/>
        <v>9</v>
      </c>
      <c r="AJ2706">
        <f t="shared" si="857"/>
        <v>25</v>
      </c>
      <c r="AK2706">
        <f t="shared" si="858"/>
        <v>21</v>
      </c>
      <c r="AL2706">
        <f t="shared" si="847"/>
        <v>16</v>
      </c>
      <c r="AM2706">
        <f t="shared" si="848"/>
        <v>11</v>
      </c>
      <c r="AN2706">
        <f t="shared" si="849"/>
        <v>6</v>
      </c>
      <c r="AO2706">
        <f t="shared" si="850"/>
        <v>1</v>
      </c>
      <c r="AP2706">
        <f t="shared" si="851"/>
        <v>8</v>
      </c>
      <c r="AQ2706">
        <f t="shared" si="859"/>
        <v>4</v>
      </c>
      <c r="AR2706">
        <f t="shared" si="852"/>
        <v>1</v>
      </c>
      <c r="AS2706">
        <f t="shared" si="853"/>
        <v>6</v>
      </c>
      <c r="AT2706">
        <f t="shared" si="854"/>
        <v>11</v>
      </c>
      <c r="AU2706">
        <f t="shared" si="855"/>
        <v>16</v>
      </c>
    </row>
    <row r="2707" spans="1:47" x14ac:dyDescent="0.45">
      <c r="A2707" s="3">
        <v>43550</v>
      </c>
      <c r="B2707" s="3">
        <v>43590</v>
      </c>
      <c r="C2707" s="5">
        <f t="shared" si="844"/>
        <v>40</v>
      </c>
      <c r="D2707" s="5">
        <f t="shared" si="845"/>
        <v>3</v>
      </c>
      <c r="E2707" t="s">
        <v>35</v>
      </c>
      <c r="F2707">
        <v>2000000</v>
      </c>
      <c r="G2707">
        <v>692</v>
      </c>
      <c r="H2707">
        <v>14</v>
      </c>
      <c r="I2707">
        <v>100</v>
      </c>
      <c r="J2707">
        <v>1</v>
      </c>
      <c r="K2707">
        <v>56</v>
      </c>
      <c r="L2707">
        <v>2396</v>
      </c>
      <c r="M2707">
        <v>115</v>
      </c>
      <c r="N2707">
        <v>11</v>
      </c>
      <c r="O2707">
        <v>11</v>
      </c>
      <c r="P2707">
        <v>0</v>
      </c>
      <c r="Q2707">
        <v>6881</v>
      </c>
      <c r="R2707">
        <v>3685</v>
      </c>
      <c r="S2707">
        <v>203</v>
      </c>
      <c r="T2707">
        <v>97</v>
      </c>
      <c r="U2707">
        <v>0</v>
      </c>
      <c r="V2707">
        <v>30.43643147896881</v>
      </c>
      <c r="W2707">
        <v>13.52369504916083</v>
      </c>
      <c r="X2707">
        <v>9</v>
      </c>
      <c r="Y2707">
        <v>1</v>
      </c>
      <c r="Z2707">
        <v>5680</v>
      </c>
      <c r="AA2707" t="s">
        <v>29</v>
      </c>
      <c r="AB2707">
        <v>16</v>
      </c>
      <c r="AC2707">
        <f t="shared" si="840"/>
        <v>50000</v>
      </c>
      <c r="AD2707">
        <f t="shared" si="841"/>
        <v>0.4</v>
      </c>
      <c r="AE2707">
        <f t="shared" si="842"/>
        <v>0.47783251231527096</v>
      </c>
      <c r="AF2707">
        <f t="shared" si="843"/>
        <v>0</v>
      </c>
      <c r="AG2707">
        <v>73</v>
      </c>
      <c r="AH2707">
        <f t="shared" si="856"/>
        <v>26</v>
      </c>
      <c r="AI2707">
        <f t="shared" si="846"/>
        <v>5</v>
      </c>
      <c r="AJ2707">
        <f t="shared" si="857"/>
        <v>25</v>
      </c>
      <c r="AK2707">
        <f t="shared" si="858"/>
        <v>21</v>
      </c>
      <c r="AL2707">
        <f t="shared" si="847"/>
        <v>16</v>
      </c>
      <c r="AM2707">
        <f t="shared" si="848"/>
        <v>11</v>
      </c>
      <c r="AN2707">
        <f t="shared" si="849"/>
        <v>6</v>
      </c>
      <c r="AO2707">
        <f t="shared" si="850"/>
        <v>1</v>
      </c>
      <c r="AP2707">
        <f t="shared" si="851"/>
        <v>4</v>
      </c>
      <c r="AQ2707">
        <f t="shared" si="859"/>
        <v>0</v>
      </c>
      <c r="AR2707">
        <f t="shared" si="852"/>
        <v>5</v>
      </c>
      <c r="AS2707">
        <f t="shared" si="853"/>
        <v>10</v>
      </c>
      <c r="AT2707">
        <f t="shared" si="854"/>
        <v>15</v>
      </c>
      <c r="AU2707">
        <f t="shared" si="855"/>
        <v>20</v>
      </c>
    </row>
    <row r="2708" spans="1:47" x14ac:dyDescent="0.45">
      <c r="A2708" s="3">
        <v>43551</v>
      </c>
      <c r="B2708" s="3">
        <v>43576</v>
      </c>
      <c r="C2708" s="5">
        <f t="shared" si="844"/>
        <v>25</v>
      </c>
      <c r="D2708" s="5">
        <f t="shared" si="845"/>
        <v>3</v>
      </c>
      <c r="E2708" t="s">
        <v>34</v>
      </c>
      <c r="F2708">
        <v>1000000</v>
      </c>
      <c r="G2708">
        <v>98</v>
      </c>
      <c r="H2708">
        <v>6</v>
      </c>
      <c r="I2708">
        <v>20</v>
      </c>
      <c r="J2708">
        <v>0</v>
      </c>
      <c r="K2708">
        <v>39</v>
      </c>
      <c r="L2708">
        <v>192</v>
      </c>
      <c r="M2708">
        <v>142</v>
      </c>
      <c r="N2708">
        <v>7</v>
      </c>
      <c r="O2708">
        <v>7</v>
      </c>
      <c r="P2708">
        <v>1</v>
      </c>
      <c r="Q2708">
        <v>1926</v>
      </c>
      <c r="R2708">
        <v>1100</v>
      </c>
      <c r="S2708">
        <v>74</v>
      </c>
      <c r="T2708">
        <v>27</v>
      </c>
      <c r="U2708">
        <v>24</v>
      </c>
      <c r="V2708">
        <v>43.620253071253067</v>
      </c>
      <c r="W2708">
        <v>10.86802457002457</v>
      </c>
      <c r="X2708">
        <v>8</v>
      </c>
      <c r="Y2708">
        <v>1</v>
      </c>
      <c r="Z2708">
        <v>1302</v>
      </c>
      <c r="AA2708" t="s">
        <v>32</v>
      </c>
      <c r="AB2708">
        <v>3</v>
      </c>
      <c r="AC2708">
        <f t="shared" si="840"/>
        <v>40000</v>
      </c>
      <c r="AD2708">
        <f t="shared" si="841"/>
        <v>0.12</v>
      </c>
      <c r="AE2708">
        <f t="shared" si="842"/>
        <v>0.36486486486486486</v>
      </c>
      <c r="AF2708">
        <f t="shared" si="843"/>
        <v>0.32432432432432434</v>
      </c>
      <c r="AG2708">
        <v>66</v>
      </c>
      <c r="AH2708">
        <f t="shared" si="856"/>
        <v>27</v>
      </c>
      <c r="AI2708">
        <f t="shared" si="846"/>
        <v>21</v>
      </c>
      <c r="AJ2708">
        <f t="shared" si="857"/>
        <v>26</v>
      </c>
      <c r="AK2708">
        <f t="shared" si="858"/>
        <v>22</v>
      </c>
      <c r="AL2708">
        <f t="shared" si="847"/>
        <v>17</v>
      </c>
      <c r="AM2708">
        <f t="shared" si="848"/>
        <v>12</v>
      </c>
      <c r="AN2708">
        <f t="shared" si="849"/>
        <v>7</v>
      </c>
      <c r="AO2708">
        <f t="shared" si="850"/>
        <v>2</v>
      </c>
      <c r="AP2708">
        <f t="shared" si="851"/>
        <v>20</v>
      </c>
      <c r="AQ2708">
        <f t="shared" si="859"/>
        <v>16</v>
      </c>
      <c r="AR2708">
        <f t="shared" si="852"/>
        <v>11</v>
      </c>
      <c r="AS2708">
        <f t="shared" si="853"/>
        <v>6</v>
      </c>
      <c r="AT2708">
        <f t="shared" si="854"/>
        <v>1</v>
      </c>
      <c r="AU2708">
        <f t="shared" si="855"/>
        <v>4</v>
      </c>
    </row>
    <row r="2709" spans="1:47" x14ac:dyDescent="0.45">
      <c r="A2709" s="3">
        <v>43551</v>
      </c>
      <c r="B2709" s="3">
        <v>43576</v>
      </c>
      <c r="C2709" s="5">
        <f t="shared" si="844"/>
        <v>25</v>
      </c>
      <c r="D2709" s="5">
        <f t="shared" si="845"/>
        <v>3</v>
      </c>
      <c r="E2709" t="s">
        <v>34</v>
      </c>
      <c r="F2709">
        <v>1000000</v>
      </c>
      <c r="G2709">
        <v>23</v>
      </c>
      <c r="H2709">
        <v>5</v>
      </c>
      <c r="I2709">
        <v>27</v>
      </c>
      <c r="J2709">
        <v>0</v>
      </c>
      <c r="K2709">
        <v>49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1171</v>
      </c>
      <c r="R2709">
        <v>657</v>
      </c>
      <c r="S2709">
        <v>41</v>
      </c>
      <c r="T2709">
        <v>26</v>
      </c>
      <c r="U2709">
        <v>10</v>
      </c>
      <c r="V2709">
        <v>39.783942532576049</v>
      </c>
      <c r="W2709">
        <v>11.69117125143854</v>
      </c>
      <c r="X2709">
        <v>7</v>
      </c>
      <c r="Y2709">
        <v>1</v>
      </c>
      <c r="Z2709">
        <v>225</v>
      </c>
      <c r="AA2709" t="s">
        <v>32</v>
      </c>
      <c r="AB2709">
        <v>0</v>
      </c>
      <c r="AC2709">
        <f t="shared" si="840"/>
        <v>40000</v>
      </c>
      <c r="AD2709">
        <f t="shared" si="841"/>
        <v>0</v>
      </c>
      <c r="AE2709">
        <f t="shared" si="842"/>
        <v>0.63414634146341464</v>
      </c>
      <c r="AF2709">
        <f t="shared" si="843"/>
        <v>0.24390243902439024</v>
      </c>
      <c r="AG2709">
        <v>66</v>
      </c>
      <c r="AH2709">
        <f t="shared" si="856"/>
        <v>27</v>
      </c>
      <c r="AI2709">
        <f t="shared" si="846"/>
        <v>21</v>
      </c>
      <c r="AJ2709">
        <f t="shared" si="857"/>
        <v>26</v>
      </c>
      <c r="AK2709">
        <f t="shared" si="858"/>
        <v>22</v>
      </c>
      <c r="AL2709">
        <f t="shared" si="847"/>
        <v>17</v>
      </c>
      <c r="AM2709">
        <f t="shared" si="848"/>
        <v>12</v>
      </c>
      <c r="AN2709">
        <f t="shared" si="849"/>
        <v>7</v>
      </c>
      <c r="AO2709">
        <f t="shared" si="850"/>
        <v>2</v>
      </c>
      <c r="AP2709">
        <f t="shared" si="851"/>
        <v>20</v>
      </c>
      <c r="AQ2709">
        <f t="shared" si="859"/>
        <v>16</v>
      </c>
      <c r="AR2709">
        <f t="shared" si="852"/>
        <v>11</v>
      </c>
      <c r="AS2709">
        <f t="shared" si="853"/>
        <v>6</v>
      </c>
      <c r="AT2709">
        <f t="shared" si="854"/>
        <v>1</v>
      </c>
      <c r="AU2709">
        <f t="shared" si="855"/>
        <v>4</v>
      </c>
    </row>
    <row r="2710" spans="1:47" x14ac:dyDescent="0.45">
      <c r="A2710" s="3">
        <v>43551</v>
      </c>
      <c r="B2710" s="3">
        <v>43559</v>
      </c>
      <c r="C2710" s="5">
        <f t="shared" si="844"/>
        <v>8</v>
      </c>
      <c r="D2710" s="5">
        <f t="shared" si="845"/>
        <v>3</v>
      </c>
      <c r="E2710" t="s">
        <v>34</v>
      </c>
      <c r="F2710">
        <v>500000</v>
      </c>
      <c r="G2710">
        <v>210</v>
      </c>
      <c r="H2710">
        <v>6</v>
      </c>
      <c r="I2710">
        <v>53</v>
      </c>
      <c r="J2710">
        <v>0</v>
      </c>
      <c r="K2710">
        <v>76</v>
      </c>
      <c r="L2710">
        <v>1621</v>
      </c>
      <c r="M2710">
        <v>26</v>
      </c>
      <c r="N2710">
        <v>13</v>
      </c>
      <c r="O2710">
        <v>13</v>
      </c>
      <c r="P2710">
        <v>1</v>
      </c>
      <c r="Q2710">
        <v>3080</v>
      </c>
      <c r="R2710">
        <v>1712</v>
      </c>
      <c r="S2710">
        <v>85</v>
      </c>
      <c r="T2710">
        <v>63</v>
      </c>
      <c r="U2710">
        <v>14</v>
      </c>
      <c r="V2710">
        <v>34.190771302913703</v>
      </c>
      <c r="W2710">
        <v>13.49403078614624</v>
      </c>
      <c r="X2710">
        <v>7</v>
      </c>
      <c r="Y2710">
        <v>1</v>
      </c>
      <c r="Z2710">
        <v>4557</v>
      </c>
      <c r="AA2710" t="s">
        <v>32</v>
      </c>
      <c r="AB2710">
        <v>10</v>
      </c>
      <c r="AC2710">
        <f t="shared" si="840"/>
        <v>62500</v>
      </c>
      <c r="AD2710">
        <f t="shared" si="841"/>
        <v>1.25</v>
      </c>
      <c r="AE2710">
        <f t="shared" si="842"/>
        <v>0.74117647058823533</v>
      </c>
      <c r="AF2710">
        <f t="shared" si="843"/>
        <v>0.16470588235294117</v>
      </c>
      <c r="AG2710">
        <v>66</v>
      </c>
      <c r="AH2710">
        <f t="shared" si="856"/>
        <v>27</v>
      </c>
      <c r="AI2710">
        <f t="shared" si="846"/>
        <v>4</v>
      </c>
      <c r="AJ2710">
        <f t="shared" si="857"/>
        <v>26</v>
      </c>
      <c r="AK2710">
        <f t="shared" si="858"/>
        <v>22</v>
      </c>
      <c r="AL2710">
        <f t="shared" si="847"/>
        <v>17</v>
      </c>
      <c r="AM2710">
        <f t="shared" si="848"/>
        <v>12</v>
      </c>
      <c r="AN2710">
        <f t="shared" si="849"/>
        <v>7</v>
      </c>
      <c r="AO2710">
        <f t="shared" si="850"/>
        <v>2</v>
      </c>
      <c r="AP2710">
        <f t="shared" si="851"/>
        <v>3</v>
      </c>
      <c r="AQ2710">
        <f t="shared" si="859"/>
        <v>1</v>
      </c>
      <c r="AR2710">
        <f t="shared" si="852"/>
        <v>6</v>
      </c>
      <c r="AS2710">
        <f t="shared" si="853"/>
        <v>11</v>
      </c>
      <c r="AT2710">
        <f t="shared" si="854"/>
        <v>16</v>
      </c>
      <c r="AU2710">
        <f t="shared" si="855"/>
        <v>21</v>
      </c>
    </row>
    <row r="2711" spans="1:47" x14ac:dyDescent="0.45">
      <c r="A2711" s="3">
        <v>43551</v>
      </c>
      <c r="B2711" s="3">
        <v>43586</v>
      </c>
      <c r="C2711" s="5">
        <f t="shared" si="844"/>
        <v>35</v>
      </c>
      <c r="D2711" s="5">
        <f t="shared" si="845"/>
        <v>3</v>
      </c>
      <c r="E2711" t="s">
        <v>34</v>
      </c>
      <c r="F2711">
        <v>1000000</v>
      </c>
      <c r="G2711">
        <v>126</v>
      </c>
      <c r="H2711">
        <v>4</v>
      </c>
      <c r="I2711">
        <v>21</v>
      </c>
      <c r="J2711">
        <v>0</v>
      </c>
      <c r="K2711">
        <v>23</v>
      </c>
      <c r="L2711">
        <v>0</v>
      </c>
      <c r="M2711">
        <v>5</v>
      </c>
      <c r="N2711">
        <v>0</v>
      </c>
      <c r="O2711">
        <v>0</v>
      </c>
      <c r="P2711">
        <v>0</v>
      </c>
      <c r="Q2711">
        <v>2970</v>
      </c>
      <c r="R2711">
        <v>1645</v>
      </c>
      <c r="S2711">
        <v>98</v>
      </c>
      <c r="T2711">
        <v>72</v>
      </c>
      <c r="U2711">
        <v>54</v>
      </c>
      <c r="V2711">
        <v>37.054642857142881</v>
      </c>
      <c r="W2711">
        <v>12.26098784194529</v>
      </c>
      <c r="X2711">
        <v>7</v>
      </c>
      <c r="Y2711">
        <v>1</v>
      </c>
      <c r="Z2711">
        <v>372</v>
      </c>
      <c r="AA2711" t="s">
        <v>27</v>
      </c>
      <c r="AB2711">
        <v>5</v>
      </c>
      <c r="AC2711">
        <f t="shared" si="840"/>
        <v>28571.428571428572</v>
      </c>
      <c r="AD2711">
        <f t="shared" si="841"/>
        <v>0.14285714285714285</v>
      </c>
      <c r="AE2711">
        <f t="shared" si="842"/>
        <v>0.73469387755102045</v>
      </c>
      <c r="AF2711">
        <f t="shared" si="843"/>
        <v>0.55102040816326525</v>
      </c>
      <c r="AG2711">
        <v>66</v>
      </c>
      <c r="AH2711">
        <f t="shared" si="856"/>
        <v>27</v>
      </c>
      <c r="AI2711">
        <f t="shared" si="846"/>
        <v>1</v>
      </c>
      <c r="AJ2711">
        <f t="shared" si="857"/>
        <v>26</v>
      </c>
      <c r="AK2711">
        <f t="shared" si="858"/>
        <v>22</v>
      </c>
      <c r="AL2711">
        <f t="shared" si="847"/>
        <v>17</v>
      </c>
      <c r="AM2711">
        <f t="shared" si="848"/>
        <v>12</v>
      </c>
      <c r="AN2711">
        <f t="shared" si="849"/>
        <v>7</v>
      </c>
      <c r="AO2711">
        <f t="shared" si="850"/>
        <v>2</v>
      </c>
      <c r="AP2711">
        <f t="shared" si="851"/>
        <v>0</v>
      </c>
      <c r="AQ2711">
        <f t="shared" si="859"/>
        <v>4</v>
      </c>
      <c r="AR2711">
        <f t="shared" si="852"/>
        <v>9</v>
      </c>
      <c r="AS2711">
        <f t="shared" si="853"/>
        <v>14</v>
      </c>
      <c r="AT2711">
        <f t="shared" si="854"/>
        <v>19</v>
      </c>
      <c r="AU2711">
        <f t="shared" si="855"/>
        <v>24</v>
      </c>
    </row>
    <row r="2712" spans="1:47" x14ac:dyDescent="0.45">
      <c r="A2712" s="3">
        <v>43551</v>
      </c>
      <c r="B2712" s="3">
        <v>43569</v>
      </c>
      <c r="C2712" s="5">
        <f t="shared" si="844"/>
        <v>18</v>
      </c>
      <c r="D2712" s="5">
        <f t="shared" si="845"/>
        <v>3</v>
      </c>
      <c r="E2712" t="s">
        <v>34</v>
      </c>
      <c r="F2712">
        <v>500000</v>
      </c>
      <c r="G2712">
        <v>120</v>
      </c>
      <c r="H2712">
        <v>7</v>
      </c>
      <c r="I2712">
        <v>64</v>
      </c>
      <c r="J2712">
        <v>0</v>
      </c>
      <c r="K2712">
        <v>76</v>
      </c>
      <c r="L2712">
        <v>273</v>
      </c>
      <c r="M2712">
        <v>5</v>
      </c>
      <c r="N2712">
        <v>1</v>
      </c>
      <c r="O2712">
        <v>1</v>
      </c>
      <c r="P2712">
        <v>1</v>
      </c>
      <c r="Q2712">
        <v>5534</v>
      </c>
      <c r="R2712">
        <v>3038</v>
      </c>
      <c r="S2712">
        <v>172</v>
      </c>
      <c r="T2712">
        <v>100</v>
      </c>
      <c r="U2712">
        <v>60</v>
      </c>
      <c r="V2712">
        <v>34.800486665033652</v>
      </c>
      <c r="W2712">
        <v>12.793287582099611</v>
      </c>
      <c r="X2712">
        <v>9</v>
      </c>
      <c r="Y2712">
        <v>1</v>
      </c>
      <c r="Z2712">
        <v>2056</v>
      </c>
      <c r="AA2712" t="s">
        <v>27</v>
      </c>
      <c r="AB2712">
        <v>9</v>
      </c>
      <c r="AC2712">
        <f t="shared" si="840"/>
        <v>27777.777777777777</v>
      </c>
      <c r="AD2712">
        <f t="shared" si="841"/>
        <v>0.5</v>
      </c>
      <c r="AE2712">
        <f t="shared" si="842"/>
        <v>0.58139534883720934</v>
      </c>
      <c r="AF2712">
        <f t="shared" si="843"/>
        <v>0.34883720930232559</v>
      </c>
      <c r="AG2712">
        <v>66</v>
      </c>
      <c r="AH2712">
        <f t="shared" si="856"/>
        <v>27</v>
      </c>
      <c r="AI2712">
        <f t="shared" si="846"/>
        <v>14</v>
      </c>
      <c r="AJ2712">
        <f t="shared" si="857"/>
        <v>26</v>
      </c>
      <c r="AK2712">
        <f t="shared" si="858"/>
        <v>22</v>
      </c>
      <c r="AL2712">
        <f t="shared" si="847"/>
        <v>17</v>
      </c>
      <c r="AM2712">
        <f t="shared" si="848"/>
        <v>12</v>
      </c>
      <c r="AN2712">
        <f t="shared" si="849"/>
        <v>7</v>
      </c>
      <c r="AO2712">
        <f t="shared" si="850"/>
        <v>2</v>
      </c>
      <c r="AP2712">
        <f t="shared" si="851"/>
        <v>13</v>
      </c>
      <c r="AQ2712">
        <f t="shared" si="859"/>
        <v>9</v>
      </c>
      <c r="AR2712">
        <f t="shared" si="852"/>
        <v>4</v>
      </c>
      <c r="AS2712">
        <f t="shared" si="853"/>
        <v>1</v>
      </c>
      <c r="AT2712">
        <f t="shared" si="854"/>
        <v>6</v>
      </c>
      <c r="AU2712">
        <f t="shared" si="855"/>
        <v>11</v>
      </c>
    </row>
    <row r="2713" spans="1:47" x14ac:dyDescent="0.45">
      <c r="A2713" s="3">
        <v>43551</v>
      </c>
      <c r="B2713" s="3">
        <v>43583</v>
      </c>
      <c r="C2713" s="5">
        <f t="shared" si="844"/>
        <v>32</v>
      </c>
      <c r="D2713" s="5">
        <f t="shared" si="845"/>
        <v>3</v>
      </c>
      <c r="E2713" t="s">
        <v>34</v>
      </c>
      <c r="F2713">
        <v>500000</v>
      </c>
      <c r="G2713">
        <v>126</v>
      </c>
      <c r="H2713">
        <v>6</v>
      </c>
      <c r="I2713">
        <v>27</v>
      </c>
      <c r="J2713">
        <v>0</v>
      </c>
      <c r="K2713">
        <v>42</v>
      </c>
      <c r="L2713">
        <v>0</v>
      </c>
      <c r="M2713">
        <v>0</v>
      </c>
      <c r="N2713">
        <v>2</v>
      </c>
      <c r="O2713">
        <v>2</v>
      </c>
      <c r="P2713">
        <v>0</v>
      </c>
      <c r="Q2713">
        <v>3558</v>
      </c>
      <c r="R2713">
        <v>1817</v>
      </c>
      <c r="S2713">
        <v>100</v>
      </c>
      <c r="T2713">
        <v>30</v>
      </c>
      <c r="U2713">
        <v>18</v>
      </c>
      <c r="V2713">
        <v>22.731030077050089</v>
      </c>
      <c r="W2713">
        <v>14.602739185470559</v>
      </c>
      <c r="X2713">
        <v>7</v>
      </c>
      <c r="Y2713">
        <v>1</v>
      </c>
      <c r="Z2713">
        <v>452</v>
      </c>
      <c r="AA2713" t="s">
        <v>31</v>
      </c>
      <c r="AB2713">
        <v>4</v>
      </c>
      <c r="AC2713">
        <f t="shared" si="840"/>
        <v>15625</v>
      </c>
      <c r="AD2713">
        <f t="shared" si="841"/>
        <v>0.125</v>
      </c>
      <c r="AE2713">
        <f t="shared" si="842"/>
        <v>0.3</v>
      </c>
      <c r="AF2713">
        <f t="shared" si="843"/>
        <v>0.18</v>
      </c>
      <c r="AG2713">
        <v>66</v>
      </c>
      <c r="AH2713">
        <f t="shared" si="856"/>
        <v>27</v>
      </c>
      <c r="AI2713">
        <f t="shared" si="846"/>
        <v>28</v>
      </c>
      <c r="AJ2713">
        <f t="shared" si="857"/>
        <v>26</v>
      </c>
      <c r="AK2713">
        <f t="shared" si="858"/>
        <v>22</v>
      </c>
      <c r="AL2713">
        <f t="shared" si="847"/>
        <v>17</v>
      </c>
      <c r="AM2713">
        <f t="shared" si="848"/>
        <v>12</v>
      </c>
      <c r="AN2713">
        <f t="shared" si="849"/>
        <v>7</v>
      </c>
      <c r="AO2713">
        <f t="shared" si="850"/>
        <v>2</v>
      </c>
      <c r="AP2713">
        <f t="shared" si="851"/>
        <v>27</v>
      </c>
      <c r="AQ2713">
        <f t="shared" si="859"/>
        <v>23</v>
      </c>
      <c r="AR2713">
        <f t="shared" si="852"/>
        <v>18</v>
      </c>
      <c r="AS2713">
        <f t="shared" si="853"/>
        <v>13</v>
      </c>
      <c r="AT2713">
        <f t="shared" si="854"/>
        <v>8</v>
      </c>
      <c r="AU2713">
        <f t="shared" si="855"/>
        <v>3</v>
      </c>
    </row>
    <row r="2714" spans="1:47" x14ac:dyDescent="0.45">
      <c r="A2714" s="3">
        <v>43551</v>
      </c>
      <c r="B2714" s="3">
        <v>43580</v>
      </c>
      <c r="C2714" s="5">
        <f t="shared" si="844"/>
        <v>29</v>
      </c>
      <c r="D2714" s="5">
        <f t="shared" si="845"/>
        <v>3</v>
      </c>
      <c r="E2714" t="s">
        <v>34</v>
      </c>
      <c r="F2714">
        <v>500000</v>
      </c>
      <c r="G2714">
        <v>51</v>
      </c>
      <c r="H2714">
        <v>9</v>
      </c>
      <c r="I2714">
        <v>22</v>
      </c>
      <c r="J2714">
        <v>0</v>
      </c>
      <c r="K2714">
        <v>29</v>
      </c>
      <c r="L2714">
        <v>1176</v>
      </c>
      <c r="M2714">
        <v>0</v>
      </c>
      <c r="N2714">
        <v>1</v>
      </c>
      <c r="O2714">
        <v>1</v>
      </c>
      <c r="P2714">
        <v>0</v>
      </c>
      <c r="Q2714">
        <v>2887</v>
      </c>
      <c r="R2714">
        <v>1595</v>
      </c>
      <c r="S2714">
        <v>80</v>
      </c>
      <c r="T2714">
        <v>70</v>
      </c>
      <c r="U2714">
        <v>47</v>
      </c>
      <c r="V2714">
        <v>33.469785462382482</v>
      </c>
      <c r="W2714">
        <v>13.54399490595612</v>
      </c>
      <c r="X2714">
        <v>7</v>
      </c>
      <c r="Y2714">
        <v>1</v>
      </c>
      <c r="Z2714">
        <v>531</v>
      </c>
      <c r="AA2714" t="s">
        <v>31</v>
      </c>
      <c r="AB2714">
        <v>5</v>
      </c>
      <c r="AC2714">
        <f t="shared" si="840"/>
        <v>17241.379310344826</v>
      </c>
      <c r="AD2714">
        <f t="shared" si="841"/>
        <v>0.17241379310344829</v>
      </c>
      <c r="AE2714">
        <f t="shared" si="842"/>
        <v>0.875</v>
      </c>
      <c r="AF2714">
        <f t="shared" si="843"/>
        <v>0.58750000000000002</v>
      </c>
      <c r="AG2714">
        <v>66</v>
      </c>
      <c r="AH2714">
        <f t="shared" si="856"/>
        <v>27</v>
      </c>
      <c r="AI2714">
        <f t="shared" si="846"/>
        <v>25</v>
      </c>
      <c r="AJ2714">
        <f t="shared" si="857"/>
        <v>26</v>
      </c>
      <c r="AK2714">
        <f t="shared" si="858"/>
        <v>22</v>
      </c>
      <c r="AL2714">
        <f t="shared" si="847"/>
        <v>17</v>
      </c>
      <c r="AM2714">
        <f t="shared" si="848"/>
        <v>12</v>
      </c>
      <c r="AN2714">
        <f t="shared" si="849"/>
        <v>7</v>
      </c>
      <c r="AO2714">
        <f t="shared" si="850"/>
        <v>2</v>
      </c>
      <c r="AP2714">
        <f t="shared" si="851"/>
        <v>24</v>
      </c>
      <c r="AQ2714">
        <f t="shared" si="859"/>
        <v>20</v>
      </c>
      <c r="AR2714">
        <f t="shared" si="852"/>
        <v>15</v>
      </c>
      <c r="AS2714">
        <f t="shared" si="853"/>
        <v>10</v>
      </c>
      <c r="AT2714">
        <f t="shared" si="854"/>
        <v>5</v>
      </c>
      <c r="AU2714">
        <f t="shared" si="855"/>
        <v>0</v>
      </c>
    </row>
    <row r="2715" spans="1:47" x14ac:dyDescent="0.45">
      <c r="A2715" s="3">
        <v>43551</v>
      </c>
      <c r="B2715" s="3">
        <v>43569</v>
      </c>
      <c r="C2715" s="5">
        <f t="shared" si="844"/>
        <v>18</v>
      </c>
      <c r="D2715" s="5">
        <f t="shared" si="845"/>
        <v>3</v>
      </c>
      <c r="E2715" t="s">
        <v>34</v>
      </c>
      <c r="F2715">
        <v>1000000</v>
      </c>
      <c r="G2715">
        <v>65</v>
      </c>
      <c r="H2715">
        <v>6</v>
      </c>
      <c r="I2715">
        <v>90</v>
      </c>
      <c r="J2715">
        <v>0</v>
      </c>
      <c r="K2715">
        <v>77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4713</v>
      </c>
      <c r="R2715">
        <v>2673</v>
      </c>
      <c r="S2715">
        <v>166</v>
      </c>
      <c r="T2715">
        <v>55</v>
      </c>
      <c r="U2715">
        <v>19</v>
      </c>
      <c r="V2715">
        <v>41.325397651210892</v>
      </c>
      <c r="W2715">
        <v>11.495551431314491</v>
      </c>
      <c r="X2715">
        <v>7</v>
      </c>
      <c r="Y2715">
        <v>1</v>
      </c>
      <c r="Z2715">
        <v>589</v>
      </c>
      <c r="AA2715" t="s">
        <v>31</v>
      </c>
      <c r="AB2715">
        <v>10</v>
      </c>
      <c r="AC2715">
        <f t="shared" si="840"/>
        <v>55555.555555555555</v>
      </c>
      <c r="AD2715">
        <f t="shared" si="841"/>
        <v>0.55555555555555558</v>
      </c>
      <c r="AE2715">
        <f t="shared" si="842"/>
        <v>0.33132530120481929</v>
      </c>
      <c r="AF2715">
        <f t="shared" si="843"/>
        <v>0.1144578313253012</v>
      </c>
      <c r="AG2715">
        <v>66</v>
      </c>
      <c r="AH2715">
        <f t="shared" si="856"/>
        <v>27</v>
      </c>
      <c r="AI2715">
        <f t="shared" si="846"/>
        <v>14</v>
      </c>
      <c r="AJ2715">
        <f t="shared" si="857"/>
        <v>26</v>
      </c>
      <c r="AK2715">
        <f t="shared" si="858"/>
        <v>22</v>
      </c>
      <c r="AL2715">
        <f t="shared" si="847"/>
        <v>17</v>
      </c>
      <c r="AM2715">
        <f t="shared" si="848"/>
        <v>12</v>
      </c>
      <c r="AN2715">
        <f t="shared" si="849"/>
        <v>7</v>
      </c>
      <c r="AO2715">
        <f t="shared" si="850"/>
        <v>2</v>
      </c>
      <c r="AP2715">
        <f t="shared" si="851"/>
        <v>13</v>
      </c>
      <c r="AQ2715">
        <f t="shared" si="859"/>
        <v>9</v>
      </c>
      <c r="AR2715">
        <f t="shared" si="852"/>
        <v>4</v>
      </c>
      <c r="AS2715">
        <f t="shared" si="853"/>
        <v>1</v>
      </c>
      <c r="AT2715">
        <f t="shared" si="854"/>
        <v>6</v>
      </c>
      <c r="AU2715">
        <f t="shared" si="855"/>
        <v>11</v>
      </c>
    </row>
    <row r="2716" spans="1:47" x14ac:dyDescent="0.45">
      <c r="A2716" s="3">
        <v>43551</v>
      </c>
      <c r="B2716" s="3">
        <v>43569</v>
      </c>
      <c r="C2716" s="5">
        <f t="shared" si="844"/>
        <v>18</v>
      </c>
      <c r="D2716" s="5">
        <f t="shared" si="845"/>
        <v>3</v>
      </c>
      <c r="E2716" t="s">
        <v>34</v>
      </c>
      <c r="F2716">
        <v>4400000</v>
      </c>
      <c r="G2716">
        <v>16</v>
      </c>
      <c r="H2716">
        <v>2</v>
      </c>
      <c r="I2716">
        <v>27</v>
      </c>
      <c r="J2716">
        <v>1</v>
      </c>
      <c r="K2716">
        <v>36</v>
      </c>
      <c r="L2716">
        <v>33</v>
      </c>
      <c r="M2716">
        <v>0</v>
      </c>
      <c r="N2716">
        <v>0</v>
      </c>
      <c r="O2716">
        <v>0</v>
      </c>
      <c r="P2716">
        <v>0</v>
      </c>
      <c r="Q2716">
        <v>1577</v>
      </c>
      <c r="R2716">
        <v>874</v>
      </c>
      <c r="S2716">
        <v>58</v>
      </c>
      <c r="T2716">
        <v>55</v>
      </c>
      <c r="U2716">
        <v>15</v>
      </c>
      <c r="V2716">
        <v>38.892173913043507</v>
      </c>
      <c r="W2716">
        <v>11.578200899550231</v>
      </c>
      <c r="X2716">
        <v>7</v>
      </c>
      <c r="Y2716">
        <v>0</v>
      </c>
      <c r="Z2716">
        <v>8</v>
      </c>
      <c r="AA2716" t="s">
        <v>31</v>
      </c>
      <c r="AB2716">
        <v>0</v>
      </c>
      <c r="AC2716">
        <f t="shared" si="840"/>
        <v>244444.44444444444</v>
      </c>
      <c r="AD2716">
        <f t="shared" si="841"/>
        <v>0</v>
      </c>
      <c r="AE2716">
        <f t="shared" si="842"/>
        <v>0.94827586206896552</v>
      </c>
      <c r="AF2716">
        <f t="shared" si="843"/>
        <v>0.25862068965517243</v>
      </c>
      <c r="AG2716">
        <v>66</v>
      </c>
      <c r="AH2716">
        <f t="shared" si="856"/>
        <v>27</v>
      </c>
      <c r="AI2716">
        <f t="shared" si="846"/>
        <v>14</v>
      </c>
      <c r="AJ2716">
        <f t="shared" si="857"/>
        <v>26</v>
      </c>
      <c r="AK2716">
        <f t="shared" si="858"/>
        <v>22</v>
      </c>
      <c r="AL2716">
        <f t="shared" si="847"/>
        <v>17</v>
      </c>
      <c r="AM2716">
        <f t="shared" si="848"/>
        <v>12</v>
      </c>
      <c r="AN2716">
        <f t="shared" si="849"/>
        <v>7</v>
      </c>
      <c r="AO2716">
        <f t="shared" si="850"/>
        <v>2</v>
      </c>
      <c r="AP2716">
        <f t="shared" si="851"/>
        <v>13</v>
      </c>
      <c r="AQ2716">
        <f t="shared" si="859"/>
        <v>9</v>
      </c>
      <c r="AR2716">
        <f t="shared" si="852"/>
        <v>4</v>
      </c>
      <c r="AS2716">
        <f t="shared" si="853"/>
        <v>1</v>
      </c>
      <c r="AT2716">
        <f t="shared" si="854"/>
        <v>6</v>
      </c>
      <c r="AU2716">
        <f t="shared" si="855"/>
        <v>11</v>
      </c>
    </row>
    <row r="2717" spans="1:47" x14ac:dyDescent="0.45">
      <c r="A2717" s="3">
        <v>43551</v>
      </c>
      <c r="B2717" s="3">
        <v>43569</v>
      </c>
      <c r="C2717" s="5">
        <f t="shared" si="844"/>
        <v>18</v>
      </c>
      <c r="D2717" s="5">
        <f t="shared" si="845"/>
        <v>3</v>
      </c>
      <c r="E2717" t="s">
        <v>34</v>
      </c>
      <c r="F2717">
        <v>1000000</v>
      </c>
      <c r="G2717">
        <v>212</v>
      </c>
      <c r="H2717">
        <v>14</v>
      </c>
      <c r="I2717">
        <v>45</v>
      </c>
      <c r="J2717">
        <v>1</v>
      </c>
      <c r="K2717">
        <v>30</v>
      </c>
      <c r="L2717">
        <v>39</v>
      </c>
      <c r="M2717">
        <v>15</v>
      </c>
      <c r="N2717">
        <v>2</v>
      </c>
      <c r="O2717">
        <v>2</v>
      </c>
      <c r="P2717">
        <v>0</v>
      </c>
      <c r="Q2717">
        <v>4138</v>
      </c>
      <c r="R2717">
        <v>2257</v>
      </c>
      <c r="S2717">
        <v>112</v>
      </c>
      <c r="T2717">
        <v>49</v>
      </c>
      <c r="U2717">
        <v>18</v>
      </c>
      <c r="V2717">
        <v>31.274690269162651</v>
      </c>
      <c r="W2717">
        <v>13.903401125071211</v>
      </c>
      <c r="X2717">
        <v>7</v>
      </c>
      <c r="Y2717">
        <v>1</v>
      </c>
      <c r="Z2717">
        <v>2658</v>
      </c>
      <c r="AA2717" t="s">
        <v>31</v>
      </c>
      <c r="AB2717">
        <v>13</v>
      </c>
      <c r="AC2717">
        <f t="shared" si="840"/>
        <v>55555.555555555555</v>
      </c>
      <c r="AD2717">
        <f t="shared" si="841"/>
        <v>0.72222222222222221</v>
      </c>
      <c r="AE2717">
        <f t="shared" si="842"/>
        <v>0.4375</v>
      </c>
      <c r="AF2717">
        <f t="shared" si="843"/>
        <v>0.16071428571428573</v>
      </c>
      <c r="AG2717">
        <v>66</v>
      </c>
      <c r="AH2717">
        <f t="shared" si="856"/>
        <v>27</v>
      </c>
      <c r="AI2717">
        <f t="shared" si="846"/>
        <v>14</v>
      </c>
      <c r="AJ2717">
        <f t="shared" si="857"/>
        <v>26</v>
      </c>
      <c r="AK2717">
        <f t="shared" si="858"/>
        <v>22</v>
      </c>
      <c r="AL2717">
        <f t="shared" si="847"/>
        <v>17</v>
      </c>
      <c r="AM2717">
        <f t="shared" si="848"/>
        <v>12</v>
      </c>
      <c r="AN2717">
        <f t="shared" si="849"/>
        <v>7</v>
      </c>
      <c r="AO2717">
        <f t="shared" si="850"/>
        <v>2</v>
      </c>
      <c r="AP2717">
        <f t="shared" si="851"/>
        <v>13</v>
      </c>
      <c r="AQ2717">
        <f t="shared" si="859"/>
        <v>9</v>
      </c>
      <c r="AR2717">
        <f t="shared" si="852"/>
        <v>4</v>
      </c>
      <c r="AS2717">
        <f t="shared" si="853"/>
        <v>1</v>
      </c>
      <c r="AT2717">
        <f t="shared" si="854"/>
        <v>6</v>
      </c>
      <c r="AU2717">
        <f t="shared" si="855"/>
        <v>11</v>
      </c>
    </row>
    <row r="2718" spans="1:47" x14ac:dyDescent="0.45">
      <c r="A2718" s="3">
        <v>43551</v>
      </c>
      <c r="B2718" s="3">
        <v>43557</v>
      </c>
      <c r="C2718" s="5">
        <f t="shared" si="844"/>
        <v>6</v>
      </c>
      <c r="D2718" s="5">
        <f t="shared" si="845"/>
        <v>3</v>
      </c>
      <c r="E2718" t="s">
        <v>34</v>
      </c>
      <c r="F2718">
        <v>500000</v>
      </c>
      <c r="G2718">
        <v>23</v>
      </c>
      <c r="H2718">
        <v>4</v>
      </c>
      <c r="I2718">
        <v>14</v>
      </c>
      <c r="J2718">
        <v>0</v>
      </c>
      <c r="K2718">
        <v>68</v>
      </c>
      <c r="L2718">
        <v>183</v>
      </c>
      <c r="M2718">
        <v>0</v>
      </c>
      <c r="N2718">
        <v>1</v>
      </c>
      <c r="O2718">
        <v>0</v>
      </c>
      <c r="P2718">
        <v>0</v>
      </c>
      <c r="Q2718">
        <v>3491</v>
      </c>
      <c r="R2718">
        <v>1913</v>
      </c>
      <c r="S2718">
        <v>114</v>
      </c>
      <c r="T2718">
        <v>39</v>
      </c>
      <c r="U2718">
        <v>0</v>
      </c>
      <c r="V2718">
        <v>35.417538059078737</v>
      </c>
      <c r="W2718">
        <v>12.48808581175888</v>
      </c>
      <c r="X2718">
        <v>6</v>
      </c>
      <c r="Y2718">
        <v>1</v>
      </c>
      <c r="Z2718">
        <v>164</v>
      </c>
      <c r="AA2718" t="s">
        <v>31</v>
      </c>
      <c r="AB2718">
        <v>6</v>
      </c>
      <c r="AC2718">
        <f t="shared" si="840"/>
        <v>83333.333333333328</v>
      </c>
      <c r="AD2718">
        <f t="shared" si="841"/>
        <v>1</v>
      </c>
      <c r="AE2718">
        <f t="shared" si="842"/>
        <v>0.34210526315789475</v>
      </c>
      <c r="AF2718">
        <f t="shared" si="843"/>
        <v>0</v>
      </c>
      <c r="AG2718">
        <v>66</v>
      </c>
      <c r="AH2718">
        <f t="shared" si="856"/>
        <v>27</v>
      </c>
      <c r="AI2718">
        <f t="shared" si="846"/>
        <v>2</v>
      </c>
      <c r="AJ2718">
        <f t="shared" si="857"/>
        <v>26</v>
      </c>
      <c r="AK2718">
        <f t="shared" si="858"/>
        <v>22</v>
      </c>
      <c r="AL2718">
        <f t="shared" si="847"/>
        <v>17</v>
      </c>
      <c r="AM2718">
        <f t="shared" si="848"/>
        <v>12</v>
      </c>
      <c r="AN2718">
        <f t="shared" si="849"/>
        <v>7</v>
      </c>
      <c r="AO2718">
        <f t="shared" si="850"/>
        <v>2</v>
      </c>
      <c r="AP2718">
        <f t="shared" si="851"/>
        <v>1</v>
      </c>
      <c r="AQ2718">
        <f t="shared" si="859"/>
        <v>3</v>
      </c>
      <c r="AR2718">
        <f t="shared" si="852"/>
        <v>8</v>
      </c>
      <c r="AS2718">
        <f t="shared" si="853"/>
        <v>13</v>
      </c>
      <c r="AT2718">
        <f t="shared" si="854"/>
        <v>18</v>
      </c>
      <c r="AU2718">
        <f t="shared" si="855"/>
        <v>23</v>
      </c>
    </row>
    <row r="2719" spans="1:47" x14ac:dyDescent="0.45">
      <c r="A2719" s="3">
        <v>43551</v>
      </c>
      <c r="B2719" s="3">
        <v>43572</v>
      </c>
      <c r="C2719" s="5">
        <f t="shared" si="844"/>
        <v>21</v>
      </c>
      <c r="D2719" s="5">
        <f t="shared" si="845"/>
        <v>3</v>
      </c>
      <c r="E2719" t="s">
        <v>34</v>
      </c>
      <c r="F2719">
        <v>1000000</v>
      </c>
      <c r="G2719">
        <v>190</v>
      </c>
      <c r="H2719">
        <v>6</v>
      </c>
      <c r="I2719">
        <v>22</v>
      </c>
      <c r="J2719">
        <v>0</v>
      </c>
      <c r="K2719">
        <v>43</v>
      </c>
      <c r="L2719">
        <v>680</v>
      </c>
      <c r="M2719">
        <v>0</v>
      </c>
      <c r="N2719">
        <v>0</v>
      </c>
      <c r="O2719">
        <v>0</v>
      </c>
      <c r="P2719">
        <v>0</v>
      </c>
      <c r="Q2719">
        <v>2555</v>
      </c>
      <c r="R2719">
        <v>1405</v>
      </c>
      <c r="S2719">
        <v>90</v>
      </c>
      <c r="T2719">
        <v>18</v>
      </c>
      <c r="U2719">
        <v>6</v>
      </c>
      <c r="V2719">
        <v>37.144170620798768</v>
      </c>
      <c r="W2719">
        <v>11.95669632265718</v>
      </c>
      <c r="X2719">
        <v>4</v>
      </c>
      <c r="Y2719">
        <v>1</v>
      </c>
      <c r="Z2719">
        <v>2095</v>
      </c>
      <c r="AA2719" t="s">
        <v>33</v>
      </c>
      <c r="AB2719">
        <v>4</v>
      </c>
      <c r="AC2719">
        <f t="shared" si="840"/>
        <v>47619.047619047618</v>
      </c>
      <c r="AD2719">
        <f t="shared" si="841"/>
        <v>0.19047619047619047</v>
      </c>
      <c r="AE2719">
        <f t="shared" si="842"/>
        <v>0.2</v>
      </c>
      <c r="AF2719">
        <f t="shared" si="843"/>
        <v>6.6666666666666666E-2</v>
      </c>
      <c r="AG2719">
        <v>66</v>
      </c>
      <c r="AH2719">
        <f t="shared" si="856"/>
        <v>27</v>
      </c>
      <c r="AI2719">
        <f t="shared" si="846"/>
        <v>17</v>
      </c>
      <c r="AJ2719">
        <f t="shared" si="857"/>
        <v>26</v>
      </c>
      <c r="AK2719">
        <f t="shared" si="858"/>
        <v>22</v>
      </c>
      <c r="AL2719">
        <f t="shared" si="847"/>
        <v>17</v>
      </c>
      <c r="AM2719">
        <f t="shared" si="848"/>
        <v>12</v>
      </c>
      <c r="AN2719">
        <f t="shared" si="849"/>
        <v>7</v>
      </c>
      <c r="AO2719">
        <f t="shared" si="850"/>
        <v>2</v>
      </c>
      <c r="AP2719">
        <f t="shared" si="851"/>
        <v>16</v>
      </c>
      <c r="AQ2719">
        <f t="shared" si="859"/>
        <v>12</v>
      </c>
      <c r="AR2719">
        <f t="shared" si="852"/>
        <v>7</v>
      </c>
      <c r="AS2719">
        <f t="shared" si="853"/>
        <v>2</v>
      </c>
      <c r="AT2719">
        <f t="shared" si="854"/>
        <v>3</v>
      </c>
      <c r="AU2719">
        <f t="shared" si="855"/>
        <v>8</v>
      </c>
    </row>
    <row r="2720" spans="1:47" x14ac:dyDescent="0.45">
      <c r="A2720" s="3">
        <v>43551</v>
      </c>
      <c r="B2720" s="3">
        <v>43570</v>
      </c>
      <c r="C2720" s="5">
        <f t="shared" si="844"/>
        <v>19</v>
      </c>
      <c r="D2720" s="5">
        <f t="shared" si="845"/>
        <v>3</v>
      </c>
      <c r="E2720" t="s">
        <v>34</v>
      </c>
      <c r="F2720">
        <v>3000000</v>
      </c>
      <c r="G2720">
        <v>44</v>
      </c>
      <c r="H2720">
        <v>1</v>
      </c>
      <c r="I2720">
        <v>11</v>
      </c>
      <c r="J2720">
        <v>1</v>
      </c>
      <c r="K2720">
        <v>29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2024</v>
      </c>
      <c r="R2720">
        <v>1140</v>
      </c>
      <c r="S2720">
        <v>61</v>
      </c>
      <c r="T2720">
        <v>37</v>
      </c>
      <c r="U2720">
        <v>19</v>
      </c>
      <c r="V2720">
        <v>37.664042277825729</v>
      </c>
      <c r="W2720">
        <v>12.64870002876043</v>
      </c>
      <c r="X2720">
        <v>10</v>
      </c>
      <c r="Y2720">
        <v>1</v>
      </c>
      <c r="Z2720">
        <v>103</v>
      </c>
      <c r="AA2720" t="s">
        <v>33</v>
      </c>
      <c r="AB2720">
        <v>0</v>
      </c>
      <c r="AC2720">
        <f t="shared" si="840"/>
        <v>157894.73684210525</v>
      </c>
      <c r="AD2720">
        <f t="shared" si="841"/>
        <v>0</v>
      </c>
      <c r="AE2720">
        <f t="shared" si="842"/>
        <v>0.60655737704918034</v>
      </c>
      <c r="AF2720">
        <f t="shared" si="843"/>
        <v>0.31147540983606559</v>
      </c>
      <c r="AG2720">
        <v>66</v>
      </c>
      <c r="AH2720">
        <f t="shared" si="856"/>
        <v>27</v>
      </c>
      <c r="AI2720">
        <f t="shared" si="846"/>
        <v>15</v>
      </c>
      <c r="AJ2720">
        <f t="shared" si="857"/>
        <v>26</v>
      </c>
      <c r="AK2720">
        <f t="shared" si="858"/>
        <v>22</v>
      </c>
      <c r="AL2720">
        <f t="shared" si="847"/>
        <v>17</v>
      </c>
      <c r="AM2720">
        <f t="shared" si="848"/>
        <v>12</v>
      </c>
      <c r="AN2720">
        <f t="shared" si="849"/>
        <v>7</v>
      </c>
      <c r="AO2720">
        <f t="shared" si="850"/>
        <v>2</v>
      </c>
      <c r="AP2720">
        <f t="shared" si="851"/>
        <v>14</v>
      </c>
      <c r="AQ2720">
        <f t="shared" si="859"/>
        <v>10</v>
      </c>
      <c r="AR2720">
        <f t="shared" si="852"/>
        <v>5</v>
      </c>
      <c r="AS2720">
        <f t="shared" si="853"/>
        <v>0</v>
      </c>
      <c r="AT2720">
        <f t="shared" si="854"/>
        <v>5</v>
      </c>
      <c r="AU2720">
        <f t="shared" si="855"/>
        <v>10</v>
      </c>
    </row>
    <row r="2721" spans="1:47" x14ac:dyDescent="0.45">
      <c r="A2721" s="3">
        <v>43551</v>
      </c>
      <c r="B2721" s="3">
        <v>43576</v>
      </c>
      <c r="C2721" s="5">
        <f t="shared" si="844"/>
        <v>25</v>
      </c>
      <c r="D2721" s="5">
        <f t="shared" si="845"/>
        <v>3</v>
      </c>
      <c r="E2721" t="s">
        <v>34</v>
      </c>
      <c r="F2721">
        <v>1000000</v>
      </c>
      <c r="G2721">
        <v>70</v>
      </c>
      <c r="H2721">
        <v>8</v>
      </c>
      <c r="I2721">
        <v>62</v>
      </c>
      <c r="J2721">
        <v>1</v>
      </c>
      <c r="K2721">
        <v>39</v>
      </c>
      <c r="L2721">
        <v>78</v>
      </c>
      <c r="M2721">
        <v>0</v>
      </c>
      <c r="N2721">
        <v>0</v>
      </c>
      <c r="O2721">
        <v>0</v>
      </c>
      <c r="P2721">
        <v>0</v>
      </c>
      <c r="Q2721">
        <v>3322</v>
      </c>
      <c r="R2721">
        <v>1874</v>
      </c>
      <c r="S2721">
        <v>111</v>
      </c>
      <c r="T2721">
        <v>40</v>
      </c>
      <c r="U2721">
        <v>39</v>
      </c>
      <c r="V2721">
        <v>39.730250608132138</v>
      </c>
      <c r="W2721">
        <v>11.91193371599989</v>
      </c>
      <c r="X2721">
        <v>7</v>
      </c>
      <c r="Y2721">
        <v>1</v>
      </c>
      <c r="Z2721">
        <v>680</v>
      </c>
      <c r="AA2721" t="s">
        <v>26</v>
      </c>
      <c r="AB2721">
        <v>9</v>
      </c>
      <c r="AC2721">
        <f t="shared" si="840"/>
        <v>40000</v>
      </c>
      <c r="AD2721">
        <f t="shared" si="841"/>
        <v>0.36</v>
      </c>
      <c r="AE2721">
        <f t="shared" si="842"/>
        <v>0.36036036036036034</v>
      </c>
      <c r="AF2721">
        <f t="shared" si="843"/>
        <v>0.35135135135135137</v>
      </c>
      <c r="AG2721">
        <v>66</v>
      </c>
      <c r="AH2721">
        <f t="shared" si="856"/>
        <v>27</v>
      </c>
      <c r="AI2721">
        <f t="shared" si="846"/>
        <v>21</v>
      </c>
      <c r="AJ2721">
        <f t="shared" si="857"/>
        <v>26</v>
      </c>
      <c r="AK2721">
        <f t="shared" si="858"/>
        <v>22</v>
      </c>
      <c r="AL2721">
        <f t="shared" si="847"/>
        <v>17</v>
      </c>
      <c r="AM2721">
        <f t="shared" si="848"/>
        <v>12</v>
      </c>
      <c r="AN2721">
        <f t="shared" si="849"/>
        <v>7</v>
      </c>
      <c r="AO2721">
        <f t="shared" si="850"/>
        <v>2</v>
      </c>
      <c r="AP2721">
        <f t="shared" si="851"/>
        <v>20</v>
      </c>
      <c r="AQ2721">
        <f t="shared" si="859"/>
        <v>16</v>
      </c>
      <c r="AR2721">
        <f t="shared" si="852"/>
        <v>11</v>
      </c>
      <c r="AS2721">
        <f t="shared" si="853"/>
        <v>6</v>
      </c>
      <c r="AT2721">
        <f t="shared" si="854"/>
        <v>1</v>
      </c>
      <c r="AU2721">
        <f t="shared" si="855"/>
        <v>4</v>
      </c>
    </row>
    <row r="2722" spans="1:47" x14ac:dyDescent="0.45">
      <c r="A2722" s="3">
        <v>43551</v>
      </c>
      <c r="B2722" s="3">
        <v>43569</v>
      </c>
      <c r="C2722" s="5">
        <f t="shared" si="844"/>
        <v>18</v>
      </c>
      <c r="D2722" s="5">
        <f t="shared" si="845"/>
        <v>3</v>
      </c>
      <c r="E2722" t="s">
        <v>34</v>
      </c>
      <c r="F2722">
        <v>1500000</v>
      </c>
      <c r="G2722">
        <v>29</v>
      </c>
      <c r="H2722">
        <v>4</v>
      </c>
      <c r="I2722">
        <v>29</v>
      </c>
      <c r="J2722">
        <v>0</v>
      </c>
      <c r="K2722">
        <v>107</v>
      </c>
      <c r="L2722">
        <v>1822</v>
      </c>
      <c r="M2722">
        <v>4</v>
      </c>
      <c r="N2722">
        <v>2</v>
      </c>
      <c r="O2722">
        <v>2</v>
      </c>
      <c r="P2722">
        <v>0</v>
      </c>
      <c r="Q2722">
        <v>2090</v>
      </c>
      <c r="R2722">
        <v>1129</v>
      </c>
      <c r="S2722">
        <v>65</v>
      </c>
      <c r="T2722">
        <v>22</v>
      </c>
      <c r="U2722">
        <v>21</v>
      </c>
      <c r="V2722">
        <v>32.594070450364541</v>
      </c>
      <c r="W2722">
        <v>13.028109831709481</v>
      </c>
      <c r="X2722">
        <v>10</v>
      </c>
      <c r="Y2722">
        <v>1</v>
      </c>
      <c r="Z2722">
        <v>134</v>
      </c>
      <c r="AA2722" t="s">
        <v>26</v>
      </c>
      <c r="AB2722">
        <v>10</v>
      </c>
      <c r="AC2722">
        <f t="shared" si="840"/>
        <v>83333.333333333328</v>
      </c>
      <c r="AD2722">
        <f t="shared" si="841"/>
        <v>0.55555555555555558</v>
      </c>
      <c r="AE2722">
        <f t="shared" si="842"/>
        <v>0.33846153846153848</v>
      </c>
      <c r="AF2722">
        <f t="shared" si="843"/>
        <v>0.32307692307692309</v>
      </c>
      <c r="AG2722">
        <v>66</v>
      </c>
      <c r="AH2722">
        <f t="shared" si="856"/>
        <v>27</v>
      </c>
      <c r="AI2722">
        <f t="shared" si="846"/>
        <v>14</v>
      </c>
      <c r="AJ2722">
        <f t="shared" si="857"/>
        <v>26</v>
      </c>
      <c r="AK2722">
        <f t="shared" si="858"/>
        <v>22</v>
      </c>
      <c r="AL2722">
        <f t="shared" si="847"/>
        <v>17</v>
      </c>
      <c r="AM2722">
        <f t="shared" si="848"/>
        <v>12</v>
      </c>
      <c r="AN2722">
        <f t="shared" si="849"/>
        <v>7</v>
      </c>
      <c r="AO2722">
        <f t="shared" si="850"/>
        <v>2</v>
      </c>
      <c r="AP2722">
        <f t="shared" si="851"/>
        <v>13</v>
      </c>
      <c r="AQ2722">
        <f t="shared" si="859"/>
        <v>9</v>
      </c>
      <c r="AR2722">
        <f t="shared" si="852"/>
        <v>4</v>
      </c>
      <c r="AS2722">
        <f t="shared" si="853"/>
        <v>1</v>
      </c>
      <c r="AT2722">
        <f t="shared" si="854"/>
        <v>6</v>
      </c>
      <c r="AU2722">
        <f t="shared" si="855"/>
        <v>11</v>
      </c>
    </row>
    <row r="2723" spans="1:47" x14ac:dyDescent="0.45">
      <c r="A2723" s="3">
        <v>43551</v>
      </c>
      <c r="B2723" s="3">
        <v>43566</v>
      </c>
      <c r="C2723" s="5">
        <f t="shared" si="844"/>
        <v>15</v>
      </c>
      <c r="D2723" s="5">
        <f t="shared" si="845"/>
        <v>3</v>
      </c>
      <c r="E2723" t="s">
        <v>34</v>
      </c>
      <c r="F2723">
        <v>1000000</v>
      </c>
      <c r="G2723">
        <v>21</v>
      </c>
      <c r="H2723">
        <v>6</v>
      </c>
      <c r="I2723">
        <v>43</v>
      </c>
      <c r="J2723">
        <v>0</v>
      </c>
      <c r="K2723">
        <v>49</v>
      </c>
      <c r="L2723">
        <v>7</v>
      </c>
      <c r="M2723">
        <v>1</v>
      </c>
      <c r="N2723">
        <v>0</v>
      </c>
      <c r="O2723">
        <v>0</v>
      </c>
      <c r="P2723">
        <v>0</v>
      </c>
      <c r="Q2723">
        <v>3459</v>
      </c>
      <c r="R2723">
        <v>1813</v>
      </c>
      <c r="S2723">
        <v>91</v>
      </c>
      <c r="T2723">
        <v>21</v>
      </c>
      <c r="U2723">
        <v>4</v>
      </c>
      <c r="V2723">
        <v>25.205796172939049</v>
      </c>
      <c r="W2723">
        <v>14.693072255929399</v>
      </c>
      <c r="X2723">
        <v>7</v>
      </c>
      <c r="Y2723">
        <v>1</v>
      </c>
      <c r="Z2723">
        <v>125</v>
      </c>
      <c r="AA2723" t="s">
        <v>26</v>
      </c>
      <c r="AB2723">
        <v>1</v>
      </c>
      <c r="AC2723">
        <f t="shared" si="840"/>
        <v>66666.666666666672</v>
      </c>
      <c r="AD2723">
        <f t="shared" si="841"/>
        <v>6.6666666666666666E-2</v>
      </c>
      <c r="AE2723">
        <f t="shared" si="842"/>
        <v>0.23076923076923078</v>
      </c>
      <c r="AF2723">
        <f t="shared" si="843"/>
        <v>4.3956043956043959E-2</v>
      </c>
      <c r="AG2723">
        <v>66</v>
      </c>
      <c r="AH2723">
        <f t="shared" si="856"/>
        <v>27</v>
      </c>
      <c r="AI2723">
        <f t="shared" si="846"/>
        <v>11</v>
      </c>
      <c r="AJ2723">
        <f t="shared" si="857"/>
        <v>26</v>
      </c>
      <c r="AK2723">
        <f t="shared" si="858"/>
        <v>22</v>
      </c>
      <c r="AL2723">
        <f t="shared" si="847"/>
        <v>17</v>
      </c>
      <c r="AM2723">
        <f t="shared" si="848"/>
        <v>12</v>
      </c>
      <c r="AN2723">
        <f t="shared" si="849"/>
        <v>7</v>
      </c>
      <c r="AO2723">
        <f t="shared" si="850"/>
        <v>2</v>
      </c>
      <c r="AP2723">
        <f t="shared" si="851"/>
        <v>10</v>
      </c>
      <c r="AQ2723">
        <f t="shared" si="859"/>
        <v>6</v>
      </c>
      <c r="AR2723">
        <f t="shared" si="852"/>
        <v>1</v>
      </c>
      <c r="AS2723">
        <f t="shared" si="853"/>
        <v>4</v>
      </c>
      <c r="AT2723">
        <f t="shared" si="854"/>
        <v>9</v>
      </c>
      <c r="AU2723">
        <f t="shared" si="855"/>
        <v>14</v>
      </c>
    </row>
    <row r="2724" spans="1:47" x14ac:dyDescent="0.45">
      <c r="A2724" s="3">
        <v>43551</v>
      </c>
      <c r="B2724" s="3">
        <v>43562</v>
      </c>
      <c r="C2724" s="5">
        <f t="shared" si="844"/>
        <v>11</v>
      </c>
      <c r="D2724" s="5">
        <f t="shared" si="845"/>
        <v>3</v>
      </c>
      <c r="E2724" t="s">
        <v>34</v>
      </c>
      <c r="F2724">
        <v>500000</v>
      </c>
      <c r="G2724">
        <v>47</v>
      </c>
      <c r="H2724">
        <v>5</v>
      </c>
      <c r="I2724">
        <v>53</v>
      </c>
      <c r="J2724">
        <v>1</v>
      </c>
      <c r="K2724">
        <v>53</v>
      </c>
      <c r="L2724">
        <v>733</v>
      </c>
      <c r="M2724">
        <v>0</v>
      </c>
      <c r="N2724">
        <v>0</v>
      </c>
      <c r="O2724">
        <v>0</v>
      </c>
      <c r="P2724">
        <v>0</v>
      </c>
      <c r="Q2724">
        <v>6256</v>
      </c>
      <c r="R2724">
        <v>3407</v>
      </c>
      <c r="S2724">
        <v>141</v>
      </c>
      <c r="T2724">
        <v>115</v>
      </c>
      <c r="U2724">
        <v>69</v>
      </c>
      <c r="V2724">
        <v>26.96525886420741</v>
      </c>
      <c r="W2724">
        <v>15.501007687551921</v>
      </c>
      <c r="X2724">
        <v>8</v>
      </c>
      <c r="Y2724">
        <v>1</v>
      </c>
      <c r="Z2724">
        <v>324</v>
      </c>
      <c r="AA2724" t="s">
        <v>26</v>
      </c>
      <c r="AB2724">
        <v>6</v>
      </c>
      <c r="AC2724">
        <f t="shared" si="840"/>
        <v>45454.545454545456</v>
      </c>
      <c r="AD2724">
        <f t="shared" si="841"/>
        <v>0.54545454545454541</v>
      </c>
      <c r="AE2724">
        <f t="shared" si="842"/>
        <v>0.81560283687943258</v>
      </c>
      <c r="AF2724">
        <f t="shared" si="843"/>
        <v>0.48936170212765956</v>
      </c>
      <c r="AG2724">
        <v>66</v>
      </c>
      <c r="AH2724">
        <f t="shared" si="856"/>
        <v>27</v>
      </c>
      <c r="AI2724">
        <f t="shared" si="846"/>
        <v>7</v>
      </c>
      <c r="AJ2724">
        <f t="shared" si="857"/>
        <v>26</v>
      </c>
      <c r="AK2724">
        <f t="shared" si="858"/>
        <v>22</v>
      </c>
      <c r="AL2724">
        <f t="shared" si="847"/>
        <v>17</v>
      </c>
      <c r="AM2724">
        <f t="shared" si="848"/>
        <v>12</v>
      </c>
      <c r="AN2724">
        <f t="shared" si="849"/>
        <v>7</v>
      </c>
      <c r="AO2724">
        <f t="shared" si="850"/>
        <v>2</v>
      </c>
      <c r="AP2724">
        <f t="shared" si="851"/>
        <v>6</v>
      </c>
      <c r="AQ2724">
        <f t="shared" si="859"/>
        <v>2</v>
      </c>
      <c r="AR2724">
        <f t="shared" si="852"/>
        <v>3</v>
      </c>
      <c r="AS2724">
        <f t="shared" si="853"/>
        <v>8</v>
      </c>
      <c r="AT2724">
        <f t="shared" si="854"/>
        <v>13</v>
      </c>
      <c r="AU2724">
        <f t="shared" si="855"/>
        <v>18</v>
      </c>
    </row>
    <row r="2725" spans="1:47" x14ac:dyDescent="0.45">
      <c r="A2725" s="3">
        <v>43551</v>
      </c>
      <c r="B2725" s="3">
        <v>43585</v>
      </c>
      <c r="C2725" s="5">
        <f t="shared" si="844"/>
        <v>34</v>
      </c>
      <c r="D2725" s="5">
        <f t="shared" si="845"/>
        <v>3</v>
      </c>
      <c r="E2725" t="s">
        <v>34</v>
      </c>
      <c r="F2725">
        <v>7960000</v>
      </c>
      <c r="G2725">
        <v>23</v>
      </c>
      <c r="H2725">
        <v>1</v>
      </c>
      <c r="I2725">
        <v>8</v>
      </c>
      <c r="J2725">
        <v>1</v>
      </c>
      <c r="K2725">
        <v>141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2490</v>
      </c>
      <c r="R2725">
        <v>1377</v>
      </c>
      <c r="S2725">
        <v>82</v>
      </c>
      <c r="T2725">
        <v>25</v>
      </c>
      <c r="U2725">
        <v>6</v>
      </c>
      <c r="V2725">
        <v>36.810034672405578</v>
      </c>
      <c r="W2725">
        <v>12.2968369732717</v>
      </c>
      <c r="X2725">
        <v>8</v>
      </c>
      <c r="Y2725">
        <v>0</v>
      </c>
      <c r="Z2725">
        <v>0</v>
      </c>
      <c r="AA2725" t="s">
        <v>30</v>
      </c>
      <c r="AB2725">
        <v>0</v>
      </c>
      <c r="AC2725">
        <f t="shared" si="840"/>
        <v>234117.64705882352</v>
      </c>
      <c r="AD2725">
        <f t="shared" si="841"/>
        <v>0</v>
      </c>
      <c r="AE2725">
        <f t="shared" si="842"/>
        <v>0.3048780487804878</v>
      </c>
      <c r="AF2725">
        <f t="shared" si="843"/>
        <v>7.3170731707317069E-2</v>
      </c>
      <c r="AG2725">
        <v>66</v>
      </c>
      <c r="AH2725">
        <f t="shared" si="856"/>
        <v>27</v>
      </c>
      <c r="AI2725">
        <f t="shared" si="846"/>
        <v>30</v>
      </c>
      <c r="AJ2725">
        <f t="shared" si="857"/>
        <v>26</v>
      </c>
      <c r="AK2725">
        <f t="shared" si="858"/>
        <v>22</v>
      </c>
      <c r="AL2725">
        <f t="shared" si="847"/>
        <v>17</v>
      </c>
      <c r="AM2725">
        <f t="shared" si="848"/>
        <v>12</v>
      </c>
      <c r="AN2725">
        <f t="shared" si="849"/>
        <v>7</v>
      </c>
      <c r="AO2725">
        <f t="shared" si="850"/>
        <v>2</v>
      </c>
      <c r="AP2725">
        <f t="shared" si="851"/>
        <v>29</v>
      </c>
      <c r="AQ2725">
        <f t="shared" si="859"/>
        <v>25</v>
      </c>
      <c r="AR2725">
        <f t="shared" si="852"/>
        <v>20</v>
      </c>
      <c r="AS2725">
        <f t="shared" si="853"/>
        <v>15</v>
      </c>
      <c r="AT2725">
        <f t="shared" si="854"/>
        <v>10</v>
      </c>
      <c r="AU2725">
        <f t="shared" si="855"/>
        <v>5</v>
      </c>
    </row>
    <row r="2726" spans="1:47" x14ac:dyDescent="0.45">
      <c r="A2726" s="3">
        <v>43551</v>
      </c>
      <c r="B2726" s="3">
        <v>43565</v>
      </c>
      <c r="C2726" s="5">
        <f t="shared" si="844"/>
        <v>14</v>
      </c>
      <c r="D2726" s="5">
        <f t="shared" si="845"/>
        <v>3</v>
      </c>
      <c r="E2726" t="s">
        <v>34</v>
      </c>
      <c r="F2726">
        <v>1000000</v>
      </c>
      <c r="G2726">
        <v>43</v>
      </c>
      <c r="H2726">
        <v>2</v>
      </c>
      <c r="I2726">
        <v>22</v>
      </c>
      <c r="J2726">
        <v>0</v>
      </c>
      <c r="K2726">
        <v>50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2125</v>
      </c>
      <c r="R2726">
        <v>1168</v>
      </c>
      <c r="S2726">
        <v>52</v>
      </c>
      <c r="T2726">
        <v>56</v>
      </c>
      <c r="U2726">
        <v>41</v>
      </c>
      <c r="V2726">
        <v>30.119586406743959</v>
      </c>
      <c r="W2726">
        <v>14.63832191780822</v>
      </c>
      <c r="X2726">
        <v>8</v>
      </c>
      <c r="Y2726">
        <v>1</v>
      </c>
      <c r="Z2726">
        <v>273</v>
      </c>
      <c r="AA2726" t="s">
        <v>30</v>
      </c>
      <c r="AB2726">
        <v>4</v>
      </c>
      <c r="AC2726">
        <f t="shared" si="840"/>
        <v>71428.571428571435</v>
      </c>
      <c r="AD2726">
        <f t="shared" si="841"/>
        <v>0.2857142857142857</v>
      </c>
      <c r="AE2726">
        <f t="shared" si="842"/>
        <v>1.0769230769230769</v>
      </c>
      <c r="AF2726">
        <f t="shared" si="843"/>
        <v>0.78846153846153844</v>
      </c>
      <c r="AG2726">
        <v>66</v>
      </c>
      <c r="AH2726">
        <f t="shared" si="856"/>
        <v>27</v>
      </c>
      <c r="AI2726">
        <f t="shared" si="846"/>
        <v>10</v>
      </c>
      <c r="AJ2726">
        <f t="shared" si="857"/>
        <v>26</v>
      </c>
      <c r="AK2726">
        <f t="shared" si="858"/>
        <v>22</v>
      </c>
      <c r="AL2726">
        <f t="shared" si="847"/>
        <v>17</v>
      </c>
      <c r="AM2726">
        <f t="shared" si="848"/>
        <v>12</v>
      </c>
      <c r="AN2726">
        <f t="shared" si="849"/>
        <v>7</v>
      </c>
      <c r="AO2726">
        <f t="shared" si="850"/>
        <v>2</v>
      </c>
      <c r="AP2726">
        <f t="shared" si="851"/>
        <v>9</v>
      </c>
      <c r="AQ2726">
        <f t="shared" si="859"/>
        <v>5</v>
      </c>
      <c r="AR2726">
        <f t="shared" si="852"/>
        <v>0</v>
      </c>
      <c r="AS2726">
        <f t="shared" si="853"/>
        <v>5</v>
      </c>
      <c r="AT2726">
        <f t="shared" si="854"/>
        <v>10</v>
      </c>
      <c r="AU2726">
        <f t="shared" si="855"/>
        <v>15</v>
      </c>
    </row>
    <row r="2727" spans="1:47" x14ac:dyDescent="0.45">
      <c r="A2727" s="3">
        <v>43544</v>
      </c>
      <c r="B2727" s="3">
        <v>43565</v>
      </c>
      <c r="C2727" s="5">
        <f t="shared" si="844"/>
        <v>21</v>
      </c>
      <c r="D2727" s="5">
        <f t="shared" si="845"/>
        <v>3</v>
      </c>
      <c r="E2727" t="s">
        <v>34</v>
      </c>
      <c r="F2727">
        <v>1000000</v>
      </c>
      <c r="G2727">
        <v>351</v>
      </c>
      <c r="H2727">
        <v>8</v>
      </c>
      <c r="I2727">
        <v>45</v>
      </c>
      <c r="J2727">
        <v>0</v>
      </c>
      <c r="K2727">
        <v>40</v>
      </c>
      <c r="L2727">
        <v>4132</v>
      </c>
      <c r="M2727">
        <v>52</v>
      </c>
      <c r="N2727">
        <v>1</v>
      </c>
      <c r="O2727">
        <v>1</v>
      </c>
      <c r="P2727">
        <v>0</v>
      </c>
      <c r="Q2727">
        <v>3179</v>
      </c>
      <c r="R2727">
        <v>1698</v>
      </c>
      <c r="S2727">
        <v>90</v>
      </c>
      <c r="T2727">
        <v>25</v>
      </c>
      <c r="U2727">
        <v>3</v>
      </c>
      <c r="V2727">
        <v>29.296994110718519</v>
      </c>
      <c r="W2727">
        <v>13.85999057714959</v>
      </c>
      <c r="X2727">
        <v>6</v>
      </c>
      <c r="Y2727">
        <v>1</v>
      </c>
      <c r="Z2727">
        <v>3021</v>
      </c>
      <c r="AA2727" t="s">
        <v>32</v>
      </c>
      <c r="AB2727">
        <v>12</v>
      </c>
      <c r="AC2727">
        <f t="shared" si="840"/>
        <v>47619.047619047618</v>
      </c>
      <c r="AD2727">
        <f t="shared" si="841"/>
        <v>0.5714285714285714</v>
      </c>
      <c r="AE2727">
        <f t="shared" si="842"/>
        <v>0.27777777777777779</v>
      </c>
      <c r="AF2727">
        <f t="shared" si="843"/>
        <v>3.3333333333333333E-2</v>
      </c>
      <c r="AG2727">
        <v>125</v>
      </c>
      <c r="AH2727">
        <f t="shared" si="856"/>
        <v>20</v>
      </c>
      <c r="AI2727">
        <f t="shared" si="846"/>
        <v>10</v>
      </c>
      <c r="AJ2727">
        <f t="shared" si="857"/>
        <v>19</v>
      </c>
      <c r="AK2727">
        <f t="shared" si="858"/>
        <v>15</v>
      </c>
      <c r="AL2727">
        <f t="shared" si="847"/>
        <v>10</v>
      </c>
      <c r="AM2727">
        <f t="shared" si="848"/>
        <v>5</v>
      </c>
      <c r="AN2727">
        <f t="shared" si="849"/>
        <v>0</v>
      </c>
      <c r="AO2727">
        <f t="shared" si="850"/>
        <v>5</v>
      </c>
      <c r="AP2727">
        <f t="shared" si="851"/>
        <v>9</v>
      </c>
      <c r="AQ2727">
        <f t="shared" si="859"/>
        <v>5</v>
      </c>
      <c r="AR2727">
        <f t="shared" si="852"/>
        <v>0</v>
      </c>
      <c r="AS2727">
        <f t="shared" si="853"/>
        <v>5</v>
      </c>
      <c r="AT2727">
        <f t="shared" si="854"/>
        <v>10</v>
      </c>
      <c r="AU2727">
        <f t="shared" si="855"/>
        <v>15</v>
      </c>
    </row>
    <row r="2728" spans="1:47" x14ac:dyDescent="0.45">
      <c r="A2728" s="3">
        <v>43544</v>
      </c>
      <c r="B2728" s="3">
        <v>43565</v>
      </c>
      <c r="C2728" s="5">
        <f t="shared" si="844"/>
        <v>21</v>
      </c>
      <c r="D2728" s="5">
        <f t="shared" si="845"/>
        <v>3</v>
      </c>
      <c r="E2728" t="s">
        <v>34</v>
      </c>
      <c r="F2728">
        <v>1000000</v>
      </c>
      <c r="G2728">
        <v>157</v>
      </c>
      <c r="H2728">
        <v>12</v>
      </c>
      <c r="I2728">
        <v>49</v>
      </c>
      <c r="J2728">
        <v>0</v>
      </c>
      <c r="K2728">
        <v>40</v>
      </c>
      <c r="L2728">
        <v>182</v>
      </c>
      <c r="M2728">
        <v>6</v>
      </c>
      <c r="N2728">
        <v>1</v>
      </c>
      <c r="O2728">
        <v>1</v>
      </c>
      <c r="P2728">
        <v>1</v>
      </c>
      <c r="Q2728">
        <v>4093</v>
      </c>
      <c r="R2728">
        <v>2215</v>
      </c>
      <c r="S2728">
        <v>140</v>
      </c>
      <c r="T2728">
        <v>49</v>
      </c>
      <c r="U2728">
        <v>41</v>
      </c>
      <c r="V2728">
        <v>34.447672121896183</v>
      </c>
      <c r="W2728">
        <v>12.385052402450819</v>
      </c>
      <c r="X2728">
        <v>9</v>
      </c>
      <c r="Y2728">
        <v>1</v>
      </c>
      <c r="Z2728">
        <v>3586</v>
      </c>
      <c r="AA2728" t="s">
        <v>32</v>
      </c>
      <c r="AB2728">
        <v>7</v>
      </c>
      <c r="AC2728">
        <f t="shared" si="840"/>
        <v>47619.047619047618</v>
      </c>
      <c r="AD2728">
        <f t="shared" si="841"/>
        <v>0.33333333333333331</v>
      </c>
      <c r="AE2728">
        <f t="shared" si="842"/>
        <v>0.35</v>
      </c>
      <c r="AF2728">
        <f t="shared" si="843"/>
        <v>0.29285714285714287</v>
      </c>
      <c r="AG2728">
        <v>125</v>
      </c>
      <c r="AH2728">
        <f t="shared" si="856"/>
        <v>20</v>
      </c>
      <c r="AI2728">
        <f t="shared" si="846"/>
        <v>10</v>
      </c>
      <c r="AJ2728">
        <f t="shared" si="857"/>
        <v>19</v>
      </c>
      <c r="AK2728">
        <f t="shared" si="858"/>
        <v>15</v>
      </c>
      <c r="AL2728">
        <f t="shared" si="847"/>
        <v>10</v>
      </c>
      <c r="AM2728">
        <f t="shared" si="848"/>
        <v>5</v>
      </c>
      <c r="AN2728">
        <f t="shared" si="849"/>
        <v>0</v>
      </c>
      <c r="AO2728">
        <f t="shared" si="850"/>
        <v>5</v>
      </c>
      <c r="AP2728">
        <f t="shared" si="851"/>
        <v>9</v>
      </c>
      <c r="AQ2728">
        <f t="shared" si="859"/>
        <v>5</v>
      </c>
      <c r="AR2728">
        <f t="shared" si="852"/>
        <v>0</v>
      </c>
      <c r="AS2728">
        <f t="shared" si="853"/>
        <v>5</v>
      </c>
      <c r="AT2728">
        <f t="shared" si="854"/>
        <v>10</v>
      </c>
      <c r="AU2728">
        <f t="shared" si="855"/>
        <v>15</v>
      </c>
    </row>
    <row r="2729" spans="1:47" x14ac:dyDescent="0.45">
      <c r="A2729" s="3">
        <v>43544</v>
      </c>
      <c r="B2729" s="3">
        <v>43574</v>
      </c>
      <c r="C2729" s="5">
        <f t="shared" si="844"/>
        <v>30</v>
      </c>
      <c r="D2729" s="5">
        <f t="shared" si="845"/>
        <v>3</v>
      </c>
      <c r="E2729" t="s">
        <v>34</v>
      </c>
      <c r="F2729">
        <v>500000</v>
      </c>
      <c r="G2729">
        <v>58</v>
      </c>
      <c r="H2729">
        <v>7</v>
      </c>
      <c r="I2729">
        <v>26</v>
      </c>
      <c r="J2729">
        <v>0</v>
      </c>
      <c r="K2729">
        <v>25</v>
      </c>
      <c r="L2729">
        <v>2245</v>
      </c>
      <c r="M2729">
        <v>0</v>
      </c>
      <c r="N2729">
        <v>1</v>
      </c>
      <c r="O2729">
        <v>1</v>
      </c>
      <c r="P2729">
        <v>0</v>
      </c>
      <c r="Q2729">
        <v>3745</v>
      </c>
      <c r="R2729">
        <v>2069</v>
      </c>
      <c r="S2729">
        <v>75</v>
      </c>
      <c r="T2729">
        <v>82</v>
      </c>
      <c r="U2729">
        <v>28</v>
      </c>
      <c r="V2729">
        <v>25.704035508297121</v>
      </c>
      <c r="W2729">
        <v>16.52742735621073</v>
      </c>
      <c r="X2729">
        <v>8</v>
      </c>
      <c r="Y2729">
        <v>1</v>
      </c>
      <c r="Z2729">
        <v>1028</v>
      </c>
      <c r="AA2729" t="s">
        <v>27</v>
      </c>
      <c r="AB2729">
        <v>4</v>
      </c>
      <c r="AC2729">
        <f t="shared" si="840"/>
        <v>16666.666666666668</v>
      </c>
      <c r="AD2729">
        <f t="shared" si="841"/>
        <v>0.13333333333333333</v>
      </c>
      <c r="AE2729">
        <f t="shared" si="842"/>
        <v>1.0933333333333333</v>
      </c>
      <c r="AF2729">
        <f t="shared" si="843"/>
        <v>0.37333333333333335</v>
      </c>
      <c r="AG2729">
        <v>125</v>
      </c>
      <c r="AH2729">
        <f t="shared" si="856"/>
        <v>20</v>
      </c>
      <c r="AI2729">
        <f t="shared" si="846"/>
        <v>19</v>
      </c>
      <c r="AJ2729">
        <f t="shared" si="857"/>
        <v>19</v>
      </c>
      <c r="AK2729">
        <f t="shared" si="858"/>
        <v>15</v>
      </c>
      <c r="AL2729">
        <f t="shared" si="847"/>
        <v>10</v>
      </c>
      <c r="AM2729">
        <f t="shared" si="848"/>
        <v>5</v>
      </c>
      <c r="AN2729">
        <f t="shared" si="849"/>
        <v>0</v>
      </c>
      <c r="AO2729">
        <f t="shared" si="850"/>
        <v>5</v>
      </c>
      <c r="AP2729">
        <f t="shared" si="851"/>
        <v>18</v>
      </c>
      <c r="AQ2729">
        <f t="shared" si="859"/>
        <v>14</v>
      </c>
      <c r="AR2729">
        <f t="shared" si="852"/>
        <v>9</v>
      </c>
      <c r="AS2729">
        <f t="shared" si="853"/>
        <v>4</v>
      </c>
      <c r="AT2729">
        <f t="shared" si="854"/>
        <v>1</v>
      </c>
      <c r="AU2729">
        <f t="shared" si="855"/>
        <v>6</v>
      </c>
    </row>
    <row r="2730" spans="1:47" x14ac:dyDescent="0.45">
      <c r="A2730" s="3">
        <v>43544</v>
      </c>
      <c r="B2730" s="3">
        <v>43551</v>
      </c>
      <c r="C2730" s="5">
        <f t="shared" si="844"/>
        <v>7</v>
      </c>
      <c r="D2730" s="5">
        <f t="shared" si="845"/>
        <v>3</v>
      </c>
      <c r="E2730" t="s">
        <v>34</v>
      </c>
      <c r="F2730">
        <v>500000</v>
      </c>
      <c r="G2730">
        <v>6</v>
      </c>
      <c r="H2730">
        <v>2</v>
      </c>
      <c r="I2730">
        <v>14</v>
      </c>
      <c r="J2730">
        <v>1</v>
      </c>
      <c r="K2730">
        <v>74</v>
      </c>
      <c r="L2730">
        <v>0</v>
      </c>
      <c r="M2730">
        <v>3</v>
      </c>
      <c r="N2730">
        <v>2</v>
      </c>
      <c r="O2730">
        <v>2</v>
      </c>
      <c r="P2730">
        <v>0</v>
      </c>
      <c r="Q2730">
        <v>2629</v>
      </c>
      <c r="R2730">
        <v>1444</v>
      </c>
      <c r="S2730">
        <v>72</v>
      </c>
      <c r="T2730">
        <v>33</v>
      </c>
      <c r="U2730">
        <v>6</v>
      </c>
      <c r="V2730">
        <v>32.452710834102817</v>
      </c>
      <c r="W2730">
        <v>13.71518467220683</v>
      </c>
      <c r="X2730">
        <v>6</v>
      </c>
      <c r="Y2730">
        <v>0</v>
      </c>
      <c r="Z2730">
        <v>19</v>
      </c>
      <c r="AA2730" t="s">
        <v>27</v>
      </c>
      <c r="AB2730">
        <v>0</v>
      </c>
      <c r="AC2730">
        <f t="shared" si="840"/>
        <v>71428.571428571435</v>
      </c>
      <c r="AD2730">
        <f t="shared" si="841"/>
        <v>0</v>
      </c>
      <c r="AE2730">
        <f t="shared" si="842"/>
        <v>0.45833333333333331</v>
      </c>
      <c r="AF2730">
        <f t="shared" si="843"/>
        <v>8.3333333333333329E-2</v>
      </c>
      <c r="AG2730">
        <v>125</v>
      </c>
      <c r="AH2730">
        <f t="shared" si="856"/>
        <v>20</v>
      </c>
      <c r="AI2730">
        <f t="shared" si="846"/>
        <v>27</v>
      </c>
      <c r="AJ2730">
        <f t="shared" si="857"/>
        <v>19</v>
      </c>
      <c r="AK2730">
        <f t="shared" si="858"/>
        <v>15</v>
      </c>
      <c r="AL2730">
        <f t="shared" si="847"/>
        <v>10</v>
      </c>
      <c r="AM2730">
        <f t="shared" si="848"/>
        <v>5</v>
      </c>
      <c r="AN2730">
        <f t="shared" si="849"/>
        <v>0</v>
      </c>
      <c r="AO2730">
        <f t="shared" si="850"/>
        <v>5</v>
      </c>
      <c r="AP2730">
        <f t="shared" si="851"/>
        <v>26</v>
      </c>
      <c r="AQ2730">
        <f t="shared" si="859"/>
        <v>22</v>
      </c>
      <c r="AR2730">
        <f t="shared" si="852"/>
        <v>17</v>
      </c>
      <c r="AS2730">
        <f t="shared" si="853"/>
        <v>12</v>
      </c>
      <c r="AT2730">
        <f t="shared" si="854"/>
        <v>7</v>
      </c>
      <c r="AU2730">
        <f t="shared" si="855"/>
        <v>2</v>
      </c>
    </row>
    <row r="2731" spans="1:47" x14ac:dyDescent="0.45">
      <c r="A2731" s="3">
        <v>43544</v>
      </c>
      <c r="B2731" s="3">
        <v>43565</v>
      </c>
      <c r="C2731" s="5">
        <f t="shared" si="844"/>
        <v>21</v>
      </c>
      <c r="D2731" s="5">
        <f t="shared" si="845"/>
        <v>3</v>
      </c>
      <c r="E2731" t="s">
        <v>34</v>
      </c>
      <c r="F2731">
        <v>1000000</v>
      </c>
      <c r="G2731">
        <v>37</v>
      </c>
      <c r="H2731">
        <v>6</v>
      </c>
      <c r="I2731">
        <v>224</v>
      </c>
      <c r="J2731">
        <v>8</v>
      </c>
      <c r="K2731">
        <v>50</v>
      </c>
      <c r="L2731">
        <v>12300</v>
      </c>
      <c r="M2731">
        <v>2</v>
      </c>
      <c r="N2731">
        <v>1</v>
      </c>
      <c r="O2731">
        <v>1</v>
      </c>
      <c r="P2731">
        <v>0</v>
      </c>
      <c r="Q2731">
        <v>1531</v>
      </c>
      <c r="R2731">
        <v>881</v>
      </c>
      <c r="S2731">
        <v>59</v>
      </c>
      <c r="T2731">
        <v>19</v>
      </c>
      <c r="U2731">
        <v>2</v>
      </c>
      <c r="V2731">
        <v>44.661106408357227</v>
      </c>
      <c r="W2731">
        <v>10.73957521306682</v>
      </c>
      <c r="X2731">
        <v>6</v>
      </c>
      <c r="Y2731">
        <v>1</v>
      </c>
      <c r="Z2731">
        <v>1089</v>
      </c>
      <c r="AA2731" t="s">
        <v>31</v>
      </c>
      <c r="AB2731">
        <v>2</v>
      </c>
      <c r="AC2731">
        <f t="shared" si="840"/>
        <v>47619.047619047618</v>
      </c>
      <c r="AD2731">
        <f t="shared" si="841"/>
        <v>9.5238095238095233E-2</v>
      </c>
      <c r="AE2731">
        <f t="shared" si="842"/>
        <v>0.32203389830508472</v>
      </c>
      <c r="AF2731">
        <f t="shared" si="843"/>
        <v>3.3898305084745763E-2</v>
      </c>
      <c r="AG2731">
        <v>125</v>
      </c>
      <c r="AH2731">
        <f t="shared" si="856"/>
        <v>20</v>
      </c>
      <c r="AI2731">
        <f t="shared" si="846"/>
        <v>10</v>
      </c>
      <c r="AJ2731">
        <f t="shared" si="857"/>
        <v>19</v>
      </c>
      <c r="AK2731">
        <f t="shared" si="858"/>
        <v>15</v>
      </c>
      <c r="AL2731">
        <f t="shared" si="847"/>
        <v>10</v>
      </c>
      <c r="AM2731">
        <f t="shared" si="848"/>
        <v>5</v>
      </c>
      <c r="AN2731">
        <f t="shared" si="849"/>
        <v>0</v>
      </c>
      <c r="AO2731">
        <f t="shared" si="850"/>
        <v>5</v>
      </c>
      <c r="AP2731">
        <f t="shared" si="851"/>
        <v>9</v>
      </c>
      <c r="AQ2731">
        <f t="shared" si="859"/>
        <v>5</v>
      </c>
      <c r="AR2731">
        <f t="shared" si="852"/>
        <v>0</v>
      </c>
      <c r="AS2731">
        <f t="shared" si="853"/>
        <v>5</v>
      </c>
      <c r="AT2731">
        <f t="shared" si="854"/>
        <v>10</v>
      </c>
      <c r="AU2731">
        <f t="shared" si="855"/>
        <v>15</v>
      </c>
    </row>
    <row r="2732" spans="1:47" x14ac:dyDescent="0.45">
      <c r="A2732" s="3">
        <v>43544</v>
      </c>
      <c r="B2732" s="3">
        <v>43562</v>
      </c>
      <c r="C2732" s="5">
        <f t="shared" si="844"/>
        <v>18</v>
      </c>
      <c r="D2732" s="5">
        <f t="shared" si="845"/>
        <v>3</v>
      </c>
      <c r="E2732" t="s">
        <v>34</v>
      </c>
      <c r="F2732">
        <v>500000</v>
      </c>
      <c r="G2732">
        <v>3</v>
      </c>
      <c r="H2732">
        <v>6</v>
      </c>
      <c r="I2732">
        <v>51</v>
      </c>
      <c r="J2732">
        <v>0</v>
      </c>
      <c r="K2732">
        <v>43</v>
      </c>
      <c r="L2732">
        <v>31800</v>
      </c>
      <c r="M2732">
        <v>1</v>
      </c>
      <c r="N2732">
        <v>1</v>
      </c>
      <c r="O2732">
        <v>1</v>
      </c>
      <c r="P2732">
        <v>0</v>
      </c>
      <c r="Q2732">
        <v>2091</v>
      </c>
      <c r="R2732">
        <v>1178</v>
      </c>
      <c r="S2732">
        <v>81</v>
      </c>
      <c r="T2732">
        <v>28</v>
      </c>
      <c r="U2732">
        <v>1</v>
      </c>
      <c r="V2732">
        <v>41.905051143390153</v>
      </c>
      <c r="W2732">
        <v>11.02735270074829</v>
      </c>
      <c r="X2732">
        <v>5</v>
      </c>
      <c r="Y2732">
        <v>0</v>
      </c>
      <c r="Z2732">
        <v>0</v>
      </c>
      <c r="AA2732" t="s">
        <v>31</v>
      </c>
      <c r="AB2732">
        <v>0</v>
      </c>
      <c r="AC2732">
        <f t="shared" si="840"/>
        <v>27777.777777777777</v>
      </c>
      <c r="AD2732">
        <f t="shared" si="841"/>
        <v>0</v>
      </c>
      <c r="AE2732">
        <f t="shared" si="842"/>
        <v>0.34567901234567899</v>
      </c>
      <c r="AF2732">
        <f t="shared" si="843"/>
        <v>1.2345679012345678E-2</v>
      </c>
      <c r="AG2732">
        <v>125</v>
      </c>
      <c r="AH2732">
        <f t="shared" si="856"/>
        <v>20</v>
      </c>
      <c r="AI2732">
        <f t="shared" si="846"/>
        <v>7</v>
      </c>
      <c r="AJ2732">
        <f t="shared" si="857"/>
        <v>19</v>
      </c>
      <c r="AK2732">
        <f t="shared" si="858"/>
        <v>15</v>
      </c>
      <c r="AL2732">
        <f t="shared" si="847"/>
        <v>10</v>
      </c>
      <c r="AM2732">
        <f t="shared" si="848"/>
        <v>5</v>
      </c>
      <c r="AN2732">
        <f t="shared" si="849"/>
        <v>0</v>
      </c>
      <c r="AO2732">
        <f t="shared" si="850"/>
        <v>5</v>
      </c>
      <c r="AP2732">
        <f t="shared" si="851"/>
        <v>6</v>
      </c>
      <c r="AQ2732">
        <f t="shared" si="859"/>
        <v>2</v>
      </c>
      <c r="AR2732">
        <f t="shared" si="852"/>
        <v>3</v>
      </c>
      <c r="AS2732">
        <f t="shared" si="853"/>
        <v>8</v>
      </c>
      <c r="AT2732">
        <f t="shared" si="854"/>
        <v>13</v>
      </c>
      <c r="AU2732">
        <f t="shared" si="855"/>
        <v>18</v>
      </c>
    </row>
    <row r="2733" spans="1:47" x14ac:dyDescent="0.45">
      <c r="A2733" s="3">
        <v>43544</v>
      </c>
      <c r="B2733" s="3">
        <v>43558</v>
      </c>
      <c r="C2733" s="5">
        <f t="shared" si="844"/>
        <v>14</v>
      </c>
      <c r="D2733" s="5">
        <f t="shared" si="845"/>
        <v>3</v>
      </c>
      <c r="E2733" t="s">
        <v>34</v>
      </c>
      <c r="F2733">
        <v>500000</v>
      </c>
      <c r="G2733">
        <v>49</v>
      </c>
      <c r="H2733">
        <v>4</v>
      </c>
      <c r="I2733">
        <v>45</v>
      </c>
      <c r="J2733">
        <v>0</v>
      </c>
      <c r="K2733">
        <v>31</v>
      </c>
      <c r="L2733">
        <v>307</v>
      </c>
      <c r="M2733">
        <v>0</v>
      </c>
      <c r="N2733">
        <v>2</v>
      </c>
      <c r="O2733">
        <v>1</v>
      </c>
      <c r="P2733">
        <v>0</v>
      </c>
      <c r="Q2733">
        <v>3097</v>
      </c>
      <c r="R2733">
        <v>1741</v>
      </c>
      <c r="S2733">
        <v>104</v>
      </c>
      <c r="T2733">
        <v>3</v>
      </c>
      <c r="U2733">
        <v>24</v>
      </c>
      <c r="V2733">
        <v>39.351723285689047</v>
      </c>
      <c r="W2733">
        <v>11.92933012636416</v>
      </c>
      <c r="X2733">
        <v>6</v>
      </c>
      <c r="Y2733">
        <v>1</v>
      </c>
      <c r="Z2733">
        <v>279</v>
      </c>
      <c r="AA2733" t="s">
        <v>31</v>
      </c>
      <c r="AB2733">
        <v>0</v>
      </c>
      <c r="AC2733">
        <f t="shared" si="840"/>
        <v>35714.285714285717</v>
      </c>
      <c r="AD2733">
        <f t="shared" si="841"/>
        <v>0</v>
      </c>
      <c r="AE2733">
        <f t="shared" si="842"/>
        <v>2.8846153846153848E-2</v>
      </c>
      <c r="AF2733">
        <f t="shared" si="843"/>
        <v>0.23076923076923078</v>
      </c>
      <c r="AG2733">
        <v>125</v>
      </c>
      <c r="AH2733">
        <f t="shared" si="856"/>
        <v>20</v>
      </c>
      <c r="AI2733">
        <f t="shared" si="846"/>
        <v>3</v>
      </c>
      <c r="AJ2733">
        <f t="shared" si="857"/>
        <v>19</v>
      </c>
      <c r="AK2733">
        <f t="shared" si="858"/>
        <v>15</v>
      </c>
      <c r="AL2733">
        <f t="shared" si="847"/>
        <v>10</v>
      </c>
      <c r="AM2733">
        <f t="shared" si="848"/>
        <v>5</v>
      </c>
      <c r="AN2733">
        <f t="shared" si="849"/>
        <v>0</v>
      </c>
      <c r="AO2733">
        <f t="shared" si="850"/>
        <v>5</v>
      </c>
      <c r="AP2733">
        <f t="shared" si="851"/>
        <v>2</v>
      </c>
      <c r="AQ2733">
        <f t="shared" si="859"/>
        <v>2</v>
      </c>
      <c r="AR2733">
        <f t="shared" si="852"/>
        <v>7</v>
      </c>
      <c r="AS2733">
        <f t="shared" si="853"/>
        <v>12</v>
      </c>
      <c r="AT2733">
        <f t="shared" si="854"/>
        <v>17</v>
      </c>
      <c r="AU2733">
        <f t="shared" si="855"/>
        <v>22</v>
      </c>
    </row>
    <row r="2734" spans="1:47" x14ac:dyDescent="0.45">
      <c r="A2734" s="3">
        <v>43544</v>
      </c>
      <c r="B2734" s="3">
        <v>43557</v>
      </c>
      <c r="C2734" s="5">
        <f t="shared" si="844"/>
        <v>13</v>
      </c>
      <c r="D2734" s="5">
        <f t="shared" si="845"/>
        <v>3</v>
      </c>
      <c r="E2734" t="s">
        <v>34</v>
      </c>
      <c r="F2734">
        <v>1000000</v>
      </c>
      <c r="G2734">
        <v>88</v>
      </c>
      <c r="H2734">
        <v>4</v>
      </c>
      <c r="I2734">
        <v>23</v>
      </c>
      <c r="J2734">
        <v>0</v>
      </c>
      <c r="K2734">
        <v>48</v>
      </c>
      <c r="L2734">
        <v>5669</v>
      </c>
      <c r="M2734">
        <v>4</v>
      </c>
      <c r="N2734">
        <v>7</v>
      </c>
      <c r="O2734">
        <v>6</v>
      </c>
      <c r="P2734">
        <v>0</v>
      </c>
      <c r="Q2734">
        <v>1651</v>
      </c>
      <c r="R2734">
        <v>874</v>
      </c>
      <c r="S2734">
        <v>42</v>
      </c>
      <c r="T2734">
        <v>19</v>
      </c>
      <c r="U2734">
        <v>12</v>
      </c>
      <c r="V2734">
        <v>25.902578184591931</v>
      </c>
      <c r="W2734">
        <v>14.8161033017326</v>
      </c>
      <c r="X2734">
        <v>9</v>
      </c>
      <c r="Y2734">
        <v>1</v>
      </c>
      <c r="Z2734">
        <v>481</v>
      </c>
      <c r="AA2734" t="s">
        <v>31</v>
      </c>
      <c r="AB2734">
        <v>3</v>
      </c>
      <c r="AC2734">
        <f t="shared" si="840"/>
        <v>76923.076923076922</v>
      </c>
      <c r="AD2734">
        <f t="shared" si="841"/>
        <v>0.23076923076923078</v>
      </c>
      <c r="AE2734">
        <f t="shared" si="842"/>
        <v>0.45238095238095238</v>
      </c>
      <c r="AF2734">
        <f t="shared" si="843"/>
        <v>0.2857142857142857</v>
      </c>
      <c r="AG2734">
        <v>125</v>
      </c>
      <c r="AH2734">
        <f t="shared" si="856"/>
        <v>20</v>
      </c>
      <c r="AI2734">
        <f t="shared" si="846"/>
        <v>2</v>
      </c>
      <c r="AJ2734">
        <f t="shared" si="857"/>
        <v>19</v>
      </c>
      <c r="AK2734">
        <f t="shared" si="858"/>
        <v>15</v>
      </c>
      <c r="AL2734">
        <f t="shared" si="847"/>
        <v>10</v>
      </c>
      <c r="AM2734">
        <f t="shared" si="848"/>
        <v>5</v>
      </c>
      <c r="AN2734">
        <f t="shared" si="849"/>
        <v>0</v>
      </c>
      <c r="AO2734">
        <f t="shared" si="850"/>
        <v>5</v>
      </c>
      <c r="AP2734">
        <f t="shared" si="851"/>
        <v>1</v>
      </c>
      <c r="AQ2734">
        <f t="shared" si="859"/>
        <v>3</v>
      </c>
      <c r="AR2734">
        <f t="shared" si="852"/>
        <v>8</v>
      </c>
      <c r="AS2734">
        <f t="shared" si="853"/>
        <v>13</v>
      </c>
      <c r="AT2734">
        <f t="shared" si="854"/>
        <v>18</v>
      </c>
      <c r="AU2734">
        <f t="shared" si="855"/>
        <v>23</v>
      </c>
    </row>
    <row r="2735" spans="1:47" x14ac:dyDescent="0.45">
      <c r="A2735" s="3">
        <v>43544</v>
      </c>
      <c r="B2735" s="3">
        <v>43585</v>
      </c>
      <c r="C2735" s="5">
        <f t="shared" si="844"/>
        <v>41</v>
      </c>
      <c r="D2735" s="5">
        <f t="shared" si="845"/>
        <v>3</v>
      </c>
      <c r="E2735" t="s">
        <v>34</v>
      </c>
      <c r="F2735">
        <v>1000000</v>
      </c>
      <c r="G2735">
        <v>43</v>
      </c>
      <c r="H2735">
        <v>2</v>
      </c>
      <c r="I2735">
        <v>23</v>
      </c>
      <c r="J2735">
        <v>0</v>
      </c>
      <c r="K2735">
        <v>91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1886</v>
      </c>
      <c r="R2735">
        <v>1075</v>
      </c>
      <c r="S2735">
        <v>75</v>
      </c>
      <c r="T2735">
        <v>4</v>
      </c>
      <c r="U2735">
        <v>7</v>
      </c>
      <c r="V2735">
        <v>43.862852713178341</v>
      </c>
      <c r="W2735">
        <v>10.70213953488372</v>
      </c>
      <c r="X2735">
        <v>8</v>
      </c>
      <c r="Y2735">
        <v>1</v>
      </c>
      <c r="Z2735">
        <v>189</v>
      </c>
      <c r="AA2735" t="s">
        <v>33</v>
      </c>
      <c r="AB2735">
        <v>3</v>
      </c>
      <c r="AC2735">
        <f t="shared" si="840"/>
        <v>24390.243902439026</v>
      </c>
      <c r="AD2735">
        <f t="shared" si="841"/>
        <v>7.3170731707317069E-2</v>
      </c>
      <c r="AE2735">
        <f t="shared" si="842"/>
        <v>5.3333333333333337E-2</v>
      </c>
      <c r="AF2735">
        <f t="shared" si="843"/>
        <v>9.3333333333333338E-2</v>
      </c>
      <c r="AG2735">
        <v>125</v>
      </c>
      <c r="AH2735">
        <f t="shared" si="856"/>
        <v>20</v>
      </c>
      <c r="AI2735">
        <f t="shared" si="846"/>
        <v>30</v>
      </c>
      <c r="AJ2735">
        <f t="shared" si="857"/>
        <v>19</v>
      </c>
      <c r="AK2735">
        <f t="shared" si="858"/>
        <v>15</v>
      </c>
      <c r="AL2735">
        <f t="shared" si="847"/>
        <v>10</v>
      </c>
      <c r="AM2735">
        <f t="shared" si="848"/>
        <v>5</v>
      </c>
      <c r="AN2735">
        <f t="shared" si="849"/>
        <v>0</v>
      </c>
      <c r="AO2735">
        <f t="shared" si="850"/>
        <v>5</v>
      </c>
      <c r="AP2735">
        <f t="shared" si="851"/>
        <v>29</v>
      </c>
      <c r="AQ2735">
        <f t="shared" si="859"/>
        <v>25</v>
      </c>
      <c r="AR2735">
        <f t="shared" si="852"/>
        <v>20</v>
      </c>
      <c r="AS2735">
        <f t="shared" si="853"/>
        <v>15</v>
      </c>
      <c r="AT2735">
        <f t="shared" si="854"/>
        <v>10</v>
      </c>
      <c r="AU2735">
        <f t="shared" si="855"/>
        <v>5</v>
      </c>
    </row>
    <row r="2736" spans="1:47" x14ac:dyDescent="0.45">
      <c r="A2736" s="3">
        <v>43544</v>
      </c>
      <c r="B2736" s="3">
        <v>43577</v>
      </c>
      <c r="C2736" s="5">
        <f t="shared" si="844"/>
        <v>33</v>
      </c>
      <c r="D2736" s="5">
        <f t="shared" si="845"/>
        <v>3</v>
      </c>
      <c r="E2736" t="s">
        <v>34</v>
      </c>
      <c r="F2736">
        <v>1000000</v>
      </c>
      <c r="G2736">
        <v>21</v>
      </c>
      <c r="H2736">
        <v>2</v>
      </c>
      <c r="I2736">
        <v>12</v>
      </c>
      <c r="J2736">
        <v>0</v>
      </c>
      <c r="K2736">
        <v>48</v>
      </c>
      <c r="L2736">
        <v>37</v>
      </c>
      <c r="M2736">
        <v>0</v>
      </c>
      <c r="N2736">
        <v>0</v>
      </c>
      <c r="O2736">
        <v>0</v>
      </c>
      <c r="P2736">
        <v>0</v>
      </c>
      <c r="Q2736">
        <v>2534</v>
      </c>
      <c r="R2736">
        <v>1385</v>
      </c>
      <c r="S2736">
        <v>77</v>
      </c>
      <c r="T2736">
        <v>43</v>
      </c>
      <c r="U2736">
        <v>15</v>
      </c>
      <c r="V2736">
        <v>33.79377748605188</v>
      </c>
      <c r="W2736">
        <v>13.01424914435745</v>
      </c>
      <c r="X2736">
        <v>6</v>
      </c>
      <c r="Y2736">
        <v>0</v>
      </c>
      <c r="Z2736">
        <v>95</v>
      </c>
      <c r="AA2736" t="s">
        <v>33</v>
      </c>
      <c r="AB2736">
        <v>0</v>
      </c>
      <c r="AC2736">
        <f t="shared" si="840"/>
        <v>30303.030303030304</v>
      </c>
      <c r="AD2736">
        <f t="shared" si="841"/>
        <v>0</v>
      </c>
      <c r="AE2736">
        <f t="shared" si="842"/>
        <v>0.55844155844155841</v>
      </c>
      <c r="AF2736">
        <f t="shared" si="843"/>
        <v>0.19480519480519481</v>
      </c>
      <c r="AG2736">
        <v>125</v>
      </c>
      <c r="AH2736">
        <f t="shared" si="856"/>
        <v>20</v>
      </c>
      <c r="AI2736">
        <f t="shared" si="846"/>
        <v>22</v>
      </c>
      <c r="AJ2736">
        <f t="shared" si="857"/>
        <v>19</v>
      </c>
      <c r="AK2736">
        <f t="shared" si="858"/>
        <v>15</v>
      </c>
      <c r="AL2736">
        <f t="shared" si="847"/>
        <v>10</v>
      </c>
      <c r="AM2736">
        <f t="shared" si="848"/>
        <v>5</v>
      </c>
      <c r="AN2736">
        <f t="shared" si="849"/>
        <v>0</v>
      </c>
      <c r="AO2736">
        <f t="shared" si="850"/>
        <v>5</v>
      </c>
      <c r="AP2736">
        <f t="shared" si="851"/>
        <v>21</v>
      </c>
      <c r="AQ2736">
        <f t="shared" si="859"/>
        <v>17</v>
      </c>
      <c r="AR2736">
        <f t="shared" si="852"/>
        <v>12</v>
      </c>
      <c r="AS2736">
        <f t="shared" si="853"/>
        <v>7</v>
      </c>
      <c r="AT2736">
        <f t="shared" si="854"/>
        <v>2</v>
      </c>
      <c r="AU2736">
        <f t="shared" si="855"/>
        <v>3</v>
      </c>
    </row>
    <row r="2737" spans="1:47" x14ac:dyDescent="0.45">
      <c r="A2737" s="3">
        <v>43544</v>
      </c>
      <c r="B2737" s="3">
        <v>43571</v>
      </c>
      <c r="C2737" s="5">
        <f t="shared" si="844"/>
        <v>27</v>
      </c>
      <c r="D2737" s="5">
        <f t="shared" si="845"/>
        <v>3</v>
      </c>
      <c r="E2737" t="s">
        <v>34</v>
      </c>
      <c r="F2737">
        <v>10000000</v>
      </c>
      <c r="G2737">
        <v>71</v>
      </c>
      <c r="H2737">
        <v>3</v>
      </c>
      <c r="I2737">
        <v>30</v>
      </c>
      <c r="J2737">
        <v>0</v>
      </c>
      <c r="K2737">
        <v>44</v>
      </c>
      <c r="L2737">
        <v>8741</v>
      </c>
      <c r="M2737">
        <v>0</v>
      </c>
      <c r="N2737">
        <v>0</v>
      </c>
      <c r="O2737">
        <v>0</v>
      </c>
      <c r="P2737">
        <v>0</v>
      </c>
      <c r="Q2737">
        <v>3739</v>
      </c>
      <c r="R2737">
        <v>2048</v>
      </c>
      <c r="S2737">
        <v>125</v>
      </c>
      <c r="T2737">
        <v>31</v>
      </c>
      <c r="U2737">
        <v>0</v>
      </c>
      <c r="V2737">
        <v>35.75240796875002</v>
      </c>
      <c r="W2737">
        <v>12.342826406249999</v>
      </c>
      <c r="X2737">
        <v>8</v>
      </c>
      <c r="Y2737">
        <v>1</v>
      </c>
      <c r="Z2737">
        <v>113</v>
      </c>
      <c r="AA2737" t="s">
        <v>33</v>
      </c>
      <c r="AB2737">
        <v>4</v>
      </c>
      <c r="AC2737">
        <f t="shared" si="840"/>
        <v>370370.37037037039</v>
      </c>
      <c r="AD2737">
        <f t="shared" si="841"/>
        <v>0.14814814814814814</v>
      </c>
      <c r="AE2737">
        <f t="shared" si="842"/>
        <v>0.248</v>
      </c>
      <c r="AF2737">
        <f t="shared" si="843"/>
        <v>0</v>
      </c>
      <c r="AG2737">
        <v>125</v>
      </c>
      <c r="AH2737">
        <f t="shared" si="856"/>
        <v>20</v>
      </c>
      <c r="AI2737">
        <f t="shared" si="846"/>
        <v>16</v>
      </c>
      <c r="AJ2737">
        <f t="shared" si="857"/>
        <v>19</v>
      </c>
      <c r="AK2737">
        <f t="shared" si="858"/>
        <v>15</v>
      </c>
      <c r="AL2737">
        <f t="shared" si="847"/>
        <v>10</v>
      </c>
      <c r="AM2737">
        <f t="shared" si="848"/>
        <v>5</v>
      </c>
      <c r="AN2737">
        <f t="shared" si="849"/>
        <v>0</v>
      </c>
      <c r="AO2737">
        <f t="shared" si="850"/>
        <v>5</v>
      </c>
      <c r="AP2737">
        <f t="shared" si="851"/>
        <v>15</v>
      </c>
      <c r="AQ2737">
        <f t="shared" si="859"/>
        <v>11</v>
      </c>
      <c r="AR2737">
        <f t="shared" si="852"/>
        <v>6</v>
      </c>
      <c r="AS2737">
        <f t="shared" si="853"/>
        <v>1</v>
      </c>
      <c r="AT2737">
        <f t="shared" si="854"/>
        <v>4</v>
      </c>
      <c r="AU2737">
        <f t="shared" si="855"/>
        <v>9</v>
      </c>
    </row>
    <row r="2738" spans="1:47" x14ac:dyDescent="0.45">
      <c r="A2738" s="3">
        <v>43544</v>
      </c>
      <c r="B2738" s="3">
        <v>43569</v>
      </c>
      <c r="C2738" s="5">
        <f t="shared" si="844"/>
        <v>25</v>
      </c>
      <c r="D2738" s="5">
        <f t="shared" si="845"/>
        <v>3</v>
      </c>
      <c r="E2738" t="s">
        <v>34</v>
      </c>
      <c r="F2738">
        <v>2000000</v>
      </c>
      <c r="G2738">
        <v>202</v>
      </c>
      <c r="H2738">
        <v>13</v>
      </c>
      <c r="I2738">
        <v>10</v>
      </c>
      <c r="J2738">
        <v>1</v>
      </c>
      <c r="K2738">
        <v>56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2177</v>
      </c>
      <c r="R2738">
        <v>1234</v>
      </c>
      <c r="S2738">
        <v>74</v>
      </c>
      <c r="T2738">
        <v>37</v>
      </c>
      <c r="U2738">
        <v>21</v>
      </c>
      <c r="V2738">
        <v>40.659432301020637</v>
      </c>
      <c r="W2738">
        <v>11.73085549082308</v>
      </c>
      <c r="X2738">
        <v>6</v>
      </c>
      <c r="Y2738">
        <v>1</v>
      </c>
      <c r="Z2738">
        <v>284</v>
      </c>
      <c r="AA2738" t="s">
        <v>33</v>
      </c>
      <c r="AB2738">
        <v>6</v>
      </c>
      <c r="AC2738">
        <f t="shared" si="840"/>
        <v>80000</v>
      </c>
      <c r="AD2738">
        <f t="shared" si="841"/>
        <v>0.24</v>
      </c>
      <c r="AE2738">
        <f t="shared" si="842"/>
        <v>0.5</v>
      </c>
      <c r="AF2738">
        <f t="shared" si="843"/>
        <v>0.28378378378378377</v>
      </c>
      <c r="AG2738">
        <v>125</v>
      </c>
      <c r="AH2738">
        <f t="shared" si="856"/>
        <v>20</v>
      </c>
      <c r="AI2738">
        <f t="shared" si="846"/>
        <v>14</v>
      </c>
      <c r="AJ2738">
        <f t="shared" si="857"/>
        <v>19</v>
      </c>
      <c r="AK2738">
        <f t="shared" si="858"/>
        <v>15</v>
      </c>
      <c r="AL2738">
        <f t="shared" si="847"/>
        <v>10</v>
      </c>
      <c r="AM2738">
        <f t="shared" si="848"/>
        <v>5</v>
      </c>
      <c r="AN2738">
        <f t="shared" si="849"/>
        <v>0</v>
      </c>
      <c r="AO2738">
        <f t="shared" si="850"/>
        <v>5</v>
      </c>
      <c r="AP2738">
        <f t="shared" si="851"/>
        <v>13</v>
      </c>
      <c r="AQ2738">
        <f t="shared" si="859"/>
        <v>9</v>
      </c>
      <c r="AR2738">
        <f t="shared" si="852"/>
        <v>4</v>
      </c>
      <c r="AS2738">
        <f t="shared" si="853"/>
        <v>1</v>
      </c>
      <c r="AT2738">
        <f t="shared" si="854"/>
        <v>6</v>
      </c>
      <c r="AU2738">
        <f t="shared" si="855"/>
        <v>11</v>
      </c>
    </row>
    <row r="2739" spans="1:47" x14ac:dyDescent="0.45">
      <c r="A2739" s="3">
        <v>43544</v>
      </c>
      <c r="B2739" s="3">
        <v>43563</v>
      </c>
      <c r="C2739" s="5">
        <f t="shared" si="844"/>
        <v>19</v>
      </c>
      <c r="D2739" s="5">
        <f t="shared" si="845"/>
        <v>3</v>
      </c>
      <c r="E2739" t="s">
        <v>34</v>
      </c>
      <c r="F2739">
        <v>1000000</v>
      </c>
      <c r="G2739">
        <v>162</v>
      </c>
      <c r="H2739">
        <v>8</v>
      </c>
      <c r="I2739">
        <v>52</v>
      </c>
      <c r="J2739">
        <v>2</v>
      </c>
      <c r="K2739">
        <v>26</v>
      </c>
      <c r="L2739">
        <v>410</v>
      </c>
      <c r="M2739">
        <v>0</v>
      </c>
      <c r="N2739">
        <v>0</v>
      </c>
      <c r="O2739">
        <v>0</v>
      </c>
      <c r="P2739">
        <v>1</v>
      </c>
      <c r="Q2739">
        <v>6426</v>
      </c>
      <c r="R2739">
        <v>3532</v>
      </c>
      <c r="S2739">
        <v>176</v>
      </c>
      <c r="T2739">
        <v>38</v>
      </c>
      <c r="U2739">
        <v>45</v>
      </c>
      <c r="V2739">
        <v>32.547448908679122</v>
      </c>
      <c r="W2739">
        <v>13.70510733038196</v>
      </c>
      <c r="X2739">
        <v>6</v>
      </c>
      <c r="Y2739">
        <v>1</v>
      </c>
      <c r="Z2739">
        <v>2632</v>
      </c>
      <c r="AA2739" t="s">
        <v>33</v>
      </c>
      <c r="AB2739">
        <v>15</v>
      </c>
      <c r="AC2739">
        <f t="shared" si="840"/>
        <v>52631.57894736842</v>
      </c>
      <c r="AD2739">
        <f t="shared" si="841"/>
        <v>0.78947368421052633</v>
      </c>
      <c r="AE2739">
        <f t="shared" si="842"/>
        <v>0.21590909090909091</v>
      </c>
      <c r="AF2739">
        <f t="shared" si="843"/>
        <v>0.25568181818181818</v>
      </c>
      <c r="AG2739">
        <v>125</v>
      </c>
      <c r="AH2739">
        <f t="shared" si="856"/>
        <v>20</v>
      </c>
      <c r="AI2739">
        <f t="shared" si="846"/>
        <v>8</v>
      </c>
      <c r="AJ2739">
        <f t="shared" si="857"/>
        <v>19</v>
      </c>
      <c r="AK2739">
        <f t="shared" si="858"/>
        <v>15</v>
      </c>
      <c r="AL2739">
        <f t="shared" si="847"/>
        <v>10</v>
      </c>
      <c r="AM2739">
        <f t="shared" si="848"/>
        <v>5</v>
      </c>
      <c r="AN2739">
        <f t="shared" si="849"/>
        <v>0</v>
      </c>
      <c r="AO2739">
        <f t="shared" si="850"/>
        <v>5</v>
      </c>
      <c r="AP2739">
        <f t="shared" si="851"/>
        <v>7</v>
      </c>
      <c r="AQ2739">
        <f t="shared" si="859"/>
        <v>3</v>
      </c>
      <c r="AR2739">
        <f t="shared" si="852"/>
        <v>2</v>
      </c>
      <c r="AS2739">
        <f t="shared" si="853"/>
        <v>7</v>
      </c>
      <c r="AT2739">
        <f t="shared" si="854"/>
        <v>12</v>
      </c>
      <c r="AU2739">
        <f t="shared" si="855"/>
        <v>17</v>
      </c>
    </row>
    <row r="2740" spans="1:47" x14ac:dyDescent="0.45">
      <c r="A2740" s="3">
        <v>43544</v>
      </c>
      <c r="B2740" s="3">
        <v>43555</v>
      </c>
      <c r="C2740" s="5">
        <f t="shared" si="844"/>
        <v>11</v>
      </c>
      <c r="D2740" s="5">
        <f t="shared" si="845"/>
        <v>3</v>
      </c>
      <c r="E2740" t="s">
        <v>34</v>
      </c>
      <c r="F2740">
        <v>500000</v>
      </c>
      <c r="G2740">
        <v>80</v>
      </c>
      <c r="H2740">
        <v>3</v>
      </c>
      <c r="I2740">
        <v>25</v>
      </c>
      <c r="J2740">
        <v>0</v>
      </c>
      <c r="K2740">
        <v>50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2395</v>
      </c>
      <c r="R2740">
        <v>1386</v>
      </c>
      <c r="S2740">
        <v>85</v>
      </c>
      <c r="T2740">
        <v>50</v>
      </c>
      <c r="U2740">
        <v>34</v>
      </c>
      <c r="V2740">
        <v>44.096217723453037</v>
      </c>
      <c r="W2740">
        <v>11.15962600797895</v>
      </c>
      <c r="X2740">
        <v>9</v>
      </c>
      <c r="Y2740">
        <v>1</v>
      </c>
      <c r="Z2740">
        <v>305</v>
      </c>
      <c r="AA2740" t="s">
        <v>33</v>
      </c>
      <c r="AB2740">
        <v>3</v>
      </c>
      <c r="AC2740">
        <f t="shared" si="840"/>
        <v>45454.545454545456</v>
      </c>
      <c r="AD2740">
        <f t="shared" si="841"/>
        <v>0.27272727272727271</v>
      </c>
      <c r="AE2740">
        <f t="shared" si="842"/>
        <v>0.58823529411764708</v>
      </c>
      <c r="AF2740">
        <f t="shared" si="843"/>
        <v>0.4</v>
      </c>
      <c r="AG2740">
        <v>125</v>
      </c>
      <c r="AH2740">
        <f t="shared" si="856"/>
        <v>20</v>
      </c>
      <c r="AI2740">
        <f t="shared" si="846"/>
        <v>31</v>
      </c>
      <c r="AJ2740">
        <f t="shared" si="857"/>
        <v>19</v>
      </c>
      <c r="AK2740">
        <f t="shared" si="858"/>
        <v>15</v>
      </c>
      <c r="AL2740">
        <f t="shared" si="847"/>
        <v>10</v>
      </c>
      <c r="AM2740">
        <f t="shared" si="848"/>
        <v>5</v>
      </c>
      <c r="AN2740">
        <f t="shared" si="849"/>
        <v>0</v>
      </c>
      <c r="AO2740">
        <f t="shared" si="850"/>
        <v>5</v>
      </c>
      <c r="AP2740">
        <f t="shared" si="851"/>
        <v>30</v>
      </c>
      <c r="AQ2740">
        <f t="shared" si="859"/>
        <v>26</v>
      </c>
      <c r="AR2740">
        <f t="shared" si="852"/>
        <v>21</v>
      </c>
      <c r="AS2740">
        <f t="shared" si="853"/>
        <v>16</v>
      </c>
      <c r="AT2740">
        <f t="shared" si="854"/>
        <v>11</v>
      </c>
      <c r="AU2740">
        <f t="shared" si="855"/>
        <v>6</v>
      </c>
    </row>
    <row r="2741" spans="1:47" x14ac:dyDescent="0.45">
      <c r="A2741" s="3">
        <v>43544</v>
      </c>
      <c r="B2741" s="3">
        <v>43563</v>
      </c>
      <c r="C2741" s="5">
        <f t="shared" si="844"/>
        <v>19</v>
      </c>
      <c r="D2741" s="5">
        <f t="shared" si="845"/>
        <v>3</v>
      </c>
      <c r="E2741" t="s">
        <v>34</v>
      </c>
      <c r="F2741">
        <v>1000000</v>
      </c>
      <c r="G2741">
        <v>144</v>
      </c>
      <c r="H2741">
        <v>4</v>
      </c>
      <c r="I2741">
        <v>29</v>
      </c>
      <c r="J2741">
        <v>1</v>
      </c>
      <c r="K2741">
        <v>72</v>
      </c>
      <c r="L2741">
        <v>8224</v>
      </c>
      <c r="M2741">
        <v>14</v>
      </c>
      <c r="N2741">
        <v>2</v>
      </c>
      <c r="O2741">
        <v>2</v>
      </c>
      <c r="P2741">
        <v>0</v>
      </c>
      <c r="Q2741">
        <v>1320</v>
      </c>
      <c r="R2741">
        <v>720</v>
      </c>
      <c r="S2741">
        <v>47</v>
      </c>
      <c r="T2741">
        <v>44</v>
      </c>
      <c r="U2741">
        <v>43</v>
      </c>
      <c r="V2741">
        <v>36.186063829787258</v>
      </c>
      <c r="W2741">
        <v>12.017801418439721</v>
      </c>
      <c r="X2741">
        <v>6</v>
      </c>
      <c r="Y2741">
        <v>1</v>
      </c>
      <c r="Z2741">
        <v>2340</v>
      </c>
      <c r="AA2741" t="s">
        <v>26</v>
      </c>
      <c r="AB2741">
        <v>13</v>
      </c>
      <c r="AC2741">
        <f t="shared" si="840"/>
        <v>52631.57894736842</v>
      </c>
      <c r="AD2741">
        <f t="shared" si="841"/>
        <v>0.68421052631578949</v>
      </c>
      <c r="AE2741">
        <f t="shared" si="842"/>
        <v>0.93617021276595747</v>
      </c>
      <c r="AF2741">
        <f t="shared" si="843"/>
        <v>0.91489361702127658</v>
      </c>
      <c r="AG2741">
        <v>125</v>
      </c>
      <c r="AH2741">
        <f t="shared" si="856"/>
        <v>20</v>
      </c>
      <c r="AI2741">
        <f t="shared" si="846"/>
        <v>8</v>
      </c>
      <c r="AJ2741">
        <f t="shared" si="857"/>
        <v>19</v>
      </c>
      <c r="AK2741">
        <f t="shared" si="858"/>
        <v>15</v>
      </c>
      <c r="AL2741">
        <f t="shared" si="847"/>
        <v>10</v>
      </c>
      <c r="AM2741">
        <f t="shared" si="848"/>
        <v>5</v>
      </c>
      <c r="AN2741">
        <f t="shared" si="849"/>
        <v>0</v>
      </c>
      <c r="AO2741">
        <f t="shared" si="850"/>
        <v>5</v>
      </c>
      <c r="AP2741">
        <f t="shared" si="851"/>
        <v>7</v>
      </c>
      <c r="AQ2741">
        <f t="shared" si="859"/>
        <v>3</v>
      </c>
      <c r="AR2741">
        <f t="shared" si="852"/>
        <v>2</v>
      </c>
      <c r="AS2741">
        <f t="shared" si="853"/>
        <v>7</v>
      </c>
      <c r="AT2741">
        <f t="shared" si="854"/>
        <v>12</v>
      </c>
      <c r="AU2741">
        <f t="shared" si="855"/>
        <v>17</v>
      </c>
    </row>
    <row r="2742" spans="1:47" x14ac:dyDescent="0.45">
      <c r="A2742" s="3">
        <v>43544</v>
      </c>
      <c r="B2742" s="3">
        <v>43576</v>
      </c>
      <c r="C2742" s="5">
        <f t="shared" si="844"/>
        <v>32</v>
      </c>
      <c r="D2742" s="5">
        <f t="shared" si="845"/>
        <v>3</v>
      </c>
      <c r="E2742" t="s">
        <v>34</v>
      </c>
      <c r="F2742">
        <v>1000000</v>
      </c>
      <c r="G2742">
        <v>183</v>
      </c>
      <c r="H2742">
        <v>5</v>
      </c>
      <c r="I2742">
        <v>25</v>
      </c>
      <c r="J2742">
        <v>5</v>
      </c>
      <c r="K2742">
        <v>39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3090</v>
      </c>
      <c r="R2742">
        <v>1656</v>
      </c>
      <c r="S2742">
        <v>75</v>
      </c>
      <c r="T2742">
        <v>67</v>
      </c>
      <c r="U2742">
        <v>30</v>
      </c>
      <c r="V2742">
        <v>26.56510434782609</v>
      </c>
      <c r="W2742">
        <v>15.03931594202899</v>
      </c>
      <c r="X2742">
        <v>6</v>
      </c>
      <c r="Y2742">
        <v>1</v>
      </c>
      <c r="Z2742">
        <v>895</v>
      </c>
      <c r="AA2742" t="s">
        <v>28</v>
      </c>
      <c r="AB2742">
        <v>3</v>
      </c>
      <c r="AC2742">
        <f t="shared" si="840"/>
        <v>31250</v>
      </c>
      <c r="AD2742">
        <f t="shared" si="841"/>
        <v>9.375E-2</v>
      </c>
      <c r="AE2742">
        <f t="shared" si="842"/>
        <v>0.89333333333333331</v>
      </c>
      <c r="AF2742">
        <f t="shared" si="843"/>
        <v>0.4</v>
      </c>
      <c r="AG2742">
        <v>125</v>
      </c>
      <c r="AH2742">
        <f t="shared" si="856"/>
        <v>20</v>
      </c>
      <c r="AI2742">
        <f t="shared" si="846"/>
        <v>21</v>
      </c>
      <c r="AJ2742">
        <f t="shared" si="857"/>
        <v>19</v>
      </c>
      <c r="AK2742">
        <f t="shared" si="858"/>
        <v>15</v>
      </c>
      <c r="AL2742">
        <f t="shared" si="847"/>
        <v>10</v>
      </c>
      <c r="AM2742">
        <f t="shared" si="848"/>
        <v>5</v>
      </c>
      <c r="AN2742">
        <f t="shared" si="849"/>
        <v>0</v>
      </c>
      <c r="AO2742">
        <f t="shared" si="850"/>
        <v>5</v>
      </c>
      <c r="AP2742">
        <f t="shared" si="851"/>
        <v>20</v>
      </c>
      <c r="AQ2742">
        <f t="shared" si="859"/>
        <v>16</v>
      </c>
      <c r="AR2742">
        <f t="shared" si="852"/>
        <v>11</v>
      </c>
      <c r="AS2742">
        <f t="shared" si="853"/>
        <v>6</v>
      </c>
      <c r="AT2742">
        <f t="shared" si="854"/>
        <v>1</v>
      </c>
      <c r="AU2742">
        <f t="shared" si="855"/>
        <v>4</v>
      </c>
    </row>
    <row r="2743" spans="1:47" x14ac:dyDescent="0.45">
      <c r="A2743" s="3">
        <v>43544</v>
      </c>
      <c r="B2743" s="3">
        <v>43569</v>
      </c>
      <c r="C2743" s="5">
        <f t="shared" si="844"/>
        <v>25</v>
      </c>
      <c r="D2743" s="5">
        <f t="shared" si="845"/>
        <v>3</v>
      </c>
      <c r="E2743" t="s">
        <v>34</v>
      </c>
      <c r="F2743">
        <v>500000</v>
      </c>
      <c r="G2743">
        <v>50</v>
      </c>
      <c r="H2743">
        <v>6</v>
      </c>
      <c r="I2743">
        <v>36</v>
      </c>
      <c r="J2743">
        <v>1</v>
      </c>
      <c r="K2743">
        <v>86</v>
      </c>
      <c r="L2743">
        <v>63</v>
      </c>
      <c r="M2743">
        <v>3</v>
      </c>
      <c r="N2743">
        <v>3</v>
      </c>
      <c r="O2743">
        <v>3</v>
      </c>
      <c r="P2743">
        <v>0</v>
      </c>
      <c r="Q2743">
        <v>2213</v>
      </c>
      <c r="R2743">
        <v>1172</v>
      </c>
      <c r="S2743">
        <v>69</v>
      </c>
      <c r="T2743">
        <v>85</v>
      </c>
      <c r="U2743">
        <v>17</v>
      </c>
      <c r="V2743">
        <v>29.850853489637469</v>
      </c>
      <c r="W2743">
        <v>13.31540584656477</v>
      </c>
      <c r="X2743">
        <v>8</v>
      </c>
      <c r="Y2743">
        <v>1</v>
      </c>
      <c r="Z2743">
        <v>168</v>
      </c>
      <c r="AA2743" t="s">
        <v>29</v>
      </c>
      <c r="AB2743">
        <v>0</v>
      </c>
      <c r="AC2743">
        <f t="shared" si="840"/>
        <v>20000</v>
      </c>
      <c r="AD2743">
        <f t="shared" si="841"/>
        <v>0</v>
      </c>
      <c r="AE2743">
        <f t="shared" si="842"/>
        <v>1.2318840579710144</v>
      </c>
      <c r="AF2743">
        <f t="shared" si="843"/>
        <v>0.24637681159420291</v>
      </c>
      <c r="AG2743">
        <v>125</v>
      </c>
      <c r="AH2743">
        <f t="shared" si="856"/>
        <v>20</v>
      </c>
      <c r="AI2743">
        <f t="shared" si="846"/>
        <v>14</v>
      </c>
      <c r="AJ2743">
        <f t="shared" si="857"/>
        <v>19</v>
      </c>
      <c r="AK2743">
        <f t="shared" si="858"/>
        <v>15</v>
      </c>
      <c r="AL2743">
        <f t="shared" si="847"/>
        <v>10</v>
      </c>
      <c r="AM2743">
        <f t="shared" si="848"/>
        <v>5</v>
      </c>
      <c r="AN2743">
        <f t="shared" si="849"/>
        <v>0</v>
      </c>
      <c r="AO2743">
        <f t="shared" si="850"/>
        <v>5</v>
      </c>
      <c r="AP2743">
        <f t="shared" si="851"/>
        <v>13</v>
      </c>
      <c r="AQ2743">
        <f t="shared" si="859"/>
        <v>9</v>
      </c>
      <c r="AR2743">
        <f t="shared" si="852"/>
        <v>4</v>
      </c>
      <c r="AS2743">
        <f t="shared" si="853"/>
        <v>1</v>
      </c>
      <c r="AT2743">
        <f t="shared" si="854"/>
        <v>6</v>
      </c>
      <c r="AU2743">
        <f t="shared" si="855"/>
        <v>11</v>
      </c>
    </row>
    <row r="2744" spans="1:47" x14ac:dyDescent="0.45">
      <c r="A2744" s="3">
        <v>43542</v>
      </c>
      <c r="B2744" s="3">
        <v>43563</v>
      </c>
      <c r="C2744" s="5">
        <f t="shared" si="844"/>
        <v>21</v>
      </c>
      <c r="D2744" s="5">
        <f t="shared" si="845"/>
        <v>3</v>
      </c>
      <c r="E2744" t="s">
        <v>36</v>
      </c>
      <c r="F2744">
        <v>1000000</v>
      </c>
      <c r="G2744">
        <v>100</v>
      </c>
      <c r="H2744">
        <v>9</v>
      </c>
      <c r="I2744">
        <v>49</v>
      </c>
      <c r="J2744">
        <v>1</v>
      </c>
      <c r="K2744">
        <v>72</v>
      </c>
      <c r="L2744">
        <v>388</v>
      </c>
      <c r="M2744">
        <v>5</v>
      </c>
      <c r="N2744">
        <v>0</v>
      </c>
      <c r="O2744">
        <v>0</v>
      </c>
      <c r="P2744">
        <v>0</v>
      </c>
      <c r="Q2744">
        <v>4319</v>
      </c>
      <c r="R2744">
        <v>2341</v>
      </c>
      <c r="S2744">
        <v>119</v>
      </c>
      <c r="T2744">
        <v>112</v>
      </c>
      <c r="U2744">
        <v>59</v>
      </c>
      <c r="V2744">
        <v>30.785887127170412</v>
      </c>
      <c r="W2744">
        <v>13.85245398971208</v>
      </c>
      <c r="X2744">
        <v>10</v>
      </c>
      <c r="Y2744">
        <v>1</v>
      </c>
      <c r="Z2744">
        <v>800</v>
      </c>
      <c r="AA2744" t="s">
        <v>32</v>
      </c>
      <c r="AB2744">
        <v>6</v>
      </c>
      <c r="AC2744">
        <f t="shared" si="840"/>
        <v>47619.047619047618</v>
      </c>
      <c r="AD2744">
        <f t="shared" si="841"/>
        <v>0.2857142857142857</v>
      </c>
      <c r="AE2744">
        <f t="shared" si="842"/>
        <v>0.94117647058823528</v>
      </c>
      <c r="AF2744">
        <f t="shared" si="843"/>
        <v>0.49579831932773111</v>
      </c>
      <c r="AG2744">
        <v>147</v>
      </c>
      <c r="AH2744">
        <f t="shared" si="856"/>
        <v>18</v>
      </c>
      <c r="AI2744">
        <f t="shared" si="846"/>
        <v>8</v>
      </c>
      <c r="AJ2744">
        <f t="shared" si="857"/>
        <v>17</v>
      </c>
      <c r="AK2744">
        <f t="shared" si="858"/>
        <v>13</v>
      </c>
      <c r="AL2744">
        <f t="shared" si="847"/>
        <v>8</v>
      </c>
      <c r="AM2744">
        <f t="shared" si="848"/>
        <v>3</v>
      </c>
      <c r="AN2744">
        <f t="shared" si="849"/>
        <v>2</v>
      </c>
      <c r="AO2744">
        <f t="shared" si="850"/>
        <v>7</v>
      </c>
      <c r="AP2744">
        <f t="shared" si="851"/>
        <v>7</v>
      </c>
      <c r="AQ2744">
        <f t="shared" si="859"/>
        <v>3</v>
      </c>
      <c r="AR2744">
        <f t="shared" si="852"/>
        <v>2</v>
      </c>
      <c r="AS2744">
        <f t="shared" si="853"/>
        <v>7</v>
      </c>
      <c r="AT2744">
        <f t="shared" si="854"/>
        <v>12</v>
      </c>
      <c r="AU2744">
        <f t="shared" si="855"/>
        <v>17</v>
      </c>
    </row>
    <row r="2745" spans="1:47" x14ac:dyDescent="0.45">
      <c r="A2745" s="3">
        <v>43542</v>
      </c>
      <c r="B2745" s="3">
        <v>43562</v>
      </c>
      <c r="C2745" s="5">
        <f t="shared" si="844"/>
        <v>20</v>
      </c>
      <c r="D2745" s="5">
        <f t="shared" si="845"/>
        <v>3</v>
      </c>
      <c r="E2745" t="s">
        <v>36</v>
      </c>
      <c r="F2745">
        <v>500000</v>
      </c>
      <c r="G2745">
        <v>73</v>
      </c>
      <c r="H2745">
        <v>8</v>
      </c>
      <c r="I2745">
        <v>54</v>
      </c>
      <c r="J2745">
        <v>0</v>
      </c>
      <c r="K2745">
        <v>83</v>
      </c>
      <c r="L2745">
        <v>8899</v>
      </c>
      <c r="M2745">
        <v>3</v>
      </c>
      <c r="N2745">
        <v>2</v>
      </c>
      <c r="O2745">
        <v>2</v>
      </c>
      <c r="P2745">
        <v>0</v>
      </c>
      <c r="Q2745">
        <v>4858</v>
      </c>
      <c r="R2745">
        <v>2707</v>
      </c>
      <c r="S2745">
        <v>138</v>
      </c>
      <c r="T2745">
        <v>126</v>
      </c>
      <c r="U2745">
        <v>30</v>
      </c>
      <c r="V2745">
        <v>35.101102549482562</v>
      </c>
      <c r="W2745">
        <v>13.23657498273398</v>
      </c>
      <c r="X2745">
        <v>7</v>
      </c>
      <c r="Y2745">
        <v>1</v>
      </c>
      <c r="Z2745">
        <v>2018</v>
      </c>
      <c r="AA2745" t="s">
        <v>32</v>
      </c>
      <c r="AB2745">
        <v>1</v>
      </c>
      <c r="AC2745">
        <f t="shared" si="840"/>
        <v>25000</v>
      </c>
      <c r="AD2745">
        <f t="shared" si="841"/>
        <v>0.05</v>
      </c>
      <c r="AE2745">
        <f t="shared" si="842"/>
        <v>0.91304347826086951</v>
      </c>
      <c r="AF2745">
        <f t="shared" si="843"/>
        <v>0.21739130434782608</v>
      </c>
      <c r="AG2745">
        <v>147</v>
      </c>
      <c r="AH2745">
        <f t="shared" si="856"/>
        <v>18</v>
      </c>
      <c r="AI2745">
        <f t="shared" si="846"/>
        <v>7</v>
      </c>
      <c r="AJ2745">
        <f t="shared" si="857"/>
        <v>17</v>
      </c>
      <c r="AK2745">
        <f t="shared" si="858"/>
        <v>13</v>
      </c>
      <c r="AL2745">
        <f t="shared" si="847"/>
        <v>8</v>
      </c>
      <c r="AM2745">
        <f t="shared" si="848"/>
        <v>3</v>
      </c>
      <c r="AN2745">
        <f t="shared" si="849"/>
        <v>2</v>
      </c>
      <c r="AO2745">
        <f t="shared" si="850"/>
        <v>7</v>
      </c>
      <c r="AP2745">
        <f t="shared" si="851"/>
        <v>6</v>
      </c>
      <c r="AQ2745">
        <f t="shared" si="859"/>
        <v>2</v>
      </c>
      <c r="AR2745">
        <f t="shared" si="852"/>
        <v>3</v>
      </c>
      <c r="AS2745">
        <f t="shared" si="853"/>
        <v>8</v>
      </c>
      <c r="AT2745">
        <f t="shared" si="854"/>
        <v>13</v>
      </c>
      <c r="AU2745">
        <f t="shared" si="855"/>
        <v>18</v>
      </c>
    </row>
    <row r="2746" spans="1:47" x14ac:dyDescent="0.45">
      <c r="A2746" s="3">
        <v>43542</v>
      </c>
      <c r="B2746" s="3">
        <v>43555</v>
      </c>
      <c r="C2746" s="5">
        <f t="shared" si="844"/>
        <v>13</v>
      </c>
      <c r="D2746" s="5">
        <f t="shared" si="845"/>
        <v>3</v>
      </c>
      <c r="E2746" t="s">
        <v>36</v>
      </c>
      <c r="F2746">
        <v>500000</v>
      </c>
      <c r="G2746">
        <v>33</v>
      </c>
      <c r="H2746">
        <v>4</v>
      </c>
      <c r="I2746">
        <v>16</v>
      </c>
      <c r="J2746">
        <v>0</v>
      </c>
      <c r="K2746">
        <v>40</v>
      </c>
      <c r="L2746">
        <v>0</v>
      </c>
      <c r="M2746">
        <v>1</v>
      </c>
      <c r="N2746">
        <v>4</v>
      </c>
      <c r="O2746">
        <v>3</v>
      </c>
      <c r="P2746">
        <v>0</v>
      </c>
      <c r="Q2746">
        <v>2275</v>
      </c>
      <c r="R2746">
        <v>1243</v>
      </c>
      <c r="S2746">
        <v>50</v>
      </c>
      <c r="T2746">
        <v>23</v>
      </c>
      <c r="U2746">
        <v>2</v>
      </c>
      <c r="V2746">
        <v>26.763001045856811</v>
      </c>
      <c r="W2746">
        <v>15.70234288012872</v>
      </c>
      <c r="X2746">
        <v>4</v>
      </c>
      <c r="Y2746">
        <v>1</v>
      </c>
      <c r="Z2746">
        <v>316</v>
      </c>
      <c r="AA2746" t="s">
        <v>32</v>
      </c>
      <c r="AB2746">
        <v>4</v>
      </c>
      <c r="AC2746">
        <f t="shared" si="840"/>
        <v>38461.538461538461</v>
      </c>
      <c r="AD2746">
        <f t="shared" si="841"/>
        <v>0.30769230769230771</v>
      </c>
      <c r="AE2746">
        <f t="shared" si="842"/>
        <v>0.46</v>
      </c>
      <c r="AF2746">
        <f t="shared" si="843"/>
        <v>0.04</v>
      </c>
      <c r="AG2746">
        <v>147</v>
      </c>
      <c r="AH2746">
        <f t="shared" si="856"/>
        <v>18</v>
      </c>
      <c r="AI2746">
        <f t="shared" si="846"/>
        <v>31</v>
      </c>
      <c r="AJ2746">
        <f t="shared" si="857"/>
        <v>17</v>
      </c>
      <c r="AK2746">
        <f t="shared" si="858"/>
        <v>13</v>
      </c>
      <c r="AL2746">
        <f t="shared" si="847"/>
        <v>8</v>
      </c>
      <c r="AM2746">
        <f t="shared" si="848"/>
        <v>3</v>
      </c>
      <c r="AN2746">
        <f t="shared" si="849"/>
        <v>2</v>
      </c>
      <c r="AO2746">
        <f t="shared" si="850"/>
        <v>7</v>
      </c>
      <c r="AP2746">
        <f t="shared" si="851"/>
        <v>30</v>
      </c>
      <c r="AQ2746">
        <f t="shared" si="859"/>
        <v>26</v>
      </c>
      <c r="AR2746">
        <f t="shared" si="852"/>
        <v>21</v>
      </c>
      <c r="AS2746">
        <f t="shared" si="853"/>
        <v>16</v>
      </c>
      <c r="AT2746">
        <f t="shared" si="854"/>
        <v>11</v>
      </c>
      <c r="AU2746">
        <f t="shared" si="855"/>
        <v>6</v>
      </c>
    </row>
    <row r="2747" spans="1:47" x14ac:dyDescent="0.45">
      <c r="A2747" s="3">
        <v>43542</v>
      </c>
      <c r="B2747" s="3">
        <v>43548</v>
      </c>
      <c r="C2747" s="5">
        <f t="shared" si="844"/>
        <v>6</v>
      </c>
      <c r="D2747" s="5">
        <f t="shared" si="845"/>
        <v>3</v>
      </c>
      <c r="E2747" t="s">
        <v>36</v>
      </c>
      <c r="F2747">
        <v>4000000</v>
      </c>
      <c r="G2747">
        <v>5</v>
      </c>
      <c r="H2747">
        <v>1</v>
      </c>
      <c r="I2747">
        <v>21</v>
      </c>
      <c r="J2747">
        <v>0</v>
      </c>
      <c r="K2747">
        <v>77</v>
      </c>
      <c r="L2747">
        <v>35</v>
      </c>
      <c r="M2747">
        <v>0</v>
      </c>
      <c r="N2747">
        <v>0</v>
      </c>
      <c r="O2747">
        <v>0</v>
      </c>
      <c r="P2747">
        <v>0</v>
      </c>
      <c r="Q2747">
        <v>2137</v>
      </c>
      <c r="R2747">
        <v>1220</v>
      </c>
      <c r="S2747">
        <v>81</v>
      </c>
      <c r="T2747">
        <v>27</v>
      </c>
      <c r="U2747">
        <v>19</v>
      </c>
      <c r="V2747">
        <v>43.35865715442219</v>
      </c>
      <c r="W2747">
        <v>10.953418336369159</v>
      </c>
      <c r="X2747">
        <v>6</v>
      </c>
      <c r="Y2747">
        <v>0</v>
      </c>
      <c r="Z2747">
        <v>8</v>
      </c>
      <c r="AA2747" t="s">
        <v>32</v>
      </c>
      <c r="AB2747">
        <v>1</v>
      </c>
      <c r="AC2747">
        <f t="shared" si="840"/>
        <v>666666.66666666663</v>
      </c>
      <c r="AD2747">
        <f t="shared" si="841"/>
        <v>0.16666666666666666</v>
      </c>
      <c r="AE2747">
        <f t="shared" si="842"/>
        <v>0.33333333333333331</v>
      </c>
      <c r="AF2747">
        <f t="shared" si="843"/>
        <v>0.23456790123456789</v>
      </c>
      <c r="AG2747">
        <v>147</v>
      </c>
      <c r="AH2747">
        <f t="shared" si="856"/>
        <v>18</v>
      </c>
      <c r="AI2747">
        <f t="shared" si="846"/>
        <v>24</v>
      </c>
      <c r="AJ2747">
        <f t="shared" si="857"/>
        <v>17</v>
      </c>
      <c r="AK2747">
        <f t="shared" si="858"/>
        <v>13</v>
      </c>
      <c r="AL2747">
        <f t="shared" si="847"/>
        <v>8</v>
      </c>
      <c r="AM2747">
        <f t="shared" si="848"/>
        <v>3</v>
      </c>
      <c r="AN2747">
        <f t="shared" si="849"/>
        <v>2</v>
      </c>
      <c r="AO2747">
        <f t="shared" si="850"/>
        <v>7</v>
      </c>
      <c r="AP2747">
        <f t="shared" si="851"/>
        <v>23</v>
      </c>
      <c r="AQ2747">
        <f t="shared" si="859"/>
        <v>19</v>
      </c>
      <c r="AR2747">
        <f t="shared" si="852"/>
        <v>14</v>
      </c>
      <c r="AS2747">
        <f t="shared" si="853"/>
        <v>9</v>
      </c>
      <c r="AT2747">
        <f t="shared" si="854"/>
        <v>4</v>
      </c>
      <c r="AU2747">
        <f t="shared" si="855"/>
        <v>1</v>
      </c>
    </row>
    <row r="2748" spans="1:47" x14ac:dyDescent="0.45">
      <c r="A2748" s="3">
        <v>43542</v>
      </c>
      <c r="B2748" s="3">
        <v>43576</v>
      </c>
      <c r="C2748" s="5">
        <f t="shared" si="844"/>
        <v>34</v>
      </c>
      <c r="D2748" s="5">
        <f t="shared" si="845"/>
        <v>3</v>
      </c>
      <c r="E2748" t="s">
        <v>36</v>
      </c>
      <c r="F2748">
        <v>500000</v>
      </c>
      <c r="G2748">
        <v>31</v>
      </c>
      <c r="H2748">
        <v>3</v>
      </c>
      <c r="I2748">
        <v>24</v>
      </c>
      <c r="J2748">
        <v>0</v>
      </c>
      <c r="K2748">
        <v>69</v>
      </c>
      <c r="L2748">
        <v>21</v>
      </c>
      <c r="M2748">
        <v>7</v>
      </c>
      <c r="N2748">
        <v>1</v>
      </c>
      <c r="O2748">
        <v>1</v>
      </c>
      <c r="P2748">
        <v>0</v>
      </c>
      <c r="Q2748">
        <v>2420</v>
      </c>
      <c r="R2748">
        <v>1305</v>
      </c>
      <c r="S2748">
        <v>63</v>
      </c>
      <c r="T2748">
        <v>32</v>
      </c>
      <c r="U2748">
        <v>5</v>
      </c>
      <c r="V2748">
        <v>28.927241379310349</v>
      </c>
      <c r="W2748">
        <v>14.370563765736181</v>
      </c>
      <c r="X2748">
        <v>7</v>
      </c>
      <c r="Y2748">
        <v>1</v>
      </c>
      <c r="Z2748">
        <v>1273</v>
      </c>
      <c r="AA2748" t="s">
        <v>27</v>
      </c>
      <c r="AB2748">
        <v>5</v>
      </c>
      <c r="AC2748">
        <f t="shared" si="840"/>
        <v>14705.882352941177</v>
      </c>
      <c r="AD2748">
        <f t="shared" si="841"/>
        <v>0.14705882352941177</v>
      </c>
      <c r="AE2748">
        <f t="shared" si="842"/>
        <v>0.50793650793650791</v>
      </c>
      <c r="AF2748">
        <f t="shared" si="843"/>
        <v>7.9365079365079361E-2</v>
      </c>
      <c r="AG2748">
        <v>147</v>
      </c>
      <c r="AH2748">
        <f t="shared" si="856"/>
        <v>18</v>
      </c>
      <c r="AI2748">
        <f t="shared" si="846"/>
        <v>21</v>
      </c>
      <c r="AJ2748">
        <f t="shared" si="857"/>
        <v>17</v>
      </c>
      <c r="AK2748">
        <f t="shared" si="858"/>
        <v>13</v>
      </c>
      <c r="AL2748">
        <f t="shared" si="847"/>
        <v>8</v>
      </c>
      <c r="AM2748">
        <f t="shared" si="848"/>
        <v>3</v>
      </c>
      <c r="AN2748">
        <f t="shared" si="849"/>
        <v>2</v>
      </c>
      <c r="AO2748">
        <f t="shared" si="850"/>
        <v>7</v>
      </c>
      <c r="AP2748">
        <f t="shared" si="851"/>
        <v>20</v>
      </c>
      <c r="AQ2748">
        <f t="shared" si="859"/>
        <v>16</v>
      </c>
      <c r="AR2748">
        <f t="shared" si="852"/>
        <v>11</v>
      </c>
      <c r="AS2748">
        <f t="shared" si="853"/>
        <v>6</v>
      </c>
      <c r="AT2748">
        <f t="shared" si="854"/>
        <v>1</v>
      </c>
      <c r="AU2748">
        <f t="shared" si="855"/>
        <v>4</v>
      </c>
    </row>
    <row r="2749" spans="1:47" x14ac:dyDescent="0.45">
      <c r="A2749" s="3">
        <v>43542</v>
      </c>
      <c r="B2749" s="3">
        <v>43565</v>
      </c>
      <c r="C2749" s="5">
        <f t="shared" si="844"/>
        <v>23</v>
      </c>
      <c r="D2749" s="5">
        <f t="shared" si="845"/>
        <v>3</v>
      </c>
      <c r="E2749" t="s">
        <v>36</v>
      </c>
      <c r="F2749">
        <v>1000000</v>
      </c>
      <c r="G2749">
        <v>69</v>
      </c>
      <c r="H2749">
        <v>5</v>
      </c>
      <c r="I2749">
        <v>37</v>
      </c>
      <c r="J2749">
        <v>1</v>
      </c>
      <c r="K2749">
        <v>70</v>
      </c>
      <c r="L2749">
        <v>40</v>
      </c>
      <c r="M2749">
        <v>1</v>
      </c>
      <c r="N2749">
        <v>0</v>
      </c>
      <c r="O2749">
        <v>0</v>
      </c>
      <c r="P2749">
        <v>0</v>
      </c>
      <c r="Q2749">
        <v>4687</v>
      </c>
      <c r="R2749">
        <v>2509</v>
      </c>
      <c r="S2749">
        <v>128</v>
      </c>
      <c r="T2749">
        <v>140</v>
      </c>
      <c r="U2749">
        <v>16</v>
      </c>
      <c r="V2749">
        <v>28.900274963257321</v>
      </c>
      <c r="W2749">
        <v>14.09789355196294</v>
      </c>
      <c r="X2749">
        <v>9</v>
      </c>
      <c r="Y2749">
        <v>1</v>
      </c>
      <c r="Z2749">
        <v>422</v>
      </c>
      <c r="AA2749" t="s">
        <v>27</v>
      </c>
      <c r="AB2749">
        <v>7</v>
      </c>
      <c r="AC2749">
        <f t="shared" si="840"/>
        <v>43478.260869565216</v>
      </c>
      <c r="AD2749">
        <f t="shared" si="841"/>
        <v>0.30434782608695654</v>
      </c>
      <c r="AE2749">
        <f t="shared" si="842"/>
        <v>1.09375</v>
      </c>
      <c r="AF2749">
        <f t="shared" si="843"/>
        <v>0.125</v>
      </c>
      <c r="AG2749">
        <v>147</v>
      </c>
      <c r="AH2749">
        <f t="shared" si="856"/>
        <v>18</v>
      </c>
      <c r="AI2749">
        <f t="shared" si="846"/>
        <v>10</v>
      </c>
      <c r="AJ2749">
        <f t="shared" si="857"/>
        <v>17</v>
      </c>
      <c r="AK2749">
        <f t="shared" si="858"/>
        <v>13</v>
      </c>
      <c r="AL2749">
        <f t="shared" si="847"/>
        <v>8</v>
      </c>
      <c r="AM2749">
        <f t="shared" si="848"/>
        <v>3</v>
      </c>
      <c r="AN2749">
        <f t="shared" si="849"/>
        <v>2</v>
      </c>
      <c r="AO2749">
        <f t="shared" si="850"/>
        <v>7</v>
      </c>
      <c r="AP2749">
        <f t="shared" si="851"/>
        <v>9</v>
      </c>
      <c r="AQ2749">
        <f t="shared" si="859"/>
        <v>5</v>
      </c>
      <c r="AR2749">
        <f t="shared" si="852"/>
        <v>0</v>
      </c>
      <c r="AS2749">
        <f t="shared" si="853"/>
        <v>5</v>
      </c>
      <c r="AT2749">
        <f t="shared" si="854"/>
        <v>10</v>
      </c>
      <c r="AU2749">
        <f t="shared" si="855"/>
        <v>15</v>
      </c>
    </row>
    <row r="2750" spans="1:47" x14ac:dyDescent="0.45">
      <c r="A2750" s="3">
        <v>43542</v>
      </c>
      <c r="B2750" s="3">
        <v>43563</v>
      </c>
      <c r="C2750" s="5">
        <f t="shared" si="844"/>
        <v>21</v>
      </c>
      <c r="D2750" s="5">
        <f t="shared" si="845"/>
        <v>3</v>
      </c>
      <c r="E2750" t="s">
        <v>36</v>
      </c>
      <c r="F2750">
        <v>500000</v>
      </c>
      <c r="G2750">
        <v>133</v>
      </c>
      <c r="H2750">
        <v>8</v>
      </c>
      <c r="I2750">
        <v>34</v>
      </c>
      <c r="J2750">
        <v>0</v>
      </c>
      <c r="K2750">
        <v>72</v>
      </c>
      <c r="L2750">
        <v>9387</v>
      </c>
      <c r="M2750">
        <v>0</v>
      </c>
      <c r="N2750">
        <v>0</v>
      </c>
      <c r="O2750">
        <v>0</v>
      </c>
      <c r="P2750">
        <v>0</v>
      </c>
      <c r="Q2750">
        <v>5275</v>
      </c>
      <c r="R2750">
        <v>2876</v>
      </c>
      <c r="S2750">
        <v>191</v>
      </c>
      <c r="T2750">
        <v>105</v>
      </c>
      <c r="U2750">
        <v>82</v>
      </c>
      <c r="V2750">
        <v>36.382907506790268</v>
      </c>
      <c r="W2750">
        <v>11.925367548005161</v>
      </c>
      <c r="X2750">
        <v>6</v>
      </c>
      <c r="Y2750">
        <v>1</v>
      </c>
      <c r="Z2750">
        <v>2000</v>
      </c>
      <c r="AA2750" t="s">
        <v>27</v>
      </c>
      <c r="AB2750">
        <v>7</v>
      </c>
      <c r="AC2750">
        <f t="shared" si="840"/>
        <v>23809.523809523809</v>
      </c>
      <c r="AD2750">
        <f t="shared" si="841"/>
        <v>0.33333333333333331</v>
      </c>
      <c r="AE2750">
        <f t="shared" si="842"/>
        <v>0.54973821989528793</v>
      </c>
      <c r="AF2750">
        <f t="shared" si="843"/>
        <v>0.4293193717277487</v>
      </c>
      <c r="AG2750">
        <v>147</v>
      </c>
      <c r="AH2750">
        <f t="shared" si="856"/>
        <v>18</v>
      </c>
      <c r="AI2750">
        <f t="shared" si="846"/>
        <v>8</v>
      </c>
      <c r="AJ2750">
        <f t="shared" si="857"/>
        <v>17</v>
      </c>
      <c r="AK2750">
        <f t="shared" si="858"/>
        <v>13</v>
      </c>
      <c r="AL2750">
        <f t="shared" si="847"/>
        <v>8</v>
      </c>
      <c r="AM2750">
        <f t="shared" si="848"/>
        <v>3</v>
      </c>
      <c r="AN2750">
        <f t="shared" si="849"/>
        <v>2</v>
      </c>
      <c r="AO2750">
        <f t="shared" si="850"/>
        <v>7</v>
      </c>
      <c r="AP2750">
        <f t="shared" si="851"/>
        <v>7</v>
      </c>
      <c r="AQ2750">
        <f t="shared" si="859"/>
        <v>3</v>
      </c>
      <c r="AR2750">
        <f t="shared" si="852"/>
        <v>2</v>
      </c>
      <c r="AS2750">
        <f t="shared" si="853"/>
        <v>7</v>
      </c>
      <c r="AT2750">
        <f t="shared" si="854"/>
        <v>12</v>
      </c>
      <c r="AU2750">
        <f t="shared" si="855"/>
        <v>17</v>
      </c>
    </row>
    <row r="2751" spans="1:47" x14ac:dyDescent="0.45">
      <c r="A2751" s="3">
        <v>43542</v>
      </c>
      <c r="B2751" s="3">
        <v>43562</v>
      </c>
      <c r="C2751" s="5">
        <f t="shared" si="844"/>
        <v>20</v>
      </c>
      <c r="D2751" s="5">
        <f t="shared" si="845"/>
        <v>3</v>
      </c>
      <c r="E2751" t="s">
        <v>36</v>
      </c>
      <c r="F2751">
        <v>1000000</v>
      </c>
      <c r="G2751">
        <v>48</v>
      </c>
      <c r="H2751">
        <v>8</v>
      </c>
      <c r="I2751">
        <v>58</v>
      </c>
      <c r="J2751">
        <v>0</v>
      </c>
      <c r="K2751">
        <v>33</v>
      </c>
      <c r="L2751">
        <v>201</v>
      </c>
      <c r="M2751">
        <v>0</v>
      </c>
      <c r="N2751">
        <v>0</v>
      </c>
      <c r="O2751">
        <v>0</v>
      </c>
      <c r="P2751">
        <v>0</v>
      </c>
      <c r="Q2751">
        <v>4739</v>
      </c>
      <c r="R2751">
        <v>2661</v>
      </c>
      <c r="S2751">
        <v>150</v>
      </c>
      <c r="T2751">
        <v>95</v>
      </c>
      <c r="U2751">
        <v>30</v>
      </c>
      <c r="V2751">
        <v>38.163962006764393</v>
      </c>
      <c r="W2751">
        <v>12.343331304021049</v>
      </c>
      <c r="X2751">
        <v>6</v>
      </c>
      <c r="Y2751">
        <v>1</v>
      </c>
      <c r="Z2751">
        <v>341</v>
      </c>
      <c r="AA2751" t="s">
        <v>27</v>
      </c>
      <c r="AB2751">
        <v>2</v>
      </c>
      <c r="AC2751">
        <f t="shared" si="840"/>
        <v>50000</v>
      </c>
      <c r="AD2751">
        <f t="shared" si="841"/>
        <v>0.1</v>
      </c>
      <c r="AE2751">
        <f t="shared" si="842"/>
        <v>0.6333333333333333</v>
      </c>
      <c r="AF2751">
        <f t="shared" si="843"/>
        <v>0.2</v>
      </c>
      <c r="AG2751">
        <v>147</v>
      </c>
      <c r="AH2751">
        <f t="shared" si="856"/>
        <v>18</v>
      </c>
      <c r="AI2751">
        <f t="shared" si="846"/>
        <v>7</v>
      </c>
      <c r="AJ2751">
        <f t="shared" si="857"/>
        <v>17</v>
      </c>
      <c r="AK2751">
        <f t="shared" si="858"/>
        <v>13</v>
      </c>
      <c r="AL2751">
        <f t="shared" si="847"/>
        <v>8</v>
      </c>
      <c r="AM2751">
        <f t="shared" si="848"/>
        <v>3</v>
      </c>
      <c r="AN2751">
        <f t="shared" si="849"/>
        <v>2</v>
      </c>
      <c r="AO2751">
        <f t="shared" si="850"/>
        <v>7</v>
      </c>
      <c r="AP2751">
        <f t="shared" si="851"/>
        <v>6</v>
      </c>
      <c r="AQ2751">
        <f t="shared" si="859"/>
        <v>2</v>
      </c>
      <c r="AR2751">
        <f t="shared" si="852"/>
        <v>3</v>
      </c>
      <c r="AS2751">
        <f t="shared" si="853"/>
        <v>8</v>
      </c>
      <c r="AT2751">
        <f t="shared" si="854"/>
        <v>13</v>
      </c>
      <c r="AU2751">
        <f t="shared" si="855"/>
        <v>18</v>
      </c>
    </row>
    <row r="2752" spans="1:47" x14ac:dyDescent="0.45">
      <c r="A2752" s="3">
        <v>43542</v>
      </c>
      <c r="B2752" s="3">
        <v>43557</v>
      </c>
      <c r="C2752" s="5">
        <f t="shared" si="844"/>
        <v>15</v>
      </c>
      <c r="D2752" s="5">
        <f t="shared" si="845"/>
        <v>3</v>
      </c>
      <c r="E2752" t="s">
        <v>36</v>
      </c>
      <c r="F2752">
        <v>500000</v>
      </c>
      <c r="G2752">
        <v>378</v>
      </c>
      <c r="H2752">
        <v>6</v>
      </c>
      <c r="I2752">
        <v>38</v>
      </c>
      <c r="J2752">
        <v>1</v>
      </c>
      <c r="K2752">
        <v>48</v>
      </c>
      <c r="L2752">
        <v>16500</v>
      </c>
      <c r="M2752">
        <v>12</v>
      </c>
      <c r="N2752">
        <v>1</v>
      </c>
      <c r="O2752">
        <v>1</v>
      </c>
      <c r="P2752">
        <v>0</v>
      </c>
      <c r="Q2752">
        <v>5917</v>
      </c>
      <c r="R2752">
        <v>3350</v>
      </c>
      <c r="S2752">
        <v>189</v>
      </c>
      <c r="T2752">
        <v>64</v>
      </c>
      <c r="U2752">
        <v>31</v>
      </c>
      <c r="V2752">
        <v>39.41793090105034</v>
      </c>
      <c r="W2752">
        <v>12.164668561952141</v>
      </c>
      <c r="X2752">
        <v>9</v>
      </c>
      <c r="Y2752">
        <v>1</v>
      </c>
      <c r="Z2752">
        <v>20482</v>
      </c>
      <c r="AA2752" t="s">
        <v>27</v>
      </c>
      <c r="AB2752">
        <v>7</v>
      </c>
      <c r="AC2752">
        <f t="shared" si="840"/>
        <v>33333.333333333336</v>
      </c>
      <c r="AD2752">
        <f t="shared" si="841"/>
        <v>0.46666666666666667</v>
      </c>
      <c r="AE2752">
        <f t="shared" si="842"/>
        <v>0.33862433862433861</v>
      </c>
      <c r="AF2752">
        <f t="shared" si="843"/>
        <v>0.16402116402116401</v>
      </c>
      <c r="AG2752">
        <v>147</v>
      </c>
      <c r="AH2752">
        <f t="shared" si="856"/>
        <v>18</v>
      </c>
      <c r="AI2752">
        <f t="shared" si="846"/>
        <v>2</v>
      </c>
      <c r="AJ2752">
        <f t="shared" si="857"/>
        <v>17</v>
      </c>
      <c r="AK2752">
        <f t="shared" si="858"/>
        <v>13</v>
      </c>
      <c r="AL2752">
        <f t="shared" si="847"/>
        <v>8</v>
      </c>
      <c r="AM2752">
        <f t="shared" si="848"/>
        <v>3</v>
      </c>
      <c r="AN2752">
        <f t="shared" si="849"/>
        <v>2</v>
      </c>
      <c r="AO2752">
        <f t="shared" si="850"/>
        <v>7</v>
      </c>
      <c r="AP2752">
        <f t="shared" si="851"/>
        <v>1</v>
      </c>
      <c r="AQ2752">
        <f t="shared" si="859"/>
        <v>3</v>
      </c>
      <c r="AR2752">
        <f t="shared" si="852"/>
        <v>8</v>
      </c>
      <c r="AS2752">
        <f t="shared" si="853"/>
        <v>13</v>
      </c>
      <c r="AT2752">
        <f t="shared" si="854"/>
        <v>18</v>
      </c>
      <c r="AU2752">
        <f t="shared" si="855"/>
        <v>23</v>
      </c>
    </row>
    <row r="2753" spans="1:47" x14ac:dyDescent="0.45">
      <c r="A2753" s="3">
        <v>43542</v>
      </c>
      <c r="B2753" s="3">
        <v>43557</v>
      </c>
      <c r="C2753" s="5">
        <f t="shared" si="844"/>
        <v>15</v>
      </c>
      <c r="D2753" s="5">
        <f t="shared" si="845"/>
        <v>3</v>
      </c>
      <c r="E2753" t="s">
        <v>36</v>
      </c>
      <c r="F2753">
        <v>1000000</v>
      </c>
      <c r="G2753">
        <v>12</v>
      </c>
      <c r="H2753">
        <v>5</v>
      </c>
      <c r="I2753">
        <v>46</v>
      </c>
      <c r="J2753">
        <v>0</v>
      </c>
      <c r="K2753">
        <v>32</v>
      </c>
      <c r="L2753">
        <v>171</v>
      </c>
      <c r="M2753">
        <v>3</v>
      </c>
      <c r="N2753">
        <v>3</v>
      </c>
      <c r="O2753">
        <v>3</v>
      </c>
      <c r="P2753">
        <v>0</v>
      </c>
      <c r="Q2753">
        <v>2581</v>
      </c>
      <c r="R2753">
        <v>1445</v>
      </c>
      <c r="S2753">
        <v>59</v>
      </c>
      <c r="T2753">
        <v>73</v>
      </c>
      <c r="U2753">
        <v>24</v>
      </c>
      <c r="V2753">
        <v>30.867035950970632</v>
      </c>
      <c r="W2753">
        <v>15.03837311594628</v>
      </c>
      <c r="X2753">
        <v>7</v>
      </c>
      <c r="Y2753">
        <v>1</v>
      </c>
      <c r="Z2753">
        <v>105</v>
      </c>
      <c r="AA2753" t="s">
        <v>27</v>
      </c>
      <c r="AB2753">
        <v>3</v>
      </c>
      <c r="AC2753">
        <f t="shared" si="840"/>
        <v>66666.666666666672</v>
      </c>
      <c r="AD2753">
        <f t="shared" si="841"/>
        <v>0.2</v>
      </c>
      <c r="AE2753">
        <f t="shared" si="842"/>
        <v>1.2372881355932204</v>
      </c>
      <c r="AF2753">
        <f t="shared" si="843"/>
        <v>0.40677966101694918</v>
      </c>
      <c r="AG2753">
        <v>147</v>
      </c>
      <c r="AH2753">
        <f t="shared" si="856"/>
        <v>18</v>
      </c>
      <c r="AI2753">
        <f t="shared" si="846"/>
        <v>2</v>
      </c>
      <c r="AJ2753">
        <f t="shared" si="857"/>
        <v>17</v>
      </c>
      <c r="AK2753">
        <f t="shared" si="858"/>
        <v>13</v>
      </c>
      <c r="AL2753">
        <f t="shared" si="847"/>
        <v>8</v>
      </c>
      <c r="AM2753">
        <f t="shared" si="848"/>
        <v>3</v>
      </c>
      <c r="AN2753">
        <f t="shared" si="849"/>
        <v>2</v>
      </c>
      <c r="AO2753">
        <f t="shared" si="850"/>
        <v>7</v>
      </c>
      <c r="AP2753">
        <f t="shared" si="851"/>
        <v>1</v>
      </c>
      <c r="AQ2753">
        <f t="shared" si="859"/>
        <v>3</v>
      </c>
      <c r="AR2753">
        <f t="shared" si="852"/>
        <v>8</v>
      </c>
      <c r="AS2753">
        <f t="shared" si="853"/>
        <v>13</v>
      </c>
      <c r="AT2753">
        <f t="shared" si="854"/>
        <v>18</v>
      </c>
      <c r="AU2753">
        <f t="shared" si="855"/>
        <v>23</v>
      </c>
    </row>
    <row r="2754" spans="1:47" x14ac:dyDescent="0.45">
      <c r="A2754" s="3">
        <v>43542</v>
      </c>
      <c r="B2754" s="3">
        <v>43555</v>
      </c>
      <c r="C2754" s="5">
        <f t="shared" si="844"/>
        <v>13</v>
      </c>
      <c r="D2754" s="5">
        <f t="shared" si="845"/>
        <v>3</v>
      </c>
      <c r="E2754" t="s">
        <v>36</v>
      </c>
      <c r="F2754">
        <v>500000</v>
      </c>
      <c r="G2754">
        <v>19</v>
      </c>
      <c r="H2754">
        <v>5</v>
      </c>
      <c r="I2754">
        <v>12</v>
      </c>
      <c r="J2754">
        <v>0</v>
      </c>
      <c r="K2754">
        <v>40</v>
      </c>
      <c r="L2754">
        <v>215</v>
      </c>
      <c r="M2754">
        <v>0</v>
      </c>
      <c r="N2754">
        <v>1</v>
      </c>
      <c r="O2754">
        <v>1</v>
      </c>
      <c r="P2754">
        <v>0</v>
      </c>
      <c r="Q2754">
        <v>2491</v>
      </c>
      <c r="R2754">
        <v>1322</v>
      </c>
      <c r="S2754">
        <v>74</v>
      </c>
      <c r="T2754">
        <v>4</v>
      </c>
      <c r="U2754">
        <v>8</v>
      </c>
      <c r="V2754">
        <v>29.293236292268091</v>
      </c>
      <c r="W2754">
        <v>13.611639203500021</v>
      </c>
      <c r="X2754">
        <v>5</v>
      </c>
      <c r="Y2754">
        <v>1</v>
      </c>
      <c r="Z2754">
        <v>100</v>
      </c>
      <c r="AA2754" t="s">
        <v>27</v>
      </c>
      <c r="AB2754">
        <v>2</v>
      </c>
      <c r="AC2754">
        <f t="shared" ref="AC2754:AC2817" si="860">F2754/C2754</f>
        <v>38461.538461538461</v>
      </c>
      <c r="AD2754">
        <f t="shared" ref="AD2754:AD2817" si="861">AB2754/C2754</f>
        <v>0.15384615384615385</v>
      </c>
      <c r="AE2754">
        <f t="shared" ref="AE2754:AE2817" si="862">T2754/S2754</f>
        <v>5.4054054054054057E-2</v>
      </c>
      <c r="AF2754">
        <f t="shared" ref="AF2754:AF2817" si="863">U2754/S2754</f>
        <v>0.10810810810810811</v>
      </c>
      <c r="AG2754">
        <v>147</v>
      </c>
      <c r="AH2754">
        <f t="shared" si="856"/>
        <v>18</v>
      </c>
      <c r="AI2754">
        <f t="shared" si="846"/>
        <v>31</v>
      </c>
      <c r="AJ2754">
        <f t="shared" si="857"/>
        <v>17</v>
      </c>
      <c r="AK2754">
        <f t="shared" si="858"/>
        <v>13</v>
      </c>
      <c r="AL2754">
        <f t="shared" si="847"/>
        <v>8</v>
      </c>
      <c r="AM2754">
        <f t="shared" si="848"/>
        <v>3</v>
      </c>
      <c r="AN2754">
        <f t="shared" si="849"/>
        <v>2</v>
      </c>
      <c r="AO2754">
        <f t="shared" si="850"/>
        <v>7</v>
      </c>
      <c r="AP2754">
        <f t="shared" si="851"/>
        <v>30</v>
      </c>
      <c r="AQ2754">
        <f t="shared" si="859"/>
        <v>26</v>
      </c>
      <c r="AR2754">
        <f t="shared" si="852"/>
        <v>21</v>
      </c>
      <c r="AS2754">
        <f t="shared" si="853"/>
        <v>16</v>
      </c>
      <c r="AT2754">
        <f t="shared" si="854"/>
        <v>11</v>
      </c>
      <c r="AU2754">
        <f t="shared" si="855"/>
        <v>6</v>
      </c>
    </row>
    <row r="2755" spans="1:47" x14ac:dyDescent="0.45">
      <c r="A2755" s="3">
        <v>43542</v>
      </c>
      <c r="B2755" s="3">
        <v>43555</v>
      </c>
      <c r="C2755" s="5">
        <f t="shared" ref="C2755:C2818" si="864">_xlfn.DAYS(B2755,A2755)</f>
        <v>13</v>
      </c>
      <c r="D2755" s="5">
        <f t="shared" ref="D2755:D2818" si="865">MONTH(A2755)</f>
        <v>3</v>
      </c>
      <c r="E2755" t="s">
        <v>36</v>
      </c>
      <c r="F2755">
        <v>500000</v>
      </c>
      <c r="G2755">
        <v>23</v>
      </c>
      <c r="H2755">
        <v>2</v>
      </c>
      <c r="I2755">
        <v>9</v>
      </c>
      <c r="J2755">
        <v>0</v>
      </c>
      <c r="K2755">
        <v>40</v>
      </c>
      <c r="L2755">
        <v>139</v>
      </c>
      <c r="M2755">
        <v>1</v>
      </c>
      <c r="N2755">
        <v>4</v>
      </c>
      <c r="O2755">
        <v>3</v>
      </c>
      <c r="P2755">
        <v>0</v>
      </c>
      <c r="Q2755">
        <v>1673</v>
      </c>
      <c r="R2755">
        <v>919</v>
      </c>
      <c r="S2755">
        <v>46</v>
      </c>
      <c r="T2755">
        <v>11</v>
      </c>
      <c r="U2755">
        <v>2</v>
      </c>
      <c r="V2755">
        <v>32.546401452429421</v>
      </c>
      <c r="W2755">
        <v>13.68291455741117</v>
      </c>
      <c r="X2755">
        <v>6</v>
      </c>
      <c r="Y2755">
        <v>0</v>
      </c>
      <c r="Z2755">
        <v>39</v>
      </c>
      <c r="AA2755" t="s">
        <v>25</v>
      </c>
      <c r="AB2755">
        <v>1</v>
      </c>
      <c r="AC2755">
        <f t="shared" si="860"/>
        <v>38461.538461538461</v>
      </c>
      <c r="AD2755">
        <f t="shared" si="861"/>
        <v>7.6923076923076927E-2</v>
      </c>
      <c r="AE2755">
        <f t="shared" si="862"/>
        <v>0.2391304347826087</v>
      </c>
      <c r="AF2755">
        <f t="shared" si="863"/>
        <v>4.3478260869565216E-2</v>
      </c>
      <c r="AG2755">
        <v>147</v>
      </c>
      <c r="AH2755">
        <f t="shared" si="856"/>
        <v>18</v>
      </c>
      <c r="AI2755">
        <f t="shared" ref="AI2755:AI2818" si="866">VALUE(DAY(B2755))</f>
        <v>31</v>
      </c>
      <c r="AJ2755">
        <f t="shared" si="857"/>
        <v>17</v>
      </c>
      <c r="AK2755">
        <f t="shared" si="858"/>
        <v>13</v>
      </c>
      <c r="AL2755">
        <f t="shared" ref="AL2755:AL2818" si="867">ABS(AH2755-10)</f>
        <v>8</v>
      </c>
      <c r="AM2755">
        <f t="shared" ref="AM2755:AM2818" si="868">ABS(AH2755-15)</f>
        <v>3</v>
      </c>
      <c r="AN2755">
        <f t="shared" ref="AN2755:AN2818" si="869">ABS(AH2755-20)</f>
        <v>2</v>
      </c>
      <c r="AO2755">
        <f t="shared" ref="AO2755:AO2818" si="870">ABS(AH2755-25)</f>
        <v>7</v>
      </c>
      <c r="AP2755">
        <f t="shared" ref="AP2755:AP2818" si="871">ABS(AI2755-1)</f>
        <v>30</v>
      </c>
      <c r="AQ2755">
        <f t="shared" si="859"/>
        <v>26</v>
      </c>
      <c r="AR2755">
        <f t="shared" ref="AR2755:AR2818" si="872">ABS(AI2755-10)</f>
        <v>21</v>
      </c>
      <c r="AS2755">
        <f t="shared" ref="AS2755:AS2818" si="873">ABS(AI2755-15)</f>
        <v>16</v>
      </c>
      <c r="AT2755">
        <f t="shared" ref="AT2755:AT2818" si="874">ABS(AI2755-20)</f>
        <v>11</v>
      </c>
      <c r="AU2755">
        <f t="shared" ref="AU2755:AU2818" si="875">ABS(AI2755-25)</f>
        <v>6</v>
      </c>
    </row>
    <row r="2756" spans="1:47" x14ac:dyDescent="0.45">
      <c r="A2756" s="3">
        <v>43542</v>
      </c>
      <c r="B2756" s="3">
        <v>43576</v>
      </c>
      <c r="C2756" s="5">
        <f t="shared" si="864"/>
        <v>34</v>
      </c>
      <c r="D2756" s="5">
        <f t="shared" si="865"/>
        <v>3</v>
      </c>
      <c r="E2756" t="s">
        <v>36</v>
      </c>
      <c r="F2756">
        <v>1000000</v>
      </c>
      <c r="G2756">
        <v>26</v>
      </c>
      <c r="H2756">
        <v>8</v>
      </c>
      <c r="I2756">
        <v>32</v>
      </c>
      <c r="J2756">
        <v>1</v>
      </c>
      <c r="K2756">
        <v>59</v>
      </c>
      <c r="L2756">
        <v>3069</v>
      </c>
      <c r="M2756">
        <v>0</v>
      </c>
      <c r="N2756">
        <v>0</v>
      </c>
      <c r="O2756">
        <v>0</v>
      </c>
      <c r="P2756">
        <v>0</v>
      </c>
      <c r="Q2756">
        <v>2846</v>
      </c>
      <c r="R2756">
        <v>1620</v>
      </c>
      <c r="S2756">
        <v>80</v>
      </c>
      <c r="T2756">
        <v>16</v>
      </c>
      <c r="U2756">
        <v>10</v>
      </c>
      <c r="V2756">
        <v>37.656805555555557</v>
      </c>
      <c r="W2756">
        <v>13.037623456790129</v>
      </c>
      <c r="X2756">
        <v>7</v>
      </c>
      <c r="Y2756">
        <v>1</v>
      </c>
      <c r="Z2756">
        <v>146</v>
      </c>
      <c r="AA2756" t="s">
        <v>31</v>
      </c>
      <c r="AB2756">
        <v>5</v>
      </c>
      <c r="AC2756">
        <f t="shared" si="860"/>
        <v>29411.764705882353</v>
      </c>
      <c r="AD2756">
        <f t="shared" si="861"/>
        <v>0.14705882352941177</v>
      </c>
      <c r="AE2756">
        <f t="shared" si="862"/>
        <v>0.2</v>
      </c>
      <c r="AF2756">
        <f t="shared" si="863"/>
        <v>0.125</v>
      </c>
      <c r="AG2756">
        <v>147</v>
      </c>
      <c r="AH2756">
        <f t="shared" ref="AH2756:AH2819" si="876">VALUE(DAY(A2756))</f>
        <v>18</v>
      </c>
      <c r="AI2756">
        <f t="shared" si="866"/>
        <v>21</v>
      </c>
      <c r="AJ2756">
        <f t="shared" ref="AJ2756:AJ2819" si="877">ABS(AH2756-1)</f>
        <v>17</v>
      </c>
      <c r="AK2756">
        <f t="shared" ref="AK2756:AK2819" si="878">ABS(AH2756-5)</f>
        <v>13</v>
      </c>
      <c r="AL2756">
        <f t="shared" si="867"/>
        <v>8</v>
      </c>
      <c r="AM2756">
        <f t="shared" si="868"/>
        <v>3</v>
      </c>
      <c r="AN2756">
        <f t="shared" si="869"/>
        <v>2</v>
      </c>
      <c r="AO2756">
        <f t="shared" si="870"/>
        <v>7</v>
      </c>
      <c r="AP2756">
        <f t="shared" si="871"/>
        <v>20</v>
      </c>
      <c r="AQ2756">
        <f t="shared" ref="AQ2756:AQ2819" si="879">ABS(AI2756-5)</f>
        <v>16</v>
      </c>
      <c r="AR2756">
        <f t="shared" si="872"/>
        <v>11</v>
      </c>
      <c r="AS2756">
        <f t="shared" si="873"/>
        <v>6</v>
      </c>
      <c r="AT2756">
        <f t="shared" si="874"/>
        <v>1</v>
      </c>
      <c r="AU2756">
        <f t="shared" si="875"/>
        <v>4</v>
      </c>
    </row>
    <row r="2757" spans="1:47" x14ac:dyDescent="0.45">
      <c r="A2757" s="3">
        <v>43542</v>
      </c>
      <c r="B2757" s="3">
        <v>43570</v>
      </c>
      <c r="C2757" s="5">
        <f t="shared" si="864"/>
        <v>28</v>
      </c>
      <c r="D2757" s="5">
        <f t="shared" si="865"/>
        <v>3</v>
      </c>
      <c r="E2757" t="s">
        <v>36</v>
      </c>
      <c r="F2757">
        <v>595000</v>
      </c>
      <c r="G2757">
        <v>90</v>
      </c>
      <c r="H2757">
        <v>3</v>
      </c>
      <c r="I2757">
        <v>73</v>
      </c>
      <c r="J2757">
        <v>0</v>
      </c>
      <c r="K2757">
        <v>45</v>
      </c>
      <c r="L2757">
        <v>119</v>
      </c>
      <c r="M2757">
        <v>1</v>
      </c>
      <c r="N2757">
        <v>1</v>
      </c>
      <c r="O2757">
        <v>1</v>
      </c>
      <c r="P2757">
        <v>0</v>
      </c>
      <c r="Q2757">
        <v>3596</v>
      </c>
      <c r="R2757">
        <v>2019</v>
      </c>
      <c r="S2757">
        <v>110</v>
      </c>
      <c r="T2757">
        <v>72</v>
      </c>
      <c r="U2757">
        <v>43</v>
      </c>
      <c r="V2757">
        <v>37.525790152640838</v>
      </c>
      <c r="W2757">
        <v>12.58501368814445</v>
      </c>
      <c r="X2757">
        <v>9</v>
      </c>
      <c r="Y2757">
        <v>1</v>
      </c>
      <c r="Z2757">
        <v>1064</v>
      </c>
      <c r="AA2757" t="s">
        <v>31</v>
      </c>
      <c r="AB2757">
        <v>7</v>
      </c>
      <c r="AC2757">
        <f t="shared" si="860"/>
        <v>21250</v>
      </c>
      <c r="AD2757">
        <f t="shared" si="861"/>
        <v>0.25</v>
      </c>
      <c r="AE2757">
        <f t="shared" si="862"/>
        <v>0.65454545454545454</v>
      </c>
      <c r="AF2757">
        <f t="shared" si="863"/>
        <v>0.39090909090909093</v>
      </c>
      <c r="AG2757">
        <v>147</v>
      </c>
      <c r="AH2757">
        <f t="shared" si="876"/>
        <v>18</v>
      </c>
      <c r="AI2757">
        <f t="shared" si="866"/>
        <v>15</v>
      </c>
      <c r="AJ2757">
        <f t="shared" si="877"/>
        <v>17</v>
      </c>
      <c r="AK2757">
        <f t="shared" si="878"/>
        <v>13</v>
      </c>
      <c r="AL2757">
        <f t="shared" si="867"/>
        <v>8</v>
      </c>
      <c r="AM2757">
        <f t="shared" si="868"/>
        <v>3</v>
      </c>
      <c r="AN2757">
        <f t="shared" si="869"/>
        <v>2</v>
      </c>
      <c r="AO2757">
        <f t="shared" si="870"/>
        <v>7</v>
      </c>
      <c r="AP2757">
        <f t="shared" si="871"/>
        <v>14</v>
      </c>
      <c r="AQ2757">
        <f t="shared" si="879"/>
        <v>10</v>
      </c>
      <c r="AR2757">
        <f t="shared" si="872"/>
        <v>5</v>
      </c>
      <c r="AS2757">
        <f t="shared" si="873"/>
        <v>0</v>
      </c>
      <c r="AT2757">
        <f t="shared" si="874"/>
        <v>5</v>
      </c>
      <c r="AU2757">
        <f t="shared" si="875"/>
        <v>10</v>
      </c>
    </row>
    <row r="2758" spans="1:47" x14ac:dyDescent="0.45">
      <c r="A2758" s="3">
        <v>43542</v>
      </c>
      <c r="B2758" s="3">
        <v>43570</v>
      </c>
      <c r="C2758" s="5">
        <f t="shared" si="864"/>
        <v>28</v>
      </c>
      <c r="D2758" s="5">
        <f t="shared" si="865"/>
        <v>3</v>
      </c>
      <c r="E2758" t="s">
        <v>36</v>
      </c>
      <c r="F2758">
        <v>500000</v>
      </c>
      <c r="G2758">
        <v>16</v>
      </c>
      <c r="H2758">
        <v>4</v>
      </c>
      <c r="I2758">
        <v>31</v>
      </c>
      <c r="J2758">
        <v>0</v>
      </c>
      <c r="K2758">
        <v>29</v>
      </c>
      <c r="L2758">
        <v>1164</v>
      </c>
      <c r="M2758">
        <v>0</v>
      </c>
      <c r="N2758">
        <v>1</v>
      </c>
      <c r="O2758">
        <v>1</v>
      </c>
      <c r="P2758">
        <v>0</v>
      </c>
      <c r="Q2758">
        <v>2142</v>
      </c>
      <c r="R2758">
        <v>1158</v>
      </c>
      <c r="S2758">
        <v>56</v>
      </c>
      <c r="T2758">
        <v>16</v>
      </c>
      <c r="U2758">
        <v>0</v>
      </c>
      <c r="V2758">
        <v>29.35816709844562</v>
      </c>
      <c r="W2758">
        <v>14.30158586232421</v>
      </c>
      <c r="X2758">
        <v>3</v>
      </c>
      <c r="Y2758">
        <v>0</v>
      </c>
      <c r="Z2758">
        <v>41</v>
      </c>
      <c r="AA2758" t="s">
        <v>31</v>
      </c>
      <c r="AB2758">
        <v>2</v>
      </c>
      <c r="AC2758">
        <f t="shared" si="860"/>
        <v>17857.142857142859</v>
      </c>
      <c r="AD2758">
        <f t="shared" si="861"/>
        <v>7.1428571428571425E-2</v>
      </c>
      <c r="AE2758">
        <f t="shared" si="862"/>
        <v>0.2857142857142857</v>
      </c>
      <c r="AF2758">
        <f t="shared" si="863"/>
        <v>0</v>
      </c>
      <c r="AG2758">
        <v>147</v>
      </c>
      <c r="AH2758">
        <f t="shared" si="876"/>
        <v>18</v>
      </c>
      <c r="AI2758">
        <f t="shared" si="866"/>
        <v>15</v>
      </c>
      <c r="AJ2758">
        <f t="shared" si="877"/>
        <v>17</v>
      </c>
      <c r="AK2758">
        <f t="shared" si="878"/>
        <v>13</v>
      </c>
      <c r="AL2758">
        <f t="shared" si="867"/>
        <v>8</v>
      </c>
      <c r="AM2758">
        <f t="shared" si="868"/>
        <v>3</v>
      </c>
      <c r="AN2758">
        <f t="shared" si="869"/>
        <v>2</v>
      </c>
      <c r="AO2758">
        <f t="shared" si="870"/>
        <v>7</v>
      </c>
      <c r="AP2758">
        <f t="shared" si="871"/>
        <v>14</v>
      </c>
      <c r="AQ2758">
        <f t="shared" si="879"/>
        <v>10</v>
      </c>
      <c r="AR2758">
        <f t="shared" si="872"/>
        <v>5</v>
      </c>
      <c r="AS2758">
        <f t="shared" si="873"/>
        <v>0</v>
      </c>
      <c r="AT2758">
        <f t="shared" si="874"/>
        <v>5</v>
      </c>
      <c r="AU2758">
        <f t="shared" si="875"/>
        <v>10</v>
      </c>
    </row>
    <row r="2759" spans="1:47" x14ac:dyDescent="0.45">
      <c r="A2759" s="3">
        <v>43542</v>
      </c>
      <c r="B2759" s="3">
        <v>43564</v>
      </c>
      <c r="C2759" s="5">
        <f t="shared" si="864"/>
        <v>22</v>
      </c>
      <c r="D2759" s="5">
        <f t="shared" si="865"/>
        <v>3</v>
      </c>
      <c r="E2759" t="s">
        <v>36</v>
      </c>
      <c r="F2759">
        <v>700000</v>
      </c>
      <c r="G2759">
        <v>27</v>
      </c>
      <c r="H2759">
        <v>7</v>
      </c>
      <c r="I2759">
        <v>34</v>
      </c>
      <c r="J2759">
        <v>0</v>
      </c>
      <c r="K2759">
        <v>31</v>
      </c>
      <c r="L2759">
        <v>247</v>
      </c>
      <c r="M2759">
        <v>0</v>
      </c>
      <c r="N2759">
        <v>1</v>
      </c>
      <c r="O2759">
        <v>0</v>
      </c>
      <c r="P2759">
        <v>0</v>
      </c>
      <c r="Q2759">
        <v>2936</v>
      </c>
      <c r="R2759">
        <v>1544</v>
      </c>
      <c r="S2759">
        <v>87</v>
      </c>
      <c r="T2759">
        <v>63</v>
      </c>
      <c r="U2759">
        <v>29</v>
      </c>
      <c r="V2759">
        <v>27.950164075993111</v>
      </c>
      <c r="W2759">
        <v>13.76972127925675</v>
      </c>
      <c r="X2759">
        <v>6</v>
      </c>
      <c r="Y2759">
        <v>1</v>
      </c>
      <c r="Z2759">
        <v>134</v>
      </c>
      <c r="AA2759" t="s">
        <v>31</v>
      </c>
      <c r="AB2759">
        <v>2</v>
      </c>
      <c r="AC2759">
        <f t="shared" si="860"/>
        <v>31818.18181818182</v>
      </c>
      <c r="AD2759">
        <f t="shared" si="861"/>
        <v>9.0909090909090912E-2</v>
      </c>
      <c r="AE2759">
        <f t="shared" si="862"/>
        <v>0.72413793103448276</v>
      </c>
      <c r="AF2759">
        <f t="shared" si="863"/>
        <v>0.33333333333333331</v>
      </c>
      <c r="AG2759">
        <v>147</v>
      </c>
      <c r="AH2759">
        <f t="shared" si="876"/>
        <v>18</v>
      </c>
      <c r="AI2759">
        <f t="shared" si="866"/>
        <v>9</v>
      </c>
      <c r="AJ2759">
        <f t="shared" si="877"/>
        <v>17</v>
      </c>
      <c r="AK2759">
        <f t="shared" si="878"/>
        <v>13</v>
      </c>
      <c r="AL2759">
        <f t="shared" si="867"/>
        <v>8</v>
      </c>
      <c r="AM2759">
        <f t="shared" si="868"/>
        <v>3</v>
      </c>
      <c r="AN2759">
        <f t="shared" si="869"/>
        <v>2</v>
      </c>
      <c r="AO2759">
        <f t="shared" si="870"/>
        <v>7</v>
      </c>
      <c r="AP2759">
        <f t="shared" si="871"/>
        <v>8</v>
      </c>
      <c r="AQ2759">
        <f t="shared" si="879"/>
        <v>4</v>
      </c>
      <c r="AR2759">
        <f t="shared" si="872"/>
        <v>1</v>
      </c>
      <c r="AS2759">
        <f t="shared" si="873"/>
        <v>6</v>
      </c>
      <c r="AT2759">
        <f t="shared" si="874"/>
        <v>11</v>
      </c>
      <c r="AU2759">
        <f t="shared" si="875"/>
        <v>16</v>
      </c>
    </row>
    <row r="2760" spans="1:47" x14ac:dyDescent="0.45">
      <c r="A2760" s="3">
        <v>43542</v>
      </c>
      <c r="B2760" s="3">
        <v>43563</v>
      </c>
      <c r="C2760" s="5">
        <f t="shared" si="864"/>
        <v>21</v>
      </c>
      <c r="D2760" s="5">
        <f t="shared" si="865"/>
        <v>3</v>
      </c>
      <c r="E2760" t="s">
        <v>36</v>
      </c>
      <c r="F2760">
        <v>1000000</v>
      </c>
      <c r="G2760">
        <v>78</v>
      </c>
      <c r="H2760">
        <v>2</v>
      </c>
      <c r="I2760">
        <v>35</v>
      </c>
      <c r="J2760">
        <v>0</v>
      </c>
      <c r="K2760">
        <v>32</v>
      </c>
      <c r="L2760">
        <v>874</v>
      </c>
      <c r="M2760">
        <v>3</v>
      </c>
      <c r="N2760">
        <v>2</v>
      </c>
      <c r="O2760">
        <v>2</v>
      </c>
      <c r="P2760">
        <v>0</v>
      </c>
      <c r="Q2760">
        <v>3357</v>
      </c>
      <c r="R2760">
        <v>1842</v>
      </c>
      <c r="S2760">
        <v>104</v>
      </c>
      <c r="T2760">
        <v>47</v>
      </c>
      <c r="U2760">
        <v>19</v>
      </c>
      <c r="V2760">
        <v>34.676355236782769</v>
      </c>
      <c r="W2760">
        <v>12.82271172638437</v>
      </c>
      <c r="X2760">
        <v>7</v>
      </c>
      <c r="Y2760">
        <v>1</v>
      </c>
      <c r="Z2760">
        <v>430</v>
      </c>
      <c r="AA2760" t="s">
        <v>31</v>
      </c>
      <c r="AB2760">
        <v>3</v>
      </c>
      <c r="AC2760">
        <f t="shared" si="860"/>
        <v>47619.047619047618</v>
      </c>
      <c r="AD2760">
        <f t="shared" si="861"/>
        <v>0.14285714285714285</v>
      </c>
      <c r="AE2760">
        <f t="shared" si="862"/>
        <v>0.45192307692307693</v>
      </c>
      <c r="AF2760">
        <f t="shared" si="863"/>
        <v>0.18269230769230768</v>
      </c>
      <c r="AG2760">
        <v>147</v>
      </c>
      <c r="AH2760">
        <f t="shared" si="876"/>
        <v>18</v>
      </c>
      <c r="AI2760">
        <f t="shared" si="866"/>
        <v>8</v>
      </c>
      <c r="AJ2760">
        <f t="shared" si="877"/>
        <v>17</v>
      </c>
      <c r="AK2760">
        <f t="shared" si="878"/>
        <v>13</v>
      </c>
      <c r="AL2760">
        <f t="shared" si="867"/>
        <v>8</v>
      </c>
      <c r="AM2760">
        <f t="shared" si="868"/>
        <v>3</v>
      </c>
      <c r="AN2760">
        <f t="shared" si="869"/>
        <v>2</v>
      </c>
      <c r="AO2760">
        <f t="shared" si="870"/>
        <v>7</v>
      </c>
      <c r="AP2760">
        <f t="shared" si="871"/>
        <v>7</v>
      </c>
      <c r="AQ2760">
        <f t="shared" si="879"/>
        <v>3</v>
      </c>
      <c r="AR2760">
        <f t="shared" si="872"/>
        <v>2</v>
      </c>
      <c r="AS2760">
        <f t="shared" si="873"/>
        <v>7</v>
      </c>
      <c r="AT2760">
        <f t="shared" si="874"/>
        <v>12</v>
      </c>
      <c r="AU2760">
        <f t="shared" si="875"/>
        <v>17</v>
      </c>
    </row>
    <row r="2761" spans="1:47" x14ac:dyDescent="0.45">
      <c r="A2761" s="3">
        <v>43542</v>
      </c>
      <c r="B2761" s="3">
        <v>43562</v>
      </c>
      <c r="C2761" s="5">
        <f t="shared" si="864"/>
        <v>20</v>
      </c>
      <c r="D2761" s="5">
        <f t="shared" si="865"/>
        <v>3</v>
      </c>
      <c r="E2761" t="s">
        <v>36</v>
      </c>
      <c r="F2761">
        <v>1000000</v>
      </c>
      <c r="G2761">
        <v>40</v>
      </c>
      <c r="H2761">
        <v>6</v>
      </c>
      <c r="I2761">
        <v>35</v>
      </c>
      <c r="J2761">
        <v>3</v>
      </c>
      <c r="K2761">
        <v>53</v>
      </c>
      <c r="L2761">
        <v>553</v>
      </c>
      <c r="M2761">
        <v>3</v>
      </c>
      <c r="N2761">
        <v>0</v>
      </c>
      <c r="O2761">
        <v>0</v>
      </c>
      <c r="P2761">
        <v>0</v>
      </c>
      <c r="Q2761">
        <v>2948</v>
      </c>
      <c r="R2761">
        <v>1645</v>
      </c>
      <c r="S2761">
        <v>80</v>
      </c>
      <c r="T2761">
        <v>38</v>
      </c>
      <c r="U2761">
        <v>34</v>
      </c>
      <c r="V2761">
        <v>34.352633928571443</v>
      </c>
      <c r="W2761">
        <v>13.57612272036474</v>
      </c>
      <c r="X2761">
        <v>5</v>
      </c>
      <c r="Y2761">
        <v>1</v>
      </c>
      <c r="Z2761">
        <v>371</v>
      </c>
      <c r="AA2761" t="s">
        <v>31</v>
      </c>
      <c r="AB2761">
        <v>5</v>
      </c>
      <c r="AC2761">
        <f t="shared" si="860"/>
        <v>50000</v>
      </c>
      <c r="AD2761">
        <f t="shared" si="861"/>
        <v>0.25</v>
      </c>
      <c r="AE2761">
        <f t="shared" si="862"/>
        <v>0.47499999999999998</v>
      </c>
      <c r="AF2761">
        <f t="shared" si="863"/>
        <v>0.42499999999999999</v>
      </c>
      <c r="AG2761">
        <v>147</v>
      </c>
      <c r="AH2761">
        <f t="shared" si="876"/>
        <v>18</v>
      </c>
      <c r="AI2761">
        <f t="shared" si="866"/>
        <v>7</v>
      </c>
      <c r="AJ2761">
        <f t="shared" si="877"/>
        <v>17</v>
      </c>
      <c r="AK2761">
        <f t="shared" si="878"/>
        <v>13</v>
      </c>
      <c r="AL2761">
        <f t="shared" si="867"/>
        <v>8</v>
      </c>
      <c r="AM2761">
        <f t="shared" si="868"/>
        <v>3</v>
      </c>
      <c r="AN2761">
        <f t="shared" si="869"/>
        <v>2</v>
      </c>
      <c r="AO2761">
        <f t="shared" si="870"/>
        <v>7</v>
      </c>
      <c r="AP2761">
        <f t="shared" si="871"/>
        <v>6</v>
      </c>
      <c r="AQ2761">
        <f t="shared" si="879"/>
        <v>2</v>
      </c>
      <c r="AR2761">
        <f t="shared" si="872"/>
        <v>3</v>
      </c>
      <c r="AS2761">
        <f t="shared" si="873"/>
        <v>8</v>
      </c>
      <c r="AT2761">
        <f t="shared" si="874"/>
        <v>13</v>
      </c>
      <c r="AU2761">
        <f t="shared" si="875"/>
        <v>18</v>
      </c>
    </row>
    <row r="2762" spans="1:47" x14ac:dyDescent="0.45">
      <c r="A2762" s="3">
        <v>43542</v>
      </c>
      <c r="B2762" s="3">
        <v>43558</v>
      </c>
      <c r="C2762" s="5">
        <f t="shared" si="864"/>
        <v>16</v>
      </c>
      <c r="D2762" s="5">
        <f t="shared" si="865"/>
        <v>3</v>
      </c>
      <c r="E2762" t="s">
        <v>36</v>
      </c>
      <c r="F2762">
        <v>1000000</v>
      </c>
      <c r="G2762">
        <v>1</v>
      </c>
      <c r="H2762">
        <v>3</v>
      </c>
      <c r="I2762">
        <v>27</v>
      </c>
      <c r="J2762">
        <v>0</v>
      </c>
      <c r="K2762">
        <v>47</v>
      </c>
      <c r="L2762">
        <v>0</v>
      </c>
      <c r="M2762">
        <v>4</v>
      </c>
      <c r="N2762">
        <v>17</v>
      </c>
      <c r="O2762">
        <v>10</v>
      </c>
      <c r="P2762">
        <v>0</v>
      </c>
      <c r="Q2762">
        <v>1874</v>
      </c>
      <c r="R2762">
        <v>1043</v>
      </c>
      <c r="S2762">
        <v>65</v>
      </c>
      <c r="T2762">
        <v>15</v>
      </c>
      <c r="U2762">
        <v>9</v>
      </c>
      <c r="V2762">
        <v>38.543935245962132</v>
      </c>
      <c r="W2762">
        <v>11.869534036433359</v>
      </c>
      <c r="X2762">
        <v>11</v>
      </c>
      <c r="Y2762">
        <v>0</v>
      </c>
      <c r="Z2762">
        <v>0</v>
      </c>
      <c r="AA2762" t="s">
        <v>31</v>
      </c>
      <c r="AB2762">
        <v>0</v>
      </c>
      <c r="AC2762">
        <f t="shared" si="860"/>
        <v>62500</v>
      </c>
      <c r="AD2762">
        <f t="shared" si="861"/>
        <v>0</v>
      </c>
      <c r="AE2762">
        <f t="shared" si="862"/>
        <v>0.23076923076923078</v>
      </c>
      <c r="AF2762">
        <f t="shared" si="863"/>
        <v>0.13846153846153847</v>
      </c>
      <c r="AG2762">
        <v>147</v>
      </c>
      <c r="AH2762">
        <f t="shared" si="876"/>
        <v>18</v>
      </c>
      <c r="AI2762">
        <f t="shared" si="866"/>
        <v>3</v>
      </c>
      <c r="AJ2762">
        <f t="shared" si="877"/>
        <v>17</v>
      </c>
      <c r="AK2762">
        <f t="shared" si="878"/>
        <v>13</v>
      </c>
      <c r="AL2762">
        <f t="shared" si="867"/>
        <v>8</v>
      </c>
      <c r="AM2762">
        <f t="shared" si="868"/>
        <v>3</v>
      </c>
      <c r="AN2762">
        <f t="shared" si="869"/>
        <v>2</v>
      </c>
      <c r="AO2762">
        <f t="shared" si="870"/>
        <v>7</v>
      </c>
      <c r="AP2762">
        <f t="shared" si="871"/>
        <v>2</v>
      </c>
      <c r="AQ2762">
        <f t="shared" si="879"/>
        <v>2</v>
      </c>
      <c r="AR2762">
        <f t="shared" si="872"/>
        <v>7</v>
      </c>
      <c r="AS2762">
        <f t="shared" si="873"/>
        <v>12</v>
      </c>
      <c r="AT2762">
        <f t="shared" si="874"/>
        <v>17</v>
      </c>
      <c r="AU2762">
        <f t="shared" si="875"/>
        <v>22</v>
      </c>
    </row>
    <row r="2763" spans="1:47" x14ac:dyDescent="0.45">
      <c r="A2763" s="3">
        <v>43542</v>
      </c>
      <c r="B2763" s="3">
        <v>43556</v>
      </c>
      <c r="C2763" s="5">
        <f t="shared" si="864"/>
        <v>14</v>
      </c>
      <c r="D2763" s="5">
        <f t="shared" si="865"/>
        <v>3</v>
      </c>
      <c r="E2763" t="s">
        <v>36</v>
      </c>
      <c r="F2763">
        <v>1000000</v>
      </c>
      <c r="G2763">
        <v>20</v>
      </c>
      <c r="H2763">
        <v>3</v>
      </c>
      <c r="I2763">
        <v>50</v>
      </c>
      <c r="J2763">
        <v>0</v>
      </c>
      <c r="K2763">
        <v>49</v>
      </c>
      <c r="L2763">
        <v>8061</v>
      </c>
      <c r="M2763">
        <v>4</v>
      </c>
      <c r="N2763">
        <v>2</v>
      </c>
      <c r="O2763">
        <v>1</v>
      </c>
      <c r="P2763">
        <v>0</v>
      </c>
      <c r="Q2763">
        <v>2488</v>
      </c>
      <c r="R2763">
        <v>1387</v>
      </c>
      <c r="S2763">
        <v>84</v>
      </c>
      <c r="T2763">
        <v>51</v>
      </c>
      <c r="U2763">
        <v>19</v>
      </c>
      <c r="V2763">
        <v>38.319973263638587</v>
      </c>
      <c r="W2763">
        <v>12.016477752600681</v>
      </c>
      <c r="X2763">
        <v>7</v>
      </c>
      <c r="Y2763">
        <v>1</v>
      </c>
      <c r="Z2763">
        <v>124</v>
      </c>
      <c r="AA2763" t="s">
        <v>31</v>
      </c>
      <c r="AB2763">
        <v>2</v>
      </c>
      <c r="AC2763">
        <f t="shared" si="860"/>
        <v>71428.571428571435</v>
      </c>
      <c r="AD2763">
        <f t="shared" si="861"/>
        <v>0.14285714285714285</v>
      </c>
      <c r="AE2763">
        <f t="shared" si="862"/>
        <v>0.6071428571428571</v>
      </c>
      <c r="AF2763">
        <f t="shared" si="863"/>
        <v>0.22619047619047619</v>
      </c>
      <c r="AG2763">
        <v>147</v>
      </c>
      <c r="AH2763">
        <f t="shared" si="876"/>
        <v>18</v>
      </c>
      <c r="AI2763">
        <f t="shared" si="866"/>
        <v>1</v>
      </c>
      <c r="AJ2763">
        <f t="shared" si="877"/>
        <v>17</v>
      </c>
      <c r="AK2763">
        <f t="shared" si="878"/>
        <v>13</v>
      </c>
      <c r="AL2763">
        <f t="shared" si="867"/>
        <v>8</v>
      </c>
      <c r="AM2763">
        <f t="shared" si="868"/>
        <v>3</v>
      </c>
      <c r="AN2763">
        <f t="shared" si="869"/>
        <v>2</v>
      </c>
      <c r="AO2763">
        <f t="shared" si="870"/>
        <v>7</v>
      </c>
      <c r="AP2763">
        <f t="shared" si="871"/>
        <v>0</v>
      </c>
      <c r="AQ2763">
        <f t="shared" si="879"/>
        <v>4</v>
      </c>
      <c r="AR2763">
        <f t="shared" si="872"/>
        <v>9</v>
      </c>
      <c r="AS2763">
        <f t="shared" si="873"/>
        <v>14</v>
      </c>
      <c r="AT2763">
        <f t="shared" si="874"/>
        <v>19</v>
      </c>
      <c r="AU2763">
        <f t="shared" si="875"/>
        <v>24</v>
      </c>
    </row>
    <row r="2764" spans="1:47" x14ac:dyDescent="0.45">
      <c r="A2764" s="3">
        <v>43542</v>
      </c>
      <c r="B2764" s="3">
        <v>43556</v>
      </c>
      <c r="C2764" s="5">
        <f t="shared" si="864"/>
        <v>14</v>
      </c>
      <c r="D2764" s="5">
        <f t="shared" si="865"/>
        <v>3</v>
      </c>
      <c r="E2764" t="s">
        <v>36</v>
      </c>
      <c r="F2764">
        <v>500000</v>
      </c>
      <c r="G2764">
        <v>13</v>
      </c>
      <c r="H2764">
        <v>5</v>
      </c>
      <c r="I2764">
        <v>24</v>
      </c>
      <c r="J2764">
        <v>0</v>
      </c>
      <c r="K2764">
        <v>49</v>
      </c>
      <c r="L2764">
        <v>0</v>
      </c>
      <c r="M2764">
        <v>4</v>
      </c>
      <c r="N2764">
        <v>17</v>
      </c>
      <c r="O2764">
        <v>9</v>
      </c>
      <c r="P2764">
        <v>0</v>
      </c>
      <c r="Q2764">
        <v>2448</v>
      </c>
      <c r="R2764">
        <v>1341</v>
      </c>
      <c r="S2764">
        <v>78</v>
      </c>
      <c r="T2764">
        <v>14</v>
      </c>
      <c r="U2764">
        <v>4</v>
      </c>
      <c r="V2764">
        <v>34.947223799690249</v>
      </c>
      <c r="W2764">
        <v>12.65593959731544</v>
      </c>
      <c r="X2764">
        <v>11</v>
      </c>
      <c r="Y2764">
        <v>1</v>
      </c>
      <c r="Z2764">
        <v>153</v>
      </c>
      <c r="AA2764" t="s">
        <v>31</v>
      </c>
      <c r="AB2764">
        <v>2</v>
      </c>
      <c r="AC2764">
        <f t="shared" si="860"/>
        <v>35714.285714285717</v>
      </c>
      <c r="AD2764">
        <f t="shared" si="861"/>
        <v>0.14285714285714285</v>
      </c>
      <c r="AE2764">
        <f t="shared" si="862"/>
        <v>0.17948717948717949</v>
      </c>
      <c r="AF2764">
        <f t="shared" si="863"/>
        <v>5.128205128205128E-2</v>
      </c>
      <c r="AG2764">
        <v>147</v>
      </c>
      <c r="AH2764">
        <f t="shared" si="876"/>
        <v>18</v>
      </c>
      <c r="AI2764">
        <f t="shared" si="866"/>
        <v>1</v>
      </c>
      <c r="AJ2764">
        <f t="shared" si="877"/>
        <v>17</v>
      </c>
      <c r="AK2764">
        <f t="shared" si="878"/>
        <v>13</v>
      </c>
      <c r="AL2764">
        <f t="shared" si="867"/>
        <v>8</v>
      </c>
      <c r="AM2764">
        <f t="shared" si="868"/>
        <v>3</v>
      </c>
      <c r="AN2764">
        <f t="shared" si="869"/>
        <v>2</v>
      </c>
      <c r="AO2764">
        <f t="shared" si="870"/>
        <v>7</v>
      </c>
      <c r="AP2764">
        <f t="shared" si="871"/>
        <v>0</v>
      </c>
      <c r="AQ2764">
        <f t="shared" si="879"/>
        <v>4</v>
      </c>
      <c r="AR2764">
        <f t="shared" si="872"/>
        <v>9</v>
      </c>
      <c r="AS2764">
        <f t="shared" si="873"/>
        <v>14</v>
      </c>
      <c r="AT2764">
        <f t="shared" si="874"/>
        <v>19</v>
      </c>
      <c r="AU2764">
        <f t="shared" si="875"/>
        <v>24</v>
      </c>
    </row>
    <row r="2765" spans="1:47" x14ac:dyDescent="0.45">
      <c r="A2765" s="3">
        <v>43542</v>
      </c>
      <c r="B2765" s="3">
        <v>43555</v>
      </c>
      <c r="C2765" s="5">
        <f t="shared" si="864"/>
        <v>13</v>
      </c>
      <c r="D2765" s="5">
        <f t="shared" si="865"/>
        <v>3</v>
      </c>
      <c r="E2765" t="s">
        <v>36</v>
      </c>
      <c r="F2765">
        <v>1500000</v>
      </c>
      <c r="G2765">
        <v>8</v>
      </c>
      <c r="H2765">
        <v>4</v>
      </c>
      <c r="I2765">
        <v>26</v>
      </c>
      <c r="J2765">
        <v>1</v>
      </c>
      <c r="K2765">
        <v>70</v>
      </c>
      <c r="L2765">
        <v>4663</v>
      </c>
      <c r="M2765">
        <v>0</v>
      </c>
      <c r="N2765">
        <v>0</v>
      </c>
      <c r="O2765">
        <v>0</v>
      </c>
      <c r="P2765">
        <v>0</v>
      </c>
      <c r="Q2765">
        <v>2961</v>
      </c>
      <c r="R2765">
        <v>1618</v>
      </c>
      <c r="S2765">
        <v>87</v>
      </c>
      <c r="T2765">
        <v>59</v>
      </c>
      <c r="U2765">
        <v>0</v>
      </c>
      <c r="V2765">
        <v>33.137196126905678</v>
      </c>
      <c r="W2765">
        <v>13.257541025531729</v>
      </c>
      <c r="X2765">
        <v>6</v>
      </c>
      <c r="Y2765">
        <v>0</v>
      </c>
      <c r="Z2765">
        <v>15</v>
      </c>
      <c r="AA2765" t="s">
        <v>31</v>
      </c>
      <c r="AB2765">
        <v>1</v>
      </c>
      <c r="AC2765">
        <f t="shared" si="860"/>
        <v>115384.61538461539</v>
      </c>
      <c r="AD2765">
        <f t="shared" si="861"/>
        <v>7.6923076923076927E-2</v>
      </c>
      <c r="AE2765">
        <f t="shared" si="862"/>
        <v>0.67816091954022983</v>
      </c>
      <c r="AF2765">
        <f t="shared" si="863"/>
        <v>0</v>
      </c>
      <c r="AG2765">
        <v>147</v>
      </c>
      <c r="AH2765">
        <f t="shared" si="876"/>
        <v>18</v>
      </c>
      <c r="AI2765">
        <f t="shared" si="866"/>
        <v>31</v>
      </c>
      <c r="AJ2765">
        <f t="shared" si="877"/>
        <v>17</v>
      </c>
      <c r="AK2765">
        <f t="shared" si="878"/>
        <v>13</v>
      </c>
      <c r="AL2765">
        <f t="shared" si="867"/>
        <v>8</v>
      </c>
      <c r="AM2765">
        <f t="shared" si="868"/>
        <v>3</v>
      </c>
      <c r="AN2765">
        <f t="shared" si="869"/>
        <v>2</v>
      </c>
      <c r="AO2765">
        <f t="shared" si="870"/>
        <v>7</v>
      </c>
      <c r="AP2765">
        <f t="shared" si="871"/>
        <v>30</v>
      </c>
      <c r="AQ2765">
        <f t="shared" si="879"/>
        <v>26</v>
      </c>
      <c r="AR2765">
        <f t="shared" si="872"/>
        <v>21</v>
      </c>
      <c r="AS2765">
        <f t="shared" si="873"/>
        <v>16</v>
      </c>
      <c r="AT2765">
        <f t="shared" si="874"/>
        <v>11</v>
      </c>
      <c r="AU2765">
        <f t="shared" si="875"/>
        <v>6</v>
      </c>
    </row>
    <row r="2766" spans="1:47" x14ac:dyDescent="0.45">
      <c r="A2766" s="3">
        <v>43542</v>
      </c>
      <c r="B2766" s="3">
        <v>43569</v>
      </c>
      <c r="C2766" s="5">
        <f t="shared" si="864"/>
        <v>27</v>
      </c>
      <c r="D2766" s="5">
        <f t="shared" si="865"/>
        <v>3</v>
      </c>
      <c r="E2766" t="s">
        <v>36</v>
      </c>
      <c r="F2766">
        <v>1000000</v>
      </c>
      <c r="G2766">
        <v>48</v>
      </c>
      <c r="H2766">
        <v>6</v>
      </c>
      <c r="I2766">
        <v>43</v>
      </c>
      <c r="J2766">
        <v>2</v>
      </c>
      <c r="K2766">
        <v>76</v>
      </c>
      <c r="L2766">
        <v>68</v>
      </c>
      <c r="M2766">
        <v>0</v>
      </c>
      <c r="N2766">
        <v>0</v>
      </c>
      <c r="O2766">
        <v>0</v>
      </c>
      <c r="P2766">
        <v>0</v>
      </c>
      <c r="Q2766">
        <v>2269</v>
      </c>
      <c r="R2766">
        <v>1296</v>
      </c>
      <c r="S2766">
        <v>70</v>
      </c>
      <c r="T2766">
        <v>38</v>
      </c>
      <c r="U2766">
        <v>20</v>
      </c>
      <c r="V2766">
        <v>39.927722222222229</v>
      </c>
      <c r="W2766">
        <v>12.28967636684304</v>
      </c>
      <c r="X2766">
        <v>8</v>
      </c>
      <c r="Y2766">
        <v>1</v>
      </c>
      <c r="Z2766">
        <v>196</v>
      </c>
      <c r="AA2766" t="s">
        <v>33</v>
      </c>
      <c r="AB2766">
        <v>1</v>
      </c>
      <c r="AC2766">
        <f t="shared" si="860"/>
        <v>37037.037037037036</v>
      </c>
      <c r="AD2766">
        <f t="shared" si="861"/>
        <v>3.7037037037037035E-2</v>
      </c>
      <c r="AE2766">
        <f t="shared" si="862"/>
        <v>0.54285714285714282</v>
      </c>
      <c r="AF2766">
        <f t="shared" si="863"/>
        <v>0.2857142857142857</v>
      </c>
      <c r="AG2766">
        <v>147</v>
      </c>
      <c r="AH2766">
        <f t="shared" si="876"/>
        <v>18</v>
      </c>
      <c r="AI2766">
        <f t="shared" si="866"/>
        <v>14</v>
      </c>
      <c r="AJ2766">
        <f t="shared" si="877"/>
        <v>17</v>
      </c>
      <c r="AK2766">
        <f t="shared" si="878"/>
        <v>13</v>
      </c>
      <c r="AL2766">
        <f t="shared" si="867"/>
        <v>8</v>
      </c>
      <c r="AM2766">
        <f t="shared" si="868"/>
        <v>3</v>
      </c>
      <c r="AN2766">
        <f t="shared" si="869"/>
        <v>2</v>
      </c>
      <c r="AO2766">
        <f t="shared" si="870"/>
        <v>7</v>
      </c>
      <c r="AP2766">
        <f t="shared" si="871"/>
        <v>13</v>
      </c>
      <c r="AQ2766">
        <f t="shared" si="879"/>
        <v>9</v>
      </c>
      <c r="AR2766">
        <f t="shared" si="872"/>
        <v>4</v>
      </c>
      <c r="AS2766">
        <f t="shared" si="873"/>
        <v>1</v>
      </c>
      <c r="AT2766">
        <f t="shared" si="874"/>
        <v>6</v>
      </c>
      <c r="AU2766">
        <f t="shared" si="875"/>
        <v>11</v>
      </c>
    </row>
    <row r="2767" spans="1:47" x14ac:dyDescent="0.45">
      <c r="A2767" s="3">
        <v>43542</v>
      </c>
      <c r="B2767" s="3">
        <v>43569</v>
      </c>
      <c r="C2767" s="5">
        <f t="shared" si="864"/>
        <v>27</v>
      </c>
      <c r="D2767" s="5">
        <f t="shared" si="865"/>
        <v>3</v>
      </c>
      <c r="E2767" t="s">
        <v>36</v>
      </c>
      <c r="F2767">
        <v>700000</v>
      </c>
      <c r="G2767">
        <v>189</v>
      </c>
      <c r="H2767">
        <v>8</v>
      </c>
      <c r="I2767">
        <v>31</v>
      </c>
      <c r="J2767">
        <v>0</v>
      </c>
      <c r="K2767">
        <v>46</v>
      </c>
      <c r="L2767">
        <v>23</v>
      </c>
      <c r="M2767">
        <v>0</v>
      </c>
      <c r="N2767">
        <v>0</v>
      </c>
      <c r="O2767">
        <v>0</v>
      </c>
      <c r="P2767">
        <v>0</v>
      </c>
      <c r="Q2767">
        <v>5035</v>
      </c>
      <c r="R2767">
        <v>2832</v>
      </c>
      <c r="S2767">
        <v>145</v>
      </c>
      <c r="T2767">
        <v>47</v>
      </c>
      <c r="U2767">
        <v>48</v>
      </c>
      <c r="V2767">
        <v>36.601042372881381</v>
      </c>
      <c r="W2767">
        <v>13.006270114942531</v>
      </c>
      <c r="X2767">
        <v>7</v>
      </c>
      <c r="Y2767">
        <v>1</v>
      </c>
      <c r="Z2767">
        <v>3018</v>
      </c>
      <c r="AA2767" t="s">
        <v>33</v>
      </c>
      <c r="AB2767">
        <v>8</v>
      </c>
      <c r="AC2767">
        <f t="shared" si="860"/>
        <v>25925.925925925927</v>
      </c>
      <c r="AD2767">
        <f t="shared" si="861"/>
        <v>0.29629629629629628</v>
      </c>
      <c r="AE2767">
        <f t="shared" si="862"/>
        <v>0.32413793103448274</v>
      </c>
      <c r="AF2767">
        <f t="shared" si="863"/>
        <v>0.33103448275862069</v>
      </c>
      <c r="AG2767">
        <v>147</v>
      </c>
      <c r="AH2767">
        <f t="shared" si="876"/>
        <v>18</v>
      </c>
      <c r="AI2767">
        <f t="shared" si="866"/>
        <v>14</v>
      </c>
      <c r="AJ2767">
        <f t="shared" si="877"/>
        <v>17</v>
      </c>
      <c r="AK2767">
        <f t="shared" si="878"/>
        <v>13</v>
      </c>
      <c r="AL2767">
        <f t="shared" si="867"/>
        <v>8</v>
      </c>
      <c r="AM2767">
        <f t="shared" si="868"/>
        <v>3</v>
      </c>
      <c r="AN2767">
        <f t="shared" si="869"/>
        <v>2</v>
      </c>
      <c r="AO2767">
        <f t="shared" si="870"/>
        <v>7</v>
      </c>
      <c r="AP2767">
        <f t="shared" si="871"/>
        <v>13</v>
      </c>
      <c r="AQ2767">
        <f t="shared" si="879"/>
        <v>9</v>
      </c>
      <c r="AR2767">
        <f t="shared" si="872"/>
        <v>4</v>
      </c>
      <c r="AS2767">
        <f t="shared" si="873"/>
        <v>1</v>
      </c>
      <c r="AT2767">
        <f t="shared" si="874"/>
        <v>6</v>
      </c>
      <c r="AU2767">
        <f t="shared" si="875"/>
        <v>11</v>
      </c>
    </row>
    <row r="2768" spans="1:47" x14ac:dyDescent="0.45">
      <c r="A2768" s="3">
        <v>43542</v>
      </c>
      <c r="B2768" s="3">
        <v>43562</v>
      </c>
      <c r="C2768" s="5">
        <f t="shared" si="864"/>
        <v>20</v>
      </c>
      <c r="D2768" s="5">
        <f t="shared" si="865"/>
        <v>3</v>
      </c>
      <c r="E2768" t="s">
        <v>36</v>
      </c>
      <c r="F2768">
        <v>500000</v>
      </c>
      <c r="G2768">
        <v>73</v>
      </c>
      <c r="H2768">
        <v>5</v>
      </c>
      <c r="I2768">
        <v>28</v>
      </c>
      <c r="J2768">
        <v>0</v>
      </c>
      <c r="K2768">
        <v>83</v>
      </c>
      <c r="L2768">
        <v>411</v>
      </c>
      <c r="M2768">
        <v>0</v>
      </c>
      <c r="N2768">
        <v>0</v>
      </c>
      <c r="O2768">
        <v>0</v>
      </c>
      <c r="P2768">
        <v>0</v>
      </c>
      <c r="Q2768">
        <v>1783</v>
      </c>
      <c r="R2768">
        <v>996</v>
      </c>
      <c r="S2768">
        <v>55</v>
      </c>
      <c r="T2768">
        <v>25</v>
      </c>
      <c r="U2768">
        <v>8</v>
      </c>
      <c r="V2768">
        <v>37.006682365826947</v>
      </c>
      <c r="W2768">
        <v>12.59644103687477</v>
      </c>
      <c r="X2768">
        <v>10</v>
      </c>
      <c r="Y2768">
        <v>1</v>
      </c>
      <c r="Z2768">
        <v>1051</v>
      </c>
      <c r="AA2768" t="s">
        <v>33</v>
      </c>
      <c r="AB2768">
        <v>5</v>
      </c>
      <c r="AC2768">
        <f t="shared" si="860"/>
        <v>25000</v>
      </c>
      <c r="AD2768">
        <f t="shared" si="861"/>
        <v>0.25</v>
      </c>
      <c r="AE2768">
        <f t="shared" si="862"/>
        <v>0.45454545454545453</v>
      </c>
      <c r="AF2768">
        <f t="shared" si="863"/>
        <v>0.14545454545454545</v>
      </c>
      <c r="AG2768">
        <v>147</v>
      </c>
      <c r="AH2768">
        <f t="shared" si="876"/>
        <v>18</v>
      </c>
      <c r="AI2768">
        <f t="shared" si="866"/>
        <v>7</v>
      </c>
      <c r="AJ2768">
        <f t="shared" si="877"/>
        <v>17</v>
      </c>
      <c r="AK2768">
        <f t="shared" si="878"/>
        <v>13</v>
      </c>
      <c r="AL2768">
        <f t="shared" si="867"/>
        <v>8</v>
      </c>
      <c r="AM2768">
        <f t="shared" si="868"/>
        <v>3</v>
      </c>
      <c r="AN2768">
        <f t="shared" si="869"/>
        <v>2</v>
      </c>
      <c r="AO2768">
        <f t="shared" si="870"/>
        <v>7</v>
      </c>
      <c r="AP2768">
        <f t="shared" si="871"/>
        <v>6</v>
      </c>
      <c r="AQ2768">
        <f t="shared" si="879"/>
        <v>2</v>
      </c>
      <c r="AR2768">
        <f t="shared" si="872"/>
        <v>3</v>
      </c>
      <c r="AS2768">
        <f t="shared" si="873"/>
        <v>8</v>
      </c>
      <c r="AT2768">
        <f t="shared" si="874"/>
        <v>13</v>
      </c>
      <c r="AU2768">
        <f t="shared" si="875"/>
        <v>18</v>
      </c>
    </row>
    <row r="2769" spans="1:47" x14ac:dyDescent="0.45">
      <c r="A2769" s="3">
        <v>43542</v>
      </c>
      <c r="B2769" s="3">
        <v>43555</v>
      </c>
      <c r="C2769" s="5">
        <f t="shared" si="864"/>
        <v>13</v>
      </c>
      <c r="D2769" s="5">
        <f t="shared" si="865"/>
        <v>3</v>
      </c>
      <c r="E2769" t="s">
        <v>36</v>
      </c>
      <c r="F2769">
        <v>500000</v>
      </c>
      <c r="G2769">
        <v>224</v>
      </c>
      <c r="H2769">
        <v>9</v>
      </c>
      <c r="I2769">
        <v>42</v>
      </c>
      <c r="J2769">
        <v>0</v>
      </c>
      <c r="K2769">
        <v>40</v>
      </c>
      <c r="L2769">
        <v>1194</v>
      </c>
      <c r="M2769">
        <v>8</v>
      </c>
      <c r="N2769">
        <v>2</v>
      </c>
      <c r="O2769">
        <v>2</v>
      </c>
      <c r="P2769">
        <v>0</v>
      </c>
      <c r="Q2769">
        <v>3030</v>
      </c>
      <c r="R2769">
        <v>1648</v>
      </c>
      <c r="S2769">
        <v>105</v>
      </c>
      <c r="T2769">
        <v>42</v>
      </c>
      <c r="U2769">
        <v>27</v>
      </c>
      <c r="V2769">
        <v>35.359430420711988</v>
      </c>
      <c r="W2769">
        <v>12.22653120665742</v>
      </c>
      <c r="X2769">
        <v>10</v>
      </c>
      <c r="Y2769">
        <v>1</v>
      </c>
      <c r="Z2769">
        <v>4238</v>
      </c>
      <c r="AA2769" t="s">
        <v>26</v>
      </c>
      <c r="AB2769">
        <v>17</v>
      </c>
      <c r="AC2769">
        <f t="shared" si="860"/>
        <v>38461.538461538461</v>
      </c>
      <c r="AD2769">
        <f t="shared" si="861"/>
        <v>1.3076923076923077</v>
      </c>
      <c r="AE2769">
        <f t="shared" si="862"/>
        <v>0.4</v>
      </c>
      <c r="AF2769">
        <f t="shared" si="863"/>
        <v>0.25714285714285712</v>
      </c>
      <c r="AG2769">
        <v>147</v>
      </c>
      <c r="AH2769">
        <f t="shared" si="876"/>
        <v>18</v>
      </c>
      <c r="AI2769">
        <f t="shared" si="866"/>
        <v>31</v>
      </c>
      <c r="AJ2769">
        <f t="shared" si="877"/>
        <v>17</v>
      </c>
      <c r="AK2769">
        <f t="shared" si="878"/>
        <v>13</v>
      </c>
      <c r="AL2769">
        <f t="shared" si="867"/>
        <v>8</v>
      </c>
      <c r="AM2769">
        <f t="shared" si="868"/>
        <v>3</v>
      </c>
      <c r="AN2769">
        <f t="shared" si="869"/>
        <v>2</v>
      </c>
      <c r="AO2769">
        <f t="shared" si="870"/>
        <v>7</v>
      </c>
      <c r="AP2769">
        <f t="shared" si="871"/>
        <v>30</v>
      </c>
      <c r="AQ2769">
        <f t="shared" si="879"/>
        <v>26</v>
      </c>
      <c r="AR2769">
        <f t="shared" si="872"/>
        <v>21</v>
      </c>
      <c r="AS2769">
        <f t="shared" si="873"/>
        <v>16</v>
      </c>
      <c r="AT2769">
        <f t="shared" si="874"/>
        <v>11</v>
      </c>
      <c r="AU2769">
        <f t="shared" si="875"/>
        <v>6</v>
      </c>
    </row>
    <row r="2770" spans="1:47" x14ac:dyDescent="0.45">
      <c r="A2770" s="3">
        <v>43542</v>
      </c>
      <c r="B2770" s="3">
        <v>43576</v>
      </c>
      <c r="C2770" s="5">
        <f t="shared" si="864"/>
        <v>34</v>
      </c>
      <c r="D2770" s="5">
        <f t="shared" si="865"/>
        <v>3</v>
      </c>
      <c r="E2770" t="s">
        <v>36</v>
      </c>
      <c r="F2770">
        <v>10000000</v>
      </c>
      <c r="G2770">
        <v>133</v>
      </c>
      <c r="H2770">
        <v>10</v>
      </c>
      <c r="I2770">
        <v>48</v>
      </c>
      <c r="J2770">
        <v>3</v>
      </c>
      <c r="K2770">
        <v>39</v>
      </c>
      <c r="L2770">
        <v>56</v>
      </c>
      <c r="M2770">
        <v>0</v>
      </c>
      <c r="N2770">
        <v>0</v>
      </c>
      <c r="O2770">
        <v>0</v>
      </c>
      <c r="P2770">
        <v>0</v>
      </c>
      <c r="Q2770">
        <v>4906</v>
      </c>
      <c r="R2770">
        <v>2707</v>
      </c>
      <c r="S2770">
        <v>142</v>
      </c>
      <c r="T2770">
        <v>45</v>
      </c>
      <c r="U2770">
        <v>0</v>
      </c>
      <c r="V2770">
        <v>34.161841899197213</v>
      </c>
      <c r="W2770">
        <v>13.230311217136579</v>
      </c>
      <c r="X2770">
        <v>9</v>
      </c>
      <c r="Y2770">
        <v>0</v>
      </c>
      <c r="Z2770">
        <v>30</v>
      </c>
      <c r="AA2770" t="s">
        <v>30</v>
      </c>
      <c r="AB2770">
        <v>4</v>
      </c>
      <c r="AC2770">
        <f t="shared" si="860"/>
        <v>294117.64705882355</v>
      </c>
      <c r="AD2770">
        <f t="shared" si="861"/>
        <v>0.11764705882352941</v>
      </c>
      <c r="AE2770">
        <f t="shared" si="862"/>
        <v>0.31690140845070425</v>
      </c>
      <c r="AF2770">
        <f t="shared" si="863"/>
        <v>0</v>
      </c>
      <c r="AG2770">
        <v>147</v>
      </c>
      <c r="AH2770">
        <f t="shared" si="876"/>
        <v>18</v>
      </c>
      <c r="AI2770">
        <f t="shared" si="866"/>
        <v>21</v>
      </c>
      <c r="AJ2770">
        <f t="shared" si="877"/>
        <v>17</v>
      </c>
      <c r="AK2770">
        <f t="shared" si="878"/>
        <v>13</v>
      </c>
      <c r="AL2770">
        <f t="shared" si="867"/>
        <v>8</v>
      </c>
      <c r="AM2770">
        <f t="shared" si="868"/>
        <v>3</v>
      </c>
      <c r="AN2770">
        <f t="shared" si="869"/>
        <v>2</v>
      </c>
      <c r="AO2770">
        <f t="shared" si="870"/>
        <v>7</v>
      </c>
      <c r="AP2770">
        <f t="shared" si="871"/>
        <v>20</v>
      </c>
      <c r="AQ2770">
        <f t="shared" si="879"/>
        <v>16</v>
      </c>
      <c r="AR2770">
        <f t="shared" si="872"/>
        <v>11</v>
      </c>
      <c r="AS2770">
        <f t="shared" si="873"/>
        <v>6</v>
      </c>
      <c r="AT2770">
        <f t="shared" si="874"/>
        <v>1</v>
      </c>
      <c r="AU2770">
        <f t="shared" si="875"/>
        <v>4</v>
      </c>
    </row>
    <row r="2771" spans="1:47" x14ac:dyDescent="0.45">
      <c r="A2771" s="3">
        <v>43542</v>
      </c>
      <c r="B2771" s="3">
        <v>43562</v>
      </c>
      <c r="C2771" s="5">
        <f t="shared" si="864"/>
        <v>20</v>
      </c>
      <c r="D2771" s="5">
        <f t="shared" si="865"/>
        <v>3</v>
      </c>
      <c r="E2771" t="s">
        <v>36</v>
      </c>
      <c r="F2771">
        <v>3000000</v>
      </c>
      <c r="G2771">
        <v>177</v>
      </c>
      <c r="H2771">
        <v>3</v>
      </c>
      <c r="I2771">
        <v>45</v>
      </c>
      <c r="J2771">
        <v>0</v>
      </c>
      <c r="K2771">
        <v>73</v>
      </c>
      <c r="L2771">
        <v>41</v>
      </c>
      <c r="M2771">
        <v>9</v>
      </c>
      <c r="N2771">
        <v>2</v>
      </c>
      <c r="O2771">
        <v>2</v>
      </c>
      <c r="P2771">
        <v>0</v>
      </c>
      <c r="Q2771">
        <v>4696</v>
      </c>
      <c r="R2771">
        <v>2637</v>
      </c>
      <c r="S2771">
        <v>172</v>
      </c>
      <c r="T2771">
        <v>65</v>
      </c>
      <c r="U2771">
        <v>27</v>
      </c>
      <c r="V2771">
        <v>40.616978430827857</v>
      </c>
      <c r="W2771">
        <v>11.402820219417769</v>
      </c>
      <c r="X2771">
        <v>10</v>
      </c>
      <c r="Y2771">
        <v>1</v>
      </c>
      <c r="Z2771">
        <v>439</v>
      </c>
      <c r="AA2771" t="s">
        <v>30</v>
      </c>
      <c r="AB2771">
        <v>10</v>
      </c>
      <c r="AC2771">
        <f t="shared" si="860"/>
        <v>150000</v>
      </c>
      <c r="AD2771">
        <f t="shared" si="861"/>
        <v>0.5</v>
      </c>
      <c r="AE2771">
        <f t="shared" si="862"/>
        <v>0.37790697674418605</v>
      </c>
      <c r="AF2771">
        <f t="shared" si="863"/>
        <v>0.15697674418604651</v>
      </c>
      <c r="AG2771">
        <v>147</v>
      </c>
      <c r="AH2771">
        <f t="shared" si="876"/>
        <v>18</v>
      </c>
      <c r="AI2771">
        <f t="shared" si="866"/>
        <v>7</v>
      </c>
      <c r="AJ2771">
        <f t="shared" si="877"/>
        <v>17</v>
      </c>
      <c r="AK2771">
        <f t="shared" si="878"/>
        <v>13</v>
      </c>
      <c r="AL2771">
        <f t="shared" si="867"/>
        <v>8</v>
      </c>
      <c r="AM2771">
        <f t="shared" si="868"/>
        <v>3</v>
      </c>
      <c r="AN2771">
        <f t="shared" si="869"/>
        <v>2</v>
      </c>
      <c r="AO2771">
        <f t="shared" si="870"/>
        <v>7</v>
      </c>
      <c r="AP2771">
        <f t="shared" si="871"/>
        <v>6</v>
      </c>
      <c r="AQ2771">
        <f t="shared" si="879"/>
        <v>2</v>
      </c>
      <c r="AR2771">
        <f t="shared" si="872"/>
        <v>3</v>
      </c>
      <c r="AS2771">
        <f t="shared" si="873"/>
        <v>8</v>
      </c>
      <c r="AT2771">
        <f t="shared" si="874"/>
        <v>13</v>
      </c>
      <c r="AU2771">
        <f t="shared" si="875"/>
        <v>18</v>
      </c>
    </row>
    <row r="2772" spans="1:47" x14ac:dyDescent="0.45">
      <c r="A2772" s="3">
        <v>43545</v>
      </c>
      <c r="B2772" s="3">
        <v>43562</v>
      </c>
      <c r="C2772" s="5">
        <f t="shared" si="864"/>
        <v>17</v>
      </c>
      <c r="D2772" s="5">
        <f t="shared" si="865"/>
        <v>3</v>
      </c>
      <c r="E2772" t="s">
        <v>37</v>
      </c>
      <c r="F2772">
        <v>500000</v>
      </c>
      <c r="G2772">
        <v>45</v>
      </c>
      <c r="H2772">
        <v>9</v>
      </c>
      <c r="I2772">
        <v>48</v>
      </c>
      <c r="J2772">
        <v>0</v>
      </c>
      <c r="K2772">
        <v>53</v>
      </c>
      <c r="L2772">
        <v>31</v>
      </c>
      <c r="M2772">
        <v>4</v>
      </c>
      <c r="N2772">
        <v>1</v>
      </c>
      <c r="O2772">
        <v>1</v>
      </c>
      <c r="P2772">
        <v>1</v>
      </c>
      <c r="Q2772">
        <v>4778</v>
      </c>
      <c r="R2772">
        <v>2600</v>
      </c>
      <c r="S2772">
        <v>127</v>
      </c>
      <c r="T2772">
        <v>52</v>
      </c>
      <c r="U2772">
        <v>28</v>
      </c>
      <c r="V2772">
        <v>30.586703210175671</v>
      </c>
      <c r="W2772">
        <v>14.07902119927317</v>
      </c>
      <c r="X2772">
        <v>5</v>
      </c>
      <c r="Y2772">
        <v>1</v>
      </c>
      <c r="Z2772">
        <v>669</v>
      </c>
      <c r="AA2772" t="s">
        <v>32</v>
      </c>
      <c r="AB2772">
        <v>3</v>
      </c>
      <c r="AC2772">
        <f t="shared" si="860"/>
        <v>29411.764705882353</v>
      </c>
      <c r="AD2772">
        <f t="shared" si="861"/>
        <v>0.17647058823529413</v>
      </c>
      <c r="AE2772">
        <f t="shared" si="862"/>
        <v>0.40944881889763779</v>
      </c>
      <c r="AF2772">
        <f t="shared" si="863"/>
        <v>0.22047244094488189</v>
      </c>
      <c r="AG2772">
        <v>87</v>
      </c>
      <c r="AH2772">
        <f t="shared" si="876"/>
        <v>21</v>
      </c>
      <c r="AI2772">
        <f t="shared" si="866"/>
        <v>7</v>
      </c>
      <c r="AJ2772">
        <f t="shared" si="877"/>
        <v>20</v>
      </c>
      <c r="AK2772">
        <f t="shared" si="878"/>
        <v>16</v>
      </c>
      <c r="AL2772">
        <f t="shared" si="867"/>
        <v>11</v>
      </c>
      <c r="AM2772">
        <f t="shared" si="868"/>
        <v>6</v>
      </c>
      <c r="AN2772">
        <f t="shared" si="869"/>
        <v>1</v>
      </c>
      <c r="AO2772">
        <f t="shared" si="870"/>
        <v>4</v>
      </c>
      <c r="AP2772">
        <f t="shared" si="871"/>
        <v>6</v>
      </c>
      <c r="AQ2772">
        <f t="shared" si="879"/>
        <v>2</v>
      </c>
      <c r="AR2772">
        <f t="shared" si="872"/>
        <v>3</v>
      </c>
      <c r="AS2772">
        <f t="shared" si="873"/>
        <v>8</v>
      </c>
      <c r="AT2772">
        <f t="shared" si="874"/>
        <v>13</v>
      </c>
      <c r="AU2772">
        <f t="shared" si="875"/>
        <v>18</v>
      </c>
    </row>
    <row r="2773" spans="1:47" x14ac:dyDescent="0.45">
      <c r="A2773" s="3">
        <v>43545</v>
      </c>
      <c r="B2773" s="3">
        <v>43560</v>
      </c>
      <c r="C2773" s="5">
        <f t="shared" si="864"/>
        <v>15</v>
      </c>
      <c r="D2773" s="5">
        <f t="shared" si="865"/>
        <v>3</v>
      </c>
      <c r="E2773" t="s">
        <v>37</v>
      </c>
      <c r="F2773">
        <v>500000</v>
      </c>
      <c r="G2773">
        <v>141</v>
      </c>
      <c r="H2773">
        <v>10</v>
      </c>
      <c r="I2773">
        <v>32</v>
      </c>
      <c r="J2773">
        <v>0</v>
      </c>
      <c r="K2773">
        <v>45</v>
      </c>
      <c r="L2773">
        <v>1887</v>
      </c>
      <c r="M2773">
        <v>18</v>
      </c>
      <c r="N2773">
        <v>12</v>
      </c>
      <c r="O2773">
        <v>11</v>
      </c>
      <c r="P2773">
        <v>0</v>
      </c>
      <c r="Q2773">
        <v>2630</v>
      </c>
      <c r="R2773">
        <v>1484</v>
      </c>
      <c r="S2773">
        <v>84</v>
      </c>
      <c r="T2773">
        <v>27</v>
      </c>
      <c r="U2773">
        <v>5</v>
      </c>
      <c r="V2773">
        <v>38.972066486972153</v>
      </c>
      <c r="W2773">
        <v>12.212398921832889</v>
      </c>
      <c r="X2773">
        <v>7</v>
      </c>
      <c r="Y2773">
        <v>1</v>
      </c>
      <c r="Z2773">
        <v>1156</v>
      </c>
      <c r="AA2773" t="s">
        <v>32</v>
      </c>
      <c r="AB2773">
        <v>9</v>
      </c>
      <c r="AC2773">
        <f t="shared" si="860"/>
        <v>33333.333333333336</v>
      </c>
      <c r="AD2773">
        <f t="shared" si="861"/>
        <v>0.6</v>
      </c>
      <c r="AE2773">
        <f t="shared" si="862"/>
        <v>0.32142857142857145</v>
      </c>
      <c r="AF2773">
        <f t="shared" si="863"/>
        <v>5.9523809523809521E-2</v>
      </c>
      <c r="AG2773">
        <v>87</v>
      </c>
      <c r="AH2773">
        <f t="shared" si="876"/>
        <v>21</v>
      </c>
      <c r="AI2773">
        <f t="shared" si="866"/>
        <v>5</v>
      </c>
      <c r="AJ2773">
        <f t="shared" si="877"/>
        <v>20</v>
      </c>
      <c r="AK2773">
        <f t="shared" si="878"/>
        <v>16</v>
      </c>
      <c r="AL2773">
        <f t="shared" si="867"/>
        <v>11</v>
      </c>
      <c r="AM2773">
        <f t="shared" si="868"/>
        <v>6</v>
      </c>
      <c r="AN2773">
        <f t="shared" si="869"/>
        <v>1</v>
      </c>
      <c r="AO2773">
        <f t="shared" si="870"/>
        <v>4</v>
      </c>
      <c r="AP2773">
        <f t="shared" si="871"/>
        <v>4</v>
      </c>
      <c r="AQ2773">
        <f t="shared" si="879"/>
        <v>0</v>
      </c>
      <c r="AR2773">
        <f t="shared" si="872"/>
        <v>5</v>
      </c>
      <c r="AS2773">
        <f t="shared" si="873"/>
        <v>10</v>
      </c>
      <c r="AT2773">
        <f t="shared" si="874"/>
        <v>15</v>
      </c>
      <c r="AU2773">
        <f t="shared" si="875"/>
        <v>20</v>
      </c>
    </row>
    <row r="2774" spans="1:47" x14ac:dyDescent="0.45">
      <c r="A2774" s="3">
        <v>43545</v>
      </c>
      <c r="B2774" s="3">
        <v>43558</v>
      </c>
      <c r="C2774" s="5">
        <f t="shared" si="864"/>
        <v>13</v>
      </c>
      <c r="D2774" s="5">
        <f t="shared" si="865"/>
        <v>3</v>
      </c>
      <c r="E2774" t="s">
        <v>37</v>
      </c>
      <c r="F2774">
        <v>1000000</v>
      </c>
      <c r="G2774">
        <v>96</v>
      </c>
      <c r="H2774">
        <v>5</v>
      </c>
      <c r="I2774">
        <v>45</v>
      </c>
      <c r="J2774">
        <v>1</v>
      </c>
      <c r="K2774">
        <v>37</v>
      </c>
      <c r="L2774">
        <v>80</v>
      </c>
      <c r="M2774">
        <v>49</v>
      </c>
      <c r="N2774">
        <v>4</v>
      </c>
      <c r="O2774">
        <v>4</v>
      </c>
      <c r="P2774">
        <v>1</v>
      </c>
      <c r="Q2774">
        <v>6687</v>
      </c>
      <c r="R2774">
        <v>3625</v>
      </c>
      <c r="S2774">
        <v>145</v>
      </c>
      <c r="T2774">
        <v>53</v>
      </c>
      <c r="U2774">
        <v>12</v>
      </c>
      <c r="V2774">
        <v>25.399255172413799</v>
      </c>
      <c r="W2774">
        <v>15.92733793103449</v>
      </c>
      <c r="X2774">
        <v>9</v>
      </c>
      <c r="Y2774">
        <v>1</v>
      </c>
      <c r="Z2774">
        <v>2842</v>
      </c>
      <c r="AA2774" t="s">
        <v>32</v>
      </c>
      <c r="AB2774">
        <v>13</v>
      </c>
      <c r="AC2774">
        <f t="shared" si="860"/>
        <v>76923.076923076922</v>
      </c>
      <c r="AD2774">
        <f t="shared" si="861"/>
        <v>1</v>
      </c>
      <c r="AE2774">
        <f t="shared" si="862"/>
        <v>0.36551724137931035</v>
      </c>
      <c r="AF2774">
        <f t="shared" si="863"/>
        <v>8.2758620689655171E-2</v>
      </c>
      <c r="AG2774">
        <v>87</v>
      </c>
      <c r="AH2774">
        <f t="shared" si="876"/>
        <v>21</v>
      </c>
      <c r="AI2774">
        <f t="shared" si="866"/>
        <v>3</v>
      </c>
      <c r="AJ2774">
        <f t="shared" si="877"/>
        <v>20</v>
      </c>
      <c r="AK2774">
        <f t="shared" si="878"/>
        <v>16</v>
      </c>
      <c r="AL2774">
        <f t="shared" si="867"/>
        <v>11</v>
      </c>
      <c r="AM2774">
        <f t="shared" si="868"/>
        <v>6</v>
      </c>
      <c r="AN2774">
        <f t="shared" si="869"/>
        <v>1</v>
      </c>
      <c r="AO2774">
        <f t="shared" si="870"/>
        <v>4</v>
      </c>
      <c r="AP2774">
        <f t="shared" si="871"/>
        <v>2</v>
      </c>
      <c r="AQ2774">
        <f t="shared" si="879"/>
        <v>2</v>
      </c>
      <c r="AR2774">
        <f t="shared" si="872"/>
        <v>7</v>
      </c>
      <c r="AS2774">
        <f t="shared" si="873"/>
        <v>12</v>
      </c>
      <c r="AT2774">
        <f t="shared" si="874"/>
        <v>17</v>
      </c>
      <c r="AU2774">
        <f t="shared" si="875"/>
        <v>22</v>
      </c>
    </row>
    <row r="2775" spans="1:47" x14ac:dyDescent="0.45">
      <c r="A2775" s="3">
        <v>43545</v>
      </c>
      <c r="B2775" s="3">
        <v>43562</v>
      </c>
      <c r="C2775" s="5">
        <f t="shared" si="864"/>
        <v>17</v>
      </c>
      <c r="D2775" s="5">
        <f t="shared" si="865"/>
        <v>3</v>
      </c>
      <c r="E2775" t="s">
        <v>37</v>
      </c>
      <c r="F2775">
        <v>500000</v>
      </c>
      <c r="G2775">
        <v>346</v>
      </c>
      <c r="H2775">
        <v>5</v>
      </c>
      <c r="I2775">
        <v>45</v>
      </c>
      <c r="J2775">
        <v>0</v>
      </c>
      <c r="K2775">
        <v>73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3004</v>
      </c>
      <c r="R2775">
        <v>1724</v>
      </c>
      <c r="S2775">
        <v>108</v>
      </c>
      <c r="T2775">
        <v>37</v>
      </c>
      <c r="U2775">
        <v>37</v>
      </c>
      <c r="V2775">
        <v>43.220527627395398</v>
      </c>
      <c r="W2775">
        <v>11.19657643722609</v>
      </c>
      <c r="X2775">
        <v>10</v>
      </c>
      <c r="Y2775">
        <v>1</v>
      </c>
      <c r="Z2775">
        <v>3776</v>
      </c>
      <c r="AA2775" t="s">
        <v>27</v>
      </c>
      <c r="AB2775">
        <v>7</v>
      </c>
      <c r="AC2775">
        <f t="shared" si="860"/>
        <v>29411.764705882353</v>
      </c>
      <c r="AD2775">
        <f t="shared" si="861"/>
        <v>0.41176470588235292</v>
      </c>
      <c r="AE2775">
        <f t="shared" si="862"/>
        <v>0.34259259259259262</v>
      </c>
      <c r="AF2775">
        <f t="shared" si="863"/>
        <v>0.34259259259259262</v>
      </c>
      <c r="AG2775">
        <v>87</v>
      </c>
      <c r="AH2775">
        <f t="shared" si="876"/>
        <v>21</v>
      </c>
      <c r="AI2775">
        <f t="shared" si="866"/>
        <v>7</v>
      </c>
      <c r="AJ2775">
        <f t="shared" si="877"/>
        <v>20</v>
      </c>
      <c r="AK2775">
        <f t="shared" si="878"/>
        <v>16</v>
      </c>
      <c r="AL2775">
        <f t="shared" si="867"/>
        <v>11</v>
      </c>
      <c r="AM2775">
        <f t="shared" si="868"/>
        <v>6</v>
      </c>
      <c r="AN2775">
        <f t="shared" si="869"/>
        <v>1</v>
      </c>
      <c r="AO2775">
        <f t="shared" si="870"/>
        <v>4</v>
      </c>
      <c r="AP2775">
        <f t="shared" si="871"/>
        <v>6</v>
      </c>
      <c r="AQ2775">
        <f t="shared" si="879"/>
        <v>2</v>
      </c>
      <c r="AR2775">
        <f t="shared" si="872"/>
        <v>3</v>
      </c>
      <c r="AS2775">
        <f t="shared" si="873"/>
        <v>8</v>
      </c>
      <c r="AT2775">
        <f t="shared" si="874"/>
        <v>13</v>
      </c>
      <c r="AU2775">
        <f t="shared" si="875"/>
        <v>18</v>
      </c>
    </row>
    <row r="2776" spans="1:47" x14ac:dyDescent="0.45">
      <c r="A2776" s="3">
        <v>43545</v>
      </c>
      <c r="B2776" s="3">
        <v>43559</v>
      </c>
      <c r="C2776" s="5">
        <f t="shared" si="864"/>
        <v>14</v>
      </c>
      <c r="D2776" s="5">
        <f t="shared" si="865"/>
        <v>3</v>
      </c>
      <c r="E2776" t="s">
        <v>37</v>
      </c>
      <c r="F2776">
        <v>3000000</v>
      </c>
      <c r="G2776">
        <v>281</v>
      </c>
      <c r="H2776">
        <v>7</v>
      </c>
      <c r="I2776">
        <v>31</v>
      </c>
      <c r="J2776">
        <v>0</v>
      </c>
      <c r="K2776">
        <v>56</v>
      </c>
      <c r="L2776">
        <v>45</v>
      </c>
      <c r="M2776">
        <v>8</v>
      </c>
      <c r="N2776">
        <v>1</v>
      </c>
      <c r="O2776">
        <v>1</v>
      </c>
      <c r="P2776">
        <v>0</v>
      </c>
      <c r="Q2776">
        <v>5311</v>
      </c>
      <c r="R2776">
        <v>2884</v>
      </c>
      <c r="S2776">
        <v>157</v>
      </c>
      <c r="T2776">
        <v>19</v>
      </c>
      <c r="U2776">
        <v>17</v>
      </c>
      <c r="V2776">
        <v>32.395787741724597</v>
      </c>
      <c r="W2776">
        <v>13.304242868627259</v>
      </c>
      <c r="X2776">
        <v>5</v>
      </c>
      <c r="Y2776">
        <v>1</v>
      </c>
      <c r="Z2776">
        <v>274</v>
      </c>
      <c r="AA2776" t="s">
        <v>27</v>
      </c>
      <c r="AB2776">
        <v>13</v>
      </c>
      <c r="AC2776">
        <f t="shared" si="860"/>
        <v>214285.71428571429</v>
      </c>
      <c r="AD2776">
        <f t="shared" si="861"/>
        <v>0.9285714285714286</v>
      </c>
      <c r="AE2776">
        <f t="shared" si="862"/>
        <v>0.12101910828025478</v>
      </c>
      <c r="AF2776">
        <f t="shared" si="863"/>
        <v>0.10828025477707007</v>
      </c>
      <c r="AG2776">
        <v>87</v>
      </c>
      <c r="AH2776">
        <f t="shared" si="876"/>
        <v>21</v>
      </c>
      <c r="AI2776">
        <f t="shared" si="866"/>
        <v>4</v>
      </c>
      <c r="AJ2776">
        <f t="shared" si="877"/>
        <v>20</v>
      </c>
      <c r="AK2776">
        <f t="shared" si="878"/>
        <v>16</v>
      </c>
      <c r="AL2776">
        <f t="shared" si="867"/>
        <v>11</v>
      </c>
      <c r="AM2776">
        <f t="shared" si="868"/>
        <v>6</v>
      </c>
      <c r="AN2776">
        <f t="shared" si="869"/>
        <v>1</v>
      </c>
      <c r="AO2776">
        <f t="shared" si="870"/>
        <v>4</v>
      </c>
      <c r="AP2776">
        <f t="shared" si="871"/>
        <v>3</v>
      </c>
      <c r="AQ2776">
        <f t="shared" si="879"/>
        <v>1</v>
      </c>
      <c r="AR2776">
        <f t="shared" si="872"/>
        <v>6</v>
      </c>
      <c r="AS2776">
        <f t="shared" si="873"/>
        <v>11</v>
      </c>
      <c r="AT2776">
        <f t="shared" si="874"/>
        <v>16</v>
      </c>
      <c r="AU2776">
        <f t="shared" si="875"/>
        <v>21</v>
      </c>
    </row>
    <row r="2777" spans="1:47" x14ac:dyDescent="0.45">
      <c r="A2777" s="3">
        <v>43545</v>
      </c>
      <c r="B2777" s="3">
        <v>43557</v>
      </c>
      <c r="C2777" s="5">
        <f t="shared" si="864"/>
        <v>12</v>
      </c>
      <c r="D2777" s="5">
        <f t="shared" si="865"/>
        <v>3</v>
      </c>
      <c r="E2777" t="s">
        <v>37</v>
      </c>
      <c r="F2777">
        <v>1000000</v>
      </c>
      <c r="G2777">
        <v>23</v>
      </c>
      <c r="H2777">
        <v>6</v>
      </c>
      <c r="I2777">
        <v>17</v>
      </c>
      <c r="J2777">
        <v>0</v>
      </c>
      <c r="K2777">
        <v>48</v>
      </c>
      <c r="L2777">
        <v>120</v>
      </c>
      <c r="M2777">
        <v>3</v>
      </c>
      <c r="N2777">
        <v>2</v>
      </c>
      <c r="O2777">
        <v>2</v>
      </c>
      <c r="P2777">
        <v>1</v>
      </c>
      <c r="Q2777">
        <v>3054</v>
      </c>
      <c r="R2777">
        <v>1665</v>
      </c>
      <c r="S2777">
        <v>82</v>
      </c>
      <c r="T2777">
        <v>37</v>
      </c>
      <c r="U2777">
        <v>21</v>
      </c>
      <c r="V2777">
        <v>31.049332564271619</v>
      </c>
      <c r="W2777">
        <v>13.972866402988361</v>
      </c>
      <c r="X2777">
        <v>9</v>
      </c>
      <c r="Y2777">
        <v>1</v>
      </c>
      <c r="Z2777">
        <v>629</v>
      </c>
      <c r="AA2777" t="s">
        <v>27</v>
      </c>
      <c r="AB2777">
        <v>4</v>
      </c>
      <c r="AC2777">
        <f t="shared" si="860"/>
        <v>83333.333333333328</v>
      </c>
      <c r="AD2777">
        <f t="shared" si="861"/>
        <v>0.33333333333333331</v>
      </c>
      <c r="AE2777">
        <f t="shared" si="862"/>
        <v>0.45121951219512196</v>
      </c>
      <c r="AF2777">
        <f t="shared" si="863"/>
        <v>0.25609756097560976</v>
      </c>
      <c r="AG2777">
        <v>87</v>
      </c>
      <c r="AH2777">
        <f t="shared" si="876"/>
        <v>21</v>
      </c>
      <c r="AI2777">
        <f t="shared" si="866"/>
        <v>2</v>
      </c>
      <c r="AJ2777">
        <f t="shared" si="877"/>
        <v>20</v>
      </c>
      <c r="AK2777">
        <f t="shared" si="878"/>
        <v>16</v>
      </c>
      <c r="AL2777">
        <f t="shared" si="867"/>
        <v>11</v>
      </c>
      <c r="AM2777">
        <f t="shared" si="868"/>
        <v>6</v>
      </c>
      <c r="AN2777">
        <f t="shared" si="869"/>
        <v>1</v>
      </c>
      <c r="AO2777">
        <f t="shared" si="870"/>
        <v>4</v>
      </c>
      <c r="AP2777">
        <f t="shared" si="871"/>
        <v>1</v>
      </c>
      <c r="AQ2777">
        <f t="shared" si="879"/>
        <v>3</v>
      </c>
      <c r="AR2777">
        <f t="shared" si="872"/>
        <v>8</v>
      </c>
      <c r="AS2777">
        <f t="shared" si="873"/>
        <v>13</v>
      </c>
      <c r="AT2777">
        <f t="shared" si="874"/>
        <v>18</v>
      </c>
      <c r="AU2777">
        <f t="shared" si="875"/>
        <v>23</v>
      </c>
    </row>
    <row r="2778" spans="1:47" x14ac:dyDescent="0.45">
      <c r="A2778" s="3">
        <v>43545</v>
      </c>
      <c r="B2778" s="3">
        <v>43555</v>
      </c>
      <c r="C2778" s="5">
        <f t="shared" si="864"/>
        <v>10</v>
      </c>
      <c r="D2778" s="5">
        <f t="shared" si="865"/>
        <v>3</v>
      </c>
      <c r="E2778" t="s">
        <v>37</v>
      </c>
      <c r="F2778">
        <v>15000000</v>
      </c>
      <c r="G2778">
        <v>19</v>
      </c>
      <c r="H2778">
        <v>10</v>
      </c>
      <c r="I2778">
        <v>44</v>
      </c>
      <c r="J2778">
        <v>0</v>
      </c>
      <c r="K2778">
        <v>100</v>
      </c>
      <c r="L2778">
        <v>0</v>
      </c>
      <c r="M2778">
        <v>1</v>
      </c>
      <c r="N2778">
        <v>8</v>
      </c>
      <c r="O2778">
        <v>0</v>
      </c>
      <c r="P2778">
        <v>0</v>
      </c>
      <c r="Q2778">
        <v>3877</v>
      </c>
      <c r="R2778">
        <v>2120</v>
      </c>
      <c r="S2778">
        <v>149</v>
      </c>
      <c r="T2778">
        <v>6</v>
      </c>
      <c r="U2778">
        <v>0</v>
      </c>
      <c r="V2778">
        <v>37.679143978726131</v>
      </c>
      <c r="W2778">
        <v>11.5385215904774</v>
      </c>
      <c r="X2778">
        <v>2</v>
      </c>
      <c r="Y2778">
        <v>0</v>
      </c>
      <c r="Z2778">
        <v>13</v>
      </c>
      <c r="AA2778" t="s">
        <v>27</v>
      </c>
      <c r="AB2778">
        <v>0</v>
      </c>
      <c r="AC2778">
        <f t="shared" si="860"/>
        <v>1500000</v>
      </c>
      <c r="AD2778">
        <f t="shared" si="861"/>
        <v>0</v>
      </c>
      <c r="AE2778">
        <f t="shared" si="862"/>
        <v>4.0268456375838924E-2</v>
      </c>
      <c r="AF2778">
        <f t="shared" si="863"/>
        <v>0</v>
      </c>
      <c r="AG2778">
        <v>87</v>
      </c>
      <c r="AH2778">
        <f t="shared" si="876"/>
        <v>21</v>
      </c>
      <c r="AI2778">
        <f t="shared" si="866"/>
        <v>31</v>
      </c>
      <c r="AJ2778">
        <f t="shared" si="877"/>
        <v>20</v>
      </c>
      <c r="AK2778">
        <f t="shared" si="878"/>
        <v>16</v>
      </c>
      <c r="AL2778">
        <f t="shared" si="867"/>
        <v>11</v>
      </c>
      <c r="AM2778">
        <f t="shared" si="868"/>
        <v>6</v>
      </c>
      <c r="AN2778">
        <f t="shared" si="869"/>
        <v>1</v>
      </c>
      <c r="AO2778">
        <f t="shared" si="870"/>
        <v>4</v>
      </c>
      <c r="AP2778">
        <f t="shared" si="871"/>
        <v>30</v>
      </c>
      <c r="AQ2778">
        <f t="shared" si="879"/>
        <v>26</v>
      </c>
      <c r="AR2778">
        <f t="shared" si="872"/>
        <v>21</v>
      </c>
      <c r="AS2778">
        <f t="shared" si="873"/>
        <v>16</v>
      </c>
      <c r="AT2778">
        <f t="shared" si="874"/>
        <v>11</v>
      </c>
      <c r="AU2778">
        <f t="shared" si="875"/>
        <v>6</v>
      </c>
    </row>
    <row r="2779" spans="1:47" x14ac:dyDescent="0.45">
      <c r="A2779" s="3">
        <v>43545</v>
      </c>
      <c r="B2779" s="3">
        <v>43569</v>
      </c>
      <c r="C2779" s="5">
        <f t="shared" si="864"/>
        <v>24</v>
      </c>
      <c r="D2779" s="5">
        <f t="shared" si="865"/>
        <v>3</v>
      </c>
      <c r="E2779" t="s">
        <v>37</v>
      </c>
      <c r="F2779">
        <v>10000000</v>
      </c>
      <c r="G2779">
        <v>157</v>
      </c>
      <c r="H2779">
        <v>10</v>
      </c>
      <c r="I2779">
        <v>56</v>
      </c>
      <c r="J2779">
        <v>0</v>
      </c>
      <c r="K2779">
        <v>107</v>
      </c>
      <c r="L2779">
        <v>1072</v>
      </c>
      <c r="M2779">
        <v>4</v>
      </c>
      <c r="N2779">
        <v>0</v>
      </c>
      <c r="O2779">
        <v>0</v>
      </c>
      <c r="P2779">
        <v>0</v>
      </c>
      <c r="Q2779">
        <v>3033</v>
      </c>
      <c r="R2779">
        <v>1690</v>
      </c>
      <c r="S2779">
        <v>105</v>
      </c>
      <c r="T2779">
        <v>42</v>
      </c>
      <c r="U2779">
        <v>13</v>
      </c>
      <c r="V2779">
        <v>38.668865877712051</v>
      </c>
      <c r="W2779">
        <v>11.864302620456471</v>
      </c>
      <c r="X2779">
        <v>6</v>
      </c>
      <c r="Y2779">
        <v>1</v>
      </c>
      <c r="Z2779">
        <v>288</v>
      </c>
      <c r="AA2779" t="s">
        <v>25</v>
      </c>
      <c r="AB2779">
        <v>4</v>
      </c>
      <c r="AC2779">
        <f t="shared" si="860"/>
        <v>416666.66666666669</v>
      </c>
      <c r="AD2779">
        <f t="shared" si="861"/>
        <v>0.16666666666666666</v>
      </c>
      <c r="AE2779">
        <f t="shared" si="862"/>
        <v>0.4</v>
      </c>
      <c r="AF2779">
        <f t="shared" si="863"/>
        <v>0.12380952380952381</v>
      </c>
      <c r="AG2779">
        <v>87</v>
      </c>
      <c r="AH2779">
        <f t="shared" si="876"/>
        <v>21</v>
      </c>
      <c r="AI2779">
        <f t="shared" si="866"/>
        <v>14</v>
      </c>
      <c r="AJ2779">
        <f t="shared" si="877"/>
        <v>20</v>
      </c>
      <c r="AK2779">
        <f t="shared" si="878"/>
        <v>16</v>
      </c>
      <c r="AL2779">
        <f t="shared" si="867"/>
        <v>11</v>
      </c>
      <c r="AM2779">
        <f t="shared" si="868"/>
        <v>6</v>
      </c>
      <c r="AN2779">
        <f t="shared" si="869"/>
        <v>1</v>
      </c>
      <c r="AO2779">
        <f t="shared" si="870"/>
        <v>4</v>
      </c>
      <c r="AP2779">
        <f t="shared" si="871"/>
        <v>13</v>
      </c>
      <c r="AQ2779">
        <f t="shared" si="879"/>
        <v>9</v>
      </c>
      <c r="AR2779">
        <f t="shared" si="872"/>
        <v>4</v>
      </c>
      <c r="AS2779">
        <f t="shared" si="873"/>
        <v>1</v>
      </c>
      <c r="AT2779">
        <f t="shared" si="874"/>
        <v>6</v>
      </c>
      <c r="AU2779">
        <f t="shared" si="875"/>
        <v>11</v>
      </c>
    </row>
    <row r="2780" spans="1:47" x14ac:dyDescent="0.45">
      <c r="A2780" s="3">
        <v>43545</v>
      </c>
      <c r="B2780" s="3">
        <v>43569</v>
      </c>
      <c r="C2780" s="5">
        <f t="shared" si="864"/>
        <v>24</v>
      </c>
      <c r="D2780" s="5">
        <f t="shared" si="865"/>
        <v>3</v>
      </c>
      <c r="E2780" t="s">
        <v>37</v>
      </c>
      <c r="F2780">
        <v>2000000</v>
      </c>
      <c r="G2780">
        <v>10</v>
      </c>
      <c r="H2780">
        <v>4</v>
      </c>
      <c r="I2780">
        <v>28</v>
      </c>
      <c r="J2780">
        <v>0</v>
      </c>
      <c r="K2780">
        <v>46</v>
      </c>
      <c r="L2780">
        <v>178</v>
      </c>
      <c r="M2780">
        <v>0</v>
      </c>
      <c r="N2780">
        <v>0</v>
      </c>
      <c r="O2780">
        <v>0</v>
      </c>
      <c r="P2780">
        <v>0</v>
      </c>
      <c r="Q2780">
        <v>3739</v>
      </c>
      <c r="R2780">
        <v>2100</v>
      </c>
      <c r="S2780">
        <v>133</v>
      </c>
      <c r="T2780">
        <v>52</v>
      </c>
      <c r="U2780">
        <v>41</v>
      </c>
      <c r="V2780">
        <v>40.180398496240628</v>
      </c>
      <c r="W2780">
        <v>11.577513784461161</v>
      </c>
      <c r="X2780">
        <v>8</v>
      </c>
      <c r="Y2780">
        <v>0</v>
      </c>
      <c r="Z2780">
        <v>3</v>
      </c>
      <c r="AA2780" t="s">
        <v>25</v>
      </c>
      <c r="AB2780">
        <v>0</v>
      </c>
      <c r="AC2780">
        <f t="shared" si="860"/>
        <v>83333.333333333328</v>
      </c>
      <c r="AD2780">
        <f t="shared" si="861"/>
        <v>0</v>
      </c>
      <c r="AE2780">
        <f t="shared" si="862"/>
        <v>0.39097744360902253</v>
      </c>
      <c r="AF2780">
        <f t="shared" si="863"/>
        <v>0.30827067669172931</v>
      </c>
      <c r="AG2780">
        <v>87</v>
      </c>
      <c r="AH2780">
        <f t="shared" si="876"/>
        <v>21</v>
      </c>
      <c r="AI2780">
        <f t="shared" si="866"/>
        <v>14</v>
      </c>
      <c r="AJ2780">
        <f t="shared" si="877"/>
        <v>20</v>
      </c>
      <c r="AK2780">
        <f t="shared" si="878"/>
        <v>16</v>
      </c>
      <c r="AL2780">
        <f t="shared" si="867"/>
        <v>11</v>
      </c>
      <c r="AM2780">
        <f t="shared" si="868"/>
        <v>6</v>
      </c>
      <c r="AN2780">
        <f t="shared" si="869"/>
        <v>1</v>
      </c>
      <c r="AO2780">
        <f t="shared" si="870"/>
        <v>4</v>
      </c>
      <c r="AP2780">
        <f t="shared" si="871"/>
        <v>13</v>
      </c>
      <c r="AQ2780">
        <f t="shared" si="879"/>
        <v>9</v>
      </c>
      <c r="AR2780">
        <f t="shared" si="872"/>
        <v>4</v>
      </c>
      <c r="AS2780">
        <f t="shared" si="873"/>
        <v>1</v>
      </c>
      <c r="AT2780">
        <f t="shared" si="874"/>
        <v>6</v>
      </c>
      <c r="AU2780">
        <f t="shared" si="875"/>
        <v>11</v>
      </c>
    </row>
    <row r="2781" spans="1:47" x14ac:dyDescent="0.45">
      <c r="A2781" s="3">
        <v>43545</v>
      </c>
      <c r="B2781" s="3">
        <v>43577</v>
      </c>
      <c r="C2781" s="5">
        <f t="shared" si="864"/>
        <v>32</v>
      </c>
      <c r="D2781" s="5">
        <f t="shared" si="865"/>
        <v>3</v>
      </c>
      <c r="E2781" t="s">
        <v>37</v>
      </c>
      <c r="F2781">
        <v>500000</v>
      </c>
      <c r="G2781">
        <v>285</v>
      </c>
      <c r="H2781">
        <v>4</v>
      </c>
      <c r="I2781">
        <v>68</v>
      </c>
      <c r="J2781">
        <v>0</v>
      </c>
      <c r="K2781">
        <v>89</v>
      </c>
      <c r="L2781">
        <v>56</v>
      </c>
      <c r="M2781">
        <v>6</v>
      </c>
      <c r="N2781">
        <v>0</v>
      </c>
      <c r="O2781">
        <v>0</v>
      </c>
      <c r="P2781">
        <v>0</v>
      </c>
      <c r="Q2781">
        <v>5109</v>
      </c>
      <c r="R2781">
        <v>2706</v>
      </c>
      <c r="S2781">
        <v>130</v>
      </c>
      <c r="T2781">
        <v>94</v>
      </c>
      <c r="U2781">
        <v>31</v>
      </c>
      <c r="V2781">
        <v>25.980333617601929</v>
      </c>
      <c r="W2781">
        <v>14.806713968957871</v>
      </c>
      <c r="X2781">
        <v>5</v>
      </c>
      <c r="Y2781">
        <v>1</v>
      </c>
      <c r="Z2781">
        <v>2485</v>
      </c>
      <c r="AA2781" t="s">
        <v>31</v>
      </c>
      <c r="AB2781">
        <v>12</v>
      </c>
      <c r="AC2781">
        <f t="shared" si="860"/>
        <v>15625</v>
      </c>
      <c r="AD2781">
        <f t="shared" si="861"/>
        <v>0.375</v>
      </c>
      <c r="AE2781">
        <f t="shared" si="862"/>
        <v>0.72307692307692306</v>
      </c>
      <c r="AF2781">
        <f t="shared" si="863"/>
        <v>0.23846153846153847</v>
      </c>
      <c r="AG2781">
        <v>87</v>
      </c>
      <c r="AH2781">
        <f t="shared" si="876"/>
        <v>21</v>
      </c>
      <c r="AI2781">
        <f t="shared" si="866"/>
        <v>22</v>
      </c>
      <c r="AJ2781">
        <f t="shared" si="877"/>
        <v>20</v>
      </c>
      <c r="AK2781">
        <f t="shared" si="878"/>
        <v>16</v>
      </c>
      <c r="AL2781">
        <f t="shared" si="867"/>
        <v>11</v>
      </c>
      <c r="AM2781">
        <f t="shared" si="868"/>
        <v>6</v>
      </c>
      <c r="AN2781">
        <f t="shared" si="869"/>
        <v>1</v>
      </c>
      <c r="AO2781">
        <f t="shared" si="870"/>
        <v>4</v>
      </c>
      <c r="AP2781">
        <f t="shared" si="871"/>
        <v>21</v>
      </c>
      <c r="AQ2781">
        <f t="shared" si="879"/>
        <v>17</v>
      </c>
      <c r="AR2781">
        <f t="shared" si="872"/>
        <v>12</v>
      </c>
      <c r="AS2781">
        <f t="shared" si="873"/>
        <v>7</v>
      </c>
      <c r="AT2781">
        <f t="shared" si="874"/>
        <v>2</v>
      </c>
      <c r="AU2781">
        <f t="shared" si="875"/>
        <v>3</v>
      </c>
    </row>
    <row r="2782" spans="1:47" x14ac:dyDescent="0.45">
      <c r="A2782" s="3">
        <v>43545</v>
      </c>
      <c r="B2782" s="3">
        <v>43577</v>
      </c>
      <c r="C2782" s="5">
        <f t="shared" si="864"/>
        <v>32</v>
      </c>
      <c r="D2782" s="5">
        <f t="shared" si="865"/>
        <v>3</v>
      </c>
      <c r="E2782" t="s">
        <v>37</v>
      </c>
      <c r="F2782">
        <v>5000000</v>
      </c>
      <c r="G2782">
        <v>16</v>
      </c>
      <c r="H2782">
        <v>4</v>
      </c>
      <c r="I2782">
        <v>49</v>
      </c>
      <c r="J2782">
        <v>0</v>
      </c>
      <c r="K2782">
        <v>58</v>
      </c>
      <c r="L2782">
        <v>2854</v>
      </c>
      <c r="M2782">
        <v>0</v>
      </c>
      <c r="N2782">
        <v>0</v>
      </c>
      <c r="O2782">
        <v>0</v>
      </c>
      <c r="P2782">
        <v>0</v>
      </c>
      <c r="Q2782">
        <v>3123</v>
      </c>
      <c r="R2782">
        <v>1658</v>
      </c>
      <c r="S2782">
        <v>106</v>
      </c>
      <c r="T2782">
        <v>70</v>
      </c>
      <c r="U2782">
        <v>34</v>
      </c>
      <c r="V2782">
        <v>31.606756947447511</v>
      </c>
      <c r="W2782">
        <v>12.73660604957098</v>
      </c>
      <c r="X2782">
        <v>6</v>
      </c>
      <c r="Y2782">
        <v>0</v>
      </c>
      <c r="Z2782">
        <v>4</v>
      </c>
      <c r="AA2782" t="s">
        <v>31</v>
      </c>
      <c r="AB2782">
        <v>0</v>
      </c>
      <c r="AC2782">
        <f t="shared" si="860"/>
        <v>156250</v>
      </c>
      <c r="AD2782">
        <f t="shared" si="861"/>
        <v>0</v>
      </c>
      <c r="AE2782">
        <f t="shared" si="862"/>
        <v>0.660377358490566</v>
      </c>
      <c r="AF2782">
        <f t="shared" si="863"/>
        <v>0.32075471698113206</v>
      </c>
      <c r="AG2782">
        <v>87</v>
      </c>
      <c r="AH2782">
        <f t="shared" si="876"/>
        <v>21</v>
      </c>
      <c r="AI2782">
        <f t="shared" si="866"/>
        <v>22</v>
      </c>
      <c r="AJ2782">
        <f t="shared" si="877"/>
        <v>20</v>
      </c>
      <c r="AK2782">
        <f t="shared" si="878"/>
        <v>16</v>
      </c>
      <c r="AL2782">
        <f t="shared" si="867"/>
        <v>11</v>
      </c>
      <c r="AM2782">
        <f t="shared" si="868"/>
        <v>6</v>
      </c>
      <c r="AN2782">
        <f t="shared" si="869"/>
        <v>1</v>
      </c>
      <c r="AO2782">
        <f t="shared" si="870"/>
        <v>4</v>
      </c>
      <c r="AP2782">
        <f t="shared" si="871"/>
        <v>21</v>
      </c>
      <c r="AQ2782">
        <f t="shared" si="879"/>
        <v>17</v>
      </c>
      <c r="AR2782">
        <f t="shared" si="872"/>
        <v>12</v>
      </c>
      <c r="AS2782">
        <f t="shared" si="873"/>
        <v>7</v>
      </c>
      <c r="AT2782">
        <f t="shared" si="874"/>
        <v>2</v>
      </c>
      <c r="AU2782">
        <f t="shared" si="875"/>
        <v>3</v>
      </c>
    </row>
    <row r="2783" spans="1:47" x14ac:dyDescent="0.45">
      <c r="A2783" s="3">
        <v>43545</v>
      </c>
      <c r="B2783" s="3">
        <v>43576</v>
      </c>
      <c r="C2783" s="5">
        <f t="shared" si="864"/>
        <v>31</v>
      </c>
      <c r="D2783" s="5">
        <f t="shared" si="865"/>
        <v>3</v>
      </c>
      <c r="E2783" t="s">
        <v>37</v>
      </c>
      <c r="F2783">
        <v>3000000</v>
      </c>
      <c r="G2783">
        <v>94</v>
      </c>
      <c r="H2783">
        <v>3</v>
      </c>
      <c r="I2783">
        <v>14</v>
      </c>
      <c r="J2783">
        <v>0</v>
      </c>
      <c r="K2783">
        <v>69</v>
      </c>
      <c r="L2783">
        <v>0</v>
      </c>
      <c r="M2783">
        <v>0</v>
      </c>
      <c r="N2783">
        <v>1</v>
      </c>
      <c r="O2783">
        <v>1</v>
      </c>
      <c r="P2783">
        <v>0</v>
      </c>
      <c r="Q2783">
        <v>2798</v>
      </c>
      <c r="R2783">
        <v>1527</v>
      </c>
      <c r="S2783">
        <v>81</v>
      </c>
      <c r="T2783">
        <v>26</v>
      </c>
      <c r="U2783">
        <v>16</v>
      </c>
      <c r="V2783">
        <v>32.683474496107117</v>
      </c>
      <c r="W2783">
        <v>13.38396419995634</v>
      </c>
      <c r="X2783">
        <v>9</v>
      </c>
      <c r="Y2783">
        <v>1</v>
      </c>
      <c r="Z2783">
        <v>176</v>
      </c>
      <c r="AA2783" t="s">
        <v>31</v>
      </c>
      <c r="AB2783">
        <v>7</v>
      </c>
      <c r="AC2783">
        <f t="shared" si="860"/>
        <v>96774.193548387091</v>
      </c>
      <c r="AD2783">
        <f t="shared" si="861"/>
        <v>0.22580645161290322</v>
      </c>
      <c r="AE2783">
        <f t="shared" si="862"/>
        <v>0.32098765432098764</v>
      </c>
      <c r="AF2783">
        <f t="shared" si="863"/>
        <v>0.19753086419753085</v>
      </c>
      <c r="AG2783">
        <v>87</v>
      </c>
      <c r="AH2783">
        <f t="shared" si="876"/>
        <v>21</v>
      </c>
      <c r="AI2783">
        <f t="shared" si="866"/>
        <v>21</v>
      </c>
      <c r="AJ2783">
        <f t="shared" si="877"/>
        <v>20</v>
      </c>
      <c r="AK2783">
        <f t="shared" si="878"/>
        <v>16</v>
      </c>
      <c r="AL2783">
        <f t="shared" si="867"/>
        <v>11</v>
      </c>
      <c r="AM2783">
        <f t="shared" si="868"/>
        <v>6</v>
      </c>
      <c r="AN2783">
        <f t="shared" si="869"/>
        <v>1</v>
      </c>
      <c r="AO2783">
        <f t="shared" si="870"/>
        <v>4</v>
      </c>
      <c r="AP2783">
        <f t="shared" si="871"/>
        <v>20</v>
      </c>
      <c r="AQ2783">
        <f t="shared" si="879"/>
        <v>16</v>
      </c>
      <c r="AR2783">
        <f t="shared" si="872"/>
        <v>11</v>
      </c>
      <c r="AS2783">
        <f t="shared" si="873"/>
        <v>6</v>
      </c>
      <c r="AT2783">
        <f t="shared" si="874"/>
        <v>1</v>
      </c>
      <c r="AU2783">
        <f t="shared" si="875"/>
        <v>4</v>
      </c>
    </row>
    <row r="2784" spans="1:47" x14ac:dyDescent="0.45">
      <c r="A2784" s="3">
        <v>43545</v>
      </c>
      <c r="B2784" s="3">
        <v>43570</v>
      </c>
      <c r="C2784" s="5">
        <f t="shared" si="864"/>
        <v>25</v>
      </c>
      <c r="D2784" s="5">
        <f t="shared" si="865"/>
        <v>3</v>
      </c>
      <c r="E2784" t="s">
        <v>37</v>
      </c>
      <c r="F2784">
        <v>5000000</v>
      </c>
      <c r="G2784">
        <v>11</v>
      </c>
      <c r="H2784">
        <v>3</v>
      </c>
      <c r="I2784">
        <v>32</v>
      </c>
      <c r="J2784">
        <v>0</v>
      </c>
      <c r="K2784">
        <v>65</v>
      </c>
      <c r="L2784">
        <v>0</v>
      </c>
      <c r="M2784">
        <v>1</v>
      </c>
      <c r="N2784">
        <v>1</v>
      </c>
      <c r="O2784">
        <v>1</v>
      </c>
      <c r="P2784">
        <v>0</v>
      </c>
      <c r="Q2784">
        <v>2053</v>
      </c>
      <c r="R2784">
        <v>1170</v>
      </c>
      <c r="S2784">
        <v>67</v>
      </c>
      <c r="T2784">
        <v>82</v>
      </c>
      <c r="U2784">
        <v>21</v>
      </c>
      <c r="V2784">
        <v>40.662680826636063</v>
      </c>
      <c r="W2784">
        <v>11.92591784666412</v>
      </c>
      <c r="X2784">
        <v>7</v>
      </c>
      <c r="Y2784">
        <v>0</v>
      </c>
      <c r="Z2784">
        <v>2</v>
      </c>
      <c r="AA2784" t="s">
        <v>31</v>
      </c>
      <c r="AB2784">
        <v>0</v>
      </c>
      <c r="AC2784">
        <f t="shared" si="860"/>
        <v>200000</v>
      </c>
      <c r="AD2784">
        <f t="shared" si="861"/>
        <v>0</v>
      </c>
      <c r="AE2784">
        <f t="shared" si="862"/>
        <v>1.2238805970149254</v>
      </c>
      <c r="AF2784">
        <f t="shared" si="863"/>
        <v>0.31343283582089554</v>
      </c>
      <c r="AG2784">
        <v>87</v>
      </c>
      <c r="AH2784">
        <f t="shared" si="876"/>
        <v>21</v>
      </c>
      <c r="AI2784">
        <f t="shared" si="866"/>
        <v>15</v>
      </c>
      <c r="AJ2784">
        <f t="shared" si="877"/>
        <v>20</v>
      </c>
      <c r="AK2784">
        <f t="shared" si="878"/>
        <v>16</v>
      </c>
      <c r="AL2784">
        <f t="shared" si="867"/>
        <v>11</v>
      </c>
      <c r="AM2784">
        <f t="shared" si="868"/>
        <v>6</v>
      </c>
      <c r="AN2784">
        <f t="shared" si="869"/>
        <v>1</v>
      </c>
      <c r="AO2784">
        <f t="shared" si="870"/>
        <v>4</v>
      </c>
      <c r="AP2784">
        <f t="shared" si="871"/>
        <v>14</v>
      </c>
      <c r="AQ2784">
        <f t="shared" si="879"/>
        <v>10</v>
      </c>
      <c r="AR2784">
        <f t="shared" si="872"/>
        <v>5</v>
      </c>
      <c r="AS2784">
        <f t="shared" si="873"/>
        <v>0</v>
      </c>
      <c r="AT2784">
        <f t="shared" si="874"/>
        <v>5</v>
      </c>
      <c r="AU2784">
        <f t="shared" si="875"/>
        <v>10</v>
      </c>
    </row>
    <row r="2785" spans="1:47" x14ac:dyDescent="0.45">
      <c r="A2785" s="3">
        <v>43545</v>
      </c>
      <c r="B2785" s="3">
        <v>43569</v>
      </c>
      <c r="C2785" s="5">
        <f t="shared" si="864"/>
        <v>24</v>
      </c>
      <c r="D2785" s="5">
        <f t="shared" si="865"/>
        <v>3</v>
      </c>
      <c r="E2785" t="s">
        <v>37</v>
      </c>
      <c r="F2785">
        <v>3000000</v>
      </c>
      <c r="G2785">
        <v>27</v>
      </c>
      <c r="H2785">
        <v>6</v>
      </c>
      <c r="I2785">
        <v>42</v>
      </c>
      <c r="J2785">
        <v>3</v>
      </c>
      <c r="K2785">
        <v>96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5330</v>
      </c>
      <c r="R2785">
        <v>2939</v>
      </c>
      <c r="S2785">
        <v>179</v>
      </c>
      <c r="T2785">
        <v>38</v>
      </c>
      <c r="U2785">
        <v>44</v>
      </c>
      <c r="V2785">
        <v>36.744065685702417</v>
      </c>
      <c r="W2785">
        <v>12.213203670157259</v>
      </c>
      <c r="X2785">
        <v>5</v>
      </c>
      <c r="Y2785">
        <v>0</v>
      </c>
      <c r="Z2785">
        <v>80</v>
      </c>
      <c r="AA2785" t="s">
        <v>31</v>
      </c>
      <c r="AB2785">
        <v>1</v>
      </c>
      <c r="AC2785">
        <f t="shared" si="860"/>
        <v>125000</v>
      </c>
      <c r="AD2785">
        <f t="shared" si="861"/>
        <v>4.1666666666666664E-2</v>
      </c>
      <c r="AE2785">
        <f t="shared" si="862"/>
        <v>0.21229050279329609</v>
      </c>
      <c r="AF2785">
        <f t="shared" si="863"/>
        <v>0.24581005586592178</v>
      </c>
      <c r="AG2785">
        <v>87</v>
      </c>
      <c r="AH2785">
        <f t="shared" si="876"/>
        <v>21</v>
      </c>
      <c r="AI2785">
        <f t="shared" si="866"/>
        <v>14</v>
      </c>
      <c r="AJ2785">
        <f t="shared" si="877"/>
        <v>20</v>
      </c>
      <c r="AK2785">
        <f t="shared" si="878"/>
        <v>16</v>
      </c>
      <c r="AL2785">
        <f t="shared" si="867"/>
        <v>11</v>
      </c>
      <c r="AM2785">
        <f t="shared" si="868"/>
        <v>6</v>
      </c>
      <c r="AN2785">
        <f t="shared" si="869"/>
        <v>1</v>
      </c>
      <c r="AO2785">
        <f t="shared" si="870"/>
        <v>4</v>
      </c>
      <c r="AP2785">
        <f t="shared" si="871"/>
        <v>13</v>
      </c>
      <c r="AQ2785">
        <f t="shared" si="879"/>
        <v>9</v>
      </c>
      <c r="AR2785">
        <f t="shared" si="872"/>
        <v>4</v>
      </c>
      <c r="AS2785">
        <f t="shared" si="873"/>
        <v>1</v>
      </c>
      <c r="AT2785">
        <f t="shared" si="874"/>
        <v>6</v>
      </c>
      <c r="AU2785">
        <f t="shared" si="875"/>
        <v>11</v>
      </c>
    </row>
    <row r="2786" spans="1:47" x14ac:dyDescent="0.45">
      <c r="A2786" s="3">
        <v>43545</v>
      </c>
      <c r="B2786" s="3">
        <v>43569</v>
      </c>
      <c r="C2786" s="5">
        <f t="shared" si="864"/>
        <v>24</v>
      </c>
      <c r="D2786" s="5">
        <f t="shared" si="865"/>
        <v>3</v>
      </c>
      <c r="E2786" t="s">
        <v>37</v>
      </c>
      <c r="F2786">
        <v>5000000</v>
      </c>
      <c r="G2786">
        <v>155</v>
      </c>
      <c r="H2786">
        <v>4</v>
      </c>
      <c r="I2786">
        <v>77</v>
      </c>
      <c r="J2786">
        <v>0</v>
      </c>
      <c r="K2786">
        <v>107</v>
      </c>
      <c r="L2786">
        <v>32</v>
      </c>
      <c r="M2786">
        <v>1</v>
      </c>
      <c r="N2786">
        <v>1</v>
      </c>
      <c r="O2786">
        <v>1</v>
      </c>
      <c r="P2786">
        <v>0</v>
      </c>
      <c r="Q2786">
        <v>4293</v>
      </c>
      <c r="R2786">
        <v>2355</v>
      </c>
      <c r="S2786">
        <v>132</v>
      </c>
      <c r="T2786">
        <v>155</v>
      </c>
      <c r="U2786">
        <v>83</v>
      </c>
      <c r="V2786">
        <v>34.506604661262337</v>
      </c>
      <c r="W2786">
        <v>12.87852779386219</v>
      </c>
      <c r="X2786">
        <v>8</v>
      </c>
      <c r="Y2786">
        <v>1</v>
      </c>
      <c r="Z2786">
        <v>441</v>
      </c>
      <c r="AA2786" t="s">
        <v>31</v>
      </c>
      <c r="AB2786">
        <v>12</v>
      </c>
      <c r="AC2786">
        <f t="shared" si="860"/>
        <v>208333.33333333334</v>
      </c>
      <c r="AD2786">
        <f t="shared" si="861"/>
        <v>0.5</v>
      </c>
      <c r="AE2786">
        <f t="shared" si="862"/>
        <v>1.1742424242424243</v>
      </c>
      <c r="AF2786">
        <f t="shared" si="863"/>
        <v>0.62878787878787878</v>
      </c>
      <c r="AG2786">
        <v>87</v>
      </c>
      <c r="AH2786">
        <f t="shared" si="876"/>
        <v>21</v>
      </c>
      <c r="AI2786">
        <f t="shared" si="866"/>
        <v>14</v>
      </c>
      <c r="AJ2786">
        <f t="shared" si="877"/>
        <v>20</v>
      </c>
      <c r="AK2786">
        <f t="shared" si="878"/>
        <v>16</v>
      </c>
      <c r="AL2786">
        <f t="shared" si="867"/>
        <v>11</v>
      </c>
      <c r="AM2786">
        <f t="shared" si="868"/>
        <v>6</v>
      </c>
      <c r="AN2786">
        <f t="shared" si="869"/>
        <v>1</v>
      </c>
      <c r="AO2786">
        <f t="shared" si="870"/>
        <v>4</v>
      </c>
      <c r="AP2786">
        <f t="shared" si="871"/>
        <v>13</v>
      </c>
      <c r="AQ2786">
        <f t="shared" si="879"/>
        <v>9</v>
      </c>
      <c r="AR2786">
        <f t="shared" si="872"/>
        <v>4</v>
      </c>
      <c r="AS2786">
        <f t="shared" si="873"/>
        <v>1</v>
      </c>
      <c r="AT2786">
        <f t="shared" si="874"/>
        <v>6</v>
      </c>
      <c r="AU2786">
        <f t="shared" si="875"/>
        <v>11</v>
      </c>
    </row>
    <row r="2787" spans="1:47" x14ac:dyDescent="0.45">
      <c r="A2787" s="3">
        <v>43545</v>
      </c>
      <c r="B2787" s="3">
        <v>43569</v>
      </c>
      <c r="C2787" s="5">
        <f t="shared" si="864"/>
        <v>24</v>
      </c>
      <c r="D2787" s="5">
        <f t="shared" si="865"/>
        <v>3</v>
      </c>
      <c r="E2787" t="s">
        <v>37</v>
      </c>
      <c r="F2787">
        <v>500000</v>
      </c>
      <c r="G2787">
        <v>14</v>
      </c>
      <c r="H2787">
        <v>4</v>
      </c>
      <c r="I2787">
        <v>11</v>
      </c>
      <c r="J2787">
        <v>0</v>
      </c>
      <c r="K2787">
        <v>46</v>
      </c>
      <c r="L2787">
        <v>2060</v>
      </c>
      <c r="M2787">
        <v>0</v>
      </c>
      <c r="N2787">
        <v>0</v>
      </c>
      <c r="O2787">
        <v>0</v>
      </c>
      <c r="P2787">
        <v>0</v>
      </c>
      <c r="Q2787">
        <v>1863</v>
      </c>
      <c r="R2787">
        <v>1020</v>
      </c>
      <c r="S2787">
        <v>59</v>
      </c>
      <c r="T2787">
        <v>20</v>
      </c>
      <c r="U2787">
        <v>0</v>
      </c>
      <c r="V2787">
        <v>34.768130608175511</v>
      </c>
      <c r="W2787">
        <v>12.70472582253241</v>
      </c>
      <c r="X2787">
        <v>3</v>
      </c>
      <c r="Y2787">
        <v>0</v>
      </c>
      <c r="Z2787">
        <v>24</v>
      </c>
      <c r="AA2787" t="s">
        <v>31</v>
      </c>
      <c r="AB2787">
        <v>0</v>
      </c>
      <c r="AC2787">
        <f t="shared" si="860"/>
        <v>20833.333333333332</v>
      </c>
      <c r="AD2787">
        <f t="shared" si="861"/>
        <v>0</v>
      </c>
      <c r="AE2787">
        <f t="shared" si="862"/>
        <v>0.33898305084745761</v>
      </c>
      <c r="AF2787">
        <f t="shared" si="863"/>
        <v>0</v>
      </c>
      <c r="AG2787">
        <v>87</v>
      </c>
      <c r="AH2787">
        <f t="shared" si="876"/>
        <v>21</v>
      </c>
      <c r="AI2787">
        <f t="shared" si="866"/>
        <v>14</v>
      </c>
      <c r="AJ2787">
        <f t="shared" si="877"/>
        <v>20</v>
      </c>
      <c r="AK2787">
        <f t="shared" si="878"/>
        <v>16</v>
      </c>
      <c r="AL2787">
        <f t="shared" si="867"/>
        <v>11</v>
      </c>
      <c r="AM2787">
        <f t="shared" si="868"/>
        <v>6</v>
      </c>
      <c r="AN2787">
        <f t="shared" si="869"/>
        <v>1</v>
      </c>
      <c r="AO2787">
        <f t="shared" si="870"/>
        <v>4</v>
      </c>
      <c r="AP2787">
        <f t="shared" si="871"/>
        <v>13</v>
      </c>
      <c r="AQ2787">
        <f t="shared" si="879"/>
        <v>9</v>
      </c>
      <c r="AR2787">
        <f t="shared" si="872"/>
        <v>4</v>
      </c>
      <c r="AS2787">
        <f t="shared" si="873"/>
        <v>1</v>
      </c>
      <c r="AT2787">
        <f t="shared" si="874"/>
        <v>6</v>
      </c>
      <c r="AU2787">
        <f t="shared" si="875"/>
        <v>11</v>
      </c>
    </row>
    <row r="2788" spans="1:47" x14ac:dyDescent="0.45">
      <c r="A2788" s="3">
        <v>43545</v>
      </c>
      <c r="B2788" s="3">
        <v>43555</v>
      </c>
      <c r="C2788" s="5">
        <f t="shared" si="864"/>
        <v>10</v>
      </c>
      <c r="D2788" s="5">
        <f t="shared" si="865"/>
        <v>3</v>
      </c>
      <c r="E2788" t="s">
        <v>37</v>
      </c>
      <c r="F2788">
        <v>500000</v>
      </c>
      <c r="G2788">
        <v>67</v>
      </c>
      <c r="H2788">
        <v>6</v>
      </c>
      <c r="I2788">
        <v>40</v>
      </c>
      <c r="J2788">
        <v>0</v>
      </c>
      <c r="K2788">
        <v>40</v>
      </c>
      <c r="L2788">
        <v>14600</v>
      </c>
      <c r="M2788">
        <v>1</v>
      </c>
      <c r="N2788">
        <v>1</v>
      </c>
      <c r="O2788">
        <v>0</v>
      </c>
      <c r="P2788">
        <v>0</v>
      </c>
      <c r="Q2788">
        <v>2559</v>
      </c>
      <c r="R2788">
        <v>1432</v>
      </c>
      <c r="S2788">
        <v>79</v>
      </c>
      <c r="T2788">
        <v>30</v>
      </c>
      <c r="U2788">
        <v>31</v>
      </c>
      <c r="V2788">
        <v>37.255373735945113</v>
      </c>
      <c r="W2788">
        <v>12.566098932183021</v>
      </c>
      <c r="X2788">
        <v>9</v>
      </c>
      <c r="Y2788">
        <v>1</v>
      </c>
      <c r="Z2788">
        <v>835</v>
      </c>
      <c r="AA2788" t="s">
        <v>31</v>
      </c>
      <c r="AB2788">
        <v>7</v>
      </c>
      <c r="AC2788">
        <f t="shared" si="860"/>
        <v>50000</v>
      </c>
      <c r="AD2788">
        <f t="shared" si="861"/>
        <v>0.7</v>
      </c>
      <c r="AE2788">
        <f t="shared" si="862"/>
        <v>0.379746835443038</v>
      </c>
      <c r="AF2788">
        <f t="shared" si="863"/>
        <v>0.39240506329113922</v>
      </c>
      <c r="AG2788">
        <v>87</v>
      </c>
      <c r="AH2788">
        <f t="shared" si="876"/>
        <v>21</v>
      </c>
      <c r="AI2788">
        <f t="shared" si="866"/>
        <v>31</v>
      </c>
      <c r="AJ2788">
        <f t="shared" si="877"/>
        <v>20</v>
      </c>
      <c r="AK2788">
        <f t="shared" si="878"/>
        <v>16</v>
      </c>
      <c r="AL2788">
        <f t="shared" si="867"/>
        <v>11</v>
      </c>
      <c r="AM2788">
        <f t="shared" si="868"/>
        <v>6</v>
      </c>
      <c r="AN2788">
        <f t="shared" si="869"/>
        <v>1</v>
      </c>
      <c r="AO2788">
        <f t="shared" si="870"/>
        <v>4</v>
      </c>
      <c r="AP2788">
        <f t="shared" si="871"/>
        <v>30</v>
      </c>
      <c r="AQ2788">
        <f t="shared" si="879"/>
        <v>26</v>
      </c>
      <c r="AR2788">
        <f t="shared" si="872"/>
        <v>21</v>
      </c>
      <c r="AS2788">
        <f t="shared" si="873"/>
        <v>16</v>
      </c>
      <c r="AT2788">
        <f t="shared" si="874"/>
        <v>11</v>
      </c>
      <c r="AU2788">
        <f t="shared" si="875"/>
        <v>6</v>
      </c>
    </row>
    <row r="2789" spans="1:47" x14ac:dyDescent="0.45">
      <c r="A2789" s="3">
        <v>43545</v>
      </c>
      <c r="B2789" s="3">
        <v>43573</v>
      </c>
      <c r="C2789" s="5">
        <f t="shared" si="864"/>
        <v>28</v>
      </c>
      <c r="D2789" s="5">
        <f t="shared" si="865"/>
        <v>3</v>
      </c>
      <c r="E2789" t="s">
        <v>37</v>
      </c>
      <c r="F2789">
        <v>2000000</v>
      </c>
      <c r="G2789">
        <v>16</v>
      </c>
      <c r="H2789">
        <v>7</v>
      </c>
      <c r="I2789">
        <v>39</v>
      </c>
      <c r="J2789">
        <v>0</v>
      </c>
      <c r="K2789">
        <v>52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3037</v>
      </c>
      <c r="R2789">
        <v>1677</v>
      </c>
      <c r="S2789">
        <v>77</v>
      </c>
      <c r="T2789">
        <v>6</v>
      </c>
      <c r="U2789">
        <v>25</v>
      </c>
      <c r="V2789">
        <v>31.520861928768941</v>
      </c>
      <c r="W2789">
        <v>14.273365394295629</v>
      </c>
      <c r="X2789">
        <v>5</v>
      </c>
      <c r="Y2789">
        <v>0</v>
      </c>
      <c r="Z2789">
        <v>3</v>
      </c>
      <c r="AA2789" t="s">
        <v>33</v>
      </c>
      <c r="AB2789">
        <v>1</v>
      </c>
      <c r="AC2789">
        <f t="shared" si="860"/>
        <v>71428.571428571435</v>
      </c>
      <c r="AD2789">
        <f t="shared" si="861"/>
        <v>3.5714285714285712E-2</v>
      </c>
      <c r="AE2789">
        <f t="shared" si="862"/>
        <v>7.792207792207792E-2</v>
      </c>
      <c r="AF2789">
        <f t="shared" si="863"/>
        <v>0.32467532467532467</v>
      </c>
      <c r="AG2789">
        <v>87</v>
      </c>
      <c r="AH2789">
        <f t="shared" si="876"/>
        <v>21</v>
      </c>
      <c r="AI2789">
        <f t="shared" si="866"/>
        <v>18</v>
      </c>
      <c r="AJ2789">
        <f t="shared" si="877"/>
        <v>20</v>
      </c>
      <c r="AK2789">
        <f t="shared" si="878"/>
        <v>16</v>
      </c>
      <c r="AL2789">
        <f t="shared" si="867"/>
        <v>11</v>
      </c>
      <c r="AM2789">
        <f t="shared" si="868"/>
        <v>6</v>
      </c>
      <c r="AN2789">
        <f t="shared" si="869"/>
        <v>1</v>
      </c>
      <c r="AO2789">
        <f t="shared" si="870"/>
        <v>4</v>
      </c>
      <c r="AP2789">
        <f t="shared" si="871"/>
        <v>17</v>
      </c>
      <c r="AQ2789">
        <f t="shared" si="879"/>
        <v>13</v>
      </c>
      <c r="AR2789">
        <f t="shared" si="872"/>
        <v>8</v>
      </c>
      <c r="AS2789">
        <f t="shared" si="873"/>
        <v>3</v>
      </c>
      <c r="AT2789">
        <f t="shared" si="874"/>
        <v>2</v>
      </c>
      <c r="AU2789">
        <f t="shared" si="875"/>
        <v>7</v>
      </c>
    </row>
    <row r="2790" spans="1:47" x14ac:dyDescent="0.45">
      <c r="A2790" s="3">
        <v>43545</v>
      </c>
      <c r="B2790" s="3">
        <v>43569</v>
      </c>
      <c r="C2790" s="5">
        <f t="shared" si="864"/>
        <v>24</v>
      </c>
      <c r="D2790" s="5">
        <f t="shared" si="865"/>
        <v>3</v>
      </c>
      <c r="E2790" t="s">
        <v>37</v>
      </c>
      <c r="F2790">
        <v>1000000</v>
      </c>
      <c r="G2790">
        <v>46</v>
      </c>
      <c r="H2790">
        <v>12</v>
      </c>
      <c r="I2790">
        <v>26</v>
      </c>
      <c r="J2790">
        <v>0</v>
      </c>
      <c r="K2790">
        <v>56</v>
      </c>
      <c r="L2790">
        <v>15800</v>
      </c>
      <c r="M2790">
        <v>0</v>
      </c>
      <c r="N2790">
        <v>0</v>
      </c>
      <c r="O2790">
        <v>0</v>
      </c>
      <c r="P2790">
        <v>0</v>
      </c>
      <c r="Q2790">
        <v>2775</v>
      </c>
      <c r="R2790">
        <v>1535</v>
      </c>
      <c r="S2790">
        <v>80</v>
      </c>
      <c r="T2790">
        <v>26</v>
      </c>
      <c r="U2790">
        <v>19</v>
      </c>
      <c r="V2790">
        <v>34.418319421824123</v>
      </c>
      <c r="W2790">
        <v>13.22537255700326</v>
      </c>
      <c r="X2790">
        <v>6</v>
      </c>
      <c r="Y2790">
        <v>1</v>
      </c>
      <c r="Z2790">
        <v>334</v>
      </c>
      <c r="AA2790" t="s">
        <v>33</v>
      </c>
      <c r="AB2790">
        <v>3</v>
      </c>
      <c r="AC2790">
        <f t="shared" si="860"/>
        <v>41666.666666666664</v>
      </c>
      <c r="AD2790">
        <f t="shared" si="861"/>
        <v>0.125</v>
      </c>
      <c r="AE2790">
        <f t="shared" si="862"/>
        <v>0.32500000000000001</v>
      </c>
      <c r="AF2790">
        <f t="shared" si="863"/>
        <v>0.23749999999999999</v>
      </c>
      <c r="AG2790">
        <v>87</v>
      </c>
      <c r="AH2790">
        <f t="shared" si="876"/>
        <v>21</v>
      </c>
      <c r="AI2790">
        <f t="shared" si="866"/>
        <v>14</v>
      </c>
      <c r="AJ2790">
        <f t="shared" si="877"/>
        <v>20</v>
      </c>
      <c r="AK2790">
        <f t="shared" si="878"/>
        <v>16</v>
      </c>
      <c r="AL2790">
        <f t="shared" si="867"/>
        <v>11</v>
      </c>
      <c r="AM2790">
        <f t="shared" si="868"/>
        <v>6</v>
      </c>
      <c r="AN2790">
        <f t="shared" si="869"/>
        <v>1</v>
      </c>
      <c r="AO2790">
        <f t="shared" si="870"/>
        <v>4</v>
      </c>
      <c r="AP2790">
        <f t="shared" si="871"/>
        <v>13</v>
      </c>
      <c r="AQ2790">
        <f t="shared" si="879"/>
        <v>9</v>
      </c>
      <c r="AR2790">
        <f t="shared" si="872"/>
        <v>4</v>
      </c>
      <c r="AS2790">
        <f t="shared" si="873"/>
        <v>1</v>
      </c>
      <c r="AT2790">
        <f t="shared" si="874"/>
        <v>6</v>
      </c>
      <c r="AU2790">
        <f t="shared" si="875"/>
        <v>11</v>
      </c>
    </row>
    <row r="2791" spans="1:47" x14ac:dyDescent="0.45">
      <c r="A2791" s="3">
        <v>43545</v>
      </c>
      <c r="B2791" s="3">
        <v>43555</v>
      </c>
      <c r="C2791" s="5">
        <f t="shared" si="864"/>
        <v>10</v>
      </c>
      <c r="D2791" s="5">
        <f t="shared" si="865"/>
        <v>3</v>
      </c>
      <c r="E2791" t="s">
        <v>37</v>
      </c>
      <c r="F2791">
        <v>500000</v>
      </c>
      <c r="G2791">
        <v>31</v>
      </c>
      <c r="H2791">
        <v>4</v>
      </c>
      <c r="I2791">
        <v>20</v>
      </c>
      <c r="J2791">
        <v>0</v>
      </c>
      <c r="K2791">
        <v>40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1933</v>
      </c>
      <c r="R2791">
        <v>1075</v>
      </c>
      <c r="S2791">
        <v>71</v>
      </c>
      <c r="T2791">
        <v>21</v>
      </c>
      <c r="U2791">
        <v>4</v>
      </c>
      <c r="V2791">
        <v>39.34443760235834</v>
      </c>
      <c r="W2791">
        <v>11.532976089092699</v>
      </c>
      <c r="X2791">
        <v>8</v>
      </c>
      <c r="Y2791">
        <v>1</v>
      </c>
      <c r="Z2791">
        <v>476</v>
      </c>
      <c r="AA2791" t="s">
        <v>33</v>
      </c>
      <c r="AB2791">
        <v>1</v>
      </c>
      <c r="AC2791">
        <f t="shared" si="860"/>
        <v>50000</v>
      </c>
      <c r="AD2791">
        <f t="shared" si="861"/>
        <v>0.1</v>
      </c>
      <c r="AE2791">
        <f t="shared" si="862"/>
        <v>0.29577464788732394</v>
      </c>
      <c r="AF2791">
        <f t="shared" si="863"/>
        <v>5.6338028169014086E-2</v>
      </c>
      <c r="AG2791">
        <v>87</v>
      </c>
      <c r="AH2791">
        <f t="shared" si="876"/>
        <v>21</v>
      </c>
      <c r="AI2791">
        <f t="shared" si="866"/>
        <v>31</v>
      </c>
      <c r="AJ2791">
        <f t="shared" si="877"/>
        <v>20</v>
      </c>
      <c r="AK2791">
        <f t="shared" si="878"/>
        <v>16</v>
      </c>
      <c r="AL2791">
        <f t="shared" si="867"/>
        <v>11</v>
      </c>
      <c r="AM2791">
        <f t="shared" si="868"/>
        <v>6</v>
      </c>
      <c r="AN2791">
        <f t="shared" si="869"/>
        <v>1</v>
      </c>
      <c r="AO2791">
        <f t="shared" si="870"/>
        <v>4</v>
      </c>
      <c r="AP2791">
        <f t="shared" si="871"/>
        <v>30</v>
      </c>
      <c r="AQ2791">
        <f t="shared" si="879"/>
        <v>26</v>
      </c>
      <c r="AR2791">
        <f t="shared" si="872"/>
        <v>21</v>
      </c>
      <c r="AS2791">
        <f t="shared" si="873"/>
        <v>16</v>
      </c>
      <c r="AT2791">
        <f t="shared" si="874"/>
        <v>11</v>
      </c>
      <c r="AU2791">
        <f t="shared" si="875"/>
        <v>6</v>
      </c>
    </row>
    <row r="2792" spans="1:47" x14ac:dyDescent="0.45">
      <c r="A2792" s="3">
        <v>43545</v>
      </c>
      <c r="B2792" s="3">
        <v>43555</v>
      </c>
      <c r="C2792" s="5">
        <f t="shared" si="864"/>
        <v>10</v>
      </c>
      <c r="D2792" s="5">
        <f t="shared" si="865"/>
        <v>3</v>
      </c>
      <c r="E2792" t="s">
        <v>37</v>
      </c>
      <c r="F2792">
        <v>500000</v>
      </c>
      <c r="G2792">
        <v>40</v>
      </c>
      <c r="H2792">
        <v>6</v>
      </c>
      <c r="I2792">
        <v>45</v>
      </c>
      <c r="J2792">
        <v>0</v>
      </c>
      <c r="K2792">
        <v>24</v>
      </c>
      <c r="L2792">
        <v>1756</v>
      </c>
      <c r="M2792">
        <v>0</v>
      </c>
      <c r="N2792">
        <v>0</v>
      </c>
      <c r="O2792">
        <v>0</v>
      </c>
      <c r="P2792">
        <v>0</v>
      </c>
      <c r="Q2792">
        <v>5341</v>
      </c>
      <c r="R2792">
        <v>2922</v>
      </c>
      <c r="S2792">
        <v>161</v>
      </c>
      <c r="T2792">
        <v>88</v>
      </c>
      <c r="U2792">
        <v>36</v>
      </c>
      <c r="V2792">
        <v>33.776940005356657</v>
      </c>
      <c r="W2792">
        <v>13.05685670071975</v>
      </c>
      <c r="X2792">
        <v>8</v>
      </c>
      <c r="Y2792">
        <v>1</v>
      </c>
      <c r="Z2792">
        <v>573</v>
      </c>
      <c r="AA2792" t="s">
        <v>33</v>
      </c>
      <c r="AB2792">
        <v>7</v>
      </c>
      <c r="AC2792">
        <f t="shared" si="860"/>
        <v>50000</v>
      </c>
      <c r="AD2792">
        <f t="shared" si="861"/>
        <v>0.7</v>
      </c>
      <c r="AE2792">
        <f t="shared" si="862"/>
        <v>0.54658385093167705</v>
      </c>
      <c r="AF2792">
        <f t="shared" si="863"/>
        <v>0.2236024844720497</v>
      </c>
      <c r="AG2792">
        <v>87</v>
      </c>
      <c r="AH2792">
        <f t="shared" si="876"/>
        <v>21</v>
      </c>
      <c r="AI2792">
        <f t="shared" si="866"/>
        <v>31</v>
      </c>
      <c r="AJ2792">
        <f t="shared" si="877"/>
        <v>20</v>
      </c>
      <c r="AK2792">
        <f t="shared" si="878"/>
        <v>16</v>
      </c>
      <c r="AL2792">
        <f t="shared" si="867"/>
        <v>11</v>
      </c>
      <c r="AM2792">
        <f t="shared" si="868"/>
        <v>6</v>
      </c>
      <c r="AN2792">
        <f t="shared" si="869"/>
        <v>1</v>
      </c>
      <c r="AO2792">
        <f t="shared" si="870"/>
        <v>4</v>
      </c>
      <c r="AP2792">
        <f t="shared" si="871"/>
        <v>30</v>
      </c>
      <c r="AQ2792">
        <f t="shared" si="879"/>
        <v>26</v>
      </c>
      <c r="AR2792">
        <f t="shared" si="872"/>
        <v>21</v>
      </c>
      <c r="AS2792">
        <f t="shared" si="873"/>
        <v>16</v>
      </c>
      <c r="AT2792">
        <f t="shared" si="874"/>
        <v>11</v>
      </c>
      <c r="AU2792">
        <f t="shared" si="875"/>
        <v>6</v>
      </c>
    </row>
    <row r="2793" spans="1:47" x14ac:dyDescent="0.45">
      <c r="A2793" s="3">
        <v>43545</v>
      </c>
      <c r="B2793" s="3">
        <v>43562</v>
      </c>
      <c r="C2793" s="5">
        <f t="shared" si="864"/>
        <v>17</v>
      </c>
      <c r="D2793" s="5">
        <f t="shared" si="865"/>
        <v>3</v>
      </c>
      <c r="E2793" t="s">
        <v>37</v>
      </c>
      <c r="F2793">
        <v>3000000</v>
      </c>
      <c r="G2793">
        <v>89</v>
      </c>
      <c r="H2793">
        <v>7</v>
      </c>
      <c r="I2793">
        <v>100</v>
      </c>
      <c r="J2793">
        <v>2</v>
      </c>
      <c r="K2793">
        <v>17</v>
      </c>
      <c r="L2793">
        <v>2047</v>
      </c>
      <c r="M2793">
        <v>3</v>
      </c>
      <c r="N2793">
        <v>4</v>
      </c>
      <c r="O2793">
        <v>1</v>
      </c>
      <c r="P2793">
        <v>0</v>
      </c>
      <c r="Q2793">
        <v>3631</v>
      </c>
      <c r="R2793">
        <v>1926</v>
      </c>
      <c r="S2793">
        <v>103</v>
      </c>
      <c r="T2793">
        <v>80</v>
      </c>
      <c r="U2793">
        <v>36</v>
      </c>
      <c r="V2793">
        <v>28.362962072407239</v>
      </c>
      <c r="W2793">
        <v>13.9486234360665</v>
      </c>
      <c r="X2793">
        <v>8</v>
      </c>
      <c r="Y2793">
        <v>1</v>
      </c>
      <c r="Z2793">
        <v>184</v>
      </c>
      <c r="AA2793" t="s">
        <v>29</v>
      </c>
      <c r="AB2793">
        <v>1</v>
      </c>
      <c r="AC2793">
        <f t="shared" si="860"/>
        <v>176470.58823529413</v>
      </c>
      <c r="AD2793">
        <f t="shared" si="861"/>
        <v>5.8823529411764705E-2</v>
      </c>
      <c r="AE2793">
        <f t="shared" si="862"/>
        <v>0.77669902912621358</v>
      </c>
      <c r="AF2793">
        <f t="shared" si="863"/>
        <v>0.34951456310679613</v>
      </c>
      <c r="AG2793">
        <v>87</v>
      </c>
      <c r="AH2793">
        <f t="shared" si="876"/>
        <v>21</v>
      </c>
      <c r="AI2793">
        <f t="shared" si="866"/>
        <v>7</v>
      </c>
      <c r="AJ2793">
        <f t="shared" si="877"/>
        <v>20</v>
      </c>
      <c r="AK2793">
        <f t="shared" si="878"/>
        <v>16</v>
      </c>
      <c r="AL2793">
        <f t="shared" si="867"/>
        <v>11</v>
      </c>
      <c r="AM2793">
        <f t="shared" si="868"/>
        <v>6</v>
      </c>
      <c r="AN2793">
        <f t="shared" si="869"/>
        <v>1</v>
      </c>
      <c r="AO2793">
        <f t="shared" si="870"/>
        <v>4</v>
      </c>
      <c r="AP2793">
        <f t="shared" si="871"/>
        <v>6</v>
      </c>
      <c r="AQ2793">
        <f t="shared" si="879"/>
        <v>2</v>
      </c>
      <c r="AR2793">
        <f t="shared" si="872"/>
        <v>3</v>
      </c>
      <c r="AS2793">
        <f t="shared" si="873"/>
        <v>8</v>
      </c>
      <c r="AT2793">
        <f t="shared" si="874"/>
        <v>13</v>
      </c>
      <c r="AU2793">
        <f t="shared" si="875"/>
        <v>18</v>
      </c>
    </row>
    <row r="2794" spans="1:47" x14ac:dyDescent="0.45">
      <c r="A2794" s="3">
        <v>43531</v>
      </c>
      <c r="B2794" s="3">
        <v>43562</v>
      </c>
      <c r="C2794" s="5">
        <f t="shared" si="864"/>
        <v>31</v>
      </c>
      <c r="D2794" s="5">
        <f t="shared" si="865"/>
        <v>3</v>
      </c>
      <c r="E2794" t="s">
        <v>37</v>
      </c>
      <c r="F2794">
        <v>1000000</v>
      </c>
      <c r="G2794">
        <v>83</v>
      </c>
      <c r="H2794">
        <v>6</v>
      </c>
      <c r="I2794">
        <v>33</v>
      </c>
      <c r="J2794">
        <v>0</v>
      </c>
      <c r="K2794">
        <v>43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2092</v>
      </c>
      <c r="R2794">
        <v>1112</v>
      </c>
      <c r="S2794">
        <v>51</v>
      </c>
      <c r="T2794">
        <v>142</v>
      </c>
      <c r="U2794">
        <v>32</v>
      </c>
      <c r="V2794">
        <v>25.546465651008621</v>
      </c>
      <c r="W2794">
        <v>15.11280998730428</v>
      </c>
      <c r="X2794">
        <v>6</v>
      </c>
      <c r="Y2794">
        <v>1</v>
      </c>
      <c r="Z2794">
        <v>208</v>
      </c>
      <c r="AA2794" t="s">
        <v>32</v>
      </c>
      <c r="AB2794">
        <v>2</v>
      </c>
      <c r="AC2794">
        <f t="shared" si="860"/>
        <v>32258.064516129034</v>
      </c>
      <c r="AD2794">
        <f t="shared" si="861"/>
        <v>6.4516129032258063E-2</v>
      </c>
      <c r="AE2794">
        <f t="shared" si="862"/>
        <v>2.784313725490196</v>
      </c>
      <c r="AF2794">
        <f t="shared" si="863"/>
        <v>0.62745098039215685</v>
      </c>
      <c r="AG2794">
        <v>64</v>
      </c>
      <c r="AH2794">
        <f t="shared" si="876"/>
        <v>7</v>
      </c>
      <c r="AI2794">
        <f t="shared" si="866"/>
        <v>7</v>
      </c>
      <c r="AJ2794">
        <f t="shared" si="877"/>
        <v>6</v>
      </c>
      <c r="AK2794">
        <f t="shared" si="878"/>
        <v>2</v>
      </c>
      <c r="AL2794">
        <f t="shared" si="867"/>
        <v>3</v>
      </c>
      <c r="AM2794">
        <f t="shared" si="868"/>
        <v>8</v>
      </c>
      <c r="AN2794">
        <f t="shared" si="869"/>
        <v>13</v>
      </c>
      <c r="AO2794">
        <f t="shared" si="870"/>
        <v>18</v>
      </c>
      <c r="AP2794">
        <f t="shared" si="871"/>
        <v>6</v>
      </c>
      <c r="AQ2794">
        <f t="shared" si="879"/>
        <v>2</v>
      </c>
      <c r="AR2794">
        <f t="shared" si="872"/>
        <v>3</v>
      </c>
      <c r="AS2794">
        <f t="shared" si="873"/>
        <v>8</v>
      </c>
      <c r="AT2794">
        <f t="shared" si="874"/>
        <v>13</v>
      </c>
      <c r="AU2794">
        <f t="shared" si="875"/>
        <v>18</v>
      </c>
    </row>
    <row r="2795" spans="1:47" x14ac:dyDescent="0.45">
      <c r="A2795" s="3">
        <v>43531</v>
      </c>
      <c r="B2795" s="3">
        <v>43549</v>
      </c>
      <c r="C2795" s="5">
        <f t="shared" si="864"/>
        <v>18</v>
      </c>
      <c r="D2795" s="5">
        <f t="shared" si="865"/>
        <v>3</v>
      </c>
      <c r="E2795" t="s">
        <v>37</v>
      </c>
      <c r="F2795">
        <v>1000000</v>
      </c>
      <c r="G2795">
        <v>113</v>
      </c>
      <c r="H2795">
        <v>9</v>
      </c>
      <c r="I2795">
        <v>47</v>
      </c>
      <c r="J2795">
        <v>0</v>
      </c>
      <c r="K2795">
        <v>36</v>
      </c>
      <c r="L2795">
        <v>393</v>
      </c>
      <c r="M2795">
        <v>11</v>
      </c>
      <c r="N2795">
        <v>2</v>
      </c>
      <c r="O2795">
        <v>2</v>
      </c>
      <c r="P2795">
        <v>1</v>
      </c>
      <c r="Q2795">
        <v>4116</v>
      </c>
      <c r="R2795">
        <v>2485</v>
      </c>
      <c r="S2795">
        <v>186</v>
      </c>
      <c r="T2795">
        <v>86</v>
      </c>
      <c r="U2795">
        <v>37</v>
      </c>
      <c r="V2795">
        <v>53.148184537331531</v>
      </c>
      <c r="W2795">
        <v>9.1652726033621086</v>
      </c>
      <c r="X2795">
        <v>8</v>
      </c>
      <c r="Y2795">
        <v>1</v>
      </c>
      <c r="Z2795">
        <v>2342</v>
      </c>
      <c r="AA2795" t="s">
        <v>32</v>
      </c>
      <c r="AB2795">
        <v>10</v>
      </c>
      <c r="AC2795">
        <f t="shared" si="860"/>
        <v>55555.555555555555</v>
      </c>
      <c r="AD2795">
        <f t="shared" si="861"/>
        <v>0.55555555555555558</v>
      </c>
      <c r="AE2795">
        <f t="shared" si="862"/>
        <v>0.46236559139784944</v>
      </c>
      <c r="AF2795">
        <f t="shared" si="863"/>
        <v>0.19892473118279569</v>
      </c>
      <c r="AG2795">
        <v>64</v>
      </c>
      <c r="AH2795">
        <f t="shared" si="876"/>
        <v>7</v>
      </c>
      <c r="AI2795">
        <f t="shared" si="866"/>
        <v>25</v>
      </c>
      <c r="AJ2795">
        <f t="shared" si="877"/>
        <v>6</v>
      </c>
      <c r="AK2795">
        <f t="shared" si="878"/>
        <v>2</v>
      </c>
      <c r="AL2795">
        <f t="shared" si="867"/>
        <v>3</v>
      </c>
      <c r="AM2795">
        <f t="shared" si="868"/>
        <v>8</v>
      </c>
      <c r="AN2795">
        <f t="shared" si="869"/>
        <v>13</v>
      </c>
      <c r="AO2795">
        <f t="shared" si="870"/>
        <v>18</v>
      </c>
      <c r="AP2795">
        <f t="shared" si="871"/>
        <v>24</v>
      </c>
      <c r="AQ2795">
        <f t="shared" si="879"/>
        <v>20</v>
      </c>
      <c r="AR2795">
        <f t="shared" si="872"/>
        <v>15</v>
      </c>
      <c r="AS2795">
        <f t="shared" si="873"/>
        <v>10</v>
      </c>
      <c r="AT2795">
        <f t="shared" si="874"/>
        <v>5</v>
      </c>
      <c r="AU2795">
        <f t="shared" si="875"/>
        <v>0</v>
      </c>
    </row>
    <row r="2796" spans="1:47" x14ac:dyDescent="0.45">
      <c r="A2796" s="3">
        <v>43531</v>
      </c>
      <c r="B2796" s="3">
        <v>43548</v>
      </c>
      <c r="C2796" s="5">
        <f t="shared" si="864"/>
        <v>17</v>
      </c>
      <c r="D2796" s="5">
        <f t="shared" si="865"/>
        <v>3</v>
      </c>
      <c r="E2796" t="s">
        <v>37</v>
      </c>
      <c r="F2796">
        <v>500000</v>
      </c>
      <c r="G2796">
        <v>112</v>
      </c>
      <c r="H2796">
        <v>8</v>
      </c>
      <c r="I2796">
        <v>87</v>
      </c>
      <c r="J2796">
        <v>1</v>
      </c>
      <c r="K2796">
        <v>47</v>
      </c>
      <c r="L2796">
        <v>938</v>
      </c>
      <c r="M2796">
        <v>0</v>
      </c>
      <c r="N2796">
        <v>0</v>
      </c>
      <c r="O2796">
        <v>0</v>
      </c>
      <c r="P2796">
        <v>0</v>
      </c>
      <c r="Q2796">
        <v>6204</v>
      </c>
      <c r="R2796">
        <v>3411</v>
      </c>
      <c r="S2796">
        <v>170</v>
      </c>
      <c r="T2796">
        <v>69</v>
      </c>
      <c r="U2796">
        <v>4</v>
      </c>
      <c r="V2796">
        <v>32.597028014899912</v>
      </c>
      <c r="W2796">
        <v>13.697328521910091</v>
      </c>
      <c r="X2796">
        <v>9</v>
      </c>
      <c r="Y2796">
        <v>1</v>
      </c>
      <c r="Z2796">
        <v>1181</v>
      </c>
      <c r="AA2796" t="s">
        <v>32</v>
      </c>
      <c r="AB2796">
        <v>7</v>
      </c>
      <c r="AC2796">
        <f t="shared" si="860"/>
        <v>29411.764705882353</v>
      </c>
      <c r="AD2796">
        <f t="shared" si="861"/>
        <v>0.41176470588235292</v>
      </c>
      <c r="AE2796">
        <f t="shared" si="862"/>
        <v>0.40588235294117647</v>
      </c>
      <c r="AF2796">
        <f t="shared" si="863"/>
        <v>2.3529411764705882E-2</v>
      </c>
      <c r="AG2796">
        <v>64</v>
      </c>
      <c r="AH2796">
        <f t="shared" si="876"/>
        <v>7</v>
      </c>
      <c r="AI2796">
        <f t="shared" si="866"/>
        <v>24</v>
      </c>
      <c r="AJ2796">
        <f t="shared" si="877"/>
        <v>6</v>
      </c>
      <c r="AK2796">
        <f t="shared" si="878"/>
        <v>2</v>
      </c>
      <c r="AL2796">
        <f t="shared" si="867"/>
        <v>3</v>
      </c>
      <c r="AM2796">
        <f t="shared" si="868"/>
        <v>8</v>
      </c>
      <c r="AN2796">
        <f t="shared" si="869"/>
        <v>13</v>
      </c>
      <c r="AO2796">
        <f t="shared" si="870"/>
        <v>18</v>
      </c>
      <c r="AP2796">
        <f t="shared" si="871"/>
        <v>23</v>
      </c>
      <c r="AQ2796">
        <f t="shared" si="879"/>
        <v>19</v>
      </c>
      <c r="AR2796">
        <f t="shared" si="872"/>
        <v>14</v>
      </c>
      <c r="AS2796">
        <f t="shared" si="873"/>
        <v>9</v>
      </c>
      <c r="AT2796">
        <f t="shared" si="874"/>
        <v>4</v>
      </c>
      <c r="AU2796">
        <f t="shared" si="875"/>
        <v>1</v>
      </c>
    </row>
    <row r="2797" spans="1:47" x14ac:dyDescent="0.45">
      <c r="A2797" s="3">
        <v>43531</v>
      </c>
      <c r="B2797" s="3">
        <v>43548</v>
      </c>
      <c r="C2797" s="5">
        <f t="shared" si="864"/>
        <v>17</v>
      </c>
      <c r="D2797" s="5">
        <f t="shared" si="865"/>
        <v>3</v>
      </c>
      <c r="E2797" t="s">
        <v>37</v>
      </c>
      <c r="F2797">
        <v>1000000</v>
      </c>
      <c r="G2797">
        <v>37</v>
      </c>
      <c r="H2797">
        <v>3</v>
      </c>
      <c r="I2797">
        <v>51</v>
      </c>
      <c r="J2797">
        <v>0</v>
      </c>
      <c r="K2797">
        <v>47</v>
      </c>
      <c r="L2797">
        <v>0</v>
      </c>
      <c r="M2797">
        <v>2</v>
      </c>
      <c r="N2797">
        <v>0</v>
      </c>
      <c r="O2797">
        <v>0</v>
      </c>
      <c r="P2797">
        <v>0</v>
      </c>
      <c r="Q2797">
        <v>4568</v>
      </c>
      <c r="R2797">
        <v>2493</v>
      </c>
      <c r="S2797">
        <v>127</v>
      </c>
      <c r="T2797">
        <v>85</v>
      </c>
      <c r="U2797">
        <v>35</v>
      </c>
      <c r="V2797">
        <v>31.895467466386211</v>
      </c>
      <c r="W2797">
        <v>13.687169491900161</v>
      </c>
      <c r="X2797">
        <v>9</v>
      </c>
      <c r="Y2797">
        <v>1</v>
      </c>
      <c r="Z2797">
        <v>335</v>
      </c>
      <c r="AA2797" t="s">
        <v>32</v>
      </c>
      <c r="AB2797">
        <v>5</v>
      </c>
      <c r="AC2797">
        <f t="shared" si="860"/>
        <v>58823.529411764706</v>
      </c>
      <c r="AD2797">
        <f t="shared" si="861"/>
        <v>0.29411764705882354</v>
      </c>
      <c r="AE2797">
        <f t="shared" si="862"/>
        <v>0.6692913385826772</v>
      </c>
      <c r="AF2797">
        <f t="shared" si="863"/>
        <v>0.27559055118110237</v>
      </c>
      <c r="AG2797">
        <v>64</v>
      </c>
      <c r="AH2797">
        <f t="shared" si="876"/>
        <v>7</v>
      </c>
      <c r="AI2797">
        <f t="shared" si="866"/>
        <v>24</v>
      </c>
      <c r="AJ2797">
        <f t="shared" si="877"/>
        <v>6</v>
      </c>
      <c r="AK2797">
        <f t="shared" si="878"/>
        <v>2</v>
      </c>
      <c r="AL2797">
        <f t="shared" si="867"/>
        <v>3</v>
      </c>
      <c r="AM2797">
        <f t="shared" si="868"/>
        <v>8</v>
      </c>
      <c r="AN2797">
        <f t="shared" si="869"/>
        <v>13</v>
      </c>
      <c r="AO2797">
        <f t="shared" si="870"/>
        <v>18</v>
      </c>
      <c r="AP2797">
        <f t="shared" si="871"/>
        <v>23</v>
      </c>
      <c r="AQ2797">
        <f t="shared" si="879"/>
        <v>19</v>
      </c>
      <c r="AR2797">
        <f t="shared" si="872"/>
        <v>14</v>
      </c>
      <c r="AS2797">
        <f t="shared" si="873"/>
        <v>9</v>
      </c>
      <c r="AT2797">
        <f t="shared" si="874"/>
        <v>4</v>
      </c>
      <c r="AU2797">
        <f t="shared" si="875"/>
        <v>1</v>
      </c>
    </row>
    <row r="2798" spans="1:47" x14ac:dyDescent="0.45">
      <c r="A2798" s="3">
        <v>43531</v>
      </c>
      <c r="B2798" s="3">
        <v>43547</v>
      </c>
      <c r="C2798" s="5">
        <f t="shared" si="864"/>
        <v>16</v>
      </c>
      <c r="D2798" s="5">
        <f t="shared" si="865"/>
        <v>3</v>
      </c>
      <c r="E2798" t="s">
        <v>37</v>
      </c>
      <c r="F2798">
        <v>500000</v>
      </c>
      <c r="G2798">
        <v>39</v>
      </c>
      <c r="H2798">
        <v>7</v>
      </c>
      <c r="I2798">
        <v>17</v>
      </c>
      <c r="J2798">
        <v>0</v>
      </c>
      <c r="K2798">
        <v>38</v>
      </c>
      <c r="L2798">
        <v>0</v>
      </c>
      <c r="M2798">
        <v>3</v>
      </c>
      <c r="N2798">
        <v>2</v>
      </c>
      <c r="O2798">
        <v>1</v>
      </c>
      <c r="P2798">
        <v>0</v>
      </c>
      <c r="Q2798">
        <v>2148</v>
      </c>
      <c r="R2798">
        <v>1234</v>
      </c>
      <c r="S2798">
        <v>97</v>
      </c>
      <c r="T2798">
        <v>20</v>
      </c>
      <c r="U2798">
        <v>27</v>
      </c>
      <c r="V2798">
        <v>46.660937442563842</v>
      </c>
      <c r="W2798">
        <v>9.9114757138799341</v>
      </c>
      <c r="X2798">
        <v>4</v>
      </c>
      <c r="Y2798">
        <v>1</v>
      </c>
      <c r="Z2798">
        <v>491</v>
      </c>
      <c r="AA2798" t="s">
        <v>32</v>
      </c>
      <c r="AB2798">
        <v>2</v>
      </c>
      <c r="AC2798">
        <f t="shared" si="860"/>
        <v>31250</v>
      </c>
      <c r="AD2798">
        <f t="shared" si="861"/>
        <v>0.125</v>
      </c>
      <c r="AE2798">
        <f t="shared" si="862"/>
        <v>0.20618556701030927</v>
      </c>
      <c r="AF2798">
        <f t="shared" si="863"/>
        <v>0.27835051546391754</v>
      </c>
      <c r="AG2798">
        <v>64</v>
      </c>
      <c r="AH2798">
        <f t="shared" si="876"/>
        <v>7</v>
      </c>
      <c r="AI2798">
        <f t="shared" si="866"/>
        <v>23</v>
      </c>
      <c r="AJ2798">
        <f t="shared" si="877"/>
        <v>6</v>
      </c>
      <c r="AK2798">
        <f t="shared" si="878"/>
        <v>2</v>
      </c>
      <c r="AL2798">
        <f t="shared" si="867"/>
        <v>3</v>
      </c>
      <c r="AM2798">
        <f t="shared" si="868"/>
        <v>8</v>
      </c>
      <c r="AN2798">
        <f t="shared" si="869"/>
        <v>13</v>
      </c>
      <c r="AO2798">
        <f t="shared" si="870"/>
        <v>18</v>
      </c>
      <c r="AP2798">
        <f t="shared" si="871"/>
        <v>22</v>
      </c>
      <c r="AQ2798">
        <f t="shared" si="879"/>
        <v>18</v>
      </c>
      <c r="AR2798">
        <f t="shared" si="872"/>
        <v>13</v>
      </c>
      <c r="AS2798">
        <f t="shared" si="873"/>
        <v>8</v>
      </c>
      <c r="AT2798">
        <f t="shared" si="874"/>
        <v>3</v>
      </c>
      <c r="AU2798">
        <f t="shared" si="875"/>
        <v>2</v>
      </c>
    </row>
    <row r="2799" spans="1:47" x14ac:dyDescent="0.45">
      <c r="A2799" s="3">
        <v>43531</v>
      </c>
      <c r="B2799" s="3">
        <v>43545</v>
      </c>
      <c r="C2799" s="5">
        <f t="shared" si="864"/>
        <v>14</v>
      </c>
      <c r="D2799" s="5">
        <f t="shared" si="865"/>
        <v>3</v>
      </c>
      <c r="E2799" t="s">
        <v>37</v>
      </c>
      <c r="F2799">
        <v>1000000</v>
      </c>
      <c r="G2799">
        <v>72</v>
      </c>
      <c r="H2799">
        <v>5</v>
      </c>
      <c r="I2799">
        <v>25</v>
      </c>
      <c r="J2799">
        <v>0</v>
      </c>
      <c r="K2799">
        <v>40</v>
      </c>
      <c r="L2799">
        <v>2227</v>
      </c>
      <c r="M2799">
        <v>3</v>
      </c>
      <c r="N2799">
        <v>4</v>
      </c>
      <c r="O2799">
        <v>4</v>
      </c>
      <c r="P2799">
        <v>0</v>
      </c>
      <c r="Q2799">
        <v>3770</v>
      </c>
      <c r="R2799">
        <v>2050</v>
      </c>
      <c r="S2799">
        <v>123</v>
      </c>
      <c r="T2799">
        <v>46</v>
      </c>
      <c r="U2799">
        <v>34</v>
      </c>
      <c r="V2799">
        <v>34.336869918699222</v>
      </c>
      <c r="W2799">
        <v>12.61048780487805</v>
      </c>
      <c r="X2799">
        <v>6</v>
      </c>
      <c r="Y2799">
        <v>1</v>
      </c>
      <c r="Z2799">
        <v>959</v>
      </c>
      <c r="AA2799" t="s">
        <v>32</v>
      </c>
      <c r="AB2799">
        <v>6</v>
      </c>
      <c r="AC2799">
        <f t="shared" si="860"/>
        <v>71428.571428571435</v>
      </c>
      <c r="AD2799">
        <f t="shared" si="861"/>
        <v>0.42857142857142855</v>
      </c>
      <c r="AE2799">
        <f t="shared" si="862"/>
        <v>0.37398373983739835</v>
      </c>
      <c r="AF2799">
        <f t="shared" si="863"/>
        <v>0.27642276422764228</v>
      </c>
      <c r="AG2799">
        <v>64</v>
      </c>
      <c r="AH2799">
        <f t="shared" si="876"/>
        <v>7</v>
      </c>
      <c r="AI2799">
        <f t="shared" si="866"/>
        <v>21</v>
      </c>
      <c r="AJ2799">
        <f t="shared" si="877"/>
        <v>6</v>
      </c>
      <c r="AK2799">
        <f t="shared" si="878"/>
        <v>2</v>
      </c>
      <c r="AL2799">
        <f t="shared" si="867"/>
        <v>3</v>
      </c>
      <c r="AM2799">
        <f t="shared" si="868"/>
        <v>8</v>
      </c>
      <c r="AN2799">
        <f t="shared" si="869"/>
        <v>13</v>
      </c>
      <c r="AO2799">
        <f t="shared" si="870"/>
        <v>18</v>
      </c>
      <c r="AP2799">
        <f t="shared" si="871"/>
        <v>20</v>
      </c>
      <c r="AQ2799">
        <f t="shared" si="879"/>
        <v>16</v>
      </c>
      <c r="AR2799">
        <f t="shared" si="872"/>
        <v>11</v>
      </c>
      <c r="AS2799">
        <f t="shared" si="873"/>
        <v>6</v>
      </c>
      <c r="AT2799">
        <f t="shared" si="874"/>
        <v>1</v>
      </c>
      <c r="AU2799">
        <f t="shared" si="875"/>
        <v>4</v>
      </c>
    </row>
    <row r="2800" spans="1:47" x14ac:dyDescent="0.45">
      <c r="A2800" s="3">
        <v>43531</v>
      </c>
      <c r="B2800" s="3">
        <v>43555</v>
      </c>
      <c r="C2800" s="5">
        <f t="shared" si="864"/>
        <v>24</v>
      </c>
      <c r="D2800" s="5">
        <f t="shared" si="865"/>
        <v>3</v>
      </c>
      <c r="E2800" t="s">
        <v>37</v>
      </c>
      <c r="F2800">
        <v>500000</v>
      </c>
      <c r="G2800">
        <v>249</v>
      </c>
      <c r="H2800">
        <v>8</v>
      </c>
      <c r="I2800">
        <v>56</v>
      </c>
      <c r="J2800">
        <v>3</v>
      </c>
      <c r="K2800">
        <v>50</v>
      </c>
      <c r="L2800">
        <v>3917</v>
      </c>
      <c r="M2800">
        <v>2</v>
      </c>
      <c r="N2800">
        <v>0</v>
      </c>
      <c r="O2800">
        <v>0</v>
      </c>
      <c r="P2800">
        <v>0</v>
      </c>
      <c r="Q2800">
        <v>4762</v>
      </c>
      <c r="R2800">
        <v>2621</v>
      </c>
      <c r="S2800">
        <v>149</v>
      </c>
      <c r="T2800">
        <v>81</v>
      </c>
      <c r="U2800">
        <v>30</v>
      </c>
      <c r="V2800">
        <v>35.273860071851288</v>
      </c>
      <c r="W2800">
        <v>12.70932832132825</v>
      </c>
      <c r="X2800">
        <v>9</v>
      </c>
      <c r="Y2800">
        <v>1</v>
      </c>
      <c r="Z2800">
        <v>3013</v>
      </c>
      <c r="AA2800" t="s">
        <v>27</v>
      </c>
      <c r="AB2800">
        <v>6</v>
      </c>
      <c r="AC2800">
        <f t="shared" si="860"/>
        <v>20833.333333333332</v>
      </c>
      <c r="AD2800">
        <f t="shared" si="861"/>
        <v>0.25</v>
      </c>
      <c r="AE2800">
        <f t="shared" si="862"/>
        <v>0.5436241610738255</v>
      </c>
      <c r="AF2800">
        <f t="shared" si="863"/>
        <v>0.20134228187919462</v>
      </c>
      <c r="AG2800">
        <v>64</v>
      </c>
      <c r="AH2800">
        <f t="shared" si="876"/>
        <v>7</v>
      </c>
      <c r="AI2800">
        <f t="shared" si="866"/>
        <v>31</v>
      </c>
      <c r="AJ2800">
        <f t="shared" si="877"/>
        <v>6</v>
      </c>
      <c r="AK2800">
        <f t="shared" si="878"/>
        <v>2</v>
      </c>
      <c r="AL2800">
        <f t="shared" si="867"/>
        <v>3</v>
      </c>
      <c r="AM2800">
        <f t="shared" si="868"/>
        <v>8</v>
      </c>
      <c r="AN2800">
        <f t="shared" si="869"/>
        <v>13</v>
      </c>
      <c r="AO2800">
        <f t="shared" si="870"/>
        <v>18</v>
      </c>
      <c r="AP2800">
        <f t="shared" si="871"/>
        <v>30</v>
      </c>
      <c r="AQ2800">
        <f t="shared" si="879"/>
        <v>26</v>
      </c>
      <c r="AR2800">
        <f t="shared" si="872"/>
        <v>21</v>
      </c>
      <c r="AS2800">
        <f t="shared" si="873"/>
        <v>16</v>
      </c>
      <c r="AT2800">
        <f t="shared" si="874"/>
        <v>11</v>
      </c>
      <c r="AU2800">
        <f t="shared" si="875"/>
        <v>6</v>
      </c>
    </row>
    <row r="2801" spans="1:47" x14ac:dyDescent="0.45">
      <c r="A2801" s="3">
        <v>43531</v>
      </c>
      <c r="B2801" s="3">
        <v>43548</v>
      </c>
      <c r="C2801" s="5">
        <f t="shared" si="864"/>
        <v>17</v>
      </c>
      <c r="D2801" s="5">
        <f t="shared" si="865"/>
        <v>3</v>
      </c>
      <c r="E2801" t="s">
        <v>37</v>
      </c>
      <c r="F2801">
        <v>1000000</v>
      </c>
      <c r="G2801">
        <v>22</v>
      </c>
      <c r="H2801">
        <v>6</v>
      </c>
      <c r="I2801">
        <v>17</v>
      </c>
      <c r="J2801">
        <v>0</v>
      </c>
      <c r="K2801">
        <v>57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2696</v>
      </c>
      <c r="R2801">
        <v>1467</v>
      </c>
      <c r="S2801">
        <v>63</v>
      </c>
      <c r="T2801">
        <v>29</v>
      </c>
      <c r="U2801">
        <v>20</v>
      </c>
      <c r="V2801">
        <v>27.72515337423317</v>
      </c>
      <c r="W2801">
        <v>15.17704547667738</v>
      </c>
      <c r="X2801">
        <v>6</v>
      </c>
      <c r="Y2801">
        <v>1</v>
      </c>
      <c r="Z2801">
        <v>151</v>
      </c>
      <c r="AA2801" t="s">
        <v>27</v>
      </c>
      <c r="AB2801">
        <v>1</v>
      </c>
      <c r="AC2801">
        <f t="shared" si="860"/>
        <v>58823.529411764706</v>
      </c>
      <c r="AD2801">
        <f t="shared" si="861"/>
        <v>5.8823529411764705E-2</v>
      </c>
      <c r="AE2801">
        <f t="shared" si="862"/>
        <v>0.46031746031746029</v>
      </c>
      <c r="AF2801">
        <f t="shared" si="863"/>
        <v>0.31746031746031744</v>
      </c>
      <c r="AG2801">
        <v>64</v>
      </c>
      <c r="AH2801">
        <f t="shared" si="876"/>
        <v>7</v>
      </c>
      <c r="AI2801">
        <f t="shared" si="866"/>
        <v>24</v>
      </c>
      <c r="AJ2801">
        <f t="shared" si="877"/>
        <v>6</v>
      </c>
      <c r="AK2801">
        <f t="shared" si="878"/>
        <v>2</v>
      </c>
      <c r="AL2801">
        <f t="shared" si="867"/>
        <v>3</v>
      </c>
      <c r="AM2801">
        <f t="shared" si="868"/>
        <v>8</v>
      </c>
      <c r="AN2801">
        <f t="shared" si="869"/>
        <v>13</v>
      </c>
      <c r="AO2801">
        <f t="shared" si="870"/>
        <v>18</v>
      </c>
      <c r="AP2801">
        <f t="shared" si="871"/>
        <v>23</v>
      </c>
      <c r="AQ2801">
        <f t="shared" si="879"/>
        <v>19</v>
      </c>
      <c r="AR2801">
        <f t="shared" si="872"/>
        <v>14</v>
      </c>
      <c r="AS2801">
        <f t="shared" si="873"/>
        <v>9</v>
      </c>
      <c r="AT2801">
        <f t="shared" si="874"/>
        <v>4</v>
      </c>
      <c r="AU2801">
        <f t="shared" si="875"/>
        <v>1</v>
      </c>
    </row>
    <row r="2802" spans="1:47" x14ac:dyDescent="0.45">
      <c r="A2802" s="3">
        <v>43531</v>
      </c>
      <c r="B2802" s="3">
        <v>43542</v>
      </c>
      <c r="C2802" s="5">
        <f t="shared" si="864"/>
        <v>11</v>
      </c>
      <c r="D2802" s="5">
        <f t="shared" si="865"/>
        <v>3</v>
      </c>
      <c r="E2802" t="s">
        <v>37</v>
      </c>
      <c r="F2802">
        <v>1000000</v>
      </c>
      <c r="G2802">
        <v>73</v>
      </c>
      <c r="H2802">
        <v>3</v>
      </c>
      <c r="I2802">
        <v>10</v>
      </c>
      <c r="J2802">
        <v>0</v>
      </c>
      <c r="K2802">
        <v>73</v>
      </c>
      <c r="L2802">
        <v>10</v>
      </c>
      <c r="M2802">
        <v>1</v>
      </c>
      <c r="N2802">
        <v>3</v>
      </c>
      <c r="O2802">
        <v>3</v>
      </c>
      <c r="P2802">
        <v>0</v>
      </c>
      <c r="Q2802">
        <v>1289</v>
      </c>
      <c r="R2802">
        <v>704</v>
      </c>
      <c r="S2802">
        <v>40</v>
      </c>
      <c r="T2802">
        <v>27</v>
      </c>
      <c r="U2802">
        <v>5</v>
      </c>
      <c r="V2802">
        <v>34.071284090909103</v>
      </c>
      <c r="W2802">
        <v>12.87939772727273</v>
      </c>
      <c r="X2802">
        <v>7</v>
      </c>
      <c r="Y2802">
        <v>1</v>
      </c>
      <c r="Z2802">
        <v>483</v>
      </c>
      <c r="AA2802" t="s">
        <v>27</v>
      </c>
      <c r="AB2802">
        <v>3</v>
      </c>
      <c r="AC2802">
        <f t="shared" si="860"/>
        <v>90909.090909090912</v>
      </c>
      <c r="AD2802">
        <f t="shared" si="861"/>
        <v>0.27272727272727271</v>
      </c>
      <c r="AE2802">
        <f t="shared" si="862"/>
        <v>0.67500000000000004</v>
      </c>
      <c r="AF2802">
        <f t="shared" si="863"/>
        <v>0.125</v>
      </c>
      <c r="AG2802">
        <v>64</v>
      </c>
      <c r="AH2802">
        <f t="shared" si="876"/>
        <v>7</v>
      </c>
      <c r="AI2802">
        <f t="shared" si="866"/>
        <v>18</v>
      </c>
      <c r="AJ2802">
        <f t="shared" si="877"/>
        <v>6</v>
      </c>
      <c r="AK2802">
        <f t="shared" si="878"/>
        <v>2</v>
      </c>
      <c r="AL2802">
        <f t="shared" si="867"/>
        <v>3</v>
      </c>
      <c r="AM2802">
        <f t="shared" si="868"/>
        <v>8</v>
      </c>
      <c r="AN2802">
        <f t="shared" si="869"/>
        <v>13</v>
      </c>
      <c r="AO2802">
        <f t="shared" si="870"/>
        <v>18</v>
      </c>
      <c r="AP2802">
        <f t="shared" si="871"/>
        <v>17</v>
      </c>
      <c r="AQ2802">
        <f t="shared" si="879"/>
        <v>13</v>
      </c>
      <c r="AR2802">
        <f t="shared" si="872"/>
        <v>8</v>
      </c>
      <c r="AS2802">
        <f t="shared" si="873"/>
        <v>3</v>
      </c>
      <c r="AT2802">
        <f t="shared" si="874"/>
        <v>2</v>
      </c>
      <c r="AU2802">
        <f t="shared" si="875"/>
        <v>7</v>
      </c>
    </row>
    <row r="2803" spans="1:47" x14ac:dyDescent="0.45">
      <c r="A2803" s="3">
        <v>43531</v>
      </c>
      <c r="B2803" s="3">
        <v>43549</v>
      </c>
      <c r="C2803" s="5">
        <f t="shared" si="864"/>
        <v>18</v>
      </c>
      <c r="D2803" s="5">
        <f t="shared" si="865"/>
        <v>3</v>
      </c>
      <c r="E2803" t="s">
        <v>37</v>
      </c>
      <c r="F2803">
        <v>1000000</v>
      </c>
      <c r="G2803">
        <v>63</v>
      </c>
      <c r="H2803">
        <v>7</v>
      </c>
      <c r="I2803">
        <v>33</v>
      </c>
      <c r="J2803">
        <v>0</v>
      </c>
      <c r="K2803">
        <v>76</v>
      </c>
      <c r="L2803">
        <v>7059</v>
      </c>
      <c r="M2803">
        <v>10</v>
      </c>
      <c r="N2803">
        <v>1</v>
      </c>
      <c r="O2803">
        <v>1</v>
      </c>
      <c r="P2803">
        <v>1</v>
      </c>
      <c r="Q2803">
        <v>3628</v>
      </c>
      <c r="R2803">
        <v>1980</v>
      </c>
      <c r="S2803">
        <v>129</v>
      </c>
      <c r="T2803">
        <v>57</v>
      </c>
      <c r="U2803">
        <v>27</v>
      </c>
      <c r="V2803">
        <v>36.241384778012701</v>
      </c>
      <c r="W2803">
        <v>12.01746065304205</v>
      </c>
      <c r="X2803">
        <v>6</v>
      </c>
      <c r="Y2803">
        <v>1</v>
      </c>
      <c r="Z2803">
        <v>610</v>
      </c>
      <c r="AA2803" t="s">
        <v>25</v>
      </c>
      <c r="AB2803">
        <v>4</v>
      </c>
      <c r="AC2803">
        <f t="shared" si="860"/>
        <v>55555.555555555555</v>
      </c>
      <c r="AD2803">
        <f t="shared" si="861"/>
        <v>0.22222222222222221</v>
      </c>
      <c r="AE2803">
        <f t="shared" si="862"/>
        <v>0.44186046511627908</v>
      </c>
      <c r="AF2803">
        <f t="shared" si="863"/>
        <v>0.20930232558139536</v>
      </c>
      <c r="AG2803">
        <v>64</v>
      </c>
      <c r="AH2803">
        <f t="shared" si="876"/>
        <v>7</v>
      </c>
      <c r="AI2803">
        <f t="shared" si="866"/>
        <v>25</v>
      </c>
      <c r="AJ2803">
        <f t="shared" si="877"/>
        <v>6</v>
      </c>
      <c r="AK2803">
        <f t="shared" si="878"/>
        <v>2</v>
      </c>
      <c r="AL2803">
        <f t="shared" si="867"/>
        <v>3</v>
      </c>
      <c r="AM2803">
        <f t="shared" si="868"/>
        <v>8</v>
      </c>
      <c r="AN2803">
        <f t="shared" si="869"/>
        <v>13</v>
      </c>
      <c r="AO2803">
        <f t="shared" si="870"/>
        <v>18</v>
      </c>
      <c r="AP2803">
        <f t="shared" si="871"/>
        <v>24</v>
      </c>
      <c r="AQ2803">
        <f t="shared" si="879"/>
        <v>20</v>
      </c>
      <c r="AR2803">
        <f t="shared" si="872"/>
        <v>15</v>
      </c>
      <c r="AS2803">
        <f t="shared" si="873"/>
        <v>10</v>
      </c>
      <c r="AT2803">
        <f t="shared" si="874"/>
        <v>5</v>
      </c>
      <c r="AU2803">
        <f t="shared" si="875"/>
        <v>0</v>
      </c>
    </row>
    <row r="2804" spans="1:47" x14ac:dyDescent="0.45">
      <c r="A2804" s="3">
        <v>43531</v>
      </c>
      <c r="B2804" s="3">
        <v>43548</v>
      </c>
      <c r="C2804" s="5">
        <f t="shared" si="864"/>
        <v>17</v>
      </c>
      <c r="D2804" s="5">
        <f t="shared" si="865"/>
        <v>3</v>
      </c>
      <c r="E2804" t="s">
        <v>37</v>
      </c>
      <c r="F2804">
        <v>500000</v>
      </c>
      <c r="G2804">
        <v>112</v>
      </c>
      <c r="H2804">
        <v>10</v>
      </c>
      <c r="I2804">
        <v>78</v>
      </c>
      <c r="J2804">
        <v>0</v>
      </c>
      <c r="K2804">
        <v>31</v>
      </c>
      <c r="L2804">
        <v>27</v>
      </c>
      <c r="M2804">
        <v>1</v>
      </c>
      <c r="N2804">
        <v>0</v>
      </c>
      <c r="O2804">
        <v>0</v>
      </c>
      <c r="P2804">
        <v>0</v>
      </c>
      <c r="Q2804">
        <v>1313</v>
      </c>
      <c r="R2804">
        <v>706</v>
      </c>
      <c r="S2804">
        <v>44</v>
      </c>
      <c r="T2804">
        <v>7</v>
      </c>
      <c r="U2804">
        <v>1</v>
      </c>
      <c r="V2804">
        <v>33.212036440896242</v>
      </c>
      <c r="W2804">
        <v>12.6130530517641</v>
      </c>
      <c r="X2804">
        <v>9</v>
      </c>
      <c r="Y2804">
        <v>1</v>
      </c>
      <c r="Z2804">
        <v>1189</v>
      </c>
      <c r="AA2804" t="s">
        <v>25</v>
      </c>
      <c r="AB2804">
        <v>7</v>
      </c>
      <c r="AC2804">
        <f t="shared" si="860"/>
        <v>29411.764705882353</v>
      </c>
      <c r="AD2804">
        <f t="shared" si="861"/>
        <v>0.41176470588235292</v>
      </c>
      <c r="AE2804">
        <f t="shared" si="862"/>
        <v>0.15909090909090909</v>
      </c>
      <c r="AF2804">
        <f t="shared" si="863"/>
        <v>2.2727272727272728E-2</v>
      </c>
      <c r="AG2804">
        <v>64</v>
      </c>
      <c r="AH2804">
        <f t="shared" si="876"/>
        <v>7</v>
      </c>
      <c r="AI2804">
        <f t="shared" si="866"/>
        <v>24</v>
      </c>
      <c r="AJ2804">
        <f t="shared" si="877"/>
        <v>6</v>
      </c>
      <c r="AK2804">
        <f t="shared" si="878"/>
        <v>2</v>
      </c>
      <c r="AL2804">
        <f t="shared" si="867"/>
        <v>3</v>
      </c>
      <c r="AM2804">
        <f t="shared" si="868"/>
        <v>8</v>
      </c>
      <c r="AN2804">
        <f t="shared" si="869"/>
        <v>13</v>
      </c>
      <c r="AO2804">
        <f t="shared" si="870"/>
        <v>18</v>
      </c>
      <c r="AP2804">
        <f t="shared" si="871"/>
        <v>23</v>
      </c>
      <c r="AQ2804">
        <f t="shared" si="879"/>
        <v>19</v>
      </c>
      <c r="AR2804">
        <f t="shared" si="872"/>
        <v>14</v>
      </c>
      <c r="AS2804">
        <f t="shared" si="873"/>
        <v>9</v>
      </c>
      <c r="AT2804">
        <f t="shared" si="874"/>
        <v>4</v>
      </c>
      <c r="AU2804">
        <f t="shared" si="875"/>
        <v>1</v>
      </c>
    </row>
    <row r="2805" spans="1:47" x14ac:dyDescent="0.45">
      <c r="A2805" s="3">
        <v>43531</v>
      </c>
      <c r="B2805" s="3">
        <v>43563</v>
      </c>
      <c r="C2805" s="5">
        <f t="shared" si="864"/>
        <v>32</v>
      </c>
      <c r="D2805" s="5">
        <f t="shared" si="865"/>
        <v>3</v>
      </c>
      <c r="E2805" t="s">
        <v>37</v>
      </c>
      <c r="F2805">
        <v>1000000</v>
      </c>
      <c r="G2805">
        <v>19</v>
      </c>
      <c r="H2805">
        <v>6</v>
      </c>
      <c r="I2805">
        <v>44</v>
      </c>
      <c r="J2805">
        <v>1</v>
      </c>
      <c r="K2805">
        <v>36</v>
      </c>
      <c r="L2805">
        <v>1460</v>
      </c>
      <c r="M2805">
        <v>6</v>
      </c>
      <c r="N2805">
        <v>1</v>
      </c>
      <c r="O2805">
        <v>0</v>
      </c>
      <c r="P2805">
        <v>0</v>
      </c>
      <c r="Q2805">
        <v>4729</v>
      </c>
      <c r="R2805">
        <v>2627</v>
      </c>
      <c r="S2805">
        <v>111</v>
      </c>
      <c r="T2805">
        <v>86</v>
      </c>
      <c r="U2805">
        <v>88</v>
      </c>
      <c r="V2805">
        <v>30.520451719324971</v>
      </c>
      <c r="W2805">
        <v>14.88179672630377</v>
      </c>
      <c r="X2805">
        <v>7</v>
      </c>
      <c r="Y2805">
        <v>1</v>
      </c>
      <c r="Z2805">
        <v>202</v>
      </c>
      <c r="AA2805" t="s">
        <v>31</v>
      </c>
      <c r="AB2805">
        <v>6</v>
      </c>
      <c r="AC2805">
        <f t="shared" si="860"/>
        <v>31250</v>
      </c>
      <c r="AD2805">
        <f t="shared" si="861"/>
        <v>0.1875</v>
      </c>
      <c r="AE2805">
        <f t="shared" si="862"/>
        <v>0.77477477477477474</v>
      </c>
      <c r="AF2805">
        <f t="shared" si="863"/>
        <v>0.7927927927927928</v>
      </c>
      <c r="AG2805">
        <v>64</v>
      </c>
      <c r="AH2805">
        <f t="shared" si="876"/>
        <v>7</v>
      </c>
      <c r="AI2805">
        <f t="shared" si="866"/>
        <v>8</v>
      </c>
      <c r="AJ2805">
        <f t="shared" si="877"/>
        <v>6</v>
      </c>
      <c r="AK2805">
        <f t="shared" si="878"/>
        <v>2</v>
      </c>
      <c r="AL2805">
        <f t="shared" si="867"/>
        <v>3</v>
      </c>
      <c r="AM2805">
        <f t="shared" si="868"/>
        <v>8</v>
      </c>
      <c r="AN2805">
        <f t="shared" si="869"/>
        <v>13</v>
      </c>
      <c r="AO2805">
        <f t="shared" si="870"/>
        <v>18</v>
      </c>
      <c r="AP2805">
        <f t="shared" si="871"/>
        <v>7</v>
      </c>
      <c r="AQ2805">
        <f t="shared" si="879"/>
        <v>3</v>
      </c>
      <c r="AR2805">
        <f t="shared" si="872"/>
        <v>2</v>
      </c>
      <c r="AS2805">
        <f t="shared" si="873"/>
        <v>7</v>
      </c>
      <c r="AT2805">
        <f t="shared" si="874"/>
        <v>12</v>
      </c>
      <c r="AU2805">
        <f t="shared" si="875"/>
        <v>17</v>
      </c>
    </row>
    <row r="2806" spans="1:47" x14ac:dyDescent="0.45">
      <c r="A2806" s="3">
        <v>43531</v>
      </c>
      <c r="B2806" s="3">
        <v>43563</v>
      </c>
      <c r="C2806" s="5">
        <f t="shared" si="864"/>
        <v>32</v>
      </c>
      <c r="D2806" s="5">
        <f t="shared" si="865"/>
        <v>3</v>
      </c>
      <c r="E2806" t="s">
        <v>37</v>
      </c>
      <c r="F2806">
        <v>500000</v>
      </c>
      <c r="G2806">
        <v>44</v>
      </c>
      <c r="H2806">
        <v>3</v>
      </c>
      <c r="I2806">
        <v>40</v>
      </c>
      <c r="J2806">
        <v>0</v>
      </c>
      <c r="K2806">
        <v>72</v>
      </c>
      <c r="L2806">
        <v>0</v>
      </c>
      <c r="M2806">
        <v>4</v>
      </c>
      <c r="N2806">
        <v>8</v>
      </c>
      <c r="O2806">
        <v>8</v>
      </c>
      <c r="P2806">
        <v>0</v>
      </c>
      <c r="Q2806">
        <v>3945</v>
      </c>
      <c r="R2806">
        <v>2171</v>
      </c>
      <c r="S2806">
        <v>127</v>
      </c>
      <c r="T2806">
        <v>36</v>
      </c>
      <c r="U2806">
        <v>2</v>
      </c>
      <c r="V2806">
        <v>35.754476800487481</v>
      </c>
      <c r="W2806">
        <v>12.51904293170171</v>
      </c>
      <c r="X2806">
        <v>6</v>
      </c>
      <c r="Y2806">
        <v>1</v>
      </c>
      <c r="Z2806">
        <v>127</v>
      </c>
      <c r="AA2806" t="s">
        <v>31</v>
      </c>
      <c r="AB2806">
        <v>1</v>
      </c>
      <c r="AC2806">
        <f t="shared" si="860"/>
        <v>15625</v>
      </c>
      <c r="AD2806">
        <f t="shared" si="861"/>
        <v>3.125E-2</v>
      </c>
      <c r="AE2806">
        <f t="shared" si="862"/>
        <v>0.28346456692913385</v>
      </c>
      <c r="AF2806">
        <f t="shared" si="863"/>
        <v>1.5748031496062992E-2</v>
      </c>
      <c r="AG2806">
        <v>64</v>
      </c>
      <c r="AH2806">
        <f t="shared" si="876"/>
        <v>7</v>
      </c>
      <c r="AI2806">
        <f t="shared" si="866"/>
        <v>8</v>
      </c>
      <c r="AJ2806">
        <f t="shared" si="877"/>
        <v>6</v>
      </c>
      <c r="AK2806">
        <f t="shared" si="878"/>
        <v>2</v>
      </c>
      <c r="AL2806">
        <f t="shared" si="867"/>
        <v>3</v>
      </c>
      <c r="AM2806">
        <f t="shared" si="868"/>
        <v>8</v>
      </c>
      <c r="AN2806">
        <f t="shared" si="869"/>
        <v>13</v>
      </c>
      <c r="AO2806">
        <f t="shared" si="870"/>
        <v>18</v>
      </c>
      <c r="AP2806">
        <f t="shared" si="871"/>
        <v>7</v>
      </c>
      <c r="AQ2806">
        <f t="shared" si="879"/>
        <v>3</v>
      </c>
      <c r="AR2806">
        <f t="shared" si="872"/>
        <v>2</v>
      </c>
      <c r="AS2806">
        <f t="shared" si="873"/>
        <v>7</v>
      </c>
      <c r="AT2806">
        <f t="shared" si="874"/>
        <v>12</v>
      </c>
      <c r="AU2806">
        <f t="shared" si="875"/>
        <v>17</v>
      </c>
    </row>
    <row r="2807" spans="1:47" x14ac:dyDescent="0.45">
      <c r="A2807" s="3">
        <v>43531</v>
      </c>
      <c r="B2807" s="3">
        <v>43556</v>
      </c>
      <c r="C2807" s="5">
        <f t="shared" si="864"/>
        <v>25</v>
      </c>
      <c r="D2807" s="5">
        <f t="shared" si="865"/>
        <v>3</v>
      </c>
      <c r="E2807" t="s">
        <v>37</v>
      </c>
      <c r="F2807">
        <v>1000000</v>
      </c>
      <c r="G2807">
        <v>254</v>
      </c>
      <c r="H2807">
        <v>5</v>
      </c>
      <c r="I2807">
        <v>52</v>
      </c>
      <c r="J2807">
        <v>2</v>
      </c>
      <c r="K2807">
        <v>99</v>
      </c>
      <c r="L2807">
        <v>2280</v>
      </c>
      <c r="M2807">
        <v>17</v>
      </c>
      <c r="N2807">
        <v>1</v>
      </c>
      <c r="O2807">
        <v>1</v>
      </c>
      <c r="P2807">
        <v>1</v>
      </c>
      <c r="Q2807">
        <v>5581</v>
      </c>
      <c r="R2807">
        <v>3032</v>
      </c>
      <c r="S2807">
        <v>183</v>
      </c>
      <c r="T2807">
        <v>71</v>
      </c>
      <c r="U2807">
        <v>14</v>
      </c>
      <c r="V2807">
        <v>34.295016364606312</v>
      </c>
      <c r="W2807">
        <v>12.5918900038929</v>
      </c>
      <c r="X2807">
        <v>8</v>
      </c>
      <c r="Y2807">
        <v>1</v>
      </c>
      <c r="Z2807">
        <v>2401</v>
      </c>
      <c r="AA2807" t="s">
        <v>31</v>
      </c>
      <c r="AB2807">
        <v>8</v>
      </c>
      <c r="AC2807">
        <f t="shared" si="860"/>
        <v>40000</v>
      </c>
      <c r="AD2807">
        <f t="shared" si="861"/>
        <v>0.32</v>
      </c>
      <c r="AE2807">
        <f t="shared" si="862"/>
        <v>0.38797814207650272</v>
      </c>
      <c r="AF2807">
        <f t="shared" si="863"/>
        <v>7.650273224043716E-2</v>
      </c>
      <c r="AG2807">
        <v>64</v>
      </c>
      <c r="AH2807">
        <f t="shared" si="876"/>
        <v>7</v>
      </c>
      <c r="AI2807">
        <f t="shared" si="866"/>
        <v>1</v>
      </c>
      <c r="AJ2807">
        <f t="shared" si="877"/>
        <v>6</v>
      </c>
      <c r="AK2807">
        <f t="shared" si="878"/>
        <v>2</v>
      </c>
      <c r="AL2807">
        <f t="shared" si="867"/>
        <v>3</v>
      </c>
      <c r="AM2807">
        <f t="shared" si="868"/>
        <v>8</v>
      </c>
      <c r="AN2807">
        <f t="shared" si="869"/>
        <v>13</v>
      </c>
      <c r="AO2807">
        <f t="shared" si="870"/>
        <v>18</v>
      </c>
      <c r="AP2807">
        <f t="shared" si="871"/>
        <v>0</v>
      </c>
      <c r="AQ2807">
        <f t="shared" si="879"/>
        <v>4</v>
      </c>
      <c r="AR2807">
        <f t="shared" si="872"/>
        <v>9</v>
      </c>
      <c r="AS2807">
        <f t="shared" si="873"/>
        <v>14</v>
      </c>
      <c r="AT2807">
        <f t="shared" si="874"/>
        <v>19</v>
      </c>
      <c r="AU2807">
        <f t="shared" si="875"/>
        <v>24</v>
      </c>
    </row>
    <row r="2808" spans="1:47" x14ac:dyDescent="0.45">
      <c r="A2808" s="3">
        <v>43531</v>
      </c>
      <c r="B2808" s="3">
        <v>43555</v>
      </c>
      <c r="C2808" s="5">
        <f t="shared" si="864"/>
        <v>24</v>
      </c>
      <c r="D2808" s="5">
        <f t="shared" si="865"/>
        <v>3</v>
      </c>
      <c r="E2808" t="s">
        <v>37</v>
      </c>
      <c r="F2808">
        <v>1000000</v>
      </c>
      <c r="G2808">
        <v>114</v>
      </c>
      <c r="H2808">
        <v>16</v>
      </c>
      <c r="I2808">
        <v>19</v>
      </c>
      <c r="J2808">
        <v>3</v>
      </c>
      <c r="K2808">
        <v>60</v>
      </c>
      <c r="L2808">
        <v>34</v>
      </c>
      <c r="M2808">
        <v>1</v>
      </c>
      <c r="N2808">
        <v>2</v>
      </c>
      <c r="O2808">
        <v>2</v>
      </c>
      <c r="P2808">
        <v>0</v>
      </c>
      <c r="Q2808">
        <v>3591</v>
      </c>
      <c r="R2808">
        <v>2020</v>
      </c>
      <c r="S2808">
        <v>136</v>
      </c>
      <c r="T2808">
        <v>77</v>
      </c>
      <c r="U2808">
        <v>12</v>
      </c>
      <c r="V2808">
        <v>41.363918171228903</v>
      </c>
      <c r="W2808">
        <v>11.179775771694819</v>
      </c>
      <c r="X2808">
        <v>7</v>
      </c>
      <c r="Y2808">
        <v>1</v>
      </c>
      <c r="Z2808">
        <v>1225</v>
      </c>
      <c r="AA2808" t="s">
        <v>31</v>
      </c>
      <c r="AB2808">
        <v>4</v>
      </c>
      <c r="AC2808">
        <f t="shared" si="860"/>
        <v>41666.666666666664</v>
      </c>
      <c r="AD2808">
        <f t="shared" si="861"/>
        <v>0.16666666666666666</v>
      </c>
      <c r="AE2808">
        <f t="shared" si="862"/>
        <v>0.56617647058823528</v>
      </c>
      <c r="AF2808">
        <f t="shared" si="863"/>
        <v>8.8235294117647065E-2</v>
      </c>
      <c r="AG2808">
        <v>64</v>
      </c>
      <c r="AH2808">
        <f t="shared" si="876"/>
        <v>7</v>
      </c>
      <c r="AI2808">
        <f t="shared" si="866"/>
        <v>31</v>
      </c>
      <c r="AJ2808">
        <f t="shared" si="877"/>
        <v>6</v>
      </c>
      <c r="AK2808">
        <f t="shared" si="878"/>
        <v>2</v>
      </c>
      <c r="AL2808">
        <f t="shared" si="867"/>
        <v>3</v>
      </c>
      <c r="AM2808">
        <f t="shared" si="868"/>
        <v>8</v>
      </c>
      <c r="AN2808">
        <f t="shared" si="869"/>
        <v>13</v>
      </c>
      <c r="AO2808">
        <f t="shared" si="870"/>
        <v>18</v>
      </c>
      <c r="AP2808">
        <f t="shared" si="871"/>
        <v>30</v>
      </c>
      <c r="AQ2808">
        <f t="shared" si="879"/>
        <v>26</v>
      </c>
      <c r="AR2808">
        <f t="shared" si="872"/>
        <v>21</v>
      </c>
      <c r="AS2808">
        <f t="shared" si="873"/>
        <v>16</v>
      </c>
      <c r="AT2808">
        <f t="shared" si="874"/>
        <v>11</v>
      </c>
      <c r="AU2808">
        <f t="shared" si="875"/>
        <v>6</v>
      </c>
    </row>
    <row r="2809" spans="1:47" x14ac:dyDescent="0.45">
      <c r="A2809" s="3">
        <v>43531</v>
      </c>
      <c r="B2809" s="3">
        <v>43555</v>
      </c>
      <c r="C2809" s="5">
        <f t="shared" si="864"/>
        <v>24</v>
      </c>
      <c r="D2809" s="5">
        <f t="shared" si="865"/>
        <v>3</v>
      </c>
      <c r="E2809" t="s">
        <v>37</v>
      </c>
      <c r="F2809">
        <v>1000000</v>
      </c>
      <c r="G2809">
        <v>41</v>
      </c>
      <c r="H2809">
        <v>8</v>
      </c>
      <c r="I2809">
        <v>49</v>
      </c>
      <c r="J2809">
        <v>0</v>
      </c>
      <c r="K2809">
        <v>50</v>
      </c>
      <c r="L2809">
        <v>5320</v>
      </c>
      <c r="M2809">
        <v>0</v>
      </c>
      <c r="N2809">
        <v>4</v>
      </c>
      <c r="O2809">
        <v>3</v>
      </c>
      <c r="P2809">
        <v>0</v>
      </c>
      <c r="Q2809">
        <v>3039</v>
      </c>
      <c r="R2809">
        <v>1676</v>
      </c>
      <c r="S2809">
        <v>106</v>
      </c>
      <c r="T2809">
        <v>7</v>
      </c>
      <c r="U2809">
        <v>16</v>
      </c>
      <c r="V2809">
        <v>37.385912775251057</v>
      </c>
      <c r="W2809">
        <v>11.972715810330079</v>
      </c>
      <c r="X2809">
        <v>9</v>
      </c>
      <c r="Y2809">
        <v>1</v>
      </c>
      <c r="Z2809">
        <v>117</v>
      </c>
      <c r="AA2809" t="s">
        <v>31</v>
      </c>
      <c r="AB2809">
        <v>2</v>
      </c>
      <c r="AC2809">
        <f t="shared" si="860"/>
        <v>41666.666666666664</v>
      </c>
      <c r="AD2809">
        <f t="shared" si="861"/>
        <v>8.3333333333333329E-2</v>
      </c>
      <c r="AE2809">
        <f t="shared" si="862"/>
        <v>6.6037735849056603E-2</v>
      </c>
      <c r="AF2809">
        <f t="shared" si="863"/>
        <v>0.15094339622641509</v>
      </c>
      <c r="AG2809">
        <v>64</v>
      </c>
      <c r="AH2809">
        <f t="shared" si="876"/>
        <v>7</v>
      </c>
      <c r="AI2809">
        <f t="shared" si="866"/>
        <v>31</v>
      </c>
      <c r="AJ2809">
        <f t="shared" si="877"/>
        <v>6</v>
      </c>
      <c r="AK2809">
        <f t="shared" si="878"/>
        <v>2</v>
      </c>
      <c r="AL2809">
        <f t="shared" si="867"/>
        <v>3</v>
      </c>
      <c r="AM2809">
        <f t="shared" si="868"/>
        <v>8</v>
      </c>
      <c r="AN2809">
        <f t="shared" si="869"/>
        <v>13</v>
      </c>
      <c r="AO2809">
        <f t="shared" si="870"/>
        <v>18</v>
      </c>
      <c r="AP2809">
        <f t="shared" si="871"/>
        <v>30</v>
      </c>
      <c r="AQ2809">
        <f t="shared" si="879"/>
        <v>26</v>
      </c>
      <c r="AR2809">
        <f t="shared" si="872"/>
        <v>21</v>
      </c>
      <c r="AS2809">
        <f t="shared" si="873"/>
        <v>16</v>
      </c>
      <c r="AT2809">
        <f t="shared" si="874"/>
        <v>11</v>
      </c>
      <c r="AU2809">
        <f t="shared" si="875"/>
        <v>6</v>
      </c>
    </row>
    <row r="2810" spans="1:47" x14ac:dyDescent="0.45">
      <c r="A2810" s="3">
        <v>43531</v>
      </c>
      <c r="B2810" s="3">
        <v>43548</v>
      </c>
      <c r="C2810" s="5">
        <f t="shared" si="864"/>
        <v>17</v>
      </c>
      <c r="D2810" s="5">
        <f t="shared" si="865"/>
        <v>3</v>
      </c>
      <c r="E2810" t="s">
        <v>37</v>
      </c>
      <c r="F2810">
        <v>1000000</v>
      </c>
      <c r="G2810">
        <v>84</v>
      </c>
      <c r="H2810">
        <v>8</v>
      </c>
      <c r="I2810">
        <v>61</v>
      </c>
      <c r="J2810">
        <v>0</v>
      </c>
      <c r="K2810">
        <v>57</v>
      </c>
      <c r="L2810">
        <v>0</v>
      </c>
      <c r="M2810">
        <v>5</v>
      </c>
      <c r="N2810">
        <v>3</v>
      </c>
      <c r="O2810">
        <v>3</v>
      </c>
      <c r="P2810">
        <v>0</v>
      </c>
      <c r="Q2810">
        <v>2442</v>
      </c>
      <c r="R2810">
        <v>1339</v>
      </c>
      <c r="S2810">
        <v>81</v>
      </c>
      <c r="T2810">
        <v>69</v>
      </c>
      <c r="U2810">
        <v>23</v>
      </c>
      <c r="V2810">
        <v>35.767001816354593</v>
      </c>
      <c r="W2810">
        <v>12.377276021353691</v>
      </c>
      <c r="X2810">
        <v>8</v>
      </c>
      <c r="Y2810">
        <v>1</v>
      </c>
      <c r="Z2810">
        <v>380</v>
      </c>
      <c r="AA2810" t="s">
        <v>31</v>
      </c>
      <c r="AB2810">
        <v>2</v>
      </c>
      <c r="AC2810">
        <f t="shared" si="860"/>
        <v>58823.529411764706</v>
      </c>
      <c r="AD2810">
        <f t="shared" si="861"/>
        <v>0.11764705882352941</v>
      </c>
      <c r="AE2810">
        <f t="shared" si="862"/>
        <v>0.85185185185185186</v>
      </c>
      <c r="AF2810">
        <f t="shared" si="863"/>
        <v>0.2839506172839506</v>
      </c>
      <c r="AG2810">
        <v>64</v>
      </c>
      <c r="AH2810">
        <f t="shared" si="876"/>
        <v>7</v>
      </c>
      <c r="AI2810">
        <f t="shared" si="866"/>
        <v>24</v>
      </c>
      <c r="AJ2810">
        <f t="shared" si="877"/>
        <v>6</v>
      </c>
      <c r="AK2810">
        <f t="shared" si="878"/>
        <v>2</v>
      </c>
      <c r="AL2810">
        <f t="shared" si="867"/>
        <v>3</v>
      </c>
      <c r="AM2810">
        <f t="shared" si="868"/>
        <v>8</v>
      </c>
      <c r="AN2810">
        <f t="shared" si="869"/>
        <v>13</v>
      </c>
      <c r="AO2810">
        <f t="shared" si="870"/>
        <v>18</v>
      </c>
      <c r="AP2810">
        <f t="shared" si="871"/>
        <v>23</v>
      </c>
      <c r="AQ2810">
        <f t="shared" si="879"/>
        <v>19</v>
      </c>
      <c r="AR2810">
        <f t="shared" si="872"/>
        <v>14</v>
      </c>
      <c r="AS2810">
        <f t="shared" si="873"/>
        <v>9</v>
      </c>
      <c r="AT2810">
        <f t="shared" si="874"/>
        <v>4</v>
      </c>
      <c r="AU2810">
        <f t="shared" si="875"/>
        <v>1</v>
      </c>
    </row>
    <row r="2811" spans="1:47" x14ac:dyDescent="0.45">
      <c r="A2811" s="3">
        <v>43531</v>
      </c>
      <c r="B2811" s="3">
        <v>43548</v>
      </c>
      <c r="C2811" s="5">
        <f t="shared" si="864"/>
        <v>17</v>
      </c>
      <c r="D2811" s="5">
        <f t="shared" si="865"/>
        <v>3</v>
      </c>
      <c r="E2811" t="s">
        <v>37</v>
      </c>
      <c r="F2811">
        <v>1000000</v>
      </c>
      <c r="G2811">
        <v>30</v>
      </c>
      <c r="H2811">
        <v>7</v>
      </c>
      <c r="I2811">
        <v>31</v>
      </c>
      <c r="J2811">
        <v>1</v>
      </c>
      <c r="K2811">
        <v>47</v>
      </c>
      <c r="L2811">
        <v>0</v>
      </c>
      <c r="M2811">
        <v>1</v>
      </c>
      <c r="N2811">
        <v>0</v>
      </c>
      <c r="O2811">
        <v>0</v>
      </c>
      <c r="P2811">
        <v>0</v>
      </c>
      <c r="Q2811">
        <v>2504</v>
      </c>
      <c r="R2811">
        <v>1366</v>
      </c>
      <c r="S2811">
        <v>80</v>
      </c>
      <c r="T2811">
        <v>14</v>
      </c>
      <c r="U2811">
        <v>11</v>
      </c>
      <c r="V2811">
        <v>34.424519216691102</v>
      </c>
      <c r="W2811">
        <v>12.699703879941429</v>
      </c>
      <c r="X2811">
        <v>7</v>
      </c>
      <c r="Y2811">
        <v>1</v>
      </c>
      <c r="Z2811">
        <v>674</v>
      </c>
      <c r="AA2811" t="s">
        <v>31</v>
      </c>
      <c r="AB2811">
        <v>2</v>
      </c>
      <c r="AC2811">
        <f t="shared" si="860"/>
        <v>58823.529411764706</v>
      </c>
      <c r="AD2811">
        <f t="shared" si="861"/>
        <v>0.11764705882352941</v>
      </c>
      <c r="AE2811">
        <f t="shared" si="862"/>
        <v>0.17499999999999999</v>
      </c>
      <c r="AF2811">
        <f t="shared" si="863"/>
        <v>0.13750000000000001</v>
      </c>
      <c r="AG2811">
        <v>64</v>
      </c>
      <c r="AH2811">
        <f t="shared" si="876"/>
        <v>7</v>
      </c>
      <c r="AI2811">
        <f t="shared" si="866"/>
        <v>24</v>
      </c>
      <c r="AJ2811">
        <f t="shared" si="877"/>
        <v>6</v>
      </c>
      <c r="AK2811">
        <f t="shared" si="878"/>
        <v>2</v>
      </c>
      <c r="AL2811">
        <f t="shared" si="867"/>
        <v>3</v>
      </c>
      <c r="AM2811">
        <f t="shared" si="868"/>
        <v>8</v>
      </c>
      <c r="AN2811">
        <f t="shared" si="869"/>
        <v>13</v>
      </c>
      <c r="AO2811">
        <f t="shared" si="870"/>
        <v>18</v>
      </c>
      <c r="AP2811">
        <f t="shared" si="871"/>
        <v>23</v>
      </c>
      <c r="AQ2811">
        <f t="shared" si="879"/>
        <v>19</v>
      </c>
      <c r="AR2811">
        <f t="shared" si="872"/>
        <v>14</v>
      </c>
      <c r="AS2811">
        <f t="shared" si="873"/>
        <v>9</v>
      </c>
      <c r="AT2811">
        <f t="shared" si="874"/>
        <v>4</v>
      </c>
      <c r="AU2811">
        <f t="shared" si="875"/>
        <v>1</v>
      </c>
    </row>
    <row r="2812" spans="1:47" x14ac:dyDescent="0.45">
      <c r="A2812" s="3">
        <v>43531</v>
      </c>
      <c r="B2812" s="3">
        <v>43545</v>
      </c>
      <c r="C2812" s="5">
        <f t="shared" si="864"/>
        <v>14</v>
      </c>
      <c r="D2812" s="5">
        <f t="shared" si="865"/>
        <v>3</v>
      </c>
      <c r="E2812" t="s">
        <v>37</v>
      </c>
      <c r="F2812">
        <v>500000</v>
      </c>
      <c r="G2812">
        <v>72</v>
      </c>
      <c r="H2812">
        <v>2</v>
      </c>
      <c r="I2812">
        <v>39</v>
      </c>
      <c r="J2812">
        <v>0</v>
      </c>
      <c r="K2812">
        <v>70</v>
      </c>
      <c r="L2812">
        <v>2826</v>
      </c>
      <c r="M2812">
        <v>7</v>
      </c>
      <c r="N2812">
        <v>2</v>
      </c>
      <c r="O2812">
        <v>2</v>
      </c>
      <c r="P2812">
        <v>0</v>
      </c>
      <c r="Q2812">
        <v>3732</v>
      </c>
      <c r="R2812">
        <v>2009</v>
      </c>
      <c r="S2812">
        <v>98</v>
      </c>
      <c r="T2812">
        <v>16</v>
      </c>
      <c r="U2812">
        <v>6</v>
      </c>
      <c r="V2812">
        <v>28.871103782976601</v>
      </c>
      <c r="W2812">
        <v>14.32515928322549</v>
      </c>
      <c r="X2812">
        <v>6</v>
      </c>
      <c r="Y2812">
        <v>1</v>
      </c>
      <c r="Z2812">
        <v>426</v>
      </c>
      <c r="AA2812" t="s">
        <v>31</v>
      </c>
      <c r="AB2812">
        <v>6</v>
      </c>
      <c r="AC2812">
        <f t="shared" si="860"/>
        <v>35714.285714285717</v>
      </c>
      <c r="AD2812">
        <f t="shared" si="861"/>
        <v>0.42857142857142855</v>
      </c>
      <c r="AE2812">
        <f t="shared" si="862"/>
        <v>0.16326530612244897</v>
      </c>
      <c r="AF2812">
        <f t="shared" si="863"/>
        <v>6.1224489795918366E-2</v>
      </c>
      <c r="AG2812">
        <v>64</v>
      </c>
      <c r="AH2812">
        <f t="shared" si="876"/>
        <v>7</v>
      </c>
      <c r="AI2812">
        <f t="shared" si="866"/>
        <v>21</v>
      </c>
      <c r="AJ2812">
        <f t="shared" si="877"/>
        <v>6</v>
      </c>
      <c r="AK2812">
        <f t="shared" si="878"/>
        <v>2</v>
      </c>
      <c r="AL2812">
        <f t="shared" si="867"/>
        <v>3</v>
      </c>
      <c r="AM2812">
        <f t="shared" si="868"/>
        <v>8</v>
      </c>
      <c r="AN2812">
        <f t="shared" si="869"/>
        <v>13</v>
      </c>
      <c r="AO2812">
        <f t="shared" si="870"/>
        <v>18</v>
      </c>
      <c r="AP2812">
        <f t="shared" si="871"/>
        <v>20</v>
      </c>
      <c r="AQ2812">
        <f t="shared" si="879"/>
        <v>16</v>
      </c>
      <c r="AR2812">
        <f t="shared" si="872"/>
        <v>11</v>
      </c>
      <c r="AS2812">
        <f t="shared" si="873"/>
        <v>6</v>
      </c>
      <c r="AT2812">
        <f t="shared" si="874"/>
        <v>1</v>
      </c>
      <c r="AU2812">
        <f t="shared" si="875"/>
        <v>4</v>
      </c>
    </row>
    <row r="2813" spans="1:47" x14ac:dyDescent="0.45">
      <c r="A2813" s="3">
        <v>43531</v>
      </c>
      <c r="B2813" s="3">
        <v>43544</v>
      </c>
      <c r="C2813" s="5">
        <f t="shared" si="864"/>
        <v>13</v>
      </c>
      <c r="D2813" s="5">
        <f t="shared" si="865"/>
        <v>3</v>
      </c>
      <c r="E2813" t="s">
        <v>37</v>
      </c>
      <c r="F2813">
        <v>1000000</v>
      </c>
      <c r="G2813">
        <v>372</v>
      </c>
      <c r="H2813">
        <v>11</v>
      </c>
      <c r="I2813">
        <v>100</v>
      </c>
      <c r="J2813">
        <v>0</v>
      </c>
      <c r="K2813">
        <v>51</v>
      </c>
      <c r="L2813">
        <v>26600</v>
      </c>
      <c r="M2813">
        <v>63</v>
      </c>
      <c r="N2813">
        <v>0</v>
      </c>
      <c r="O2813">
        <v>0</v>
      </c>
      <c r="P2813">
        <v>0</v>
      </c>
      <c r="Q2813">
        <v>5366</v>
      </c>
      <c r="R2813">
        <v>2885</v>
      </c>
      <c r="S2813">
        <v>196</v>
      </c>
      <c r="T2813">
        <v>154</v>
      </c>
      <c r="U2813">
        <v>111</v>
      </c>
      <c r="V2813">
        <v>34.541753837583599</v>
      </c>
      <c r="W2813">
        <v>12.09815221235808</v>
      </c>
      <c r="X2813">
        <v>9</v>
      </c>
      <c r="Y2813">
        <v>1</v>
      </c>
      <c r="Z2813">
        <v>9317</v>
      </c>
      <c r="AA2813" t="s">
        <v>31</v>
      </c>
      <c r="AB2813">
        <v>15</v>
      </c>
      <c r="AC2813">
        <f t="shared" si="860"/>
        <v>76923.076923076922</v>
      </c>
      <c r="AD2813">
        <f t="shared" si="861"/>
        <v>1.1538461538461537</v>
      </c>
      <c r="AE2813">
        <f t="shared" si="862"/>
        <v>0.7857142857142857</v>
      </c>
      <c r="AF2813">
        <f t="shared" si="863"/>
        <v>0.56632653061224492</v>
      </c>
      <c r="AG2813">
        <v>64</v>
      </c>
      <c r="AH2813">
        <f t="shared" si="876"/>
        <v>7</v>
      </c>
      <c r="AI2813">
        <f t="shared" si="866"/>
        <v>20</v>
      </c>
      <c r="AJ2813">
        <f t="shared" si="877"/>
        <v>6</v>
      </c>
      <c r="AK2813">
        <f t="shared" si="878"/>
        <v>2</v>
      </c>
      <c r="AL2813">
        <f t="shared" si="867"/>
        <v>3</v>
      </c>
      <c r="AM2813">
        <f t="shared" si="868"/>
        <v>8</v>
      </c>
      <c r="AN2813">
        <f t="shared" si="869"/>
        <v>13</v>
      </c>
      <c r="AO2813">
        <f t="shared" si="870"/>
        <v>18</v>
      </c>
      <c r="AP2813">
        <f t="shared" si="871"/>
        <v>19</v>
      </c>
      <c r="AQ2813">
        <f t="shared" si="879"/>
        <v>15</v>
      </c>
      <c r="AR2813">
        <f t="shared" si="872"/>
        <v>10</v>
      </c>
      <c r="AS2813">
        <f t="shared" si="873"/>
        <v>5</v>
      </c>
      <c r="AT2813">
        <f t="shared" si="874"/>
        <v>0</v>
      </c>
      <c r="AU2813">
        <f t="shared" si="875"/>
        <v>5</v>
      </c>
    </row>
    <row r="2814" spans="1:47" x14ac:dyDescent="0.45">
      <c r="A2814" s="3">
        <v>43531</v>
      </c>
      <c r="B2814" s="3">
        <v>43541</v>
      </c>
      <c r="C2814" s="5">
        <f t="shared" si="864"/>
        <v>10</v>
      </c>
      <c r="D2814" s="5">
        <f t="shared" si="865"/>
        <v>3</v>
      </c>
      <c r="E2814" t="s">
        <v>37</v>
      </c>
      <c r="F2814">
        <v>1000000</v>
      </c>
      <c r="G2814">
        <v>19</v>
      </c>
      <c r="H2814">
        <v>3</v>
      </c>
      <c r="I2814">
        <v>72</v>
      </c>
      <c r="J2814">
        <v>0</v>
      </c>
      <c r="K2814">
        <v>84</v>
      </c>
      <c r="L2814">
        <v>0</v>
      </c>
      <c r="M2814">
        <v>0</v>
      </c>
      <c r="N2814">
        <v>1</v>
      </c>
      <c r="O2814">
        <v>0</v>
      </c>
      <c r="P2814">
        <v>0</v>
      </c>
      <c r="Q2814">
        <v>4024</v>
      </c>
      <c r="R2814">
        <v>2207</v>
      </c>
      <c r="S2814">
        <v>102</v>
      </c>
      <c r="T2814">
        <v>235</v>
      </c>
      <c r="U2814">
        <v>146</v>
      </c>
      <c r="V2814">
        <v>30.6228917570653</v>
      </c>
      <c r="W2814">
        <v>14.3633459047416</v>
      </c>
      <c r="X2814">
        <v>8</v>
      </c>
      <c r="Y2814">
        <v>1</v>
      </c>
      <c r="Z2814">
        <v>171</v>
      </c>
      <c r="AA2814" t="s">
        <v>31</v>
      </c>
      <c r="AB2814">
        <v>4</v>
      </c>
      <c r="AC2814">
        <f t="shared" si="860"/>
        <v>100000</v>
      </c>
      <c r="AD2814">
        <f t="shared" si="861"/>
        <v>0.4</v>
      </c>
      <c r="AE2814">
        <f t="shared" si="862"/>
        <v>2.3039215686274508</v>
      </c>
      <c r="AF2814">
        <f t="shared" si="863"/>
        <v>1.4313725490196079</v>
      </c>
      <c r="AG2814">
        <v>64</v>
      </c>
      <c r="AH2814">
        <f t="shared" si="876"/>
        <v>7</v>
      </c>
      <c r="AI2814">
        <f t="shared" si="866"/>
        <v>17</v>
      </c>
      <c r="AJ2814">
        <f t="shared" si="877"/>
        <v>6</v>
      </c>
      <c r="AK2814">
        <f t="shared" si="878"/>
        <v>2</v>
      </c>
      <c r="AL2814">
        <f t="shared" si="867"/>
        <v>3</v>
      </c>
      <c r="AM2814">
        <f t="shared" si="868"/>
        <v>8</v>
      </c>
      <c r="AN2814">
        <f t="shared" si="869"/>
        <v>13</v>
      </c>
      <c r="AO2814">
        <f t="shared" si="870"/>
        <v>18</v>
      </c>
      <c r="AP2814">
        <f t="shared" si="871"/>
        <v>16</v>
      </c>
      <c r="AQ2814">
        <f t="shared" si="879"/>
        <v>12</v>
      </c>
      <c r="AR2814">
        <f t="shared" si="872"/>
        <v>7</v>
      </c>
      <c r="AS2814">
        <f t="shared" si="873"/>
        <v>2</v>
      </c>
      <c r="AT2814">
        <f t="shared" si="874"/>
        <v>3</v>
      </c>
      <c r="AU2814">
        <f t="shared" si="875"/>
        <v>8</v>
      </c>
    </row>
    <row r="2815" spans="1:47" x14ac:dyDescent="0.45">
      <c r="A2815" s="3">
        <v>43531</v>
      </c>
      <c r="B2815" s="3">
        <v>43550</v>
      </c>
      <c r="C2815" s="5">
        <f t="shared" si="864"/>
        <v>19</v>
      </c>
      <c r="D2815" s="5">
        <f t="shared" si="865"/>
        <v>3</v>
      </c>
      <c r="E2815" t="s">
        <v>37</v>
      </c>
      <c r="F2815">
        <v>500000</v>
      </c>
      <c r="G2815">
        <v>49</v>
      </c>
      <c r="H2815">
        <v>8</v>
      </c>
      <c r="I2815">
        <v>31</v>
      </c>
      <c r="J2815">
        <v>1</v>
      </c>
      <c r="K2815">
        <v>75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4430</v>
      </c>
      <c r="R2815">
        <v>2490</v>
      </c>
      <c r="S2815">
        <v>100</v>
      </c>
      <c r="T2815">
        <v>55</v>
      </c>
      <c r="U2815">
        <v>10</v>
      </c>
      <c r="V2815">
        <v>31.048246987951838</v>
      </c>
      <c r="W2815">
        <v>15.11457429718876</v>
      </c>
      <c r="X2815">
        <v>9</v>
      </c>
      <c r="Y2815">
        <v>1</v>
      </c>
      <c r="Z2815">
        <v>314</v>
      </c>
      <c r="AA2815" t="s">
        <v>33</v>
      </c>
      <c r="AB2815">
        <v>2</v>
      </c>
      <c r="AC2815">
        <f t="shared" si="860"/>
        <v>26315.78947368421</v>
      </c>
      <c r="AD2815">
        <f t="shared" si="861"/>
        <v>0.10526315789473684</v>
      </c>
      <c r="AE2815">
        <f t="shared" si="862"/>
        <v>0.55000000000000004</v>
      </c>
      <c r="AF2815">
        <f t="shared" si="863"/>
        <v>0.1</v>
      </c>
      <c r="AG2815">
        <v>64</v>
      </c>
      <c r="AH2815">
        <f t="shared" si="876"/>
        <v>7</v>
      </c>
      <c r="AI2815">
        <f t="shared" si="866"/>
        <v>26</v>
      </c>
      <c r="AJ2815">
        <f t="shared" si="877"/>
        <v>6</v>
      </c>
      <c r="AK2815">
        <f t="shared" si="878"/>
        <v>2</v>
      </c>
      <c r="AL2815">
        <f t="shared" si="867"/>
        <v>3</v>
      </c>
      <c r="AM2815">
        <f t="shared" si="868"/>
        <v>8</v>
      </c>
      <c r="AN2815">
        <f t="shared" si="869"/>
        <v>13</v>
      </c>
      <c r="AO2815">
        <f t="shared" si="870"/>
        <v>18</v>
      </c>
      <c r="AP2815">
        <f t="shared" si="871"/>
        <v>25</v>
      </c>
      <c r="AQ2815">
        <f t="shared" si="879"/>
        <v>21</v>
      </c>
      <c r="AR2815">
        <f t="shared" si="872"/>
        <v>16</v>
      </c>
      <c r="AS2815">
        <f t="shared" si="873"/>
        <v>11</v>
      </c>
      <c r="AT2815">
        <f t="shared" si="874"/>
        <v>6</v>
      </c>
      <c r="AU2815">
        <f t="shared" si="875"/>
        <v>1</v>
      </c>
    </row>
    <row r="2816" spans="1:47" x14ac:dyDescent="0.45">
      <c r="A2816" s="3">
        <v>43532</v>
      </c>
      <c r="B2816" s="3">
        <v>43555</v>
      </c>
      <c r="C2816" s="5">
        <f t="shared" si="864"/>
        <v>23</v>
      </c>
      <c r="D2816" s="5">
        <f t="shared" si="865"/>
        <v>3</v>
      </c>
      <c r="E2816" t="s">
        <v>38</v>
      </c>
      <c r="F2816">
        <v>500000</v>
      </c>
      <c r="G2816">
        <v>121</v>
      </c>
      <c r="H2816">
        <v>4</v>
      </c>
      <c r="I2816">
        <v>35</v>
      </c>
      <c r="J2816">
        <v>0</v>
      </c>
      <c r="K2816">
        <v>90</v>
      </c>
      <c r="L2816">
        <v>254</v>
      </c>
      <c r="M2816">
        <v>4</v>
      </c>
      <c r="N2816">
        <v>4</v>
      </c>
      <c r="O2816">
        <v>4</v>
      </c>
      <c r="P2816">
        <v>0</v>
      </c>
      <c r="Q2816">
        <v>4583</v>
      </c>
      <c r="R2816">
        <v>2531</v>
      </c>
      <c r="S2816">
        <v>163</v>
      </c>
      <c r="T2816">
        <v>151</v>
      </c>
      <c r="U2816">
        <v>91</v>
      </c>
      <c r="V2816">
        <v>37.885304288176307</v>
      </c>
      <c r="W2816">
        <v>11.832578408107571</v>
      </c>
      <c r="X2816">
        <v>8</v>
      </c>
      <c r="Y2816">
        <v>1</v>
      </c>
      <c r="Z2816">
        <v>1753</v>
      </c>
      <c r="AA2816" t="s">
        <v>32</v>
      </c>
      <c r="AB2816">
        <v>9</v>
      </c>
      <c r="AC2816">
        <f t="shared" si="860"/>
        <v>21739.130434782608</v>
      </c>
      <c r="AD2816">
        <f t="shared" si="861"/>
        <v>0.39130434782608697</v>
      </c>
      <c r="AE2816">
        <f t="shared" si="862"/>
        <v>0.92638036809815949</v>
      </c>
      <c r="AF2816">
        <f t="shared" si="863"/>
        <v>0.55828220858895705</v>
      </c>
      <c r="AG2816">
        <v>62</v>
      </c>
      <c r="AH2816">
        <f t="shared" si="876"/>
        <v>8</v>
      </c>
      <c r="AI2816">
        <f t="shared" si="866"/>
        <v>31</v>
      </c>
      <c r="AJ2816">
        <f t="shared" si="877"/>
        <v>7</v>
      </c>
      <c r="AK2816">
        <f t="shared" si="878"/>
        <v>3</v>
      </c>
      <c r="AL2816">
        <f t="shared" si="867"/>
        <v>2</v>
      </c>
      <c r="AM2816">
        <f t="shared" si="868"/>
        <v>7</v>
      </c>
      <c r="AN2816">
        <f t="shared" si="869"/>
        <v>12</v>
      </c>
      <c r="AO2816">
        <f t="shared" si="870"/>
        <v>17</v>
      </c>
      <c r="AP2816">
        <f t="shared" si="871"/>
        <v>30</v>
      </c>
      <c r="AQ2816">
        <f t="shared" si="879"/>
        <v>26</v>
      </c>
      <c r="AR2816">
        <f t="shared" si="872"/>
        <v>21</v>
      </c>
      <c r="AS2816">
        <f t="shared" si="873"/>
        <v>16</v>
      </c>
      <c r="AT2816">
        <f t="shared" si="874"/>
        <v>11</v>
      </c>
      <c r="AU2816">
        <f t="shared" si="875"/>
        <v>6</v>
      </c>
    </row>
    <row r="2817" spans="1:47" x14ac:dyDescent="0.45">
      <c r="A2817" s="3">
        <v>43532</v>
      </c>
      <c r="B2817" s="3">
        <v>43548</v>
      </c>
      <c r="C2817" s="5">
        <f t="shared" si="864"/>
        <v>16</v>
      </c>
      <c r="D2817" s="5">
        <f t="shared" si="865"/>
        <v>3</v>
      </c>
      <c r="E2817" t="s">
        <v>38</v>
      </c>
      <c r="F2817">
        <v>1000000</v>
      </c>
      <c r="G2817">
        <v>34</v>
      </c>
      <c r="H2817">
        <v>6</v>
      </c>
      <c r="I2817">
        <v>25</v>
      </c>
      <c r="J2817">
        <v>0</v>
      </c>
      <c r="K2817">
        <v>47</v>
      </c>
      <c r="L2817">
        <v>44</v>
      </c>
      <c r="M2817">
        <v>1</v>
      </c>
      <c r="N2817">
        <v>0</v>
      </c>
      <c r="O2817">
        <v>0</v>
      </c>
      <c r="P2817">
        <v>0</v>
      </c>
      <c r="Q2817">
        <v>3917</v>
      </c>
      <c r="R2817">
        <v>2118</v>
      </c>
      <c r="S2817">
        <v>108</v>
      </c>
      <c r="T2817">
        <v>88</v>
      </c>
      <c r="U2817">
        <v>24</v>
      </c>
      <c r="V2817">
        <v>30.47164856783132</v>
      </c>
      <c r="W2817">
        <v>13.881090651558081</v>
      </c>
      <c r="X2817">
        <v>9</v>
      </c>
      <c r="Y2817">
        <v>1</v>
      </c>
      <c r="Z2817">
        <v>141</v>
      </c>
      <c r="AA2817" t="s">
        <v>32</v>
      </c>
      <c r="AB2817">
        <v>4</v>
      </c>
      <c r="AC2817">
        <f t="shared" si="860"/>
        <v>62500</v>
      </c>
      <c r="AD2817">
        <f t="shared" si="861"/>
        <v>0.25</v>
      </c>
      <c r="AE2817">
        <f t="shared" si="862"/>
        <v>0.81481481481481477</v>
      </c>
      <c r="AF2817">
        <f t="shared" si="863"/>
        <v>0.22222222222222221</v>
      </c>
      <c r="AG2817">
        <v>62</v>
      </c>
      <c r="AH2817">
        <f t="shared" si="876"/>
        <v>8</v>
      </c>
      <c r="AI2817">
        <f t="shared" si="866"/>
        <v>24</v>
      </c>
      <c r="AJ2817">
        <f t="shared" si="877"/>
        <v>7</v>
      </c>
      <c r="AK2817">
        <f t="shared" si="878"/>
        <v>3</v>
      </c>
      <c r="AL2817">
        <f t="shared" si="867"/>
        <v>2</v>
      </c>
      <c r="AM2817">
        <f t="shared" si="868"/>
        <v>7</v>
      </c>
      <c r="AN2817">
        <f t="shared" si="869"/>
        <v>12</v>
      </c>
      <c r="AO2817">
        <f t="shared" si="870"/>
        <v>17</v>
      </c>
      <c r="AP2817">
        <f t="shared" si="871"/>
        <v>23</v>
      </c>
      <c r="AQ2817">
        <f t="shared" si="879"/>
        <v>19</v>
      </c>
      <c r="AR2817">
        <f t="shared" si="872"/>
        <v>14</v>
      </c>
      <c r="AS2817">
        <f t="shared" si="873"/>
        <v>9</v>
      </c>
      <c r="AT2817">
        <f t="shared" si="874"/>
        <v>4</v>
      </c>
      <c r="AU2817">
        <f t="shared" si="875"/>
        <v>1</v>
      </c>
    </row>
    <row r="2818" spans="1:47" x14ac:dyDescent="0.45">
      <c r="A2818" s="3">
        <v>43532</v>
      </c>
      <c r="B2818" s="3">
        <v>43562</v>
      </c>
      <c r="C2818" s="5">
        <f t="shared" si="864"/>
        <v>30</v>
      </c>
      <c r="D2818" s="5">
        <f t="shared" si="865"/>
        <v>3</v>
      </c>
      <c r="E2818" t="s">
        <v>38</v>
      </c>
      <c r="F2818">
        <v>500000</v>
      </c>
      <c r="G2818">
        <v>10</v>
      </c>
      <c r="H2818">
        <v>12</v>
      </c>
      <c r="I2818">
        <v>37</v>
      </c>
      <c r="J2818">
        <v>0</v>
      </c>
      <c r="K2818">
        <v>53</v>
      </c>
      <c r="L2818">
        <v>45</v>
      </c>
      <c r="M2818">
        <v>1</v>
      </c>
      <c r="N2818">
        <v>0</v>
      </c>
      <c r="O2818">
        <v>0</v>
      </c>
      <c r="P2818">
        <v>0</v>
      </c>
      <c r="Q2818">
        <v>1785</v>
      </c>
      <c r="R2818">
        <v>1003</v>
      </c>
      <c r="S2818">
        <v>68</v>
      </c>
      <c r="T2818">
        <v>50</v>
      </c>
      <c r="U2818">
        <v>22</v>
      </c>
      <c r="V2818">
        <v>41.304427966101713</v>
      </c>
      <c r="W2818">
        <v>11.1625</v>
      </c>
      <c r="X2818">
        <v>6</v>
      </c>
      <c r="Y2818">
        <v>0</v>
      </c>
      <c r="Z2818">
        <v>46</v>
      </c>
      <c r="AA2818" t="s">
        <v>25</v>
      </c>
      <c r="AB2818">
        <v>3</v>
      </c>
      <c r="AC2818">
        <f t="shared" ref="AC2818:AC2881" si="880">F2818/C2818</f>
        <v>16666.666666666668</v>
      </c>
      <c r="AD2818">
        <f t="shared" ref="AD2818:AD2881" si="881">AB2818/C2818</f>
        <v>0.1</v>
      </c>
      <c r="AE2818">
        <f t="shared" ref="AE2818:AE2881" si="882">T2818/S2818</f>
        <v>0.73529411764705888</v>
      </c>
      <c r="AF2818">
        <f t="shared" ref="AF2818:AF2881" si="883">U2818/S2818</f>
        <v>0.3235294117647059</v>
      </c>
      <c r="AG2818">
        <v>62</v>
      </c>
      <c r="AH2818">
        <f t="shared" si="876"/>
        <v>8</v>
      </c>
      <c r="AI2818">
        <f t="shared" si="866"/>
        <v>7</v>
      </c>
      <c r="AJ2818">
        <f t="shared" si="877"/>
        <v>7</v>
      </c>
      <c r="AK2818">
        <f t="shared" si="878"/>
        <v>3</v>
      </c>
      <c r="AL2818">
        <f t="shared" si="867"/>
        <v>2</v>
      </c>
      <c r="AM2818">
        <f t="shared" si="868"/>
        <v>7</v>
      </c>
      <c r="AN2818">
        <f t="shared" si="869"/>
        <v>12</v>
      </c>
      <c r="AO2818">
        <f t="shared" si="870"/>
        <v>17</v>
      </c>
      <c r="AP2818">
        <f t="shared" si="871"/>
        <v>6</v>
      </c>
      <c r="AQ2818">
        <f t="shared" si="879"/>
        <v>2</v>
      </c>
      <c r="AR2818">
        <f t="shared" si="872"/>
        <v>3</v>
      </c>
      <c r="AS2818">
        <f t="shared" si="873"/>
        <v>8</v>
      </c>
      <c r="AT2818">
        <f t="shared" si="874"/>
        <v>13</v>
      </c>
      <c r="AU2818">
        <f t="shared" si="875"/>
        <v>18</v>
      </c>
    </row>
    <row r="2819" spans="1:47" x14ac:dyDescent="0.45">
      <c r="A2819" s="3">
        <v>43532</v>
      </c>
      <c r="B2819" s="3">
        <v>43559</v>
      </c>
      <c r="C2819" s="5">
        <f t="shared" ref="C2819:C2882" si="884">_xlfn.DAYS(B2819,A2819)</f>
        <v>27</v>
      </c>
      <c r="D2819" s="5">
        <f t="shared" ref="D2819:D2882" si="885">MONTH(A2819)</f>
        <v>3</v>
      </c>
      <c r="E2819" t="s">
        <v>38</v>
      </c>
      <c r="F2819">
        <v>2000000</v>
      </c>
      <c r="G2819">
        <v>15</v>
      </c>
      <c r="H2819">
        <v>4</v>
      </c>
      <c r="I2819">
        <v>45</v>
      </c>
      <c r="J2819">
        <v>0</v>
      </c>
      <c r="K2819">
        <v>46</v>
      </c>
      <c r="L2819">
        <v>106</v>
      </c>
      <c r="M2819">
        <v>0</v>
      </c>
      <c r="N2819">
        <v>0</v>
      </c>
      <c r="O2819">
        <v>0</v>
      </c>
      <c r="P2819">
        <v>0</v>
      </c>
      <c r="Q2819">
        <v>4286</v>
      </c>
      <c r="R2819">
        <v>2413</v>
      </c>
      <c r="S2819">
        <v>137</v>
      </c>
      <c r="T2819">
        <v>45</v>
      </c>
      <c r="U2819">
        <v>16</v>
      </c>
      <c r="V2819">
        <v>38.690113466896179</v>
      </c>
      <c r="W2819">
        <v>12.23842785883037</v>
      </c>
      <c r="X2819">
        <v>6</v>
      </c>
      <c r="Y2819">
        <v>0</v>
      </c>
      <c r="Z2819">
        <v>30</v>
      </c>
      <c r="AA2819" t="s">
        <v>25</v>
      </c>
      <c r="AB2819">
        <v>0</v>
      </c>
      <c r="AC2819">
        <f t="shared" si="880"/>
        <v>74074.074074074073</v>
      </c>
      <c r="AD2819">
        <f t="shared" si="881"/>
        <v>0</v>
      </c>
      <c r="AE2819">
        <f t="shared" si="882"/>
        <v>0.32846715328467152</v>
      </c>
      <c r="AF2819">
        <f t="shared" si="883"/>
        <v>0.11678832116788321</v>
      </c>
      <c r="AG2819">
        <v>62</v>
      </c>
      <c r="AH2819">
        <f t="shared" si="876"/>
        <v>8</v>
      </c>
      <c r="AI2819">
        <f t="shared" ref="AI2819:AI2882" si="886">VALUE(DAY(B2819))</f>
        <v>4</v>
      </c>
      <c r="AJ2819">
        <f t="shared" si="877"/>
        <v>7</v>
      </c>
      <c r="AK2819">
        <f t="shared" si="878"/>
        <v>3</v>
      </c>
      <c r="AL2819">
        <f t="shared" ref="AL2819:AL2882" si="887">ABS(AH2819-10)</f>
        <v>2</v>
      </c>
      <c r="AM2819">
        <f t="shared" ref="AM2819:AM2882" si="888">ABS(AH2819-15)</f>
        <v>7</v>
      </c>
      <c r="AN2819">
        <f t="shared" ref="AN2819:AN2882" si="889">ABS(AH2819-20)</f>
        <v>12</v>
      </c>
      <c r="AO2819">
        <f t="shared" ref="AO2819:AO2882" si="890">ABS(AH2819-25)</f>
        <v>17</v>
      </c>
      <c r="AP2819">
        <f t="shared" ref="AP2819:AP2882" si="891">ABS(AI2819-1)</f>
        <v>3</v>
      </c>
      <c r="AQ2819">
        <f t="shared" si="879"/>
        <v>1</v>
      </c>
      <c r="AR2819">
        <f t="shared" ref="AR2819:AR2882" si="892">ABS(AI2819-10)</f>
        <v>6</v>
      </c>
      <c r="AS2819">
        <f t="shared" ref="AS2819:AS2882" si="893">ABS(AI2819-15)</f>
        <v>11</v>
      </c>
      <c r="AT2819">
        <f t="shared" ref="AT2819:AT2882" si="894">ABS(AI2819-20)</f>
        <v>16</v>
      </c>
      <c r="AU2819">
        <f t="shared" ref="AU2819:AU2882" si="895">ABS(AI2819-25)</f>
        <v>21</v>
      </c>
    </row>
    <row r="2820" spans="1:47" x14ac:dyDescent="0.45">
      <c r="A2820" s="3">
        <v>43532</v>
      </c>
      <c r="B2820" s="3">
        <v>43556</v>
      </c>
      <c r="C2820" s="5">
        <f t="shared" si="884"/>
        <v>24</v>
      </c>
      <c r="D2820" s="5">
        <f t="shared" si="885"/>
        <v>3</v>
      </c>
      <c r="E2820" t="s">
        <v>38</v>
      </c>
      <c r="F2820">
        <v>1000000</v>
      </c>
      <c r="G2820">
        <v>30</v>
      </c>
      <c r="H2820">
        <v>4</v>
      </c>
      <c r="I2820">
        <v>37</v>
      </c>
      <c r="J2820">
        <v>0</v>
      </c>
      <c r="K2820">
        <v>59</v>
      </c>
      <c r="L2820">
        <v>11</v>
      </c>
      <c r="M2820">
        <v>0</v>
      </c>
      <c r="N2820">
        <v>0</v>
      </c>
      <c r="O2820">
        <v>0</v>
      </c>
      <c r="P2820">
        <v>0</v>
      </c>
      <c r="Q2820">
        <v>1885</v>
      </c>
      <c r="R2820">
        <v>1039</v>
      </c>
      <c r="S2820">
        <v>55</v>
      </c>
      <c r="T2820">
        <v>2</v>
      </c>
      <c r="U2820">
        <v>6</v>
      </c>
      <c r="V2820">
        <v>34.175645463295147</v>
      </c>
      <c r="W2820">
        <v>13.18553924227842</v>
      </c>
      <c r="X2820">
        <v>6</v>
      </c>
      <c r="Y2820">
        <v>0</v>
      </c>
      <c r="Z2820">
        <v>44</v>
      </c>
      <c r="AA2820" t="s">
        <v>31</v>
      </c>
      <c r="AB2820">
        <v>0</v>
      </c>
      <c r="AC2820">
        <f t="shared" si="880"/>
        <v>41666.666666666664</v>
      </c>
      <c r="AD2820">
        <f t="shared" si="881"/>
        <v>0</v>
      </c>
      <c r="AE2820">
        <f t="shared" si="882"/>
        <v>3.6363636363636362E-2</v>
      </c>
      <c r="AF2820">
        <f t="shared" si="883"/>
        <v>0.10909090909090909</v>
      </c>
      <c r="AG2820">
        <v>62</v>
      </c>
      <c r="AH2820">
        <f t="shared" ref="AH2820:AH2883" si="896">VALUE(DAY(A2820))</f>
        <v>8</v>
      </c>
      <c r="AI2820">
        <f t="shared" si="886"/>
        <v>1</v>
      </c>
      <c r="AJ2820">
        <f t="shared" ref="AJ2820:AJ2883" si="897">ABS(AH2820-1)</f>
        <v>7</v>
      </c>
      <c r="AK2820">
        <f t="shared" ref="AK2820:AK2883" si="898">ABS(AH2820-5)</f>
        <v>3</v>
      </c>
      <c r="AL2820">
        <f t="shared" si="887"/>
        <v>2</v>
      </c>
      <c r="AM2820">
        <f t="shared" si="888"/>
        <v>7</v>
      </c>
      <c r="AN2820">
        <f t="shared" si="889"/>
        <v>12</v>
      </c>
      <c r="AO2820">
        <f t="shared" si="890"/>
        <v>17</v>
      </c>
      <c r="AP2820">
        <f t="shared" si="891"/>
        <v>0</v>
      </c>
      <c r="AQ2820">
        <f t="shared" ref="AQ2820:AQ2883" si="899">ABS(AI2820-5)</f>
        <v>4</v>
      </c>
      <c r="AR2820">
        <f t="shared" si="892"/>
        <v>9</v>
      </c>
      <c r="AS2820">
        <f t="shared" si="893"/>
        <v>14</v>
      </c>
      <c r="AT2820">
        <f t="shared" si="894"/>
        <v>19</v>
      </c>
      <c r="AU2820">
        <f t="shared" si="895"/>
        <v>24</v>
      </c>
    </row>
    <row r="2821" spans="1:47" x14ac:dyDescent="0.45">
      <c r="A2821" s="3">
        <v>43532</v>
      </c>
      <c r="B2821" s="3">
        <v>43555</v>
      </c>
      <c r="C2821" s="5">
        <f t="shared" si="884"/>
        <v>23</v>
      </c>
      <c r="D2821" s="5">
        <f t="shared" si="885"/>
        <v>3</v>
      </c>
      <c r="E2821" t="s">
        <v>38</v>
      </c>
      <c r="F2821">
        <v>500000</v>
      </c>
      <c r="G2821">
        <v>27</v>
      </c>
      <c r="H2821">
        <v>4</v>
      </c>
      <c r="I2821">
        <v>41</v>
      </c>
      <c r="J2821">
        <v>0</v>
      </c>
      <c r="K2821">
        <v>40</v>
      </c>
      <c r="L2821">
        <v>4534</v>
      </c>
      <c r="M2821">
        <v>3</v>
      </c>
      <c r="N2821">
        <v>0</v>
      </c>
      <c r="O2821">
        <v>0</v>
      </c>
      <c r="P2821">
        <v>0</v>
      </c>
      <c r="Q2821">
        <v>3119</v>
      </c>
      <c r="R2821">
        <v>1760</v>
      </c>
      <c r="S2821">
        <v>119</v>
      </c>
      <c r="T2821">
        <v>99</v>
      </c>
      <c r="U2821">
        <v>29</v>
      </c>
      <c r="V2821">
        <v>41.898576203208592</v>
      </c>
      <c r="W2821">
        <v>11.089544499618031</v>
      </c>
      <c r="X2821">
        <v>7</v>
      </c>
      <c r="Y2821">
        <v>1</v>
      </c>
      <c r="Z2821">
        <v>195</v>
      </c>
      <c r="AA2821" t="s">
        <v>31</v>
      </c>
      <c r="AB2821">
        <v>6</v>
      </c>
      <c r="AC2821">
        <f t="shared" si="880"/>
        <v>21739.130434782608</v>
      </c>
      <c r="AD2821">
        <f t="shared" si="881"/>
        <v>0.2608695652173913</v>
      </c>
      <c r="AE2821">
        <f t="shared" si="882"/>
        <v>0.83193277310924374</v>
      </c>
      <c r="AF2821">
        <f t="shared" si="883"/>
        <v>0.24369747899159663</v>
      </c>
      <c r="AG2821">
        <v>62</v>
      </c>
      <c r="AH2821">
        <f t="shared" si="896"/>
        <v>8</v>
      </c>
      <c r="AI2821">
        <f t="shared" si="886"/>
        <v>31</v>
      </c>
      <c r="AJ2821">
        <f t="shared" si="897"/>
        <v>7</v>
      </c>
      <c r="AK2821">
        <f t="shared" si="898"/>
        <v>3</v>
      </c>
      <c r="AL2821">
        <f t="shared" si="887"/>
        <v>2</v>
      </c>
      <c r="AM2821">
        <f t="shared" si="888"/>
        <v>7</v>
      </c>
      <c r="AN2821">
        <f t="shared" si="889"/>
        <v>12</v>
      </c>
      <c r="AO2821">
        <f t="shared" si="890"/>
        <v>17</v>
      </c>
      <c r="AP2821">
        <f t="shared" si="891"/>
        <v>30</v>
      </c>
      <c r="AQ2821">
        <f t="shared" si="899"/>
        <v>26</v>
      </c>
      <c r="AR2821">
        <f t="shared" si="892"/>
        <v>21</v>
      </c>
      <c r="AS2821">
        <f t="shared" si="893"/>
        <v>16</v>
      </c>
      <c r="AT2821">
        <f t="shared" si="894"/>
        <v>11</v>
      </c>
      <c r="AU2821">
        <f t="shared" si="895"/>
        <v>6</v>
      </c>
    </row>
    <row r="2822" spans="1:47" x14ac:dyDescent="0.45">
      <c r="A2822" s="3">
        <v>43532</v>
      </c>
      <c r="B2822" s="3">
        <v>43555</v>
      </c>
      <c r="C2822" s="5">
        <f t="shared" si="884"/>
        <v>23</v>
      </c>
      <c r="D2822" s="5">
        <f t="shared" si="885"/>
        <v>3</v>
      </c>
      <c r="E2822" t="s">
        <v>38</v>
      </c>
      <c r="F2822">
        <v>2000000</v>
      </c>
      <c r="G2822">
        <v>31</v>
      </c>
      <c r="H2822">
        <v>9</v>
      </c>
      <c r="I2822">
        <v>22</v>
      </c>
      <c r="J2822">
        <v>0</v>
      </c>
      <c r="K2822">
        <v>90</v>
      </c>
      <c r="L2822">
        <v>11</v>
      </c>
      <c r="M2822">
        <v>0</v>
      </c>
      <c r="N2822">
        <v>0</v>
      </c>
      <c r="O2822">
        <v>0</v>
      </c>
      <c r="P2822">
        <v>0</v>
      </c>
      <c r="Q2822">
        <v>2735</v>
      </c>
      <c r="R2822">
        <v>1604</v>
      </c>
      <c r="S2822">
        <v>41</v>
      </c>
      <c r="T2822">
        <v>104</v>
      </c>
      <c r="U2822">
        <v>45</v>
      </c>
      <c r="V2822">
        <v>22.8737257466091</v>
      </c>
      <c r="W2822">
        <v>19.78788516513594</v>
      </c>
      <c r="X2822">
        <v>10</v>
      </c>
      <c r="Y2822">
        <v>0</v>
      </c>
      <c r="Z2822">
        <v>45</v>
      </c>
      <c r="AA2822" t="s">
        <v>31</v>
      </c>
      <c r="AB2822">
        <v>0</v>
      </c>
      <c r="AC2822">
        <f t="shared" si="880"/>
        <v>86956.521739130432</v>
      </c>
      <c r="AD2822">
        <f t="shared" si="881"/>
        <v>0</v>
      </c>
      <c r="AE2822">
        <f t="shared" si="882"/>
        <v>2.5365853658536586</v>
      </c>
      <c r="AF2822">
        <f t="shared" si="883"/>
        <v>1.0975609756097562</v>
      </c>
      <c r="AG2822">
        <v>62</v>
      </c>
      <c r="AH2822">
        <f t="shared" si="896"/>
        <v>8</v>
      </c>
      <c r="AI2822">
        <f t="shared" si="886"/>
        <v>31</v>
      </c>
      <c r="AJ2822">
        <f t="shared" si="897"/>
        <v>7</v>
      </c>
      <c r="AK2822">
        <f t="shared" si="898"/>
        <v>3</v>
      </c>
      <c r="AL2822">
        <f t="shared" si="887"/>
        <v>2</v>
      </c>
      <c r="AM2822">
        <f t="shared" si="888"/>
        <v>7</v>
      </c>
      <c r="AN2822">
        <f t="shared" si="889"/>
        <v>12</v>
      </c>
      <c r="AO2822">
        <f t="shared" si="890"/>
        <v>17</v>
      </c>
      <c r="AP2822">
        <f t="shared" si="891"/>
        <v>30</v>
      </c>
      <c r="AQ2822">
        <f t="shared" si="899"/>
        <v>26</v>
      </c>
      <c r="AR2822">
        <f t="shared" si="892"/>
        <v>21</v>
      </c>
      <c r="AS2822">
        <f t="shared" si="893"/>
        <v>16</v>
      </c>
      <c r="AT2822">
        <f t="shared" si="894"/>
        <v>11</v>
      </c>
      <c r="AU2822">
        <f t="shared" si="895"/>
        <v>6</v>
      </c>
    </row>
    <row r="2823" spans="1:47" x14ac:dyDescent="0.45">
      <c r="A2823" s="3">
        <v>43532</v>
      </c>
      <c r="B2823" s="3">
        <v>43549</v>
      </c>
      <c r="C2823" s="5">
        <f t="shared" si="884"/>
        <v>17</v>
      </c>
      <c r="D2823" s="5">
        <f t="shared" si="885"/>
        <v>3</v>
      </c>
      <c r="E2823" t="s">
        <v>38</v>
      </c>
      <c r="F2823">
        <v>500000</v>
      </c>
      <c r="G2823">
        <v>26</v>
      </c>
      <c r="H2823">
        <v>2</v>
      </c>
      <c r="I2823">
        <v>31</v>
      </c>
      <c r="J2823">
        <v>0</v>
      </c>
      <c r="K2823">
        <v>76</v>
      </c>
      <c r="L2823">
        <v>0</v>
      </c>
      <c r="M2823">
        <v>0</v>
      </c>
      <c r="N2823">
        <v>5</v>
      </c>
      <c r="O2823">
        <v>1</v>
      </c>
      <c r="P2823">
        <v>0</v>
      </c>
      <c r="Q2823">
        <v>1212</v>
      </c>
      <c r="R2823">
        <v>685</v>
      </c>
      <c r="S2823">
        <v>56</v>
      </c>
      <c r="T2823">
        <v>41</v>
      </c>
      <c r="U2823">
        <v>24</v>
      </c>
      <c r="V2823">
        <v>44.732951642335792</v>
      </c>
      <c r="W2823">
        <v>10.0587838894682</v>
      </c>
      <c r="X2823">
        <v>8</v>
      </c>
      <c r="Y2823">
        <v>1</v>
      </c>
      <c r="Z2823">
        <v>135</v>
      </c>
      <c r="AA2823" t="s">
        <v>31</v>
      </c>
      <c r="AB2823">
        <v>1</v>
      </c>
      <c r="AC2823">
        <f t="shared" si="880"/>
        <v>29411.764705882353</v>
      </c>
      <c r="AD2823">
        <f t="shared" si="881"/>
        <v>5.8823529411764705E-2</v>
      </c>
      <c r="AE2823">
        <f t="shared" si="882"/>
        <v>0.7321428571428571</v>
      </c>
      <c r="AF2823">
        <f t="shared" si="883"/>
        <v>0.42857142857142855</v>
      </c>
      <c r="AG2823">
        <v>62</v>
      </c>
      <c r="AH2823">
        <f t="shared" si="896"/>
        <v>8</v>
      </c>
      <c r="AI2823">
        <f t="shared" si="886"/>
        <v>25</v>
      </c>
      <c r="AJ2823">
        <f t="shared" si="897"/>
        <v>7</v>
      </c>
      <c r="AK2823">
        <f t="shared" si="898"/>
        <v>3</v>
      </c>
      <c r="AL2823">
        <f t="shared" si="887"/>
        <v>2</v>
      </c>
      <c r="AM2823">
        <f t="shared" si="888"/>
        <v>7</v>
      </c>
      <c r="AN2823">
        <f t="shared" si="889"/>
        <v>12</v>
      </c>
      <c r="AO2823">
        <f t="shared" si="890"/>
        <v>17</v>
      </c>
      <c r="AP2823">
        <f t="shared" si="891"/>
        <v>24</v>
      </c>
      <c r="AQ2823">
        <f t="shared" si="899"/>
        <v>20</v>
      </c>
      <c r="AR2823">
        <f t="shared" si="892"/>
        <v>15</v>
      </c>
      <c r="AS2823">
        <f t="shared" si="893"/>
        <v>10</v>
      </c>
      <c r="AT2823">
        <f t="shared" si="894"/>
        <v>5</v>
      </c>
      <c r="AU2823">
        <f t="shared" si="895"/>
        <v>0</v>
      </c>
    </row>
    <row r="2824" spans="1:47" x14ac:dyDescent="0.45">
      <c r="A2824" s="3">
        <v>43532</v>
      </c>
      <c r="B2824" s="3">
        <v>43548</v>
      </c>
      <c r="C2824" s="5">
        <f t="shared" si="884"/>
        <v>16</v>
      </c>
      <c r="D2824" s="5">
        <f t="shared" si="885"/>
        <v>3</v>
      </c>
      <c r="E2824" t="s">
        <v>38</v>
      </c>
      <c r="F2824">
        <v>1000000</v>
      </c>
      <c r="G2824">
        <v>374</v>
      </c>
      <c r="H2824">
        <v>8</v>
      </c>
      <c r="I2824">
        <v>32</v>
      </c>
      <c r="J2824">
        <v>2</v>
      </c>
      <c r="K2824">
        <v>77</v>
      </c>
      <c r="L2824">
        <v>15400</v>
      </c>
      <c r="M2824">
        <v>29</v>
      </c>
      <c r="N2824">
        <v>1</v>
      </c>
      <c r="O2824">
        <v>1</v>
      </c>
      <c r="P2824">
        <v>0</v>
      </c>
      <c r="Q2824">
        <v>3662</v>
      </c>
      <c r="R2824">
        <v>2002</v>
      </c>
      <c r="S2824">
        <v>124</v>
      </c>
      <c r="T2824">
        <v>45</v>
      </c>
      <c r="U2824">
        <v>21</v>
      </c>
      <c r="V2824">
        <v>35.699809142470457</v>
      </c>
      <c r="W2824">
        <v>12.290828687441589</v>
      </c>
      <c r="X2824">
        <v>5</v>
      </c>
      <c r="Y2824">
        <v>1</v>
      </c>
      <c r="Z2824">
        <v>3016</v>
      </c>
      <c r="AA2824" t="s">
        <v>31</v>
      </c>
      <c r="AB2824">
        <v>5</v>
      </c>
      <c r="AC2824">
        <f t="shared" si="880"/>
        <v>62500</v>
      </c>
      <c r="AD2824">
        <f t="shared" si="881"/>
        <v>0.3125</v>
      </c>
      <c r="AE2824">
        <f t="shared" si="882"/>
        <v>0.36290322580645162</v>
      </c>
      <c r="AF2824">
        <f t="shared" si="883"/>
        <v>0.16935483870967741</v>
      </c>
      <c r="AG2824">
        <v>62</v>
      </c>
      <c r="AH2824">
        <f t="shared" si="896"/>
        <v>8</v>
      </c>
      <c r="AI2824">
        <f t="shared" si="886"/>
        <v>24</v>
      </c>
      <c r="AJ2824">
        <f t="shared" si="897"/>
        <v>7</v>
      </c>
      <c r="AK2824">
        <f t="shared" si="898"/>
        <v>3</v>
      </c>
      <c r="AL2824">
        <f t="shared" si="887"/>
        <v>2</v>
      </c>
      <c r="AM2824">
        <f t="shared" si="888"/>
        <v>7</v>
      </c>
      <c r="AN2824">
        <f t="shared" si="889"/>
        <v>12</v>
      </c>
      <c r="AO2824">
        <f t="shared" si="890"/>
        <v>17</v>
      </c>
      <c r="AP2824">
        <f t="shared" si="891"/>
        <v>23</v>
      </c>
      <c r="AQ2824">
        <f t="shared" si="899"/>
        <v>19</v>
      </c>
      <c r="AR2824">
        <f t="shared" si="892"/>
        <v>14</v>
      </c>
      <c r="AS2824">
        <f t="shared" si="893"/>
        <v>9</v>
      </c>
      <c r="AT2824">
        <f t="shared" si="894"/>
        <v>4</v>
      </c>
      <c r="AU2824">
        <f t="shared" si="895"/>
        <v>1</v>
      </c>
    </row>
    <row r="2825" spans="1:47" x14ac:dyDescent="0.45">
      <c r="A2825" s="3">
        <v>43532</v>
      </c>
      <c r="B2825" s="3">
        <v>43549</v>
      </c>
      <c r="C2825" s="5">
        <f t="shared" si="884"/>
        <v>17</v>
      </c>
      <c r="D2825" s="5">
        <f t="shared" si="885"/>
        <v>3</v>
      </c>
      <c r="E2825" t="s">
        <v>38</v>
      </c>
      <c r="F2825">
        <v>500000</v>
      </c>
      <c r="G2825">
        <v>97</v>
      </c>
      <c r="H2825">
        <v>6</v>
      </c>
      <c r="I2825">
        <v>47</v>
      </c>
      <c r="J2825">
        <v>0</v>
      </c>
      <c r="K2825">
        <v>66</v>
      </c>
      <c r="L2825">
        <v>176</v>
      </c>
      <c r="M2825">
        <v>11</v>
      </c>
      <c r="N2825">
        <v>6</v>
      </c>
      <c r="O2825">
        <v>5</v>
      </c>
      <c r="P2825">
        <v>0</v>
      </c>
      <c r="Q2825">
        <v>3134</v>
      </c>
      <c r="R2825">
        <v>1782</v>
      </c>
      <c r="S2825">
        <v>114</v>
      </c>
      <c r="T2825">
        <v>57</v>
      </c>
      <c r="U2825">
        <v>30</v>
      </c>
      <c r="V2825">
        <v>42.183088782562457</v>
      </c>
      <c r="W2825">
        <v>11.25895327544451</v>
      </c>
      <c r="X2825">
        <v>9</v>
      </c>
      <c r="Y2825">
        <v>1</v>
      </c>
      <c r="Z2825">
        <v>1385</v>
      </c>
      <c r="AA2825" t="s">
        <v>26</v>
      </c>
      <c r="AB2825">
        <v>13</v>
      </c>
      <c r="AC2825">
        <f t="shared" si="880"/>
        <v>29411.764705882353</v>
      </c>
      <c r="AD2825">
        <f t="shared" si="881"/>
        <v>0.76470588235294112</v>
      </c>
      <c r="AE2825">
        <f t="shared" si="882"/>
        <v>0.5</v>
      </c>
      <c r="AF2825">
        <f t="shared" si="883"/>
        <v>0.26315789473684209</v>
      </c>
      <c r="AG2825">
        <v>62</v>
      </c>
      <c r="AH2825">
        <f t="shared" si="896"/>
        <v>8</v>
      </c>
      <c r="AI2825">
        <f t="shared" si="886"/>
        <v>25</v>
      </c>
      <c r="AJ2825">
        <f t="shared" si="897"/>
        <v>7</v>
      </c>
      <c r="AK2825">
        <f t="shared" si="898"/>
        <v>3</v>
      </c>
      <c r="AL2825">
        <f t="shared" si="887"/>
        <v>2</v>
      </c>
      <c r="AM2825">
        <f t="shared" si="888"/>
        <v>7</v>
      </c>
      <c r="AN2825">
        <f t="shared" si="889"/>
        <v>12</v>
      </c>
      <c r="AO2825">
        <f t="shared" si="890"/>
        <v>17</v>
      </c>
      <c r="AP2825">
        <f t="shared" si="891"/>
        <v>24</v>
      </c>
      <c r="AQ2825">
        <f t="shared" si="899"/>
        <v>20</v>
      </c>
      <c r="AR2825">
        <f t="shared" si="892"/>
        <v>15</v>
      </c>
      <c r="AS2825">
        <f t="shared" si="893"/>
        <v>10</v>
      </c>
      <c r="AT2825">
        <f t="shared" si="894"/>
        <v>5</v>
      </c>
      <c r="AU2825">
        <f t="shared" si="895"/>
        <v>0</v>
      </c>
    </row>
    <row r="2826" spans="1:47" x14ac:dyDescent="0.45">
      <c r="A2826" s="3">
        <v>43532</v>
      </c>
      <c r="B2826" s="3">
        <v>43549</v>
      </c>
      <c r="C2826" s="5">
        <f t="shared" si="884"/>
        <v>17</v>
      </c>
      <c r="D2826" s="5">
        <f t="shared" si="885"/>
        <v>3</v>
      </c>
      <c r="E2826" t="s">
        <v>38</v>
      </c>
      <c r="F2826">
        <v>10000000</v>
      </c>
      <c r="G2826">
        <v>175</v>
      </c>
      <c r="H2826">
        <v>2</v>
      </c>
      <c r="I2826">
        <v>19</v>
      </c>
      <c r="J2826">
        <v>2</v>
      </c>
      <c r="K2826">
        <v>76</v>
      </c>
      <c r="L2826">
        <v>310</v>
      </c>
      <c r="M2826">
        <v>1</v>
      </c>
      <c r="N2826">
        <v>0</v>
      </c>
      <c r="O2826">
        <v>0</v>
      </c>
      <c r="P2826">
        <v>0</v>
      </c>
      <c r="Q2826">
        <v>2597</v>
      </c>
      <c r="R2826">
        <v>1409</v>
      </c>
      <c r="S2826">
        <v>104</v>
      </c>
      <c r="T2826">
        <v>78</v>
      </c>
      <c r="U2826">
        <v>36</v>
      </c>
      <c r="V2826">
        <v>37.15311285281436</v>
      </c>
      <c r="W2826">
        <v>11.442933818310861</v>
      </c>
      <c r="X2826">
        <v>8</v>
      </c>
      <c r="Y2826">
        <v>1</v>
      </c>
      <c r="Z2826">
        <v>785</v>
      </c>
      <c r="AA2826" t="s">
        <v>28</v>
      </c>
      <c r="AB2826">
        <v>2</v>
      </c>
      <c r="AC2826">
        <f t="shared" si="880"/>
        <v>588235.29411764711</v>
      </c>
      <c r="AD2826">
        <f t="shared" si="881"/>
        <v>0.11764705882352941</v>
      </c>
      <c r="AE2826">
        <f t="shared" si="882"/>
        <v>0.75</v>
      </c>
      <c r="AF2826">
        <f t="shared" si="883"/>
        <v>0.34615384615384615</v>
      </c>
      <c r="AG2826">
        <v>62</v>
      </c>
      <c r="AH2826">
        <f t="shared" si="896"/>
        <v>8</v>
      </c>
      <c r="AI2826">
        <f t="shared" si="886"/>
        <v>25</v>
      </c>
      <c r="AJ2826">
        <f t="shared" si="897"/>
        <v>7</v>
      </c>
      <c r="AK2826">
        <f t="shared" si="898"/>
        <v>3</v>
      </c>
      <c r="AL2826">
        <f t="shared" si="887"/>
        <v>2</v>
      </c>
      <c r="AM2826">
        <f t="shared" si="888"/>
        <v>7</v>
      </c>
      <c r="AN2826">
        <f t="shared" si="889"/>
        <v>12</v>
      </c>
      <c r="AO2826">
        <f t="shared" si="890"/>
        <v>17</v>
      </c>
      <c r="AP2826">
        <f t="shared" si="891"/>
        <v>24</v>
      </c>
      <c r="AQ2826">
        <f t="shared" si="899"/>
        <v>20</v>
      </c>
      <c r="AR2826">
        <f t="shared" si="892"/>
        <v>15</v>
      </c>
      <c r="AS2826">
        <f t="shared" si="893"/>
        <v>10</v>
      </c>
      <c r="AT2826">
        <f t="shared" si="894"/>
        <v>5</v>
      </c>
      <c r="AU2826">
        <f t="shared" si="895"/>
        <v>0</v>
      </c>
    </row>
    <row r="2827" spans="1:47" x14ac:dyDescent="0.45">
      <c r="A2827" s="3">
        <v>43532</v>
      </c>
      <c r="B2827" s="3">
        <v>43556</v>
      </c>
      <c r="C2827" s="5">
        <f t="shared" si="884"/>
        <v>24</v>
      </c>
      <c r="D2827" s="5">
        <f t="shared" si="885"/>
        <v>3</v>
      </c>
      <c r="E2827" t="s">
        <v>38</v>
      </c>
      <c r="F2827">
        <v>1000000</v>
      </c>
      <c r="G2827">
        <v>93</v>
      </c>
      <c r="H2827">
        <v>12</v>
      </c>
      <c r="I2827">
        <v>62</v>
      </c>
      <c r="J2827">
        <v>7</v>
      </c>
      <c r="K2827">
        <v>49</v>
      </c>
      <c r="L2827">
        <v>0</v>
      </c>
      <c r="M2827">
        <v>50</v>
      </c>
      <c r="N2827">
        <v>3</v>
      </c>
      <c r="O2827">
        <v>3</v>
      </c>
      <c r="P2827">
        <v>0</v>
      </c>
      <c r="Q2827">
        <v>5124</v>
      </c>
      <c r="R2827">
        <v>2811</v>
      </c>
      <c r="S2827">
        <v>144</v>
      </c>
      <c r="T2827">
        <v>46</v>
      </c>
      <c r="U2827">
        <v>47</v>
      </c>
      <c r="V2827">
        <v>32.809187677872643</v>
      </c>
      <c r="W2827">
        <v>13.53262339914621</v>
      </c>
      <c r="X2827">
        <v>7</v>
      </c>
      <c r="Y2827">
        <v>1</v>
      </c>
      <c r="Z2827">
        <v>743</v>
      </c>
      <c r="AA2827" t="s">
        <v>29</v>
      </c>
      <c r="AB2827">
        <v>2</v>
      </c>
      <c r="AC2827">
        <f t="shared" si="880"/>
        <v>41666.666666666664</v>
      </c>
      <c r="AD2827">
        <f t="shared" si="881"/>
        <v>8.3333333333333329E-2</v>
      </c>
      <c r="AE2827">
        <f t="shared" si="882"/>
        <v>0.31944444444444442</v>
      </c>
      <c r="AF2827">
        <f t="shared" si="883"/>
        <v>0.3263888888888889</v>
      </c>
      <c r="AG2827">
        <v>62</v>
      </c>
      <c r="AH2827">
        <f t="shared" si="896"/>
        <v>8</v>
      </c>
      <c r="AI2827">
        <f t="shared" si="886"/>
        <v>1</v>
      </c>
      <c r="AJ2827">
        <f t="shared" si="897"/>
        <v>7</v>
      </c>
      <c r="AK2827">
        <f t="shared" si="898"/>
        <v>3</v>
      </c>
      <c r="AL2827">
        <f t="shared" si="887"/>
        <v>2</v>
      </c>
      <c r="AM2827">
        <f t="shared" si="888"/>
        <v>7</v>
      </c>
      <c r="AN2827">
        <f t="shared" si="889"/>
        <v>12</v>
      </c>
      <c r="AO2827">
        <f t="shared" si="890"/>
        <v>17</v>
      </c>
      <c r="AP2827">
        <f t="shared" si="891"/>
        <v>0</v>
      </c>
      <c r="AQ2827">
        <f t="shared" si="899"/>
        <v>4</v>
      </c>
      <c r="AR2827">
        <f t="shared" si="892"/>
        <v>9</v>
      </c>
      <c r="AS2827">
        <f t="shared" si="893"/>
        <v>14</v>
      </c>
      <c r="AT2827">
        <f t="shared" si="894"/>
        <v>19</v>
      </c>
      <c r="AU2827">
        <f t="shared" si="895"/>
        <v>24</v>
      </c>
    </row>
    <row r="2828" spans="1:47" x14ac:dyDescent="0.45">
      <c r="A2828" s="3">
        <v>43532</v>
      </c>
      <c r="B2828" s="3">
        <v>43555</v>
      </c>
      <c r="C2828" s="5">
        <f t="shared" si="884"/>
        <v>23</v>
      </c>
      <c r="D2828" s="5">
        <f t="shared" si="885"/>
        <v>3</v>
      </c>
      <c r="E2828" t="s">
        <v>38</v>
      </c>
      <c r="F2828">
        <v>10000000</v>
      </c>
      <c r="G2828">
        <v>55</v>
      </c>
      <c r="H2828">
        <v>9</v>
      </c>
      <c r="I2828">
        <v>17</v>
      </c>
      <c r="J2828">
        <v>2</v>
      </c>
      <c r="K2828">
        <v>64</v>
      </c>
      <c r="L2828">
        <v>95</v>
      </c>
      <c r="M2828">
        <v>15</v>
      </c>
      <c r="N2828">
        <v>2</v>
      </c>
      <c r="O2828">
        <v>1</v>
      </c>
      <c r="P2828">
        <v>0</v>
      </c>
      <c r="Q2828">
        <v>2894</v>
      </c>
      <c r="R2828">
        <v>1705</v>
      </c>
      <c r="S2828">
        <v>116</v>
      </c>
      <c r="T2828">
        <v>32</v>
      </c>
      <c r="U2828">
        <v>14</v>
      </c>
      <c r="V2828">
        <v>48.319534457478063</v>
      </c>
      <c r="W2828">
        <v>10.17118389119223</v>
      </c>
      <c r="X2828">
        <v>7</v>
      </c>
      <c r="Y2828">
        <v>0</v>
      </c>
      <c r="Z2828">
        <v>29</v>
      </c>
      <c r="AA2828" t="s">
        <v>29</v>
      </c>
      <c r="AB2828">
        <v>0</v>
      </c>
      <c r="AC2828">
        <f t="shared" si="880"/>
        <v>434782.60869565216</v>
      </c>
      <c r="AD2828">
        <f t="shared" si="881"/>
        <v>0</v>
      </c>
      <c r="AE2828">
        <f t="shared" si="882"/>
        <v>0.27586206896551724</v>
      </c>
      <c r="AF2828">
        <f t="shared" si="883"/>
        <v>0.1206896551724138</v>
      </c>
      <c r="AG2828">
        <v>62</v>
      </c>
      <c r="AH2828">
        <f t="shared" si="896"/>
        <v>8</v>
      </c>
      <c r="AI2828">
        <f t="shared" si="886"/>
        <v>31</v>
      </c>
      <c r="AJ2828">
        <f t="shared" si="897"/>
        <v>7</v>
      </c>
      <c r="AK2828">
        <f t="shared" si="898"/>
        <v>3</v>
      </c>
      <c r="AL2828">
        <f t="shared" si="887"/>
        <v>2</v>
      </c>
      <c r="AM2828">
        <f t="shared" si="888"/>
        <v>7</v>
      </c>
      <c r="AN2828">
        <f t="shared" si="889"/>
        <v>12</v>
      </c>
      <c r="AO2828">
        <f t="shared" si="890"/>
        <v>17</v>
      </c>
      <c r="AP2828">
        <f t="shared" si="891"/>
        <v>30</v>
      </c>
      <c r="AQ2828">
        <f t="shared" si="899"/>
        <v>26</v>
      </c>
      <c r="AR2828">
        <f t="shared" si="892"/>
        <v>21</v>
      </c>
      <c r="AS2828">
        <f t="shared" si="893"/>
        <v>16</v>
      </c>
      <c r="AT2828">
        <f t="shared" si="894"/>
        <v>11</v>
      </c>
      <c r="AU2828">
        <f t="shared" si="895"/>
        <v>6</v>
      </c>
    </row>
    <row r="2829" spans="1:47" x14ac:dyDescent="0.45">
      <c r="A2829" s="3">
        <v>43537</v>
      </c>
      <c r="B2829" s="3">
        <v>43554</v>
      </c>
      <c r="C2829" s="5">
        <f t="shared" si="884"/>
        <v>17</v>
      </c>
      <c r="D2829" s="5">
        <f t="shared" si="885"/>
        <v>3</v>
      </c>
      <c r="E2829" t="s">
        <v>34</v>
      </c>
      <c r="F2829">
        <v>500000</v>
      </c>
      <c r="G2829">
        <v>81</v>
      </c>
      <c r="H2829">
        <v>2</v>
      </c>
      <c r="I2829">
        <v>7</v>
      </c>
      <c r="J2829">
        <v>0</v>
      </c>
      <c r="K2829">
        <v>71</v>
      </c>
      <c r="L2829">
        <v>12</v>
      </c>
      <c r="M2829">
        <v>4</v>
      </c>
      <c r="N2829">
        <v>3</v>
      </c>
      <c r="O2829">
        <v>3</v>
      </c>
      <c r="P2829">
        <v>1</v>
      </c>
      <c r="Q2829">
        <v>2571</v>
      </c>
      <c r="R2829">
        <v>1476</v>
      </c>
      <c r="S2829">
        <v>111</v>
      </c>
      <c r="T2829">
        <v>13</v>
      </c>
      <c r="U2829">
        <v>0</v>
      </c>
      <c r="V2829">
        <v>45.976048121292052</v>
      </c>
      <c r="W2829">
        <v>10.150010986596349</v>
      </c>
      <c r="X2829">
        <v>3</v>
      </c>
      <c r="Y2829">
        <v>1</v>
      </c>
      <c r="Z2829">
        <v>1281</v>
      </c>
      <c r="AA2829" t="s">
        <v>32</v>
      </c>
      <c r="AB2829">
        <v>2</v>
      </c>
      <c r="AC2829">
        <f t="shared" si="880"/>
        <v>29411.764705882353</v>
      </c>
      <c r="AD2829">
        <f t="shared" si="881"/>
        <v>0.11764705882352941</v>
      </c>
      <c r="AE2829">
        <f t="shared" si="882"/>
        <v>0.11711711711711711</v>
      </c>
      <c r="AF2829">
        <f t="shared" si="883"/>
        <v>0</v>
      </c>
      <c r="AG2829">
        <v>85</v>
      </c>
      <c r="AH2829">
        <f t="shared" si="896"/>
        <v>13</v>
      </c>
      <c r="AI2829">
        <f t="shared" si="886"/>
        <v>30</v>
      </c>
      <c r="AJ2829">
        <f t="shared" si="897"/>
        <v>12</v>
      </c>
      <c r="AK2829">
        <f t="shared" si="898"/>
        <v>8</v>
      </c>
      <c r="AL2829">
        <f t="shared" si="887"/>
        <v>3</v>
      </c>
      <c r="AM2829">
        <f t="shared" si="888"/>
        <v>2</v>
      </c>
      <c r="AN2829">
        <f t="shared" si="889"/>
        <v>7</v>
      </c>
      <c r="AO2829">
        <f t="shared" si="890"/>
        <v>12</v>
      </c>
      <c r="AP2829">
        <f t="shared" si="891"/>
        <v>29</v>
      </c>
      <c r="AQ2829">
        <f t="shared" si="899"/>
        <v>25</v>
      </c>
      <c r="AR2829">
        <f t="shared" si="892"/>
        <v>20</v>
      </c>
      <c r="AS2829">
        <f t="shared" si="893"/>
        <v>15</v>
      </c>
      <c r="AT2829">
        <f t="shared" si="894"/>
        <v>10</v>
      </c>
      <c r="AU2829">
        <f t="shared" si="895"/>
        <v>5</v>
      </c>
    </row>
    <row r="2830" spans="1:47" x14ac:dyDescent="0.45">
      <c r="A2830" s="3">
        <v>43537</v>
      </c>
      <c r="B2830" s="3">
        <v>43569</v>
      </c>
      <c r="C2830" s="5">
        <f t="shared" si="884"/>
        <v>32</v>
      </c>
      <c r="D2830" s="5">
        <f t="shared" si="885"/>
        <v>3</v>
      </c>
      <c r="E2830" t="s">
        <v>34</v>
      </c>
      <c r="F2830">
        <v>500000</v>
      </c>
      <c r="G2830">
        <v>380</v>
      </c>
      <c r="H2830">
        <v>5</v>
      </c>
      <c r="I2830">
        <v>26</v>
      </c>
      <c r="J2830">
        <v>1</v>
      </c>
      <c r="K2830">
        <v>36</v>
      </c>
      <c r="L2830">
        <v>0</v>
      </c>
      <c r="M2830">
        <v>3</v>
      </c>
      <c r="N2830">
        <v>0</v>
      </c>
      <c r="O2830">
        <v>0</v>
      </c>
      <c r="P2830">
        <v>0</v>
      </c>
      <c r="Q2830">
        <v>1649</v>
      </c>
      <c r="R2830">
        <v>903</v>
      </c>
      <c r="S2830">
        <v>48</v>
      </c>
      <c r="T2830">
        <v>22</v>
      </c>
      <c r="U2830">
        <v>7</v>
      </c>
      <c r="V2830">
        <v>33.249282599667787</v>
      </c>
      <c r="W2830">
        <v>13.2952692414175</v>
      </c>
      <c r="X2830">
        <v>5</v>
      </c>
      <c r="Y2830">
        <v>1</v>
      </c>
      <c r="Z2830">
        <v>4041</v>
      </c>
      <c r="AA2830" t="s">
        <v>27</v>
      </c>
      <c r="AB2830">
        <v>5</v>
      </c>
      <c r="AC2830">
        <f t="shared" si="880"/>
        <v>15625</v>
      </c>
      <c r="AD2830">
        <f t="shared" si="881"/>
        <v>0.15625</v>
      </c>
      <c r="AE2830">
        <f t="shared" si="882"/>
        <v>0.45833333333333331</v>
      </c>
      <c r="AF2830">
        <f t="shared" si="883"/>
        <v>0.14583333333333334</v>
      </c>
      <c r="AG2830">
        <v>85</v>
      </c>
      <c r="AH2830">
        <f t="shared" si="896"/>
        <v>13</v>
      </c>
      <c r="AI2830">
        <f t="shared" si="886"/>
        <v>14</v>
      </c>
      <c r="AJ2830">
        <f t="shared" si="897"/>
        <v>12</v>
      </c>
      <c r="AK2830">
        <f t="shared" si="898"/>
        <v>8</v>
      </c>
      <c r="AL2830">
        <f t="shared" si="887"/>
        <v>3</v>
      </c>
      <c r="AM2830">
        <f t="shared" si="888"/>
        <v>2</v>
      </c>
      <c r="AN2830">
        <f t="shared" si="889"/>
        <v>7</v>
      </c>
      <c r="AO2830">
        <f t="shared" si="890"/>
        <v>12</v>
      </c>
      <c r="AP2830">
        <f t="shared" si="891"/>
        <v>13</v>
      </c>
      <c r="AQ2830">
        <f t="shared" si="899"/>
        <v>9</v>
      </c>
      <c r="AR2830">
        <f t="shared" si="892"/>
        <v>4</v>
      </c>
      <c r="AS2830">
        <f t="shared" si="893"/>
        <v>1</v>
      </c>
      <c r="AT2830">
        <f t="shared" si="894"/>
        <v>6</v>
      </c>
      <c r="AU2830">
        <f t="shared" si="895"/>
        <v>11</v>
      </c>
    </row>
    <row r="2831" spans="1:47" x14ac:dyDescent="0.45">
      <c r="A2831" s="3">
        <v>43537</v>
      </c>
      <c r="B2831" s="3">
        <v>43555</v>
      </c>
      <c r="C2831" s="5">
        <f t="shared" si="884"/>
        <v>18</v>
      </c>
      <c r="D2831" s="5">
        <f t="shared" si="885"/>
        <v>3</v>
      </c>
      <c r="E2831" t="s">
        <v>34</v>
      </c>
      <c r="F2831">
        <v>500000</v>
      </c>
      <c r="G2831">
        <v>92</v>
      </c>
      <c r="H2831">
        <v>3</v>
      </c>
      <c r="I2831">
        <v>27</v>
      </c>
      <c r="J2831">
        <v>0</v>
      </c>
      <c r="K2831">
        <v>70</v>
      </c>
      <c r="L2831">
        <v>2279</v>
      </c>
      <c r="M2831">
        <v>1</v>
      </c>
      <c r="N2831">
        <v>2</v>
      </c>
      <c r="O2831">
        <v>2</v>
      </c>
      <c r="P2831">
        <v>1</v>
      </c>
      <c r="Q2831">
        <v>3663</v>
      </c>
      <c r="R2831">
        <v>2059</v>
      </c>
      <c r="S2831">
        <v>94</v>
      </c>
      <c r="T2831">
        <v>77</v>
      </c>
      <c r="U2831">
        <v>29</v>
      </c>
      <c r="V2831">
        <v>34.09717842270058</v>
      </c>
      <c r="W2831">
        <v>13.94508308102467</v>
      </c>
      <c r="X2831">
        <v>5</v>
      </c>
      <c r="Y2831">
        <v>1</v>
      </c>
      <c r="Z2831">
        <v>1361</v>
      </c>
      <c r="AA2831" t="s">
        <v>27</v>
      </c>
      <c r="AB2831">
        <v>6</v>
      </c>
      <c r="AC2831">
        <f t="shared" si="880"/>
        <v>27777.777777777777</v>
      </c>
      <c r="AD2831">
        <f t="shared" si="881"/>
        <v>0.33333333333333331</v>
      </c>
      <c r="AE2831">
        <f t="shared" si="882"/>
        <v>0.81914893617021278</v>
      </c>
      <c r="AF2831">
        <f t="shared" si="883"/>
        <v>0.30851063829787234</v>
      </c>
      <c r="AG2831">
        <v>85</v>
      </c>
      <c r="AH2831">
        <f t="shared" si="896"/>
        <v>13</v>
      </c>
      <c r="AI2831">
        <f t="shared" si="886"/>
        <v>31</v>
      </c>
      <c r="AJ2831">
        <f t="shared" si="897"/>
        <v>12</v>
      </c>
      <c r="AK2831">
        <f t="shared" si="898"/>
        <v>8</v>
      </c>
      <c r="AL2831">
        <f t="shared" si="887"/>
        <v>3</v>
      </c>
      <c r="AM2831">
        <f t="shared" si="888"/>
        <v>2</v>
      </c>
      <c r="AN2831">
        <f t="shared" si="889"/>
        <v>7</v>
      </c>
      <c r="AO2831">
        <f t="shared" si="890"/>
        <v>12</v>
      </c>
      <c r="AP2831">
        <f t="shared" si="891"/>
        <v>30</v>
      </c>
      <c r="AQ2831">
        <f t="shared" si="899"/>
        <v>26</v>
      </c>
      <c r="AR2831">
        <f t="shared" si="892"/>
        <v>21</v>
      </c>
      <c r="AS2831">
        <f t="shared" si="893"/>
        <v>16</v>
      </c>
      <c r="AT2831">
        <f t="shared" si="894"/>
        <v>11</v>
      </c>
      <c r="AU2831">
        <f t="shared" si="895"/>
        <v>6</v>
      </c>
    </row>
    <row r="2832" spans="1:47" x14ac:dyDescent="0.45">
      <c r="A2832" s="3">
        <v>43537</v>
      </c>
      <c r="B2832" s="3">
        <v>43568</v>
      </c>
      <c r="C2832" s="5">
        <f t="shared" si="884"/>
        <v>31</v>
      </c>
      <c r="D2832" s="5">
        <f t="shared" si="885"/>
        <v>3</v>
      </c>
      <c r="E2832" t="s">
        <v>34</v>
      </c>
      <c r="F2832">
        <v>800000</v>
      </c>
      <c r="G2832">
        <v>66</v>
      </c>
      <c r="H2832">
        <v>3</v>
      </c>
      <c r="I2832">
        <v>27</v>
      </c>
      <c r="J2832">
        <v>0</v>
      </c>
      <c r="K2832">
        <v>47</v>
      </c>
      <c r="L2832">
        <v>660</v>
      </c>
      <c r="M2832">
        <v>1</v>
      </c>
      <c r="N2832">
        <v>0</v>
      </c>
      <c r="O2832">
        <v>0</v>
      </c>
      <c r="P2832">
        <v>0</v>
      </c>
      <c r="Q2832">
        <v>2355</v>
      </c>
      <c r="R2832">
        <v>1310</v>
      </c>
      <c r="S2832">
        <v>82</v>
      </c>
      <c r="T2832">
        <v>44</v>
      </c>
      <c r="U2832">
        <v>34</v>
      </c>
      <c r="V2832">
        <v>38.533496555576249</v>
      </c>
      <c r="W2832">
        <v>11.85346490411469</v>
      </c>
      <c r="X2832">
        <v>6</v>
      </c>
      <c r="Y2832">
        <v>1</v>
      </c>
      <c r="Z2832">
        <v>120</v>
      </c>
      <c r="AA2832" t="s">
        <v>25</v>
      </c>
      <c r="AB2832">
        <v>4</v>
      </c>
      <c r="AC2832">
        <f t="shared" si="880"/>
        <v>25806.451612903227</v>
      </c>
      <c r="AD2832">
        <f t="shared" si="881"/>
        <v>0.12903225806451613</v>
      </c>
      <c r="AE2832">
        <f t="shared" si="882"/>
        <v>0.53658536585365857</v>
      </c>
      <c r="AF2832">
        <f t="shared" si="883"/>
        <v>0.41463414634146339</v>
      </c>
      <c r="AG2832">
        <v>85</v>
      </c>
      <c r="AH2832">
        <f t="shared" si="896"/>
        <v>13</v>
      </c>
      <c r="AI2832">
        <f t="shared" si="886"/>
        <v>13</v>
      </c>
      <c r="AJ2832">
        <f t="shared" si="897"/>
        <v>12</v>
      </c>
      <c r="AK2832">
        <f t="shared" si="898"/>
        <v>8</v>
      </c>
      <c r="AL2832">
        <f t="shared" si="887"/>
        <v>3</v>
      </c>
      <c r="AM2832">
        <f t="shared" si="888"/>
        <v>2</v>
      </c>
      <c r="AN2832">
        <f t="shared" si="889"/>
        <v>7</v>
      </c>
      <c r="AO2832">
        <f t="shared" si="890"/>
        <v>12</v>
      </c>
      <c r="AP2832">
        <f t="shared" si="891"/>
        <v>12</v>
      </c>
      <c r="AQ2832">
        <f t="shared" si="899"/>
        <v>8</v>
      </c>
      <c r="AR2832">
        <f t="shared" si="892"/>
        <v>3</v>
      </c>
      <c r="AS2832">
        <f t="shared" si="893"/>
        <v>2</v>
      </c>
      <c r="AT2832">
        <f t="shared" si="894"/>
        <v>7</v>
      </c>
      <c r="AU2832">
        <f t="shared" si="895"/>
        <v>12</v>
      </c>
    </row>
    <row r="2833" spans="1:47" x14ac:dyDescent="0.45">
      <c r="A2833" s="3">
        <v>43537</v>
      </c>
      <c r="B2833" s="3">
        <v>43574</v>
      </c>
      <c r="C2833" s="5">
        <f t="shared" si="884"/>
        <v>37</v>
      </c>
      <c r="D2833" s="5">
        <f t="shared" si="885"/>
        <v>3</v>
      </c>
      <c r="E2833" t="s">
        <v>34</v>
      </c>
      <c r="F2833">
        <v>500000</v>
      </c>
      <c r="G2833">
        <v>97</v>
      </c>
      <c r="H2833">
        <v>4</v>
      </c>
      <c r="I2833">
        <v>13</v>
      </c>
      <c r="J2833">
        <v>0</v>
      </c>
      <c r="K2833">
        <v>35</v>
      </c>
      <c r="L2833">
        <v>6129</v>
      </c>
      <c r="M2833">
        <v>0</v>
      </c>
      <c r="N2833">
        <v>1</v>
      </c>
      <c r="O2833">
        <v>1</v>
      </c>
      <c r="P2833">
        <v>0</v>
      </c>
      <c r="Q2833">
        <v>2432</v>
      </c>
      <c r="R2833">
        <v>1285</v>
      </c>
      <c r="S2833">
        <v>83</v>
      </c>
      <c r="T2833">
        <v>19</v>
      </c>
      <c r="U2833">
        <v>0</v>
      </c>
      <c r="V2833">
        <v>31.00629084431111</v>
      </c>
      <c r="W2833">
        <v>12.780714453143309</v>
      </c>
      <c r="X2833">
        <v>9</v>
      </c>
      <c r="Y2833">
        <v>1</v>
      </c>
      <c r="Z2833">
        <v>1340</v>
      </c>
      <c r="AA2833" t="s">
        <v>31</v>
      </c>
      <c r="AB2833">
        <v>4</v>
      </c>
      <c r="AC2833">
        <f t="shared" si="880"/>
        <v>13513.513513513513</v>
      </c>
      <c r="AD2833">
        <f t="shared" si="881"/>
        <v>0.10810810810810811</v>
      </c>
      <c r="AE2833">
        <f t="shared" si="882"/>
        <v>0.2289156626506024</v>
      </c>
      <c r="AF2833">
        <f t="shared" si="883"/>
        <v>0</v>
      </c>
      <c r="AG2833">
        <v>85</v>
      </c>
      <c r="AH2833">
        <f t="shared" si="896"/>
        <v>13</v>
      </c>
      <c r="AI2833">
        <f t="shared" si="886"/>
        <v>19</v>
      </c>
      <c r="AJ2833">
        <f t="shared" si="897"/>
        <v>12</v>
      </c>
      <c r="AK2833">
        <f t="shared" si="898"/>
        <v>8</v>
      </c>
      <c r="AL2833">
        <f t="shared" si="887"/>
        <v>3</v>
      </c>
      <c r="AM2833">
        <f t="shared" si="888"/>
        <v>2</v>
      </c>
      <c r="AN2833">
        <f t="shared" si="889"/>
        <v>7</v>
      </c>
      <c r="AO2833">
        <f t="shared" si="890"/>
        <v>12</v>
      </c>
      <c r="AP2833">
        <f t="shared" si="891"/>
        <v>18</v>
      </c>
      <c r="AQ2833">
        <f t="shared" si="899"/>
        <v>14</v>
      </c>
      <c r="AR2833">
        <f t="shared" si="892"/>
        <v>9</v>
      </c>
      <c r="AS2833">
        <f t="shared" si="893"/>
        <v>4</v>
      </c>
      <c r="AT2833">
        <f t="shared" si="894"/>
        <v>1</v>
      </c>
      <c r="AU2833">
        <f t="shared" si="895"/>
        <v>6</v>
      </c>
    </row>
    <row r="2834" spans="1:47" x14ac:dyDescent="0.45">
      <c r="A2834" s="3">
        <v>43537</v>
      </c>
      <c r="B2834" s="3">
        <v>43570</v>
      </c>
      <c r="C2834" s="5">
        <f t="shared" si="884"/>
        <v>33</v>
      </c>
      <c r="D2834" s="5">
        <f t="shared" si="885"/>
        <v>3</v>
      </c>
      <c r="E2834" t="s">
        <v>34</v>
      </c>
      <c r="F2834">
        <v>4000000</v>
      </c>
      <c r="G2834">
        <v>32</v>
      </c>
      <c r="H2834">
        <v>4</v>
      </c>
      <c r="I2834">
        <v>18</v>
      </c>
      <c r="J2834">
        <v>0</v>
      </c>
      <c r="K2834">
        <v>29</v>
      </c>
      <c r="L2834">
        <v>40</v>
      </c>
      <c r="M2834">
        <v>0</v>
      </c>
      <c r="N2834">
        <v>1</v>
      </c>
      <c r="O2834">
        <v>1</v>
      </c>
      <c r="P2834">
        <v>0</v>
      </c>
      <c r="Q2834">
        <v>2934</v>
      </c>
      <c r="R2834">
        <v>1587</v>
      </c>
      <c r="S2834">
        <v>72</v>
      </c>
      <c r="T2834">
        <v>31</v>
      </c>
      <c r="U2834">
        <v>4</v>
      </c>
      <c r="V2834">
        <v>28.056659183994981</v>
      </c>
      <c r="W2834">
        <v>14.821750945179589</v>
      </c>
      <c r="X2834">
        <v>6</v>
      </c>
      <c r="Y2834">
        <v>0</v>
      </c>
      <c r="Z2834">
        <v>68</v>
      </c>
      <c r="AA2834" t="s">
        <v>31</v>
      </c>
      <c r="AB2834">
        <v>1</v>
      </c>
      <c r="AC2834">
        <f t="shared" si="880"/>
        <v>121212.12121212122</v>
      </c>
      <c r="AD2834">
        <f t="shared" si="881"/>
        <v>3.0303030303030304E-2</v>
      </c>
      <c r="AE2834">
        <f t="shared" si="882"/>
        <v>0.43055555555555558</v>
      </c>
      <c r="AF2834">
        <f t="shared" si="883"/>
        <v>5.5555555555555552E-2</v>
      </c>
      <c r="AG2834">
        <v>85</v>
      </c>
      <c r="AH2834">
        <f t="shared" si="896"/>
        <v>13</v>
      </c>
      <c r="AI2834">
        <f t="shared" si="886"/>
        <v>15</v>
      </c>
      <c r="AJ2834">
        <f t="shared" si="897"/>
        <v>12</v>
      </c>
      <c r="AK2834">
        <f t="shared" si="898"/>
        <v>8</v>
      </c>
      <c r="AL2834">
        <f t="shared" si="887"/>
        <v>3</v>
      </c>
      <c r="AM2834">
        <f t="shared" si="888"/>
        <v>2</v>
      </c>
      <c r="AN2834">
        <f t="shared" si="889"/>
        <v>7</v>
      </c>
      <c r="AO2834">
        <f t="shared" si="890"/>
        <v>12</v>
      </c>
      <c r="AP2834">
        <f t="shared" si="891"/>
        <v>14</v>
      </c>
      <c r="AQ2834">
        <f t="shared" si="899"/>
        <v>10</v>
      </c>
      <c r="AR2834">
        <f t="shared" si="892"/>
        <v>5</v>
      </c>
      <c r="AS2834">
        <f t="shared" si="893"/>
        <v>0</v>
      </c>
      <c r="AT2834">
        <f t="shared" si="894"/>
        <v>5</v>
      </c>
      <c r="AU2834">
        <f t="shared" si="895"/>
        <v>10</v>
      </c>
    </row>
    <row r="2835" spans="1:47" x14ac:dyDescent="0.45">
      <c r="A2835" s="3">
        <v>43537</v>
      </c>
      <c r="B2835" s="3">
        <v>43555</v>
      </c>
      <c r="C2835" s="5">
        <f t="shared" si="884"/>
        <v>18</v>
      </c>
      <c r="D2835" s="5">
        <f t="shared" si="885"/>
        <v>3</v>
      </c>
      <c r="E2835" t="s">
        <v>34</v>
      </c>
      <c r="F2835">
        <v>1000000</v>
      </c>
      <c r="G2835">
        <v>342</v>
      </c>
      <c r="H2835">
        <v>16</v>
      </c>
      <c r="I2835">
        <v>71</v>
      </c>
      <c r="J2835">
        <v>0</v>
      </c>
      <c r="K2835">
        <v>40</v>
      </c>
      <c r="L2835">
        <v>775</v>
      </c>
      <c r="M2835">
        <v>34</v>
      </c>
      <c r="N2835">
        <v>2</v>
      </c>
      <c r="O2835">
        <v>2</v>
      </c>
      <c r="P2835">
        <v>1</v>
      </c>
      <c r="Q2835">
        <v>2672</v>
      </c>
      <c r="R2835">
        <v>1523</v>
      </c>
      <c r="S2835">
        <v>100</v>
      </c>
      <c r="T2835">
        <v>83</v>
      </c>
      <c r="U2835">
        <v>9</v>
      </c>
      <c r="V2835">
        <v>42.951599244911392</v>
      </c>
      <c r="W2835">
        <v>11.05199809586343</v>
      </c>
      <c r="X2835">
        <v>7</v>
      </c>
      <c r="Y2835">
        <v>1</v>
      </c>
      <c r="Z2835">
        <v>2756</v>
      </c>
      <c r="AA2835" t="s">
        <v>31</v>
      </c>
      <c r="AB2835">
        <v>11</v>
      </c>
      <c r="AC2835">
        <f t="shared" si="880"/>
        <v>55555.555555555555</v>
      </c>
      <c r="AD2835">
        <f t="shared" si="881"/>
        <v>0.61111111111111116</v>
      </c>
      <c r="AE2835">
        <f t="shared" si="882"/>
        <v>0.83</v>
      </c>
      <c r="AF2835">
        <f t="shared" si="883"/>
        <v>0.09</v>
      </c>
      <c r="AG2835">
        <v>85</v>
      </c>
      <c r="AH2835">
        <f t="shared" si="896"/>
        <v>13</v>
      </c>
      <c r="AI2835">
        <f t="shared" si="886"/>
        <v>31</v>
      </c>
      <c r="AJ2835">
        <f t="shared" si="897"/>
        <v>12</v>
      </c>
      <c r="AK2835">
        <f t="shared" si="898"/>
        <v>8</v>
      </c>
      <c r="AL2835">
        <f t="shared" si="887"/>
        <v>3</v>
      </c>
      <c r="AM2835">
        <f t="shared" si="888"/>
        <v>2</v>
      </c>
      <c r="AN2835">
        <f t="shared" si="889"/>
        <v>7</v>
      </c>
      <c r="AO2835">
        <f t="shared" si="890"/>
        <v>12</v>
      </c>
      <c r="AP2835">
        <f t="shared" si="891"/>
        <v>30</v>
      </c>
      <c r="AQ2835">
        <f t="shared" si="899"/>
        <v>26</v>
      </c>
      <c r="AR2835">
        <f t="shared" si="892"/>
        <v>21</v>
      </c>
      <c r="AS2835">
        <f t="shared" si="893"/>
        <v>16</v>
      </c>
      <c r="AT2835">
        <f t="shared" si="894"/>
        <v>11</v>
      </c>
      <c r="AU2835">
        <f t="shared" si="895"/>
        <v>6</v>
      </c>
    </row>
    <row r="2836" spans="1:47" x14ac:dyDescent="0.45">
      <c r="A2836" s="3">
        <v>43537</v>
      </c>
      <c r="B2836" s="3">
        <v>43555</v>
      </c>
      <c r="C2836" s="5">
        <f t="shared" si="884"/>
        <v>18</v>
      </c>
      <c r="D2836" s="5">
        <f t="shared" si="885"/>
        <v>3</v>
      </c>
      <c r="E2836" t="s">
        <v>34</v>
      </c>
      <c r="F2836">
        <v>1000000</v>
      </c>
      <c r="G2836">
        <v>367</v>
      </c>
      <c r="H2836">
        <v>3</v>
      </c>
      <c r="I2836">
        <v>58</v>
      </c>
      <c r="J2836">
        <v>0</v>
      </c>
      <c r="K2836">
        <v>50</v>
      </c>
      <c r="L2836">
        <v>1975</v>
      </c>
      <c r="M2836">
        <v>13</v>
      </c>
      <c r="N2836">
        <v>1</v>
      </c>
      <c r="O2836">
        <v>1</v>
      </c>
      <c r="P2836">
        <v>0</v>
      </c>
      <c r="Q2836">
        <v>3809</v>
      </c>
      <c r="R2836">
        <v>2066</v>
      </c>
      <c r="S2836">
        <v>109</v>
      </c>
      <c r="T2836">
        <v>47</v>
      </c>
      <c r="U2836">
        <v>14</v>
      </c>
      <c r="V2836">
        <v>31.622987512988828</v>
      </c>
      <c r="W2836">
        <v>13.557289181772161</v>
      </c>
      <c r="X2836">
        <v>7</v>
      </c>
      <c r="Y2836">
        <v>1</v>
      </c>
      <c r="Z2836">
        <v>4052</v>
      </c>
      <c r="AA2836" t="s">
        <v>31</v>
      </c>
      <c r="AB2836">
        <v>7</v>
      </c>
      <c r="AC2836">
        <f t="shared" si="880"/>
        <v>55555.555555555555</v>
      </c>
      <c r="AD2836">
        <f t="shared" si="881"/>
        <v>0.3888888888888889</v>
      </c>
      <c r="AE2836">
        <f t="shared" si="882"/>
        <v>0.43119266055045874</v>
      </c>
      <c r="AF2836">
        <f t="shared" si="883"/>
        <v>0.12844036697247707</v>
      </c>
      <c r="AG2836">
        <v>85</v>
      </c>
      <c r="AH2836">
        <f t="shared" si="896"/>
        <v>13</v>
      </c>
      <c r="AI2836">
        <f t="shared" si="886"/>
        <v>31</v>
      </c>
      <c r="AJ2836">
        <f t="shared" si="897"/>
        <v>12</v>
      </c>
      <c r="AK2836">
        <f t="shared" si="898"/>
        <v>8</v>
      </c>
      <c r="AL2836">
        <f t="shared" si="887"/>
        <v>3</v>
      </c>
      <c r="AM2836">
        <f t="shared" si="888"/>
        <v>2</v>
      </c>
      <c r="AN2836">
        <f t="shared" si="889"/>
        <v>7</v>
      </c>
      <c r="AO2836">
        <f t="shared" si="890"/>
        <v>12</v>
      </c>
      <c r="AP2836">
        <f t="shared" si="891"/>
        <v>30</v>
      </c>
      <c r="AQ2836">
        <f t="shared" si="899"/>
        <v>26</v>
      </c>
      <c r="AR2836">
        <f t="shared" si="892"/>
        <v>21</v>
      </c>
      <c r="AS2836">
        <f t="shared" si="893"/>
        <v>16</v>
      </c>
      <c r="AT2836">
        <f t="shared" si="894"/>
        <v>11</v>
      </c>
      <c r="AU2836">
        <f t="shared" si="895"/>
        <v>6</v>
      </c>
    </row>
    <row r="2837" spans="1:47" x14ac:dyDescent="0.45">
      <c r="A2837" s="3">
        <v>43537</v>
      </c>
      <c r="B2837" s="3">
        <v>43555</v>
      </c>
      <c r="C2837" s="5">
        <f t="shared" si="884"/>
        <v>18</v>
      </c>
      <c r="D2837" s="5">
        <f t="shared" si="885"/>
        <v>3</v>
      </c>
      <c r="E2837" t="s">
        <v>34</v>
      </c>
      <c r="F2837">
        <v>500000</v>
      </c>
      <c r="G2837">
        <v>35</v>
      </c>
      <c r="H2837">
        <v>4</v>
      </c>
      <c r="I2837">
        <v>41</v>
      </c>
      <c r="J2837">
        <v>0</v>
      </c>
      <c r="K2837">
        <v>40</v>
      </c>
      <c r="L2837">
        <v>6888</v>
      </c>
      <c r="M2837">
        <v>6</v>
      </c>
      <c r="N2837">
        <v>2</v>
      </c>
      <c r="O2837">
        <v>2</v>
      </c>
      <c r="P2837">
        <v>0</v>
      </c>
      <c r="Q2837">
        <v>1409</v>
      </c>
      <c r="R2837">
        <v>763</v>
      </c>
      <c r="S2837">
        <v>50</v>
      </c>
      <c r="T2837">
        <v>11</v>
      </c>
      <c r="U2837">
        <v>5</v>
      </c>
      <c r="V2837">
        <v>35.118839187418097</v>
      </c>
      <c r="W2837">
        <v>12.151963564875491</v>
      </c>
      <c r="X2837">
        <v>7</v>
      </c>
      <c r="Y2837">
        <v>0</v>
      </c>
      <c r="Z2837">
        <v>42</v>
      </c>
      <c r="AA2837" t="s">
        <v>31</v>
      </c>
      <c r="AB2837">
        <v>1</v>
      </c>
      <c r="AC2837">
        <f t="shared" si="880"/>
        <v>27777.777777777777</v>
      </c>
      <c r="AD2837">
        <f t="shared" si="881"/>
        <v>5.5555555555555552E-2</v>
      </c>
      <c r="AE2837">
        <f t="shared" si="882"/>
        <v>0.22</v>
      </c>
      <c r="AF2837">
        <f t="shared" si="883"/>
        <v>0.1</v>
      </c>
      <c r="AG2837">
        <v>85</v>
      </c>
      <c r="AH2837">
        <f t="shared" si="896"/>
        <v>13</v>
      </c>
      <c r="AI2837">
        <f t="shared" si="886"/>
        <v>31</v>
      </c>
      <c r="AJ2837">
        <f t="shared" si="897"/>
        <v>12</v>
      </c>
      <c r="AK2837">
        <f t="shared" si="898"/>
        <v>8</v>
      </c>
      <c r="AL2837">
        <f t="shared" si="887"/>
        <v>3</v>
      </c>
      <c r="AM2837">
        <f t="shared" si="888"/>
        <v>2</v>
      </c>
      <c r="AN2837">
        <f t="shared" si="889"/>
        <v>7</v>
      </c>
      <c r="AO2837">
        <f t="shared" si="890"/>
        <v>12</v>
      </c>
      <c r="AP2837">
        <f t="shared" si="891"/>
        <v>30</v>
      </c>
      <c r="AQ2837">
        <f t="shared" si="899"/>
        <v>26</v>
      </c>
      <c r="AR2837">
        <f t="shared" si="892"/>
        <v>21</v>
      </c>
      <c r="AS2837">
        <f t="shared" si="893"/>
        <v>16</v>
      </c>
      <c r="AT2837">
        <f t="shared" si="894"/>
        <v>11</v>
      </c>
      <c r="AU2837">
        <f t="shared" si="895"/>
        <v>6</v>
      </c>
    </row>
    <row r="2838" spans="1:47" x14ac:dyDescent="0.45">
      <c r="A2838" s="3">
        <v>43537</v>
      </c>
      <c r="B2838" s="3">
        <v>43555</v>
      </c>
      <c r="C2838" s="5">
        <f t="shared" si="884"/>
        <v>18</v>
      </c>
      <c r="D2838" s="5">
        <f t="shared" si="885"/>
        <v>3</v>
      </c>
      <c r="E2838" t="s">
        <v>34</v>
      </c>
      <c r="F2838">
        <v>500000</v>
      </c>
      <c r="G2838">
        <v>64</v>
      </c>
      <c r="H2838">
        <v>4</v>
      </c>
      <c r="I2838">
        <v>16</v>
      </c>
      <c r="J2838">
        <v>0</v>
      </c>
      <c r="K2838">
        <v>40</v>
      </c>
      <c r="L2838">
        <v>1268</v>
      </c>
      <c r="M2838">
        <v>42</v>
      </c>
      <c r="N2838">
        <v>14</v>
      </c>
      <c r="O2838">
        <v>11</v>
      </c>
      <c r="P2838">
        <v>0</v>
      </c>
      <c r="Q2838">
        <v>2699</v>
      </c>
      <c r="R2838">
        <v>1486</v>
      </c>
      <c r="S2838">
        <v>82</v>
      </c>
      <c r="T2838">
        <v>15</v>
      </c>
      <c r="U2838">
        <v>7</v>
      </c>
      <c r="V2838">
        <v>34.783480615829028</v>
      </c>
      <c r="W2838">
        <v>12.909727866592259</v>
      </c>
      <c r="X2838">
        <v>5</v>
      </c>
      <c r="Y2838">
        <v>1</v>
      </c>
      <c r="Z2838">
        <v>395</v>
      </c>
      <c r="AA2838" t="s">
        <v>31</v>
      </c>
      <c r="AB2838">
        <v>4</v>
      </c>
      <c r="AC2838">
        <f t="shared" si="880"/>
        <v>27777.777777777777</v>
      </c>
      <c r="AD2838">
        <f t="shared" si="881"/>
        <v>0.22222222222222221</v>
      </c>
      <c r="AE2838">
        <f t="shared" si="882"/>
        <v>0.18292682926829268</v>
      </c>
      <c r="AF2838">
        <f t="shared" si="883"/>
        <v>8.5365853658536592E-2</v>
      </c>
      <c r="AG2838">
        <v>85</v>
      </c>
      <c r="AH2838">
        <f t="shared" si="896"/>
        <v>13</v>
      </c>
      <c r="AI2838">
        <f t="shared" si="886"/>
        <v>31</v>
      </c>
      <c r="AJ2838">
        <f t="shared" si="897"/>
        <v>12</v>
      </c>
      <c r="AK2838">
        <f t="shared" si="898"/>
        <v>8</v>
      </c>
      <c r="AL2838">
        <f t="shared" si="887"/>
        <v>3</v>
      </c>
      <c r="AM2838">
        <f t="shared" si="888"/>
        <v>2</v>
      </c>
      <c r="AN2838">
        <f t="shared" si="889"/>
        <v>7</v>
      </c>
      <c r="AO2838">
        <f t="shared" si="890"/>
        <v>12</v>
      </c>
      <c r="AP2838">
        <f t="shared" si="891"/>
        <v>30</v>
      </c>
      <c r="AQ2838">
        <f t="shared" si="899"/>
        <v>26</v>
      </c>
      <c r="AR2838">
        <f t="shared" si="892"/>
        <v>21</v>
      </c>
      <c r="AS2838">
        <f t="shared" si="893"/>
        <v>16</v>
      </c>
      <c r="AT2838">
        <f t="shared" si="894"/>
        <v>11</v>
      </c>
      <c r="AU2838">
        <f t="shared" si="895"/>
        <v>6</v>
      </c>
    </row>
    <row r="2839" spans="1:47" x14ac:dyDescent="0.45">
      <c r="A2839" s="3">
        <v>43537</v>
      </c>
      <c r="B2839" s="3">
        <v>43555</v>
      </c>
      <c r="C2839" s="5">
        <f t="shared" si="884"/>
        <v>18</v>
      </c>
      <c r="D2839" s="5">
        <f t="shared" si="885"/>
        <v>3</v>
      </c>
      <c r="E2839" t="s">
        <v>34</v>
      </c>
      <c r="F2839">
        <v>3000000</v>
      </c>
      <c r="G2839">
        <v>60</v>
      </c>
      <c r="H2839">
        <v>6</v>
      </c>
      <c r="I2839">
        <v>44</v>
      </c>
      <c r="J2839">
        <v>0</v>
      </c>
      <c r="K2839">
        <v>24</v>
      </c>
      <c r="L2839">
        <v>460</v>
      </c>
      <c r="M2839">
        <v>64</v>
      </c>
      <c r="N2839">
        <v>13</v>
      </c>
      <c r="O2839">
        <v>12</v>
      </c>
      <c r="P2839">
        <v>0</v>
      </c>
      <c r="Q2839">
        <v>2370</v>
      </c>
      <c r="R2839">
        <v>1368</v>
      </c>
      <c r="S2839">
        <v>83</v>
      </c>
      <c r="T2839">
        <v>26</v>
      </c>
      <c r="U2839">
        <v>12</v>
      </c>
      <c r="V2839">
        <v>43.540053899809813</v>
      </c>
      <c r="W2839">
        <v>11.28093426336927</v>
      </c>
      <c r="X2839">
        <v>8</v>
      </c>
      <c r="Y2839">
        <v>1</v>
      </c>
      <c r="Z2839">
        <v>152</v>
      </c>
      <c r="AA2839" t="s">
        <v>31</v>
      </c>
      <c r="AB2839">
        <v>5</v>
      </c>
      <c r="AC2839">
        <f t="shared" si="880"/>
        <v>166666.66666666666</v>
      </c>
      <c r="AD2839">
        <f t="shared" si="881"/>
        <v>0.27777777777777779</v>
      </c>
      <c r="AE2839">
        <f t="shared" si="882"/>
        <v>0.31325301204819278</v>
      </c>
      <c r="AF2839">
        <f t="shared" si="883"/>
        <v>0.14457831325301204</v>
      </c>
      <c r="AG2839">
        <v>85</v>
      </c>
      <c r="AH2839">
        <f t="shared" si="896"/>
        <v>13</v>
      </c>
      <c r="AI2839">
        <f t="shared" si="886"/>
        <v>31</v>
      </c>
      <c r="AJ2839">
        <f t="shared" si="897"/>
        <v>12</v>
      </c>
      <c r="AK2839">
        <f t="shared" si="898"/>
        <v>8</v>
      </c>
      <c r="AL2839">
        <f t="shared" si="887"/>
        <v>3</v>
      </c>
      <c r="AM2839">
        <f t="shared" si="888"/>
        <v>2</v>
      </c>
      <c r="AN2839">
        <f t="shared" si="889"/>
        <v>7</v>
      </c>
      <c r="AO2839">
        <f t="shared" si="890"/>
        <v>12</v>
      </c>
      <c r="AP2839">
        <f t="shared" si="891"/>
        <v>30</v>
      </c>
      <c r="AQ2839">
        <f t="shared" si="899"/>
        <v>26</v>
      </c>
      <c r="AR2839">
        <f t="shared" si="892"/>
        <v>21</v>
      </c>
      <c r="AS2839">
        <f t="shared" si="893"/>
        <v>16</v>
      </c>
      <c r="AT2839">
        <f t="shared" si="894"/>
        <v>11</v>
      </c>
      <c r="AU2839">
        <f t="shared" si="895"/>
        <v>6</v>
      </c>
    </row>
    <row r="2840" spans="1:47" x14ac:dyDescent="0.45">
      <c r="A2840" s="3">
        <v>43537</v>
      </c>
      <c r="B2840" s="3">
        <v>43562</v>
      </c>
      <c r="C2840" s="5">
        <f t="shared" si="884"/>
        <v>25</v>
      </c>
      <c r="D2840" s="5">
        <f t="shared" si="885"/>
        <v>3</v>
      </c>
      <c r="E2840" t="s">
        <v>34</v>
      </c>
      <c r="F2840">
        <v>5000000</v>
      </c>
      <c r="G2840">
        <v>29</v>
      </c>
      <c r="H2840">
        <v>4</v>
      </c>
      <c r="I2840">
        <v>27</v>
      </c>
      <c r="J2840">
        <v>0</v>
      </c>
      <c r="K2840">
        <v>53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3292</v>
      </c>
      <c r="R2840">
        <v>1836</v>
      </c>
      <c r="S2840">
        <v>91</v>
      </c>
      <c r="T2840">
        <v>67</v>
      </c>
      <c r="U2840">
        <v>17</v>
      </c>
      <c r="V2840">
        <v>34.666342383107093</v>
      </c>
      <c r="W2840">
        <v>13.43630563336446</v>
      </c>
      <c r="X2840">
        <v>9</v>
      </c>
      <c r="Y2840">
        <v>0</v>
      </c>
      <c r="Z2840">
        <v>13</v>
      </c>
      <c r="AA2840" t="s">
        <v>33</v>
      </c>
      <c r="AB2840">
        <v>2</v>
      </c>
      <c r="AC2840">
        <f t="shared" si="880"/>
        <v>200000</v>
      </c>
      <c r="AD2840">
        <f t="shared" si="881"/>
        <v>0.08</v>
      </c>
      <c r="AE2840">
        <f t="shared" si="882"/>
        <v>0.73626373626373631</v>
      </c>
      <c r="AF2840">
        <f t="shared" si="883"/>
        <v>0.18681318681318682</v>
      </c>
      <c r="AG2840">
        <v>85</v>
      </c>
      <c r="AH2840">
        <f t="shared" si="896"/>
        <v>13</v>
      </c>
      <c r="AI2840">
        <f t="shared" si="886"/>
        <v>7</v>
      </c>
      <c r="AJ2840">
        <f t="shared" si="897"/>
        <v>12</v>
      </c>
      <c r="AK2840">
        <f t="shared" si="898"/>
        <v>8</v>
      </c>
      <c r="AL2840">
        <f t="shared" si="887"/>
        <v>3</v>
      </c>
      <c r="AM2840">
        <f t="shared" si="888"/>
        <v>2</v>
      </c>
      <c r="AN2840">
        <f t="shared" si="889"/>
        <v>7</v>
      </c>
      <c r="AO2840">
        <f t="shared" si="890"/>
        <v>12</v>
      </c>
      <c r="AP2840">
        <f t="shared" si="891"/>
        <v>6</v>
      </c>
      <c r="AQ2840">
        <f t="shared" si="899"/>
        <v>2</v>
      </c>
      <c r="AR2840">
        <f t="shared" si="892"/>
        <v>3</v>
      </c>
      <c r="AS2840">
        <f t="shared" si="893"/>
        <v>8</v>
      </c>
      <c r="AT2840">
        <f t="shared" si="894"/>
        <v>13</v>
      </c>
      <c r="AU2840">
        <f t="shared" si="895"/>
        <v>18</v>
      </c>
    </row>
    <row r="2841" spans="1:47" x14ac:dyDescent="0.45">
      <c r="A2841" s="3">
        <v>43537</v>
      </c>
      <c r="B2841" s="3">
        <v>43555</v>
      </c>
      <c r="C2841" s="5">
        <f t="shared" si="884"/>
        <v>18</v>
      </c>
      <c r="D2841" s="5">
        <f t="shared" si="885"/>
        <v>3</v>
      </c>
      <c r="E2841" t="s">
        <v>34</v>
      </c>
      <c r="F2841">
        <v>500000</v>
      </c>
      <c r="G2841">
        <v>29</v>
      </c>
      <c r="H2841">
        <v>7</v>
      </c>
      <c r="I2841">
        <v>75</v>
      </c>
      <c r="J2841">
        <v>0</v>
      </c>
      <c r="K2841">
        <v>40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6158</v>
      </c>
      <c r="R2841">
        <v>3512</v>
      </c>
      <c r="S2841">
        <v>236</v>
      </c>
      <c r="T2841">
        <v>27</v>
      </c>
      <c r="U2841">
        <v>23</v>
      </c>
      <c r="V2841">
        <v>43.391357669588068</v>
      </c>
      <c r="W2841">
        <v>10.90404772016525</v>
      </c>
      <c r="X2841">
        <v>6</v>
      </c>
      <c r="Y2841">
        <v>1</v>
      </c>
      <c r="Z2841">
        <v>377</v>
      </c>
      <c r="AA2841" t="s">
        <v>33</v>
      </c>
      <c r="AB2841">
        <v>4</v>
      </c>
      <c r="AC2841">
        <f t="shared" si="880"/>
        <v>27777.777777777777</v>
      </c>
      <c r="AD2841">
        <f t="shared" si="881"/>
        <v>0.22222222222222221</v>
      </c>
      <c r="AE2841">
        <f t="shared" si="882"/>
        <v>0.11440677966101695</v>
      </c>
      <c r="AF2841">
        <f t="shared" si="883"/>
        <v>9.7457627118644072E-2</v>
      </c>
      <c r="AG2841">
        <v>85</v>
      </c>
      <c r="AH2841">
        <f t="shared" si="896"/>
        <v>13</v>
      </c>
      <c r="AI2841">
        <f t="shared" si="886"/>
        <v>31</v>
      </c>
      <c r="AJ2841">
        <f t="shared" si="897"/>
        <v>12</v>
      </c>
      <c r="AK2841">
        <f t="shared" si="898"/>
        <v>8</v>
      </c>
      <c r="AL2841">
        <f t="shared" si="887"/>
        <v>3</v>
      </c>
      <c r="AM2841">
        <f t="shared" si="888"/>
        <v>2</v>
      </c>
      <c r="AN2841">
        <f t="shared" si="889"/>
        <v>7</v>
      </c>
      <c r="AO2841">
        <f t="shared" si="890"/>
        <v>12</v>
      </c>
      <c r="AP2841">
        <f t="shared" si="891"/>
        <v>30</v>
      </c>
      <c r="AQ2841">
        <f t="shared" si="899"/>
        <v>26</v>
      </c>
      <c r="AR2841">
        <f t="shared" si="892"/>
        <v>21</v>
      </c>
      <c r="AS2841">
        <f t="shared" si="893"/>
        <v>16</v>
      </c>
      <c r="AT2841">
        <f t="shared" si="894"/>
        <v>11</v>
      </c>
      <c r="AU2841">
        <f t="shared" si="895"/>
        <v>6</v>
      </c>
    </row>
    <row r="2842" spans="1:47" x14ac:dyDescent="0.45">
      <c r="A2842" s="3">
        <v>43537</v>
      </c>
      <c r="B2842" s="3">
        <v>43562</v>
      </c>
      <c r="C2842" s="5">
        <f t="shared" si="884"/>
        <v>25</v>
      </c>
      <c r="D2842" s="5">
        <f t="shared" si="885"/>
        <v>3</v>
      </c>
      <c r="E2842" t="s">
        <v>34</v>
      </c>
      <c r="F2842">
        <v>1000000</v>
      </c>
      <c r="G2842">
        <v>55</v>
      </c>
      <c r="H2842">
        <v>8</v>
      </c>
      <c r="I2842">
        <v>25</v>
      </c>
      <c r="J2842">
        <v>0</v>
      </c>
      <c r="K2842">
        <v>43</v>
      </c>
      <c r="L2842">
        <v>2819</v>
      </c>
      <c r="M2842">
        <v>7</v>
      </c>
      <c r="N2842">
        <v>4</v>
      </c>
      <c r="O2842">
        <v>4</v>
      </c>
      <c r="P2842">
        <v>0</v>
      </c>
      <c r="Q2842">
        <v>2597</v>
      </c>
      <c r="R2842">
        <v>1362</v>
      </c>
      <c r="S2842">
        <v>62</v>
      </c>
      <c r="T2842">
        <v>13</v>
      </c>
      <c r="U2842">
        <v>20</v>
      </c>
      <c r="V2842">
        <v>23.22628819099052</v>
      </c>
      <c r="W2842">
        <v>15.47712566908247</v>
      </c>
      <c r="X2842">
        <v>11</v>
      </c>
      <c r="Y2842">
        <v>1</v>
      </c>
      <c r="Z2842">
        <v>349</v>
      </c>
      <c r="AA2842" t="s">
        <v>26</v>
      </c>
      <c r="AB2842">
        <v>5</v>
      </c>
      <c r="AC2842">
        <f t="shared" si="880"/>
        <v>40000</v>
      </c>
      <c r="AD2842">
        <f t="shared" si="881"/>
        <v>0.2</v>
      </c>
      <c r="AE2842">
        <f t="shared" si="882"/>
        <v>0.20967741935483872</v>
      </c>
      <c r="AF2842">
        <f t="shared" si="883"/>
        <v>0.32258064516129031</v>
      </c>
      <c r="AG2842">
        <v>85</v>
      </c>
      <c r="AH2842">
        <f t="shared" si="896"/>
        <v>13</v>
      </c>
      <c r="AI2842">
        <f t="shared" si="886"/>
        <v>7</v>
      </c>
      <c r="AJ2842">
        <f t="shared" si="897"/>
        <v>12</v>
      </c>
      <c r="AK2842">
        <f t="shared" si="898"/>
        <v>8</v>
      </c>
      <c r="AL2842">
        <f t="shared" si="887"/>
        <v>3</v>
      </c>
      <c r="AM2842">
        <f t="shared" si="888"/>
        <v>2</v>
      </c>
      <c r="AN2842">
        <f t="shared" si="889"/>
        <v>7</v>
      </c>
      <c r="AO2842">
        <f t="shared" si="890"/>
        <v>12</v>
      </c>
      <c r="AP2842">
        <f t="shared" si="891"/>
        <v>6</v>
      </c>
      <c r="AQ2842">
        <f t="shared" si="899"/>
        <v>2</v>
      </c>
      <c r="AR2842">
        <f t="shared" si="892"/>
        <v>3</v>
      </c>
      <c r="AS2842">
        <f t="shared" si="893"/>
        <v>8</v>
      </c>
      <c r="AT2842">
        <f t="shared" si="894"/>
        <v>13</v>
      </c>
      <c r="AU2842">
        <f t="shared" si="895"/>
        <v>18</v>
      </c>
    </row>
    <row r="2843" spans="1:47" x14ac:dyDescent="0.45">
      <c r="A2843" s="3">
        <v>43537</v>
      </c>
      <c r="B2843" s="3">
        <v>43572</v>
      </c>
      <c r="C2843" s="5">
        <f t="shared" si="884"/>
        <v>35</v>
      </c>
      <c r="D2843" s="5">
        <f t="shared" si="885"/>
        <v>3</v>
      </c>
      <c r="E2843" t="s">
        <v>34</v>
      </c>
      <c r="F2843">
        <v>1000000</v>
      </c>
      <c r="G2843">
        <v>178</v>
      </c>
      <c r="H2843">
        <v>5</v>
      </c>
      <c r="I2843">
        <v>64</v>
      </c>
      <c r="J2843">
        <v>2</v>
      </c>
      <c r="K2843">
        <v>43</v>
      </c>
      <c r="L2843">
        <v>3</v>
      </c>
      <c r="M2843">
        <v>2</v>
      </c>
      <c r="N2843">
        <v>0</v>
      </c>
      <c r="O2843">
        <v>0</v>
      </c>
      <c r="P2843">
        <v>0</v>
      </c>
      <c r="Q2843">
        <v>2674</v>
      </c>
      <c r="R2843">
        <v>1453</v>
      </c>
      <c r="S2843">
        <v>81</v>
      </c>
      <c r="T2843">
        <v>78</v>
      </c>
      <c r="U2843">
        <v>0</v>
      </c>
      <c r="V2843">
        <v>32.935706626562343</v>
      </c>
      <c r="W2843">
        <v>13.121824067701571</v>
      </c>
      <c r="X2843">
        <v>7</v>
      </c>
      <c r="Y2843">
        <v>1</v>
      </c>
      <c r="Z2843">
        <v>1396</v>
      </c>
      <c r="AA2843" t="s">
        <v>30</v>
      </c>
      <c r="AB2843">
        <v>4</v>
      </c>
      <c r="AC2843">
        <f t="shared" si="880"/>
        <v>28571.428571428572</v>
      </c>
      <c r="AD2843">
        <f t="shared" si="881"/>
        <v>0.11428571428571428</v>
      </c>
      <c r="AE2843">
        <f t="shared" si="882"/>
        <v>0.96296296296296291</v>
      </c>
      <c r="AF2843">
        <f t="shared" si="883"/>
        <v>0</v>
      </c>
      <c r="AG2843">
        <v>85</v>
      </c>
      <c r="AH2843">
        <f t="shared" si="896"/>
        <v>13</v>
      </c>
      <c r="AI2843">
        <f t="shared" si="886"/>
        <v>17</v>
      </c>
      <c r="AJ2843">
        <f t="shared" si="897"/>
        <v>12</v>
      </c>
      <c r="AK2843">
        <f t="shared" si="898"/>
        <v>8</v>
      </c>
      <c r="AL2843">
        <f t="shared" si="887"/>
        <v>3</v>
      </c>
      <c r="AM2843">
        <f t="shared" si="888"/>
        <v>2</v>
      </c>
      <c r="AN2843">
        <f t="shared" si="889"/>
        <v>7</v>
      </c>
      <c r="AO2843">
        <f t="shared" si="890"/>
        <v>12</v>
      </c>
      <c r="AP2843">
        <f t="shared" si="891"/>
        <v>16</v>
      </c>
      <c r="AQ2843">
        <f t="shared" si="899"/>
        <v>12</v>
      </c>
      <c r="AR2843">
        <f t="shared" si="892"/>
        <v>7</v>
      </c>
      <c r="AS2843">
        <f t="shared" si="893"/>
        <v>2</v>
      </c>
      <c r="AT2843">
        <f t="shared" si="894"/>
        <v>3</v>
      </c>
      <c r="AU2843">
        <f t="shared" si="895"/>
        <v>8</v>
      </c>
    </row>
    <row r="2844" spans="1:47" x14ac:dyDescent="0.45">
      <c r="A2844" s="3">
        <v>43537</v>
      </c>
      <c r="B2844" s="3">
        <v>43562</v>
      </c>
      <c r="C2844" s="5">
        <f t="shared" si="884"/>
        <v>25</v>
      </c>
      <c r="D2844" s="5">
        <f t="shared" si="885"/>
        <v>3</v>
      </c>
      <c r="E2844" t="s">
        <v>34</v>
      </c>
      <c r="F2844">
        <v>50000000</v>
      </c>
      <c r="G2844">
        <v>176</v>
      </c>
      <c r="H2844">
        <v>13</v>
      </c>
      <c r="I2844">
        <v>81</v>
      </c>
      <c r="J2844">
        <v>1</v>
      </c>
      <c r="K2844">
        <v>124</v>
      </c>
      <c r="L2844">
        <v>708</v>
      </c>
      <c r="M2844">
        <v>21</v>
      </c>
      <c r="N2844">
        <v>1</v>
      </c>
      <c r="O2844">
        <v>1</v>
      </c>
      <c r="P2844">
        <v>0</v>
      </c>
      <c r="Q2844">
        <v>7136</v>
      </c>
      <c r="R2844">
        <v>4199</v>
      </c>
      <c r="S2844">
        <v>213</v>
      </c>
      <c r="T2844">
        <v>122</v>
      </c>
      <c r="U2844">
        <v>82</v>
      </c>
      <c r="V2844">
        <v>43.052020355841513</v>
      </c>
      <c r="W2844">
        <v>12.15184641547787</v>
      </c>
      <c r="X2844">
        <v>7</v>
      </c>
      <c r="Y2844">
        <v>1</v>
      </c>
      <c r="Z2844">
        <v>131</v>
      </c>
      <c r="AA2844" t="s">
        <v>29</v>
      </c>
      <c r="AB2844">
        <v>17</v>
      </c>
      <c r="AC2844">
        <f t="shared" si="880"/>
        <v>2000000</v>
      </c>
      <c r="AD2844">
        <f t="shared" si="881"/>
        <v>0.68</v>
      </c>
      <c r="AE2844">
        <f t="shared" si="882"/>
        <v>0.57276995305164324</v>
      </c>
      <c r="AF2844">
        <f t="shared" si="883"/>
        <v>0.38497652582159625</v>
      </c>
      <c r="AG2844">
        <v>85</v>
      </c>
      <c r="AH2844">
        <f t="shared" si="896"/>
        <v>13</v>
      </c>
      <c r="AI2844">
        <f t="shared" si="886"/>
        <v>7</v>
      </c>
      <c r="AJ2844">
        <f t="shared" si="897"/>
        <v>12</v>
      </c>
      <c r="AK2844">
        <f t="shared" si="898"/>
        <v>8</v>
      </c>
      <c r="AL2844">
        <f t="shared" si="887"/>
        <v>3</v>
      </c>
      <c r="AM2844">
        <f t="shared" si="888"/>
        <v>2</v>
      </c>
      <c r="AN2844">
        <f t="shared" si="889"/>
        <v>7</v>
      </c>
      <c r="AO2844">
        <f t="shared" si="890"/>
        <v>12</v>
      </c>
      <c r="AP2844">
        <f t="shared" si="891"/>
        <v>6</v>
      </c>
      <c r="AQ2844">
        <f t="shared" si="899"/>
        <v>2</v>
      </c>
      <c r="AR2844">
        <f t="shared" si="892"/>
        <v>3</v>
      </c>
      <c r="AS2844">
        <f t="shared" si="893"/>
        <v>8</v>
      </c>
      <c r="AT2844">
        <f t="shared" si="894"/>
        <v>13</v>
      </c>
      <c r="AU2844">
        <f t="shared" si="895"/>
        <v>18</v>
      </c>
    </row>
    <row r="2845" spans="1:47" x14ac:dyDescent="0.45">
      <c r="A2845" s="3">
        <v>43539</v>
      </c>
      <c r="B2845" s="3">
        <v>43550</v>
      </c>
      <c r="C2845" s="5">
        <f t="shared" si="884"/>
        <v>11</v>
      </c>
      <c r="D2845" s="5">
        <f t="shared" si="885"/>
        <v>3</v>
      </c>
      <c r="E2845" t="s">
        <v>38</v>
      </c>
      <c r="F2845">
        <v>1000000</v>
      </c>
      <c r="G2845">
        <v>22</v>
      </c>
      <c r="H2845">
        <v>9</v>
      </c>
      <c r="I2845">
        <v>54</v>
      </c>
      <c r="J2845">
        <v>0</v>
      </c>
      <c r="K2845">
        <v>29</v>
      </c>
      <c r="L2845">
        <v>1853</v>
      </c>
      <c r="M2845">
        <v>80</v>
      </c>
      <c r="N2845">
        <v>8</v>
      </c>
      <c r="O2845">
        <v>8</v>
      </c>
      <c r="P2845">
        <v>0</v>
      </c>
      <c r="Q2845">
        <v>4343</v>
      </c>
      <c r="R2845">
        <v>2302</v>
      </c>
      <c r="S2845">
        <v>128</v>
      </c>
      <c r="T2845">
        <v>29</v>
      </c>
      <c r="U2845">
        <v>45</v>
      </c>
      <c r="V2845">
        <v>28.97277944450482</v>
      </c>
      <c r="W2845">
        <v>13.686026145742829</v>
      </c>
      <c r="X2845">
        <v>8</v>
      </c>
      <c r="Y2845">
        <v>1</v>
      </c>
      <c r="Z2845">
        <v>301</v>
      </c>
      <c r="AA2845" t="s">
        <v>32</v>
      </c>
      <c r="AB2845">
        <v>3</v>
      </c>
      <c r="AC2845">
        <f t="shared" si="880"/>
        <v>90909.090909090912</v>
      </c>
      <c r="AD2845">
        <f t="shared" si="881"/>
        <v>0.27272727272727271</v>
      </c>
      <c r="AE2845">
        <f t="shared" si="882"/>
        <v>0.2265625</v>
      </c>
      <c r="AF2845">
        <f t="shared" si="883"/>
        <v>0.3515625</v>
      </c>
      <c r="AG2845">
        <v>143</v>
      </c>
      <c r="AH2845">
        <f t="shared" si="896"/>
        <v>15</v>
      </c>
      <c r="AI2845">
        <f t="shared" si="886"/>
        <v>26</v>
      </c>
      <c r="AJ2845">
        <f t="shared" si="897"/>
        <v>14</v>
      </c>
      <c r="AK2845">
        <f t="shared" si="898"/>
        <v>10</v>
      </c>
      <c r="AL2845">
        <f t="shared" si="887"/>
        <v>5</v>
      </c>
      <c r="AM2845">
        <f t="shared" si="888"/>
        <v>0</v>
      </c>
      <c r="AN2845">
        <f t="shared" si="889"/>
        <v>5</v>
      </c>
      <c r="AO2845">
        <f t="shared" si="890"/>
        <v>10</v>
      </c>
      <c r="AP2845">
        <f t="shared" si="891"/>
        <v>25</v>
      </c>
      <c r="AQ2845">
        <f t="shared" si="899"/>
        <v>21</v>
      </c>
      <c r="AR2845">
        <f t="shared" si="892"/>
        <v>16</v>
      </c>
      <c r="AS2845">
        <f t="shared" si="893"/>
        <v>11</v>
      </c>
      <c r="AT2845">
        <f t="shared" si="894"/>
        <v>6</v>
      </c>
      <c r="AU2845">
        <f t="shared" si="895"/>
        <v>1</v>
      </c>
    </row>
    <row r="2846" spans="1:47" x14ac:dyDescent="0.45">
      <c r="A2846" s="3">
        <v>43539</v>
      </c>
      <c r="B2846" s="3">
        <v>43546</v>
      </c>
      <c r="C2846" s="5">
        <f t="shared" si="884"/>
        <v>7</v>
      </c>
      <c r="D2846" s="5">
        <f t="shared" si="885"/>
        <v>3</v>
      </c>
      <c r="E2846" t="s">
        <v>38</v>
      </c>
      <c r="F2846">
        <v>1000000</v>
      </c>
      <c r="G2846">
        <v>11</v>
      </c>
      <c r="H2846">
        <v>3</v>
      </c>
      <c r="I2846">
        <v>8</v>
      </c>
      <c r="J2846">
        <v>0</v>
      </c>
      <c r="K2846">
        <v>79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1677</v>
      </c>
      <c r="R2846">
        <v>981</v>
      </c>
      <c r="S2846">
        <v>67</v>
      </c>
      <c r="T2846">
        <v>44</v>
      </c>
      <c r="U2846">
        <v>0</v>
      </c>
      <c r="V2846">
        <v>47.351563740928412</v>
      </c>
      <c r="W2846">
        <v>10.292163950887771</v>
      </c>
      <c r="X2846">
        <v>7</v>
      </c>
      <c r="Y2846">
        <v>1</v>
      </c>
      <c r="Z2846">
        <v>430</v>
      </c>
      <c r="AA2846" t="s">
        <v>32</v>
      </c>
      <c r="AB2846">
        <v>3</v>
      </c>
      <c r="AC2846">
        <f t="shared" si="880"/>
        <v>142857.14285714287</v>
      </c>
      <c r="AD2846">
        <f t="shared" si="881"/>
        <v>0.42857142857142855</v>
      </c>
      <c r="AE2846">
        <f t="shared" si="882"/>
        <v>0.65671641791044777</v>
      </c>
      <c r="AF2846">
        <f t="shared" si="883"/>
        <v>0</v>
      </c>
      <c r="AG2846">
        <v>143</v>
      </c>
      <c r="AH2846">
        <f t="shared" si="896"/>
        <v>15</v>
      </c>
      <c r="AI2846">
        <f t="shared" si="886"/>
        <v>22</v>
      </c>
      <c r="AJ2846">
        <f t="shared" si="897"/>
        <v>14</v>
      </c>
      <c r="AK2846">
        <f t="shared" si="898"/>
        <v>10</v>
      </c>
      <c r="AL2846">
        <f t="shared" si="887"/>
        <v>5</v>
      </c>
      <c r="AM2846">
        <f t="shared" si="888"/>
        <v>0</v>
      </c>
      <c r="AN2846">
        <f t="shared" si="889"/>
        <v>5</v>
      </c>
      <c r="AO2846">
        <f t="shared" si="890"/>
        <v>10</v>
      </c>
      <c r="AP2846">
        <f t="shared" si="891"/>
        <v>21</v>
      </c>
      <c r="AQ2846">
        <f t="shared" si="899"/>
        <v>17</v>
      </c>
      <c r="AR2846">
        <f t="shared" si="892"/>
        <v>12</v>
      </c>
      <c r="AS2846">
        <f t="shared" si="893"/>
        <v>7</v>
      </c>
      <c r="AT2846">
        <f t="shared" si="894"/>
        <v>2</v>
      </c>
      <c r="AU2846">
        <f t="shared" si="895"/>
        <v>3</v>
      </c>
    </row>
    <row r="2847" spans="1:47" x14ac:dyDescent="0.45">
      <c r="A2847" s="3">
        <v>43539</v>
      </c>
      <c r="B2847" s="3">
        <v>43576</v>
      </c>
      <c r="C2847" s="5">
        <f t="shared" si="884"/>
        <v>37</v>
      </c>
      <c r="D2847" s="5">
        <f t="shared" si="885"/>
        <v>3</v>
      </c>
      <c r="E2847" t="s">
        <v>38</v>
      </c>
      <c r="F2847">
        <v>1000000</v>
      </c>
      <c r="G2847">
        <v>15</v>
      </c>
      <c r="H2847">
        <v>6</v>
      </c>
      <c r="I2847">
        <v>3</v>
      </c>
      <c r="J2847">
        <v>0</v>
      </c>
      <c r="K2847">
        <v>69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1084</v>
      </c>
      <c r="R2847">
        <v>617</v>
      </c>
      <c r="S2847">
        <v>37</v>
      </c>
      <c r="T2847">
        <v>15</v>
      </c>
      <c r="U2847">
        <v>4</v>
      </c>
      <c r="V2847">
        <v>41.276450129221622</v>
      </c>
      <c r="W2847">
        <v>11.64479390249245</v>
      </c>
      <c r="X2847">
        <v>6</v>
      </c>
      <c r="Y2847">
        <v>0</v>
      </c>
      <c r="Z2847">
        <v>36</v>
      </c>
      <c r="AA2847" t="s">
        <v>27</v>
      </c>
      <c r="AB2847">
        <v>2</v>
      </c>
      <c r="AC2847">
        <f t="shared" si="880"/>
        <v>27027.027027027027</v>
      </c>
      <c r="AD2847">
        <f t="shared" si="881"/>
        <v>5.4054054054054057E-2</v>
      </c>
      <c r="AE2847">
        <f t="shared" si="882"/>
        <v>0.40540540540540543</v>
      </c>
      <c r="AF2847">
        <f t="shared" si="883"/>
        <v>0.10810810810810811</v>
      </c>
      <c r="AG2847">
        <v>143</v>
      </c>
      <c r="AH2847">
        <f t="shared" si="896"/>
        <v>15</v>
      </c>
      <c r="AI2847">
        <f t="shared" si="886"/>
        <v>21</v>
      </c>
      <c r="AJ2847">
        <f t="shared" si="897"/>
        <v>14</v>
      </c>
      <c r="AK2847">
        <f t="shared" si="898"/>
        <v>10</v>
      </c>
      <c r="AL2847">
        <f t="shared" si="887"/>
        <v>5</v>
      </c>
      <c r="AM2847">
        <f t="shared" si="888"/>
        <v>0</v>
      </c>
      <c r="AN2847">
        <f t="shared" si="889"/>
        <v>5</v>
      </c>
      <c r="AO2847">
        <f t="shared" si="890"/>
        <v>10</v>
      </c>
      <c r="AP2847">
        <f t="shared" si="891"/>
        <v>20</v>
      </c>
      <c r="AQ2847">
        <f t="shared" si="899"/>
        <v>16</v>
      </c>
      <c r="AR2847">
        <f t="shared" si="892"/>
        <v>11</v>
      </c>
      <c r="AS2847">
        <f t="shared" si="893"/>
        <v>6</v>
      </c>
      <c r="AT2847">
        <f t="shared" si="894"/>
        <v>1</v>
      </c>
      <c r="AU2847">
        <f t="shared" si="895"/>
        <v>4</v>
      </c>
    </row>
    <row r="2848" spans="1:47" x14ac:dyDescent="0.45">
      <c r="A2848" s="3">
        <v>43539</v>
      </c>
      <c r="B2848" s="3">
        <v>43562</v>
      </c>
      <c r="C2848" s="5">
        <f t="shared" si="884"/>
        <v>23</v>
      </c>
      <c r="D2848" s="5">
        <f t="shared" si="885"/>
        <v>3</v>
      </c>
      <c r="E2848" t="s">
        <v>38</v>
      </c>
      <c r="F2848">
        <v>1000000</v>
      </c>
      <c r="G2848">
        <v>32</v>
      </c>
      <c r="H2848">
        <v>9</v>
      </c>
      <c r="I2848">
        <v>26</v>
      </c>
      <c r="J2848">
        <v>0</v>
      </c>
      <c r="K2848">
        <v>43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3140</v>
      </c>
      <c r="R2848">
        <v>1730</v>
      </c>
      <c r="S2848">
        <v>97</v>
      </c>
      <c r="T2848">
        <v>41</v>
      </c>
      <c r="U2848">
        <v>24</v>
      </c>
      <c r="V2848">
        <v>35.180977593707183</v>
      </c>
      <c r="W2848">
        <v>12.783011143555211</v>
      </c>
      <c r="X2848">
        <v>7</v>
      </c>
      <c r="Y2848">
        <v>0</v>
      </c>
      <c r="Z2848">
        <v>75</v>
      </c>
      <c r="AA2848" t="s">
        <v>27</v>
      </c>
      <c r="AB2848">
        <v>1</v>
      </c>
      <c r="AC2848">
        <f t="shared" si="880"/>
        <v>43478.260869565216</v>
      </c>
      <c r="AD2848">
        <f t="shared" si="881"/>
        <v>4.3478260869565216E-2</v>
      </c>
      <c r="AE2848">
        <f t="shared" si="882"/>
        <v>0.42268041237113402</v>
      </c>
      <c r="AF2848">
        <f t="shared" si="883"/>
        <v>0.24742268041237114</v>
      </c>
      <c r="AG2848">
        <v>143</v>
      </c>
      <c r="AH2848">
        <f t="shared" si="896"/>
        <v>15</v>
      </c>
      <c r="AI2848">
        <f t="shared" si="886"/>
        <v>7</v>
      </c>
      <c r="AJ2848">
        <f t="shared" si="897"/>
        <v>14</v>
      </c>
      <c r="AK2848">
        <f t="shared" si="898"/>
        <v>10</v>
      </c>
      <c r="AL2848">
        <f t="shared" si="887"/>
        <v>5</v>
      </c>
      <c r="AM2848">
        <f t="shared" si="888"/>
        <v>0</v>
      </c>
      <c r="AN2848">
        <f t="shared" si="889"/>
        <v>5</v>
      </c>
      <c r="AO2848">
        <f t="shared" si="890"/>
        <v>10</v>
      </c>
      <c r="AP2848">
        <f t="shared" si="891"/>
        <v>6</v>
      </c>
      <c r="AQ2848">
        <f t="shared" si="899"/>
        <v>2</v>
      </c>
      <c r="AR2848">
        <f t="shared" si="892"/>
        <v>3</v>
      </c>
      <c r="AS2848">
        <f t="shared" si="893"/>
        <v>8</v>
      </c>
      <c r="AT2848">
        <f t="shared" si="894"/>
        <v>13</v>
      </c>
      <c r="AU2848">
        <f t="shared" si="895"/>
        <v>18</v>
      </c>
    </row>
    <row r="2849" spans="1:47" x14ac:dyDescent="0.45">
      <c r="A2849" s="3">
        <v>43539</v>
      </c>
      <c r="B2849" s="3">
        <v>43555</v>
      </c>
      <c r="C2849" s="5">
        <f t="shared" si="884"/>
        <v>16</v>
      </c>
      <c r="D2849" s="5">
        <f t="shared" si="885"/>
        <v>3</v>
      </c>
      <c r="E2849" t="s">
        <v>38</v>
      </c>
      <c r="F2849">
        <v>500000</v>
      </c>
      <c r="G2849">
        <v>40</v>
      </c>
      <c r="H2849">
        <v>8</v>
      </c>
      <c r="I2849">
        <v>44</v>
      </c>
      <c r="J2849">
        <v>0</v>
      </c>
      <c r="K2849">
        <v>34</v>
      </c>
      <c r="L2849">
        <v>12</v>
      </c>
      <c r="M2849">
        <v>0</v>
      </c>
      <c r="N2849">
        <v>0</v>
      </c>
      <c r="O2849">
        <v>0</v>
      </c>
      <c r="P2849">
        <v>0</v>
      </c>
      <c r="Q2849">
        <v>2023</v>
      </c>
      <c r="R2849">
        <v>1147</v>
      </c>
      <c r="S2849">
        <v>74</v>
      </c>
      <c r="T2849">
        <v>29</v>
      </c>
      <c r="U2849">
        <v>5</v>
      </c>
      <c r="V2849">
        <v>41.890817349607723</v>
      </c>
      <c r="W2849">
        <v>11.267031386224931</v>
      </c>
      <c r="X2849">
        <v>11</v>
      </c>
      <c r="Y2849">
        <v>1</v>
      </c>
      <c r="Z2849">
        <v>510</v>
      </c>
      <c r="AA2849" t="s">
        <v>27</v>
      </c>
      <c r="AB2849">
        <v>3</v>
      </c>
      <c r="AC2849">
        <f t="shared" si="880"/>
        <v>31250</v>
      </c>
      <c r="AD2849">
        <f t="shared" si="881"/>
        <v>0.1875</v>
      </c>
      <c r="AE2849">
        <f t="shared" si="882"/>
        <v>0.39189189189189189</v>
      </c>
      <c r="AF2849">
        <f t="shared" si="883"/>
        <v>6.7567567567567571E-2</v>
      </c>
      <c r="AG2849">
        <v>143</v>
      </c>
      <c r="AH2849">
        <f t="shared" si="896"/>
        <v>15</v>
      </c>
      <c r="AI2849">
        <f t="shared" si="886"/>
        <v>31</v>
      </c>
      <c r="AJ2849">
        <f t="shared" si="897"/>
        <v>14</v>
      </c>
      <c r="AK2849">
        <f t="shared" si="898"/>
        <v>10</v>
      </c>
      <c r="AL2849">
        <f t="shared" si="887"/>
        <v>5</v>
      </c>
      <c r="AM2849">
        <f t="shared" si="888"/>
        <v>0</v>
      </c>
      <c r="AN2849">
        <f t="shared" si="889"/>
        <v>5</v>
      </c>
      <c r="AO2849">
        <f t="shared" si="890"/>
        <v>10</v>
      </c>
      <c r="AP2849">
        <f t="shared" si="891"/>
        <v>30</v>
      </c>
      <c r="AQ2849">
        <f t="shared" si="899"/>
        <v>26</v>
      </c>
      <c r="AR2849">
        <f t="shared" si="892"/>
        <v>21</v>
      </c>
      <c r="AS2849">
        <f t="shared" si="893"/>
        <v>16</v>
      </c>
      <c r="AT2849">
        <f t="shared" si="894"/>
        <v>11</v>
      </c>
      <c r="AU2849">
        <f t="shared" si="895"/>
        <v>6</v>
      </c>
    </row>
    <row r="2850" spans="1:47" x14ac:dyDescent="0.45">
      <c r="A2850" s="3">
        <v>43539</v>
      </c>
      <c r="B2850" s="3">
        <v>43558</v>
      </c>
      <c r="C2850" s="5">
        <f t="shared" si="884"/>
        <v>19</v>
      </c>
      <c r="D2850" s="5">
        <f t="shared" si="885"/>
        <v>3</v>
      </c>
      <c r="E2850" t="s">
        <v>38</v>
      </c>
      <c r="F2850">
        <v>500000</v>
      </c>
      <c r="G2850">
        <v>19</v>
      </c>
      <c r="H2850">
        <v>7</v>
      </c>
      <c r="I2850">
        <v>23</v>
      </c>
      <c r="J2850">
        <v>0</v>
      </c>
      <c r="K2850">
        <v>21</v>
      </c>
      <c r="L2850">
        <v>0</v>
      </c>
      <c r="M2850">
        <v>2</v>
      </c>
      <c r="N2850">
        <v>1</v>
      </c>
      <c r="O2850">
        <v>1</v>
      </c>
      <c r="P2850">
        <v>0</v>
      </c>
      <c r="Q2850">
        <v>2025</v>
      </c>
      <c r="R2850">
        <v>1125</v>
      </c>
      <c r="S2850">
        <v>62</v>
      </c>
      <c r="T2850">
        <v>26</v>
      </c>
      <c r="U2850">
        <v>7</v>
      </c>
      <c r="V2850">
        <v>36.137661290322598</v>
      </c>
      <c r="W2850">
        <v>12.72661290322581</v>
      </c>
      <c r="X2850">
        <v>9</v>
      </c>
      <c r="Y2850">
        <v>0</v>
      </c>
      <c r="Z2850">
        <v>55</v>
      </c>
      <c r="AA2850" t="s">
        <v>25</v>
      </c>
      <c r="AB2850">
        <v>1</v>
      </c>
      <c r="AC2850">
        <f t="shared" si="880"/>
        <v>26315.78947368421</v>
      </c>
      <c r="AD2850">
        <f t="shared" si="881"/>
        <v>5.2631578947368418E-2</v>
      </c>
      <c r="AE2850">
        <f t="shared" si="882"/>
        <v>0.41935483870967744</v>
      </c>
      <c r="AF2850">
        <f t="shared" si="883"/>
        <v>0.11290322580645161</v>
      </c>
      <c r="AG2850">
        <v>143</v>
      </c>
      <c r="AH2850">
        <f t="shared" si="896"/>
        <v>15</v>
      </c>
      <c r="AI2850">
        <f t="shared" si="886"/>
        <v>3</v>
      </c>
      <c r="AJ2850">
        <f t="shared" si="897"/>
        <v>14</v>
      </c>
      <c r="AK2850">
        <f t="shared" si="898"/>
        <v>10</v>
      </c>
      <c r="AL2850">
        <f t="shared" si="887"/>
        <v>5</v>
      </c>
      <c r="AM2850">
        <f t="shared" si="888"/>
        <v>0</v>
      </c>
      <c r="AN2850">
        <f t="shared" si="889"/>
        <v>5</v>
      </c>
      <c r="AO2850">
        <f t="shared" si="890"/>
        <v>10</v>
      </c>
      <c r="AP2850">
        <f t="shared" si="891"/>
        <v>2</v>
      </c>
      <c r="AQ2850">
        <f t="shared" si="899"/>
        <v>2</v>
      </c>
      <c r="AR2850">
        <f t="shared" si="892"/>
        <v>7</v>
      </c>
      <c r="AS2850">
        <f t="shared" si="893"/>
        <v>12</v>
      </c>
      <c r="AT2850">
        <f t="shared" si="894"/>
        <v>17</v>
      </c>
      <c r="AU2850">
        <f t="shared" si="895"/>
        <v>22</v>
      </c>
    </row>
    <row r="2851" spans="1:47" x14ac:dyDescent="0.45">
      <c r="A2851" s="3">
        <v>43539</v>
      </c>
      <c r="B2851" s="3">
        <v>43570</v>
      </c>
      <c r="C2851" s="5">
        <f t="shared" si="884"/>
        <v>31</v>
      </c>
      <c r="D2851" s="5">
        <f t="shared" si="885"/>
        <v>3</v>
      </c>
      <c r="E2851" t="s">
        <v>38</v>
      </c>
      <c r="F2851">
        <v>500000</v>
      </c>
      <c r="G2851">
        <v>56</v>
      </c>
      <c r="H2851">
        <v>4</v>
      </c>
      <c r="I2851">
        <v>53</v>
      </c>
      <c r="J2851">
        <v>0</v>
      </c>
      <c r="K2851">
        <v>19</v>
      </c>
      <c r="L2851">
        <v>87</v>
      </c>
      <c r="M2851">
        <v>2</v>
      </c>
      <c r="N2851">
        <v>1</v>
      </c>
      <c r="O2851">
        <v>1</v>
      </c>
      <c r="P2851">
        <v>0</v>
      </c>
      <c r="Q2851">
        <v>1416</v>
      </c>
      <c r="R2851">
        <v>781</v>
      </c>
      <c r="S2851">
        <v>58</v>
      </c>
      <c r="T2851">
        <v>15</v>
      </c>
      <c r="U2851">
        <v>3</v>
      </c>
      <c r="V2851">
        <v>39.782608834827158</v>
      </c>
      <c r="W2851">
        <v>11.05566183937481</v>
      </c>
      <c r="X2851">
        <v>7</v>
      </c>
      <c r="Y2851">
        <v>0</v>
      </c>
      <c r="Z2851">
        <v>64</v>
      </c>
      <c r="AA2851" t="s">
        <v>31</v>
      </c>
      <c r="AB2851">
        <v>0</v>
      </c>
      <c r="AC2851">
        <f t="shared" si="880"/>
        <v>16129.032258064517</v>
      </c>
      <c r="AD2851">
        <f t="shared" si="881"/>
        <v>0</v>
      </c>
      <c r="AE2851">
        <f t="shared" si="882"/>
        <v>0.25862068965517243</v>
      </c>
      <c r="AF2851">
        <f t="shared" si="883"/>
        <v>5.1724137931034482E-2</v>
      </c>
      <c r="AG2851">
        <v>143</v>
      </c>
      <c r="AH2851">
        <f t="shared" si="896"/>
        <v>15</v>
      </c>
      <c r="AI2851">
        <f t="shared" si="886"/>
        <v>15</v>
      </c>
      <c r="AJ2851">
        <f t="shared" si="897"/>
        <v>14</v>
      </c>
      <c r="AK2851">
        <f t="shared" si="898"/>
        <v>10</v>
      </c>
      <c r="AL2851">
        <f t="shared" si="887"/>
        <v>5</v>
      </c>
      <c r="AM2851">
        <f t="shared" si="888"/>
        <v>0</v>
      </c>
      <c r="AN2851">
        <f t="shared" si="889"/>
        <v>5</v>
      </c>
      <c r="AO2851">
        <f t="shared" si="890"/>
        <v>10</v>
      </c>
      <c r="AP2851">
        <f t="shared" si="891"/>
        <v>14</v>
      </c>
      <c r="AQ2851">
        <f t="shared" si="899"/>
        <v>10</v>
      </c>
      <c r="AR2851">
        <f t="shared" si="892"/>
        <v>5</v>
      </c>
      <c r="AS2851">
        <f t="shared" si="893"/>
        <v>0</v>
      </c>
      <c r="AT2851">
        <f t="shared" si="894"/>
        <v>5</v>
      </c>
      <c r="AU2851">
        <f t="shared" si="895"/>
        <v>10</v>
      </c>
    </row>
    <row r="2852" spans="1:47" x14ac:dyDescent="0.45">
      <c r="A2852" s="3">
        <v>43539</v>
      </c>
      <c r="B2852" s="3">
        <v>43558</v>
      </c>
      <c r="C2852" s="5">
        <f t="shared" si="884"/>
        <v>19</v>
      </c>
      <c r="D2852" s="5">
        <f t="shared" si="885"/>
        <v>3</v>
      </c>
      <c r="E2852" t="s">
        <v>38</v>
      </c>
      <c r="F2852">
        <v>1000000</v>
      </c>
      <c r="G2852">
        <v>9</v>
      </c>
      <c r="H2852">
        <v>7</v>
      </c>
      <c r="I2852">
        <v>54</v>
      </c>
      <c r="J2852">
        <v>0</v>
      </c>
      <c r="K2852">
        <v>67</v>
      </c>
      <c r="L2852">
        <v>136</v>
      </c>
      <c r="M2852">
        <v>0</v>
      </c>
      <c r="N2852">
        <v>3</v>
      </c>
      <c r="O2852">
        <v>1</v>
      </c>
      <c r="P2852">
        <v>0</v>
      </c>
      <c r="Q2852">
        <v>3141</v>
      </c>
      <c r="R2852">
        <v>1780</v>
      </c>
      <c r="S2852">
        <v>99</v>
      </c>
      <c r="T2852">
        <v>52</v>
      </c>
      <c r="U2852">
        <v>12</v>
      </c>
      <c r="V2852">
        <v>39.299774713426423</v>
      </c>
      <c r="W2852">
        <v>12.244480762683009</v>
      </c>
      <c r="X2852">
        <v>6</v>
      </c>
      <c r="Y2852">
        <v>0</v>
      </c>
      <c r="Z2852">
        <v>21</v>
      </c>
      <c r="AA2852" t="s">
        <v>31</v>
      </c>
      <c r="AB2852">
        <v>1</v>
      </c>
      <c r="AC2852">
        <f t="shared" si="880"/>
        <v>52631.57894736842</v>
      </c>
      <c r="AD2852">
        <f t="shared" si="881"/>
        <v>5.2631578947368418E-2</v>
      </c>
      <c r="AE2852">
        <f t="shared" si="882"/>
        <v>0.5252525252525253</v>
      </c>
      <c r="AF2852">
        <f t="shared" si="883"/>
        <v>0.12121212121212122</v>
      </c>
      <c r="AG2852">
        <v>143</v>
      </c>
      <c r="AH2852">
        <f t="shared" si="896"/>
        <v>15</v>
      </c>
      <c r="AI2852">
        <f t="shared" si="886"/>
        <v>3</v>
      </c>
      <c r="AJ2852">
        <f t="shared" si="897"/>
        <v>14</v>
      </c>
      <c r="AK2852">
        <f t="shared" si="898"/>
        <v>10</v>
      </c>
      <c r="AL2852">
        <f t="shared" si="887"/>
        <v>5</v>
      </c>
      <c r="AM2852">
        <f t="shared" si="888"/>
        <v>0</v>
      </c>
      <c r="AN2852">
        <f t="shared" si="889"/>
        <v>5</v>
      </c>
      <c r="AO2852">
        <f t="shared" si="890"/>
        <v>10</v>
      </c>
      <c r="AP2852">
        <f t="shared" si="891"/>
        <v>2</v>
      </c>
      <c r="AQ2852">
        <f t="shared" si="899"/>
        <v>2</v>
      </c>
      <c r="AR2852">
        <f t="shared" si="892"/>
        <v>7</v>
      </c>
      <c r="AS2852">
        <f t="shared" si="893"/>
        <v>12</v>
      </c>
      <c r="AT2852">
        <f t="shared" si="894"/>
        <v>17</v>
      </c>
      <c r="AU2852">
        <f t="shared" si="895"/>
        <v>22</v>
      </c>
    </row>
    <row r="2853" spans="1:47" x14ac:dyDescent="0.45">
      <c r="A2853" s="3">
        <v>43539</v>
      </c>
      <c r="B2853" s="3">
        <v>43555</v>
      </c>
      <c r="C2853" s="5">
        <f t="shared" si="884"/>
        <v>16</v>
      </c>
      <c r="D2853" s="5">
        <f t="shared" si="885"/>
        <v>3</v>
      </c>
      <c r="E2853" t="s">
        <v>38</v>
      </c>
      <c r="F2853">
        <v>1000000</v>
      </c>
      <c r="G2853">
        <v>73</v>
      </c>
      <c r="H2853">
        <v>6</v>
      </c>
      <c r="I2853">
        <v>50</v>
      </c>
      <c r="J2853">
        <v>0</v>
      </c>
      <c r="K2853">
        <v>50</v>
      </c>
      <c r="L2853">
        <v>1882</v>
      </c>
      <c r="M2853">
        <v>17</v>
      </c>
      <c r="N2853">
        <v>2</v>
      </c>
      <c r="O2853">
        <v>2</v>
      </c>
      <c r="P2853">
        <v>0</v>
      </c>
      <c r="Q2853">
        <v>2641</v>
      </c>
      <c r="R2853">
        <v>1418</v>
      </c>
      <c r="S2853">
        <v>72</v>
      </c>
      <c r="T2853">
        <v>87</v>
      </c>
      <c r="U2853">
        <v>27</v>
      </c>
      <c r="V2853">
        <v>29.279130426265478</v>
      </c>
      <c r="W2853">
        <v>14.06812529384109</v>
      </c>
      <c r="X2853">
        <v>6</v>
      </c>
      <c r="Y2853">
        <v>1</v>
      </c>
      <c r="Z2853">
        <v>674</v>
      </c>
      <c r="AA2853" t="s">
        <v>31</v>
      </c>
      <c r="AB2853">
        <v>1</v>
      </c>
      <c r="AC2853">
        <f t="shared" si="880"/>
        <v>62500</v>
      </c>
      <c r="AD2853">
        <f t="shared" si="881"/>
        <v>6.25E-2</v>
      </c>
      <c r="AE2853">
        <f t="shared" si="882"/>
        <v>1.2083333333333333</v>
      </c>
      <c r="AF2853">
        <f t="shared" si="883"/>
        <v>0.375</v>
      </c>
      <c r="AG2853">
        <v>143</v>
      </c>
      <c r="AH2853">
        <f t="shared" si="896"/>
        <v>15</v>
      </c>
      <c r="AI2853">
        <f t="shared" si="886"/>
        <v>31</v>
      </c>
      <c r="AJ2853">
        <f t="shared" si="897"/>
        <v>14</v>
      </c>
      <c r="AK2853">
        <f t="shared" si="898"/>
        <v>10</v>
      </c>
      <c r="AL2853">
        <f t="shared" si="887"/>
        <v>5</v>
      </c>
      <c r="AM2853">
        <f t="shared" si="888"/>
        <v>0</v>
      </c>
      <c r="AN2853">
        <f t="shared" si="889"/>
        <v>5</v>
      </c>
      <c r="AO2853">
        <f t="shared" si="890"/>
        <v>10</v>
      </c>
      <c r="AP2853">
        <f t="shared" si="891"/>
        <v>30</v>
      </c>
      <c r="AQ2853">
        <f t="shared" si="899"/>
        <v>26</v>
      </c>
      <c r="AR2853">
        <f t="shared" si="892"/>
        <v>21</v>
      </c>
      <c r="AS2853">
        <f t="shared" si="893"/>
        <v>16</v>
      </c>
      <c r="AT2853">
        <f t="shared" si="894"/>
        <v>11</v>
      </c>
      <c r="AU2853">
        <f t="shared" si="895"/>
        <v>6</v>
      </c>
    </row>
    <row r="2854" spans="1:47" x14ac:dyDescent="0.45">
      <c r="A2854" s="3">
        <v>43539</v>
      </c>
      <c r="B2854" s="3">
        <v>43555</v>
      </c>
      <c r="C2854" s="5">
        <f t="shared" si="884"/>
        <v>16</v>
      </c>
      <c r="D2854" s="5">
        <f t="shared" si="885"/>
        <v>3</v>
      </c>
      <c r="E2854" t="s">
        <v>38</v>
      </c>
      <c r="F2854">
        <v>1000000</v>
      </c>
      <c r="G2854">
        <v>42</v>
      </c>
      <c r="H2854">
        <v>9</v>
      </c>
      <c r="I2854">
        <v>12</v>
      </c>
      <c r="J2854">
        <v>0</v>
      </c>
      <c r="K2854">
        <v>90</v>
      </c>
      <c r="L2854">
        <v>388</v>
      </c>
      <c r="M2854">
        <v>1</v>
      </c>
      <c r="N2854">
        <v>0</v>
      </c>
      <c r="O2854">
        <v>0</v>
      </c>
      <c r="P2854">
        <v>0</v>
      </c>
      <c r="Q2854">
        <v>1711</v>
      </c>
      <c r="R2854">
        <v>931</v>
      </c>
      <c r="S2854">
        <v>69</v>
      </c>
      <c r="T2854">
        <v>21</v>
      </c>
      <c r="U2854">
        <v>11</v>
      </c>
      <c r="V2854">
        <v>37.661229938199568</v>
      </c>
      <c r="W2854">
        <v>11.35831784430019</v>
      </c>
      <c r="X2854">
        <v>9</v>
      </c>
      <c r="Y2854">
        <v>1</v>
      </c>
      <c r="Z2854">
        <v>105</v>
      </c>
      <c r="AA2854" t="s">
        <v>31</v>
      </c>
      <c r="AB2854">
        <v>5</v>
      </c>
      <c r="AC2854">
        <f t="shared" si="880"/>
        <v>62500</v>
      </c>
      <c r="AD2854">
        <f t="shared" si="881"/>
        <v>0.3125</v>
      </c>
      <c r="AE2854">
        <f t="shared" si="882"/>
        <v>0.30434782608695654</v>
      </c>
      <c r="AF2854">
        <f t="shared" si="883"/>
        <v>0.15942028985507245</v>
      </c>
      <c r="AG2854">
        <v>143</v>
      </c>
      <c r="AH2854">
        <f t="shared" si="896"/>
        <v>15</v>
      </c>
      <c r="AI2854">
        <f t="shared" si="886"/>
        <v>31</v>
      </c>
      <c r="AJ2854">
        <f t="shared" si="897"/>
        <v>14</v>
      </c>
      <c r="AK2854">
        <f t="shared" si="898"/>
        <v>10</v>
      </c>
      <c r="AL2854">
        <f t="shared" si="887"/>
        <v>5</v>
      </c>
      <c r="AM2854">
        <f t="shared" si="888"/>
        <v>0</v>
      </c>
      <c r="AN2854">
        <f t="shared" si="889"/>
        <v>5</v>
      </c>
      <c r="AO2854">
        <f t="shared" si="890"/>
        <v>10</v>
      </c>
      <c r="AP2854">
        <f t="shared" si="891"/>
        <v>30</v>
      </c>
      <c r="AQ2854">
        <f t="shared" si="899"/>
        <v>26</v>
      </c>
      <c r="AR2854">
        <f t="shared" si="892"/>
        <v>21</v>
      </c>
      <c r="AS2854">
        <f t="shared" si="893"/>
        <v>16</v>
      </c>
      <c r="AT2854">
        <f t="shared" si="894"/>
        <v>11</v>
      </c>
      <c r="AU2854">
        <f t="shared" si="895"/>
        <v>6</v>
      </c>
    </row>
    <row r="2855" spans="1:47" x14ac:dyDescent="0.45">
      <c r="A2855" s="3">
        <v>43539</v>
      </c>
      <c r="B2855" s="3">
        <v>43555</v>
      </c>
      <c r="C2855" s="5">
        <f t="shared" si="884"/>
        <v>16</v>
      </c>
      <c r="D2855" s="5">
        <f t="shared" si="885"/>
        <v>3</v>
      </c>
      <c r="E2855" t="s">
        <v>38</v>
      </c>
      <c r="F2855">
        <v>1000000</v>
      </c>
      <c r="G2855">
        <v>29</v>
      </c>
      <c r="H2855">
        <v>6</v>
      </c>
      <c r="I2855">
        <v>62</v>
      </c>
      <c r="J2855">
        <v>0</v>
      </c>
      <c r="K2855">
        <v>34</v>
      </c>
      <c r="L2855">
        <v>518</v>
      </c>
      <c r="M2855">
        <v>14</v>
      </c>
      <c r="N2855">
        <v>8</v>
      </c>
      <c r="O2855">
        <v>8</v>
      </c>
      <c r="P2855">
        <v>0</v>
      </c>
      <c r="Q2855">
        <v>3965</v>
      </c>
      <c r="R2855">
        <v>2195</v>
      </c>
      <c r="S2855">
        <v>124</v>
      </c>
      <c r="T2855">
        <v>54</v>
      </c>
      <c r="U2855">
        <v>35</v>
      </c>
      <c r="V2855">
        <v>36.04827292600487</v>
      </c>
      <c r="W2855">
        <v>12.628890991255791</v>
      </c>
      <c r="X2855">
        <v>7</v>
      </c>
      <c r="Y2855">
        <v>1</v>
      </c>
      <c r="Z2855">
        <v>170</v>
      </c>
      <c r="AA2855" t="s">
        <v>31</v>
      </c>
      <c r="AB2855">
        <v>2</v>
      </c>
      <c r="AC2855">
        <f t="shared" si="880"/>
        <v>62500</v>
      </c>
      <c r="AD2855">
        <f t="shared" si="881"/>
        <v>0.125</v>
      </c>
      <c r="AE2855">
        <f t="shared" si="882"/>
        <v>0.43548387096774194</v>
      </c>
      <c r="AF2855">
        <f t="shared" si="883"/>
        <v>0.28225806451612906</v>
      </c>
      <c r="AG2855">
        <v>143</v>
      </c>
      <c r="AH2855">
        <f t="shared" si="896"/>
        <v>15</v>
      </c>
      <c r="AI2855">
        <f t="shared" si="886"/>
        <v>31</v>
      </c>
      <c r="AJ2855">
        <f t="shared" si="897"/>
        <v>14</v>
      </c>
      <c r="AK2855">
        <f t="shared" si="898"/>
        <v>10</v>
      </c>
      <c r="AL2855">
        <f t="shared" si="887"/>
        <v>5</v>
      </c>
      <c r="AM2855">
        <f t="shared" si="888"/>
        <v>0</v>
      </c>
      <c r="AN2855">
        <f t="shared" si="889"/>
        <v>5</v>
      </c>
      <c r="AO2855">
        <f t="shared" si="890"/>
        <v>10</v>
      </c>
      <c r="AP2855">
        <f t="shared" si="891"/>
        <v>30</v>
      </c>
      <c r="AQ2855">
        <f t="shared" si="899"/>
        <v>26</v>
      </c>
      <c r="AR2855">
        <f t="shared" si="892"/>
        <v>21</v>
      </c>
      <c r="AS2855">
        <f t="shared" si="893"/>
        <v>16</v>
      </c>
      <c r="AT2855">
        <f t="shared" si="894"/>
        <v>11</v>
      </c>
      <c r="AU2855">
        <f t="shared" si="895"/>
        <v>6</v>
      </c>
    </row>
    <row r="2856" spans="1:47" x14ac:dyDescent="0.45">
      <c r="A2856" s="3">
        <v>43539</v>
      </c>
      <c r="B2856" s="3">
        <v>43555</v>
      </c>
      <c r="C2856" s="5">
        <f t="shared" si="884"/>
        <v>16</v>
      </c>
      <c r="D2856" s="5">
        <f t="shared" si="885"/>
        <v>3</v>
      </c>
      <c r="E2856" t="s">
        <v>38</v>
      </c>
      <c r="F2856">
        <v>1000000</v>
      </c>
      <c r="G2856">
        <v>574</v>
      </c>
      <c r="H2856">
        <v>6</v>
      </c>
      <c r="I2856">
        <v>60</v>
      </c>
      <c r="J2856">
        <v>0</v>
      </c>
      <c r="K2856">
        <v>50</v>
      </c>
      <c r="L2856">
        <v>1882</v>
      </c>
      <c r="M2856">
        <v>17</v>
      </c>
      <c r="N2856">
        <v>2</v>
      </c>
      <c r="O2856">
        <v>2</v>
      </c>
      <c r="P2856">
        <v>0</v>
      </c>
      <c r="Q2856">
        <v>2839</v>
      </c>
      <c r="R2856">
        <v>1537</v>
      </c>
      <c r="S2856">
        <v>88</v>
      </c>
      <c r="T2856">
        <v>102</v>
      </c>
      <c r="U2856">
        <v>39</v>
      </c>
      <c r="V2856">
        <v>32.842040464008988</v>
      </c>
      <c r="W2856">
        <v>13.01754058969658</v>
      </c>
      <c r="X2856">
        <v>5</v>
      </c>
      <c r="Y2856">
        <v>1</v>
      </c>
      <c r="Z2856">
        <v>6025</v>
      </c>
      <c r="AA2856" t="s">
        <v>31</v>
      </c>
      <c r="AB2856">
        <v>9</v>
      </c>
      <c r="AC2856">
        <f t="shared" si="880"/>
        <v>62500</v>
      </c>
      <c r="AD2856">
        <f t="shared" si="881"/>
        <v>0.5625</v>
      </c>
      <c r="AE2856">
        <f t="shared" si="882"/>
        <v>1.1590909090909092</v>
      </c>
      <c r="AF2856">
        <f t="shared" si="883"/>
        <v>0.44318181818181818</v>
      </c>
      <c r="AG2856">
        <v>143</v>
      </c>
      <c r="AH2856">
        <f t="shared" si="896"/>
        <v>15</v>
      </c>
      <c r="AI2856">
        <f t="shared" si="886"/>
        <v>31</v>
      </c>
      <c r="AJ2856">
        <f t="shared" si="897"/>
        <v>14</v>
      </c>
      <c r="AK2856">
        <f t="shared" si="898"/>
        <v>10</v>
      </c>
      <c r="AL2856">
        <f t="shared" si="887"/>
        <v>5</v>
      </c>
      <c r="AM2856">
        <f t="shared" si="888"/>
        <v>0</v>
      </c>
      <c r="AN2856">
        <f t="shared" si="889"/>
        <v>5</v>
      </c>
      <c r="AO2856">
        <f t="shared" si="890"/>
        <v>10</v>
      </c>
      <c r="AP2856">
        <f t="shared" si="891"/>
        <v>30</v>
      </c>
      <c r="AQ2856">
        <f t="shared" si="899"/>
        <v>26</v>
      </c>
      <c r="AR2856">
        <f t="shared" si="892"/>
        <v>21</v>
      </c>
      <c r="AS2856">
        <f t="shared" si="893"/>
        <v>16</v>
      </c>
      <c r="AT2856">
        <f t="shared" si="894"/>
        <v>11</v>
      </c>
      <c r="AU2856">
        <f t="shared" si="895"/>
        <v>6</v>
      </c>
    </row>
    <row r="2857" spans="1:47" x14ac:dyDescent="0.45">
      <c r="A2857" s="3">
        <v>43539</v>
      </c>
      <c r="B2857" s="3">
        <v>43548</v>
      </c>
      <c r="C2857" s="5">
        <f t="shared" si="884"/>
        <v>9</v>
      </c>
      <c r="D2857" s="5">
        <f t="shared" si="885"/>
        <v>3</v>
      </c>
      <c r="E2857" t="s">
        <v>38</v>
      </c>
      <c r="F2857">
        <v>500000</v>
      </c>
      <c r="G2857">
        <v>19</v>
      </c>
      <c r="H2857">
        <v>3</v>
      </c>
      <c r="I2857">
        <v>44</v>
      </c>
      <c r="J2857">
        <v>1</v>
      </c>
      <c r="K2857">
        <v>67</v>
      </c>
      <c r="L2857">
        <v>157</v>
      </c>
      <c r="M2857">
        <v>3</v>
      </c>
      <c r="N2857">
        <v>2</v>
      </c>
      <c r="O2857">
        <v>1</v>
      </c>
      <c r="P2857">
        <v>0</v>
      </c>
      <c r="Q2857">
        <v>2753</v>
      </c>
      <c r="R2857">
        <v>1521</v>
      </c>
      <c r="S2857">
        <v>103</v>
      </c>
      <c r="T2857">
        <v>56</v>
      </c>
      <c r="U2857">
        <v>36</v>
      </c>
      <c r="V2857">
        <v>38.7210610673867</v>
      </c>
      <c r="W2857">
        <v>11.527048633053109</v>
      </c>
      <c r="X2857">
        <v>7</v>
      </c>
      <c r="Y2857">
        <v>0</v>
      </c>
      <c r="Z2857">
        <v>60</v>
      </c>
      <c r="AA2857" t="s">
        <v>31</v>
      </c>
      <c r="AB2857">
        <v>0</v>
      </c>
      <c r="AC2857">
        <f t="shared" si="880"/>
        <v>55555.555555555555</v>
      </c>
      <c r="AD2857">
        <f t="shared" si="881"/>
        <v>0</v>
      </c>
      <c r="AE2857">
        <f t="shared" si="882"/>
        <v>0.5436893203883495</v>
      </c>
      <c r="AF2857">
        <f t="shared" si="883"/>
        <v>0.34951456310679613</v>
      </c>
      <c r="AG2857">
        <v>143</v>
      </c>
      <c r="AH2857">
        <f t="shared" si="896"/>
        <v>15</v>
      </c>
      <c r="AI2857">
        <f t="shared" si="886"/>
        <v>24</v>
      </c>
      <c r="AJ2857">
        <f t="shared" si="897"/>
        <v>14</v>
      </c>
      <c r="AK2857">
        <f t="shared" si="898"/>
        <v>10</v>
      </c>
      <c r="AL2857">
        <f t="shared" si="887"/>
        <v>5</v>
      </c>
      <c r="AM2857">
        <f t="shared" si="888"/>
        <v>0</v>
      </c>
      <c r="AN2857">
        <f t="shared" si="889"/>
        <v>5</v>
      </c>
      <c r="AO2857">
        <f t="shared" si="890"/>
        <v>10</v>
      </c>
      <c r="AP2857">
        <f t="shared" si="891"/>
        <v>23</v>
      </c>
      <c r="AQ2857">
        <f t="shared" si="899"/>
        <v>19</v>
      </c>
      <c r="AR2857">
        <f t="shared" si="892"/>
        <v>14</v>
      </c>
      <c r="AS2857">
        <f t="shared" si="893"/>
        <v>9</v>
      </c>
      <c r="AT2857">
        <f t="shared" si="894"/>
        <v>4</v>
      </c>
      <c r="AU2857">
        <f t="shared" si="895"/>
        <v>1</v>
      </c>
    </row>
    <row r="2858" spans="1:47" x14ac:dyDescent="0.45">
      <c r="A2858" s="3">
        <v>43539</v>
      </c>
      <c r="B2858" s="3">
        <v>43570</v>
      </c>
      <c r="C2858" s="5">
        <f t="shared" si="884"/>
        <v>31</v>
      </c>
      <c r="D2858" s="5">
        <f t="shared" si="885"/>
        <v>3</v>
      </c>
      <c r="E2858" t="s">
        <v>38</v>
      </c>
      <c r="F2858">
        <v>1000000</v>
      </c>
      <c r="G2858">
        <v>339</v>
      </c>
      <c r="H2858">
        <v>4</v>
      </c>
      <c r="I2858">
        <v>26</v>
      </c>
      <c r="J2858">
        <v>2</v>
      </c>
      <c r="K2858">
        <v>45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2623</v>
      </c>
      <c r="R2858">
        <v>1475</v>
      </c>
      <c r="S2858">
        <v>100</v>
      </c>
      <c r="T2858">
        <v>43</v>
      </c>
      <c r="U2858">
        <v>33</v>
      </c>
      <c r="V2858">
        <v>41.419139830508499</v>
      </c>
      <c r="W2858">
        <v>11.1465</v>
      </c>
      <c r="X2858">
        <v>6</v>
      </c>
      <c r="Y2858">
        <v>1</v>
      </c>
      <c r="Z2858">
        <v>1284</v>
      </c>
      <c r="AA2858" t="s">
        <v>33</v>
      </c>
      <c r="AB2858">
        <v>10</v>
      </c>
      <c r="AC2858">
        <f t="shared" si="880"/>
        <v>32258.064516129034</v>
      </c>
      <c r="AD2858">
        <f t="shared" si="881"/>
        <v>0.32258064516129031</v>
      </c>
      <c r="AE2858">
        <f t="shared" si="882"/>
        <v>0.43</v>
      </c>
      <c r="AF2858">
        <f t="shared" si="883"/>
        <v>0.33</v>
      </c>
      <c r="AG2858">
        <v>143</v>
      </c>
      <c r="AH2858">
        <f t="shared" si="896"/>
        <v>15</v>
      </c>
      <c r="AI2858">
        <f t="shared" si="886"/>
        <v>15</v>
      </c>
      <c r="AJ2858">
        <f t="shared" si="897"/>
        <v>14</v>
      </c>
      <c r="AK2858">
        <f t="shared" si="898"/>
        <v>10</v>
      </c>
      <c r="AL2858">
        <f t="shared" si="887"/>
        <v>5</v>
      </c>
      <c r="AM2858">
        <f t="shared" si="888"/>
        <v>0</v>
      </c>
      <c r="AN2858">
        <f t="shared" si="889"/>
        <v>5</v>
      </c>
      <c r="AO2858">
        <f t="shared" si="890"/>
        <v>10</v>
      </c>
      <c r="AP2858">
        <f t="shared" si="891"/>
        <v>14</v>
      </c>
      <c r="AQ2858">
        <f t="shared" si="899"/>
        <v>10</v>
      </c>
      <c r="AR2858">
        <f t="shared" si="892"/>
        <v>5</v>
      </c>
      <c r="AS2858">
        <f t="shared" si="893"/>
        <v>0</v>
      </c>
      <c r="AT2858">
        <f t="shared" si="894"/>
        <v>5</v>
      </c>
      <c r="AU2858">
        <f t="shared" si="895"/>
        <v>10</v>
      </c>
    </row>
    <row r="2859" spans="1:47" x14ac:dyDescent="0.45">
      <c r="A2859" s="3">
        <v>43539</v>
      </c>
      <c r="B2859" s="3">
        <v>43569</v>
      </c>
      <c r="C2859" s="5">
        <f t="shared" si="884"/>
        <v>30</v>
      </c>
      <c r="D2859" s="5">
        <f t="shared" si="885"/>
        <v>3</v>
      </c>
      <c r="E2859" t="s">
        <v>38</v>
      </c>
      <c r="F2859">
        <v>500000</v>
      </c>
      <c r="G2859">
        <v>17</v>
      </c>
      <c r="H2859">
        <v>4</v>
      </c>
      <c r="I2859">
        <v>58</v>
      </c>
      <c r="J2859">
        <v>2</v>
      </c>
      <c r="K2859">
        <v>76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5336</v>
      </c>
      <c r="R2859">
        <v>2963</v>
      </c>
      <c r="S2859">
        <v>202</v>
      </c>
      <c r="T2859">
        <v>101</v>
      </c>
      <c r="U2859">
        <v>41</v>
      </c>
      <c r="V2859">
        <v>39.592422843786267</v>
      </c>
      <c r="W2859">
        <v>11.3809979349268</v>
      </c>
      <c r="X2859">
        <v>6</v>
      </c>
      <c r="Y2859">
        <v>1</v>
      </c>
      <c r="Z2859">
        <v>139</v>
      </c>
      <c r="AA2859" t="s">
        <v>33</v>
      </c>
      <c r="AB2859">
        <v>2</v>
      </c>
      <c r="AC2859">
        <f t="shared" si="880"/>
        <v>16666.666666666668</v>
      </c>
      <c r="AD2859">
        <f t="shared" si="881"/>
        <v>6.6666666666666666E-2</v>
      </c>
      <c r="AE2859">
        <f t="shared" si="882"/>
        <v>0.5</v>
      </c>
      <c r="AF2859">
        <f t="shared" si="883"/>
        <v>0.20297029702970298</v>
      </c>
      <c r="AG2859">
        <v>143</v>
      </c>
      <c r="AH2859">
        <f t="shared" si="896"/>
        <v>15</v>
      </c>
      <c r="AI2859">
        <f t="shared" si="886"/>
        <v>14</v>
      </c>
      <c r="AJ2859">
        <f t="shared" si="897"/>
        <v>14</v>
      </c>
      <c r="AK2859">
        <f t="shared" si="898"/>
        <v>10</v>
      </c>
      <c r="AL2859">
        <f t="shared" si="887"/>
        <v>5</v>
      </c>
      <c r="AM2859">
        <f t="shared" si="888"/>
        <v>0</v>
      </c>
      <c r="AN2859">
        <f t="shared" si="889"/>
        <v>5</v>
      </c>
      <c r="AO2859">
        <f t="shared" si="890"/>
        <v>10</v>
      </c>
      <c r="AP2859">
        <f t="shared" si="891"/>
        <v>13</v>
      </c>
      <c r="AQ2859">
        <f t="shared" si="899"/>
        <v>9</v>
      </c>
      <c r="AR2859">
        <f t="shared" si="892"/>
        <v>4</v>
      </c>
      <c r="AS2859">
        <f t="shared" si="893"/>
        <v>1</v>
      </c>
      <c r="AT2859">
        <f t="shared" si="894"/>
        <v>6</v>
      </c>
      <c r="AU2859">
        <f t="shared" si="895"/>
        <v>11</v>
      </c>
    </row>
    <row r="2860" spans="1:47" x14ac:dyDescent="0.45">
      <c r="A2860" s="3">
        <v>43539</v>
      </c>
      <c r="B2860" s="3">
        <v>43564</v>
      </c>
      <c r="C2860" s="5">
        <f t="shared" si="884"/>
        <v>25</v>
      </c>
      <c r="D2860" s="5">
        <f t="shared" si="885"/>
        <v>3</v>
      </c>
      <c r="E2860" t="s">
        <v>38</v>
      </c>
      <c r="F2860">
        <v>1000000</v>
      </c>
      <c r="G2860">
        <v>1270</v>
      </c>
      <c r="H2860">
        <v>10</v>
      </c>
      <c r="I2860">
        <v>68</v>
      </c>
      <c r="J2860">
        <v>0</v>
      </c>
      <c r="K2860">
        <v>41</v>
      </c>
      <c r="L2860">
        <v>3128</v>
      </c>
      <c r="M2860">
        <v>0</v>
      </c>
      <c r="N2860">
        <v>0</v>
      </c>
      <c r="O2860">
        <v>0</v>
      </c>
      <c r="P2860">
        <v>0</v>
      </c>
      <c r="Q2860">
        <v>4312</v>
      </c>
      <c r="R2860">
        <v>2461</v>
      </c>
      <c r="S2860">
        <v>104</v>
      </c>
      <c r="T2860">
        <v>62</v>
      </c>
      <c r="U2860">
        <v>33</v>
      </c>
      <c r="V2860">
        <v>34.586111121964173</v>
      </c>
      <c r="W2860">
        <v>14.31392269402682</v>
      </c>
      <c r="X2860">
        <v>10</v>
      </c>
      <c r="Y2860">
        <v>1</v>
      </c>
      <c r="Z2860">
        <v>11342</v>
      </c>
      <c r="AA2860" t="s">
        <v>33</v>
      </c>
      <c r="AB2860">
        <v>16</v>
      </c>
      <c r="AC2860">
        <f t="shared" si="880"/>
        <v>40000</v>
      </c>
      <c r="AD2860">
        <f t="shared" si="881"/>
        <v>0.64</v>
      </c>
      <c r="AE2860">
        <f t="shared" si="882"/>
        <v>0.59615384615384615</v>
      </c>
      <c r="AF2860">
        <f t="shared" si="883"/>
        <v>0.31730769230769229</v>
      </c>
      <c r="AG2860">
        <v>143</v>
      </c>
      <c r="AH2860">
        <f t="shared" si="896"/>
        <v>15</v>
      </c>
      <c r="AI2860">
        <f t="shared" si="886"/>
        <v>9</v>
      </c>
      <c r="AJ2860">
        <f t="shared" si="897"/>
        <v>14</v>
      </c>
      <c r="AK2860">
        <f t="shared" si="898"/>
        <v>10</v>
      </c>
      <c r="AL2860">
        <f t="shared" si="887"/>
        <v>5</v>
      </c>
      <c r="AM2860">
        <f t="shared" si="888"/>
        <v>0</v>
      </c>
      <c r="AN2860">
        <f t="shared" si="889"/>
        <v>5</v>
      </c>
      <c r="AO2860">
        <f t="shared" si="890"/>
        <v>10</v>
      </c>
      <c r="AP2860">
        <f t="shared" si="891"/>
        <v>8</v>
      </c>
      <c r="AQ2860">
        <f t="shared" si="899"/>
        <v>4</v>
      </c>
      <c r="AR2860">
        <f t="shared" si="892"/>
        <v>1</v>
      </c>
      <c r="AS2860">
        <f t="shared" si="893"/>
        <v>6</v>
      </c>
      <c r="AT2860">
        <f t="shared" si="894"/>
        <v>11</v>
      </c>
      <c r="AU2860">
        <f t="shared" si="895"/>
        <v>16</v>
      </c>
    </row>
    <row r="2861" spans="1:47" x14ac:dyDescent="0.45">
      <c r="A2861" s="3">
        <v>43539</v>
      </c>
      <c r="B2861" s="3">
        <v>43555</v>
      </c>
      <c r="C2861" s="5">
        <f t="shared" si="884"/>
        <v>16</v>
      </c>
      <c r="D2861" s="5">
        <f t="shared" si="885"/>
        <v>3</v>
      </c>
      <c r="E2861" t="s">
        <v>38</v>
      </c>
      <c r="F2861">
        <v>1000000</v>
      </c>
      <c r="G2861">
        <v>41</v>
      </c>
      <c r="H2861">
        <v>4</v>
      </c>
      <c r="I2861">
        <v>31</v>
      </c>
      <c r="J2861">
        <v>0</v>
      </c>
      <c r="K2861">
        <v>40</v>
      </c>
      <c r="L2861">
        <v>1385</v>
      </c>
      <c r="M2861">
        <v>0</v>
      </c>
      <c r="N2861">
        <v>0</v>
      </c>
      <c r="O2861">
        <v>0</v>
      </c>
      <c r="P2861">
        <v>0</v>
      </c>
      <c r="Q2861">
        <v>1375</v>
      </c>
      <c r="R2861">
        <v>747</v>
      </c>
      <c r="S2861">
        <v>51</v>
      </c>
      <c r="T2861">
        <v>41</v>
      </c>
      <c r="U2861">
        <v>16</v>
      </c>
      <c r="V2861">
        <v>36.2453437278526</v>
      </c>
      <c r="W2861">
        <v>11.842567131270179</v>
      </c>
      <c r="X2861">
        <v>9</v>
      </c>
      <c r="Y2861">
        <v>1</v>
      </c>
      <c r="Z2861">
        <v>374</v>
      </c>
      <c r="AA2861" t="s">
        <v>33</v>
      </c>
      <c r="AB2861">
        <v>4</v>
      </c>
      <c r="AC2861">
        <f t="shared" si="880"/>
        <v>62500</v>
      </c>
      <c r="AD2861">
        <f t="shared" si="881"/>
        <v>0.25</v>
      </c>
      <c r="AE2861">
        <f t="shared" si="882"/>
        <v>0.80392156862745101</v>
      </c>
      <c r="AF2861">
        <f t="shared" si="883"/>
        <v>0.31372549019607843</v>
      </c>
      <c r="AG2861">
        <v>143</v>
      </c>
      <c r="AH2861">
        <f t="shared" si="896"/>
        <v>15</v>
      </c>
      <c r="AI2861">
        <f t="shared" si="886"/>
        <v>31</v>
      </c>
      <c r="AJ2861">
        <f t="shared" si="897"/>
        <v>14</v>
      </c>
      <c r="AK2861">
        <f t="shared" si="898"/>
        <v>10</v>
      </c>
      <c r="AL2861">
        <f t="shared" si="887"/>
        <v>5</v>
      </c>
      <c r="AM2861">
        <f t="shared" si="888"/>
        <v>0</v>
      </c>
      <c r="AN2861">
        <f t="shared" si="889"/>
        <v>5</v>
      </c>
      <c r="AO2861">
        <f t="shared" si="890"/>
        <v>10</v>
      </c>
      <c r="AP2861">
        <f t="shared" si="891"/>
        <v>30</v>
      </c>
      <c r="AQ2861">
        <f t="shared" si="899"/>
        <v>26</v>
      </c>
      <c r="AR2861">
        <f t="shared" si="892"/>
        <v>21</v>
      </c>
      <c r="AS2861">
        <f t="shared" si="893"/>
        <v>16</v>
      </c>
      <c r="AT2861">
        <f t="shared" si="894"/>
        <v>11</v>
      </c>
      <c r="AU2861">
        <f t="shared" si="895"/>
        <v>6</v>
      </c>
    </row>
    <row r="2862" spans="1:47" x14ac:dyDescent="0.45">
      <c r="A2862" s="3">
        <v>43539</v>
      </c>
      <c r="B2862" s="3">
        <v>43553</v>
      </c>
      <c r="C2862" s="5">
        <f t="shared" si="884"/>
        <v>14</v>
      </c>
      <c r="D2862" s="5">
        <f t="shared" si="885"/>
        <v>3</v>
      </c>
      <c r="E2862" t="s">
        <v>38</v>
      </c>
      <c r="F2862">
        <v>1500000</v>
      </c>
      <c r="G2862">
        <v>59</v>
      </c>
      <c r="H2862">
        <v>6</v>
      </c>
      <c r="I2862">
        <v>18</v>
      </c>
      <c r="J2862">
        <v>0</v>
      </c>
      <c r="K2862">
        <v>52</v>
      </c>
      <c r="L2862">
        <v>50</v>
      </c>
      <c r="M2862">
        <v>0</v>
      </c>
      <c r="N2862">
        <v>0</v>
      </c>
      <c r="O2862">
        <v>0</v>
      </c>
      <c r="P2862">
        <v>0</v>
      </c>
      <c r="Q2862">
        <v>2409</v>
      </c>
      <c r="R2862">
        <v>1310</v>
      </c>
      <c r="S2862">
        <v>76</v>
      </c>
      <c r="T2862">
        <v>22</v>
      </c>
      <c r="U2862">
        <v>13</v>
      </c>
      <c r="V2862">
        <v>33.766017476898362</v>
      </c>
      <c r="W2862">
        <v>12.831757734029731</v>
      </c>
      <c r="X2862">
        <v>6</v>
      </c>
      <c r="Y2862">
        <v>1</v>
      </c>
      <c r="Z2862">
        <v>104</v>
      </c>
      <c r="AA2862" t="s">
        <v>33</v>
      </c>
      <c r="AB2862">
        <v>2</v>
      </c>
      <c r="AC2862">
        <f t="shared" si="880"/>
        <v>107142.85714285714</v>
      </c>
      <c r="AD2862">
        <f t="shared" si="881"/>
        <v>0.14285714285714285</v>
      </c>
      <c r="AE2862">
        <f t="shared" si="882"/>
        <v>0.28947368421052633</v>
      </c>
      <c r="AF2862">
        <f t="shared" si="883"/>
        <v>0.17105263157894737</v>
      </c>
      <c r="AG2862">
        <v>143</v>
      </c>
      <c r="AH2862">
        <f t="shared" si="896"/>
        <v>15</v>
      </c>
      <c r="AI2862">
        <f t="shared" si="886"/>
        <v>29</v>
      </c>
      <c r="AJ2862">
        <f t="shared" si="897"/>
        <v>14</v>
      </c>
      <c r="AK2862">
        <f t="shared" si="898"/>
        <v>10</v>
      </c>
      <c r="AL2862">
        <f t="shared" si="887"/>
        <v>5</v>
      </c>
      <c r="AM2862">
        <f t="shared" si="888"/>
        <v>0</v>
      </c>
      <c r="AN2862">
        <f t="shared" si="889"/>
        <v>5</v>
      </c>
      <c r="AO2862">
        <f t="shared" si="890"/>
        <v>10</v>
      </c>
      <c r="AP2862">
        <f t="shared" si="891"/>
        <v>28</v>
      </c>
      <c r="AQ2862">
        <f t="shared" si="899"/>
        <v>24</v>
      </c>
      <c r="AR2862">
        <f t="shared" si="892"/>
        <v>19</v>
      </c>
      <c r="AS2862">
        <f t="shared" si="893"/>
        <v>14</v>
      </c>
      <c r="AT2862">
        <f t="shared" si="894"/>
        <v>9</v>
      </c>
      <c r="AU2862">
        <f t="shared" si="895"/>
        <v>4</v>
      </c>
    </row>
    <row r="2863" spans="1:47" x14ac:dyDescent="0.45">
      <c r="A2863" s="3">
        <v>43539</v>
      </c>
      <c r="B2863" s="3">
        <v>43570</v>
      </c>
      <c r="C2863" s="5">
        <f t="shared" si="884"/>
        <v>31</v>
      </c>
      <c r="D2863" s="5">
        <f t="shared" si="885"/>
        <v>3</v>
      </c>
      <c r="E2863" t="s">
        <v>38</v>
      </c>
      <c r="F2863">
        <v>3000000</v>
      </c>
      <c r="G2863">
        <v>168</v>
      </c>
      <c r="H2863">
        <v>4</v>
      </c>
      <c r="I2863">
        <v>16</v>
      </c>
      <c r="J2863">
        <v>0</v>
      </c>
      <c r="K2863">
        <v>65</v>
      </c>
      <c r="L2863">
        <v>576</v>
      </c>
      <c r="M2863">
        <v>1</v>
      </c>
      <c r="N2863">
        <v>1</v>
      </c>
      <c r="O2863">
        <v>1</v>
      </c>
      <c r="P2863">
        <v>0</v>
      </c>
      <c r="Q2863">
        <v>2814</v>
      </c>
      <c r="R2863">
        <v>1548</v>
      </c>
      <c r="S2863">
        <v>81</v>
      </c>
      <c r="T2863">
        <v>42</v>
      </c>
      <c r="U2863">
        <v>24</v>
      </c>
      <c r="V2863">
        <v>33.648850129198991</v>
      </c>
      <c r="W2863">
        <v>13.313720930232559</v>
      </c>
      <c r="X2863">
        <v>7</v>
      </c>
      <c r="Y2863">
        <v>1</v>
      </c>
      <c r="Z2863">
        <v>316</v>
      </c>
      <c r="AA2863" t="s">
        <v>26</v>
      </c>
      <c r="AB2863">
        <v>2</v>
      </c>
      <c r="AC2863">
        <f t="shared" si="880"/>
        <v>96774.193548387091</v>
      </c>
      <c r="AD2863">
        <f t="shared" si="881"/>
        <v>6.4516129032258063E-2</v>
      </c>
      <c r="AE2863">
        <f t="shared" si="882"/>
        <v>0.51851851851851849</v>
      </c>
      <c r="AF2863">
        <f t="shared" si="883"/>
        <v>0.29629629629629628</v>
      </c>
      <c r="AG2863">
        <v>143</v>
      </c>
      <c r="AH2863">
        <f t="shared" si="896"/>
        <v>15</v>
      </c>
      <c r="AI2863">
        <f t="shared" si="886"/>
        <v>15</v>
      </c>
      <c r="AJ2863">
        <f t="shared" si="897"/>
        <v>14</v>
      </c>
      <c r="AK2863">
        <f t="shared" si="898"/>
        <v>10</v>
      </c>
      <c r="AL2863">
        <f t="shared" si="887"/>
        <v>5</v>
      </c>
      <c r="AM2863">
        <f t="shared" si="888"/>
        <v>0</v>
      </c>
      <c r="AN2863">
        <f t="shared" si="889"/>
        <v>5</v>
      </c>
      <c r="AO2863">
        <f t="shared" si="890"/>
        <v>10</v>
      </c>
      <c r="AP2863">
        <f t="shared" si="891"/>
        <v>14</v>
      </c>
      <c r="AQ2863">
        <f t="shared" si="899"/>
        <v>10</v>
      </c>
      <c r="AR2863">
        <f t="shared" si="892"/>
        <v>5</v>
      </c>
      <c r="AS2863">
        <f t="shared" si="893"/>
        <v>0</v>
      </c>
      <c r="AT2863">
        <f t="shared" si="894"/>
        <v>5</v>
      </c>
      <c r="AU2863">
        <f t="shared" si="895"/>
        <v>10</v>
      </c>
    </row>
    <row r="2864" spans="1:47" x14ac:dyDescent="0.45">
      <c r="A2864" s="3">
        <v>43539</v>
      </c>
      <c r="B2864" s="3">
        <v>43555</v>
      </c>
      <c r="C2864" s="5">
        <f t="shared" si="884"/>
        <v>16</v>
      </c>
      <c r="D2864" s="5">
        <f t="shared" si="885"/>
        <v>3</v>
      </c>
      <c r="E2864" t="s">
        <v>38</v>
      </c>
      <c r="F2864">
        <v>1500000</v>
      </c>
      <c r="G2864">
        <v>89</v>
      </c>
      <c r="H2864">
        <v>7</v>
      </c>
      <c r="I2864">
        <v>75</v>
      </c>
      <c r="J2864">
        <v>0</v>
      </c>
      <c r="K2864">
        <v>40</v>
      </c>
      <c r="L2864">
        <v>4910</v>
      </c>
      <c r="M2864">
        <v>2</v>
      </c>
      <c r="N2864">
        <v>3</v>
      </c>
      <c r="O2864">
        <v>3</v>
      </c>
      <c r="P2864">
        <v>0</v>
      </c>
      <c r="Q2864">
        <v>3226</v>
      </c>
      <c r="R2864">
        <v>1937</v>
      </c>
      <c r="S2864">
        <v>85</v>
      </c>
      <c r="T2864">
        <v>86</v>
      </c>
      <c r="U2864">
        <v>36</v>
      </c>
      <c r="V2864">
        <v>42.806851346837128</v>
      </c>
      <c r="W2864">
        <v>12.949864010446721</v>
      </c>
      <c r="X2864">
        <v>4</v>
      </c>
      <c r="Y2864">
        <v>1</v>
      </c>
      <c r="Z2864">
        <v>450</v>
      </c>
      <c r="AA2864" t="s">
        <v>26</v>
      </c>
      <c r="AB2864">
        <v>0</v>
      </c>
      <c r="AC2864">
        <f t="shared" si="880"/>
        <v>93750</v>
      </c>
      <c r="AD2864">
        <f t="shared" si="881"/>
        <v>0</v>
      </c>
      <c r="AE2864">
        <f t="shared" si="882"/>
        <v>1.0117647058823529</v>
      </c>
      <c r="AF2864">
        <f t="shared" si="883"/>
        <v>0.42352941176470588</v>
      </c>
      <c r="AG2864">
        <v>143</v>
      </c>
      <c r="AH2864">
        <f t="shared" si="896"/>
        <v>15</v>
      </c>
      <c r="AI2864">
        <f t="shared" si="886"/>
        <v>31</v>
      </c>
      <c r="AJ2864">
        <f t="shared" si="897"/>
        <v>14</v>
      </c>
      <c r="AK2864">
        <f t="shared" si="898"/>
        <v>10</v>
      </c>
      <c r="AL2864">
        <f t="shared" si="887"/>
        <v>5</v>
      </c>
      <c r="AM2864">
        <f t="shared" si="888"/>
        <v>0</v>
      </c>
      <c r="AN2864">
        <f t="shared" si="889"/>
        <v>5</v>
      </c>
      <c r="AO2864">
        <f t="shared" si="890"/>
        <v>10</v>
      </c>
      <c r="AP2864">
        <f t="shared" si="891"/>
        <v>30</v>
      </c>
      <c r="AQ2864">
        <f t="shared" si="899"/>
        <v>26</v>
      </c>
      <c r="AR2864">
        <f t="shared" si="892"/>
        <v>21</v>
      </c>
      <c r="AS2864">
        <f t="shared" si="893"/>
        <v>16</v>
      </c>
      <c r="AT2864">
        <f t="shared" si="894"/>
        <v>11</v>
      </c>
      <c r="AU2864">
        <f t="shared" si="895"/>
        <v>6</v>
      </c>
    </row>
    <row r="2865" spans="1:47" x14ac:dyDescent="0.45">
      <c r="A2865" s="3">
        <v>43539</v>
      </c>
      <c r="B2865" s="3">
        <v>43548</v>
      </c>
      <c r="C2865" s="5">
        <f t="shared" si="884"/>
        <v>9</v>
      </c>
      <c r="D2865" s="5">
        <f t="shared" si="885"/>
        <v>3</v>
      </c>
      <c r="E2865" t="s">
        <v>38</v>
      </c>
      <c r="F2865">
        <v>1000000</v>
      </c>
      <c r="G2865">
        <v>91</v>
      </c>
      <c r="H2865">
        <v>6</v>
      </c>
      <c r="I2865">
        <v>55</v>
      </c>
      <c r="J2865">
        <v>1</v>
      </c>
      <c r="K2865">
        <v>97</v>
      </c>
      <c r="L2865">
        <v>2838</v>
      </c>
      <c r="M2865">
        <v>3</v>
      </c>
      <c r="N2865">
        <v>0</v>
      </c>
      <c r="O2865">
        <v>0</v>
      </c>
      <c r="P2865">
        <v>0</v>
      </c>
      <c r="Q2865">
        <v>3534</v>
      </c>
      <c r="R2865">
        <v>1852</v>
      </c>
      <c r="S2865">
        <v>102</v>
      </c>
      <c r="T2865">
        <v>22</v>
      </c>
      <c r="U2865">
        <v>25</v>
      </c>
      <c r="V2865">
        <v>26.97144306102572</v>
      </c>
      <c r="W2865">
        <v>14.008023122856059</v>
      </c>
      <c r="X2865">
        <v>8</v>
      </c>
      <c r="Y2865">
        <v>1</v>
      </c>
      <c r="Z2865">
        <v>328</v>
      </c>
      <c r="AA2865" t="s">
        <v>26</v>
      </c>
      <c r="AB2865">
        <v>10</v>
      </c>
      <c r="AC2865">
        <f t="shared" si="880"/>
        <v>111111.11111111111</v>
      </c>
      <c r="AD2865">
        <f t="shared" si="881"/>
        <v>1.1111111111111112</v>
      </c>
      <c r="AE2865">
        <f t="shared" si="882"/>
        <v>0.21568627450980393</v>
      </c>
      <c r="AF2865">
        <f t="shared" si="883"/>
        <v>0.24509803921568626</v>
      </c>
      <c r="AG2865">
        <v>143</v>
      </c>
      <c r="AH2865">
        <f t="shared" si="896"/>
        <v>15</v>
      </c>
      <c r="AI2865">
        <f t="shared" si="886"/>
        <v>24</v>
      </c>
      <c r="AJ2865">
        <f t="shared" si="897"/>
        <v>14</v>
      </c>
      <c r="AK2865">
        <f t="shared" si="898"/>
        <v>10</v>
      </c>
      <c r="AL2865">
        <f t="shared" si="887"/>
        <v>5</v>
      </c>
      <c r="AM2865">
        <f t="shared" si="888"/>
        <v>0</v>
      </c>
      <c r="AN2865">
        <f t="shared" si="889"/>
        <v>5</v>
      </c>
      <c r="AO2865">
        <f t="shared" si="890"/>
        <v>10</v>
      </c>
      <c r="AP2865">
        <f t="shared" si="891"/>
        <v>23</v>
      </c>
      <c r="AQ2865">
        <f t="shared" si="899"/>
        <v>19</v>
      </c>
      <c r="AR2865">
        <f t="shared" si="892"/>
        <v>14</v>
      </c>
      <c r="AS2865">
        <f t="shared" si="893"/>
        <v>9</v>
      </c>
      <c r="AT2865">
        <f t="shared" si="894"/>
        <v>4</v>
      </c>
      <c r="AU2865">
        <f t="shared" si="895"/>
        <v>1</v>
      </c>
    </row>
    <row r="2866" spans="1:47" x14ac:dyDescent="0.45">
      <c r="A2866" s="3">
        <v>43539</v>
      </c>
      <c r="B2866" s="3">
        <v>43548</v>
      </c>
      <c r="C2866" s="5">
        <f t="shared" si="884"/>
        <v>9</v>
      </c>
      <c r="D2866" s="5">
        <f t="shared" si="885"/>
        <v>3</v>
      </c>
      <c r="E2866" t="s">
        <v>38</v>
      </c>
      <c r="F2866">
        <v>1000000</v>
      </c>
      <c r="G2866">
        <v>120</v>
      </c>
      <c r="H2866">
        <v>7</v>
      </c>
      <c r="I2866">
        <v>50</v>
      </c>
      <c r="J2866">
        <v>0</v>
      </c>
      <c r="K2866">
        <v>77</v>
      </c>
      <c r="L2866">
        <v>2561</v>
      </c>
      <c r="M2866">
        <v>9</v>
      </c>
      <c r="N2866">
        <v>1</v>
      </c>
      <c r="O2866">
        <v>1</v>
      </c>
      <c r="P2866">
        <v>0</v>
      </c>
      <c r="Q2866">
        <v>1374</v>
      </c>
      <c r="R2866">
        <v>751</v>
      </c>
      <c r="S2866">
        <v>56</v>
      </c>
      <c r="T2866">
        <v>25</v>
      </c>
      <c r="U2866">
        <v>18</v>
      </c>
      <c r="V2866">
        <v>38.442299434087907</v>
      </c>
      <c r="W2866">
        <v>11.228993484877311</v>
      </c>
      <c r="X2866">
        <v>7</v>
      </c>
      <c r="Y2866">
        <v>1</v>
      </c>
      <c r="Z2866">
        <v>1969</v>
      </c>
      <c r="AA2866" t="s">
        <v>26</v>
      </c>
      <c r="AB2866">
        <v>5</v>
      </c>
      <c r="AC2866">
        <f t="shared" si="880"/>
        <v>111111.11111111111</v>
      </c>
      <c r="AD2866">
        <f t="shared" si="881"/>
        <v>0.55555555555555558</v>
      </c>
      <c r="AE2866">
        <f t="shared" si="882"/>
        <v>0.44642857142857145</v>
      </c>
      <c r="AF2866">
        <f t="shared" si="883"/>
        <v>0.32142857142857145</v>
      </c>
      <c r="AG2866">
        <v>143</v>
      </c>
      <c r="AH2866">
        <f t="shared" si="896"/>
        <v>15</v>
      </c>
      <c r="AI2866">
        <f t="shared" si="886"/>
        <v>24</v>
      </c>
      <c r="AJ2866">
        <f t="shared" si="897"/>
        <v>14</v>
      </c>
      <c r="AK2866">
        <f t="shared" si="898"/>
        <v>10</v>
      </c>
      <c r="AL2866">
        <f t="shared" si="887"/>
        <v>5</v>
      </c>
      <c r="AM2866">
        <f t="shared" si="888"/>
        <v>0</v>
      </c>
      <c r="AN2866">
        <f t="shared" si="889"/>
        <v>5</v>
      </c>
      <c r="AO2866">
        <f t="shared" si="890"/>
        <v>10</v>
      </c>
      <c r="AP2866">
        <f t="shared" si="891"/>
        <v>23</v>
      </c>
      <c r="AQ2866">
        <f t="shared" si="899"/>
        <v>19</v>
      </c>
      <c r="AR2866">
        <f t="shared" si="892"/>
        <v>14</v>
      </c>
      <c r="AS2866">
        <f t="shared" si="893"/>
        <v>9</v>
      </c>
      <c r="AT2866">
        <f t="shared" si="894"/>
        <v>4</v>
      </c>
      <c r="AU2866">
        <f t="shared" si="895"/>
        <v>1</v>
      </c>
    </row>
    <row r="2867" spans="1:47" x14ac:dyDescent="0.45">
      <c r="A2867" s="3">
        <v>43539</v>
      </c>
      <c r="B2867" s="3">
        <v>43570</v>
      </c>
      <c r="C2867" s="5">
        <f t="shared" si="884"/>
        <v>31</v>
      </c>
      <c r="D2867" s="5">
        <f t="shared" si="885"/>
        <v>3</v>
      </c>
      <c r="E2867" t="s">
        <v>38</v>
      </c>
      <c r="F2867">
        <v>98950000</v>
      </c>
      <c r="G2867">
        <v>24</v>
      </c>
      <c r="H2867">
        <v>3</v>
      </c>
      <c r="I2867">
        <v>6</v>
      </c>
      <c r="J2867">
        <v>0</v>
      </c>
      <c r="K2867">
        <v>116</v>
      </c>
      <c r="L2867">
        <v>15</v>
      </c>
      <c r="M2867">
        <v>1</v>
      </c>
      <c r="N2867">
        <v>0</v>
      </c>
      <c r="O2867">
        <v>0</v>
      </c>
      <c r="P2867">
        <v>0</v>
      </c>
      <c r="Q2867">
        <v>2491</v>
      </c>
      <c r="R2867">
        <v>1399</v>
      </c>
      <c r="S2867">
        <v>66</v>
      </c>
      <c r="T2867">
        <v>36</v>
      </c>
      <c r="U2867">
        <v>1</v>
      </c>
      <c r="V2867">
        <v>34.684907780449272</v>
      </c>
      <c r="W2867">
        <v>13.687397166807459</v>
      </c>
      <c r="X2867">
        <v>4</v>
      </c>
      <c r="Y2867">
        <v>0</v>
      </c>
      <c r="Z2867">
        <v>3</v>
      </c>
      <c r="AA2867" t="s">
        <v>28</v>
      </c>
      <c r="AB2867">
        <v>0</v>
      </c>
      <c r="AC2867">
        <f t="shared" si="880"/>
        <v>3191935.4838709678</v>
      </c>
      <c r="AD2867">
        <f t="shared" si="881"/>
        <v>0</v>
      </c>
      <c r="AE2867">
        <f t="shared" si="882"/>
        <v>0.54545454545454541</v>
      </c>
      <c r="AF2867">
        <f t="shared" si="883"/>
        <v>1.5151515151515152E-2</v>
      </c>
      <c r="AG2867">
        <v>143</v>
      </c>
      <c r="AH2867">
        <f t="shared" si="896"/>
        <v>15</v>
      </c>
      <c r="AI2867">
        <f t="shared" si="886"/>
        <v>15</v>
      </c>
      <c r="AJ2867">
        <f t="shared" si="897"/>
        <v>14</v>
      </c>
      <c r="AK2867">
        <f t="shared" si="898"/>
        <v>10</v>
      </c>
      <c r="AL2867">
        <f t="shared" si="887"/>
        <v>5</v>
      </c>
      <c r="AM2867">
        <f t="shared" si="888"/>
        <v>0</v>
      </c>
      <c r="AN2867">
        <f t="shared" si="889"/>
        <v>5</v>
      </c>
      <c r="AO2867">
        <f t="shared" si="890"/>
        <v>10</v>
      </c>
      <c r="AP2867">
        <f t="shared" si="891"/>
        <v>14</v>
      </c>
      <c r="AQ2867">
        <f t="shared" si="899"/>
        <v>10</v>
      </c>
      <c r="AR2867">
        <f t="shared" si="892"/>
        <v>5</v>
      </c>
      <c r="AS2867">
        <f t="shared" si="893"/>
        <v>0</v>
      </c>
      <c r="AT2867">
        <f t="shared" si="894"/>
        <v>5</v>
      </c>
      <c r="AU2867">
        <f t="shared" si="895"/>
        <v>10</v>
      </c>
    </row>
    <row r="2868" spans="1:47" x14ac:dyDescent="0.45">
      <c r="A2868" s="3">
        <v>43539</v>
      </c>
      <c r="B2868" s="3">
        <v>43562</v>
      </c>
      <c r="C2868" s="5">
        <f t="shared" si="884"/>
        <v>23</v>
      </c>
      <c r="D2868" s="5">
        <f t="shared" si="885"/>
        <v>3</v>
      </c>
      <c r="E2868" t="s">
        <v>38</v>
      </c>
      <c r="F2868">
        <v>9500000</v>
      </c>
      <c r="G2868">
        <v>20</v>
      </c>
      <c r="H2868">
        <v>4</v>
      </c>
      <c r="I2868">
        <v>32</v>
      </c>
      <c r="J2868">
        <v>0</v>
      </c>
      <c r="K2868">
        <v>93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3855</v>
      </c>
      <c r="R2868">
        <v>2110</v>
      </c>
      <c r="S2868">
        <v>112</v>
      </c>
      <c r="T2868">
        <v>52</v>
      </c>
      <c r="U2868">
        <v>1</v>
      </c>
      <c r="V2868">
        <v>33.147722156398153</v>
      </c>
      <c r="W2868">
        <v>13.31608920108328</v>
      </c>
      <c r="X2868">
        <v>9</v>
      </c>
      <c r="Y2868">
        <v>0</v>
      </c>
      <c r="Z2868">
        <v>41</v>
      </c>
      <c r="AA2868" t="s">
        <v>28</v>
      </c>
      <c r="AB2868">
        <v>1</v>
      </c>
      <c r="AC2868">
        <f t="shared" si="880"/>
        <v>413043.47826086957</v>
      </c>
      <c r="AD2868">
        <f t="shared" si="881"/>
        <v>4.3478260869565216E-2</v>
      </c>
      <c r="AE2868">
        <f t="shared" si="882"/>
        <v>0.4642857142857143</v>
      </c>
      <c r="AF2868">
        <f t="shared" si="883"/>
        <v>8.9285714285714281E-3</v>
      </c>
      <c r="AG2868">
        <v>143</v>
      </c>
      <c r="AH2868">
        <f t="shared" si="896"/>
        <v>15</v>
      </c>
      <c r="AI2868">
        <f t="shared" si="886"/>
        <v>7</v>
      </c>
      <c r="AJ2868">
        <f t="shared" si="897"/>
        <v>14</v>
      </c>
      <c r="AK2868">
        <f t="shared" si="898"/>
        <v>10</v>
      </c>
      <c r="AL2868">
        <f t="shared" si="887"/>
        <v>5</v>
      </c>
      <c r="AM2868">
        <f t="shared" si="888"/>
        <v>0</v>
      </c>
      <c r="AN2868">
        <f t="shared" si="889"/>
        <v>5</v>
      </c>
      <c r="AO2868">
        <f t="shared" si="890"/>
        <v>10</v>
      </c>
      <c r="AP2868">
        <f t="shared" si="891"/>
        <v>6</v>
      </c>
      <c r="AQ2868">
        <f t="shared" si="899"/>
        <v>2</v>
      </c>
      <c r="AR2868">
        <f t="shared" si="892"/>
        <v>3</v>
      </c>
      <c r="AS2868">
        <f t="shared" si="893"/>
        <v>8</v>
      </c>
      <c r="AT2868">
        <f t="shared" si="894"/>
        <v>13</v>
      </c>
      <c r="AU2868">
        <f t="shared" si="895"/>
        <v>18</v>
      </c>
    </row>
    <row r="2869" spans="1:47" x14ac:dyDescent="0.45">
      <c r="A2869" s="3">
        <v>43539</v>
      </c>
      <c r="B2869" s="3">
        <v>43577</v>
      </c>
      <c r="C2869" s="5">
        <f t="shared" si="884"/>
        <v>38</v>
      </c>
      <c r="D2869" s="5">
        <f t="shared" si="885"/>
        <v>3</v>
      </c>
      <c r="E2869" t="s">
        <v>38</v>
      </c>
      <c r="F2869">
        <v>2000000</v>
      </c>
      <c r="G2869">
        <v>208</v>
      </c>
      <c r="H2869">
        <v>5</v>
      </c>
      <c r="I2869">
        <v>37</v>
      </c>
      <c r="J2869">
        <v>0</v>
      </c>
      <c r="K2869">
        <v>38</v>
      </c>
      <c r="L2869">
        <v>424</v>
      </c>
      <c r="M2869">
        <v>7</v>
      </c>
      <c r="N2869">
        <v>1</v>
      </c>
      <c r="O2869">
        <v>1</v>
      </c>
      <c r="P2869">
        <v>0</v>
      </c>
      <c r="Q2869">
        <v>2591</v>
      </c>
      <c r="R2869">
        <v>1427</v>
      </c>
      <c r="S2869">
        <v>97</v>
      </c>
      <c r="T2869">
        <v>16</v>
      </c>
      <c r="U2869">
        <v>4</v>
      </c>
      <c r="V2869">
        <v>38.295000903055239</v>
      </c>
      <c r="W2869">
        <v>11.57265043093795</v>
      </c>
      <c r="X2869">
        <v>5</v>
      </c>
      <c r="Y2869">
        <v>1</v>
      </c>
      <c r="Z2869">
        <v>453</v>
      </c>
      <c r="AA2869" t="s">
        <v>30</v>
      </c>
      <c r="AB2869">
        <v>4</v>
      </c>
      <c r="AC2869">
        <f t="shared" si="880"/>
        <v>52631.57894736842</v>
      </c>
      <c r="AD2869">
        <f t="shared" si="881"/>
        <v>0.10526315789473684</v>
      </c>
      <c r="AE2869">
        <f t="shared" si="882"/>
        <v>0.16494845360824742</v>
      </c>
      <c r="AF2869">
        <f t="shared" si="883"/>
        <v>4.1237113402061855E-2</v>
      </c>
      <c r="AG2869">
        <v>143</v>
      </c>
      <c r="AH2869">
        <f t="shared" si="896"/>
        <v>15</v>
      </c>
      <c r="AI2869">
        <f t="shared" si="886"/>
        <v>22</v>
      </c>
      <c r="AJ2869">
        <f t="shared" si="897"/>
        <v>14</v>
      </c>
      <c r="AK2869">
        <f t="shared" si="898"/>
        <v>10</v>
      </c>
      <c r="AL2869">
        <f t="shared" si="887"/>
        <v>5</v>
      </c>
      <c r="AM2869">
        <f t="shared" si="888"/>
        <v>0</v>
      </c>
      <c r="AN2869">
        <f t="shared" si="889"/>
        <v>5</v>
      </c>
      <c r="AO2869">
        <f t="shared" si="890"/>
        <v>10</v>
      </c>
      <c r="AP2869">
        <f t="shared" si="891"/>
        <v>21</v>
      </c>
      <c r="AQ2869">
        <f t="shared" si="899"/>
        <v>17</v>
      </c>
      <c r="AR2869">
        <f t="shared" si="892"/>
        <v>12</v>
      </c>
      <c r="AS2869">
        <f t="shared" si="893"/>
        <v>7</v>
      </c>
      <c r="AT2869">
        <f t="shared" si="894"/>
        <v>2</v>
      </c>
      <c r="AU2869">
        <f t="shared" si="895"/>
        <v>3</v>
      </c>
    </row>
    <row r="2870" spans="1:47" x14ac:dyDescent="0.45">
      <c r="A2870" s="3">
        <v>43539</v>
      </c>
      <c r="B2870" s="3">
        <v>43562</v>
      </c>
      <c r="C2870" s="5">
        <f t="shared" si="884"/>
        <v>23</v>
      </c>
      <c r="D2870" s="5">
        <f t="shared" si="885"/>
        <v>3</v>
      </c>
      <c r="E2870" t="s">
        <v>38</v>
      </c>
      <c r="F2870">
        <v>5000000</v>
      </c>
      <c r="G2870">
        <v>258</v>
      </c>
      <c r="H2870">
        <v>6</v>
      </c>
      <c r="I2870">
        <v>59</v>
      </c>
      <c r="J2870">
        <v>0</v>
      </c>
      <c r="K2870">
        <v>73</v>
      </c>
      <c r="L2870">
        <v>41</v>
      </c>
      <c r="M2870">
        <v>9</v>
      </c>
      <c r="N2870">
        <v>2</v>
      </c>
      <c r="O2870">
        <v>2</v>
      </c>
      <c r="P2870">
        <v>0</v>
      </c>
      <c r="Q2870">
        <v>4816</v>
      </c>
      <c r="R2870">
        <v>2742</v>
      </c>
      <c r="S2870">
        <v>179</v>
      </c>
      <c r="T2870">
        <v>70</v>
      </c>
      <c r="U2870">
        <v>40</v>
      </c>
      <c r="V2870">
        <v>42.696853355011463</v>
      </c>
      <c r="W2870">
        <v>11.10949993684013</v>
      </c>
      <c r="X2870">
        <v>7</v>
      </c>
      <c r="Y2870">
        <v>1</v>
      </c>
      <c r="Z2870">
        <v>443</v>
      </c>
      <c r="AA2870" t="s">
        <v>30</v>
      </c>
      <c r="AB2870">
        <v>11</v>
      </c>
      <c r="AC2870">
        <f t="shared" si="880"/>
        <v>217391.30434782608</v>
      </c>
      <c r="AD2870">
        <f t="shared" si="881"/>
        <v>0.47826086956521741</v>
      </c>
      <c r="AE2870">
        <f t="shared" si="882"/>
        <v>0.39106145251396646</v>
      </c>
      <c r="AF2870">
        <f t="shared" si="883"/>
        <v>0.22346368715083798</v>
      </c>
      <c r="AG2870">
        <v>143</v>
      </c>
      <c r="AH2870">
        <f t="shared" si="896"/>
        <v>15</v>
      </c>
      <c r="AI2870">
        <f t="shared" si="886"/>
        <v>7</v>
      </c>
      <c r="AJ2870">
        <f t="shared" si="897"/>
        <v>14</v>
      </c>
      <c r="AK2870">
        <f t="shared" si="898"/>
        <v>10</v>
      </c>
      <c r="AL2870">
        <f t="shared" si="887"/>
        <v>5</v>
      </c>
      <c r="AM2870">
        <f t="shared" si="888"/>
        <v>0</v>
      </c>
      <c r="AN2870">
        <f t="shared" si="889"/>
        <v>5</v>
      </c>
      <c r="AO2870">
        <f t="shared" si="890"/>
        <v>10</v>
      </c>
      <c r="AP2870">
        <f t="shared" si="891"/>
        <v>6</v>
      </c>
      <c r="AQ2870">
        <f t="shared" si="899"/>
        <v>2</v>
      </c>
      <c r="AR2870">
        <f t="shared" si="892"/>
        <v>3</v>
      </c>
      <c r="AS2870">
        <f t="shared" si="893"/>
        <v>8</v>
      </c>
      <c r="AT2870">
        <f t="shared" si="894"/>
        <v>13</v>
      </c>
      <c r="AU2870">
        <f t="shared" si="895"/>
        <v>18</v>
      </c>
    </row>
    <row r="2871" spans="1:47" x14ac:dyDescent="0.45">
      <c r="A2871" s="3">
        <v>43533</v>
      </c>
      <c r="B2871" s="3">
        <v>43548</v>
      </c>
      <c r="C2871" s="5">
        <f t="shared" si="884"/>
        <v>15</v>
      </c>
      <c r="D2871" s="5">
        <f t="shared" si="885"/>
        <v>3</v>
      </c>
      <c r="E2871" t="s">
        <v>39</v>
      </c>
      <c r="F2871">
        <v>5000000</v>
      </c>
      <c r="G2871">
        <v>3</v>
      </c>
      <c r="H2871">
        <v>2</v>
      </c>
      <c r="I2871">
        <v>18</v>
      </c>
      <c r="J2871">
        <v>0</v>
      </c>
      <c r="K2871">
        <v>31</v>
      </c>
      <c r="L2871">
        <v>0</v>
      </c>
      <c r="M2871">
        <v>5</v>
      </c>
      <c r="N2871">
        <v>7</v>
      </c>
      <c r="O2871">
        <v>7</v>
      </c>
      <c r="P2871">
        <v>0</v>
      </c>
      <c r="Q2871">
        <v>2082</v>
      </c>
      <c r="R2871">
        <v>1148</v>
      </c>
      <c r="S2871">
        <v>66</v>
      </c>
      <c r="T2871">
        <v>18</v>
      </c>
      <c r="U2871">
        <v>0</v>
      </c>
      <c r="V2871">
        <v>35.750534790412843</v>
      </c>
      <c r="W2871">
        <v>12.593984795692119</v>
      </c>
      <c r="X2871">
        <v>4</v>
      </c>
      <c r="Y2871">
        <v>0</v>
      </c>
      <c r="Z2871">
        <v>1</v>
      </c>
      <c r="AA2871" t="s">
        <v>32</v>
      </c>
      <c r="AB2871">
        <v>0</v>
      </c>
      <c r="AC2871">
        <f t="shared" si="880"/>
        <v>333333.33333333331</v>
      </c>
      <c r="AD2871">
        <f t="shared" si="881"/>
        <v>0</v>
      </c>
      <c r="AE2871">
        <f t="shared" si="882"/>
        <v>0.27272727272727271</v>
      </c>
      <c r="AF2871">
        <f t="shared" si="883"/>
        <v>0</v>
      </c>
      <c r="AG2871">
        <v>70</v>
      </c>
      <c r="AH2871">
        <f t="shared" si="896"/>
        <v>9</v>
      </c>
      <c r="AI2871">
        <f t="shared" si="886"/>
        <v>24</v>
      </c>
      <c r="AJ2871">
        <f t="shared" si="897"/>
        <v>8</v>
      </c>
      <c r="AK2871">
        <f t="shared" si="898"/>
        <v>4</v>
      </c>
      <c r="AL2871">
        <f t="shared" si="887"/>
        <v>1</v>
      </c>
      <c r="AM2871">
        <f t="shared" si="888"/>
        <v>6</v>
      </c>
      <c r="AN2871">
        <f t="shared" si="889"/>
        <v>11</v>
      </c>
      <c r="AO2871">
        <f t="shared" si="890"/>
        <v>16</v>
      </c>
      <c r="AP2871">
        <f t="shared" si="891"/>
        <v>23</v>
      </c>
      <c r="AQ2871">
        <f t="shared" si="899"/>
        <v>19</v>
      </c>
      <c r="AR2871">
        <f t="shared" si="892"/>
        <v>14</v>
      </c>
      <c r="AS2871">
        <f t="shared" si="893"/>
        <v>9</v>
      </c>
      <c r="AT2871">
        <f t="shared" si="894"/>
        <v>4</v>
      </c>
      <c r="AU2871">
        <f t="shared" si="895"/>
        <v>1</v>
      </c>
    </row>
    <row r="2872" spans="1:47" x14ac:dyDescent="0.45">
      <c r="A2872" s="3">
        <v>43530</v>
      </c>
      <c r="B2872" s="3">
        <v>43548</v>
      </c>
      <c r="C2872" s="5">
        <f t="shared" si="884"/>
        <v>18</v>
      </c>
      <c r="D2872" s="5">
        <f t="shared" si="885"/>
        <v>3</v>
      </c>
      <c r="E2872" t="s">
        <v>34</v>
      </c>
      <c r="F2872">
        <v>999000</v>
      </c>
      <c r="G2872">
        <v>151</v>
      </c>
      <c r="H2872">
        <v>4</v>
      </c>
      <c r="I2872">
        <v>31</v>
      </c>
      <c r="J2872">
        <v>0</v>
      </c>
      <c r="K2872">
        <v>47</v>
      </c>
      <c r="L2872">
        <v>33</v>
      </c>
      <c r="M2872">
        <v>3</v>
      </c>
      <c r="N2872">
        <v>0</v>
      </c>
      <c r="O2872">
        <v>0</v>
      </c>
      <c r="P2872">
        <v>0</v>
      </c>
      <c r="Q2872">
        <v>3033</v>
      </c>
      <c r="R2872">
        <v>1706</v>
      </c>
      <c r="S2872">
        <v>94</v>
      </c>
      <c r="T2872">
        <v>88</v>
      </c>
      <c r="U2872">
        <v>19</v>
      </c>
      <c r="V2872">
        <v>38.008319822404047</v>
      </c>
      <c r="W2872">
        <v>12.466631413534209</v>
      </c>
      <c r="X2872">
        <v>4</v>
      </c>
      <c r="Y2872">
        <v>1</v>
      </c>
      <c r="Z2872">
        <v>1526</v>
      </c>
      <c r="AA2872" t="s">
        <v>32</v>
      </c>
      <c r="AB2872">
        <v>7</v>
      </c>
      <c r="AC2872">
        <f t="shared" si="880"/>
        <v>55500</v>
      </c>
      <c r="AD2872">
        <f t="shared" si="881"/>
        <v>0.3888888888888889</v>
      </c>
      <c r="AE2872">
        <f t="shared" si="882"/>
        <v>0.93617021276595747</v>
      </c>
      <c r="AF2872">
        <f t="shared" si="883"/>
        <v>0.20212765957446807</v>
      </c>
      <c r="AG2872">
        <v>55</v>
      </c>
      <c r="AH2872">
        <f t="shared" si="896"/>
        <v>6</v>
      </c>
      <c r="AI2872">
        <f t="shared" si="886"/>
        <v>24</v>
      </c>
      <c r="AJ2872">
        <f t="shared" si="897"/>
        <v>5</v>
      </c>
      <c r="AK2872">
        <f t="shared" si="898"/>
        <v>1</v>
      </c>
      <c r="AL2872">
        <f t="shared" si="887"/>
        <v>4</v>
      </c>
      <c r="AM2872">
        <f t="shared" si="888"/>
        <v>9</v>
      </c>
      <c r="AN2872">
        <f t="shared" si="889"/>
        <v>14</v>
      </c>
      <c r="AO2872">
        <f t="shared" si="890"/>
        <v>19</v>
      </c>
      <c r="AP2872">
        <f t="shared" si="891"/>
        <v>23</v>
      </c>
      <c r="AQ2872">
        <f t="shared" si="899"/>
        <v>19</v>
      </c>
      <c r="AR2872">
        <f t="shared" si="892"/>
        <v>14</v>
      </c>
      <c r="AS2872">
        <f t="shared" si="893"/>
        <v>9</v>
      </c>
      <c r="AT2872">
        <f t="shared" si="894"/>
        <v>4</v>
      </c>
      <c r="AU2872">
        <f t="shared" si="895"/>
        <v>1</v>
      </c>
    </row>
    <row r="2873" spans="1:47" x14ac:dyDescent="0.45">
      <c r="A2873" s="3">
        <v>43530</v>
      </c>
      <c r="B2873" s="3">
        <v>43541</v>
      </c>
      <c r="C2873" s="5">
        <f t="shared" si="884"/>
        <v>11</v>
      </c>
      <c r="D2873" s="5">
        <f t="shared" si="885"/>
        <v>3</v>
      </c>
      <c r="E2873" t="s">
        <v>34</v>
      </c>
      <c r="F2873">
        <v>1000000</v>
      </c>
      <c r="G2873">
        <v>27</v>
      </c>
      <c r="H2873">
        <v>4</v>
      </c>
      <c r="I2873">
        <v>14</v>
      </c>
      <c r="J2873">
        <v>0</v>
      </c>
      <c r="K2873">
        <v>44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2253</v>
      </c>
      <c r="R2873">
        <v>1216</v>
      </c>
      <c r="S2873">
        <v>61</v>
      </c>
      <c r="T2873">
        <v>14</v>
      </c>
      <c r="U2873">
        <v>4</v>
      </c>
      <c r="V2873">
        <v>29.8550113244176</v>
      </c>
      <c r="W2873">
        <v>14.04741965056083</v>
      </c>
      <c r="X2873">
        <v>5</v>
      </c>
      <c r="Y2873">
        <v>1</v>
      </c>
      <c r="Z2873">
        <v>117</v>
      </c>
      <c r="AA2873" t="s">
        <v>25</v>
      </c>
      <c r="AB2873">
        <v>6</v>
      </c>
      <c r="AC2873">
        <f t="shared" si="880"/>
        <v>90909.090909090912</v>
      </c>
      <c r="AD2873">
        <f t="shared" si="881"/>
        <v>0.54545454545454541</v>
      </c>
      <c r="AE2873">
        <f t="shared" si="882"/>
        <v>0.22950819672131148</v>
      </c>
      <c r="AF2873">
        <f t="shared" si="883"/>
        <v>6.5573770491803282E-2</v>
      </c>
      <c r="AG2873">
        <v>55</v>
      </c>
      <c r="AH2873">
        <f t="shared" si="896"/>
        <v>6</v>
      </c>
      <c r="AI2873">
        <f t="shared" si="886"/>
        <v>17</v>
      </c>
      <c r="AJ2873">
        <f t="shared" si="897"/>
        <v>5</v>
      </c>
      <c r="AK2873">
        <f t="shared" si="898"/>
        <v>1</v>
      </c>
      <c r="AL2873">
        <f t="shared" si="887"/>
        <v>4</v>
      </c>
      <c r="AM2873">
        <f t="shared" si="888"/>
        <v>9</v>
      </c>
      <c r="AN2873">
        <f t="shared" si="889"/>
        <v>14</v>
      </c>
      <c r="AO2873">
        <f t="shared" si="890"/>
        <v>19</v>
      </c>
      <c r="AP2873">
        <f t="shared" si="891"/>
        <v>16</v>
      </c>
      <c r="AQ2873">
        <f t="shared" si="899"/>
        <v>12</v>
      </c>
      <c r="AR2873">
        <f t="shared" si="892"/>
        <v>7</v>
      </c>
      <c r="AS2873">
        <f t="shared" si="893"/>
        <v>2</v>
      </c>
      <c r="AT2873">
        <f t="shared" si="894"/>
        <v>3</v>
      </c>
      <c r="AU2873">
        <f t="shared" si="895"/>
        <v>8</v>
      </c>
    </row>
    <row r="2874" spans="1:47" x14ac:dyDescent="0.45">
      <c r="A2874" s="3">
        <v>43530</v>
      </c>
      <c r="B2874" s="3">
        <v>43569</v>
      </c>
      <c r="C2874" s="5">
        <f t="shared" si="884"/>
        <v>39</v>
      </c>
      <c r="D2874" s="5">
        <f t="shared" si="885"/>
        <v>3</v>
      </c>
      <c r="E2874" t="s">
        <v>34</v>
      </c>
      <c r="F2874">
        <v>1000000</v>
      </c>
      <c r="G2874">
        <v>369</v>
      </c>
      <c r="H2874">
        <v>6</v>
      </c>
      <c r="I2874">
        <v>56</v>
      </c>
      <c r="J2874">
        <v>0</v>
      </c>
      <c r="K2874">
        <v>46</v>
      </c>
      <c r="L2874">
        <v>9339</v>
      </c>
      <c r="M2874">
        <v>4</v>
      </c>
      <c r="N2874">
        <v>0</v>
      </c>
      <c r="O2874">
        <v>0</v>
      </c>
      <c r="P2874">
        <v>0</v>
      </c>
      <c r="Q2874">
        <v>3533</v>
      </c>
      <c r="R2874">
        <v>1976</v>
      </c>
      <c r="S2874">
        <v>134</v>
      </c>
      <c r="T2874">
        <v>95</v>
      </c>
      <c r="U2874">
        <v>22</v>
      </c>
      <c r="V2874">
        <v>40.606504924768899</v>
      </c>
      <c r="W2874">
        <v>11.25891927004653</v>
      </c>
      <c r="X2874">
        <v>7</v>
      </c>
      <c r="Y2874">
        <v>1</v>
      </c>
      <c r="Z2874">
        <v>3179</v>
      </c>
      <c r="AA2874" t="s">
        <v>31</v>
      </c>
      <c r="AB2874">
        <v>7</v>
      </c>
      <c r="AC2874">
        <f t="shared" si="880"/>
        <v>25641.025641025641</v>
      </c>
      <c r="AD2874">
        <f t="shared" si="881"/>
        <v>0.17948717948717949</v>
      </c>
      <c r="AE2874">
        <f t="shared" si="882"/>
        <v>0.70895522388059706</v>
      </c>
      <c r="AF2874">
        <f t="shared" si="883"/>
        <v>0.16417910447761194</v>
      </c>
      <c r="AG2874">
        <v>55</v>
      </c>
      <c r="AH2874">
        <f t="shared" si="896"/>
        <v>6</v>
      </c>
      <c r="AI2874">
        <f t="shared" si="886"/>
        <v>14</v>
      </c>
      <c r="AJ2874">
        <f t="shared" si="897"/>
        <v>5</v>
      </c>
      <c r="AK2874">
        <f t="shared" si="898"/>
        <v>1</v>
      </c>
      <c r="AL2874">
        <f t="shared" si="887"/>
        <v>4</v>
      </c>
      <c r="AM2874">
        <f t="shared" si="888"/>
        <v>9</v>
      </c>
      <c r="AN2874">
        <f t="shared" si="889"/>
        <v>14</v>
      </c>
      <c r="AO2874">
        <f t="shared" si="890"/>
        <v>19</v>
      </c>
      <c r="AP2874">
        <f t="shared" si="891"/>
        <v>13</v>
      </c>
      <c r="AQ2874">
        <f t="shared" si="899"/>
        <v>9</v>
      </c>
      <c r="AR2874">
        <f t="shared" si="892"/>
        <v>4</v>
      </c>
      <c r="AS2874">
        <f t="shared" si="893"/>
        <v>1</v>
      </c>
      <c r="AT2874">
        <f t="shared" si="894"/>
        <v>6</v>
      </c>
      <c r="AU2874">
        <f t="shared" si="895"/>
        <v>11</v>
      </c>
    </row>
    <row r="2875" spans="1:47" x14ac:dyDescent="0.45">
      <c r="A2875" s="3">
        <v>43530</v>
      </c>
      <c r="B2875" s="3">
        <v>43569</v>
      </c>
      <c r="C2875" s="5">
        <f t="shared" si="884"/>
        <v>39</v>
      </c>
      <c r="D2875" s="5">
        <f t="shared" si="885"/>
        <v>3</v>
      </c>
      <c r="E2875" t="s">
        <v>34</v>
      </c>
      <c r="F2875">
        <v>500000</v>
      </c>
      <c r="G2875">
        <v>172</v>
      </c>
      <c r="H2875">
        <v>2</v>
      </c>
      <c r="I2875">
        <v>19</v>
      </c>
      <c r="J2875">
        <v>0</v>
      </c>
      <c r="K2875">
        <v>76</v>
      </c>
      <c r="L2875">
        <v>149</v>
      </c>
      <c r="M2875">
        <v>9</v>
      </c>
      <c r="N2875">
        <v>3</v>
      </c>
      <c r="O2875">
        <v>2</v>
      </c>
      <c r="P2875">
        <v>0</v>
      </c>
      <c r="Q2875">
        <v>2793</v>
      </c>
      <c r="R2875">
        <v>1531</v>
      </c>
      <c r="S2875">
        <v>47</v>
      </c>
      <c r="T2875">
        <v>41</v>
      </c>
      <c r="U2875">
        <v>12</v>
      </c>
      <c r="V2875">
        <v>19.436317245021371</v>
      </c>
      <c r="W2875">
        <v>18.640757118834859</v>
      </c>
      <c r="X2875">
        <v>3</v>
      </c>
      <c r="Y2875">
        <v>1</v>
      </c>
      <c r="Z2875">
        <v>611</v>
      </c>
      <c r="AA2875" t="s">
        <v>31</v>
      </c>
      <c r="AB2875">
        <v>6</v>
      </c>
      <c r="AC2875">
        <f t="shared" si="880"/>
        <v>12820.51282051282</v>
      </c>
      <c r="AD2875">
        <f t="shared" si="881"/>
        <v>0.15384615384615385</v>
      </c>
      <c r="AE2875">
        <f t="shared" si="882"/>
        <v>0.87234042553191493</v>
      </c>
      <c r="AF2875">
        <f t="shared" si="883"/>
        <v>0.25531914893617019</v>
      </c>
      <c r="AG2875">
        <v>55</v>
      </c>
      <c r="AH2875">
        <f t="shared" si="896"/>
        <v>6</v>
      </c>
      <c r="AI2875">
        <f t="shared" si="886"/>
        <v>14</v>
      </c>
      <c r="AJ2875">
        <f t="shared" si="897"/>
        <v>5</v>
      </c>
      <c r="AK2875">
        <f t="shared" si="898"/>
        <v>1</v>
      </c>
      <c r="AL2875">
        <f t="shared" si="887"/>
        <v>4</v>
      </c>
      <c r="AM2875">
        <f t="shared" si="888"/>
        <v>9</v>
      </c>
      <c r="AN2875">
        <f t="shared" si="889"/>
        <v>14</v>
      </c>
      <c r="AO2875">
        <f t="shared" si="890"/>
        <v>19</v>
      </c>
      <c r="AP2875">
        <f t="shared" si="891"/>
        <v>13</v>
      </c>
      <c r="AQ2875">
        <f t="shared" si="899"/>
        <v>9</v>
      </c>
      <c r="AR2875">
        <f t="shared" si="892"/>
        <v>4</v>
      </c>
      <c r="AS2875">
        <f t="shared" si="893"/>
        <v>1</v>
      </c>
      <c r="AT2875">
        <f t="shared" si="894"/>
        <v>6</v>
      </c>
      <c r="AU2875">
        <f t="shared" si="895"/>
        <v>11</v>
      </c>
    </row>
    <row r="2876" spans="1:47" x14ac:dyDescent="0.45">
      <c r="A2876" s="3">
        <v>43530</v>
      </c>
      <c r="B2876" s="3">
        <v>43562</v>
      </c>
      <c r="C2876" s="5">
        <f t="shared" si="884"/>
        <v>32</v>
      </c>
      <c r="D2876" s="5">
        <f t="shared" si="885"/>
        <v>3</v>
      </c>
      <c r="E2876" t="s">
        <v>34</v>
      </c>
      <c r="F2876">
        <v>500000</v>
      </c>
      <c r="G2876">
        <v>9</v>
      </c>
      <c r="H2876">
        <v>4</v>
      </c>
      <c r="I2876">
        <v>25</v>
      </c>
      <c r="J2876">
        <v>0</v>
      </c>
      <c r="K2876">
        <v>43</v>
      </c>
      <c r="L2876">
        <v>401</v>
      </c>
      <c r="M2876">
        <v>0</v>
      </c>
      <c r="N2876">
        <v>0</v>
      </c>
      <c r="O2876">
        <v>0</v>
      </c>
      <c r="P2876">
        <v>0</v>
      </c>
      <c r="Q2876">
        <v>2400</v>
      </c>
      <c r="R2876">
        <v>1362</v>
      </c>
      <c r="S2876">
        <v>88</v>
      </c>
      <c r="T2876">
        <v>55</v>
      </c>
      <c r="U2876">
        <v>23</v>
      </c>
      <c r="V2876">
        <v>42.050678313976789</v>
      </c>
      <c r="W2876">
        <v>11.23908790548658</v>
      </c>
      <c r="X2876">
        <v>6</v>
      </c>
      <c r="Y2876">
        <v>0</v>
      </c>
      <c r="Z2876">
        <v>52</v>
      </c>
      <c r="AA2876" t="s">
        <v>31</v>
      </c>
      <c r="AB2876">
        <v>0</v>
      </c>
      <c r="AC2876">
        <f t="shared" si="880"/>
        <v>15625</v>
      </c>
      <c r="AD2876">
        <f t="shared" si="881"/>
        <v>0</v>
      </c>
      <c r="AE2876">
        <f t="shared" si="882"/>
        <v>0.625</v>
      </c>
      <c r="AF2876">
        <f t="shared" si="883"/>
        <v>0.26136363636363635</v>
      </c>
      <c r="AG2876">
        <v>55</v>
      </c>
      <c r="AH2876">
        <f t="shared" si="896"/>
        <v>6</v>
      </c>
      <c r="AI2876">
        <f t="shared" si="886"/>
        <v>7</v>
      </c>
      <c r="AJ2876">
        <f t="shared" si="897"/>
        <v>5</v>
      </c>
      <c r="AK2876">
        <f t="shared" si="898"/>
        <v>1</v>
      </c>
      <c r="AL2876">
        <f t="shared" si="887"/>
        <v>4</v>
      </c>
      <c r="AM2876">
        <f t="shared" si="888"/>
        <v>9</v>
      </c>
      <c r="AN2876">
        <f t="shared" si="889"/>
        <v>14</v>
      </c>
      <c r="AO2876">
        <f t="shared" si="890"/>
        <v>19</v>
      </c>
      <c r="AP2876">
        <f t="shared" si="891"/>
        <v>6</v>
      </c>
      <c r="AQ2876">
        <f t="shared" si="899"/>
        <v>2</v>
      </c>
      <c r="AR2876">
        <f t="shared" si="892"/>
        <v>3</v>
      </c>
      <c r="AS2876">
        <f t="shared" si="893"/>
        <v>8</v>
      </c>
      <c r="AT2876">
        <f t="shared" si="894"/>
        <v>13</v>
      </c>
      <c r="AU2876">
        <f t="shared" si="895"/>
        <v>18</v>
      </c>
    </row>
    <row r="2877" spans="1:47" x14ac:dyDescent="0.45">
      <c r="A2877" s="3">
        <v>43530</v>
      </c>
      <c r="B2877" s="3">
        <v>43562</v>
      </c>
      <c r="C2877" s="5">
        <f t="shared" si="884"/>
        <v>32</v>
      </c>
      <c r="D2877" s="5">
        <f t="shared" si="885"/>
        <v>3</v>
      </c>
      <c r="E2877" t="s">
        <v>34</v>
      </c>
      <c r="F2877">
        <v>1000000</v>
      </c>
      <c r="G2877">
        <v>114</v>
      </c>
      <c r="H2877">
        <v>6</v>
      </c>
      <c r="I2877">
        <v>107</v>
      </c>
      <c r="J2877">
        <v>0</v>
      </c>
      <c r="K2877">
        <v>43</v>
      </c>
      <c r="L2877">
        <v>5271</v>
      </c>
      <c r="M2877">
        <v>6</v>
      </c>
      <c r="N2877">
        <v>0</v>
      </c>
      <c r="O2877">
        <v>0</v>
      </c>
      <c r="P2877">
        <v>0</v>
      </c>
      <c r="Q2877">
        <v>1286</v>
      </c>
      <c r="R2877">
        <v>708</v>
      </c>
      <c r="S2877">
        <v>39</v>
      </c>
      <c r="T2877">
        <v>53</v>
      </c>
      <c r="U2877">
        <v>29</v>
      </c>
      <c r="V2877">
        <v>34.7427444589309</v>
      </c>
      <c r="W2877">
        <v>12.923333333333339</v>
      </c>
      <c r="X2877">
        <v>8</v>
      </c>
      <c r="Y2877">
        <v>1</v>
      </c>
      <c r="Z2877">
        <v>956</v>
      </c>
      <c r="AA2877" t="s">
        <v>31</v>
      </c>
      <c r="AB2877">
        <v>5</v>
      </c>
      <c r="AC2877">
        <f t="shared" si="880"/>
        <v>31250</v>
      </c>
      <c r="AD2877">
        <f t="shared" si="881"/>
        <v>0.15625</v>
      </c>
      <c r="AE2877">
        <f t="shared" si="882"/>
        <v>1.358974358974359</v>
      </c>
      <c r="AF2877">
        <f t="shared" si="883"/>
        <v>0.74358974358974361</v>
      </c>
      <c r="AG2877">
        <v>55</v>
      </c>
      <c r="AH2877">
        <f t="shared" si="896"/>
        <v>6</v>
      </c>
      <c r="AI2877">
        <f t="shared" si="886"/>
        <v>7</v>
      </c>
      <c r="AJ2877">
        <f t="shared" si="897"/>
        <v>5</v>
      </c>
      <c r="AK2877">
        <f t="shared" si="898"/>
        <v>1</v>
      </c>
      <c r="AL2877">
        <f t="shared" si="887"/>
        <v>4</v>
      </c>
      <c r="AM2877">
        <f t="shared" si="888"/>
        <v>9</v>
      </c>
      <c r="AN2877">
        <f t="shared" si="889"/>
        <v>14</v>
      </c>
      <c r="AO2877">
        <f t="shared" si="890"/>
        <v>19</v>
      </c>
      <c r="AP2877">
        <f t="shared" si="891"/>
        <v>6</v>
      </c>
      <c r="AQ2877">
        <f t="shared" si="899"/>
        <v>2</v>
      </c>
      <c r="AR2877">
        <f t="shared" si="892"/>
        <v>3</v>
      </c>
      <c r="AS2877">
        <f t="shared" si="893"/>
        <v>8</v>
      </c>
      <c r="AT2877">
        <f t="shared" si="894"/>
        <v>13</v>
      </c>
      <c r="AU2877">
        <f t="shared" si="895"/>
        <v>18</v>
      </c>
    </row>
    <row r="2878" spans="1:47" x14ac:dyDescent="0.45">
      <c r="A2878" s="3">
        <v>43530</v>
      </c>
      <c r="B2878" s="3">
        <v>43555</v>
      </c>
      <c r="C2878" s="5">
        <f t="shared" si="884"/>
        <v>25</v>
      </c>
      <c r="D2878" s="5">
        <f t="shared" si="885"/>
        <v>3</v>
      </c>
      <c r="E2878" t="s">
        <v>34</v>
      </c>
      <c r="F2878">
        <v>1000000</v>
      </c>
      <c r="G2878">
        <v>335</v>
      </c>
      <c r="H2878">
        <v>16</v>
      </c>
      <c r="I2878">
        <v>37</v>
      </c>
      <c r="J2878">
        <v>2</v>
      </c>
      <c r="K2878">
        <v>80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3216</v>
      </c>
      <c r="R2878">
        <v>1734</v>
      </c>
      <c r="S2878">
        <v>107</v>
      </c>
      <c r="T2878">
        <v>44</v>
      </c>
      <c r="U2878">
        <v>27</v>
      </c>
      <c r="V2878">
        <v>33.481118099796298</v>
      </c>
      <c r="W2878">
        <v>12.61530802315429</v>
      </c>
      <c r="X2878">
        <v>7</v>
      </c>
      <c r="Y2878">
        <v>1</v>
      </c>
      <c r="Z2878">
        <v>2854</v>
      </c>
      <c r="AA2878" t="s">
        <v>31</v>
      </c>
      <c r="AB2878">
        <v>8</v>
      </c>
      <c r="AC2878">
        <f t="shared" si="880"/>
        <v>40000</v>
      </c>
      <c r="AD2878">
        <f t="shared" si="881"/>
        <v>0.32</v>
      </c>
      <c r="AE2878">
        <f t="shared" si="882"/>
        <v>0.41121495327102803</v>
      </c>
      <c r="AF2878">
        <f t="shared" si="883"/>
        <v>0.25233644859813081</v>
      </c>
      <c r="AG2878">
        <v>55</v>
      </c>
      <c r="AH2878">
        <f t="shared" si="896"/>
        <v>6</v>
      </c>
      <c r="AI2878">
        <f t="shared" si="886"/>
        <v>31</v>
      </c>
      <c r="AJ2878">
        <f t="shared" si="897"/>
        <v>5</v>
      </c>
      <c r="AK2878">
        <f t="shared" si="898"/>
        <v>1</v>
      </c>
      <c r="AL2878">
        <f t="shared" si="887"/>
        <v>4</v>
      </c>
      <c r="AM2878">
        <f t="shared" si="888"/>
        <v>9</v>
      </c>
      <c r="AN2878">
        <f t="shared" si="889"/>
        <v>14</v>
      </c>
      <c r="AO2878">
        <f t="shared" si="890"/>
        <v>19</v>
      </c>
      <c r="AP2878">
        <f t="shared" si="891"/>
        <v>30</v>
      </c>
      <c r="AQ2878">
        <f t="shared" si="899"/>
        <v>26</v>
      </c>
      <c r="AR2878">
        <f t="shared" si="892"/>
        <v>21</v>
      </c>
      <c r="AS2878">
        <f t="shared" si="893"/>
        <v>16</v>
      </c>
      <c r="AT2878">
        <f t="shared" si="894"/>
        <v>11</v>
      </c>
      <c r="AU2878">
        <f t="shared" si="895"/>
        <v>6</v>
      </c>
    </row>
    <row r="2879" spans="1:47" x14ac:dyDescent="0.45">
      <c r="A2879" s="3">
        <v>43530</v>
      </c>
      <c r="B2879" s="3">
        <v>43548</v>
      </c>
      <c r="C2879" s="5">
        <f t="shared" si="884"/>
        <v>18</v>
      </c>
      <c r="D2879" s="5">
        <f t="shared" si="885"/>
        <v>3</v>
      </c>
      <c r="E2879" t="s">
        <v>34</v>
      </c>
      <c r="F2879">
        <v>1000000</v>
      </c>
      <c r="G2879">
        <v>24</v>
      </c>
      <c r="H2879">
        <v>18</v>
      </c>
      <c r="I2879">
        <v>60</v>
      </c>
      <c r="J2879">
        <v>1</v>
      </c>
      <c r="K2879">
        <v>47</v>
      </c>
      <c r="L2879">
        <v>1265</v>
      </c>
      <c r="M2879">
        <v>1</v>
      </c>
      <c r="N2879">
        <v>1</v>
      </c>
      <c r="O2879">
        <v>1</v>
      </c>
      <c r="P2879">
        <v>0</v>
      </c>
      <c r="Q2879">
        <v>4099</v>
      </c>
      <c r="R2879">
        <v>2259</v>
      </c>
      <c r="S2879">
        <v>113</v>
      </c>
      <c r="T2879">
        <v>21</v>
      </c>
      <c r="U2879">
        <v>14</v>
      </c>
      <c r="V2879">
        <v>33.035615767020431</v>
      </c>
      <c r="W2879">
        <v>13.617881120552211</v>
      </c>
      <c r="X2879">
        <v>8</v>
      </c>
      <c r="Y2879">
        <v>1</v>
      </c>
      <c r="Z2879">
        <v>215</v>
      </c>
      <c r="AA2879" t="s">
        <v>31</v>
      </c>
      <c r="AB2879">
        <v>7</v>
      </c>
      <c r="AC2879">
        <f t="shared" si="880"/>
        <v>55555.555555555555</v>
      </c>
      <c r="AD2879">
        <f t="shared" si="881"/>
        <v>0.3888888888888889</v>
      </c>
      <c r="AE2879">
        <f t="shared" si="882"/>
        <v>0.18584070796460178</v>
      </c>
      <c r="AF2879">
        <f t="shared" si="883"/>
        <v>0.12389380530973451</v>
      </c>
      <c r="AG2879">
        <v>55</v>
      </c>
      <c r="AH2879">
        <f t="shared" si="896"/>
        <v>6</v>
      </c>
      <c r="AI2879">
        <f t="shared" si="886"/>
        <v>24</v>
      </c>
      <c r="AJ2879">
        <f t="shared" si="897"/>
        <v>5</v>
      </c>
      <c r="AK2879">
        <f t="shared" si="898"/>
        <v>1</v>
      </c>
      <c r="AL2879">
        <f t="shared" si="887"/>
        <v>4</v>
      </c>
      <c r="AM2879">
        <f t="shared" si="888"/>
        <v>9</v>
      </c>
      <c r="AN2879">
        <f t="shared" si="889"/>
        <v>14</v>
      </c>
      <c r="AO2879">
        <f t="shared" si="890"/>
        <v>19</v>
      </c>
      <c r="AP2879">
        <f t="shared" si="891"/>
        <v>23</v>
      </c>
      <c r="AQ2879">
        <f t="shared" si="899"/>
        <v>19</v>
      </c>
      <c r="AR2879">
        <f t="shared" si="892"/>
        <v>14</v>
      </c>
      <c r="AS2879">
        <f t="shared" si="893"/>
        <v>9</v>
      </c>
      <c r="AT2879">
        <f t="shared" si="894"/>
        <v>4</v>
      </c>
      <c r="AU2879">
        <f t="shared" si="895"/>
        <v>1</v>
      </c>
    </row>
    <row r="2880" spans="1:47" x14ac:dyDescent="0.45">
      <c r="A2880" s="3">
        <v>43530</v>
      </c>
      <c r="B2880" s="3">
        <v>43556</v>
      </c>
      <c r="C2880" s="5">
        <f t="shared" si="884"/>
        <v>26</v>
      </c>
      <c r="D2880" s="5">
        <f t="shared" si="885"/>
        <v>3</v>
      </c>
      <c r="E2880" t="s">
        <v>34</v>
      </c>
      <c r="F2880">
        <v>1000000</v>
      </c>
      <c r="G2880">
        <v>1774</v>
      </c>
      <c r="H2880">
        <v>10</v>
      </c>
      <c r="I2880">
        <v>62</v>
      </c>
      <c r="J2880">
        <v>0</v>
      </c>
      <c r="K2880">
        <v>79</v>
      </c>
      <c r="L2880">
        <v>782</v>
      </c>
      <c r="M2880">
        <v>0</v>
      </c>
      <c r="N2880">
        <v>0</v>
      </c>
      <c r="O2880">
        <v>0</v>
      </c>
      <c r="P2880">
        <v>0</v>
      </c>
      <c r="Q2880">
        <v>6284</v>
      </c>
      <c r="R2880">
        <v>3461</v>
      </c>
      <c r="S2880">
        <v>156</v>
      </c>
      <c r="T2880">
        <v>101</v>
      </c>
      <c r="U2880">
        <v>44</v>
      </c>
      <c r="V2880">
        <v>30.711460014150362</v>
      </c>
      <c r="W2880">
        <v>14.487290522970239</v>
      </c>
      <c r="X2880">
        <v>9</v>
      </c>
      <c r="Y2880">
        <v>1</v>
      </c>
      <c r="Z2880">
        <v>34903</v>
      </c>
      <c r="AA2880" t="s">
        <v>33</v>
      </c>
      <c r="AB2880">
        <v>17</v>
      </c>
      <c r="AC2880">
        <f t="shared" si="880"/>
        <v>38461.538461538461</v>
      </c>
      <c r="AD2880">
        <f t="shared" si="881"/>
        <v>0.65384615384615385</v>
      </c>
      <c r="AE2880">
        <f t="shared" si="882"/>
        <v>0.64743589743589747</v>
      </c>
      <c r="AF2880">
        <f t="shared" si="883"/>
        <v>0.28205128205128205</v>
      </c>
      <c r="AG2880">
        <v>55</v>
      </c>
      <c r="AH2880">
        <f t="shared" si="896"/>
        <v>6</v>
      </c>
      <c r="AI2880">
        <f t="shared" si="886"/>
        <v>1</v>
      </c>
      <c r="AJ2880">
        <f t="shared" si="897"/>
        <v>5</v>
      </c>
      <c r="AK2880">
        <f t="shared" si="898"/>
        <v>1</v>
      </c>
      <c r="AL2880">
        <f t="shared" si="887"/>
        <v>4</v>
      </c>
      <c r="AM2880">
        <f t="shared" si="888"/>
        <v>9</v>
      </c>
      <c r="AN2880">
        <f t="shared" si="889"/>
        <v>14</v>
      </c>
      <c r="AO2880">
        <f t="shared" si="890"/>
        <v>19</v>
      </c>
      <c r="AP2880">
        <f t="shared" si="891"/>
        <v>0</v>
      </c>
      <c r="AQ2880">
        <f t="shared" si="899"/>
        <v>4</v>
      </c>
      <c r="AR2880">
        <f t="shared" si="892"/>
        <v>9</v>
      </c>
      <c r="AS2880">
        <f t="shared" si="893"/>
        <v>14</v>
      </c>
      <c r="AT2880">
        <f t="shared" si="894"/>
        <v>19</v>
      </c>
      <c r="AU2880">
        <f t="shared" si="895"/>
        <v>24</v>
      </c>
    </row>
    <row r="2881" spans="1:47" x14ac:dyDescent="0.45">
      <c r="A2881" s="3">
        <v>43530</v>
      </c>
      <c r="B2881" s="3">
        <v>43555</v>
      </c>
      <c r="C2881" s="5">
        <f t="shared" si="884"/>
        <v>25</v>
      </c>
      <c r="D2881" s="5">
        <f t="shared" si="885"/>
        <v>3</v>
      </c>
      <c r="E2881" t="s">
        <v>34</v>
      </c>
      <c r="F2881">
        <v>1000000</v>
      </c>
      <c r="G2881">
        <v>67</v>
      </c>
      <c r="H2881">
        <v>5</v>
      </c>
      <c r="I2881">
        <v>20</v>
      </c>
      <c r="J2881">
        <v>0</v>
      </c>
      <c r="K2881">
        <v>70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1212</v>
      </c>
      <c r="R2881">
        <v>721</v>
      </c>
      <c r="S2881">
        <v>46</v>
      </c>
      <c r="T2881">
        <v>12</v>
      </c>
      <c r="U2881">
        <v>9</v>
      </c>
      <c r="V2881">
        <v>48.713495597901499</v>
      </c>
      <c r="W2881">
        <v>10.358609720798411</v>
      </c>
      <c r="X2881">
        <v>8</v>
      </c>
      <c r="Y2881">
        <v>1</v>
      </c>
      <c r="Z2881">
        <v>244</v>
      </c>
      <c r="AA2881" t="s">
        <v>26</v>
      </c>
      <c r="AB2881">
        <v>5</v>
      </c>
      <c r="AC2881">
        <f t="shared" si="880"/>
        <v>40000</v>
      </c>
      <c r="AD2881">
        <f t="shared" si="881"/>
        <v>0.2</v>
      </c>
      <c r="AE2881">
        <f t="shared" si="882"/>
        <v>0.2608695652173913</v>
      </c>
      <c r="AF2881">
        <f t="shared" si="883"/>
        <v>0.19565217391304349</v>
      </c>
      <c r="AG2881">
        <v>55</v>
      </c>
      <c r="AH2881">
        <f t="shared" si="896"/>
        <v>6</v>
      </c>
      <c r="AI2881">
        <f t="shared" si="886"/>
        <v>31</v>
      </c>
      <c r="AJ2881">
        <f t="shared" si="897"/>
        <v>5</v>
      </c>
      <c r="AK2881">
        <f t="shared" si="898"/>
        <v>1</v>
      </c>
      <c r="AL2881">
        <f t="shared" si="887"/>
        <v>4</v>
      </c>
      <c r="AM2881">
        <f t="shared" si="888"/>
        <v>9</v>
      </c>
      <c r="AN2881">
        <f t="shared" si="889"/>
        <v>14</v>
      </c>
      <c r="AO2881">
        <f t="shared" si="890"/>
        <v>19</v>
      </c>
      <c r="AP2881">
        <f t="shared" si="891"/>
        <v>30</v>
      </c>
      <c r="AQ2881">
        <f t="shared" si="899"/>
        <v>26</v>
      </c>
      <c r="AR2881">
        <f t="shared" si="892"/>
        <v>21</v>
      </c>
      <c r="AS2881">
        <f t="shared" si="893"/>
        <v>16</v>
      </c>
      <c r="AT2881">
        <f t="shared" si="894"/>
        <v>11</v>
      </c>
      <c r="AU2881">
        <f t="shared" si="895"/>
        <v>6</v>
      </c>
    </row>
    <row r="2882" spans="1:47" x14ac:dyDescent="0.45">
      <c r="A2882" s="3">
        <v>43530</v>
      </c>
      <c r="B2882" s="3">
        <v>43555</v>
      </c>
      <c r="C2882" s="5">
        <f t="shared" si="884"/>
        <v>25</v>
      </c>
      <c r="D2882" s="5">
        <f t="shared" si="885"/>
        <v>3</v>
      </c>
      <c r="E2882" t="s">
        <v>34</v>
      </c>
      <c r="F2882">
        <v>10000000</v>
      </c>
      <c r="G2882">
        <v>437</v>
      </c>
      <c r="H2882">
        <v>4</v>
      </c>
      <c r="I2882">
        <v>13</v>
      </c>
      <c r="J2882">
        <v>0</v>
      </c>
      <c r="K2882">
        <v>70</v>
      </c>
      <c r="L2882">
        <v>792</v>
      </c>
      <c r="M2882">
        <v>1</v>
      </c>
      <c r="N2882">
        <v>0</v>
      </c>
      <c r="O2882">
        <v>0</v>
      </c>
      <c r="P2882">
        <v>0</v>
      </c>
      <c r="Q2882">
        <v>2159</v>
      </c>
      <c r="R2882">
        <v>1171</v>
      </c>
      <c r="S2882">
        <v>63</v>
      </c>
      <c r="T2882">
        <v>9</v>
      </c>
      <c r="U2882">
        <v>17</v>
      </c>
      <c r="V2882">
        <v>31.989896574627611</v>
      </c>
      <c r="W2882">
        <v>13.414982717254279</v>
      </c>
      <c r="X2882">
        <v>7</v>
      </c>
      <c r="Y2882">
        <v>1</v>
      </c>
      <c r="Z2882">
        <v>159</v>
      </c>
      <c r="AA2882" t="s">
        <v>30</v>
      </c>
      <c r="AB2882">
        <v>7</v>
      </c>
      <c r="AC2882">
        <f t="shared" ref="AC2882:AC2945" si="900">F2882/C2882</f>
        <v>400000</v>
      </c>
      <c r="AD2882">
        <f t="shared" ref="AD2882:AD2945" si="901">AB2882/C2882</f>
        <v>0.28000000000000003</v>
      </c>
      <c r="AE2882">
        <f t="shared" ref="AE2882:AE2945" si="902">T2882/S2882</f>
        <v>0.14285714285714285</v>
      </c>
      <c r="AF2882">
        <f t="shared" ref="AF2882:AF2945" si="903">U2882/S2882</f>
        <v>0.26984126984126983</v>
      </c>
      <c r="AG2882">
        <v>55</v>
      </c>
      <c r="AH2882">
        <f t="shared" si="896"/>
        <v>6</v>
      </c>
      <c r="AI2882">
        <f t="shared" si="886"/>
        <v>31</v>
      </c>
      <c r="AJ2882">
        <f t="shared" si="897"/>
        <v>5</v>
      </c>
      <c r="AK2882">
        <f t="shared" si="898"/>
        <v>1</v>
      </c>
      <c r="AL2882">
        <f t="shared" si="887"/>
        <v>4</v>
      </c>
      <c r="AM2882">
        <f t="shared" si="888"/>
        <v>9</v>
      </c>
      <c r="AN2882">
        <f t="shared" si="889"/>
        <v>14</v>
      </c>
      <c r="AO2882">
        <f t="shared" si="890"/>
        <v>19</v>
      </c>
      <c r="AP2882">
        <f t="shared" si="891"/>
        <v>30</v>
      </c>
      <c r="AQ2882">
        <f t="shared" si="899"/>
        <v>26</v>
      </c>
      <c r="AR2882">
        <f t="shared" si="892"/>
        <v>21</v>
      </c>
      <c r="AS2882">
        <f t="shared" si="893"/>
        <v>16</v>
      </c>
      <c r="AT2882">
        <f t="shared" si="894"/>
        <v>11</v>
      </c>
      <c r="AU2882">
        <f t="shared" si="895"/>
        <v>6</v>
      </c>
    </row>
    <row r="2883" spans="1:47" x14ac:dyDescent="0.45">
      <c r="A2883" s="3">
        <v>43530</v>
      </c>
      <c r="B2883" s="3">
        <v>43551</v>
      </c>
      <c r="C2883" s="5">
        <f t="shared" ref="C2883:C2946" si="904">_xlfn.DAYS(B2883,A2883)</f>
        <v>21</v>
      </c>
      <c r="D2883" s="5">
        <f t="shared" ref="D2883:D2946" si="905">MONTH(A2883)</f>
        <v>3</v>
      </c>
      <c r="E2883" t="s">
        <v>34</v>
      </c>
      <c r="F2883">
        <v>3000000</v>
      </c>
      <c r="G2883">
        <v>226</v>
      </c>
      <c r="H2883">
        <v>3</v>
      </c>
      <c r="I2883">
        <v>48</v>
      </c>
      <c r="J2883">
        <v>0</v>
      </c>
      <c r="K2883">
        <v>64</v>
      </c>
      <c r="L2883">
        <v>5</v>
      </c>
      <c r="M2883">
        <v>0</v>
      </c>
      <c r="N2883">
        <v>0</v>
      </c>
      <c r="O2883">
        <v>0</v>
      </c>
      <c r="P2883">
        <v>0</v>
      </c>
      <c r="Q2883">
        <v>3300</v>
      </c>
      <c r="R2883">
        <v>1861</v>
      </c>
      <c r="S2883">
        <v>99</v>
      </c>
      <c r="T2883">
        <v>41</v>
      </c>
      <c r="U2883">
        <v>5</v>
      </c>
      <c r="V2883">
        <v>37.738930139655587</v>
      </c>
      <c r="W2883">
        <v>12.66544640385586</v>
      </c>
      <c r="X2883">
        <v>5</v>
      </c>
      <c r="Y2883">
        <v>1</v>
      </c>
      <c r="Z2883">
        <v>956</v>
      </c>
      <c r="AA2883" t="s">
        <v>30</v>
      </c>
      <c r="AB2883">
        <v>3</v>
      </c>
      <c r="AC2883">
        <f t="shared" si="900"/>
        <v>142857.14285714287</v>
      </c>
      <c r="AD2883">
        <f t="shared" si="901"/>
        <v>0.14285714285714285</v>
      </c>
      <c r="AE2883">
        <f t="shared" si="902"/>
        <v>0.41414141414141414</v>
      </c>
      <c r="AF2883">
        <f t="shared" si="903"/>
        <v>5.0505050505050504E-2</v>
      </c>
      <c r="AG2883">
        <v>55</v>
      </c>
      <c r="AH2883">
        <f t="shared" si="896"/>
        <v>6</v>
      </c>
      <c r="AI2883">
        <f t="shared" ref="AI2883:AI2946" si="906">VALUE(DAY(B2883))</f>
        <v>27</v>
      </c>
      <c r="AJ2883">
        <f t="shared" si="897"/>
        <v>5</v>
      </c>
      <c r="AK2883">
        <f t="shared" si="898"/>
        <v>1</v>
      </c>
      <c r="AL2883">
        <f t="shared" ref="AL2883:AL2946" si="907">ABS(AH2883-10)</f>
        <v>4</v>
      </c>
      <c r="AM2883">
        <f t="shared" ref="AM2883:AM2946" si="908">ABS(AH2883-15)</f>
        <v>9</v>
      </c>
      <c r="AN2883">
        <f t="shared" ref="AN2883:AN2946" si="909">ABS(AH2883-20)</f>
        <v>14</v>
      </c>
      <c r="AO2883">
        <f t="shared" ref="AO2883:AO2946" si="910">ABS(AH2883-25)</f>
        <v>19</v>
      </c>
      <c r="AP2883">
        <f t="shared" ref="AP2883:AP2946" si="911">ABS(AI2883-1)</f>
        <v>26</v>
      </c>
      <c r="AQ2883">
        <f t="shared" si="899"/>
        <v>22</v>
      </c>
      <c r="AR2883">
        <f t="shared" ref="AR2883:AR2946" si="912">ABS(AI2883-10)</f>
        <v>17</v>
      </c>
      <c r="AS2883">
        <f t="shared" ref="AS2883:AS2946" si="913">ABS(AI2883-15)</f>
        <v>12</v>
      </c>
      <c r="AT2883">
        <f t="shared" ref="AT2883:AT2946" si="914">ABS(AI2883-20)</f>
        <v>7</v>
      </c>
      <c r="AU2883">
        <f t="shared" ref="AU2883:AU2946" si="915">ABS(AI2883-25)</f>
        <v>2</v>
      </c>
    </row>
    <row r="2884" spans="1:47" x14ac:dyDescent="0.45">
      <c r="A2884" s="3">
        <v>43529</v>
      </c>
      <c r="B2884" s="3">
        <v>43542</v>
      </c>
      <c r="C2884" s="5">
        <f t="shared" si="904"/>
        <v>13</v>
      </c>
      <c r="D2884" s="5">
        <f t="shared" si="905"/>
        <v>3</v>
      </c>
      <c r="E2884" t="s">
        <v>35</v>
      </c>
      <c r="F2884">
        <v>500000</v>
      </c>
      <c r="G2884">
        <v>73</v>
      </c>
      <c r="H2884">
        <v>8</v>
      </c>
      <c r="I2884">
        <v>25</v>
      </c>
      <c r="J2884">
        <v>0</v>
      </c>
      <c r="K2884">
        <v>43</v>
      </c>
      <c r="L2884">
        <v>247</v>
      </c>
      <c r="M2884">
        <v>6</v>
      </c>
      <c r="N2884">
        <v>1</v>
      </c>
      <c r="O2884">
        <v>1</v>
      </c>
      <c r="P2884">
        <v>1</v>
      </c>
      <c r="Q2884">
        <v>3475</v>
      </c>
      <c r="R2884">
        <v>1860</v>
      </c>
      <c r="S2884">
        <v>107</v>
      </c>
      <c r="T2884">
        <v>50</v>
      </c>
      <c r="U2884">
        <v>18</v>
      </c>
      <c r="V2884">
        <v>31.13462315345194</v>
      </c>
      <c r="W2884">
        <v>13.235138177067631</v>
      </c>
      <c r="X2884">
        <v>8</v>
      </c>
      <c r="Y2884">
        <v>1</v>
      </c>
      <c r="Z2884">
        <v>1027</v>
      </c>
      <c r="AA2884" t="s">
        <v>32</v>
      </c>
      <c r="AB2884">
        <v>3</v>
      </c>
      <c r="AC2884">
        <f t="shared" si="900"/>
        <v>38461.538461538461</v>
      </c>
      <c r="AD2884">
        <f t="shared" si="901"/>
        <v>0.23076923076923078</v>
      </c>
      <c r="AE2884">
        <f t="shared" si="902"/>
        <v>0.46728971962616822</v>
      </c>
      <c r="AF2884">
        <f t="shared" si="903"/>
        <v>0.16822429906542055</v>
      </c>
      <c r="AG2884">
        <v>56</v>
      </c>
      <c r="AH2884">
        <f t="shared" ref="AH2884:AH2947" si="916">VALUE(DAY(A2884))</f>
        <v>5</v>
      </c>
      <c r="AI2884">
        <f t="shared" si="906"/>
        <v>18</v>
      </c>
      <c r="AJ2884">
        <f t="shared" ref="AJ2884:AJ2947" si="917">ABS(AH2884-1)</f>
        <v>4</v>
      </c>
      <c r="AK2884">
        <f t="shared" ref="AK2884:AK2947" si="918">ABS(AH2884-5)</f>
        <v>0</v>
      </c>
      <c r="AL2884">
        <f t="shared" si="907"/>
        <v>5</v>
      </c>
      <c r="AM2884">
        <f t="shared" si="908"/>
        <v>10</v>
      </c>
      <c r="AN2884">
        <f t="shared" si="909"/>
        <v>15</v>
      </c>
      <c r="AO2884">
        <f t="shared" si="910"/>
        <v>20</v>
      </c>
      <c r="AP2884">
        <f t="shared" si="911"/>
        <v>17</v>
      </c>
      <c r="AQ2884">
        <f t="shared" ref="AQ2884:AQ2947" si="919">ABS(AI2884-5)</f>
        <v>13</v>
      </c>
      <c r="AR2884">
        <f t="shared" si="912"/>
        <v>8</v>
      </c>
      <c r="AS2884">
        <f t="shared" si="913"/>
        <v>3</v>
      </c>
      <c r="AT2884">
        <f t="shared" si="914"/>
        <v>2</v>
      </c>
      <c r="AU2884">
        <f t="shared" si="915"/>
        <v>7</v>
      </c>
    </row>
    <row r="2885" spans="1:47" x14ac:dyDescent="0.45">
      <c r="A2885" s="3">
        <v>43529</v>
      </c>
      <c r="B2885" s="3">
        <v>43555</v>
      </c>
      <c r="C2885" s="5">
        <f t="shared" si="904"/>
        <v>26</v>
      </c>
      <c r="D2885" s="5">
        <f t="shared" si="905"/>
        <v>3</v>
      </c>
      <c r="E2885" t="s">
        <v>35</v>
      </c>
      <c r="F2885">
        <v>1000000</v>
      </c>
      <c r="G2885">
        <v>73</v>
      </c>
      <c r="H2885">
        <v>3</v>
      </c>
      <c r="I2885">
        <v>21</v>
      </c>
      <c r="J2885">
        <v>0</v>
      </c>
      <c r="K2885">
        <v>40</v>
      </c>
      <c r="L2885">
        <v>1228</v>
      </c>
      <c r="M2885">
        <v>3</v>
      </c>
      <c r="N2885">
        <v>1</v>
      </c>
      <c r="O2885">
        <v>1</v>
      </c>
      <c r="P2885">
        <v>1</v>
      </c>
      <c r="Q2885">
        <v>1350</v>
      </c>
      <c r="R2885">
        <v>780</v>
      </c>
      <c r="S2885">
        <v>45</v>
      </c>
      <c r="T2885">
        <v>7</v>
      </c>
      <c r="U2885">
        <v>4</v>
      </c>
      <c r="V2885">
        <v>42.818589743589769</v>
      </c>
      <c r="W2885">
        <v>11.59307692307693</v>
      </c>
      <c r="X2885">
        <v>11</v>
      </c>
      <c r="Y2885">
        <v>1</v>
      </c>
      <c r="Z2885">
        <v>131</v>
      </c>
      <c r="AA2885" t="s">
        <v>27</v>
      </c>
      <c r="AB2885">
        <v>3</v>
      </c>
      <c r="AC2885">
        <f t="shared" si="900"/>
        <v>38461.538461538461</v>
      </c>
      <c r="AD2885">
        <f t="shared" si="901"/>
        <v>0.11538461538461539</v>
      </c>
      <c r="AE2885">
        <f t="shared" si="902"/>
        <v>0.15555555555555556</v>
      </c>
      <c r="AF2885">
        <f t="shared" si="903"/>
        <v>8.8888888888888892E-2</v>
      </c>
      <c r="AG2885">
        <v>56</v>
      </c>
      <c r="AH2885">
        <f t="shared" si="916"/>
        <v>5</v>
      </c>
      <c r="AI2885">
        <f t="shared" si="906"/>
        <v>31</v>
      </c>
      <c r="AJ2885">
        <f t="shared" si="917"/>
        <v>4</v>
      </c>
      <c r="AK2885">
        <f t="shared" si="918"/>
        <v>0</v>
      </c>
      <c r="AL2885">
        <f t="shared" si="907"/>
        <v>5</v>
      </c>
      <c r="AM2885">
        <f t="shared" si="908"/>
        <v>10</v>
      </c>
      <c r="AN2885">
        <f t="shared" si="909"/>
        <v>15</v>
      </c>
      <c r="AO2885">
        <f t="shared" si="910"/>
        <v>20</v>
      </c>
      <c r="AP2885">
        <f t="shared" si="911"/>
        <v>30</v>
      </c>
      <c r="AQ2885">
        <f t="shared" si="919"/>
        <v>26</v>
      </c>
      <c r="AR2885">
        <f t="shared" si="912"/>
        <v>21</v>
      </c>
      <c r="AS2885">
        <f t="shared" si="913"/>
        <v>16</v>
      </c>
      <c r="AT2885">
        <f t="shared" si="914"/>
        <v>11</v>
      </c>
      <c r="AU2885">
        <f t="shared" si="915"/>
        <v>6</v>
      </c>
    </row>
    <row r="2886" spans="1:47" x14ac:dyDescent="0.45">
      <c r="A2886" s="3">
        <v>43529</v>
      </c>
      <c r="B2886" s="3">
        <v>43548</v>
      </c>
      <c r="C2886" s="5">
        <f t="shared" si="904"/>
        <v>19</v>
      </c>
      <c r="D2886" s="5">
        <f t="shared" si="905"/>
        <v>3</v>
      </c>
      <c r="E2886" t="s">
        <v>35</v>
      </c>
      <c r="F2886">
        <v>500000</v>
      </c>
      <c r="G2886">
        <v>15</v>
      </c>
      <c r="H2886">
        <v>3</v>
      </c>
      <c r="I2886">
        <v>11</v>
      </c>
      <c r="J2886">
        <v>0</v>
      </c>
      <c r="K2886">
        <v>37</v>
      </c>
      <c r="L2886">
        <v>1135</v>
      </c>
      <c r="M2886">
        <v>1</v>
      </c>
      <c r="N2886">
        <v>3</v>
      </c>
      <c r="O2886">
        <v>3</v>
      </c>
      <c r="P2886">
        <v>0</v>
      </c>
      <c r="Q2886">
        <v>2028</v>
      </c>
      <c r="R2886">
        <v>1144</v>
      </c>
      <c r="S2886">
        <v>75</v>
      </c>
      <c r="T2886">
        <v>31</v>
      </c>
      <c r="U2886">
        <v>0</v>
      </c>
      <c r="V2886">
        <v>41.380139393939402</v>
      </c>
      <c r="W2886">
        <v>11.27698181818182</v>
      </c>
      <c r="X2886">
        <v>6</v>
      </c>
      <c r="Y2886">
        <v>0</v>
      </c>
      <c r="Z2886">
        <v>60</v>
      </c>
      <c r="AA2886" t="s">
        <v>25</v>
      </c>
      <c r="AB2886">
        <v>0</v>
      </c>
      <c r="AC2886">
        <f t="shared" si="900"/>
        <v>26315.78947368421</v>
      </c>
      <c r="AD2886">
        <f t="shared" si="901"/>
        <v>0</v>
      </c>
      <c r="AE2886">
        <f t="shared" si="902"/>
        <v>0.41333333333333333</v>
      </c>
      <c r="AF2886">
        <f t="shared" si="903"/>
        <v>0</v>
      </c>
      <c r="AG2886">
        <v>56</v>
      </c>
      <c r="AH2886">
        <f t="shared" si="916"/>
        <v>5</v>
      </c>
      <c r="AI2886">
        <f t="shared" si="906"/>
        <v>24</v>
      </c>
      <c r="AJ2886">
        <f t="shared" si="917"/>
        <v>4</v>
      </c>
      <c r="AK2886">
        <f t="shared" si="918"/>
        <v>0</v>
      </c>
      <c r="AL2886">
        <f t="shared" si="907"/>
        <v>5</v>
      </c>
      <c r="AM2886">
        <f t="shared" si="908"/>
        <v>10</v>
      </c>
      <c r="AN2886">
        <f t="shared" si="909"/>
        <v>15</v>
      </c>
      <c r="AO2886">
        <f t="shared" si="910"/>
        <v>20</v>
      </c>
      <c r="AP2886">
        <f t="shared" si="911"/>
        <v>23</v>
      </c>
      <c r="AQ2886">
        <f t="shared" si="919"/>
        <v>19</v>
      </c>
      <c r="AR2886">
        <f t="shared" si="912"/>
        <v>14</v>
      </c>
      <c r="AS2886">
        <f t="shared" si="913"/>
        <v>9</v>
      </c>
      <c r="AT2886">
        <f t="shared" si="914"/>
        <v>4</v>
      </c>
      <c r="AU2886">
        <f t="shared" si="915"/>
        <v>1</v>
      </c>
    </row>
    <row r="2887" spans="1:47" x14ac:dyDescent="0.45">
      <c r="A2887" s="3">
        <v>43529</v>
      </c>
      <c r="B2887" s="3">
        <v>43562</v>
      </c>
      <c r="C2887" s="5">
        <f t="shared" si="904"/>
        <v>33</v>
      </c>
      <c r="D2887" s="5">
        <f t="shared" si="905"/>
        <v>3</v>
      </c>
      <c r="E2887" t="s">
        <v>35</v>
      </c>
      <c r="F2887">
        <v>2000000</v>
      </c>
      <c r="G2887">
        <v>28</v>
      </c>
      <c r="H2887">
        <v>7</v>
      </c>
      <c r="I2887">
        <v>22</v>
      </c>
      <c r="J2887">
        <v>0</v>
      </c>
      <c r="K2887">
        <v>73</v>
      </c>
      <c r="L2887">
        <v>658</v>
      </c>
      <c r="M2887">
        <v>0</v>
      </c>
      <c r="N2887">
        <v>0</v>
      </c>
      <c r="O2887">
        <v>0</v>
      </c>
      <c r="P2887">
        <v>0</v>
      </c>
      <c r="Q2887">
        <v>1972</v>
      </c>
      <c r="R2887">
        <v>1102</v>
      </c>
      <c r="S2887">
        <v>55</v>
      </c>
      <c r="T2887">
        <v>42</v>
      </c>
      <c r="U2887">
        <v>19</v>
      </c>
      <c r="V2887">
        <v>35.108617224880419</v>
      </c>
      <c r="W2887">
        <v>13.33997129186603</v>
      </c>
      <c r="X2887">
        <v>6</v>
      </c>
      <c r="Y2887">
        <v>1</v>
      </c>
      <c r="Z2887">
        <v>120</v>
      </c>
      <c r="AA2887" t="s">
        <v>31</v>
      </c>
      <c r="AB2887">
        <v>3</v>
      </c>
      <c r="AC2887">
        <f t="shared" si="900"/>
        <v>60606.060606060608</v>
      </c>
      <c r="AD2887">
        <f t="shared" si="901"/>
        <v>9.0909090909090912E-2</v>
      </c>
      <c r="AE2887">
        <f t="shared" si="902"/>
        <v>0.76363636363636367</v>
      </c>
      <c r="AF2887">
        <f t="shared" si="903"/>
        <v>0.34545454545454546</v>
      </c>
      <c r="AG2887">
        <v>56</v>
      </c>
      <c r="AH2887">
        <f t="shared" si="916"/>
        <v>5</v>
      </c>
      <c r="AI2887">
        <f t="shared" si="906"/>
        <v>7</v>
      </c>
      <c r="AJ2887">
        <f t="shared" si="917"/>
        <v>4</v>
      </c>
      <c r="AK2887">
        <f t="shared" si="918"/>
        <v>0</v>
      </c>
      <c r="AL2887">
        <f t="shared" si="907"/>
        <v>5</v>
      </c>
      <c r="AM2887">
        <f t="shared" si="908"/>
        <v>10</v>
      </c>
      <c r="AN2887">
        <f t="shared" si="909"/>
        <v>15</v>
      </c>
      <c r="AO2887">
        <f t="shared" si="910"/>
        <v>20</v>
      </c>
      <c r="AP2887">
        <f t="shared" si="911"/>
        <v>6</v>
      </c>
      <c r="AQ2887">
        <f t="shared" si="919"/>
        <v>2</v>
      </c>
      <c r="AR2887">
        <f t="shared" si="912"/>
        <v>3</v>
      </c>
      <c r="AS2887">
        <f t="shared" si="913"/>
        <v>8</v>
      </c>
      <c r="AT2887">
        <f t="shared" si="914"/>
        <v>13</v>
      </c>
      <c r="AU2887">
        <f t="shared" si="915"/>
        <v>18</v>
      </c>
    </row>
    <row r="2888" spans="1:47" x14ac:dyDescent="0.45">
      <c r="A2888" s="3">
        <v>43529</v>
      </c>
      <c r="B2888" s="3">
        <v>43556</v>
      </c>
      <c r="C2888" s="5">
        <f t="shared" si="904"/>
        <v>27</v>
      </c>
      <c r="D2888" s="5">
        <f t="shared" si="905"/>
        <v>3</v>
      </c>
      <c r="E2888" t="s">
        <v>35</v>
      </c>
      <c r="F2888">
        <v>5000000</v>
      </c>
      <c r="G2888">
        <v>9</v>
      </c>
      <c r="H2888">
        <v>2</v>
      </c>
      <c r="I2888">
        <v>34</v>
      </c>
      <c r="J2888">
        <v>0</v>
      </c>
      <c r="K2888">
        <v>59</v>
      </c>
      <c r="L2888">
        <v>31900</v>
      </c>
      <c r="M2888">
        <v>0</v>
      </c>
      <c r="N2888">
        <v>0</v>
      </c>
      <c r="O2888">
        <v>0</v>
      </c>
      <c r="P2888">
        <v>0</v>
      </c>
      <c r="Q2888">
        <v>2858</v>
      </c>
      <c r="R2888">
        <v>1563</v>
      </c>
      <c r="S2888">
        <v>97</v>
      </c>
      <c r="T2888">
        <v>82</v>
      </c>
      <c r="U2888">
        <v>30</v>
      </c>
      <c r="V2888">
        <v>35.785847003185808</v>
      </c>
      <c r="W2888">
        <v>12.270938256458971</v>
      </c>
      <c r="X2888">
        <v>9</v>
      </c>
      <c r="Y2888">
        <v>0</v>
      </c>
      <c r="Z2888">
        <v>2</v>
      </c>
      <c r="AA2888" t="s">
        <v>31</v>
      </c>
      <c r="AB2888">
        <v>0</v>
      </c>
      <c r="AC2888">
        <f t="shared" si="900"/>
        <v>185185.1851851852</v>
      </c>
      <c r="AD2888">
        <f t="shared" si="901"/>
        <v>0</v>
      </c>
      <c r="AE2888">
        <f t="shared" si="902"/>
        <v>0.84536082474226804</v>
      </c>
      <c r="AF2888">
        <f t="shared" si="903"/>
        <v>0.30927835051546393</v>
      </c>
      <c r="AG2888">
        <v>56</v>
      </c>
      <c r="AH2888">
        <f t="shared" si="916"/>
        <v>5</v>
      </c>
      <c r="AI2888">
        <f t="shared" si="906"/>
        <v>1</v>
      </c>
      <c r="AJ2888">
        <f t="shared" si="917"/>
        <v>4</v>
      </c>
      <c r="AK2888">
        <f t="shared" si="918"/>
        <v>0</v>
      </c>
      <c r="AL2888">
        <f t="shared" si="907"/>
        <v>5</v>
      </c>
      <c r="AM2888">
        <f t="shared" si="908"/>
        <v>10</v>
      </c>
      <c r="AN2888">
        <f t="shared" si="909"/>
        <v>15</v>
      </c>
      <c r="AO2888">
        <f t="shared" si="910"/>
        <v>20</v>
      </c>
      <c r="AP2888">
        <f t="shared" si="911"/>
        <v>0</v>
      </c>
      <c r="AQ2888">
        <f t="shared" si="919"/>
        <v>4</v>
      </c>
      <c r="AR2888">
        <f t="shared" si="912"/>
        <v>9</v>
      </c>
      <c r="AS2888">
        <f t="shared" si="913"/>
        <v>14</v>
      </c>
      <c r="AT2888">
        <f t="shared" si="914"/>
        <v>19</v>
      </c>
      <c r="AU2888">
        <f t="shared" si="915"/>
        <v>24</v>
      </c>
    </row>
    <row r="2889" spans="1:47" x14ac:dyDescent="0.45">
      <c r="A2889" s="3">
        <v>43529</v>
      </c>
      <c r="B2889" s="3">
        <v>43548</v>
      </c>
      <c r="C2889" s="5">
        <f t="shared" si="904"/>
        <v>19</v>
      </c>
      <c r="D2889" s="5">
        <f t="shared" si="905"/>
        <v>3</v>
      </c>
      <c r="E2889" t="s">
        <v>35</v>
      </c>
      <c r="F2889">
        <v>3000000</v>
      </c>
      <c r="G2889">
        <v>6</v>
      </c>
      <c r="H2889">
        <v>10</v>
      </c>
      <c r="I2889">
        <v>22</v>
      </c>
      <c r="J2889">
        <v>0</v>
      </c>
      <c r="K2889">
        <v>31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1542</v>
      </c>
      <c r="R2889">
        <v>837</v>
      </c>
      <c r="S2889">
        <v>42</v>
      </c>
      <c r="T2889">
        <v>8</v>
      </c>
      <c r="U2889">
        <v>3</v>
      </c>
      <c r="V2889">
        <v>30.749435483871</v>
      </c>
      <c r="W2889">
        <v>13.92121095750128</v>
      </c>
      <c r="X2889">
        <v>2</v>
      </c>
      <c r="Y2889">
        <v>0</v>
      </c>
      <c r="Z2889">
        <v>0</v>
      </c>
      <c r="AA2889" t="s">
        <v>31</v>
      </c>
      <c r="AB2889">
        <v>0</v>
      </c>
      <c r="AC2889">
        <f t="shared" si="900"/>
        <v>157894.73684210525</v>
      </c>
      <c r="AD2889">
        <f t="shared" si="901"/>
        <v>0</v>
      </c>
      <c r="AE2889">
        <f t="shared" si="902"/>
        <v>0.19047619047619047</v>
      </c>
      <c r="AF2889">
        <f t="shared" si="903"/>
        <v>7.1428571428571425E-2</v>
      </c>
      <c r="AG2889">
        <v>56</v>
      </c>
      <c r="AH2889">
        <f t="shared" si="916"/>
        <v>5</v>
      </c>
      <c r="AI2889">
        <f t="shared" si="906"/>
        <v>24</v>
      </c>
      <c r="AJ2889">
        <f t="shared" si="917"/>
        <v>4</v>
      </c>
      <c r="AK2889">
        <f t="shared" si="918"/>
        <v>0</v>
      </c>
      <c r="AL2889">
        <f t="shared" si="907"/>
        <v>5</v>
      </c>
      <c r="AM2889">
        <f t="shared" si="908"/>
        <v>10</v>
      </c>
      <c r="AN2889">
        <f t="shared" si="909"/>
        <v>15</v>
      </c>
      <c r="AO2889">
        <f t="shared" si="910"/>
        <v>20</v>
      </c>
      <c r="AP2889">
        <f t="shared" si="911"/>
        <v>23</v>
      </c>
      <c r="AQ2889">
        <f t="shared" si="919"/>
        <v>19</v>
      </c>
      <c r="AR2889">
        <f t="shared" si="912"/>
        <v>14</v>
      </c>
      <c r="AS2889">
        <f t="shared" si="913"/>
        <v>9</v>
      </c>
      <c r="AT2889">
        <f t="shared" si="914"/>
        <v>4</v>
      </c>
      <c r="AU2889">
        <f t="shared" si="915"/>
        <v>1</v>
      </c>
    </row>
    <row r="2890" spans="1:47" x14ac:dyDescent="0.45">
      <c r="A2890" s="3">
        <v>43529</v>
      </c>
      <c r="B2890" s="3">
        <v>43548</v>
      </c>
      <c r="C2890" s="5">
        <f t="shared" si="904"/>
        <v>19</v>
      </c>
      <c r="D2890" s="5">
        <f t="shared" si="905"/>
        <v>3</v>
      </c>
      <c r="E2890" t="s">
        <v>35</v>
      </c>
      <c r="F2890">
        <v>1000000</v>
      </c>
      <c r="G2890">
        <v>78</v>
      </c>
      <c r="H2890">
        <v>10</v>
      </c>
      <c r="I2890">
        <v>99</v>
      </c>
      <c r="J2890">
        <v>1</v>
      </c>
      <c r="K2890">
        <v>87</v>
      </c>
      <c r="L2890">
        <v>205</v>
      </c>
      <c r="M2890">
        <v>5</v>
      </c>
      <c r="N2890">
        <v>0</v>
      </c>
      <c r="O2890">
        <v>0</v>
      </c>
      <c r="P2890">
        <v>0</v>
      </c>
      <c r="Q2890">
        <v>5561</v>
      </c>
      <c r="R2890">
        <v>3054</v>
      </c>
      <c r="S2890">
        <v>209</v>
      </c>
      <c r="T2890">
        <v>154</v>
      </c>
      <c r="U2890">
        <v>131</v>
      </c>
      <c r="V2890">
        <v>37.956025465073679</v>
      </c>
      <c r="W2890">
        <v>11.595361170384439</v>
      </c>
      <c r="X2890">
        <v>10</v>
      </c>
      <c r="Y2890">
        <v>1</v>
      </c>
      <c r="Z2890">
        <v>801</v>
      </c>
      <c r="AA2890" t="s">
        <v>31</v>
      </c>
      <c r="AB2890">
        <v>7</v>
      </c>
      <c r="AC2890">
        <f t="shared" si="900"/>
        <v>52631.57894736842</v>
      </c>
      <c r="AD2890">
        <f t="shared" si="901"/>
        <v>0.36842105263157893</v>
      </c>
      <c r="AE2890">
        <f t="shared" si="902"/>
        <v>0.73684210526315785</v>
      </c>
      <c r="AF2890">
        <f t="shared" si="903"/>
        <v>0.62679425837320579</v>
      </c>
      <c r="AG2890">
        <v>56</v>
      </c>
      <c r="AH2890">
        <f t="shared" si="916"/>
        <v>5</v>
      </c>
      <c r="AI2890">
        <f t="shared" si="906"/>
        <v>24</v>
      </c>
      <c r="AJ2890">
        <f t="shared" si="917"/>
        <v>4</v>
      </c>
      <c r="AK2890">
        <f t="shared" si="918"/>
        <v>0</v>
      </c>
      <c r="AL2890">
        <f t="shared" si="907"/>
        <v>5</v>
      </c>
      <c r="AM2890">
        <f t="shared" si="908"/>
        <v>10</v>
      </c>
      <c r="AN2890">
        <f t="shared" si="909"/>
        <v>15</v>
      </c>
      <c r="AO2890">
        <f t="shared" si="910"/>
        <v>20</v>
      </c>
      <c r="AP2890">
        <f t="shared" si="911"/>
        <v>23</v>
      </c>
      <c r="AQ2890">
        <f t="shared" si="919"/>
        <v>19</v>
      </c>
      <c r="AR2890">
        <f t="shared" si="912"/>
        <v>14</v>
      </c>
      <c r="AS2890">
        <f t="shared" si="913"/>
        <v>9</v>
      </c>
      <c r="AT2890">
        <f t="shared" si="914"/>
        <v>4</v>
      </c>
      <c r="AU2890">
        <f t="shared" si="915"/>
        <v>1</v>
      </c>
    </row>
    <row r="2891" spans="1:47" x14ac:dyDescent="0.45">
      <c r="A2891" s="3">
        <v>43529</v>
      </c>
      <c r="B2891" s="3">
        <v>43543</v>
      </c>
      <c r="C2891" s="5">
        <f t="shared" si="904"/>
        <v>14</v>
      </c>
      <c r="D2891" s="5">
        <f t="shared" si="905"/>
        <v>3</v>
      </c>
      <c r="E2891" t="s">
        <v>35</v>
      </c>
      <c r="F2891">
        <v>1000000</v>
      </c>
      <c r="G2891">
        <v>171</v>
      </c>
      <c r="H2891">
        <v>8</v>
      </c>
      <c r="I2891">
        <v>67</v>
      </c>
      <c r="J2891">
        <v>0</v>
      </c>
      <c r="K2891">
        <v>72</v>
      </c>
      <c r="L2891">
        <v>2119</v>
      </c>
      <c r="M2891">
        <v>21</v>
      </c>
      <c r="N2891">
        <v>10</v>
      </c>
      <c r="O2891">
        <v>9</v>
      </c>
      <c r="P2891">
        <v>0</v>
      </c>
      <c r="Q2891">
        <v>4281</v>
      </c>
      <c r="R2891">
        <v>2390</v>
      </c>
      <c r="S2891">
        <v>112</v>
      </c>
      <c r="T2891">
        <v>83</v>
      </c>
      <c r="U2891">
        <v>28</v>
      </c>
      <c r="V2891">
        <v>33.638972280334741</v>
      </c>
      <c r="W2891">
        <v>13.86863942020323</v>
      </c>
      <c r="X2891">
        <v>7</v>
      </c>
      <c r="Y2891">
        <v>1</v>
      </c>
      <c r="Z2891">
        <v>733</v>
      </c>
      <c r="AA2891" t="s">
        <v>31</v>
      </c>
      <c r="AB2891">
        <v>10</v>
      </c>
      <c r="AC2891">
        <f t="shared" si="900"/>
        <v>71428.571428571435</v>
      </c>
      <c r="AD2891">
        <f t="shared" si="901"/>
        <v>0.7142857142857143</v>
      </c>
      <c r="AE2891">
        <f t="shared" si="902"/>
        <v>0.7410714285714286</v>
      </c>
      <c r="AF2891">
        <f t="shared" si="903"/>
        <v>0.25</v>
      </c>
      <c r="AG2891">
        <v>56</v>
      </c>
      <c r="AH2891">
        <f t="shared" si="916"/>
        <v>5</v>
      </c>
      <c r="AI2891">
        <f t="shared" si="906"/>
        <v>19</v>
      </c>
      <c r="AJ2891">
        <f t="shared" si="917"/>
        <v>4</v>
      </c>
      <c r="AK2891">
        <f t="shared" si="918"/>
        <v>0</v>
      </c>
      <c r="AL2891">
        <f t="shared" si="907"/>
        <v>5</v>
      </c>
      <c r="AM2891">
        <f t="shared" si="908"/>
        <v>10</v>
      </c>
      <c r="AN2891">
        <f t="shared" si="909"/>
        <v>15</v>
      </c>
      <c r="AO2891">
        <f t="shared" si="910"/>
        <v>20</v>
      </c>
      <c r="AP2891">
        <f t="shared" si="911"/>
        <v>18</v>
      </c>
      <c r="AQ2891">
        <f t="shared" si="919"/>
        <v>14</v>
      </c>
      <c r="AR2891">
        <f t="shared" si="912"/>
        <v>9</v>
      </c>
      <c r="AS2891">
        <f t="shared" si="913"/>
        <v>4</v>
      </c>
      <c r="AT2891">
        <f t="shared" si="914"/>
        <v>1</v>
      </c>
      <c r="AU2891">
        <f t="shared" si="915"/>
        <v>6</v>
      </c>
    </row>
    <row r="2892" spans="1:47" x14ac:dyDescent="0.45">
      <c r="A2892" s="3">
        <v>43529</v>
      </c>
      <c r="B2892" s="3">
        <v>43555</v>
      </c>
      <c r="C2892" s="5">
        <f t="shared" si="904"/>
        <v>26</v>
      </c>
      <c r="D2892" s="5">
        <f t="shared" si="905"/>
        <v>3</v>
      </c>
      <c r="E2892" t="s">
        <v>35</v>
      </c>
      <c r="F2892">
        <v>3000000</v>
      </c>
      <c r="G2892">
        <v>120</v>
      </c>
      <c r="H2892">
        <v>2</v>
      </c>
      <c r="I2892">
        <v>16</v>
      </c>
      <c r="J2892">
        <v>2</v>
      </c>
      <c r="K2892">
        <v>121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5829</v>
      </c>
      <c r="R2892">
        <v>3236</v>
      </c>
      <c r="S2892">
        <v>168</v>
      </c>
      <c r="T2892">
        <v>60</v>
      </c>
      <c r="U2892">
        <v>55</v>
      </c>
      <c r="V2892">
        <v>34.894364441697583</v>
      </c>
      <c r="W2892">
        <v>13.17745806109836</v>
      </c>
      <c r="X2892">
        <v>5</v>
      </c>
      <c r="Y2892">
        <v>1</v>
      </c>
      <c r="Z2892">
        <v>255</v>
      </c>
      <c r="AA2892" t="s">
        <v>33</v>
      </c>
      <c r="AB2892">
        <v>8</v>
      </c>
      <c r="AC2892">
        <f t="shared" si="900"/>
        <v>115384.61538461539</v>
      </c>
      <c r="AD2892">
        <f t="shared" si="901"/>
        <v>0.30769230769230771</v>
      </c>
      <c r="AE2892">
        <f t="shared" si="902"/>
        <v>0.35714285714285715</v>
      </c>
      <c r="AF2892">
        <f t="shared" si="903"/>
        <v>0.32738095238095238</v>
      </c>
      <c r="AG2892">
        <v>56</v>
      </c>
      <c r="AH2892">
        <f t="shared" si="916"/>
        <v>5</v>
      </c>
      <c r="AI2892">
        <f t="shared" si="906"/>
        <v>31</v>
      </c>
      <c r="AJ2892">
        <f t="shared" si="917"/>
        <v>4</v>
      </c>
      <c r="AK2892">
        <f t="shared" si="918"/>
        <v>0</v>
      </c>
      <c r="AL2892">
        <f t="shared" si="907"/>
        <v>5</v>
      </c>
      <c r="AM2892">
        <f t="shared" si="908"/>
        <v>10</v>
      </c>
      <c r="AN2892">
        <f t="shared" si="909"/>
        <v>15</v>
      </c>
      <c r="AO2892">
        <f t="shared" si="910"/>
        <v>20</v>
      </c>
      <c r="AP2892">
        <f t="shared" si="911"/>
        <v>30</v>
      </c>
      <c r="AQ2892">
        <f t="shared" si="919"/>
        <v>26</v>
      </c>
      <c r="AR2892">
        <f t="shared" si="912"/>
        <v>21</v>
      </c>
      <c r="AS2892">
        <f t="shared" si="913"/>
        <v>16</v>
      </c>
      <c r="AT2892">
        <f t="shared" si="914"/>
        <v>11</v>
      </c>
      <c r="AU2892">
        <f t="shared" si="915"/>
        <v>6</v>
      </c>
    </row>
    <row r="2893" spans="1:47" x14ac:dyDescent="0.45">
      <c r="A2893" s="3">
        <v>43529</v>
      </c>
      <c r="B2893" s="3">
        <v>43554</v>
      </c>
      <c r="C2893" s="5">
        <f t="shared" si="904"/>
        <v>25</v>
      </c>
      <c r="D2893" s="5">
        <f t="shared" si="905"/>
        <v>3</v>
      </c>
      <c r="E2893" t="s">
        <v>35</v>
      </c>
      <c r="F2893">
        <v>500000</v>
      </c>
      <c r="G2893">
        <v>17</v>
      </c>
      <c r="H2893">
        <v>12</v>
      </c>
      <c r="I2893">
        <v>4</v>
      </c>
      <c r="J2893">
        <v>0</v>
      </c>
      <c r="K2893">
        <v>71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1288</v>
      </c>
      <c r="R2893">
        <v>667</v>
      </c>
      <c r="S2893">
        <v>31</v>
      </c>
      <c r="T2893">
        <v>0</v>
      </c>
      <c r="U2893">
        <v>0</v>
      </c>
      <c r="V2893">
        <v>21.63061179087876</v>
      </c>
      <c r="W2893">
        <v>15.58749721913237</v>
      </c>
      <c r="X2893">
        <v>3</v>
      </c>
      <c r="Y2893">
        <v>1</v>
      </c>
      <c r="Z2893">
        <v>113</v>
      </c>
      <c r="AA2893" t="s">
        <v>33</v>
      </c>
      <c r="AB2893">
        <v>2</v>
      </c>
      <c r="AC2893">
        <f t="shared" si="900"/>
        <v>20000</v>
      </c>
      <c r="AD2893">
        <f t="shared" si="901"/>
        <v>0.08</v>
      </c>
      <c r="AE2893">
        <f t="shared" si="902"/>
        <v>0</v>
      </c>
      <c r="AF2893">
        <f t="shared" si="903"/>
        <v>0</v>
      </c>
      <c r="AG2893">
        <v>56</v>
      </c>
      <c r="AH2893">
        <f t="shared" si="916"/>
        <v>5</v>
      </c>
      <c r="AI2893">
        <f t="shared" si="906"/>
        <v>30</v>
      </c>
      <c r="AJ2893">
        <f t="shared" si="917"/>
        <v>4</v>
      </c>
      <c r="AK2893">
        <f t="shared" si="918"/>
        <v>0</v>
      </c>
      <c r="AL2893">
        <f t="shared" si="907"/>
        <v>5</v>
      </c>
      <c r="AM2893">
        <f t="shared" si="908"/>
        <v>10</v>
      </c>
      <c r="AN2893">
        <f t="shared" si="909"/>
        <v>15</v>
      </c>
      <c r="AO2893">
        <f t="shared" si="910"/>
        <v>20</v>
      </c>
      <c r="AP2893">
        <f t="shared" si="911"/>
        <v>29</v>
      </c>
      <c r="AQ2893">
        <f t="shared" si="919"/>
        <v>25</v>
      </c>
      <c r="AR2893">
        <f t="shared" si="912"/>
        <v>20</v>
      </c>
      <c r="AS2893">
        <f t="shared" si="913"/>
        <v>15</v>
      </c>
      <c r="AT2893">
        <f t="shared" si="914"/>
        <v>10</v>
      </c>
      <c r="AU2893">
        <f t="shared" si="915"/>
        <v>5</v>
      </c>
    </row>
    <row r="2894" spans="1:47" x14ac:dyDescent="0.45">
      <c r="A2894" s="3">
        <v>43529</v>
      </c>
      <c r="B2894" s="3">
        <v>43548</v>
      </c>
      <c r="C2894" s="5">
        <f t="shared" si="904"/>
        <v>19</v>
      </c>
      <c r="D2894" s="5">
        <f t="shared" si="905"/>
        <v>3</v>
      </c>
      <c r="E2894" t="s">
        <v>35</v>
      </c>
      <c r="F2894">
        <v>500000</v>
      </c>
      <c r="G2894">
        <v>80</v>
      </c>
      <c r="H2894">
        <v>3</v>
      </c>
      <c r="I2894">
        <v>17</v>
      </c>
      <c r="J2894">
        <v>1</v>
      </c>
      <c r="K2894">
        <v>47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2716</v>
      </c>
      <c r="R2894">
        <v>1529</v>
      </c>
      <c r="S2894">
        <v>81</v>
      </c>
      <c r="T2894">
        <v>48</v>
      </c>
      <c r="U2894">
        <v>36</v>
      </c>
      <c r="V2894">
        <v>37.398264822485459</v>
      </c>
      <c r="W2894">
        <v>12.73247971319914</v>
      </c>
      <c r="X2894">
        <v>9</v>
      </c>
      <c r="Y2894">
        <v>1</v>
      </c>
      <c r="Z2894">
        <v>892</v>
      </c>
      <c r="AA2894" t="s">
        <v>33</v>
      </c>
      <c r="AB2894">
        <v>5</v>
      </c>
      <c r="AC2894">
        <f t="shared" si="900"/>
        <v>26315.78947368421</v>
      </c>
      <c r="AD2894">
        <f t="shared" si="901"/>
        <v>0.26315789473684209</v>
      </c>
      <c r="AE2894">
        <f t="shared" si="902"/>
        <v>0.59259259259259256</v>
      </c>
      <c r="AF2894">
        <f t="shared" si="903"/>
        <v>0.44444444444444442</v>
      </c>
      <c r="AG2894">
        <v>56</v>
      </c>
      <c r="AH2894">
        <f t="shared" si="916"/>
        <v>5</v>
      </c>
      <c r="AI2894">
        <f t="shared" si="906"/>
        <v>24</v>
      </c>
      <c r="AJ2894">
        <f t="shared" si="917"/>
        <v>4</v>
      </c>
      <c r="AK2894">
        <f t="shared" si="918"/>
        <v>0</v>
      </c>
      <c r="AL2894">
        <f t="shared" si="907"/>
        <v>5</v>
      </c>
      <c r="AM2894">
        <f t="shared" si="908"/>
        <v>10</v>
      </c>
      <c r="AN2894">
        <f t="shared" si="909"/>
        <v>15</v>
      </c>
      <c r="AO2894">
        <f t="shared" si="910"/>
        <v>20</v>
      </c>
      <c r="AP2894">
        <f t="shared" si="911"/>
        <v>23</v>
      </c>
      <c r="AQ2894">
        <f t="shared" si="919"/>
        <v>19</v>
      </c>
      <c r="AR2894">
        <f t="shared" si="912"/>
        <v>14</v>
      </c>
      <c r="AS2894">
        <f t="shared" si="913"/>
        <v>9</v>
      </c>
      <c r="AT2894">
        <f t="shared" si="914"/>
        <v>4</v>
      </c>
      <c r="AU2894">
        <f t="shared" si="915"/>
        <v>1</v>
      </c>
    </row>
    <row r="2895" spans="1:47" x14ac:dyDescent="0.45">
      <c r="A2895" s="3">
        <v>43529</v>
      </c>
      <c r="B2895" s="3">
        <v>43548</v>
      </c>
      <c r="C2895" s="5">
        <f t="shared" si="904"/>
        <v>19</v>
      </c>
      <c r="D2895" s="5">
        <f t="shared" si="905"/>
        <v>3</v>
      </c>
      <c r="E2895" t="s">
        <v>35</v>
      </c>
      <c r="F2895">
        <v>3000000</v>
      </c>
      <c r="G2895">
        <v>161</v>
      </c>
      <c r="H2895">
        <v>8</v>
      </c>
      <c r="I2895">
        <v>28</v>
      </c>
      <c r="J2895">
        <v>4</v>
      </c>
      <c r="K2895">
        <v>36</v>
      </c>
      <c r="L2895">
        <v>9825</v>
      </c>
      <c r="M2895">
        <v>0</v>
      </c>
      <c r="N2895">
        <v>0</v>
      </c>
      <c r="O2895">
        <v>0</v>
      </c>
      <c r="P2895">
        <v>0</v>
      </c>
      <c r="Q2895">
        <v>4553</v>
      </c>
      <c r="R2895">
        <v>2564</v>
      </c>
      <c r="S2895">
        <v>113</v>
      </c>
      <c r="T2895">
        <v>72</v>
      </c>
      <c r="U2895">
        <v>40</v>
      </c>
      <c r="V2895">
        <v>33.576689423329157</v>
      </c>
      <c r="W2895">
        <v>14.212947689589001</v>
      </c>
      <c r="X2895">
        <v>5</v>
      </c>
      <c r="Y2895">
        <v>1</v>
      </c>
      <c r="Z2895">
        <v>1132</v>
      </c>
      <c r="AA2895" t="s">
        <v>33</v>
      </c>
      <c r="AB2895">
        <v>8</v>
      </c>
      <c r="AC2895">
        <f t="shared" si="900"/>
        <v>157894.73684210525</v>
      </c>
      <c r="AD2895">
        <f t="shared" si="901"/>
        <v>0.42105263157894735</v>
      </c>
      <c r="AE2895">
        <f t="shared" si="902"/>
        <v>0.63716814159292035</v>
      </c>
      <c r="AF2895">
        <f t="shared" si="903"/>
        <v>0.35398230088495575</v>
      </c>
      <c r="AG2895">
        <v>56</v>
      </c>
      <c r="AH2895">
        <f t="shared" si="916"/>
        <v>5</v>
      </c>
      <c r="AI2895">
        <f t="shared" si="906"/>
        <v>24</v>
      </c>
      <c r="AJ2895">
        <f t="shared" si="917"/>
        <v>4</v>
      </c>
      <c r="AK2895">
        <f t="shared" si="918"/>
        <v>0</v>
      </c>
      <c r="AL2895">
        <f t="shared" si="907"/>
        <v>5</v>
      </c>
      <c r="AM2895">
        <f t="shared" si="908"/>
        <v>10</v>
      </c>
      <c r="AN2895">
        <f t="shared" si="909"/>
        <v>15</v>
      </c>
      <c r="AO2895">
        <f t="shared" si="910"/>
        <v>20</v>
      </c>
      <c r="AP2895">
        <f t="shared" si="911"/>
        <v>23</v>
      </c>
      <c r="AQ2895">
        <f t="shared" si="919"/>
        <v>19</v>
      </c>
      <c r="AR2895">
        <f t="shared" si="912"/>
        <v>14</v>
      </c>
      <c r="AS2895">
        <f t="shared" si="913"/>
        <v>9</v>
      </c>
      <c r="AT2895">
        <f t="shared" si="914"/>
        <v>4</v>
      </c>
      <c r="AU2895">
        <f t="shared" si="915"/>
        <v>1</v>
      </c>
    </row>
    <row r="2896" spans="1:47" x14ac:dyDescent="0.45">
      <c r="A2896" s="3">
        <v>43529</v>
      </c>
      <c r="B2896" s="3">
        <v>43563</v>
      </c>
      <c r="C2896" s="5">
        <f t="shared" si="904"/>
        <v>34</v>
      </c>
      <c r="D2896" s="5">
        <f t="shared" si="905"/>
        <v>3</v>
      </c>
      <c r="E2896" t="s">
        <v>35</v>
      </c>
      <c r="F2896">
        <v>1000000</v>
      </c>
      <c r="G2896">
        <v>119</v>
      </c>
      <c r="H2896">
        <v>3</v>
      </c>
      <c r="I2896">
        <v>2</v>
      </c>
      <c r="J2896">
        <v>0</v>
      </c>
      <c r="K2896">
        <v>72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2111</v>
      </c>
      <c r="R2896">
        <v>1144</v>
      </c>
      <c r="S2896">
        <v>73</v>
      </c>
      <c r="T2896">
        <v>29</v>
      </c>
      <c r="U2896">
        <v>0</v>
      </c>
      <c r="V2896">
        <v>34.818034294472682</v>
      </c>
      <c r="W2896">
        <v>12.296081521218509</v>
      </c>
      <c r="X2896">
        <v>7</v>
      </c>
      <c r="Y2896">
        <v>1</v>
      </c>
      <c r="Z2896">
        <v>477</v>
      </c>
      <c r="AA2896" t="s">
        <v>30</v>
      </c>
      <c r="AB2896">
        <v>8</v>
      </c>
      <c r="AC2896">
        <f t="shared" si="900"/>
        <v>29411.764705882353</v>
      </c>
      <c r="AD2896">
        <f t="shared" si="901"/>
        <v>0.23529411764705882</v>
      </c>
      <c r="AE2896">
        <f t="shared" si="902"/>
        <v>0.39726027397260272</v>
      </c>
      <c r="AF2896">
        <f t="shared" si="903"/>
        <v>0</v>
      </c>
      <c r="AG2896">
        <v>56</v>
      </c>
      <c r="AH2896">
        <f t="shared" si="916"/>
        <v>5</v>
      </c>
      <c r="AI2896">
        <f t="shared" si="906"/>
        <v>8</v>
      </c>
      <c r="AJ2896">
        <f t="shared" si="917"/>
        <v>4</v>
      </c>
      <c r="AK2896">
        <f t="shared" si="918"/>
        <v>0</v>
      </c>
      <c r="AL2896">
        <f t="shared" si="907"/>
        <v>5</v>
      </c>
      <c r="AM2896">
        <f t="shared" si="908"/>
        <v>10</v>
      </c>
      <c r="AN2896">
        <f t="shared" si="909"/>
        <v>15</v>
      </c>
      <c r="AO2896">
        <f t="shared" si="910"/>
        <v>20</v>
      </c>
      <c r="AP2896">
        <f t="shared" si="911"/>
        <v>7</v>
      </c>
      <c r="AQ2896">
        <f t="shared" si="919"/>
        <v>3</v>
      </c>
      <c r="AR2896">
        <f t="shared" si="912"/>
        <v>2</v>
      </c>
      <c r="AS2896">
        <f t="shared" si="913"/>
        <v>7</v>
      </c>
      <c r="AT2896">
        <f t="shared" si="914"/>
        <v>12</v>
      </c>
      <c r="AU2896">
        <f t="shared" si="915"/>
        <v>17</v>
      </c>
    </row>
    <row r="2897" spans="1:47" x14ac:dyDescent="0.45">
      <c r="A2897" s="3">
        <v>43529</v>
      </c>
      <c r="B2897" s="3">
        <v>43557</v>
      </c>
      <c r="C2897" s="5">
        <f t="shared" si="904"/>
        <v>28</v>
      </c>
      <c r="D2897" s="5">
        <f t="shared" si="905"/>
        <v>3</v>
      </c>
      <c r="E2897" t="s">
        <v>35</v>
      </c>
      <c r="F2897">
        <v>500000</v>
      </c>
      <c r="G2897">
        <v>423</v>
      </c>
      <c r="H2897">
        <v>5</v>
      </c>
      <c r="I2897">
        <v>31</v>
      </c>
      <c r="J2897">
        <v>0</v>
      </c>
      <c r="K2897">
        <v>88</v>
      </c>
      <c r="L2897">
        <v>0</v>
      </c>
      <c r="M2897">
        <v>9</v>
      </c>
      <c r="N2897">
        <v>4</v>
      </c>
      <c r="O2897">
        <v>4</v>
      </c>
      <c r="P2897">
        <v>0</v>
      </c>
      <c r="Q2897">
        <v>2213</v>
      </c>
      <c r="R2897">
        <v>1209</v>
      </c>
      <c r="S2897">
        <v>75</v>
      </c>
      <c r="T2897">
        <v>15</v>
      </c>
      <c r="U2897">
        <v>5</v>
      </c>
      <c r="V2897">
        <v>35.618113151364781</v>
      </c>
      <c r="W2897">
        <v>12.295972870140609</v>
      </c>
      <c r="X2897">
        <v>8</v>
      </c>
      <c r="Y2897">
        <v>1</v>
      </c>
      <c r="Z2897">
        <v>4137</v>
      </c>
      <c r="AA2897" t="s">
        <v>30</v>
      </c>
      <c r="AB2897">
        <v>4</v>
      </c>
      <c r="AC2897">
        <f t="shared" si="900"/>
        <v>17857.142857142859</v>
      </c>
      <c r="AD2897">
        <f t="shared" si="901"/>
        <v>0.14285714285714285</v>
      </c>
      <c r="AE2897">
        <f t="shared" si="902"/>
        <v>0.2</v>
      </c>
      <c r="AF2897">
        <f t="shared" si="903"/>
        <v>6.6666666666666666E-2</v>
      </c>
      <c r="AG2897">
        <v>56</v>
      </c>
      <c r="AH2897">
        <f t="shared" si="916"/>
        <v>5</v>
      </c>
      <c r="AI2897">
        <f t="shared" si="906"/>
        <v>2</v>
      </c>
      <c r="AJ2897">
        <f t="shared" si="917"/>
        <v>4</v>
      </c>
      <c r="AK2897">
        <f t="shared" si="918"/>
        <v>0</v>
      </c>
      <c r="AL2897">
        <f t="shared" si="907"/>
        <v>5</v>
      </c>
      <c r="AM2897">
        <f t="shared" si="908"/>
        <v>10</v>
      </c>
      <c r="AN2897">
        <f t="shared" si="909"/>
        <v>15</v>
      </c>
      <c r="AO2897">
        <f t="shared" si="910"/>
        <v>20</v>
      </c>
      <c r="AP2897">
        <f t="shared" si="911"/>
        <v>1</v>
      </c>
      <c r="AQ2897">
        <f t="shared" si="919"/>
        <v>3</v>
      </c>
      <c r="AR2897">
        <f t="shared" si="912"/>
        <v>8</v>
      </c>
      <c r="AS2897">
        <f t="shared" si="913"/>
        <v>13</v>
      </c>
      <c r="AT2897">
        <f t="shared" si="914"/>
        <v>18</v>
      </c>
      <c r="AU2897">
        <f t="shared" si="915"/>
        <v>23</v>
      </c>
    </row>
    <row r="2898" spans="1:47" x14ac:dyDescent="0.45">
      <c r="A2898" s="3">
        <v>43528</v>
      </c>
      <c r="B2898" s="3">
        <v>43537</v>
      </c>
      <c r="C2898" s="5">
        <f t="shared" si="904"/>
        <v>9</v>
      </c>
      <c r="D2898" s="5">
        <f t="shared" si="905"/>
        <v>3</v>
      </c>
      <c r="E2898" t="s">
        <v>36</v>
      </c>
      <c r="F2898">
        <v>1000000</v>
      </c>
      <c r="G2898">
        <v>25</v>
      </c>
      <c r="H2898">
        <v>4</v>
      </c>
      <c r="I2898">
        <v>11</v>
      </c>
      <c r="J2898">
        <v>0</v>
      </c>
      <c r="K2898">
        <v>37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2234</v>
      </c>
      <c r="R2898">
        <v>1241</v>
      </c>
      <c r="S2898">
        <v>58</v>
      </c>
      <c r="T2898">
        <v>15</v>
      </c>
      <c r="U2898">
        <v>19</v>
      </c>
      <c r="V2898">
        <v>32.823865834004827</v>
      </c>
      <c r="W2898">
        <v>13.996556864597521</v>
      </c>
      <c r="X2898">
        <v>6</v>
      </c>
      <c r="Y2898">
        <v>1</v>
      </c>
      <c r="Z2898">
        <v>196</v>
      </c>
      <c r="AA2898" t="s">
        <v>32</v>
      </c>
      <c r="AB2898">
        <v>4</v>
      </c>
      <c r="AC2898">
        <f t="shared" si="900"/>
        <v>111111.11111111111</v>
      </c>
      <c r="AD2898">
        <f t="shared" si="901"/>
        <v>0.44444444444444442</v>
      </c>
      <c r="AE2898">
        <f t="shared" si="902"/>
        <v>0.25862068965517243</v>
      </c>
      <c r="AF2898">
        <f t="shared" si="903"/>
        <v>0.32758620689655171</v>
      </c>
      <c r="AG2898">
        <v>42</v>
      </c>
      <c r="AH2898">
        <f t="shared" si="916"/>
        <v>4</v>
      </c>
      <c r="AI2898">
        <f t="shared" si="906"/>
        <v>13</v>
      </c>
      <c r="AJ2898">
        <f t="shared" si="917"/>
        <v>3</v>
      </c>
      <c r="AK2898">
        <f t="shared" si="918"/>
        <v>1</v>
      </c>
      <c r="AL2898">
        <f t="shared" si="907"/>
        <v>6</v>
      </c>
      <c r="AM2898">
        <f t="shared" si="908"/>
        <v>11</v>
      </c>
      <c r="AN2898">
        <f t="shared" si="909"/>
        <v>16</v>
      </c>
      <c r="AO2898">
        <f t="shared" si="910"/>
        <v>21</v>
      </c>
      <c r="AP2898">
        <f t="shared" si="911"/>
        <v>12</v>
      </c>
      <c r="AQ2898">
        <f t="shared" si="919"/>
        <v>8</v>
      </c>
      <c r="AR2898">
        <f t="shared" si="912"/>
        <v>3</v>
      </c>
      <c r="AS2898">
        <f t="shared" si="913"/>
        <v>2</v>
      </c>
      <c r="AT2898">
        <f t="shared" si="914"/>
        <v>7</v>
      </c>
      <c r="AU2898">
        <f t="shared" si="915"/>
        <v>12</v>
      </c>
    </row>
    <row r="2899" spans="1:47" x14ac:dyDescent="0.45">
      <c r="A2899" s="3">
        <v>43528</v>
      </c>
      <c r="B2899" s="3">
        <v>43558</v>
      </c>
      <c r="C2899" s="5">
        <f t="shared" si="904"/>
        <v>30</v>
      </c>
      <c r="D2899" s="5">
        <f t="shared" si="905"/>
        <v>3</v>
      </c>
      <c r="E2899" t="s">
        <v>36</v>
      </c>
      <c r="F2899">
        <v>500000</v>
      </c>
      <c r="G2899">
        <v>115</v>
      </c>
      <c r="H2899">
        <v>12</v>
      </c>
      <c r="I2899">
        <v>22</v>
      </c>
      <c r="J2899">
        <v>0</v>
      </c>
      <c r="K2899">
        <v>21</v>
      </c>
      <c r="L2899">
        <v>761</v>
      </c>
      <c r="M2899">
        <v>0</v>
      </c>
      <c r="N2899">
        <v>0</v>
      </c>
      <c r="O2899">
        <v>0</v>
      </c>
      <c r="P2899">
        <v>0</v>
      </c>
      <c r="Q2899">
        <v>3268</v>
      </c>
      <c r="R2899">
        <v>1830</v>
      </c>
      <c r="S2899">
        <v>107</v>
      </c>
      <c r="T2899">
        <v>72</v>
      </c>
      <c r="U2899">
        <v>43</v>
      </c>
      <c r="V2899">
        <v>38.397621418722252</v>
      </c>
      <c r="W2899">
        <v>12.15244318471988</v>
      </c>
      <c r="X2899">
        <v>10</v>
      </c>
      <c r="Y2899">
        <v>1</v>
      </c>
      <c r="Z2899">
        <v>784</v>
      </c>
      <c r="AA2899" t="s">
        <v>27</v>
      </c>
      <c r="AB2899">
        <v>3</v>
      </c>
      <c r="AC2899">
        <f t="shared" si="900"/>
        <v>16666.666666666668</v>
      </c>
      <c r="AD2899">
        <f t="shared" si="901"/>
        <v>0.1</v>
      </c>
      <c r="AE2899">
        <f t="shared" si="902"/>
        <v>0.67289719626168221</v>
      </c>
      <c r="AF2899">
        <f t="shared" si="903"/>
        <v>0.40186915887850466</v>
      </c>
      <c r="AG2899">
        <v>42</v>
      </c>
      <c r="AH2899">
        <f t="shared" si="916"/>
        <v>4</v>
      </c>
      <c r="AI2899">
        <f t="shared" si="906"/>
        <v>3</v>
      </c>
      <c r="AJ2899">
        <f t="shared" si="917"/>
        <v>3</v>
      </c>
      <c r="AK2899">
        <f t="shared" si="918"/>
        <v>1</v>
      </c>
      <c r="AL2899">
        <f t="shared" si="907"/>
        <v>6</v>
      </c>
      <c r="AM2899">
        <f t="shared" si="908"/>
        <v>11</v>
      </c>
      <c r="AN2899">
        <f t="shared" si="909"/>
        <v>16</v>
      </c>
      <c r="AO2899">
        <f t="shared" si="910"/>
        <v>21</v>
      </c>
      <c r="AP2899">
        <f t="shared" si="911"/>
        <v>2</v>
      </c>
      <c r="AQ2899">
        <f t="shared" si="919"/>
        <v>2</v>
      </c>
      <c r="AR2899">
        <f t="shared" si="912"/>
        <v>7</v>
      </c>
      <c r="AS2899">
        <f t="shared" si="913"/>
        <v>12</v>
      </c>
      <c r="AT2899">
        <f t="shared" si="914"/>
        <v>17</v>
      </c>
      <c r="AU2899">
        <f t="shared" si="915"/>
        <v>22</v>
      </c>
    </row>
    <row r="2900" spans="1:47" x14ac:dyDescent="0.45">
      <c r="A2900" s="3">
        <v>43528</v>
      </c>
      <c r="B2900" s="3">
        <v>43549</v>
      </c>
      <c r="C2900" s="5">
        <f t="shared" si="904"/>
        <v>21</v>
      </c>
      <c r="D2900" s="5">
        <f t="shared" si="905"/>
        <v>3</v>
      </c>
      <c r="E2900" t="s">
        <v>36</v>
      </c>
      <c r="F2900">
        <v>700000</v>
      </c>
      <c r="G2900">
        <v>93</v>
      </c>
      <c r="H2900">
        <v>6</v>
      </c>
      <c r="I2900">
        <v>15</v>
      </c>
      <c r="J2900">
        <v>1</v>
      </c>
      <c r="K2900">
        <v>76</v>
      </c>
      <c r="L2900">
        <v>637</v>
      </c>
      <c r="M2900">
        <v>4</v>
      </c>
      <c r="N2900">
        <v>0</v>
      </c>
      <c r="O2900">
        <v>0</v>
      </c>
      <c r="P2900">
        <v>0</v>
      </c>
      <c r="Q2900">
        <v>5749</v>
      </c>
      <c r="R2900">
        <v>3210</v>
      </c>
      <c r="S2900">
        <v>162</v>
      </c>
      <c r="T2900">
        <v>122</v>
      </c>
      <c r="U2900">
        <v>40</v>
      </c>
      <c r="V2900">
        <v>35.207262028383553</v>
      </c>
      <c r="W2900">
        <v>13.271173416407059</v>
      </c>
      <c r="X2900">
        <v>11</v>
      </c>
      <c r="Y2900">
        <v>1</v>
      </c>
      <c r="Z2900">
        <v>2010</v>
      </c>
      <c r="AA2900" t="s">
        <v>27</v>
      </c>
      <c r="AB2900">
        <v>7</v>
      </c>
      <c r="AC2900">
        <f t="shared" si="900"/>
        <v>33333.333333333336</v>
      </c>
      <c r="AD2900">
        <f t="shared" si="901"/>
        <v>0.33333333333333331</v>
      </c>
      <c r="AE2900">
        <f t="shared" si="902"/>
        <v>0.75308641975308643</v>
      </c>
      <c r="AF2900">
        <f t="shared" si="903"/>
        <v>0.24691358024691357</v>
      </c>
      <c r="AG2900">
        <v>42</v>
      </c>
      <c r="AH2900">
        <f t="shared" si="916"/>
        <v>4</v>
      </c>
      <c r="AI2900">
        <f t="shared" si="906"/>
        <v>25</v>
      </c>
      <c r="AJ2900">
        <f t="shared" si="917"/>
        <v>3</v>
      </c>
      <c r="AK2900">
        <f t="shared" si="918"/>
        <v>1</v>
      </c>
      <c r="AL2900">
        <f t="shared" si="907"/>
        <v>6</v>
      </c>
      <c r="AM2900">
        <f t="shared" si="908"/>
        <v>11</v>
      </c>
      <c r="AN2900">
        <f t="shared" si="909"/>
        <v>16</v>
      </c>
      <c r="AO2900">
        <f t="shared" si="910"/>
        <v>21</v>
      </c>
      <c r="AP2900">
        <f t="shared" si="911"/>
        <v>24</v>
      </c>
      <c r="AQ2900">
        <f t="shared" si="919"/>
        <v>20</v>
      </c>
      <c r="AR2900">
        <f t="shared" si="912"/>
        <v>15</v>
      </c>
      <c r="AS2900">
        <f t="shared" si="913"/>
        <v>10</v>
      </c>
      <c r="AT2900">
        <f t="shared" si="914"/>
        <v>5</v>
      </c>
      <c r="AU2900">
        <f t="shared" si="915"/>
        <v>0</v>
      </c>
    </row>
    <row r="2901" spans="1:47" x14ac:dyDescent="0.45">
      <c r="A2901" s="3">
        <v>43528</v>
      </c>
      <c r="B2901" s="3">
        <v>43548</v>
      </c>
      <c r="C2901" s="5">
        <f t="shared" si="904"/>
        <v>20</v>
      </c>
      <c r="D2901" s="5">
        <f t="shared" si="905"/>
        <v>3</v>
      </c>
      <c r="E2901" t="s">
        <v>36</v>
      </c>
      <c r="F2901">
        <v>500000</v>
      </c>
      <c r="G2901">
        <v>220</v>
      </c>
      <c r="H2901">
        <v>7</v>
      </c>
      <c r="I2901">
        <v>65</v>
      </c>
      <c r="J2901">
        <v>0</v>
      </c>
      <c r="K2901">
        <v>67</v>
      </c>
      <c r="L2901">
        <v>9122</v>
      </c>
      <c r="M2901">
        <v>2</v>
      </c>
      <c r="N2901">
        <v>0</v>
      </c>
      <c r="O2901">
        <v>0</v>
      </c>
      <c r="P2901">
        <v>0</v>
      </c>
      <c r="Q2901">
        <v>4500</v>
      </c>
      <c r="R2901">
        <v>2429</v>
      </c>
      <c r="S2901">
        <v>148</v>
      </c>
      <c r="T2901">
        <v>97</v>
      </c>
      <c r="U2901">
        <v>49</v>
      </c>
      <c r="V2901">
        <v>33.445490316891643</v>
      </c>
      <c r="W2901">
        <v>12.67159132887519</v>
      </c>
      <c r="X2901">
        <v>7</v>
      </c>
      <c r="Y2901">
        <v>1</v>
      </c>
      <c r="Z2901">
        <v>4452</v>
      </c>
      <c r="AA2901" t="s">
        <v>27</v>
      </c>
      <c r="AB2901">
        <v>8</v>
      </c>
      <c r="AC2901">
        <f t="shared" si="900"/>
        <v>25000</v>
      </c>
      <c r="AD2901">
        <f t="shared" si="901"/>
        <v>0.4</v>
      </c>
      <c r="AE2901">
        <f t="shared" si="902"/>
        <v>0.65540540540540537</v>
      </c>
      <c r="AF2901">
        <f t="shared" si="903"/>
        <v>0.33108108108108109</v>
      </c>
      <c r="AG2901">
        <v>42</v>
      </c>
      <c r="AH2901">
        <f t="shared" si="916"/>
        <v>4</v>
      </c>
      <c r="AI2901">
        <f t="shared" si="906"/>
        <v>24</v>
      </c>
      <c r="AJ2901">
        <f t="shared" si="917"/>
        <v>3</v>
      </c>
      <c r="AK2901">
        <f t="shared" si="918"/>
        <v>1</v>
      </c>
      <c r="AL2901">
        <f t="shared" si="907"/>
        <v>6</v>
      </c>
      <c r="AM2901">
        <f t="shared" si="908"/>
        <v>11</v>
      </c>
      <c r="AN2901">
        <f t="shared" si="909"/>
        <v>16</v>
      </c>
      <c r="AO2901">
        <f t="shared" si="910"/>
        <v>21</v>
      </c>
      <c r="AP2901">
        <f t="shared" si="911"/>
        <v>23</v>
      </c>
      <c r="AQ2901">
        <f t="shared" si="919"/>
        <v>19</v>
      </c>
      <c r="AR2901">
        <f t="shared" si="912"/>
        <v>14</v>
      </c>
      <c r="AS2901">
        <f t="shared" si="913"/>
        <v>9</v>
      </c>
      <c r="AT2901">
        <f t="shared" si="914"/>
        <v>4</v>
      </c>
      <c r="AU2901">
        <f t="shared" si="915"/>
        <v>1</v>
      </c>
    </row>
    <row r="2902" spans="1:47" x14ac:dyDescent="0.45">
      <c r="A2902" s="3">
        <v>43528</v>
      </c>
      <c r="B2902" s="3">
        <v>43555</v>
      </c>
      <c r="C2902" s="5">
        <f t="shared" si="904"/>
        <v>27</v>
      </c>
      <c r="D2902" s="5">
        <f t="shared" si="905"/>
        <v>3</v>
      </c>
      <c r="E2902" t="s">
        <v>36</v>
      </c>
      <c r="F2902">
        <v>1000000</v>
      </c>
      <c r="G2902">
        <v>97</v>
      </c>
      <c r="H2902">
        <v>3</v>
      </c>
      <c r="I2902">
        <v>74</v>
      </c>
      <c r="J2902">
        <v>1</v>
      </c>
      <c r="K2902">
        <v>70</v>
      </c>
      <c r="L2902">
        <v>384</v>
      </c>
      <c r="M2902">
        <v>3</v>
      </c>
      <c r="N2902">
        <v>1</v>
      </c>
      <c r="O2902">
        <v>1</v>
      </c>
      <c r="P2902">
        <v>0</v>
      </c>
      <c r="Q2902">
        <v>3604</v>
      </c>
      <c r="R2902">
        <v>1981</v>
      </c>
      <c r="S2902">
        <v>91</v>
      </c>
      <c r="T2902">
        <v>52</v>
      </c>
      <c r="U2902">
        <v>5</v>
      </c>
      <c r="V2902">
        <v>30.827872869180311</v>
      </c>
      <c r="W2902">
        <v>14.367541645633519</v>
      </c>
      <c r="X2902">
        <v>7</v>
      </c>
      <c r="Y2902">
        <v>1</v>
      </c>
      <c r="Z2902">
        <v>1079</v>
      </c>
      <c r="AA2902" t="s">
        <v>31</v>
      </c>
      <c r="AB2902">
        <v>5</v>
      </c>
      <c r="AC2902">
        <f t="shared" si="900"/>
        <v>37037.037037037036</v>
      </c>
      <c r="AD2902">
        <f t="shared" si="901"/>
        <v>0.18518518518518517</v>
      </c>
      <c r="AE2902">
        <f t="shared" si="902"/>
        <v>0.5714285714285714</v>
      </c>
      <c r="AF2902">
        <f t="shared" si="903"/>
        <v>5.4945054945054944E-2</v>
      </c>
      <c r="AG2902">
        <v>42</v>
      </c>
      <c r="AH2902">
        <f t="shared" si="916"/>
        <v>4</v>
      </c>
      <c r="AI2902">
        <f t="shared" si="906"/>
        <v>31</v>
      </c>
      <c r="AJ2902">
        <f t="shared" si="917"/>
        <v>3</v>
      </c>
      <c r="AK2902">
        <f t="shared" si="918"/>
        <v>1</v>
      </c>
      <c r="AL2902">
        <f t="shared" si="907"/>
        <v>6</v>
      </c>
      <c r="AM2902">
        <f t="shared" si="908"/>
        <v>11</v>
      </c>
      <c r="AN2902">
        <f t="shared" si="909"/>
        <v>16</v>
      </c>
      <c r="AO2902">
        <f t="shared" si="910"/>
        <v>21</v>
      </c>
      <c r="AP2902">
        <f t="shared" si="911"/>
        <v>30</v>
      </c>
      <c r="AQ2902">
        <f t="shared" si="919"/>
        <v>26</v>
      </c>
      <c r="AR2902">
        <f t="shared" si="912"/>
        <v>21</v>
      </c>
      <c r="AS2902">
        <f t="shared" si="913"/>
        <v>16</v>
      </c>
      <c r="AT2902">
        <f t="shared" si="914"/>
        <v>11</v>
      </c>
      <c r="AU2902">
        <f t="shared" si="915"/>
        <v>6</v>
      </c>
    </row>
    <row r="2903" spans="1:47" x14ac:dyDescent="0.45">
      <c r="A2903" s="3">
        <v>43528</v>
      </c>
      <c r="B2903" s="3">
        <v>43555</v>
      </c>
      <c r="C2903" s="5">
        <f t="shared" si="904"/>
        <v>27</v>
      </c>
      <c r="D2903" s="5">
        <f t="shared" si="905"/>
        <v>3</v>
      </c>
      <c r="E2903" t="s">
        <v>36</v>
      </c>
      <c r="F2903">
        <v>500000</v>
      </c>
      <c r="G2903">
        <v>111</v>
      </c>
      <c r="H2903">
        <v>5</v>
      </c>
      <c r="I2903">
        <v>37</v>
      </c>
      <c r="J2903">
        <v>0</v>
      </c>
      <c r="K2903">
        <v>39</v>
      </c>
      <c r="L2903">
        <v>2</v>
      </c>
      <c r="M2903">
        <v>3</v>
      </c>
      <c r="N2903">
        <v>0</v>
      </c>
      <c r="O2903">
        <v>0</v>
      </c>
      <c r="P2903">
        <v>0</v>
      </c>
      <c r="Q2903">
        <v>2526</v>
      </c>
      <c r="R2903">
        <v>1402</v>
      </c>
      <c r="S2903">
        <v>92</v>
      </c>
      <c r="T2903">
        <v>66</v>
      </c>
      <c r="U2903">
        <v>26</v>
      </c>
      <c r="V2903">
        <v>38.942460925386108</v>
      </c>
      <c r="W2903">
        <v>11.613460584258521</v>
      </c>
      <c r="X2903">
        <v>5</v>
      </c>
      <c r="Y2903">
        <v>1</v>
      </c>
      <c r="Z2903">
        <v>1609</v>
      </c>
      <c r="AA2903" t="s">
        <v>31</v>
      </c>
      <c r="AB2903">
        <v>7</v>
      </c>
      <c r="AC2903">
        <f t="shared" si="900"/>
        <v>18518.518518518518</v>
      </c>
      <c r="AD2903">
        <f t="shared" si="901"/>
        <v>0.25925925925925924</v>
      </c>
      <c r="AE2903">
        <f t="shared" si="902"/>
        <v>0.71739130434782605</v>
      </c>
      <c r="AF2903">
        <f t="shared" si="903"/>
        <v>0.28260869565217389</v>
      </c>
      <c r="AG2903">
        <v>42</v>
      </c>
      <c r="AH2903">
        <f t="shared" si="916"/>
        <v>4</v>
      </c>
      <c r="AI2903">
        <f t="shared" si="906"/>
        <v>31</v>
      </c>
      <c r="AJ2903">
        <f t="shared" si="917"/>
        <v>3</v>
      </c>
      <c r="AK2903">
        <f t="shared" si="918"/>
        <v>1</v>
      </c>
      <c r="AL2903">
        <f t="shared" si="907"/>
        <v>6</v>
      </c>
      <c r="AM2903">
        <f t="shared" si="908"/>
        <v>11</v>
      </c>
      <c r="AN2903">
        <f t="shared" si="909"/>
        <v>16</v>
      </c>
      <c r="AO2903">
        <f t="shared" si="910"/>
        <v>21</v>
      </c>
      <c r="AP2903">
        <f t="shared" si="911"/>
        <v>30</v>
      </c>
      <c r="AQ2903">
        <f t="shared" si="919"/>
        <v>26</v>
      </c>
      <c r="AR2903">
        <f t="shared" si="912"/>
        <v>21</v>
      </c>
      <c r="AS2903">
        <f t="shared" si="913"/>
        <v>16</v>
      </c>
      <c r="AT2903">
        <f t="shared" si="914"/>
        <v>11</v>
      </c>
      <c r="AU2903">
        <f t="shared" si="915"/>
        <v>6</v>
      </c>
    </row>
    <row r="2904" spans="1:47" x14ac:dyDescent="0.45">
      <c r="A2904" s="3">
        <v>43528</v>
      </c>
      <c r="B2904" s="3">
        <v>43555</v>
      </c>
      <c r="C2904" s="5">
        <f t="shared" si="904"/>
        <v>27</v>
      </c>
      <c r="D2904" s="5">
        <f t="shared" si="905"/>
        <v>3</v>
      </c>
      <c r="E2904" t="s">
        <v>36</v>
      </c>
      <c r="F2904">
        <v>1000000</v>
      </c>
      <c r="G2904">
        <v>90</v>
      </c>
      <c r="H2904">
        <v>8</v>
      </c>
      <c r="I2904">
        <v>67</v>
      </c>
      <c r="J2904">
        <v>0</v>
      </c>
      <c r="K2904">
        <v>34</v>
      </c>
      <c r="L2904">
        <v>279</v>
      </c>
      <c r="M2904">
        <v>2</v>
      </c>
      <c r="N2904">
        <v>3</v>
      </c>
      <c r="O2904">
        <v>2</v>
      </c>
      <c r="P2904">
        <v>0</v>
      </c>
      <c r="Q2904">
        <v>3777</v>
      </c>
      <c r="R2904">
        <v>2115</v>
      </c>
      <c r="S2904">
        <v>125</v>
      </c>
      <c r="T2904">
        <v>77</v>
      </c>
      <c r="U2904">
        <v>39</v>
      </c>
      <c r="V2904">
        <v>38.581200000000017</v>
      </c>
      <c r="W2904">
        <v>12.08142411347518</v>
      </c>
      <c r="X2904">
        <v>10</v>
      </c>
      <c r="Y2904">
        <v>1</v>
      </c>
      <c r="Z2904">
        <v>184</v>
      </c>
      <c r="AA2904" t="s">
        <v>31</v>
      </c>
      <c r="AB2904">
        <v>24</v>
      </c>
      <c r="AC2904">
        <f t="shared" si="900"/>
        <v>37037.037037037036</v>
      </c>
      <c r="AD2904">
        <f t="shared" si="901"/>
        <v>0.88888888888888884</v>
      </c>
      <c r="AE2904">
        <f t="shared" si="902"/>
        <v>0.61599999999999999</v>
      </c>
      <c r="AF2904">
        <f t="shared" si="903"/>
        <v>0.312</v>
      </c>
      <c r="AG2904">
        <v>42</v>
      </c>
      <c r="AH2904">
        <f t="shared" si="916"/>
        <v>4</v>
      </c>
      <c r="AI2904">
        <f t="shared" si="906"/>
        <v>31</v>
      </c>
      <c r="AJ2904">
        <f t="shared" si="917"/>
        <v>3</v>
      </c>
      <c r="AK2904">
        <f t="shared" si="918"/>
        <v>1</v>
      </c>
      <c r="AL2904">
        <f t="shared" si="907"/>
        <v>6</v>
      </c>
      <c r="AM2904">
        <f t="shared" si="908"/>
        <v>11</v>
      </c>
      <c r="AN2904">
        <f t="shared" si="909"/>
        <v>16</v>
      </c>
      <c r="AO2904">
        <f t="shared" si="910"/>
        <v>21</v>
      </c>
      <c r="AP2904">
        <f t="shared" si="911"/>
        <v>30</v>
      </c>
      <c r="AQ2904">
        <f t="shared" si="919"/>
        <v>26</v>
      </c>
      <c r="AR2904">
        <f t="shared" si="912"/>
        <v>21</v>
      </c>
      <c r="AS2904">
        <f t="shared" si="913"/>
        <v>16</v>
      </c>
      <c r="AT2904">
        <f t="shared" si="914"/>
        <v>11</v>
      </c>
      <c r="AU2904">
        <f t="shared" si="915"/>
        <v>6</v>
      </c>
    </row>
    <row r="2905" spans="1:47" x14ac:dyDescent="0.45">
      <c r="A2905" s="3">
        <v>43528</v>
      </c>
      <c r="B2905" s="3">
        <v>43549</v>
      </c>
      <c r="C2905" s="5">
        <f t="shared" si="904"/>
        <v>21</v>
      </c>
      <c r="D2905" s="5">
        <f t="shared" si="905"/>
        <v>3</v>
      </c>
      <c r="E2905" t="s">
        <v>36</v>
      </c>
      <c r="F2905">
        <v>1000000</v>
      </c>
      <c r="G2905">
        <v>65</v>
      </c>
      <c r="H2905">
        <v>6</v>
      </c>
      <c r="I2905">
        <v>23</v>
      </c>
      <c r="J2905">
        <v>0</v>
      </c>
      <c r="K2905">
        <v>76</v>
      </c>
      <c r="L2905">
        <v>12300</v>
      </c>
      <c r="M2905">
        <v>0</v>
      </c>
      <c r="N2905">
        <v>0</v>
      </c>
      <c r="O2905">
        <v>0</v>
      </c>
      <c r="P2905">
        <v>0</v>
      </c>
      <c r="Q2905">
        <v>2642</v>
      </c>
      <c r="R2905">
        <v>1462</v>
      </c>
      <c r="S2905">
        <v>100</v>
      </c>
      <c r="T2905">
        <v>96</v>
      </c>
      <c r="U2905">
        <v>29</v>
      </c>
      <c r="V2905">
        <v>39.113894254446002</v>
      </c>
      <c r="W2905">
        <v>11.43573980848153</v>
      </c>
      <c r="X2905">
        <v>5</v>
      </c>
      <c r="Y2905">
        <v>1</v>
      </c>
      <c r="Z2905">
        <v>267</v>
      </c>
      <c r="AA2905" t="s">
        <v>31</v>
      </c>
      <c r="AB2905">
        <v>2</v>
      </c>
      <c r="AC2905">
        <f t="shared" si="900"/>
        <v>47619.047619047618</v>
      </c>
      <c r="AD2905">
        <f t="shared" si="901"/>
        <v>9.5238095238095233E-2</v>
      </c>
      <c r="AE2905">
        <f t="shared" si="902"/>
        <v>0.96</v>
      </c>
      <c r="AF2905">
        <f t="shared" si="903"/>
        <v>0.28999999999999998</v>
      </c>
      <c r="AG2905">
        <v>42</v>
      </c>
      <c r="AH2905">
        <f t="shared" si="916"/>
        <v>4</v>
      </c>
      <c r="AI2905">
        <f t="shared" si="906"/>
        <v>25</v>
      </c>
      <c r="AJ2905">
        <f t="shared" si="917"/>
        <v>3</v>
      </c>
      <c r="AK2905">
        <f t="shared" si="918"/>
        <v>1</v>
      </c>
      <c r="AL2905">
        <f t="shared" si="907"/>
        <v>6</v>
      </c>
      <c r="AM2905">
        <f t="shared" si="908"/>
        <v>11</v>
      </c>
      <c r="AN2905">
        <f t="shared" si="909"/>
        <v>16</v>
      </c>
      <c r="AO2905">
        <f t="shared" si="910"/>
        <v>21</v>
      </c>
      <c r="AP2905">
        <f t="shared" si="911"/>
        <v>24</v>
      </c>
      <c r="AQ2905">
        <f t="shared" si="919"/>
        <v>20</v>
      </c>
      <c r="AR2905">
        <f t="shared" si="912"/>
        <v>15</v>
      </c>
      <c r="AS2905">
        <f t="shared" si="913"/>
        <v>10</v>
      </c>
      <c r="AT2905">
        <f t="shared" si="914"/>
        <v>5</v>
      </c>
      <c r="AU2905">
        <f t="shared" si="915"/>
        <v>0</v>
      </c>
    </row>
    <row r="2906" spans="1:47" x14ac:dyDescent="0.45">
      <c r="A2906" s="3">
        <v>43528</v>
      </c>
      <c r="B2906" s="3">
        <v>43538</v>
      </c>
      <c r="C2906" s="5">
        <f t="shared" si="904"/>
        <v>10</v>
      </c>
      <c r="D2906" s="5">
        <f t="shared" si="905"/>
        <v>3</v>
      </c>
      <c r="E2906" t="s">
        <v>36</v>
      </c>
      <c r="F2906">
        <v>500000</v>
      </c>
      <c r="G2906">
        <v>47</v>
      </c>
      <c r="H2906">
        <v>8</v>
      </c>
      <c r="I2906">
        <v>47</v>
      </c>
      <c r="J2906">
        <v>0</v>
      </c>
      <c r="K2906">
        <v>31</v>
      </c>
      <c r="L2906">
        <v>183</v>
      </c>
      <c r="M2906">
        <v>3</v>
      </c>
      <c r="N2906">
        <v>4</v>
      </c>
      <c r="O2906">
        <v>3</v>
      </c>
      <c r="P2906">
        <v>0</v>
      </c>
      <c r="Q2906">
        <v>2678</v>
      </c>
      <c r="R2906">
        <v>1453</v>
      </c>
      <c r="S2906">
        <v>80</v>
      </c>
      <c r="T2906">
        <v>37</v>
      </c>
      <c r="U2906">
        <v>33</v>
      </c>
      <c r="V2906">
        <v>32.475217352030313</v>
      </c>
      <c r="W2906">
        <v>13.241757656572609</v>
      </c>
      <c r="X2906">
        <v>6</v>
      </c>
      <c r="Y2906">
        <v>1</v>
      </c>
      <c r="Z2906">
        <v>551</v>
      </c>
      <c r="AA2906" t="s">
        <v>31</v>
      </c>
      <c r="AB2906">
        <v>1</v>
      </c>
      <c r="AC2906">
        <f t="shared" si="900"/>
        <v>50000</v>
      </c>
      <c r="AD2906">
        <f t="shared" si="901"/>
        <v>0.1</v>
      </c>
      <c r="AE2906">
        <f t="shared" si="902"/>
        <v>0.46250000000000002</v>
      </c>
      <c r="AF2906">
        <f t="shared" si="903"/>
        <v>0.41249999999999998</v>
      </c>
      <c r="AG2906">
        <v>42</v>
      </c>
      <c r="AH2906">
        <f t="shared" si="916"/>
        <v>4</v>
      </c>
      <c r="AI2906">
        <f t="shared" si="906"/>
        <v>14</v>
      </c>
      <c r="AJ2906">
        <f t="shared" si="917"/>
        <v>3</v>
      </c>
      <c r="AK2906">
        <f t="shared" si="918"/>
        <v>1</v>
      </c>
      <c r="AL2906">
        <f t="shared" si="907"/>
        <v>6</v>
      </c>
      <c r="AM2906">
        <f t="shared" si="908"/>
        <v>11</v>
      </c>
      <c r="AN2906">
        <f t="shared" si="909"/>
        <v>16</v>
      </c>
      <c r="AO2906">
        <f t="shared" si="910"/>
        <v>21</v>
      </c>
      <c r="AP2906">
        <f t="shared" si="911"/>
        <v>13</v>
      </c>
      <c r="AQ2906">
        <f t="shared" si="919"/>
        <v>9</v>
      </c>
      <c r="AR2906">
        <f t="shared" si="912"/>
        <v>4</v>
      </c>
      <c r="AS2906">
        <f t="shared" si="913"/>
        <v>1</v>
      </c>
      <c r="AT2906">
        <f t="shared" si="914"/>
        <v>6</v>
      </c>
      <c r="AU2906">
        <f t="shared" si="915"/>
        <v>11</v>
      </c>
    </row>
    <row r="2907" spans="1:47" x14ac:dyDescent="0.45">
      <c r="A2907" s="3">
        <v>43528</v>
      </c>
      <c r="B2907" s="3">
        <v>43562</v>
      </c>
      <c r="C2907" s="5">
        <f t="shared" si="904"/>
        <v>34</v>
      </c>
      <c r="D2907" s="5">
        <f t="shared" si="905"/>
        <v>3</v>
      </c>
      <c r="E2907" t="s">
        <v>36</v>
      </c>
      <c r="F2907">
        <v>3000000</v>
      </c>
      <c r="G2907">
        <v>87</v>
      </c>
      <c r="H2907">
        <v>2</v>
      </c>
      <c r="I2907">
        <v>22</v>
      </c>
      <c r="J2907">
        <v>0</v>
      </c>
      <c r="K2907">
        <v>37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1574</v>
      </c>
      <c r="R2907">
        <v>857</v>
      </c>
      <c r="S2907">
        <v>42</v>
      </c>
      <c r="T2907">
        <v>2</v>
      </c>
      <c r="U2907">
        <v>14</v>
      </c>
      <c r="V2907">
        <v>30.74447005056399</v>
      </c>
      <c r="W2907">
        <v>14.040202533755631</v>
      </c>
      <c r="X2907">
        <v>8</v>
      </c>
      <c r="Y2907">
        <v>0</v>
      </c>
      <c r="Z2907">
        <v>21</v>
      </c>
      <c r="AA2907" t="s">
        <v>33</v>
      </c>
      <c r="AB2907">
        <v>0</v>
      </c>
      <c r="AC2907">
        <f t="shared" si="900"/>
        <v>88235.294117647063</v>
      </c>
      <c r="AD2907">
        <f t="shared" si="901"/>
        <v>0</v>
      </c>
      <c r="AE2907">
        <f t="shared" si="902"/>
        <v>4.7619047619047616E-2</v>
      </c>
      <c r="AF2907">
        <f t="shared" si="903"/>
        <v>0.33333333333333331</v>
      </c>
      <c r="AG2907">
        <v>42</v>
      </c>
      <c r="AH2907">
        <f t="shared" si="916"/>
        <v>4</v>
      </c>
      <c r="AI2907">
        <f t="shared" si="906"/>
        <v>7</v>
      </c>
      <c r="AJ2907">
        <f t="shared" si="917"/>
        <v>3</v>
      </c>
      <c r="AK2907">
        <f t="shared" si="918"/>
        <v>1</v>
      </c>
      <c r="AL2907">
        <f t="shared" si="907"/>
        <v>6</v>
      </c>
      <c r="AM2907">
        <f t="shared" si="908"/>
        <v>11</v>
      </c>
      <c r="AN2907">
        <f t="shared" si="909"/>
        <v>16</v>
      </c>
      <c r="AO2907">
        <f t="shared" si="910"/>
        <v>21</v>
      </c>
      <c r="AP2907">
        <f t="shared" si="911"/>
        <v>6</v>
      </c>
      <c r="AQ2907">
        <f t="shared" si="919"/>
        <v>2</v>
      </c>
      <c r="AR2907">
        <f t="shared" si="912"/>
        <v>3</v>
      </c>
      <c r="AS2907">
        <f t="shared" si="913"/>
        <v>8</v>
      </c>
      <c r="AT2907">
        <f t="shared" si="914"/>
        <v>13</v>
      </c>
      <c r="AU2907">
        <f t="shared" si="915"/>
        <v>18</v>
      </c>
    </row>
    <row r="2908" spans="1:47" x14ac:dyDescent="0.45">
      <c r="A2908" s="3">
        <v>43528</v>
      </c>
      <c r="B2908" s="3">
        <v>43556</v>
      </c>
      <c r="C2908" s="5">
        <f t="shared" si="904"/>
        <v>28</v>
      </c>
      <c r="D2908" s="5">
        <f t="shared" si="905"/>
        <v>3</v>
      </c>
      <c r="E2908" t="s">
        <v>36</v>
      </c>
      <c r="F2908">
        <v>3000000</v>
      </c>
      <c r="G2908">
        <v>292</v>
      </c>
      <c r="H2908">
        <v>12</v>
      </c>
      <c r="I2908">
        <v>35</v>
      </c>
      <c r="J2908">
        <v>0</v>
      </c>
      <c r="K2908">
        <v>49</v>
      </c>
      <c r="L2908">
        <v>0</v>
      </c>
      <c r="M2908">
        <v>0</v>
      </c>
      <c r="N2908">
        <v>0</v>
      </c>
      <c r="O2908">
        <v>0</v>
      </c>
      <c r="P2908">
        <v>1</v>
      </c>
      <c r="Q2908">
        <v>5610</v>
      </c>
      <c r="R2908">
        <v>3139</v>
      </c>
      <c r="S2908">
        <v>174</v>
      </c>
      <c r="T2908">
        <v>72</v>
      </c>
      <c r="U2908">
        <v>18</v>
      </c>
      <c r="V2908">
        <v>37.327607252840643</v>
      </c>
      <c r="W2908">
        <v>12.534571464665881</v>
      </c>
      <c r="X2908">
        <v>11</v>
      </c>
      <c r="Y2908">
        <v>1</v>
      </c>
      <c r="Z2908">
        <v>3717</v>
      </c>
      <c r="AA2908" t="s">
        <v>33</v>
      </c>
      <c r="AB2908">
        <v>20</v>
      </c>
      <c r="AC2908">
        <f t="shared" si="900"/>
        <v>107142.85714285714</v>
      </c>
      <c r="AD2908">
        <f t="shared" si="901"/>
        <v>0.7142857142857143</v>
      </c>
      <c r="AE2908">
        <f t="shared" si="902"/>
        <v>0.41379310344827586</v>
      </c>
      <c r="AF2908">
        <f t="shared" si="903"/>
        <v>0.10344827586206896</v>
      </c>
      <c r="AG2908">
        <v>42</v>
      </c>
      <c r="AH2908">
        <f t="shared" si="916"/>
        <v>4</v>
      </c>
      <c r="AI2908">
        <f t="shared" si="906"/>
        <v>1</v>
      </c>
      <c r="AJ2908">
        <f t="shared" si="917"/>
        <v>3</v>
      </c>
      <c r="AK2908">
        <f t="shared" si="918"/>
        <v>1</v>
      </c>
      <c r="AL2908">
        <f t="shared" si="907"/>
        <v>6</v>
      </c>
      <c r="AM2908">
        <f t="shared" si="908"/>
        <v>11</v>
      </c>
      <c r="AN2908">
        <f t="shared" si="909"/>
        <v>16</v>
      </c>
      <c r="AO2908">
        <f t="shared" si="910"/>
        <v>21</v>
      </c>
      <c r="AP2908">
        <f t="shared" si="911"/>
        <v>0</v>
      </c>
      <c r="AQ2908">
        <f t="shared" si="919"/>
        <v>4</v>
      </c>
      <c r="AR2908">
        <f t="shared" si="912"/>
        <v>9</v>
      </c>
      <c r="AS2908">
        <f t="shared" si="913"/>
        <v>14</v>
      </c>
      <c r="AT2908">
        <f t="shared" si="914"/>
        <v>19</v>
      </c>
      <c r="AU2908">
        <f t="shared" si="915"/>
        <v>24</v>
      </c>
    </row>
    <row r="2909" spans="1:47" x14ac:dyDescent="0.45">
      <c r="A2909" s="3">
        <v>43528</v>
      </c>
      <c r="B2909" s="3">
        <v>43548</v>
      </c>
      <c r="C2909" s="5">
        <f t="shared" si="904"/>
        <v>20</v>
      </c>
      <c r="D2909" s="5">
        <f t="shared" si="905"/>
        <v>3</v>
      </c>
      <c r="E2909" t="s">
        <v>36</v>
      </c>
      <c r="F2909">
        <v>5000000</v>
      </c>
      <c r="G2909">
        <v>63</v>
      </c>
      <c r="H2909">
        <v>12</v>
      </c>
      <c r="I2909">
        <v>23</v>
      </c>
      <c r="J2909">
        <v>0</v>
      </c>
      <c r="K2909">
        <v>67</v>
      </c>
      <c r="L2909">
        <v>1896</v>
      </c>
      <c r="M2909">
        <v>0</v>
      </c>
      <c r="N2909">
        <v>0</v>
      </c>
      <c r="O2909">
        <v>0</v>
      </c>
      <c r="P2909">
        <v>0</v>
      </c>
      <c r="Q2909">
        <v>3516</v>
      </c>
      <c r="R2909">
        <v>1966</v>
      </c>
      <c r="S2909">
        <v>83</v>
      </c>
      <c r="T2909">
        <v>56</v>
      </c>
      <c r="U2909">
        <v>45</v>
      </c>
      <c r="V2909">
        <v>31.494070830626669</v>
      </c>
      <c r="W2909">
        <v>14.7509849366949</v>
      </c>
      <c r="X2909">
        <v>7</v>
      </c>
      <c r="Y2909">
        <v>1</v>
      </c>
      <c r="Z2909">
        <v>128</v>
      </c>
      <c r="AA2909" t="s">
        <v>33</v>
      </c>
      <c r="AB2909">
        <v>4</v>
      </c>
      <c r="AC2909">
        <f t="shared" si="900"/>
        <v>250000</v>
      </c>
      <c r="AD2909">
        <f t="shared" si="901"/>
        <v>0.2</v>
      </c>
      <c r="AE2909">
        <f t="shared" si="902"/>
        <v>0.67469879518072284</v>
      </c>
      <c r="AF2909">
        <f t="shared" si="903"/>
        <v>0.54216867469879515</v>
      </c>
      <c r="AG2909">
        <v>42</v>
      </c>
      <c r="AH2909">
        <f t="shared" si="916"/>
        <v>4</v>
      </c>
      <c r="AI2909">
        <f t="shared" si="906"/>
        <v>24</v>
      </c>
      <c r="AJ2909">
        <f t="shared" si="917"/>
        <v>3</v>
      </c>
      <c r="AK2909">
        <f t="shared" si="918"/>
        <v>1</v>
      </c>
      <c r="AL2909">
        <f t="shared" si="907"/>
        <v>6</v>
      </c>
      <c r="AM2909">
        <f t="shared" si="908"/>
        <v>11</v>
      </c>
      <c r="AN2909">
        <f t="shared" si="909"/>
        <v>16</v>
      </c>
      <c r="AO2909">
        <f t="shared" si="910"/>
        <v>21</v>
      </c>
      <c r="AP2909">
        <f t="shared" si="911"/>
        <v>23</v>
      </c>
      <c r="AQ2909">
        <f t="shared" si="919"/>
        <v>19</v>
      </c>
      <c r="AR2909">
        <f t="shared" si="912"/>
        <v>14</v>
      </c>
      <c r="AS2909">
        <f t="shared" si="913"/>
        <v>9</v>
      </c>
      <c r="AT2909">
        <f t="shared" si="914"/>
        <v>4</v>
      </c>
      <c r="AU2909">
        <f t="shared" si="915"/>
        <v>1</v>
      </c>
    </row>
    <row r="2910" spans="1:47" x14ac:dyDescent="0.45">
      <c r="A2910" s="3">
        <v>43528</v>
      </c>
      <c r="B2910" s="3">
        <v>43553</v>
      </c>
      <c r="C2910" s="5">
        <f t="shared" si="904"/>
        <v>25</v>
      </c>
      <c r="D2910" s="5">
        <f t="shared" si="905"/>
        <v>3</v>
      </c>
      <c r="E2910" t="s">
        <v>36</v>
      </c>
      <c r="F2910">
        <v>1000000</v>
      </c>
      <c r="G2910">
        <v>79</v>
      </c>
      <c r="H2910">
        <v>6</v>
      </c>
      <c r="I2910">
        <v>18</v>
      </c>
      <c r="J2910">
        <v>5</v>
      </c>
      <c r="K2910">
        <v>42</v>
      </c>
      <c r="L2910">
        <v>93</v>
      </c>
      <c r="M2910">
        <v>4</v>
      </c>
      <c r="N2910">
        <v>1</v>
      </c>
      <c r="O2910">
        <v>1</v>
      </c>
      <c r="P2910">
        <v>0</v>
      </c>
      <c r="Q2910">
        <v>3237</v>
      </c>
      <c r="R2910">
        <v>1878</v>
      </c>
      <c r="S2910">
        <v>133</v>
      </c>
      <c r="T2910">
        <v>86</v>
      </c>
      <c r="U2910">
        <v>25</v>
      </c>
      <c r="V2910">
        <v>46.682766941314952</v>
      </c>
      <c r="W2910">
        <v>10.255894929015829</v>
      </c>
      <c r="X2910">
        <v>6</v>
      </c>
      <c r="Y2910">
        <v>1</v>
      </c>
      <c r="Z2910">
        <v>422</v>
      </c>
      <c r="AA2910" t="s">
        <v>26</v>
      </c>
      <c r="AB2910">
        <v>12</v>
      </c>
      <c r="AC2910">
        <f t="shared" si="900"/>
        <v>40000</v>
      </c>
      <c r="AD2910">
        <f t="shared" si="901"/>
        <v>0.48</v>
      </c>
      <c r="AE2910">
        <f t="shared" si="902"/>
        <v>0.64661654135338342</v>
      </c>
      <c r="AF2910">
        <f t="shared" si="903"/>
        <v>0.18796992481203006</v>
      </c>
      <c r="AG2910">
        <v>42</v>
      </c>
      <c r="AH2910">
        <f t="shared" si="916"/>
        <v>4</v>
      </c>
      <c r="AI2910">
        <f t="shared" si="906"/>
        <v>29</v>
      </c>
      <c r="AJ2910">
        <f t="shared" si="917"/>
        <v>3</v>
      </c>
      <c r="AK2910">
        <f t="shared" si="918"/>
        <v>1</v>
      </c>
      <c r="AL2910">
        <f t="shared" si="907"/>
        <v>6</v>
      </c>
      <c r="AM2910">
        <f t="shared" si="908"/>
        <v>11</v>
      </c>
      <c r="AN2910">
        <f t="shared" si="909"/>
        <v>16</v>
      </c>
      <c r="AO2910">
        <f t="shared" si="910"/>
        <v>21</v>
      </c>
      <c r="AP2910">
        <f t="shared" si="911"/>
        <v>28</v>
      </c>
      <c r="AQ2910">
        <f t="shared" si="919"/>
        <v>24</v>
      </c>
      <c r="AR2910">
        <f t="shared" si="912"/>
        <v>19</v>
      </c>
      <c r="AS2910">
        <f t="shared" si="913"/>
        <v>14</v>
      </c>
      <c r="AT2910">
        <f t="shared" si="914"/>
        <v>9</v>
      </c>
      <c r="AU2910">
        <f t="shared" si="915"/>
        <v>4</v>
      </c>
    </row>
    <row r="2911" spans="1:47" x14ac:dyDescent="0.45">
      <c r="A2911" s="3">
        <v>43528</v>
      </c>
      <c r="B2911" s="3">
        <v>43542</v>
      </c>
      <c r="C2911" s="5">
        <f t="shared" si="904"/>
        <v>14</v>
      </c>
      <c r="D2911" s="5">
        <f t="shared" si="905"/>
        <v>3</v>
      </c>
      <c r="E2911" t="s">
        <v>36</v>
      </c>
      <c r="F2911">
        <v>3000000</v>
      </c>
      <c r="G2911">
        <v>81</v>
      </c>
      <c r="H2911">
        <v>15</v>
      </c>
      <c r="I2911">
        <v>50</v>
      </c>
      <c r="J2911">
        <v>0</v>
      </c>
      <c r="K2911">
        <v>27</v>
      </c>
      <c r="L2911">
        <v>151</v>
      </c>
      <c r="M2911">
        <v>4</v>
      </c>
      <c r="N2911">
        <v>2</v>
      </c>
      <c r="O2911">
        <v>2</v>
      </c>
      <c r="P2911">
        <v>0</v>
      </c>
      <c r="Q2911">
        <v>6866</v>
      </c>
      <c r="R2911">
        <v>3750</v>
      </c>
      <c r="S2911">
        <v>170</v>
      </c>
      <c r="T2911">
        <v>107</v>
      </c>
      <c r="U2911">
        <v>51</v>
      </c>
      <c r="V2911">
        <v>29.548334117647101</v>
      </c>
      <c r="W2911">
        <v>14.61795450980393</v>
      </c>
      <c r="X2911">
        <v>8</v>
      </c>
      <c r="Y2911">
        <v>1</v>
      </c>
      <c r="Z2911">
        <v>105</v>
      </c>
      <c r="AA2911" t="s">
        <v>26</v>
      </c>
      <c r="AB2911">
        <v>6</v>
      </c>
      <c r="AC2911">
        <f t="shared" si="900"/>
        <v>214285.71428571429</v>
      </c>
      <c r="AD2911">
        <f t="shared" si="901"/>
        <v>0.42857142857142855</v>
      </c>
      <c r="AE2911">
        <f t="shared" si="902"/>
        <v>0.62941176470588234</v>
      </c>
      <c r="AF2911">
        <f t="shared" si="903"/>
        <v>0.3</v>
      </c>
      <c r="AG2911">
        <v>42</v>
      </c>
      <c r="AH2911">
        <f t="shared" si="916"/>
        <v>4</v>
      </c>
      <c r="AI2911">
        <f t="shared" si="906"/>
        <v>18</v>
      </c>
      <c r="AJ2911">
        <f t="shared" si="917"/>
        <v>3</v>
      </c>
      <c r="AK2911">
        <f t="shared" si="918"/>
        <v>1</v>
      </c>
      <c r="AL2911">
        <f t="shared" si="907"/>
        <v>6</v>
      </c>
      <c r="AM2911">
        <f t="shared" si="908"/>
        <v>11</v>
      </c>
      <c r="AN2911">
        <f t="shared" si="909"/>
        <v>16</v>
      </c>
      <c r="AO2911">
        <f t="shared" si="910"/>
        <v>21</v>
      </c>
      <c r="AP2911">
        <f t="shared" si="911"/>
        <v>17</v>
      </c>
      <c r="AQ2911">
        <f t="shared" si="919"/>
        <v>13</v>
      </c>
      <c r="AR2911">
        <f t="shared" si="912"/>
        <v>8</v>
      </c>
      <c r="AS2911">
        <f t="shared" si="913"/>
        <v>3</v>
      </c>
      <c r="AT2911">
        <f t="shared" si="914"/>
        <v>2</v>
      </c>
      <c r="AU2911">
        <f t="shared" si="915"/>
        <v>7</v>
      </c>
    </row>
    <row r="2912" spans="1:47" x14ac:dyDescent="0.45">
      <c r="A2912" s="3">
        <v>43528</v>
      </c>
      <c r="B2912" s="3">
        <v>43560</v>
      </c>
      <c r="C2912" s="5">
        <f t="shared" si="904"/>
        <v>32</v>
      </c>
      <c r="D2912" s="5">
        <f t="shared" si="905"/>
        <v>3</v>
      </c>
      <c r="E2912" t="s">
        <v>36</v>
      </c>
      <c r="F2912">
        <v>3000000</v>
      </c>
      <c r="G2912">
        <v>86</v>
      </c>
      <c r="H2912">
        <v>4</v>
      </c>
      <c r="I2912">
        <v>23</v>
      </c>
      <c r="J2912">
        <v>2</v>
      </c>
      <c r="K2912">
        <v>85</v>
      </c>
      <c r="L2912">
        <v>0</v>
      </c>
      <c r="M2912">
        <v>1</v>
      </c>
      <c r="N2912">
        <v>1</v>
      </c>
      <c r="O2912">
        <v>1</v>
      </c>
      <c r="P2912">
        <v>0</v>
      </c>
      <c r="Q2912">
        <v>4111</v>
      </c>
      <c r="R2912">
        <v>2238</v>
      </c>
      <c r="S2912">
        <v>112</v>
      </c>
      <c r="T2912">
        <v>26</v>
      </c>
      <c r="U2912">
        <v>22</v>
      </c>
      <c r="V2912">
        <v>31.150712131367332</v>
      </c>
      <c r="W2912">
        <v>13.878549565938981</v>
      </c>
      <c r="X2912">
        <v>6</v>
      </c>
      <c r="Y2912">
        <v>1</v>
      </c>
      <c r="Z2912">
        <v>215</v>
      </c>
      <c r="AA2912" t="s">
        <v>28</v>
      </c>
      <c r="AB2912">
        <v>4</v>
      </c>
      <c r="AC2912">
        <f t="shared" si="900"/>
        <v>93750</v>
      </c>
      <c r="AD2912">
        <f t="shared" si="901"/>
        <v>0.125</v>
      </c>
      <c r="AE2912">
        <f t="shared" si="902"/>
        <v>0.23214285714285715</v>
      </c>
      <c r="AF2912">
        <f t="shared" si="903"/>
        <v>0.19642857142857142</v>
      </c>
      <c r="AG2912">
        <v>42</v>
      </c>
      <c r="AH2912">
        <f t="shared" si="916"/>
        <v>4</v>
      </c>
      <c r="AI2912">
        <f t="shared" si="906"/>
        <v>5</v>
      </c>
      <c r="AJ2912">
        <f t="shared" si="917"/>
        <v>3</v>
      </c>
      <c r="AK2912">
        <f t="shared" si="918"/>
        <v>1</v>
      </c>
      <c r="AL2912">
        <f t="shared" si="907"/>
        <v>6</v>
      </c>
      <c r="AM2912">
        <f t="shared" si="908"/>
        <v>11</v>
      </c>
      <c r="AN2912">
        <f t="shared" si="909"/>
        <v>16</v>
      </c>
      <c r="AO2912">
        <f t="shared" si="910"/>
        <v>21</v>
      </c>
      <c r="AP2912">
        <f t="shared" si="911"/>
        <v>4</v>
      </c>
      <c r="AQ2912">
        <f t="shared" si="919"/>
        <v>0</v>
      </c>
      <c r="AR2912">
        <f t="shared" si="912"/>
        <v>5</v>
      </c>
      <c r="AS2912">
        <f t="shared" si="913"/>
        <v>10</v>
      </c>
      <c r="AT2912">
        <f t="shared" si="914"/>
        <v>15</v>
      </c>
      <c r="AU2912">
        <f t="shared" si="915"/>
        <v>20</v>
      </c>
    </row>
    <row r="2913" spans="1:47" x14ac:dyDescent="0.45">
      <c r="A2913" s="3">
        <v>43528</v>
      </c>
      <c r="B2913" s="3">
        <v>43550</v>
      </c>
      <c r="C2913" s="5">
        <f t="shared" si="904"/>
        <v>22</v>
      </c>
      <c r="D2913" s="5">
        <f t="shared" si="905"/>
        <v>3</v>
      </c>
      <c r="E2913" t="s">
        <v>36</v>
      </c>
      <c r="F2913">
        <v>1000000</v>
      </c>
      <c r="G2913">
        <v>50</v>
      </c>
      <c r="H2913">
        <v>6</v>
      </c>
      <c r="I2913">
        <v>38</v>
      </c>
      <c r="J2913">
        <v>0</v>
      </c>
      <c r="K2913">
        <v>29</v>
      </c>
      <c r="L2913">
        <v>1812</v>
      </c>
      <c r="M2913">
        <v>1</v>
      </c>
      <c r="N2913">
        <v>0</v>
      </c>
      <c r="O2913">
        <v>0</v>
      </c>
      <c r="P2913">
        <v>0</v>
      </c>
      <c r="Q2913">
        <v>1615</v>
      </c>
      <c r="R2913">
        <v>868</v>
      </c>
      <c r="S2913">
        <v>50</v>
      </c>
      <c r="T2913">
        <v>28</v>
      </c>
      <c r="U2913">
        <v>4</v>
      </c>
      <c r="V2913">
        <v>31.80791797235025</v>
      </c>
      <c r="W2913">
        <v>13.13546912442397</v>
      </c>
      <c r="X2913">
        <v>7</v>
      </c>
      <c r="Y2913">
        <v>1</v>
      </c>
      <c r="Z2913">
        <v>222</v>
      </c>
      <c r="AA2913" t="s">
        <v>28</v>
      </c>
      <c r="AB2913">
        <v>0</v>
      </c>
      <c r="AC2913">
        <f t="shared" si="900"/>
        <v>45454.545454545456</v>
      </c>
      <c r="AD2913">
        <f t="shared" si="901"/>
        <v>0</v>
      </c>
      <c r="AE2913">
        <f t="shared" si="902"/>
        <v>0.56000000000000005</v>
      </c>
      <c r="AF2913">
        <f t="shared" si="903"/>
        <v>0.08</v>
      </c>
      <c r="AG2913">
        <v>42</v>
      </c>
      <c r="AH2913">
        <f t="shared" si="916"/>
        <v>4</v>
      </c>
      <c r="AI2913">
        <f t="shared" si="906"/>
        <v>26</v>
      </c>
      <c r="AJ2913">
        <f t="shared" si="917"/>
        <v>3</v>
      </c>
      <c r="AK2913">
        <f t="shared" si="918"/>
        <v>1</v>
      </c>
      <c r="AL2913">
        <f t="shared" si="907"/>
        <v>6</v>
      </c>
      <c r="AM2913">
        <f t="shared" si="908"/>
        <v>11</v>
      </c>
      <c r="AN2913">
        <f t="shared" si="909"/>
        <v>16</v>
      </c>
      <c r="AO2913">
        <f t="shared" si="910"/>
        <v>21</v>
      </c>
      <c r="AP2913">
        <f t="shared" si="911"/>
        <v>25</v>
      </c>
      <c r="AQ2913">
        <f t="shared" si="919"/>
        <v>21</v>
      </c>
      <c r="AR2913">
        <f t="shared" si="912"/>
        <v>16</v>
      </c>
      <c r="AS2913">
        <f t="shared" si="913"/>
        <v>11</v>
      </c>
      <c r="AT2913">
        <f t="shared" si="914"/>
        <v>6</v>
      </c>
      <c r="AU2913">
        <f t="shared" si="915"/>
        <v>1</v>
      </c>
    </row>
    <row r="2914" spans="1:47" x14ac:dyDescent="0.45">
      <c r="A2914" s="3">
        <v>43528</v>
      </c>
      <c r="B2914" s="3">
        <v>43548</v>
      </c>
      <c r="C2914" s="5">
        <f t="shared" si="904"/>
        <v>20</v>
      </c>
      <c r="D2914" s="5">
        <f t="shared" si="905"/>
        <v>3</v>
      </c>
      <c r="E2914" t="s">
        <v>36</v>
      </c>
      <c r="F2914">
        <v>1000000</v>
      </c>
      <c r="G2914">
        <v>676</v>
      </c>
      <c r="H2914">
        <v>11</v>
      </c>
      <c r="I2914">
        <v>15</v>
      </c>
      <c r="J2914">
        <v>1</v>
      </c>
      <c r="K2914">
        <v>107</v>
      </c>
      <c r="L2914">
        <v>720</v>
      </c>
      <c r="M2914">
        <v>28</v>
      </c>
      <c r="N2914">
        <v>8</v>
      </c>
      <c r="O2914">
        <v>8</v>
      </c>
      <c r="P2914">
        <v>0</v>
      </c>
      <c r="Q2914">
        <v>2653</v>
      </c>
      <c r="R2914">
        <v>1524</v>
      </c>
      <c r="S2914">
        <v>84</v>
      </c>
      <c r="T2914">
        <v>13</v>
      </c>
      <c r="U2914">
        <v>12</v>
      </c>
      <c r="V2914">
        <v>41.147165354330717</v>
      </c>
      <c r="W2914">
        <v>12.02731533558306</v>
      </c>
      <c r="X2914">
        <v>8</v>
      </c>
      <c r="Y2914">
        <v>1</v>
      </c>
      <c r="Z2914">
        <v>6409</v>
      </c>
      <c r="AA2914" t="s">
        <v>30</v>
      </c>
      <c r="AB2914">
        <v>28</v>
      </c>
      <c r="AC2914">
        <f t="shared" si="900"/>
        <v>50000</v>
      </c>
      <c r="AD2914">
        <f t="shared" si="901"/>
        <v>1.4</v>
      </c>
      <c r="AE2914">
        <f t="shared" si="902"/>
        <v>0.15476190476190477</v>
      </c>
      <c r="AF2914">
        <f t="shared" si="903"/>
        <v>0.14285714285714285</v>
      </c>
      <c r="AG2914">
        <v>42</v>
      </c>
      <c r="AH2914">
        <f t="shared" si="916"/>
        <v>4</v>
      </c>
      <c r="AI2914">
        <f t="shared" si="906"/>
        <v>24</v>
      </c>
      <c r="AJ2914">
        <f t="shared" si="917"/>
        <v>3</v>
      </c>
      <c r="AK2914">
        <f t="shared" si="918"/>
        <v>1</v>
      </c>
      <c r="AL2914">
        <f t="shared" si="907"/>
        <v>6</v>
      </c>
      <c r="AM2914">
        <f t="shared" si="908"/>
        <v>11</v>
      </c>
      <c r="AN2914">
        <f t="shared" si="909"/>
        <v>16</v>
      </c>
      <c r="AO2914">
        <f t="shared" si="910"/>
        <v>21</v>
      </c>
      <c r="AP2914">
        <f t="shared" si="911"/>
        <v>23</v>
      </c>
      <c r="AQ2914">
        <f t="shared" si="919"/>
        <v>19</v>
      </c>
      <c r="AR2914">
        <f t="shared" si="912"/>
        <v>14</v>
      </c>
      <c r="AS2914">
        <f t="shared" si="913"/>
        <v>9</v>
      </c>
      <c r="AT2914">
        <f t="shared" si="914"/>
        <v>4</v>
      </c>
      <c r="AU2914">
        <f t="shared" si="915"/>
        <v>1</v>
      </c>
    </row>
    <row r="2915" spans="1:47" x14ac:dyDescent="0.45">
      <c r="A2915" s="3">
        <v>43528</v>
      </c>
      <c r="B2915" s="3">
        <v>43548</v>
      </c>
      <c r="C2915" s="5">
        <f t="shared" si="904"/>
        <v>20</v>
      </c>
      <c r="D2915" s="5">
        <f t="shared" si="905"/>
        <v>3</v>
      </c>
      <c r="E2915" t="s">
        <v>36</v>
      </c>
      <c r="F2915">
        <v>5000000</v>
      </c>
      <c r="G2915">
        <v>31</v>
      </c>
      <c r="H2915">
        <v>3</v>
      </c>
      <c r="I2915">
        <v>90</v>
      </c>
      <c r="J2915">
        <v>0</v>
      </c>
      <c r="K2915">
        <v>97</v>
      </c>
      <c r="L2915">
        <v>2</v>
      </c>
      <c r="M2915">
        <v>4</v>
      </c>
      <c r="N2915">
        <v>1</v>
      </c>
      <c r="O2915">
        <v>1</v>
      </c>
      <c r="P2915">
        <v>0</v>
      </c>
      <c r="Q2915">
        <v>4920</v>
      </c>
      <c r="R2915">
        <v>2730</v>
      </c>
      <c r="S2915">
        <v>189</v>
      </c>
      <c r="T2915">
        <v>53</v>
      </c>
      <c r="U2915">
        <v>55</v>
      </c>
      <c r="V2915">
        <v>39.707954822954861</v>
      </c>
      <c r="W2915">
        <v>11.3092673992674</v>
      </c>
      <c r="X2915">
        <v>8</v>
      </c>
      <c r="Y2915">
        <v>0</v>
      </c>
      <c r="Z2915">
        <v>31</v>
      </c>
      <c r="AA2915" t="s">
        <v>30</v>
      </c>
      <c r="AB2915">
        <v>2</v>
      </c>
      <c r="AC2915">
        <f t="shared" si="900"/>
        <v>250000</v>
      </c>
      <c r="AD2915">
        <f t="shared" si="901"/>
        <v>0.1</v>
      </c>
      <c r="AE2915">
        <f t="shared" si="902"/>
        <v>0.28042328042328041</v>
      </c>
      <c r="AF2915">
        <f t="shared" si="903"/>
        <v>0.29100529100529099</v>
      </c>
      <c r="AG2915">
        <v>42</v>
      </c>
      <c r="AH2915">
        <f t="shared" si="916"/>
        <v>4</v>
      </c>
      <c r="AI2915">
        <f t="shared" si="906"/>
        <v>24</v>
      </c>
      <c r="AJ2915">
        <f t="shared" si="917"/>
        <v>3</v>
      </c>
      <c r="AK2915">
        <f t="shared" si="918"/>
        <v>1</v>
      </c>
      <c r="AL2915">
        <f t="shared" si="907"/>
        <v>6</v>
      </c>
      <c r="AM2915">
        <f t="shared" si="908"/>
        <v>11</v>
      </c>
      <c r="AN2915">
        <f t="shared" si="909"/>
        <v>16</v>
      </c>
      <c r="AO2915">
        <f t="shared" si="910"/>
        <v>21</v>
      </c>
      <c r="AP2915">
        <f t="shared" si="911"/>
        <v>23</v>
      </c>
      <c r="AQ2915">
        <f t="shared" si="919"/>
        <v>19</v>
      </c>
      <c r="AR2915">
        <f t="shared" si="912"/>
        <v>14</v>
      </c>
      <c r="AS2915">
        <f t="shared" si="913"/>
        <v>9</v>
      </c>
      <c r="AT2915">
        <f t="shared" si="914"/>
        <v>4</v>
      </c>
      <c r="AU2915">
        <f t="shared" si="915"/>
        <v>1</v>
      </c>
    </row>
    <row r="2916" spans="1:47" x14ac:dyDescent="0.45">
      <c r="A2916" s="3">
        <v>43528</v>
      </c>
      <c r="B2916" s="3">
        <v>43556</v>
      </c>
      <c r="C2916" s="5">
        <f t="shared" si="904"/>
        <v>28</v>
      </c>
      <c r="D2916" s="5">
        <f t="shared" si="905"/>
        <v>3</v>
      </c>
      <c r="E2916" t="s">
        <v>36</v>
      </c>
      <c r="F2916">
        <v>1000000</v>
      </c>
      <c r="G2916">
        <v>18</v>
      </c>
      <c r="H2916">
        <v>2</v>
      </c>
      <c r="I2916">
        <v>18</v>
      </c>
      <c r="J2916">
        <v>0</v>
      </c>
      <c r="K2916">
        <v>69</v>
      </c>
      <c r="L2916">
        <v>65</v>
      </c>
      <c r="M2916">
        <v>2</v>
      </c>
      <c r="N2916">
        <v>3</v>
      </c>
      <c r="O2916">
        <v>3</v>
      </c>
      <c r="P2916">
        <v>0</v>
      </c>
      <c r="Q2916">
        <v>5383</v>
      </c>
      <c r="R2916">
        <v>2981</v>
      </c>
      <c r="S2916">
        <v>154</v>
      </c>
      <c r="T2916">
        <v>39</v>
      </c>
      <c r="U2916">
        <v>17</v>
      </c>
      <c r="V2916">
        <v>34.419368500503197</v>
      </c>
      <c r="W2916">
        <v>13.267370249676519</v>
      </c>
      <c r="X2916">
        <v>6</v>
      </c>
      <c r="Y2916">
        <v>1</v>
      </c>
      <c r="Z2916">
        <v>374</v>
      </c>
      <c r="AA2916" t="s">
        <v>29</v>
      </c>
      <c r="AB2916">
        <v>2</v>
      </c>
      <c r="AC2916">
        <f t="shared" si="900"/>
        <v>35714.285714285717</v>
      </c>
      <c r="AD2916">
        <f t="shared" si="901"/>
        <v>7.1428571428571425E-2</v>
      </c>
      <c r="AE2916">
        <f t="shared" si="902"/>
        <v>0.25324675324675322</v>
      </c>
      <c r="AF2916">
        <f t="shared" si="903"/>
        <v>0.11038961038961038</v>
      </c>
      <c r="AG2916">
        <v>42</v>
      </c>
      <c r="AH2916">
        <f t="shared" si="916"/>
        <v>4</v>
      </c>
      <c r="AI2916">
        <f t="shared" si="906"/>
        <v>1</v>
      </c>
      <c r="AJ2916">
        <f t="shared" si="917"/>
        <v>3</v>
      </c>
      <c r="AK2916">
        <f t="shared" si="918"/>
        <v>1</v>
      </c>
      <c r="AL2916">
        <f t="shared" si="907"/>
        <v>6</v>
      </c>
      <c r="AM2916">
        <f t="shared" si="908"/>
        <v>11</v>
      </c>
      <c r="AN2916">
        <f t="shared" si="909"/>
        <v>16</v>
      </c>
      <c r="AO2916">
        <f t="shared" si="910"/>
        <v>21</v>
      </c>
      <c r="AP2916">
        <f t="shared" si="911"/>
        <v>0</v>
      </c>
      <c r="AQ2916">
        <f t="shared" si="919"/>
        <v>4</v>
      </c>
      <c r="AR2916">
        <f t="shared" si="912"/>
        <v>9</v>
      </c>
      <c r="AS2916">
        <f t="shared" si="913"/>
        <v>14</v>
      </c>
      <c r="AT2916">
        <f t="shared" si="914"/>
        <v>19</v>
      </c>
      <c r="AU2916">
        <f t="shared" si="915"/>
        <v>24</v>
      </c>
    </row>
    <row r="2917" spans="1:47" x14ac:dyDescent="0.45">
      <c r="A2917" s="3">
        <v>43528</v>
      </c>
      <c r="B2917" s="3">
        <v>43555</v>
      </c>
      <c r="C2917" s="5">
        <f t="shared" si="904"/>
        <v>27</v>
      </c>
      <c r="D2917" s="5">
        <f t="shared" si="905"/>
        <v>3</v>
      </c>
      <c r="E2917" t="s">
        <v>36</v>
      </c>
      <c r="F2917">
        <v>2500000</v>
      </c>
      <c r="G2917">
        <v>39</v>
      </c>
      <c r="H2917">
        <v>5</v>
      </c>
      <c r="I2917">
        <v>74</v>
      </c>
      <c r="J2917">
        <v>0</v>
      </c>
      <c r="K2917">
        <v>90</v>
      </c>
      <c r="L2917">
        <v>184</v>
      </c>
      <c r="M2917">
        <v>6</v>
      </c>
      <c r="N2917">
        <v>7</v>
      </c>
      <c r="O2917">
        <v>4</v>
      </c>
      <c r="P2917">
        <v>0</v>
      </c>
      <c r="Q2917">
        <v>3656</v>
      </c>
      <c r="R2917">
        <v>1999</v>
      </c>
      <c r="S2917">
        <v>134</v>
      </c>
      <c r="T2917">
        <v>36</v>
      </c>
      <c r="U2917">
        <v>27</v>
      </c>
      <c r="V2917">
        <v>36.967157813981629</v>
      </c>
      <c r="W2917">
        <v>11.80917566992451</v>
      </c>
      <c r="X2917">
        <v>8</v>
      </c>
      <c r="Y2917">
        <v>0</v>
      </c>
      <c r="Z2917">
        <v>82</v>
      </c>
      <c r="AA2917" t="s">
        <v>29</v>
      </c>
      <c r="AB2917">
        <v>5</v>
      </c>
      <c r="AC2917">
        <f t="shared" si="900"/>
        <v>92592.592592592599</v>
      </c>
      <c r="AD2917">
        <f t="shared" si="901"/>
        <v>0.18518518518518517</v>
      </c>
      <c r="AE2917">
        <f t="shared" si="902"/>
        <v>0.26865671641791045</v>
      </c>
      <c r="AF2917">
        <f t="shared" si="903"/>
        <v>0.20149253731343283</v>
      </c>
      <c r="AG2917">
        <v>42</v>
      </c>
      <c r="AH2917">
        <f t="shared" si="916"/>
        <v>4</v>
      </c>
      <c r="AI2917">
        <f t="shared" si="906"/>
        <v>31</v>
      </c>
      <c r="AJ2917">
        <f t="shared" si="917"/>
        <v>3</v>
      </c>
      <c r="AK2917">
        <f t="shared" si="918"/>
        <v>1</v>
      </c>
      <c r="AL2917">
        <f t="shared" si="907"/>
        <v>6</v>
      </c>
      <c r="AM2917">
        <f t="shared" si="908"/>
        <v>11</v>
      </c>
      <c r="AN2917">
        <f t="shared" si="909"/>
        <v>16</v>
      </c>
      <c r="AO2917">
        <f t="shared" si="910"/>
        <v>21</v>
      </c>
      <c r="AP2917">
        <f t="shared" si="911"/>
        <v>30</v>
      </c>
      <c r="AQ2917">
        <f t="shared" si="919"/>
        <v>26</v>
      </c>
      <c r="AR2917">
        <f t="shared" si="912"/>
        <v>21</v>
      </c>
      <c r="AS2917">
        <f t="shared" si="913"/>
        <v>16</v>
      </c>
      <c r="AT2917">
        <f t="shared" si="914"/>
        <v>11</v>
      </c>
      <c r="AU2917">
        <f t="shared" si="915"/>
        <v>6</v>
      </c>
    </row>
    <row r="2918" spans="1:47" x14ac:dyDescent="0.45">
      <c r="A2918" s="3">
        <v>43552</v>
      </c>
      <c r="B2918" s="3">
        <v>43611</v>
      </c>
      <c r="C2918" s="5">
        <f t="shared" si="904"/>
        <v>59</v>
      </c>
      <c r="D2918" s="5">
        <f t="shared" si="905"/>
        <v>3</v>
      </c>
      <c r="E2918" t="s">
        <v>37</v>
      </c>
      <c r="F2918">
        <v>5000000</v>
      </c>
      <c r="G2918">
        <v>10</v>
      </c>
      <c r="H2918">
        <v>1</v>
      </c>
      <c r="I2918">
        <v>3</v>
      </c>
      <c r="J2918">
        <v>0</v>
      </c>
      <c r="K2918">
        <v>45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1413</v>
      </c>
      <c r="R2918">
        <v>789</v>
      </c>
      <c r="S2918">
        <v>42</v>
      </c>
      <c r="T2918">
        <v>5</v>
      </c>
      <c r="U2918">
        <v>2</v>
      </c>
      <c r="V2918">
        <v>36.259515209125482</v>
      </c>
      <c r="W2918">
        <v>12.86874796306356</v>
      </c>
      <c r="X2918">
        <v>6</v>
      </c>
      <c r="Y2918">
        <v>0</v>
      </c>
      <c r="Z2918">
        <v>1</v>
      </c>
      <c r="AA2918" t="s">
        <v>27</v>
      </c>
      <c r="AB2918">
        <v>0</v>
      </c>
      <c r="AC2918">
        <f t="shared" si="900"/>
        <v>84745.762711864401</v>
      </c>
      <c r="AD2918">
        <f t="shared" si="901"/>
        <v>0</v>
      </c>
      <c r="AE2918">
        <f t="shared" si="902"/>
        <v>0.11904761904761904</v>
      </c>
      <c r="AF2918">
        <f t="shared" si="903"/>
        <v>4.7619047619047616E-2</v>
      </c>
      <c r="AG2918">
        <v>62</v>
      </c>
      <c r="AH2918">
        <f t="shared" si="916"/>
        <v>28</v>
      </c>
      <c r="AI2918">
        <f t="shared" si="906"/>
        <v>26</v>
      </c>
      <c r="AJ2918">
        <f t="shared" si="917"/>
        <v>27</v>
      </c>
      <c r="AK2918">
        <f t="shared" si="918"/>
        <v>23</v>
      </c>
      <c r="AL2918">
        <f t="shared" si="907"/>
        <v>18</v>
      </c>
      <c r="AM2918">
        <f t="shared" si="908"/>
        <v>13</v>
      </c>
      <c r="AN2918">
        <f t="shared" si="909"/>
        <v>8</v>
      </c>
      <c r="AO2918">
        <f t="shared" si="910"/>
        <v>3</v>
      </c>
      <c r="AP2918">
        <f t="shared" si="911"/>
        <v>25</v>
      </c>
      <c r="AQ2918">
        <f t="shared" si="919"/>
        <v>21</v>
      </c>
      <c r="AR2918">
        <f t="shared" si="912"/>
        <v>16</v>
      </c>
      <c r="AS2918">
        <f t="shared" si="913"/>
        <v>11</v>
      </c>
      <c r="AT2918">
        <f t="shared" si="914"/>
        <v>6</v>
      </c>
      <c r="AU2918">
        <f t="shared" si="915"/>
        <v>1</v>
      </c>
    </row>
    <row r="2919" spans="1:47" x14ac:dyDescent="0.45">
      <c r="A2919" s="3">
        <v>43552</v>
      </c>
      <c r="B2919" s="3">
        <v>43592</v>
      </c>
      <c r="C2919" s="5">
        <f t="shared" si="904"/>
        <v>40</v>
      </c>
      <c r="D2919" s="5">
        <f t="shared" si="905"/>
        <v>3</v>
      </c>
      <c r="E2919" t="s">
        <v>37</v>
      </c>
      <c r="F2919">
        <v>500000</v>
      </c>
      <c r="G2919">
        <v>22</v>
      </c>
      <c r="H2919">
        <v>6</v>
      </c>
      <c r="I2919">
        <v>9</v>
      </c>
      <c r="J2919">
        <v>0</v>
      </c>
      <c r="K2919">
        <v>73</v>
      </c>
      <c r="L2919">
        <v>25</v>
      </c>
      <c r="M2919">
        <v>0</v>
      </c>
      <c r="N2919">
        <v>1</v>
      </c>
      <c r="O2919">
        <v>0</v>
      </c>
      <c r="P2919">
        <v>0</v>
      </c>
      <c r="Q2919">
        <v>1557</v>
      </c>
      <c r="R2919">
        <v>815</v>
      </c>
      <c r="S2919">
        <v>37</v>
      </c>
      <c r="T2919">
        <v>1</v>
      </c>
      <c r="U2919">
        <v>2</v>
      </c>
      <c r="V2919">
        <v>22.85523627922402</v>
      </c>
      <c r="W2919">
        <v>15.54360802520312</v>
      </c>
      <c r="X2919">
        <v>6</v>
      </c>
      <c r="Y2919">
        <v>1</v>
      </c>
      <c r="Z2919">
        <v>144</v>
      </c>
      <c r="AA2919" t="s">
        <v>27</v>
      </c>
      <c r="AB2919">
        <v>2</v>
      </c>
      <c r="AC2919">
        <f t="shared" si="900"/>
        <v>12500</v>
      </c>
      <c r="AD2919">
        <f t="shared" si="901"/>
        <v>0.05</v>
      </c>
      <c r="AE2919">
        <f t="shared" si="902"/>
        <v>2.7027027027027029E-2</v>
      </c>
      <c r="AF2919">
        <f t="shared" si="903"/>
        <v>5.4054054054054057E-2</v>
      </c>
      <c r="AG2919">
        <v>62</v>
      </c>
      <c r="AH2919">
        <f t="shared" si="916"/>
        <v>28</v>
      </c>
      <c r="AI2919">
        <f t="shared" si="906"/>
        <v>7</v>
      </c>
      <c r="AJ2919">
        <f t="shared" si="917"/>
        <v>27</v>
      </c>
      <c r="AK2919">
        <f t="shared" si="918"/>
        <v>23</v>
      </c>
      <c r="AL2919">
        <f t="shared" si="907"/>
        <v>18</v>
      </c>
      <c r="AM2919">
        <f t="shared" si="908"/>
        <v>13</v>
      </c>
      <c r="AN2919">
        <f t="shared" si="909"/>
        <v>8</v>
      </c>
      <c r="AO2919">
        <f t="shared" si="910"/>
        <v>3</v>
      </c>
      <c r="AP2919">
        <f t="shared" si="911"/>
        <v>6</v>
      </c>
      <c r="AQ2919">
        <f t="shared" si="919"/>
        <v>2</v>
      </c>
      <c r="AR2919">
        <f t="shared" si="912"/>
        <v>3</v>
      </c>
      <c r="AS2919">
        <f t="shared" si="913"/>
        <v>8</v>
      </c>
      <c r="AT2919">
        <f t="shared" si="914"/>
        <v>13</v>
      </c>
      <c r="AU2919">
        <f t="shared" si="915"/>
        <v>18</v>
      </c>
    </row>
    <row r="2920" spans="1:47" x14ac:dyDescent="0.45">
      <c r="A2920" s="3">
        <v>43552</v>
      </c>
      <c r="B2920" s="3">
        <v>43583</v>
      </c>
      <c r="C2920" s="5">
        <f t="shared" si="904"/>
        <v>31</v>
      </c>
      <c r="D2920" s="5">
        <f t="shared" si="905"/>
        <v>3</v>
      </c>
      <c r="E2920" t="s">
        <v>37</v>
      </c>
      <c r="F2920">
        <v>1000000</v>
      </c>
      <c r="G2920">
        <v>84</v>
      </c>
      <c r="H2920">
        <v>6</v>
      </c>
      <c r="I2920">
        <v>17</v>
      </c>
      <c r="J2920">
        <v>0</v>
      </c>
      <c r="K2920">
        <v>42</v>
      </c>
      <c r="L2920">
        <v>2</v>
      </c>
      <c r="M2920">
        <v>0</v>
      </c>
      <c r="N2920">
        <v>0</v>
      </c>
      <c r="O2920">
        <v>0</v>
      </c>
      <c r="P2920">
        <v>0</v>
      </c>
      <c r="Q2920">
        <v>1958</v>
      </c>
      <c r="R2920">
        <v>1120</v>
      </c>
      <c r="S2920">
        <v>60</v>
      </c>
      <c r="T2920">
        <v>46</v>
      </c>
      <c r="U2920">
        <v>13</v>
      </c>
      <c r="V2920">
        <v>39.98940476190478</v>
      </c>
      <c r="W2920">
        <v>12.318928571428581</v>
      </c>
      <c r="X2920">
        <v>10</v>
      </c>
      <c r="Y2920">
        <v>1</v>
      </c>
      <c r="Z2920">
        <v>393</v>
      </c>
      <c r="AA2920" t="s">
        <v>27</v>
      </c>
      <c r="AB2920">
        <v>2</v>
      </c>
      <c r="AC2920">
        <f t="shared" si="900"/>
        <v>32258.064516129034</v>
      </c>
      <c r="AD2920">
        <f t="shared" si="901"/>
        <v>6.4516129032258063E-2</v>
      </c>
      <c r="AE2920">
        <f t="shared" si="902"/>
        <v>0.76666666666666672</v>
      </c>
      <c r="AF2920">
        <f t="shared" si="903"/>
        <v>0.21666666666666667</v>
      </c>
      <c r="AG2920">
        <v>62</v>
      </c>
      <c r="AH2920">
        <f t="shared" si="916"/>
        <v>28</v>
      </c>
      <c r="AI2920">
        <f t="shared" si="906"/>
        <v>28</v>
      </c>
      <c r="AJ2920">
        <f t="shared" si="917"/>
        <v>27</v>
      </c>
      <c r="AK2920">
        <f t="shared" si="918"/>
        <v>23</v>
      </c>
      <c r="AL2920">
        <f t="shared" si="907"/>
        <v>18</v>
      </c>
      <c r="AM2920">
        <f t="shared" si="908"/>
        <v>13</v>
      </c>
      <c r="AN2920">
        <f t="shared" si="909"/>
        <v>8</v>
      </c>
      <c r="AO2920">
        <f t="shared" si="910"/>
        <v>3</v>
      </c>
      <c r="AP2920">
        <f t="shared" si="911"/>
        <v>27</v>
      </c>
      <c r="AQ2920">
        <f t="shared" si="919"/>
        <v>23</v>
      </c>
      <c r="AR2920">
        <f t="shared" si="912"/>
        <v>18</v>
      </c>
      <c r="AS2920">
        <f t="shared" si="913"/>
        <v>13</v>
      </c>
      <c r="AT2920">
        <f t="shared" si="914"/>
        <v>8</v>
      </c>
      <c r="AU2920">
        <f t="shared" si="915"/>
        <v>3</v>
      </c>
    </row>
    <row r="2921" spans="1:47" x14ac:dyDescent="0.45">
      <c r="A2921" s="3">
        <v>43552</v>
      </c>
      <c r="B2921" s="3">
        <v>43576</v>
      </c>
      <c r="C2921" s="5">
        <f t="shared" si="904"/>
        <v>24</v>
      </c>
      <c r="D2921" s="5">
        <f t="shared" si="905"/>
        <v>3</v>
      </c>
      <c r="E2921" t="s">
        <v>37</v>
      </c>
      <c r="F2921">
        <v>1000000</v>
      </c>
      <c r="G2921">
        <v>538</v>
      </c>
      <c r="H2921">
        <v>10</v>
      </c>
      <c r="I2921">
        <v>31</v>
      </c>
      <c r="J2921">
        <v>0</v>
      </c>
      <c r="K2921">
        <v>49</v>
      </c>
      <c r="L2921">
        <v>0</v>
      </c>
      <c r="M2921">
        <v>71</v>
      </c>
      <c r="N2921">
        <v>6</v>
      </c>
      <c r="O2921">
        <v>6</v>
      </c>
      <c r="P2921">
        <v>0</v>
      </c>
      <c r="Q2921">
        <v>2345</v>
      </c>
      <c r="R2921">
        <v>1284</v>
      </c>
      <c r="S2921">
        <v>82</v>
      </c>
      <c r="T2921">
        <v>28</v>
      </c>
      <c r="U2921">
        <v>10</v>
      </c>
      <c r="V2921">
        <v>36.434576020059268</v>
      </c>
      <c r="W2921">
        <v>12.06745232125218</v>
      </c>
      <c r="X2921">
        <v>5</v>
      </c>
      <c r="Y2921">
        <v>1</v>
      </c>
      <c r="Z2921">
        <v>9167</v>
      </c>
      <c r="AA2921" t="s">
        <v>27</v>
      </c>
      <c r="AB2921">
        <v>12</v>
      </c>
      <c r="AC2921">
        <f t="shared" si="900"/>
        <v>41666.666666666664</v>
      </c>
      <c r="AD2921">
        <f t="shared" si="901"/>
        <v>0.5</v>
      </c>
      <c r="AE2921">
        <f t="shared" si="902"/>
        <v>0.34146341463414637</v>
      </c>
      <c r="AF2921">
        <f t="shared" si="903"/>
        <v>0.12195121951219512</v>
      </c>
      <c r="AG2921">
        <v>62</v>
      </c>
      <c r="AH2921">
        <f t="shared" si="916"/>
        <v>28</v>
      </c>
      <c r="AI2921">
        <f t="shared" si="906"/>
        <v>21</v>
      </c>
      <c r="AJ2921">
        <f t="shared" si="917"/>
        <v>27</v>
      </c>
      <c r="AK2921">
        <f t="shared" si="918"/>
        <v>23</v>
      </c>
      <c r="AL2921">
        <f t="shared" si="907"/>
        <v>18</v>
      </c>
      <c r="AM2921">
        <f t="shared" si="908"/>
        <v>13</v>
      </c>
      <c r="AN2921">
        <f t="shared" si="909"/>
        <v>8</v>
      </c>
      <c r="AO2921">
        <f t="shared" si="910"/>
        <v>3</v>
      </c>
      <c r="AP2921">
        <f t="shared" si="911"/>
        <v>20</v>
      </c>
      <c r="AQ2921">
        <f t="shared" si="919"/>
        <v>16</v>
      </c>
      <c r="AR2921">
        <f t="shared" si="912"/>
        <v>11</v>
      </c>
      <c r="AS2921">
        <f t="shared" si="913"/>
        <v>6</v>
      </c>
      <c r="AT2921">
        <f t="shared" si="914"/>
        <v>1</v>
      </c>
      <c r="AU2921">
        <f t="shared" si="915"/>
        <v>4</v>
      </c>
    </row>
    <row r="2922" spans="1:47" x14ac:dyDescent="0.45">
      <c r="A2922" s="3">
        <v>43552</v>
      </c>
      <c r="B2922" s="3">
        <v>43562</v>
      </c>
      <c r="C2922" s="5">
        <f t="shared" si="904"/>
        <v>10</v>
      </c>
      <c r="D2922" s="5">
        <f t="shared" si="905"/>
        <v>3</v>
      </c>
      <c r="E2922" t="s">
        <v>37</v>
      </c>
      <c r="F2922">
        <v>1000000</v>
      </c>
      <c r="G2922">
        <v>45</v>
      </c>
      <c r="H2922">
        <v>6</v>
      </c>
      <c r="I2922">
        <v>31</v>
      </c>
      <c r="J2922">
        <v>2</v>
      </c>
      <c r="K2922">
        <v>27</v>
      </c>
      <c r="L2922">
        <v>15900</v>
      </c>
      <c r="M2922">
        <v>0</v>
      </c>
      <c r="N2922">
        <v>1</v>
      </c>
      <c r="O2922">
        <v>1</v>
      </c>
      <c r="P2922">
        <v>0</v>
      </c>
      <c r="Q2922">
        <v>3092</v>
      </c>
      <c r="R2922">
        <v>1675</v>
      </c>
      <c r="S2922">
        <v>72</v>
      </c>
      <c r="T2922">
        <v>55</v>
      </c>
      <c r="U2922">
        <v>21</v>
      </c>
      <c r="V2922">
        <v>27.053078150912111</v>
      </c>
      <c r="W2922">
        <v>15.2653644278607</v>
      </c>
      <c r="X2922">
        <v>6</v>
      </c>
      <c r="Y2922">
        <v>1</v>
      </c>
      <c r="Z2922">
        <v>382</v>
      </c>
      <c r="AA2922" t="s">
        <v>27</v>
      </c>
      <c r="AB2922">
        <v>3</v>
      </c>
      <c r="AC2922">
        <f t="shared" si="900"/>
        <v>100000</v>
      </c>
      <c r="AD2922">
        <f t="shared" si="901"/>
        <v>0.3</v>
      </c>
      <c r="AE2922">
        <f t="shared" si="902"/>
        <v>0.76388888888888884</v>
      </c>
      <c r="AF2922">
        <f t="shared" si="903"/>
        <v>0.29166666666666669</v>
      </c>
      <c r="AG2922">
        <v>62</v>
      </c>
      <c r="AH2922">
        <f t="shared" si="916"/>
        <v>28</v>
      </c>
      <c r="AI2922">
        <f t="shared" si="906"/>
        <v>7</v>
      </c>
      <c r="AJ2922">
        <f t="shared" si="917"/>
        <v>27</v>
      </c>
      <c r="AK2922">
        <f t="shared" si="918"/>
        <v>23</v>
      </c>
      <c r="AL2922">
        <f t="shared" si="907"/>
        <v>18</v>
      </c>
      <c r="AM2922">
        <f t="shared" si="908"/>
        <v>13</v>
      </c>
      <c r="AN2922">
        <f t="shared" si="909"/>
        <v>8</v>
      </c>
      <c r="AO2922">
        <f t="shared" si="910"/>
        <v>3</v>
      </c>
      <c r="AP2922">
        <f t="shared" si="911"/>
        <v>6</v>
      </c>
      <c r="AQ2922">
        <f t="shared" si="919"/>
        <v>2</v>
      </c>
      <c r="AR2922">
        <f t="shared" si="912"/>
        <v>3</v>
      </c>
      <c r="AS2922">
        <f t="shared" si="913"/>
        <v>8</v>
      </c>
      <c r="AT2922">
        <f t="shared" si="914"/>
        <v>13</v>
      </c>
      <c r="AU2922">
        <f t="shared" si="915"/>
        <v>18</v>
      </c>
    </row>
    <row r="2923" spans="1:47" x14ac:dyDescent="0.45">
      <c r="A2923" s="3">
        <v>43552</v>
      </c>
      <c r="B2923" s="3">
        <v>43558</v>
      </c>
      <c r="C2923" s="5">
        <f t="shared" si="904"/>
        <v>6</v>
      </c>
      <c r="D2923" s="5">
        <f t="shared" si="905"/>
        <v>3</v>
      </c>
      <c r="E2923" t="s">
        <v>37</v>
      </c>
      <c r="F2923">
        <v>500000</v>
      </c>
      <c r="G2923">
        <v>4</v>
      </c>
      <c r="H2923">
        <v>4</v>
      </c>
      <c r="I2923">
        <v>24</v>
      </c>
      <c r="J2923">
        <v>0</v>
      </c>
      <c r="K2923">
        <v>77</v>
      </c>
      <c r="L2923">
        <v>3196</v>
      </c>
      <c r="M2923">
        <v>4</v>
      </c>
      <c r="N2923">
        <v>8</v>
      </c>
      <c r="O2923">
        <v>8</v>
      </c>
      <c r="P2923">
        <v>0</v>
      </c>
      <c r="Q2923">
        <v>2020</v>
      </c>
      <c r="R2923">
        <v>1114</v>
      </c>
      <c r="S2923">
        <v>53</v>
      </c>
      <c r="T2923">
        <v>1</v>
      </c>
      <c r="U2923">
        <v>2</v>
      </c>
      <c r="V2923">
        <v>32.096899325903621</v>
      </c>
      <c r="W2923">
        <v>14.004126892720439</v>
      </c>
      <c r="X2923">
        <v>5</v>
      </c>
      <c r="Y2923">
        <v>1</v>
      </c>
      <c r="Z2923">
        <v>119</v>
      </c>
      <c r="AA2923" t="s">
        <v>27</v>
      </c>
      <c r="AB2923">
        <v>1</v>
      </c>
      <c r="AC2923">
        <f t="shared" si="900"/>
        <v>83333.333333333328</v>
      </c>
      <c r="AD2923">
        <f t="shared" si="901"/>
        <v>0.16666666666666666</v>
      </c>
      <c r="AE2923">
        <f t="shared" si="902"/>
        <v>1.8867924528301886E-2</v>
      </c>
      <c r="AF2923">
        <f t="shared" si="903"/>
        <v>3.7735849056603772E-2</v>
      </c>
      <c r="AG2923">
        <v>62</v>
      </c>
      <c r="AH2923">
        <f t="shared" si="916"/>
        <v>28</v>
      </c>
      <c r="AI2923">
        <f t="shared" si="906"/>
        <v>3</v>
      </c>
      <c r="AJ2923">
        <f t="shared" si="917"/>
        <v>27</v>
      </c>
      <c r="AK2923">
        <f t="shared" si="918"/>
        <v>23</v>
      </c>
      <c r="AL2923">
        <f t="shared" si="907"/>
        <v>18</v>
      </c>
      <c r="AM2923">
        <f t="shared" si="908"/>
        <v>13</v>
      </c>
      <c r="AN2923">
        <f t="shared" si="909"/>
        <v>8</v>
      </c>
      <c r="AO2923">
        <f t="shared" si="910"/>
        <v>3</v>
      </c>
      <c r="AP2923">
        <f t="shared" si="911"/>
        <v>2</v>
      </c>
      <c r="AQ2923">
        <f t="shared" si="919"/>
        <v>2</v>
      </c>
      <c r="AR2923">
        <f t="shared" si="912"/>
        <v>7</v>
      </c>
      <c r="AS2923">
        <f t="shared" si="913"/>
        <v>12</v>
      </c>
      <c r="AT2923">
        <f t="shared" si="914"/>
        <v>17</v>
      </c>
      <c r="AU2923">
        <f t="shared" si="915"/>
        <v>22</v>
      </c>
    </row>
    <row r="2924" spans="1:47" x14ac:dyDescent="0.45">
      <c r="A2924" s="3">
        <v>43552</v>
      </c>
      <c r="B2924" s="3">
        <v>43573</v>
      </c>
      <c r="C2924" s="5">
        <f t="shared" si="904"/>
        <v>21</v>
      </c>
      <c r="D2924" s="5">
        <f t="shared" si="905"/>
        <v>3</v>
      </c>
      <c r="E2924" t="s">
        <v>37</v>
      </c>
      <c r="F2924">
        <v>5000000</v>
      </c>
      <c r="G2924">
        <v>22</v>
      </c>
      <c r="H2924">
        <v>6</v>
      </c>
      <c r="I2924">
        <v>34</v>
      </c>
      <c r="J2924">
        <v>0</v>
      </c>
      <c r="K2924">
        <v>52</v>
      </c>
      <c r="L2924">
        <v>25</v>
      </c>
      <c r="M2924">
        <v>5</v>
      </c>
      <c r="N2924">
        <v>0</v>
      </c>
      <c r="O2924">
        <v>0</v>
      </c>
      <c r="P2924">
        <v>0</v>
      </c>
      <c r="Q2924">
        <v>5013</v>
      </c>
      <c r="R2924">
        <v>2867</v>
      </c>
      <c r="S2924">
        <v>157</v>
      </c>
      <c r="T2924">
        <v>146</v>
      </c>
      <c r="U2924">
        <v>41</v>
      </c>
      <c r="V2924">
        <v>40.375346141798083</v>
      </c>
      <c r="W2924">
        <v>12.164354981682621</v>
      </c>
      <c r="X2924">
        <v>4</v>
      </c>
      <c r="Y2924">
        <v>0</v>
      </c>
      <c r="Z2924">
        <v>35</v>
      </c>
      <c r="AA2924" t="s">
        <v>25</v>
      </c>
      <c r="AB2924">
        <v>0</v>
      </c>
      <c r="AC2924">
        <f t="shared" si="900"/>
        <v>238095.23809523811</v>
      </c>
      <c r="AD2924">
        <f t="shared" si="901"/>
        <v>0</v>
      </c>
      <c r="AE2924">
        <f t="shared" si="902"/>
        <v>0.92993630573248409</v>
      </c>
      <c r="AF2924">
        <f t="shared" si="903"/>
        <v>0.26114649681528662</v>
      </c>
      <c r="AG2924">
        <v>62</v>
      </c>
      <c r="AH2924">
        <f t="shared" si="916"/>
        <v>28</v>
      </c>
      <c r="AI2924">
        <f t="shared" si="906"/>
        <v>18</v>
      </c>
      <c r="AJ2924">
        <f t="shared" si="917"/>
        <v>27</v>
      </c>
      <c r="AK2924">
        <f t="shared" si="918"/>
        <v>23</v>
      </c>
      <c r="AL2924">
        <f t="shared" si="907"/>
        <v>18</v>
      </c>
      <c r="AM2924">
        <f t="shared" si="908"/>
        <v>13</v>
      </c>
      <c r="AN2924">
        <f t="shared" si="909"/>
        <v>8</v>
      </c>
      <c r="AO2924">
        <f t="shared" si="910"/>
        <v>3</v>
      </c>
      <c r="AP2924">
        <f t="shared" si="911"/>
        <v>17</v>
      </c>
      <c r="AQ2924">
        <f t="shared" si="919"/>
        <v>13</v>
      </c>
      <c r="AR2924">
        <f t="shared" si="912"/>
        <v>8</v>
      </c>
      <c r="AS2924">
        <f t="shared" si="913"/>
        <v>3</v>
      </c>
      <c r="AT2924">
        <f t="shared" si="914"/>
        <v>2</v>
      </c>
      <c r="AU2924">
        <f t="shared" si="915"/>
        <v>7</v>
      </c>
    </row>
    <row r="2925" spans="1:47" x14ac:dyDescent="0.45">
      <c r="A2925" s="3">
        <v>43552</v>
      </c>
      <c r="B2925" s="3">
        <v>43585</v>
      </c>
      <c r="C2925" s="5">
        <f t="shared" si="904"/>
        <v>33</v>
      </c>
      <c r="D2925" s="5">
        <f t="shared" si="905"/>
        <v>3</v>
      </c>
      <c r="E2925" t="s">
        <v>37</v>
      </c>
      <c r="F2925">
        <v>500000</v>
      </c>
      <c r="G2925">
        <v>54</v>
      </c>
      <c r="H2925">
        <v>6</v>
      </c>
      <c r="I2925">
        <v>21</v>
      </c>
      <c r="J2925">
        <v>0</v>
      </c>
      <c r="K2925">
        <v>50</v>
      </c>
      <c r="L2925">
        <v>155</v>
      </c>
      <c r="M2925">
        <v>2</v>
      </c>
      <c r="N2925">
        <v>0</v>
      </c>
      <c r="O2925">
        <v>0</v>
      </c>
      <c r="P2925">
        <v>0</v>
      </c>
      <c r="Q2925">
        <v>2152</v>
      </c>
      <c r="R2925">
        <v>1165</v>
      </c>
      <c r="S2925">
        <v>61</v>
      </c>
      <c r="T2925">
        <v>39</v>
      </c>
      <c r="U2925">
        <v>13</v>
      </c>
      <c r="V2925">
        <v>31.17617251811723</v>
      </c>
      <c r="W2925">
        <v>13.65544220080209</v>
      </c>
      <c r="X2925">
        <v>7</v>
      </c>
      <c r="Y2925">
        <v>1</v>
      </c>
      <c r="Z2925">
        <v>207</v>
      </c>
      <c r="AA2925" t="s">
        <v>31</v>
      </c>
      <c r="AB2925">
        <v>2</v>
      </c>
      <c r="AC2925">
        <f t="shared" si="900"/>
        <v>15151.515151515152</v>
      </c>
      <c r="AD2925">
        <f t="shared" si="901"/>
        <v>6.0606060606060608E-2</v>
      </c>
      <c r="AE2925">
        <f t="shared" si="902"/>
        <v>0.63934426229508201</v>
      </c>
      <c r="AF2925">
        <f t="shared" si="903"/>
        <v>0.21311475409836064</v>
      </c>
      <c r="AG2925">
        <v>62</v>
      </c>
      <c r="AH2925">
        <f t="shared" si="916"/>
        <v>28</v>
      </c>
      <c r="AI2925">
        <f t="shared" si="906"/>
        <v>30</v>
      </c>
      <c r="AJ2925">
        <f t="shared" si="917"/>
        <v>27</v>
      </c>
      <c r="AK2925">
        <f t="shared" si="918"/>
        <v>23</v>
      </c>
      <c r="AL2925">
        <f t="shared" si="907"/>
        <v>18</v>
      </c>
      <c r="AM2925">
        <f t="shared" si="908"/>
        <v>13</v>
      </c>
      <c r="AN2925">
        <f t="shared" si="909"/>
        <v>8</v>
      </c>
      <c r="AO2925">
        <f t="shared" si="910"/>
        <v>3</v>
      </c>
      <c r="AP2925">
        <f t="shared" si="911"/>
        <v>29</v>
      </c>
      <c r="AQ2925">
        <f t="shared" si="919"/>
        <v>25</v>
      </c>
      <c r="AR2925">
        <f t="shared" si="912"/>
        <v>20</v>
      </c>
      <c r="AS2925">
        <f t="shared" si="913"/>
        <v>15</v>
      </c>
      <c r="AT2925">
        <f t="shared" si="914"/>
        <v>10</v>
      </c>
      <c r="AU2925">
        <f t="shared" si="915"/>
        <v>5</v>
      </c>
    </row>
    <row r="2926" spans="1:47" x14ac:dyDescent="0.45">
      <c r="A2926" s="3">
        <v>43552</v>
      </c>
      <c r="B2926" s="3">
        <v>43583</v>
      </c>
      <c r="C2926" s="5">
        <f t="shared" si="904"/>
        <v>31</v>
      </c>
      <c r="D2926" s="5">
        <f t="shared" si="905"/>
        <v>3</v>
      </c>
      <c r="E2926" t="s">
        <v>37</v>
      </c>
      <c r="F2926">
        <v>1000000</v>
      </c>
      <c r="G2926">
        <v>31</v>
      </c>
      <c r="H2926">
        <v>5</v>
      </c>
      <c r="I2926">
        <v>69</v>
      </c>
      <c r="J2926">
        <v>2</v>
      </c>
      <c r="K2926">
        <v>63</v>
      </c>
      <c r="L2926">
        <v>9370</v>
      </c>
      <c r="M2926">
        <v>0</v>
      </c>
      <c r="N2926">
        <v>1</v>
      </c>
      <c r="O2926">
        <v>0</v>
      </c>
      <c r="P2926">
        <v>0</v>
      </c>
      <c r="Q2926">
        <v>3228</v>
      </c>
      <c r="R2926">
        <v>1765</v>
      </c>
      <c r="S2926">
        <v>97</v>
      </c>
      <c r="T2926">
        <v>100</v>
      </c>
      <c r="U2926">
        <v>57</v>
      </c>
      <c r="V2926">
        <v>33.64165298910666</v>
      </c>
      <c r="W2926">
        <v>13.087354925381851</v>
      </c>
      <c r="X2926">
        <v>6</v>
      </c>
      <c r="Y2926">
        <v>1</v>
      </c>
      <c r="Z2926">
        <v>120</v>
      </c>
      <c r="AA2926" t="s">
        <v>31</v>
      </c>
      <c r="AB2926">
        <v>2</v>
      </c>
      <c r="AC2926">
        <f t="shared" si="900"/>
        <v>32258.064516129034</v>
      </c>
      <c r="AD2926">
        <f t="shared" si="901"/>
        <v>6.4516129032258063E-2</v>
      </c>
      <c r="AE2926">
        <f t="shared" si="902"/>
        <v>1.0309278350515463</v>
      </c>
      <c r="AF2926">
        <f t="shared" si="903"/>
        <v>0.58762886597938147</v>
      </c>
      <c r="AG2926">
        <v>62</v>
      </c>
      <c r="AH2926">
        <f t="shared" si="916"/>
        <v>28</v>
      </c>
      <c r="AI2926">
        <f t="shared" si="906"/>
        <v>28</v>
      </c>
      <c r="AJ2926">
        <f t="shared" si="917"/>
        <v>27</v>
      </c>
      <c r="AK2926">
        <f t="shared" si="918"/>
        <v>23</v>
      </c>
      <c r="AL2926">
        <f t="shared" si="907"/>
        <v>18</v>
      </c>
      <c r="AM2926">
        <f t="shared" si="908"/>
        <v>13</v>
      </c>
      <c r="AN2926">
        <f t="shared" si="909"/>
        <v>8</v>
      </c>
      <c r="AO2926">
        <f t="shared" si="910"/>
        <v>3</v>
      </c>
      <c r="AP2926">
        <f t="shared" si="911"/>
        <v>27</v>
      </c>
      <c r="AQ2926">
        <f t="shared" si="919"/>
        <v>23</v>
      </c>
      <c r="AR2926">
        <f t="shared" si="912"/>
        <v>18</v>
      </c>
      <c r="AS2926">
        <f t="shared" si="913"/>
        <v>13</v>
      </c>
      <c r="AT2926">
        <f t="shared" si="914"/>
        <v>8</v>
      </c>
      <c r="AU2926">
        <f t="shared" si="915"/>
        <v>3</v>
      </c>
    </row>
    <row r="2927" spans="1:47" x14ac:dyDescent="0.45">
      <c r="A2927" s="3">
        <v>43552</v>
      </c>
      <c r="B2927" s="3">
        <v>43583</v>
      </c>
      <c r="C2927" s="5">
        <f t="shared" si="904"/>
        <v>31</v>
      </c>
      <c r="D2927" s="5">
        <f t="shared" si="905"/>
        <v>3</v>
      </c>
      <c r="E2927" t="s">
        <v>37</v>
      </c>
      <c r="F2927">
        <v>1000000</v>
      </c>
      <c r="G2927">
        <v>20</v>
      </c>
      <c r="H2927">
        <v>5</v>
      </c>
      <c r="I2927">
        <v>58</v>
      </c>
      <c r="J2927">
        <v>0</v>
      </c>
      <c r="K2927">
        <v>42</v>
      </c>
      <c r="L2927">
        <v>2575</v>
      </c>
      <c r="M2927">
        <v>0</v>
      </c>
      <c r="N2927">
        <v>0</v>
      </c>
      <c r="O2927">
        <v>0</v>
      </c>
      <c r="P2927">
        <v>0</v>
      </c>
      <c r="Q2927">
        <v>2281</v>
      </c>
      <c r="R2927">
        <v>1337</v>
      </c>
      <c r="S2927">
        <v>84</v>
      </c>
      <c r="T2927">
        <v>84</v>
      </c>
      <c r="U2927">
        <v>32</v>
      </c>
      <c r="V2927">
        <v>46.34704780603343</v>
      </c>
      <c r="W2927">
        <v>10.748988406881081</v>
      </c>
      <c r="X2927">
        <v>10</v>
      </c>
      <c r="Y2927">
        <v>1</v>
      </c>
      <c r="Z2927">
        <v>134</v>
      </c>
      <c r="AA2927" t="s">
        <v>31</v>
      </c>
      <c r="AB2927">
        <v>5</v>
      </c>
      <c r="AC2927">
        <f t="shared" si="900"/>
        <v>32258.064516129034</v>
      </c>
      <c r="AD2927">
        <f t="shared" si="901"/>
        <v>0.16129032258064516</v>
      </c>
      <c r="AE2927">
        <f t="shared" si="902"/>
        <v>1</v>
      </c>
      <c r="AF2927">
        <f t="shared" si="903"/>
        <v>0.38095238095238093</v>
      </c>
      <c r="AG2927">
        <v>62</v>
      </c>
      <c r="AH2927">
        <f t="shared" si="916"/>
        <v>28</v>
      </c>
      <c r="AI2927">
        <f t="shared" si="906"/>
        <v>28</v>
      </c>
      <c r="AJ2927">
        <f t="shared" si="917"/>
        <v>27</v>
      </c>
      <c r="AK2927">
        <f t="shared" si="918"/>
        <v>23</v>
      </c>
      <c r="AL2927">
        <f t="shared" si="907"/>
        <v>18</v>
      </c>
      <c r="AM2927">
        <f t="shared" si="908"/>
        <v>13</v>
      </c>
      <c r="AN2927">
        <f t="shared" si="909"/>
        <v>8</v>
      </c>
      <c r="AO2927">
        <f t="shared" si="910"/>
        <v>3</v>
      </c>
      <c r="AP2927">
        <f t="shared" si="911"/>
        <v>27</v>
      </c>
      <c r="AQ2927">
        <f t="shared" si="919"/>
        <v>23</v>
      </c>
      <c r="AR2927">
        <f t="shared" si="912"/>
        <v>18</v>
      </c>
      <c r="AS2927">
        <f t="shared" si="913"/>
        <v>13</v>
      </c>
      <c r="AT2927">
        <f t="shared" si="914"/>
        <v>8</v>
      </c>
      <c r="AU2927">
        <f t="shared" si="915"/>
        <v>3</v>
      </c>
    </row>
    <row r="2928" spans="1:47" x14ac:dyDescent="0.45">
      <c r="A2928" s="3">
        <v>43552</v>
      </c>
      <c r="B2928" s="3">
        <v>43577</v>
      </c>
      <c r="C2928" s="5">
        <f t="shared" si="904"/>
        <v>25</v>
      </c>
      <c r="D2928" s="5">
        <f t="shared" si="905"/>
        <v>3</v>
      </c>
      <c r="E2928" t="s">
        <v>37</v>
      </c>
      <c r="F2928">
        <v>500000</v>
      </c>
      <c r="G2928">
        <v>20</v>
      </c>
      <c r="H2928">
        <v>3</v>
      </c>
      <c r="I2928">
        <v>40</v>
      </c>
      <c r="J2928">
        <v>0</v>
      </c>
      <c r="K2928">
        <v>38</v>
      </c>
      <c r="L2928">
        <v>1763</v>
      </c>
      <c r="M2928">
        <v>0</v>
      </c>
      <c r="N2928">
        <v>1</v>
      </c>
      <c r="O2928">
        <v>1</v>
      </c>
      <c r="P2928">
        <v>0</v>
      </c>
      <c r="Q2928">
        <v>4107</v>
      </c>
      <c r="R2928">
        <v>2229</v>
      </c>
      <c r="S2928">
        <v>119</v>
      </c>
      <c r="T2928">
        <v>94</v>
      </c>
      <c r="U2928">
        <v>56</v>
      </c>
      <c r="V2928">
        <v>31.944879265299701</v>
      </c>
      <c r="W2928">
        <v>13.45698338554803</v>
      </c>
      <c r="X2928">
        <v>6</v>
      </c>
      <c r="Y2928">
        <v>1</v>
      </c>
      <c r="Z2928">
        <v>274</v>
      </c>
      <c r="AA2928" t="s">
        <v>31</v>
      </c>
      <c r="AB2928">
        <v>4</v>
      </c>
      <c r="AC2928">
        <f t="shared" si="900"/>
        <v>20000</v>
      </c>
      <c r="AD2928">
        <f t="shared" si="901"/>
        <v>0.16</v>
      </c>
      <c r="AE2928">
        <f t="shared" si="902"/>
        <v>0.78991596638655459</v>
      </c>
      <c r="AF2928">
        <f t="shared" si="903"/>
        <v>0.47058823529411764</v>
      </c>
      <c r="AG2928">
        <v>62</v>
      </c>
      <c r="AH2928">
        <f t="shared" si="916"/>
        <v>28</v>
      </c>
      <c r="AI2928">
        <f t="shared" si="906"/>
        <v>22</v>
      </c>
      <c r="AJ2928">
        <f t="shared" si="917"/>
        <v>27</v>
      </c>
      <c r="AK2928">
        <f t="shared" si="918"/>
        <v>23</v>
      </c>
      <c r="AL2928">
        <f t="shared" si="907"/>
        <v>18</v>
      </c>
      <c r="AM2928">
        <f t="shared" si="908"/>
        <v>13</v>
      </c>
      <c r="AN2928">
        <f t="shared" si="909"/>
        <v>8</v>
      </c>
      <c r="AO2928">
        <f t="shared" si="910"/>
        <v>3</v>
      </c>
      <c r="AP2928">
        <f t="shared" si="911"/>
        <v>21</v>
      </c>
      <c r="AQ2928">
        <f t="shared" si="919"/>
        <v>17</v>
      </c>
      <c r="AR2928">
        <f t="shared" si="912"/>
        <v>12</v>
      </c>
      <c r="AS2928">
        <f t="shared" si="913"/>
        <v>7</v>
      </c>
      <c r="AT2928">
        <f t="shared" si="914"/>
        <v>2</v>
      </c>
      <c r="AU2928">
        <f t="shared" si="915"/>
        <v>3</v>
      </c>
    </row>
    <row r="2929" spans="1:47" x14ac:dyDescent="0.45">
      <c r="A2929" s="3">
        <v>43552</v>
      </c>
      <c r="B2929" s="3">
        <v>43576</v>
      </c>
      <c r="C2929" s="5">
        <f t="shared" si="904"/>
        <v>24</v>
      </c>
      <c r="D2929" s="5">
        <f t="shared" si="905"/>
        <v>3</v>
      </c>
      <c r="E2929" t="s">
        <v>37</v>
      </c>
      <c r="F2929">
        <v>1000000</v>
      </c>
      <c r="G2929">
        <v>256</v>
      </c>
      <c r="H2929">
        <v>5</v>
      </c>
      <c r="I2929">
        <v>64</v>
      </c>
      <c r="J2929">
        <v>1</v>
      </c>
      <c r="K2929">
        <v>100</v>
      </c>
      <c r="L2929">
        <v>1475</v>
      </c>
      <c r="M2929">
        <v>4</v>
      </c>
      <c r="N2929">
        <v>3</v>
      </c>
      <c r="O2929">
        <v>3</v>
      </c>
      <c r="P2929">
        <v>1</v>
      </c>
      <c r="Q2929">
        <v>7635</v>
      </c>
      <c r="R2929">
        <v>4179</v>
      </c>
      <c r="S2929">
        <v>212</v>
      </c>
      <c r="T2929">
        <v>102</v>
      </c>
      <c r="U2929">
        <v>42</v>
      </c>
      <c r="V2929">
        <v>32.263519941350978</v>
      </c>
      <c r="W2929">
        <v>13.65628983868128</v>
      </c>
      <c r="X2929">
        <v>8</v>
      </c>
      <c r="Y2929">
        <v>1</v>
      </c>
      <c r="Z2929">
        <v>3680</v>
      </c>
      <c r="AA2929" t="s">
        <v>31</v>
      </c>
      <c r="AB2929">
        <v>7</v>
      </c>
      <c r="AC2929">
        <f t="shared" si="900"/>
        <v>41666.666666666664</v>
      </c>
      <c r="AD2929">
        <f t="shared" si="901"/>
        <v>0.29166666666666669</v>
      </c>
      <c r="AE2929">
        <f t="shared" si="902"/>
        <v>0.48113207547169812</v>
      </c>
      <c r="AF2929">
        <f t="shared" si="903"/>
        <v>0.19811320754716982</v>
      </c>
      <c r="AG2929">
        <v>62</v>
      </c>
      <c r="AH2929">
        <f t="shared" si="916"/>
        <v>28</v>
      </c>
      <c r="AI2929">
        <f t="shared" si="906"/>
        <v>21</v>
      </c>
      <c r="AJ2929">
        <f t="shared" si="917"/>
        <v>27</v>
      </c>
      <c r="AK2929">
        <f t="shared" si="918"/>
        <v>23</v>
      </c>
      <c r="AL2929">
        <f t="shared" si="907"/>
        <v>18</v>
      </c>
      <c r="AM2929">
        <f t="shared" si="908"/>
        <v>13</v>
      </c>
      <c r="AN2929">
        <f t="shared" si="909"/>
        <v>8</v>
      </c>
      <c r="AO2929">
        <f t="shared" si="910"/>
        <v>3</v>
      </c>
      <c r="AP2929">
        <f t="shared" si="911"/>
        <v>20</v>
      </c>
      <c r="AQ2929">
        <f t="shared" si="919"/>
        <v>16</v>
      </c>
      <c r="AR2929">
        <f t="shared" si="912"/>
        <v>11</v>
      </c>
      <c r="AS2929">
        <f t="shared" si="913"/>
        <v>6</v>
      </c>
      <c r="AT2929">
        <f t="shared" si="914"/>
        <v>1</v>
      </c>
      <c r="AU2929">
        <f t="shared" si="915"/>
        <v>4</v>
      </c>
    </row>
    <row r="2930" spans="1:47" x14ac:dyDescent="0.45">
      <c r="A2930" s="3">
        <v>43552</v>
      </c>
      <c r="B2930" s="3">
        <v>43576</v>
      </c>
      <c r="C2930" s="5">
        <f t="shared" si="904"/>
        <v>24</v>
      </c>
      <c r="D2930" s="5">
        <f t="shared" si="905"/>
        <v>3</v>
      </c>
      <c r="E2930" t="s">
        <v>37</v>
      </c>
      <c r="F2930">
        <v>500000</v>
      </c>
      <c r="G2930">
        <v>33</v>
      </c>
      <c r="H2930">
        <v>3</v>
      </c>
      <c r="I2930">
        <v>20</v>
      </c>
      <c r="J2930">
        <v>1</v>
      </c>
      <c r="K2930">
        <v>23</v>
      </c>
      <c r="L2930">
        <v>23</v>
      </c>
      <c r="M2930">
        <v>6</v>
      </c>
      <c r="N2930">
        <v>5</v>
      </c>
      <c r="O2930">
        <v>5</v>
      </c>
      <c r="P2930">
        <v>0</v>
      </c>
      <c r="Q2930">
        <v>2292</v>
      </c>
      <c r="R2930">
        <v>1238</v>
      </c>
      <c r="S2930">
        <v>82</v>
      </c>
      <c r="T2930">
        <v>19</v>
      </c>
      <c r="U2930">
        <v>35</v>
      </c>
      <c r="V2930">
        <v>34.88480436581429</v>
      </c>
      <c r="W2930">
        <v>12.14425233460735</v>
      </c>
      <c r="X2930">
        <v>5</v>
      </c>
      <c r="Y2930">
        <v>1</v>
      </c>
      <c r="Z2930">
        <v>327</v>
      </c>
      <c r="AA2930" t="s">
        <v>31</v>
      </c>
      <c r="AB2930">
        <v>4</v>
      </c>
      <c r="AC2930">
        <f t="shared" si="900"/>
        <v>20833.333333333332</v>
      </c>
      <c r="AD2930">
        <f t="shared" si="901"/>
        <v>0.16666666666666666</v>
      </c>
      <c r="AE2930">
        <f t="shared" si="902"/>
        <v>0.23170731707317074</v>
      </c>
      <c r="AF2930">
        <f t="shared" si="903"/>
        <v>0.42682926829268292</v>
      </c>
      <c r="AG2930">
        <v>62</v>
      </c>
      <c r="AH2930">
        <f t="shared" si="916"/>
        <v>28</v>
      </c>
      <c r="AI2930">
        <f t="shared" si="906"/>
        <v>21</v>
      </c>
      <c r="AJ2930">
        <f t="shared" si="917"/>
        <v>27</v>
      </c>
      <c r="AK2930">
        <f t="shared" si="918"/>
        <v>23</v>
      </c>
      <c r="AL2930">
        <f t="shared" si="907"/>
        <v>18</v>
      </c>
      <c r="AM2930">
        <f t="shared" si="908"/>
        <v>13</v>
      </c>
      <c r="AN2930">
        <f t="shared" si="909"/>
        <v>8</v>
      </c>
      <c r="AO2930">
        <f t="shared" si="910"/>
        <v>3</v>
      </c>
      <c r="AP2930">
        <f t="shared" si="911"/>
        <v>20</v>
      </c>
      <c r="AQ2930">
        <f t="shared" si="919"/>
        <v>16</v>
      </c>
      <c r="AR2930">
        <f t="shared" si="912"/>
        <v>11</v>
      </c>
      <c r="AS2930">
        <f t="shared" si="913"/>
        <v>6</v>
      </c>
      <c r="AT2930">
        <f t="shared" si="914"/>
        <v>1</v>
      </c>
      <c r="AU2930">
        <f t="shared" si="915"/>
        <v>4</v>
      </c>
    </row>
    <row r="2931" spans="1:47" x14ac:dyDescent="0.45">
      <c r="A2931" s="3">
        <v>43552</v>
      </c>
      <c r="B2931" s="3">
        <v>43576</v>
      </c>
      <c r="C2931" s="5">
        <f t="shared" si="904"/>
        <v>24</v>
      </c>
      <c r="D2931" s="5">
        <f t="shared" si="905"/>
        <v>3</v>
      </c>
      <c r="E2931" t="s">
        <v>37</v>
      </c>
      <c r="F2931">
        <v>1000000</v>
      </c>
      <c r="G2931">
        <v>180</v>
      </c>
      <c r="H2931">
        <v>6</v>
      </c>
      <c r="I2931">
        <v>65</v>
      </c>
      <c r="J2931">
        <v>0</v>
      </c>
      <c r="K2931">
        <v>39</v>
      </c>
      <c r="L2931">
        <v>4016</v>
      </c>
      <c r="M2931">
        <v>6</v>
      </c>
      <c r="N2931">
        <v>3</v>
      </c>
      <c r="O2931">
        <v>3</v>
      </c>
      <c r="P2931">
        <v>0</v>
      </c>
      <c r="Q2931">
        <v>6068</v>
      </c>
      <c r="R2931">
        <v>3353</v>
      </c>
      <c r="S2931">
        <v>163</v>
      </c>
      <c r="T2931">
        <v>162</v>
      </c>
      <c r="U2931">
        <v>24</v>
      </c>
      <c r="V2931">
        <v>32.853354527307317</v>
      </c>
      <c r="W2931">
        <v>13.787242447474011</v>
      </c>
      <c r="X2931">
        <v>9</v>
      </c>
      <c r="Y2931">
        <v>1</v>
      </c>
      <c r="Z2931">
        <v>2401</v>
      </c>
      <c r="AA2931" t="s">
        <v>31</v>
      </c>
      <c r="AB2931">
        <v>6</v>
      </c>
      <c r="AC2931">
        <f t="shared" si="900"/>
        <v>41666.666666666664</v>
      </c>
      <c r="AD2931">
        <f t="shared" si="901"/>
        <v>0.25</v>
      </c>
      <c r="AE2931">
        <f t="shared" si="902"/>
        <v>0.99386503067484666</v>
      </c>
      <c r="AF2931">
        <f t="shared" si="903"/>
        <v>0.14723926380368099</v>
      </c>
      <c r="AG2931">
        <v>62</v>
      </c>
      <c r="AH2931">
        <f t="shared" si="916"/>
        <v>28</v>
      </c>
      <c r="AI2931">
        <f t="shared" si="906"/>
        <v>21</v>
      </c>
      <c r="AJ2931">
        <f t="shared" si="917"/>
        <v>27</v>
      </c>
      <c r="AK2931">
        <f t="shared" si="918"/>
        <v>23</v>
      </c>
      <c r="AL2931">
        <f t="shared" si="907"/>
        <v>18</v>
      </c>
      <c r="AM2931">
        <f t="shared" si="908"/>
        <v>13</v>
      </c>
      <c r="AN2931">
        <f t="shared" si="909"/>
        <v>8</v>
      </c>
      <c r="AO2931">
        <f t="shared" si="910"/>
        <v>3</v>
      </c>
      <c r="AP2931">
        <f t="shared" si="911"/>
        <v>20</v>
      </c>
      <c r="AQ2931">
        <f t="shared" si="919"/>
        <v>16</v>
      </c>
      <c r="AR2931">
        <f t="shared" si="912"/>
        <v>11</v>
      </c>
      <c r="AS2931">
        <f t="shared" si="913"/>
        <v>6</v>
      </c>
      <c r="AT2931">
        <f t="shared" si="914"/>
        <v>1</v>
      </c>
      <c r="AU2931">
        <f t="shared" si="915"/>
        <v>4</v>
      </c>
    </row>
    <row r="2932" spans="1:47" x14ac:dyDescent="0.45">
      <c r="A2932" s="3">
        <v>43552</v>
      </c>
      <c r="B2932" s="3">
        <v>43574</v>
      </c>
      <c r="C2932" s="5">
        <f t="shared" si="904"/>
        <v>22</v>
      </c>
      <c r="D2932" s="5">
        <f t="shared" si="905"/>
        <v>3</v>
      </c>
      <c r="E2932" t="s">
        <v>37</v>
      </c>
      <c r="F2932">
        <v>1000000</v>
      </c>
      <c r="G2932">
        <v>91</v>
      </c>
      <c r="H2932">
        <v>6</v>
      </c>
      <c r="I2932">
        <v>40</v>
      </c>
      <c r="J2932">
        <v>0</v>
      </c>
      <c r="K2932">
        <v>25</v>
      </c>
      <c r="L2932">
        <v>6311</v>
      </c>
      <c r="M2932">
        <v>32</v>
      </c>
      <c r="N2932">
        <v>4</v>
      </c>
      <c r="O2932">
        <v>4</v>
      </c>
      <c r="P2932">
        <v>0</v>
      </c>
      <c r="Q2932">
        <v>2583</v>
      </c>
      <c r="R2932">
        <v>1495</v>
      </c>
      <c r="S2932">
        <v>98</v>
      </c>
      <c r="T2932">
        <v>64</v>
      </c>
      <c r="U2932">
        <v>29</v>
      </c>
      <c r="V2932">
        <v>45.182643334925963</v>
      </c>
      <c r="W2932">
        <v>10.74704832434646</v>
      </c>
      <c r="X2932">
        <v>8</v>
      </c>
      <c r="Y2932">
        <v>1</v>
      </c>
      <c r="Z2932">
        <v>426</v>
      </c>
      <c r="AA2932" t="s">
        <v>31</v>
      </c>
      <c r="AB2932">
        <v>4</v>
      </c>
      <c r="AC2932">
        <f t="shared" si="900"/>
        <v>45454.545454545456</v>
      </c>
      <c r="AD2932">
        <f t="shared" si="901"/>
        <v>0.18181818181818182</v>
      </c>
      <c r="AE2932">
        <f t="shared" si="902"/>
        <v>0.65306122448979587</v>
      </c>
      <c r="AF2932">
        <f t="shared" si="903"/>
        <v>0.29591836734693877</v>
      </c>
      <c r="AG2932">
        <v>62</v>
      </c>
      <c r="AH2932">
        <f t="shared" si="916"/>
        <v>28</v>
      </c>
      <c r="AI2932">
        <f t="shared" si="906"/>
        <v>19</v>
      </c>
      <c r="AJ2932">
        <f t="shared" si="917"/>
        <v>27</v>
      </c>
      <c r="AK2932">
        <f t="shared" si="918"/>
        <v>23</v>
      </c>
      <c r="AL2932">
        <f t="shared" si="907"/>
        <v>18</v>
      </c>
      <c r="AM2932">
        <f t="shared" si="908"/>
        <v>13</v>
      </c>
      <c r="AN2932">
        <f t="shared" si="909"/>
        <v>8</v>
      </c>
      <c r="AO2932">
        <f t="shared" si="910"/>
        <v>3</v>
      </c>
      <c r="AP2932">
        <f t="shared" si="911"/>
        <v>18</v>
      </c>
      <c r="AQ2932">
        <f t="shared" si="919"/>
        <v>14</v>
      </c>
      <c r="AR2932">
        <f t="shared" si="912"/>
        <v>9</v>
      </c>
      <c r="AS2932">
        <f t="shared" si="913"/>
        <v>4</v>
      </c>
      <c r="AT2932">
        <f t="shared" si="914"/>
        <v>1</v>
      </c>
      <c r="AU2932">
        <f t="shared" si="915"/>
        <v>6</v>
      </c>
    </row>
    <row r="2933" spans="1:47" x14ac:dyDescent="0.45">
      <c r="A2933" s="3">
        <v>43552</v>
      </c>
      <c r="B2933" s="3">
        <v>43573</v>
      </c>
      <c r="C2933" s="5">
        <f t="shared" si="904"/>
        <v>21</v>
      </c>
      <c r="D2933" s="5">
        <f t="shared" si="905"/>
        <v>3</v>
      </c>
      <c r="E2933" t="s">
        <v>37</v>
      </c>
      <c r="F2933">
        <v>1000000</v>
      </c>
      <c r="G2933">
        <v>19</v>
      </c>
      <c r="H2933">
        <v>4</v>
      </c>
      <c r="I2933">
        <v>19</v>
      </c>
      <c r="J2933">
        <v>0</v>
      </c>
      <c r="K2933">
        <v>52</v>
      </c>
      <c r="L2933">
        <v>17</v>
      </c>
      <c r="M2933">
        <v>0</v>
      </c>
      <c r="N2933">
        <v>0</v>
      </c>
      <c r="O2933">
        <v>0</v>
      </c>
      <c r="P2933">
        <v>0</v>
      </c>
      <c r="Q2933">
        <v>2337</v>
      </c>
      <c r="R2933">
        <v>1277</v>
      </c>
      <c r="S2933">
        <v>67</v>
      </c>
      <c r="T2933">
        <v>14</v>
      </c>
      <c r="U2933">
        <v>5</v>
      </c>
      <c r="V2933">
        <v>32.665440573171743</v>
      </c>
      <c r="W2933">
        <v>13.43811521873795</v>
      </c>
      <c r="X2933">
        <v>6</v>
      </c>
      <c r="Y2933">
        <v>1</v>
      </c>
      <c r="Z2933">
        <v>121</v>
      </c>
      <c r="AA2933" t="s">
        <v>31</v>
      </c>
      <c r="AB2933">
        <v>2</v>
      </c>
      <c r="AC2933">
        <f t="shared" si="900"/>
        <v>47619.047619047618</v>
      </c>
      <c r="AD2933">
        <f t="shared" si="901"/>
        <v>9.5238095238095233E-2</v>
      </c>
      <c r="AE2933">
        <f t="shared" si="902"/>
        <v>0.20895522388059701</v>
      </c>
      <c r="AF2933">
        <f t="shared" si="903"/>
        <v>7.4626865671641784E-2</v>
      </c>
      <c r="AG2933">
        <v>62</v>
      </c>
      <c r="AH2933">
        <f t="shared" si="916"/>
        <v>28</v>
      </c>
      <c r="AI2933">
        <f t="shared" si="906"/>
        <v>18</v>
      </c>
      <c r="AJ2933">
        <f t="shared" si="917"/>
        <v>27</v>
      </c>
      <c r="AK2933">
        <f t="shared" si="918"/>
        <v>23</v>
      </c>
      <c r="AL2933">
        <f t="shared" si="907"/>
        <v>18</v>
      </c>
      <c r="AM2933">
        <f t="shared" si="908"/>
        <v>13</v>
      </c>
      <c r="AN2933">
        <f t="shared" si="909"/>
        <v>8</v>
      </c>
      <c r="AO2933">
        <f t="shared" si="910"/>
        <v>3</v>
      </c>
      <c r="AP2933">
        <f t="shared" si="911"/>
        <v>17</v>
      </c>
      <c r="AQ2933">
        <f t="shared" si="919"/>
        <v>13</v>
      </c>
      <c r="AR2933">
        <f t="shared" si="912"/>
        <v>8</v>
      </c>
      <c r="AS2933">
        <f t="shared" si="913"/>
        <v>3</v>
      </c>
      <c r="AT2933">
        <f t="shared" si="914"/>
        <v>2</v>
      </c>
      <c r="AU2933">
        <f t="shared" si="915"/>
        <v>7</v>
      </c>
    </row>
    <row r="2934" spans="1:47" x14ac:dyDescent="0.45">
      <c r="A2934" s="3">
        <v>43552</v>
      </c>
      <c r="B2934" s="3">
        <v>43569</v>
      </c>
      <c r="C2934" s="5">
        <f t="shared" si="904"/>
        <v>17</v>
      </c>
      <c r="D2934" s="5">
        <f t="shared" si="905"/>
        <v>3</v>
      </c>
      <c r="E2934" t="s">
        <v>37</v>
      </c>
      <c r="F2934">
        <v>5000000</v>
      </c>
      <c r="G2934">
        <v>24</v>
      </c>
      <c r="H2934">
        <v>4</v>
      </c>
      <c r="I2934">
        <v>30</v>
      </c>
      <c r="J2934">
        <v>0</v>
      </c>
      <c r="K2934">
        <v>40</v>
      </c>
      <c r="L2934">
        <v>413</v>
      </c>
      <c r="M2934">
        <v>1</v>
      </c>
      <c r="N2934">
        <v>2</v>
      </c>
      <c r="O2934">
        <v>0</v>
      </c>
      <c r="P2934">
        <v>0</v>
      </c>
      <c r="Q2934">
        <v>2169</v>
      </c>
      <c r="R2934">
        <v>1162</v>
      </c>
      <c r="S2934">
        <v>64</v>
      </c>
      <c r="T2934">
        <v>21</v>
      </c>
      <c r="U2934">
        <v>10</v>
      </c>
      <c r="V2934">
        <v>30.491259950516369</v>
      </c>
      <c r="W2934">
        <v>13.516927172977629</v>
      </c>
      <c r="X2934">
        <v>4</v>
      </c>
      <c r="Y2934">
        <v>0</v>
      </c>
      <c r="Z2934">
        <v>12</v>
      </c>
      <c r="AA2934" t="s">
        <v>31</v>
      </c>
      <c r="AB2934">
        <v>0</v>
      </c>
      <c r="AC2934">
        <f t="shared" si="900"/>
        <v>294117.64705882355</v>
      </c>
      <c r="AD2934">
        <f t="shared" si="901"/>
        <v>0</v>
      </c>
      <c r="AE2934">
        <f t="shared" si="902"/>
        <v>0.328125</v>
      </c>
      <c r="AF2934">
        <f t="shared" si="903"/>
        <v>0.15625</v>
      </c>
      <c r="AG2934">
        <v>62</v>
      </c>
      <c r="AH2934">
        <f t="shared" si="916"/>
        <v>28</v>
      </c>
      <c r="AI2934">
        <f t="shared" si="906"/>
        <v>14</v>
      </c>
      <c r="AJ2934">
        <f t="shared" si="917"/>
        <v>27</v>
      </c>
      <c r="AK2934">
        <f t="shared" si="918"/>
        <v>23</v>
      </c>
      <c r="AL2934">
        <f t="shared" si="907"/>
        <v>18</v>
      </c>
      <c r="AM2934">
        <f t="shared" si="908"/>
        <v>13</v>
      </c>
      <c r="AN2934">
        <f t="shared" si="909"/>
        <v>8</v>
      </c>
      <c r="AO2934">
        <f t="shared" si="910"/>
        <v>3</v>
      </c>
      <c r="AP2934">
        <f t="shared" si="911"/>
        <v>13</v>
      </c>
      <c r="AQ2934">
        <f t="shared" si="919"/>
        <v>9</v>
      </c>
      <c r="AR2934">
        <f t="shared" si="912"/>
        <v>4</v>
      </c>
      <c r="AS2934">
        <f t="shared" si="913"/>
        <v>1</v>
      </c>
      <c r="AT2934">
        <f t="shared" si="914"/>
        <v>6</v>
      </c>
      <c r="AU2934">
        <f t="shared" si="915"/>
        <v>11</v>
      </c>
    </row>
    <row r="2935" spans="1:47" x14ac:dyDescent="0.45">
      <c r="A2935" s="3">
        <v>43552</v>
      </c>
      <c r="B2935" s="3">
        <v>43569</v>
      </c>
      <c r="C2935" s="5">
        <f t="shared" si="904"/>
        <v>17</v>
      </c>
      <c r="D2935" s="5">
        <f t="shared" si="905"/>
        <v>3</v>
      </c>
      <c r="E2935" t="s">
        <v>37</v>
      </c>
      <c r="F2935">
        <v>500000</v>
      </c>
      <c r="G2935">
        <v>203</v>
      </c>
      <c r="H2935">
        <v>6</v>
      </c>
      <c r="I2935">
        <v>25</v>
      </c>
      <c r="J2935">
        <v>0</v>
      </c>
      <c r="K2935">
        <v>66</v>
      </c>
      <c r="L2935">
        <v>4306</v>
      </c>
      <c r="M2935">
        <v>5</v>
      </c>
      <c r="N2935">
        <v>2</v>
      </c>
      <c r="O2935">
        <v>2</v>
      </c>
      <c r="P2935">
        <v>0</v>
      </c>
      <c r="Q2935">
        <v>3471</v>
      </c>
      <c r="R2935">
        <v>1939</v>
      </c>
      <c r="S2935">
        <v>121</v>
      </c>
      <c r="T2935">
        <v>37</v>
      </c>
      <c r="U2935">
        <v>26</v>
      </c>
      <c r="V2935">
        <v>39.127544870620028</v>
      </c>
      <c r="W2935">
        <v>11.782825687604159</v>
      </c>
      <c r="X2935">
        <v>10</v>
      </c>
      <c r="Y2935">
        <v>1</v>
      </c>
      <c r="Z2935">
        <v>2403</v>
      </c>
      <c r="AA2935" t="s">
        <v>31</v>
      </c>
      <c r="AB2935">
        <v>6</v>
      </c>
      <c r="AC2935">
        <f t="shared" si="900"/>
        <v>29411.764705882353</v>
      </c>
      <c r="AD2935">
        <f t="shared" si="901"/>
        <v>0.35294117647058826</v>
      </c>
      <c r="AE2935">
        <f t="shared" si="902"/>
        <v>0.30578512396694213</v>
      </c>
      <c r="AF2935">
        <f t="shared" si="903"/>
        <v>0.21487603305785125</v>
      </c>
      <c r="AG2935">
        <v>62</v>
      </c>
      <c r="AH2935">
        <f t="shared" si="916"/>
        <v>28</v>
      </c>
      <c r="AI2935">
        <f t="shared" si="906"/>
        <v>14</v>
      </c>
      <c r="AJ2935">
        <f t="shared" si="917"/>
        <v>27</v>
      </c>
      <c r="AK2935">
        <f t="shared" si="918"/>
        <v>23</v>
      </c>
      <c r="AL2935">
        <f t="shared" si="907"/>
        <v>18</v>
      </c>
      <c r="AM2935">
        <f t="shared" si="908"/>
        <v>13</v>
      </c>
      <c r="AN2935">
        <f t="shared" si="909"/>
        <v>8</v>
      </c>
      <c r="AO2935">
        <f t="shared" si="910"/>
        <v>3</v>
      </c>
      <c r="AP2935">
        <f t="shared" si="911"/>
        <v>13</v>
      </c>
      <c r="AQ2935">
        <f t="shared" si="919"/>
        <v>9</v>
      </c>
      <c r="AR2935">
        <f t="shared" si="912"/>
        <v>4</v>
      </c>
      <c r="AS2935">
        <f t="shared" si="913"/>
        <v>1</v>
      </c>
      <c r="AT2935">
        <f t="shared" si="914"/>
        <v>6</v>
      </c>
      <c r="AU2935">
        <f t="shared" si="915"/>
        <v>11</v>
      </c>
    </row>
    <row r="2936" spans="1:47" x14ac:dyDescent="0.45">
      <c r="A2936" s="3">
        <v>43552</v>
      </c>
      <c r="B2936" s="3">
        <v>43569</v>
      </c>
      <c r="C2936" s="5">
        <f t="shared" si="904"/>
        <v>17</v>
      </c>
      <c r="D2936" s="5">
        <f t="shared" si="905"/>
        <v>3</v>
      </c>
      <c r="E2936" t="s">
        <v>37</v>
      </c>
      <c r="F2936">
        <v>1000000</v>
      </c>
      <c r="G2936">
        <v>185</v>
      </c>
      <c r="H2936">
        <v>5</v>
      </c>
      <c r="I2936">
        <v>55</v>
      </c>
      <c r="J2936">
        <v>0</v>
      </c>
      <c r="K2936">
        <v>30</v>
      </c>
      <c r="L2936">
        <v>9677</v>
      </c>
      <c r="M2936">
        <v>58</v>
      </c>
      <c r="N2936">
        <v>6</v>
      </c>
      <c r="O2936">
        <v>6</v>
      </c>
      <c r="P2936">
        <v>0</v>
      </c>
      <c r="Q2936">
        <v>3669</v>
      </c>
      <c r="R2936">
        <v>2062</v>
      </c>
      <c r="S2936">
        <v>105</v>
      </c>
      <c r="T2936">
        <v>105</v>
      </c>
      <c r="U2936">
        <v>4</v>
      </c>
      <c r="V2936">
        <v>36.370131587455553</v>
      </c>
      <c r="W2936">
        <v>13.065074407648609</v>
      </c>
      <c r="X2936">
        <v>7</v>
      </c>
      <c r="Y2936">
        <v>1</v>
      </c>
      <c r="Z2936">
        <v>1419</v>
      </c>
      <c r="AA2936" t="s">
        <v>31</v>
      </c>
      <c r="AB2936">
        <v>5</v>
      </c>
      <c r="AC2936">
        <f t="shared" si="900"/>
        <v>58823.529411764706</v>
      </c>
      <c r="AD2936">
        <f t="shared" si="901"/>
        <v>0.29411764705882354</v>
      </c>
      <c r="AE2936">
        <f t="shared" si="902"/>
        <v>1</v>
      </c>
      <c r="AF2936">
        <f t="shared" si="903"/>
        <v>3.8095238095238099E-2</v>
      </c>
      <c r="AG2936">
        <v>62</v>
      </c>
      <c r="AH2936">
        <f t="shared" si="916"/>
        <v>28</v>
      </c>
      <c r="AI2936">
        <f t="shared" si="906"/>
        <v>14</v>
      </c>
      <c r="AJ2936">
        <f t="shared" si="917"/>
        <v>27</v>
      </c>
      <c r="AK2936">
        <f t="shared" si="918"/>
        <v>23</v>
      </c>
      <c r="AL2936">
        <f t="shared" si="907"/>
        <v>18</v>
      </c>
      <c r="AM2936">
        <f t="shared" si="908"/>
        <v>13</v>
      </c>
      <c r="AN2936">
        <f t="shared" si="909"/>
        <v>8</v>
      </c>
      <c r="AO2936">
        <f t="shared" si="910"/>
        <v>3</v>
      </c>
      <c r="AP2936">
        <f t="shared" si="911"/>
        <v>13</v>
      </c>
      <c r="AQ2936">
        <f t="shared" si="919"/>
        <v>9</v>
      </c>
      <c r="AR2936">
        <f t="shared" si="912"/>
        <v>4</v>
      </c>
      <c r="AS2936">
        <f t="shared" si="913"/>
        <v>1</v>
      </c>
      <c r="AT2936">
        <f t="shared" si="914"/>
        <v>6</v>
      </c>
      <c r="AU2936">
        <f t="shared" si="915"/>
        <v>11</v>
      </c>
    </row>
    <row r="2937" spans="1:47" x14ac:dyDescent="0.45">
      <c r="A2937" s="3">
        <v>43552</v>
      </c>
      <c r="B2937" s="3">
        <v>43569</v>
      </c>
      <c r="C2937" s="5">
        <f t="shared" si="904"/>
        <v>17</v>
      </c>
      <c r="D2937" s="5">
        <f t="shared" si="905"/>
        <v>3</v>
      </c>
      <c r="E2937" t="s">
        <v>37</v>
      </c>
      <c r="F2937">
        <v>500000</v>
      </c>
      <c r="G2937">
        <v>14</v>
      </c>
      <c r="H2937">
        <v>6</v>
      </c>
      <c r="I2937">
        <v>42</v>
      </c>
      <c r="J2937">
        <v>0</v>
      </c>
      <c r="K2937">
        <v>107</v>
      </c>
      <c r="L2937">
        <v>72</v>
      </c>
      <c r="M2937">
        <v>0</v>
      </c>
      <c r="N2937">
        <v>0</v>
      </c>
      <c r="O2937">
        <v>0</v>
      </c>
      <c r="P2937">
        <v>0</v>
      </c>
      <c r="Q2937">
        <v>3333</v>
      </c>
      <c r="R2937">
        <v>1858</v>
      </c>
      <c r="S2937">
        <v>102</v>
      </c>
      <c r="T2937">
        <v>74</v>
      </c>
      <c r="U2937">
        <v>31</v>
      </c>
      <c r="V2937">
        <v>36.585152704784861</v>
      </c>
      <c r="W2937">
        <v>12.68171721648832</v>
      </c>
      <c r="X2937">
        <v>6</v>
      </c>
      <c r="Y2937">
        <v>0</v>
      </c>
      <c r="Z2937">
        <v>20</v>
      </c>
      <c r="AA2937" t="s">
        <v>31</v>
      </c>
      <c r="AB2937">
        <v>0</v>
      </c>
      <c r="AC2937">
        <f t="shared" si="900"/>
        <v>29411.764705882353</v>
      </c>
      <c r="AD2937">
        <f t="shared" si="901"/>
        <v>0</v>
      </c>
      <c r="AE2937">
        <f t="shared" si="902"/>
        <v>0.72549019607843135</v>
      </c>
      <c r="AF2937">
        <f t="shared" si="903"/>
        <v>0.30392156862745096</v>
      </c>
      <c r="AG2937">
        <v>62</v>
      </c>
      <c r="AH2937">
        <f t="shared" si="916"/>
        <v>28</v>
      </c>
      <c r="AI2937">
        <f t="shared" si="906"/>
        <v>14</v>
      </c>
      <c r="AJ2937">
        <f t="shared" si="917"/>
        <v>27</v>
      </c>
      <c r="AK2937">
        <f t="shared" si="918"/>
        <v>23</v>
      </c>
      <c r="AL2937">
        <f t="shared" si="907"/>
        <v>18</v>
      </c>
      <c r="AM2937">
        <f t="shared" si="908"/>
        <v>13</v>
      </c>
      <c r="AN2937">
        <f t="shared" si="909"/>
        <v>8</v>
      </c>
      <c r="AO2937">
        <f t="shared" si="910"/>
        <v>3</v>
      </c>
      <c r="AP2937">
        <f t="shared" si="911"/>
        <v>13</v>
      </c>
      <c r="AQ2937">
        <f t="shared" si="919"/>
        <v>9</v>
      </c>
      <c r="AR2937">
        <f t="shared" si="912"/>
        <v>4</v>
      </c>
      <c r="AS2937">
        <f t="shared" si="913"/>
        <v>1</v>
      </c>
      <c r="AT2937">
        <f t="shared" si="914"/>
        <v>6</v>
      </c>
      <c r="AU2937">
        <f t="shared" si="915"/>
        <v>11</v>
      </c>
    </row>
    <row r="2938" spans="1:47" x14ac:dyDescent="0.45">
      <c r="A2938" s="3">
        <v>43552</v>
      </c>
      <c r="B2938" s="3">
        <v>43563</v>
      </c>
      <c r="C2938" s="5">
        <f t="shared" si="904"/>
        <v>11</v>
      </c>
      <c r="D2938" s="5">
        <f t="shared" si="905"/>
        <v>3</v>
      </c>
      <c r="E2938" t="s">
        <v>37</v>
      </c>
      <c r="F2938">
        <v>500000</v>
      </c>
      <c r="G2938">
        <v>31</v>
      </c>
      <c r="H2938">
        <v>2</v>
      </c>
      <c r="I2938">
        <v>24</v>
      </c>
      <c r="J2938">
        <v>0</v>
      </c>
      <c r="K2938">
        <v>52</v>
      </c>
      <c r="L2938">
        <v>392</v>
      </c>
      <c r="M2938">
        <v>0</v>
      </c>
      <c r="N2938">
        <v>1</v>
      </c>
      <c r="O2938">
        <v>1</v>
      </c>
      <c r="P2938">
        <v>0</v>
      </c>
      <c r="Q2938">
        <v>2880</v>
      </c>
      <c r="R2938">
        <v>1564</v>
      </c>
      <c r="S2938">
        <v>90</v>
      </c>
      <c r="T2938">
        <v>28</v>
      </c>
      <c r="U2938">
        <v>21</v>
      </c>
      <c r="V2938">
        <v>33.41138931514638</v>
      </c>
      <c r="W2938">
        <v>12.91623358908781</v>
      </c>
      <c r="X2938">
        <v>9</v>
      </c>
      <c r="Y2938">
        <v>1</v>
      </c>
      <c r="Z2938">
        <v>459</v>
      </c>
      <c r="AA2938" t="s">
        <v>31</v>
      </c>
      <c r="AB2938">
        <v>1</v>
      </c>
      <c r="AC2938">
        <f t="shared" si="900"/>
        <v>45454.545454545456</v>
      </c>
      <c r="AD2938">
        <f t="shared" si="901"/>
        <v>9.0909090909090912E-2</v>
      </c>
      <c r="AE2938">
        <f t="shared" si="902"/>
        <v>0.31111111111111112</v>
      </c>
      <c r="AF2938">
        <f t="shared" si="903"/>
        <v>0.23333333333333334</v>
      </c>
      <c r="AG2938">
        <v>62</v>
      </c>
      <c r="AH2938">
        <f t="shared" si="916"/>
        <v>28</v>
      </c>
      <c r="AI2938">
        <f t="shared" si="906"/>
        <v>8</v>
      </c>
      <c r="AJ2938">
        <f t="shared" si="917"/>
        <v>27</v>
      </c>
      <c r="AK2938">
        <f t="shared" si="918"/>
        <v>23</v>
      </c>
      <c r="AL2938">
        <f t="shared" si="907"/>
        <v>18</v>
      </c>
      <c r="AM2938">
        <f t="shared" si="908"/>
        <v>13</v>
      </c>
      <c r="AN2938">
        <f t="shared" si="909"/>
        <v>8</v>
      </c>
      <c r="AO2938">
        <f t="shared" si="910"/>
        <v>3</v>
      </c>
      <c r="AP2938">
        <f t="shared" si="911"/>
        <v>7</v>
      </c>
      <c r="AQ2938">
        <f t="shared" si="919"/>
        <v>3</v>
      </c>
      <c r="AR2938">
        <f t="shared" si="912"/>
        <v>2</v>
      </c>
      <c r="AS2938">
        <f t="shared" si="913"/>
        <v>7</v>
      </c>
      <c r="AT2938">
        <f t="shared" si="914"/>
        <v>12</v>
      </c>
      <c r="AU2938">
        <f t="shared" si="915"/>
        <v>17</v>
      </c>
    </row>
    <row r="2939" spans="1:47" x14ac:dyDescent="0.45">
      <c r="A2939" s="3">
        <v>43552</v>
      </c>
      <c r="B2939" s="3">
        <v>43560</v>
      </c>
      <c r="C2939" s="5">
        <f t="shared" si="904"/>
        <v>8</v>
      </c>
      <c r="D2939" s="5">
        <f t="shared" si="905"/>
        <v>3</v>
      </c>
      <c r="E2939" t="s">
        <v>37</v>
      </c>
      <c r="F2939">
        <v>1000000</v>
      </c>
      <c r="G2939">
        <v>68</v>
      </c>
      <c r="H2939">
        <v>5</v>
      </c>
      <c r="I2939">
        <v>29</v>
      </c>
      <c r="J2939">
        <v>0</v>
      </c>
      <c r="K2939">
        <v>55</v>
      </c>
      <c r="L2939">
        <v>10100</v>
      </c>
      <c r="M2939">
        <v>114</v>
      </c>
      <c r="N2939">
        <v>14</v>
      </c>
      <c r="O2939">
        <v>14</v>
      </c>
      <c r="P2939">
        <v>1</v>
      </c>
      <c r="Q2939">
        <v>3794</v>
      </c>
      <c r="R2939">
        <v>2147</v>
      </c>
      <c r="S2939">
        <v>143</v>
      </c>
      <c r="T2939">
        <v>69</v>
      </c>
      <c r="U2939">
        <v>36</v>
      </c>
      <c r="V2939">
        <v>42.097713837164243</v>
      </c>
      <c r="W2939">
        <v>11.117434051742389</v>
      </c>
      <c r="X2939">
        <v>6</v>
      </c>
      <c r="Y2939">
        <v>1</v>
      </c>
      <c r="Z2939">
        <v>436</v>
      </c>
      <c r="AA2939" t="s">
        <v>31</v>
      </c>
      <c r="AB2939">
        <v>4</v>
      </c>
      <c r="AC2939">
        <f t="shared" si="900"/>
        <v>125000</v>
      </c>
      <c r="AD2939">
        <f t="shared" si="901"/>
        <v>0.5</v>
      </c>
      <c r="AE2939">
        <f t="shared" si="902"/>
        <v>0.4825174825174825</v>
      </c>
      <c r="AF2939">
        <f t="shared" si="903"/>
        <v>0.25174825174825177</v>
      </c>
      <c r="AG2939">
        <v>62</v>
      </c>
      <c r="AH2939">
        <f t="shared" si="916"/>
        <v>28</v>
      </c>
      <c r="AI2939">
        <f t="shared" si="906"/>
        <v>5</v>
      </c>
      <c r="AJ2939">
        <f t="shared" si="917"/>
        <v>27</v>
      </c>
      <c r="AK2939">
        <f t="shared" si="918"/>
        <v>23</v>
      </c>
      <c r="AL2939">
        <f t="shared" si="907"/>
        <v>18</v>
      </c>
      <c r="AM2939">
        <f t="shared" si="908"/>
        <v>13</v>
      </c>
      <c r="AN2939">
        <f t="shared" si="909"/>
        <v>8</v>
      </c>
      <c r="AO2939">
        <f t="shared" si="910"/>
        <v>3</v>
      </c>
      <c r="AP2939">
        <f t="shared" si="911"/>
        <v>4</v>
      </c>
      <c r="AQ2939">
        <f t="shared" si="919"/>
        <v>0</v>
      </c>
      <c r="AR2939">
        <f t="shared" si="912"/>
        <v>5</v>
      </c>
      <c r="AS2939">
        <f t="shared" si="913"/>
        <v>10</v>
      </c>
      <c r="AT2939">
        <f t="shared" si="914"/>
        <v>15</v>
      </c>
      <c r="AU2939">
        <f t="shared" si="915"/>
        <v>20</v>
      </c>
    </row>
    <row r="2940" spans="1:47" x14ac:dyDescent="0.45">
      <c r="A2940" s="3">
        <v>43552</v>
      </c>
      <c r="B2940" s="3">
        <v>43569</v>
      </c>
      <c r="C2940" s="5">
        <f t="shared" si="904"/>
        <v>17</v>
      </c>
      <c r="D2940" s="5">
        <f t="shared" si="905"/>
        <v>3</v>
      </c>
      <c r="E2940" t="s">
        <v>37</v>
      </c>
      <c r="F2940">
        <v>3000000</v>
      </c>
      <c r="G2940">
        <v>77</v>
      </c>
      <c r="H2940">
        <v>3</v>
      </c>
      <c r="I2940">
        <v>16</v>
      </c>
      <c r="J2940">
        <v>0</v>
      </c>
      <c r="K2940">
        <v>36</v>
      </c>
      <c r="L2940">
        <v>20900</v>
      </c>
      <c r="M2940">
        <v>0</v>
      </c>
      <c r="N2940">
        <v>0</v>
      </c>
      <c r="O2940">
        <v>0</v>
      </c>
      <c r="P2940">
        <v>0</v>
      </c>
      <c r="Q2940">
        <v>2879</v>
      </c>
      <c r="R2940">
        <v>1611</v>
      </c>
      <c r="S2940">
        <v>83</v>
      </c>
      <c r="T2940">
        <v>19</v>
      </c>
      <c r="U2940">
        <v>10</v>
      </c>
      <c r="V2940">
        <v>35.946507370263191</v>
      </c>
      <c r="W2940">
        <v>13.06740646010485</v>
      </c>
      <c r="X2940">
        <v>4</v>
      </c>
      <c r="Y2940">
        <v>1</v>
      </c>
      <c r="Z2940">
        <v>124</v>
      </c>
      <c r="AA2940" t="s">
        <v>33</v>
      </c>
      <c r="AB2940">
        <v>1</v>
      </c>
      <c r="AC2940">
        <f t="shared" si="900"/>
        <v>176470.58823529413</v>
      </c>
      <c r="AD2940">
        <f t="shared" si="901"/>
        <v>5.8823529411764705E-2</v>
      </c>
      <c r="AE2940">
        <f t="shared" si="902"/>
        <v>0.2289156626506024</v>
      </c>
      <c r="AF2940">
        <f t="shared" si="903"/>
        <v>0.12048192771084337</v>
      </c>
      <c r="AG2940">
        <v>62</v>
      </c>
      <c r="AH2940">
        <f t="shared" si="916"/>
        <v>28</v>
      </c>
      <c r="AI2940">
        <f t="shared" si="906"/>
        <v>14</v>
      </c>
      <c r="AJ2940">
        <f t="shared" si="917"/>
        <v>27</v>
      </c>
      <c r="AK2940">
        <f t="shared" si="918"/>
        <v>23</v>
      </c>
      <c r="AL2940">
        <f t="shared" si="907"/>
        <v>18</v>
      </c>
      <c r="AM2940">
        <f t="shared" si="908"/>
        <v>13</v>
      </c>
      <c r="AN2940">
        <f t="shared" si="909"/>
        <v>8</v>
      </c>
      <c r="AO2940">
        <f t="shared" si="910"/>
        <v>3</v>
      </c>
      <c r="AP2940">
        <f t="shared" si="911"/>
        <v>13</v>
      </c>
      <c r="AQ2940">
        <f t="shared" si="919"/>
        <v>9</v>
      </c>
      <c r="AR2940">
        <f t="shared" si="912"/>
        <v>4</v>
      </c>
      <c r="AS2940">
        <f t="shared" si="913"/>
        <v>1</v>
      </c>
      <c r="AT2940">
        <f t="shared" si="914"/>
        <v>6</v>
      </c>
      <c r="AU2940">
        <f t="shared" si="915"/>
        <v>11</v>
      </c>
    </row>
    <row r="2941" spans="1:47" x14ac:dyDescent="0.45">
      <c r="A2941" s="3">
        <v>43552</v>
      </c>
      <c r="B2941" s="3">
        <v>43569</v>
      </c>
      <c r="C2941" s="5">
        <f t="shared" si="904"/>
        <v>17</v>
      </c>
      <c r="D2941" s="5">
        <f t="shared" si="905"/>
        <v>3</v>
      </c>
      <c r="E2941" t="s">
        <v>37</v>
      </c>
      <c r="F2941">
        <v>500000</v>
      </c>
      <c r="G2941">
        <v>20</v>
      </c>
      <c r="H2941">
        <v>45</v>
      </c>
      <c r="I2941">
        <v>12</v>
      </c>
      <c r="J2941">
        <v>0</v>
      </c>
      <c r="K2941">
        <v>36</v>
      </c>
      <c r="L2941">
        <v>1135</v>
      </c>
      <c r="M2941">
        <v>0</v>
      </c>
      <c r="N2941">
        <v>0</v>
      </c>
      <c r="O2941">
        <v>0</v>
      </c>
      <c r="P2941">
        <v>0</v>
      </c>
      <c r="Q2941">
        <v>2283</v>
      </c>
      <c r="R2941">
        <v>1273</v>
      </c>
      <c r="S2941">
        <v>85</v>
      </c>
      <c r="T2941">
        <v>30</v>
      </c>
      <c r="U2941">
        <v>5</v>
      </c>
      <c r="V2941">
        <v>39.912122730003261</v>
      </c>
      <c r="W2941">
        <v>11.412960214407841</v>
      </c>
      <c r="X2941">
        <v>6</v>
      </c>
      <c r="Y2941">
        <v>1</v>
      </c>
      <c r="Z2941">
        <v>149</v>
      </c>
      <c r="AA2941" t="s">
        <v>33</v>
      </c>
      <c r="AB2941">
        <v>3</v>
      </c>
      <c r="AC2941">
        <f t="shared" si="900"/>
        <v>29411.764705882353</v>
      </c>
      <c r="AD2941">
        <f t="shared" si="901"/>
        <v>0.17647058823529413</v>
      </c>
      <c r="AE2941">
        <f t="shared" si="902"/>
        <v>0.35294117647058826</v>
      </c>
      <c r="AF2941">
        <f t="shared" si="903"/>
        <v>5.8823529411764705E-2</v>
      </c>
      <c r="AG2941">
        <v>62</v>
      </c>
      <c r="AH2941">
        <f t="shared" si="916"/>
        <v>28</v>
      </c>
      <c r="AI2941">
        <f t="shared" si="906"/>
        <v>14</v>
      </c>
      <c r="AJ2941">
        <f t="shared" si="917"/>
        <v>27</v>
      </c>
      <c r="AK2941">
        <f t="shared" si="918"/>
        <v>23</v>
      </c>
      <c r="AL2941">
        <f t="shared" si="907"/>
        <v>18</v>
      </c>
      <c r="AM2941">
        <f t="shared" si="908"/>
        <v>13</v>
      </c>
      <c r="AN2941">
        <f t="shared" si="909"/>
        <v>8</v>
      </c>
      <c r="AO2941">
        <f t="shared" si="910"/>
        <v>3</v>
      </c>
      <c r="AP2941">
        <f t="shared" si="911"/>
        <v>13</v>
      </c>
      <c r="AQ2941">
        <f t="shared" si="919"/>
        <v>9</v>
      </c>
      <c r="AR2941">
        <f t="shared" si="912"/>
        <v>4</v>
      </c>
      <c r="AS2941">
        <f t="shared" si="913"/>
        <v>1</v>
      </c>
      <c r="AT2941">
        <f t="shared" si="914"/>
        <v>6</v>
      </c>
      <c r="AU2941">
        <f t="shared" si="915"/>
        <v>11</v>
      </c>
    </row>
    <row r="2942" spans="1:47" x14ac:dyDescent="0.45">
      <c r="A2942" s="3">
        <v>43552</v>
      </c>
      <c r="B2942" s="3">
        <v>43591</v>
      </c>
      <c r="C2942" s="5">
        <f t="shared" si="904"/>
        <v>39</v>
      </c>
      <c r="D2942" s="5">
        <f t="shared" si="905"/>
        <v>3</v>
      </c>
      <c r="E2942" t="s">
        <v>37</v>
      </c>
      <c r="F2942">
        <v>1790000</v>
      </c>
      <c r="G2942">
        <v>145</v>
      </c>
      <c r="H2942">
        <v>3</v>
      </c>
      <c r="I2942">
        <v>48</v>
      </c>
      <c r="J2942">
        <v>0</v>
      </c>
      <c r="K2942">
        <v>18</v>
      </c>
      <c r="L2942">
        <v>8</v>
      </c>
      <c r="M2942">
        <v>3</v>
      </c>
      <c r="N2942">
        <v>0</v>
      </c>
      <c r="O2942">
        <v>0</v>
      </c>
      <c r="P2942">
        <v>0</v>
      </c>
      <c r="Q2942">
        <v>3465</v>
      </c>
      <c r="R2942">
        <v>1941</v>
      </c>
      <c r="S2942">
        <v>117</v>
      </c>
      <c r="T2942">
        <v>80</v>
      </c>
      <c r="U2942">
        <v>17</v>
      </c>
      <c r="V2942">
        <v>38.971680735544737</v>
      </c>
      <c r="W2942">
        <v>11.944914992272031</v>
      </c>
      <c r="X2942">
        <v>8</v>
      </c>
      <c r="Y2942">
        <v>1</v>
      </c>
      <c r="Z2942">
        <v>235</v>
      </c>
      <c r="AA2942" t="s">
        <v>26</v>
      </c>
      <c r="AB2942">
        <v>9</v>
      </c>
      <c r="AC2942">
        <f t="shared" si="900"/>
        <v>45897.435897435898</v>
      </c>
      <c r="AD2942">
        <f t="shared" si="901"/>
        <v>0.23076923076923078</v>
      </c>
      <c r="AE2942">
        <f t="shared" si="902"/>
        <v>0.68376068376068377</v>
      </c>
      <c r="AF2942">
        <f t="shared" si="903"/>
        <v>0.14529914529914531</v>
      </c>
      <c r="AG2942">
        <v>62</v>
      </c>
      <c r="AH2942">
        <f t="shared" si="916"/>
        <v>28</v>
      </c>
      <c r="AI2942">
        <f t="shared" si="906"/>
        <v>6</v>
      </c>
      <c r="AJ2942">
        <f t="shared" si="917"/>
        <v>27</v>
      </c>
      <c r="AK2942">
        <f t="shared" si="918"/>
        <v>23</v>
      </c>
      <c r="AL2942">
        <f t="shared" si="907"/>
        <v>18</v>
      </c>
      <c r="AM2942">
        <f t="shared" si="908"/>
        <v>13</v>
      </c>
      <c r="AN2942">
        <f t="shared" si="909"/>
        <v>8</v>
      </c>
      <c r="AO2942">
        <f t="shared" si="910"/>
        <v>3</v>
      </c>
      <c r="AP2942">
        <f t="shared" si="911"/>
        <v>5</v>
      </c>
      <c r="AQ2942">
        <f t="shared" si="919"/>
        <v>1</v>
      </c>
      <c r="AR2942">
        <f t="shared" si="912"/>
        <v>4</v>
      </c>
      <c r="AS2942">
        <f t="shared" si="913"/>
        <v>9</v>
      </c>
      <c r="AT2942">
        <f t="shared" si="914"/>
        <v>14</v>
      </c>
      <c r="AU2942">
        <f t="shared" si="915"/>
        <v>19</v>
      </c>
    </row>
    <row r="2943" spans="1:47" x14ac:dyDescent="0.45">
      <c r="A2943" s="3">
        <v>43552</v>
      </c>
      <c r="B2943" s="3">
        <v>43585</v>
      </c>
      <c r="C2943" s="5">
        <f t="shared" si="904"/>
        <v>33</v>
      </c>
      <c r="D2943" s="5">
        <f t="shared" si="905"/>
        <v>3</v>
      </c>
      <c r="E2943" t="s">
        <v>37</v>
      </c>
      <c r="F2943">
        <v>5000000</v>
      </c>
      <c r="G2943">
        <v>336</v>
      </c>
      <c r="H2943">
        <v>5</v>
      </c>
      <c r="I2943">
        <v>38</v>
      </c>
      <c r="J2943">
        <v>2</v>
      </c>
      <c r="K2943">
        <v>50</v>
      </c>
      <c r="L2943">
        <v>431</v>
      </c>
      <c r="M2943">
        <v>2</v>
      </c>
      <c r="N2943">
        <v>0</v>
      </c>
      <c r="O2943">
        <v>0</v>
      </c>
      <c r="P2943">
        <v>0</v>
      </c>
      <c r="Q2943">
        <v>3650</v>
      </c>
      <c r="R2943">
        <v>2064</v>
      </c>
      <c r="S2943">
        <v>134</v>
      </c>
      <c r="T2943">
        <v>65</v>
      </c>
      <c r="U2943">
        <v>38</v>
      </c>
      <c r="V2943">
        <v>41.593412009718861</v>
      </c>
      <c r="W2943">
        <v>11.284412241119981</v>
      </c>
      <c r="X2943">
        <v>5</v>
      </c>
      <c r="Y2943">
        <v>1</v>
      </c>
      <c r="Z2943">
        <v>393</v>
      </c>
      <c r="AA2943" t="s">
        <v>26</v>
      </c>
      <c r="AB2943">
        <v>6</v>
      </c>
      <c r="AC2943">
        <f t="shared" si="900"/>
        <v>151515.15151515152</v>
      </c>
      <c r="AD2943">
        <f t="shared" si="901"/>
        <v>0.18181818181818182</v>
      </c>
      <c r="AE2943">
        <f t="shared" si="902"/>
        <v>0.48507462686567165</v>
      </c>
      <c r="AF2943">
        <f t="shared" si="903"/>
        <v>0.28358208955223879</v>
      </c>
      <c r="AG2943">
        <v>62</v>
      </c>
      <c r="AH2943">
        <f t="shared" si="916"/>
        <v>28</v>
      </c>
      <c r="AI2943">
        <f t="shared" si="906"/>
        <v>30</v>
      </c>
      <c r="AJ2943">
        <f t="shared" si="917"/>
        <v>27</v>
      </c>
      <c r="AK2943">
        <f t="shared" si="918"/>
        <v>23</v>
      </c>
      <c r="AL2943">
        <f t="shared" si="907"/>
        <v>18</v>
      </c>
      <c r="AM2943">
        <f t="shared" si="908"/>
        <v>13</v>
      </c>
      <c r="AN2943">
        <f t="shared" si="909"/>
        <v>8</v>
      </c>
      <c r="AO2943">
        <f t="shared" si="910"/>
        <v>3</v>
      </c>
      <c r="AP2943">
        <f t="shared" si="911"/>
        <v>29</v>
      </c>
      <c r="AQ2943">
        <f t="shared" si="919"/>
        <v>25</v>
      </c>
      <c r="AR2943">
        <f t="shared" si="912"/>
        <v>20</v>
      </c>
      <c r="AS2943">
        <f t="shared" si="913"/>
        <v>15</v>
      </c>
      <c r="AT2943">
        <f t="shared" si="914"/>
        <v>10</v>
      </c>
      <c r="AU2943">
        <f t="shared" si="915"/>
        <v>5</v>
      </c>
    </row>
    <row r="2944" spans="1:47" x14ac:dyDescent="0.45">
      <c r="A2944" s="3">
        <v>43552</v>
      </c>
      <c r="B2944" s="3">
        <v>43576</v>
      </c>
      <c r="C2944" s="5">
        <f t="shared" si="904"/>
        <v>24</v>
      </c>
      <c r="D2944" s="5">
        <f t="shared" si="905"/>
        <v>3</v>
      </c>
      <c r="E2944" t="s">
        <v>37</v>
      </c>
      <c r="F2944">
        <v>1000000</v>
      </c>
      <c r="G2944">
        <v>758</v>
      </c>
      <c r="H2944">
        <v>35</v>
      </c>
      <c r="I2944">
        <v>53</v>
      </c>
      <c r="J2944">
        <v>0</v>
      </c>
      <c r="K2944">
        <v>70</v>
      </c>
      <c r="L2944">
        <v>14100</v>
      </c>
      <c r="M2944">
        <v>28</v>
      </c>
      <c r="N2944">
        <v>1</v>
      </c>
      <c r="O2944">
        <v>1</v>
      </c>
      <c r="P2944">
        <v>0</v>
      </c>
      <c r="Q2944">
        <v>6720</v>
      </c>
      <c r="R2944">
        <v>3756</v>
      </c>
      <c r="S2944">
        <v>206</v>
      </c>
      <c r="T2944">
        <v>156</v>
      </c>
      <c r="U2944">
        <v>51</v>
      </c>
      <c r="V2944">
        <v>36.967472781413854</v>
      </c>
      <c r="W2944">
        <v>12.632694872669751</v>
      </c>
      <c r="X2944">
        <v>6</v>
      </c>
      <c r="Y2944">
        <v>1</v>
      </c>
      <c r="Z2944">
        <v>10907</v>
      </c>
      <c r="AA2944" t="s">
        <v>26</v>
      </c>
      <c r="AB2944">
        <v>8</v>
      </c>
      <c r="AC2944">
        <f t="shared" si="900"/>
        <v>41666.666666666664</v>
      </c>
      <c r="AD2944">
        <f t="shared" si="901"/>
        <v>0.33333333333333331</v>
      </c>
      <c r="AE2944">
        <f t="shared" si="902"/>
        <v>0.75728155339805825</v>
      </c>
      <c r="AF2944">
        <f t="shared" si="903"/>
        <v>0.24757281553398058</v>
      </c>
      <c r="AG2944">
        <v>62</v>
      </c>
      <c r="AH2944">
        <f t="shared" si="916"/>
        <v>28</v>
      </c>
      <c r="AI2944">
        <f t="shared" si="906"/>
        <v>21</v>
      </c>
      <c r="AJ2944">
        <f t="shared" si="917"/>
        <v>27</v>
      </c>
      <c r="AK2944">
        <f t="shared" si="918"/>
        <v>23</v>
      </c>
      <c r="AL2944">
        <f t="shared" si="907"/>
        <v>18</v>
      </c>
      <c r="AM2944">
        <f t="shared" si="908"/>
        <v>13</v>
      </c>
      <c r="AN2944">
        <f t="shared" si="909"/>
        <v>8</v>
      </c>
      <c r="AO2944">
        <f t="shared" si="910"/>
        <v>3</v>
      </c>
      <c r="AP2944">
        <f t="shared" si="911"/>
        <v>20</v>
      </c>
      <c r="AQ2944">
        <f t="shared" si="919"/>
        <v>16</v>
      </c>
      <c r="AR2944">
        <f t="shared" si="912"/>
        <v>11</v>
      </c>
      <c r="AS2944">
        <f t="shared" si="913"/>
        <v>6</v>
      </c>
      <c r="AT2944">
        <f t="shared" si="914"/>
        <v>1</v>
      </c>
      <c r="AU2944">
        <f t="shared" si="915"/>
        <v>4</v>
      </c>
    </row>
    <row r="2945" spans="1:47" x14ac:dyDescent="0.45">
      <c r="A2945" s="3">
        <v>43552</v>
      </c>
      <c r="B2945" s="3">
        <v>43564</v>
      </c>
      <c r="C2945" s="5">
        <f t="shared" si="904"/>
        <v>12</v>
      </c>
      <c r="D2945" s="5">
        <f t="shared" si="905"/>
        <v>3</v>
      </c>
      <c r="E2945" t="s">
        <v>37</v>
      </c>
      <c r="F2945">
        <v>1000000</v>
      </c>
      <c r="G2945">
        <v>56</v>
      </c>
      <c r="H2945">
        <v>8</v>
      </c>
      <c r="I2945">
        <v>30</v>
      </c>
      <c r="J2945">
        <v>0</v>
      </c>
      <c r="K2945">
        <v>41</v>
      </c>
      <c r="L2945">
        <v>14100</v>
      </c>
      <c r="M2945">
        <v>2</v>
      </c>
      <c r="N2945">
        <v>1</v>
      </c>
      <c r="O2945">
        <v>1</v>
      </c>
      <c r="P2945">
        <v>0</v>
      </c>
      <c r="Q2945">
        <v>3762</v>
      </c>
      <c r="R2945">
        <v>1976</v>
      </c>
      <c r="S2945">
        <v>92</v>
      </c>
      <c r="T2945">
        <v>19</v>
      </c>
      <c r="U2945">
        <v>21</v>
      </c>
      <c r="V2945">
        <v>23.969180602006698</v>
      </c>
      <c r="W2945">
        <v>15.25190635451505</v>
      </c>
      <c r="X2945">
        <v>8</v>
      </c>
      <c r="Y2945">
        <v>1</v>
      </c>
      <c r="Z2945">
        <v>897</v>
      </c>
      <c r="AA2945" t="s">
        <v>26</v>
      </c>
      <c r="AB2945">
        <v>3</v>
      </c>
      <c r="AC2945">
        <f t="shared" si="900"/>
        <v>83333.333333333328</v>
      </c>
      <c r="AD2945">
        <f t="shared" si="901"/>
        <v>0.25</v>
      </c>
      <c r="AE2945">
        <f t="shared" si="902"/>
        <v>0.20652173913043478</v>
      </c>
      <c r="AF2945">
        <f t="shared" si="903"/>
        <v>0.22826086956521738</v>
      </c>
      <c r="AG2945">
        <v>62</v>
      </c>
      <c r="AH2945">
        <f t="shared" si="916"/>
        <v>28</v>
      </c>
      <c r="AI2945">
        <f t="shared" si="906"/>
        <v>9</v>
      </c>
      <c r="AJ2945">
        <f t="shared" si="917"/>
        <v>27</v>
      </c>
      <c r="AK2945">
        <f t="shared" si="918"/>
        <v>23</v>
      </c>
      <c r="AL2945">
        <f t="shared" si="907"/>
        <v>18</v>
      </c>
      <c r="AM2945">
        <f t="shared" si="908"/>
        <v>13</v>
      </c>
      <c r="AN2945">
        <f t="shared" si="909"/>
        <v>8</v>
      </c>
      <c r="AO2945">
        <f t="shared" si="910"/>
        <v>3</v>
      </c>
      <c r="AP2945">
        <f t="shared" si="911"/>
        <v>8</v>
      </c>
      <c r="AQ2945">
        <f t="shared" si="919"/>
        <v>4</v>
      </c>
      <c r="AR2945">
        <f t="shared" si="912"/>
        <v>1</v>
      </c>
      <c r="AS2945">
        <f t="shared" si="913"/>
        <v>6</v>
      </c>
      <c r="AT2945">
        <f t="shared" si="914"/>
        <v>11</v>
      </c>
      <c r="AU2945">
        <f t="shared" si="915"/>
        <v>16</v>
      </c>
    </row>
    <row r="2946" spans="1:47" x14ac:dyDescent="0.45">
      <c r="A2946" s="3">
        <v>43552</v>
      </c>
      <c r="B2946" s="3">
        <v>43577</v>
      </c>
      <c r="C2946" s="5">
        <f t="shared" si="904"/>
        <v>25</v>
      </c>
      <c r="D2946" s="5">
        <f t="shared" si="905"/>
        <v>3</v>
      </c>
      <c r="E2946" t="s">
        <v>37</v>
      </c>
      <c r="F2946">
        <v>5000000</v>
      </c>
      <c r="G2946">
        <v>368</v>
      </c>
      <c r="H2946">
        <v>3</v>
      </c>
      <c r="I2946">
        <v>36</v>
      </c>
      <c r="J2946">
        <v>0</v>
      </c>
      <c r="K2946">
        <v>99</v>
      </c>
      <c r="L2946">
        <v>43</v>
      </c>
      <c r="M2946">
        <v>12</v>
      </c>
      <c r="N2946">
        <v>0</v>
      </c>
      <c r="O2946">
        <v>0</v>
      </c>
      <c r="P2946">
        <v>0</v>
      </c>
      <c r="Q2946">
        <v>5437</v>
      </c>
      <c r="R2946">
        <v>2901</v>
      </c>
      <c r="S2946">
        <v>197</v>
      </c>
      <c r="T2946">
        <v>59</v>
      </c>
      <c r="U2946">
        <v>9</v>
      </c>
      <c r="V2946">
        <v>33.332483950046992</v>
      </c>
      <c r="W2946">
        <v>12.26843598479082</v>
      </c>
      <c r="X2946">
        <v>3</v>
      </c>
      <c r="Y2946">
        <v>1</v>
      </c>
      <c r="Z2946">
        <v>660</v>
      </c>
      <c r="AA2946" t="s">
        <v>30</v>
      </c>
      <c r="AB2946">
        <v>10</v>
      </c>
      <c r="AC2946">
        <f t="shared" ref="AC2946:AC3009" si="920">F2946/C2946</f>
        <v>200000</v>
      </c>
      <c r="AD2946">
        <f t="shared" ref="AD2946:AD3009" si="921">AB2946/C2946</f>
        <v>0.4</v>
      </c>
      <c r="AE2946">
        <f t="shared" ref="AE2946:AE3009" si="922">T2946/S2946</f>
        <v>0.29949238578680204</v>
      </c>
      <c r="AF2946">
        <f t="shared" ref="AF2946:AF3009" si="923">U2946/S2946</f>
        <v>4.5685279187817257E-2</v>
      </c>
      <c r="AG2946">
        <v>62</v>
      </c>
      <c r="AH2946">
        <f t="shared" si="916"/>
        <v>28</v>
      </c>
      <c r="AI2946">
        <f t="shared" si="906"/>
        <v>22</v>
      </c>
      <c r="AJ2946">
        <f t="shared" si="917"/>
        <v>27</v>
      </c>
      <c r="AK2946">
        <f t="shared" si="918"/>
        <v>23</v>
      </c>
      <c r="AL2946">
        <f t="shared" si="907"/>
        <v>18</v>
      </c>
      <c r="AM2946">
        <f t="shared" si="908"/>
        <v>13</v>
      </c>
      <c r="AN2946">
        <f t="shared" si="909"/>
        <v>8</v>
      </c>
      <c r="AO2946">
        <f t="shared" si="910"/>
        <v>3</v>
      </c>
      <c r="AP2946">
        <f t="shared" si="911"/>
        <v>21</v>
      </c>
      <c r="AQ2946">
        <f t="shared" si="919"/>
        <v>17</v>
      </c>
      <c r="AR2946">
        <f t="shared" si="912"/>
        <v>12</v>
      </c>
      <c r="AS2946">
        <f t="shared" si="913"/>
        <v>7</v>
      </c>
      <c r="AT2946">
        <f t="shared" si="914"/>
        <v>2</v>
      </c>
      <c r="AU2946">
        <f t="shared" si="915"/>
        <v>3</v>
      </c>
    </row>
    <row r="2947" spans="1:47" x14ac:dyDescent="0.45">
      <c r="A2947" s="3">
        <v>43552</v>
      </c>
      <c r="B2947" s="3">
        <v>43562</v>
      </c>
      <c r="C2947" s="5">
        <f t="shared" ref="C2947:C3010" si="924">_xlfn.DAYS(B2947,A2947)</f>
        <v>10</v>
      </c>
      <c r="D2947" s="5">
        <f t="shared" ref="D2947:D3010" si="925">MONTH(A2947)</f>
        <v>3</v>
      </c>
      <c r="E2947" t="s">
        <v>37</v>
      </c>
      <c r="F2947">
        <v>3000000</v>
      </c>
      <c r="G2947">
        <v>291</v>
      </c>
      <c r="H2947">
        <v>3</v>
      </c>
      <c r="I2947">
        <v>20</v>
      </c>
      <c r="J2947">
        <v>0</v>
      </c>
      <c r="K2947">
        <v>73</v>
      </c>
      <c r="L2947">
        <v>1112</v>
      </c>
      <c r="M2947">
        <v>1</v>
      </c>
      <c r="N2947">
        <v>0</v>
      </c>
      <c r="O2947">
        <v>0</v>
      </c>
      <c r="P2947">
        <v>0</v>
      </c>
      <c r="Q2947">
        <v>3083</v>
      </c>
      <c r="R2947">
        <v>1674</v>
      </c>
      <c r="S2947">
        <v>87</v>
      </c>
      <c r="T2947">
        <v>67</v>
      </c>
      <c r="U2947">
        <v>63</v>
      </c>
      <c r="V2947">
        <v>31.497473118279569</v>
      </c>
      <c r="W2947">
        <v>13.64615704692457</v>
      </c>
      <c r="X2947">
        <v>6</v>
      </c>
      <c r="Y2947">
        <v>1</v>
      </c>
      <c r="Z2947">
        <v>820</v>
      </c>
      <c r="AA2947" t="s">
        <v>30</v>
      </c>
      <c r="AB2947">
        <v>10</v>
      </c>
      <c r="AC2947">
        <f t="shared" si="920"/>
        <v>300000</v>
      </c>
      <c r="AD2947">
        <f t="shared" si="921"/>
        <v>1</v>
      </c>
      <c r="AE2947">
        <f t="shared" si="922"/>
        <v>0.77011494252873558</v>
      </c>
      <c r="AF2947">
        <f t="shared" si="923"/>
        <v>0.72413793103448276</v>
      </c>
      <c r="AG2947">
        <v>62</v>
      </c>
      <c r="AH2947">
        <f t="shared" si="916"/>
        <v>28</v>
      </c>
      <c r="AI2947">
        <f t="shared" ref="AI2947:AI3010" si="926">VALUE(DAY(B2947))</f>
        <v>7</v>
      </c>
      <c r="AJ2947">
        <f t="shared" si="917"/>
        <v>27</v>
      </c>
      <c r="AK2947">
        <f t="shared" si="918"/>
        <v>23</v>
      </c>
      <c r="AL2947">
        <f t="shared" ref="AL2947:AL3010" si="927">ABS(AH2947-10)</f>
        <v>18</v>
      </c>
      <c r="AM2947">
        <f t="shared" ref="AM2947:AM3010" si="928">ABS(AH2947-15)</f>
        <v>13</v>
      </c>
      <c r="AN2947">
        <f t="shared" ref="AN2947:AN3010" si="929">ABS(AH2947-20)</f>
        <v>8</v>
      </c>
      <c r="AO2947">
        <f t="shared" ref="AO2947:AO3010" si="930">ABS(AH2947-25)</f>
        <v>3</v>
      </c>
      <c r="AP2947">
        <f t="shared" ref="AP2947:AP3010" si="931">ABS(AI2947-1)</f>
        <v>6</v>
      </c>
      <c r="AQ2947">
        <f t="shared" si="919"/>
        <v>2</v>
      </c>
      <c r="AR2947">
        <f t="shared" ref="AR2947:AR3010" si="932">ABS(AI2947-10)</f>
        <v>3</v>
      </c>
      <c r="AS2947">
        <f t="shared" ref="AS2947:AS3010" si="933">ABS(AI2947-15)</f>
        <v>8</v>
      </c>
      <c r="AT2947">
        <f t="shared" ref="AT2947:AT3010" si="934">ABS(AI2947-20)</f>
        <v>13</v>
      </c>
      <c r="AU2947">
        <f t="shared" ref="AU2947:AU3010" si="935">ABS(AI2947-25)</f>
        <v>18</v>
      </c>
    </row>
    <row r="2948" spans="1:47" x14ac:dyDescent="0.45">
      <c r="A2948" s="3">
        <v>43552</v>
      </c>
      <c r="B2948" s="3">
        <v>43570</v>
      </c>
      <c r="C2948" s="5">
        <f t="shared" si="924"/>
        <v>18</v>
      </c>
      <c r="D2948" s="5">
        <f t="shared" si="925"/>
        <v>3</v>
      </c>
      <c r="E2948" t="s">
        <v>37</v>
      </c>
      <c r="F2948">
        <v>5000000</v>
      </c>
      <c r="G2948">
        <v>119</v>
      </c>
      <c r="H2948">
        <v>2</v>
      </c>
      <c r="I2948">
        <v>43</v>
      </c>
      <c r="J2948">
        <v>0</v>
      </c>
      <c r="K2948">
        <v>65</v>
      </c>
      <c r="L2948">
        <v>1677</v>
      </c>
      <c r="M2948">
        <v>80</v>
      </c>
      <c r="N2948">
        <v>5</v>
      </c>
      <c r="O2948">
        <v>5</v>
      </c>
      <c r="P2948">
        <v>0</v>
      </c>
      <c r="Q2948">
        <v>2534</v>
      </c>
      <c r="R2948">
        <v>1392</v>
      </c>
      <c r="S2948">
        <v>91</v>
      </c>
      <c r="T2948">
        <v>41</v>
      </c>
      <c r="U2948">
        <v>12</v>
      </c>
      <c r="V2948">
        <v>37.302811671087539</v>
      </c>
      <c r="W2948">
        <v>11.85646141215107</v>
      </c>
      <c r="X2948">
        <v>7</v>
      </c>
      <c r="Y2948">
        <v>1</v>
      </c>
      <c r="Z2948">
        <v>597</v>
      </c>
      <c r="AA2948" t="s">
        <v>29</v>
      </c>
      <c r="AB2948">
        <v>2</v>
      </c>
      <c r="AC2948">
        <f t="shared" si="920"/>
        <v>277777.77777777775</v>
      </c>
      <c r="AD2948">
        <f t="shared" si="921"/>
        <v>0.1111111111111111</v>
      </c>
      <c r="AE2948">
        <f t="shared" si="922"/>
        <v>0.45054945054945056</v>
      </c>
      <c r="AF2948">
        <f t="shared" si="923"/>
        <v>0.13186813186813187</v>
      </c>
      <c r="AG2948">
        <v>62</v>
      </c>
      <c r="AH2948">
        <f t="shared" ref="AH2948:AH3011" si="936">VALUE(DAY(A2948))</f>
        <v>28</v>
      </c>
      <c r="AI2948">
        <f t="shared" si="926"/>
        <v>15</v>
      </c>
      <c r="AJ2948">
        <f t="shared" ref="AJ2948:AJ3011" si="937">ABS(AH2948-1)</f>
        <v>27</v>
      </c>
      <c r="AK2948">
        <f t="shared" ref="AK2948:AK3011" si="938">ABS(AH2948-5)</f>
        <v>23</v>
      </c>
      <c r="AL2948">
        <f t="shared" si="927"/>
        <v>18</v>
      </c>
      <c r="AM2948">
        <f t="shared" si="928"/>
        <v>13</v>
      </c>
      <c r="AN2948">
        <f t="shared" si="929"/>
        <v>8</v>
      </c>
      <c r="AO2948">
        <f t="shared" si="930"/>
        <v>3</v>
      </c>
      <c r="AP2948">
        <f t="shared" si="931"/>
        <v>14</v>
      </c>
      <c r="AQ2948">
        <f t="shared" ref="AQ2948:AQ3011" si="939">ABS(AI2948-5)</f>
        <v>10</v>
      </c>
      <c r="AR2948">
        <f t="shared" si="932"/>
        <v>5</v>
      </c>
      <c r="AS2948">
        <f t="shared" si="933"/>
        <v>0</v>
      </c>
      <c r="AT2948">
        <f t="shared" si="934"/>
        <v>5</v>
      </c>
      <c r="AU2948">
        <f t="shared" si="935"/>
        <v>10</v>
      </c>
    </row>
    <row r="2949" spans="1:47" x14ac:dyDescent="0.45">
      <c r="A2949" s="3">
        <v>43547</v>
      </c>
      <c r="B2949" s="3">
        <v>43583</v>
      </c>
      <c r="C2949" s="5">
        <f t="shared" si="924"/>
        <v>36</v>
      </c>
      <c r="D2949" s="5">
        <f t="shared" si="925"/>
        <v>3</v>
      </c>
      <c r="E2949" t="s">
        <v>39</v>
      </c>
      <c r="F2949">
        <v>1000000</v>
      </c>
      <c r="G2949">
        <v>175</v>
      </c>
      <c r="H2949">
        <v>6</v>
      </c>
      <c r="I2949">
        <v>17</v>
      </c>
      <c r="J2949">
        <v>0</v>
      </c>
      <c r="K2949">
        <v>42</v>
      </c>
      <c r="L2949">
        <v>136</v>
      </c>
      <c r="M2949">
        <v>0</v>
      </c>
      <c r="N2949">
        <v>0</v>
      </c>
      <c r="O2949">
        <v>0</v>
      </c>
      <c r="P2949">
        <v>0</v>
      </c>
      <c r="Q2949">
        <v>2599</v>
      </c>
      <c r="R2949">
        <v>1505</v>
      </c>
      <c r="S2949">
        <v>98</v>
      </c>
      <c r="T2949">
        <v>42</v>
      </c>
      <c r="U2949">
        <v>14</v>
      </c>
      <c r="V2949">
        <v>45.150888704318959</v>
      </c>
      <c r="W2949">
        <v>10.77682724252492</v>
      </c>
      <c r="X2949">
        <v>11</v>
      </c>
      <c r="Y2949">
        <v>1</v>
      </c>
      <c r="Z2949">
        <v>940</v>
      </c>
      <c r="AA2949" t="s">
        <v>27</v>
      </c>
      <c r="AB2949">
        <v>2</v>
      </c>
      <c r="AC2949">
        <f t="shared" si="920"/>
        <v>27777.777777777777</v>
      </c>
      <c r="AD2949">
        <f t="shared" si="921"/>
        <v>5.5555555555555552E-2</v>
      </c>
      <c r="AE2949">
        <f t="shared" si="922"/>
        <v>0.42857142857142855</v>
      </c>
      <c r="AF2949">
        <f t="shared" si="923"/>
        <v>0.14285714285714285</v>
      </c>
      <c r="AG2949">
        <v>83</v>
      </c>
      <c r="AH2949">
        <f t="shared" si="936"/>
        <v>23</v>
      </c>
      <c r="AI2949">
        <f t="shared" si="926"/>
        <v>28</v>
      </c>
      <c r="AJ2949">
        <f t="shared" si="937"/>
        <v>22</v>
      </c>
      <c r="AK2949">
        <f t="shared" si="938"/>
        <v>18</v>
      </c>
      <c r="AL2949">
        <f t="shared" si="927"/>
        <v>13</v>
      </c>
      <c r="AM2949">
        <f t="shared" si="928"/>
        <v>8</v>
      </c>
      <c r="AN2949">
        <f t="shared" si="929"/>
        <v>3</v>
      </c>
      <c r="AO2949">
        <f t="shared" si="930"/>
        <v>2</v>
      </c>
      <c r="AP2949">
        <f t="shared" si="931"/>
        <v>27</v>
      </c>
      <c r="AQ2949">
        <f t="shared" si="939"/>
        <v>23</v>
      </c>
      <c r="AR2949">
        <f t="shared" si="932"/>
        <v>18</v>
      </c>
      <c r="AS2949">
        <f t="shared" si="933"/>
        <v>13</v>
      </c>
      <c r="AT2949">
        <f t="shared" si="934"/>
        <v>8</v>
      </c>
      <c r="AU2949">
        <f t="shared" si="935"/>
        <v>3</v>
      </c>
    </row>
    <row r="2950" spans="1:47" x14ac:dyDescent="0.45">
      <c r="A2950" s="3">
        <v>43546</v>
      </c>
      <c r="B2950" s="3">
        <v>43570</v>
      </c>
      <c r="C2950" s="5">
        <f t="shared" si="924"/>
        <v>24</v>
      </c>
      <c r="D2950" s="5">
        <f t="shared" si="925"/>
        <v>3</v>
      </c>
      <c r="E2950" t="s">
        <v>38</v>
      </c>
      <c r="F2950">
        <v>500000</v>
      </c>
      <c r="G2950">
        <v>25</v>
      </c>
      <c r="H2950">
        <v>6</v>
      </c>
      <c r="I2950">
        <v>33</v>
      </c>
      <c r="J2950">
        <v>0</v>
      </c>
      <c r="K2950">
        <v>75</v>
      </c>
      <c r="L2950">
        <v>356</v>
      </c>
      <c r="M2950">
        <v>10</v>
      </c>
      <c r="N2950">
        <v>6</v>
      </c>
      <c r="O2950">
        <v>6</v>
      </c>
      <c r="P2950">
        <v>1</v>
      </c>
      <c r="Q2950">
        <v>4308</v>
      </c>
      <c r="R2950">
        <v>2394</v>
      </c>
      <c r="S2950">
        <v>124</v>
      </c>
      <c r="T2950">
        <v>85</v>
      </c>
      <c r="U2950">
        <v>55</v>
      </c>
      <c r="V2950">
        <v>35.001357627940848</v>
      </c>
      <c r="W2950">
        <v>13.17360134206484</v>
      </c>
      <c r="X2950">
        <v>8</v>
      </c>
      <c r="Y2950">
        <v>1</v>
      </c>
      <c r="Z2950">
        <v>229</v>
      </c>
      <c r="AA2950" t="s">
        <v>27</v>
      </c>
      <c r="AB2950">
        <v>3</v>
      </c>
      <c r="AC2950">
        <f t="shared" si="920"/>
        <v>20833.333333333332</v>
      </c>
      <c r="AD2950">
        <f t="shared" si="921"/>
        <v>0.125</v>
      </c>
      <c r="AE2950">
        <f t="shared" si="922"/>
        <v>0.68548387096774188</v>
      </c>
      <c r="AF2950">
        <f t="shared" si="923"/>
        <v>0.44354838709677419</v>
      </c>
      <c r="AG2950">
        <v>83</v>
      </c>
      <c r="AH2950">
        <f t="shared" si="936"/>
        <v>22</v>
      </c>
      <c r="AI2950">
        <f t="shared" si="926"/>
        <v>15</v>
      </c>
      <c r="AJ2950">
        <f t="shared" si="937"/>
        <v>21</v>
      </c>
      <c r="AK2950">
        <f t="shared" si="938"/>
        <v>17</v>
      </c>
      <c r="AL2950">
        <f t="shared" si="927"/>
        <v>12</v>
      </c>
      <c r="AM2950">
        <f t="shared" si="928"/>
        <v>7</v>
      </c>
      <c r="AN2950">
        <f t="shared" si="929"/>
        <v>2</v>
      </c>
      <c r="AO2950">
        <f t="shared" si="930"/>
        <v>3</v>
      </c>
      <c r="AP2950">
        <f t="shared" si="931"/>
        <v>14</v>
      </c>
      <c r="AQ2950">
        <f t="shared" si="939"/>
        <v>10</v>
      </c>
      <c r="AR2950">
        <f t="shared" si="932"/>
        <v>5</v>
      </c>
      <c r="AS2950">
        <f t="shared" si="933"/>
        <v>0</v>
      </c>
      <c r="AT2950">
        <f t="shared" si="934"/>
        <v>5</v>
      </c>
      <c r="AU2950">
        <f t="shared" si="935"/>
        <v>10</v>
      </c>
    </row>
    <row r="2951" spans="1:47" x14ac:dyDescent="0.45">
      <c r="A2951" s="3">
        <v>43546</v>
      </c>
      <c r="B2951" s="3">
        <v>43569</v>
      </c>
      <c r="C2951" s="5">
        <f t="shared" si="924"/>
        <v>23</v>
      </c>
      <c r="D2951" s="5">
        <f t="shared" si="925"/>
        <v>3</v>
      </c>
      <c r="E2951" t="s">
        <v>38</v>
      </c>
      <c r="F2951">
        <v>500000</v>
      </c>
      <c r="G2951">
        <v>233</v>
      </c>
      <c r="H2951">
        <v>3</v>
      </c>
      <c r="I2951">
        <v>23</v>
      </c>
      <c r="J2951">
        <v>1</v>
      </c>
      <c r="K2951">
        <v>20</v>
      </c>
      <c r="L2951">
        <v>0</v>
      </c>
      <c r="M2951">
        <v>3</v>
      </c>
      <c r="N2951">
        <v>2</v>
      </c>
      <c r="O2951">
        <v>2</v>
      </c>
      <c r="P2951">
        <v>0</v>
      </c>
      <c r="Q2951">
        <v>4546</v>
      </c>
      <c r="R2951">
        <v>2549</v>
      </c>
      <c r="S2951">
        <v>150</v>
      </c>
      <c r="T2951">
        <v>56</v>
      </c>
      <c r="U2951">
        <v>15</v>
      </c>
      <c r="V2951">
        <v>38.707362978946009</v>
      </c>
      <c r="W2951">
        <v>12.08204495880738</v>
      </c>
      <c r="X2951">
        <v>7</v>
      </c>
      <c r="Y2951">
        <v>1</v>
      </c>
      <c r="Z2951">
        <v>1890</v>
      </c>
      <c r="AA2951" t="s">
        <v>27</v>
      </c>
      <c r="AB2951">
        <v>8</v>
      </c>
      <c r="AC2951">
        <f t="shared" si="920"/>
        <v>21739.130434782608</v>
      </c>
      <c r="AD2951">
        <f t="shared" si="921"/>
        <v>0.34782608695652173</v>
      </c>
      <c r="AE2951">
        <f t="shared" si="922"/>
        <v>0.37333333333333335</v>
      </c>
      <c r="AF2951">
        <f t="shared" si="923"/>
        <v>0.1</v>
      </c>
      <c r="AG2951">
        <v>83</v>
      </c>
      <c r="AH2951">
        <f t="shared" si="936"/>
        <v>22</v>
      </c>
      <c r="AI2951">
        <f t="shared" si="926"/>
        <v>14</v>
      </c>
      <c r="AJ2951">
        <f t="shared" si="937"/>
        <v>21</v>
      </c>
      <c r="AK2951">
        <f t="shared" si="938"/>
        <v>17</v>
      </c>
      <c r="AL2951">
        <f t="shared" si="927"/>
        <v>12</v>
      </c>
      <c r="AM2951">
        <f t="shared" si="928"/>
        <v>7</v>
      </c>
      <c r="AN2951">
        <f t="shared" si="929"/>
        <v>2</v>
      </c>
      <c r="AO2951">
        <f t="shared" si="930"/>
        <v>3</v>
      </c>
      <c r="AP2951">
        <f t="shared" si="931"/>
        <v>13</v>
      </c>
      <c r="AQ2951">
        <f t="shared" si="939"/>
        <v>9</v>
      </c>
      <c r="AR2951">
        <f t="shared" si="932"/>
        <v>4</v>
      </c>
      <c r="AS2951">
        <f t="shared" si="933"/>
        <v>1</v>
      </c>
      <c r="AT2951">
        <f t="shared" si="934"/>
        <v>6</v>
      </c>
      <c r="AU2951">
        <f t="shared" si="935"/>
        <v>11</v>
      </c>
    </row>
    <row r="2952" spans="1:47" x14ac:dyDescent="0.45">
      <c r="A2952" s="3">
        <v>43546</v>
      </c>
      <c r="B2952" s="3">
        <v>43562</v>
      </c>
      <c r="C2952" s="5">
        <f t="shared" si="924"/>
        <v>16</v>
      </c>
      <c r="D2952" s="5">
        <f t="shared" si="925"/>
        <v>3</v>
      </c>
      <c r="E2952" t="s">
        <v>38</v>
      </c>
      <c r="F2952">
        <v>500000</v>
      </c>
      <c r="G2952">
        <v>304</v>
      </c>
      <c r="H2952">
        <v>10</v>
      </c>
      <c r="I2952">
        <v>100</v>
      </c>
      <c r="J2952">
        <v>2</v>
      </c>
      <c r="K2952">
        <v>73</v>
      </c>
      <c r="L2952">
        <v>923</v>
      </c>
      <c r="M2952">
        <v>21</v>
      </c>
      <c r="N2952">
        <v>2</v>
      </c>
      <c r="O2952">
        <v>2</v>
      </c>
      <c r="P2952">
        <v>0</v>
      </c>
      <c r="Q2952">
        <v>4547</v>
      </c>
      <c r="R2952">
        <v>2484</v>
      </c>
      <c r="S2952">
        <v>101</v>
      </c>
      <c r="T2952">
        <v>66</v>
      </c>
      <c r="U2952">
        <v>28</v>
      </c>
      <c r="V2952">
        <v>27.010435500071761</v>
      </c>
      <c r="W2952">
        <v>15.60176368361474</v>
      </c>
      <c r="X2952">
        <v>9</v>
      </c>
      <c r="Y2952">
        <v>1</v>
      </c>
      <c r="Z2952">
        <v>6039</v>
      </c>
      <c r="AA2952" t="s">
        <v>27</v>
      </c>
      <c r="AB2952">
        <v>11</v>
      </c>
      <c r="AC2952">
        <f t="shared" si="920"/>
        <v>31250</v>
      </c>
      <c r="AD2952">
        <f t="shared" si="921"/>
        <v>0.6875</v>
      </c>
      <c r="AE2952">
        <f t="shared" si="922"/>
        <v>0.65346534653465349</v>
      </c>
      <c r="AF2952">
        <f t="shared" si="923"/>
        <v>0.27722772277227725</v>
      </c>
      <c r="AG2952">
        <v>83</v>
      </c>
      <c r="AH2952">
        <f t="shared" si="936"/>
        <v>22</v>
      </c>
      <c r="AI2952">
        <f t="shared" si="926"/>
        <v>7</v>
      </c>
      <c r="AJ2952">
        <f t="shared" si="937"/>
        <v>21</v>
      </c>
      <c r="AK2952">
        <f t="shared" si="938"/>
        <v>17</v>
      </c>
      <c r="AL2952">
        <f t="shared" si="927"/>
        <v>12</v>
      </c>
      <c r="AM2952">
        <f t="shared" si="928"/>
        <v>7</v>
      </c>
      <c r="AN2952">
        <f t="shared" si="929"/>
        <v>2</v>
      </c>
      <c r="AO2952">
        <f t="shared" si="930"/>
        <v>3</v>
      </c>
      <c r="AP2952">
        <f t="shared" si="931"/>
        <v>6</v>
      </c>
      <c r="AQ2952">
        <f t="shared" si="939"/>
        <v>2</v>
      </c>
      <c r="AR2952">
        <f t="shared" si="932"/>
        <v>3</v>
      </c>
      <c r="AS2952">
        <f t="shared" si="933"/>
        <v>8</v>
      </c>
      <c r="AT2952">
        <f t="shared" si="934"/>
        <v>13</v>
      </c>
      <c r="AU2952">
        <f t="shared" si="935"/>
        <v>18</v>
      </c>
    </row>
    <row r="2953" spans="1:47" x14ac:dyDescent="0.45">
      <c r="A2953" s="3">
        <v>43546</v>
      </c>
      <c r="B2953" s="3">
        <v>43562</v>
      </c>
      <c r="C2953" s="5">
        <f t="shared" si="924"/>
        <v>16</v>
      </c>
      <c r="D2953" s="5">
        <f t="shared" si="925"/>
        <v>3</v>
      </c>
      <c r="E2953" t="s">
        <v>38</v>
      </c>
      <c r="F2953">
        <v>500000</v>
      </c>
      <c r="G2953">
        <v>79</v>
      </c>
      <c r="H2953">
        <v>5</v>
      </c>
      <c r="I2953">
        <v>47</v>
      </c>
      <c r="J2953">
        <v>1</v>
      </c>
      <c r="K2953">
        <v>43</v>
      </c>
      <c r="L2953">
        <v>46</v>
      </c>
      <c r="M2953">
        <v>2</v>
      </c>
      <c r="N2953">
        <v>1</v>
      </c>
      <c r="O2953">
        <v>1</v>
      </c>
      <c r="P2953">
        <v>0</v>
      </c>
      <c r="Q2953">
        <v>3196</v>
      </c>
      <c r="R2953">
        <v>1764</v>
      </c>
      <c r="S2953">
        <v>119</v>
      </c>
      <c r="T2953">
        <v>45</v>
      </c>
      <c r="U2953">
        <v>26</v>
      </c>
      <c r="V2953">
        <v>38.511566626650698</v>
      </c>
      <c r="W2953">
        <v>11.5703147925837</v>
      </c>
      <c r="X2953">
        <v>8</v>
      </c>
      <c r="Y2953">
        <v>1</v>
      </c>
      <c r="Z2953">
        <v>1102</v>
      </c>
      <c r="AA2953" t="s">
        <v>27</v>
      </c>
      <c r="AB2953">
        <v>14</v>
      </c>
      <c r="AC2953">
        <f t="shared" si="920"/>
        <v>31250</v>
      </c>
      <c r="AD2953">
        <f t="shared" si="921"/>
        <v>0.875</v>
      </c>
      <c r="AE2953">
        <f t="shared" si="922"/>
        <v>0.37815126050420167</v>
      </c>
      <c r="AF2953">
        <f t="shared" si="923"/>
        <v>0.21848739495798319</v>
      </c>
      <c r="AG2953">
        <v>83</v>
      </c>
      <c r="AH2953">
        <f t="shared" si="936"/>
        <v>22</v>
      </c>
      <c r="AI2953">
        <f t="shared" si="926"/>
        <v>7</v>
      </c>
      <c r="AJ2953">
        <f t="shared" si="937"/>
        <v>21</v>
      </c>
      <c r="AK2953">
        <f t="shared" si="938"/>
        <v>17</v>
      </c>
      <c r="AL2953">
        <f t="shared" si="927"/>
        <v>12</v>
      </c>
      <c r="AM2953">
        <f t="shared" si="928"/>
        <v>7</v>
      </c>
      <c r="AN2953">
        <f t="shared" si="929"/>
        <v>2</v>
      </c>
      <c r="AO2953">
        <f t="shared" si="930"/>
        <v>3</v>
      </c>
      <c r="AP2953">
        <f t="shared" si="931"/>
        <v>6</v>
      </c>
      <c r="AQ2953">
        <f t="shared" si="939"/>
        <v>2</v>
      </c>
      <c r="AR2953">
        <f t="shared" si="932"/>
        <v>3</v>
      </c>
      <c r="AS2953">
        <f t="shared" si="933"/>
        <v>8</v>
      </c>
      <c r="AT2953">
        <f t="shared" si="934"/>
        <v>13</v>
      </c>
      <c r="AU2953">
        <f t="shared" si="935"/>
        <v>18</v>
      </c>
    </row>
    <row r="2954" spans="1:47" x14ac:dyDescent="0.45">
      <c r="A2954" s="3">
        <v>43546</v>
      </c>
      <c r="B2954" s="3">
        <v>43555</v>
      </c>
      <c r="C2954" s="5">
        <f t="shared" si="924"/>
        <v>9</v>
      </c>
      <c r="D2954" s="5">
        <f t="shared" si="925"/>
        <v>3</v>
      </c>
      <c r="E2954" t="s">
        <v>38</v>
      </c>
      <c r="F2954">
        <v>500000</v>
      </c>
      <c r="G2954">
        <v>91</v>
      </c>
      <c r="H2954">
        <v>6</v>
      </c>
      <c r="I2954">
        <v>44</v>
      </c>
      <c r="J2954">
        <v>2</v>
      </c>
      <c r="K2954">
        <v>24</v>
      </c>
      <c r="L2954">
        <v>360</v>
      </c>
      <c r="M2954">
        <v>3</v>
      </c>
      <c r="N2954">
        <v>0</v>
      </c>
      <c r="O2954">
        <v>0</v>
      </c>
      <c r="P2954">
        <v>0</v>
      </c>
      <c r="Q2954">
        <v>2269</v>
      </c>
      <c r="R2954">
        <v>1269</v>
      </c>
      <c r="S2954">
        <v>86</v>
      </c>
      <c r="T2954">
        <v>43</v>
      </c>
      <c r="U2954">
        <v>33</v>
      </c>
      <c r="V2954">
        <v>40.591182170542652</v>
      </c>
      <c r="W2954">
        <v>11.26342780435062</v>
      </c>
      <c r="X2954">
        <v>8</v>
      </c>
      <c r="Y2954">
        <v>1</v>
      </c>
      <c r="Z2954">
        <v>1098</v>
      </c>
      <c r="AA2954" t="s">
        <v>27</v>
      </c>
      <c r="AB2954">
        <v>4</v>
      </c>
      <c r="AC2954">
        <f t="shared" si="920"/>
        <v>55555.555555555555</v>
      </c>
      <c r="AD2954">
        <f t="shared" si="921"/>
        <v>0.44444444444444442</v>
      </c>
      <c r="AE2954">
        <f t="shared" si="922"/>
        <v>0.5</v>
      </c>
      <c r="AF2954">
        <f t="shared" si="923"/>
        <v>0.38372093023255816</v>
      </c>
      <c r="AG2954">
        <v>83</v>
      </c>
      <c r="AH2954">
        <f t="shared" si="936"/>
        <v>22</v>
      </c>
      <c r="AI2954">
        <f t="shared" si="926"/>
        <v>31</v>
      </c>
      <c r="AJ2954">
        <f t="shared" si="937"/>
        <v>21</v>
      </c>
      <c r="AK2954">
        <f t="shared" si="938"/>
        <v>17</v>
      </c>
      <c r="AL2954">
        <f t="shared" si="927"/>
        <v>12</v>
      </c>
      <c r="AM2954">
        <f t="shared" si="928"/>
        <v>7</v>
      </c>
      <c r="AN2954">
        <f t="shared" si="929"/>
        <v>2</v>
      </c>
      <c r="AO2954">
        <f t="shared" si="930"/>
        <v>3</v>
      </c>
      <c r="AP2954">
        <f t="shared" si="931"/>
        <v>30</v>
      </c>
      <c r="AQ2954">
        <f t="shared" si="939"/>
        <v>26</v>
      </c>
      <c r="AR2954">
        <f t="shared" si="932"/>
        <v>21</v>
      </c>
      <c r="AS2954">
        <f t="shared" si="933"/>
        <v>16</v>
      </c>
      <c r="AT2954">
        <f t="shared" si="934"/>
        <v>11</v>
      </c>
      <c r="AU2954">
        <f t="shared" si="935"/>
        <v>6</v>
      </c>
    </row>
    <row r="2955" spans="1:47" x14ac:dyDescent="0.45">
      <c r="A2955" s="3">
        <v>43546</v>
      </c>
      <c r="B2955" s="3">
        <v>43569</v>
      </c>
      <c r="C2955" s="5">
        <f t="shared" si="924"/>
        <v>23</v>
      </c>
      <c r="D2955" s="5">
        <f t="shared" si="925"/>
        <v>3</v>
      </c>
      <c r="E2955" t="s">
        <v>38</v>
      </c>
      <c r="F2955">
        <v>500000</v>
      </c>
      <c r="G2955">
        <v>352</v>
      </c>
      <c r="H2955">
        <v>7</v>
      </c>
      <c r="I2955">
        <v>27</v>
      </c>
      <c r="J2955">
        <v>0</v>
      </c>
      <c r="K2955">
        <v>66</v>
      </c>
      <c r="L2955">
        <v>36</v>
      </c>
      <c r="M2955">
        <v>3</v>
      </c>
      <c r="N2955">
        <v>0</v>
      </c>
      <c r="O2955">
        <v>0</v>
      </c>
      <c r="P2955">
        <v>0</v>
      </c>
      <c r="Q2955">
        <v>1514</v>
      </c>
      <c r="R2955">
        <v>822</v>
      </c>
      <c r="S2955">
        <v>55</v>
      </c>
      <c r="T2955">
        <v>17</v>
      </c>
      <c r="U2955">
        <v>0</v>
      </c>
      <c r="V2955">
        <v>35.844925680159257</v>
      </c>
      <c r="W2955">
        <v>11.97254722406548</v>
      </c>
      <c r="X2955">
        <v>8</v>
      </c>
      <c r="Y2955">
        <v>1</v>
      </c>
      <c r="Z2955">
        <v>2902</v>
      </c>
      <c r="AA2955" t="s">
        <v>31</v>
      </c>
      <c r="AB2955">
        <v>2</v>
      </c>
      <c r="AC2955">
        <f t="shared" si="920"/>
        <v>21739.130434782608</v>
      </c>
      <c r="AD2955">
        <f t="shared" si="921"/>
        <v>8.6956521739130432E-2</v>
      </c>
      <c r="AE2955">
        <f t="shared" si="922"/>
        <v>0.30909090909090908</v>
      </c>
      <c r="AF2955">
        <f t="shared" si="923"/>
        <v>0</v>
      </c>
      <c r="AG2955">
        <v>83</v>
      </c>
      <c r="AH2955">
        <f t="shared" si="936"/>
        <v>22</v>
      </c>
      <c r="AI2955">
        <f t="shared" si="926"/>
        <v>14</v>
      </c>
      <c r="AJ2955">
        <f t="shared" si="937"/>
        <v>21</v>
      </c>
      <c r="AK2955">
        <f t="shared" si="938"/>
        <v>17</v>
      </c>
      <c r="AL2955">
        <f t="shared" si="927"/>
        <v>12</v>
      </c>
      <c r="AM2955">
        <f t="shared" si="928"/>
        <v>7</v>
      </c>
      <c r="AN2955">
        <f t="shared" si="929"/>
        <v>2</v>
      </c>
      <c r="AO2955">
        <f t="shared" si="930"/>
        <v>3</v>
      </c>
      <c r="AP2955">
        <f t="shared" si="931"/>
        <v>13</v>
      </c>
      <c r="AQ2955">
        <f t="shared" si="939"/>
        <v>9</v>
      </c>
      <c r="AR2955">
        <f t="shared" si="932"/>
        <v>4</v>
      </c>
      <c r="AS2955">
        <f t="shared" si="933"/>
        <v>1</v>
      </c>
      <c r="AT2955">
        <f t="shared" si="934"/>
        <v>6</v>
      </c>
      <c r="AU2955">
        <f t="shared" si="935"/>
        <v>11</v>
      </c>
    </row>
    <row r="2956" spans="1:47" x14ac:dyDescent="0.45">
      <c r="A2956" s="3">
        <v>43546</v>
      </c>
      <c r="B2956" s="3">
        <v>43569</v>
      </c>
      <c r="C2956" s="5">
        <f t="shared" si="924"/>
        <v>23</v>
      </c>
      <c r="D2956" s="5">
        <f t="shared" si="925"/>
        <v>3</v>
      </c>
      <c r="E2956" t="s">
        <v>38</v>
      </c>
      <c r="F2956">
        <v>3000000</v>
      </c>
      <c r="G2956">
        <v>17</v>
      </c>
      <c r="H2956">
        <v>3</v>
      </c>
      <c r="I2956">
        <v>35</v>
      </c>
      <c r="J2956">
        <v>0</v>
      </c>
      <c r="K2956">
        <v>56</v>
      </c>
      <c r="L2956">
        <v>13</v>
      </c>
      <c r="M2956">
        <v>0</v>
      </c>
      <c r="N2956">
        <v>0</v>
      </c>
      <c r="O2956">
        <v>0</v>
      </c>
      <c r="P2956">
        <v>0</v>
      </c>
      <c r="Q2956">
        <v>2166</v>
      </c>
      <c r="R2956">
        <v>1189</v>
      </c>
      <c r="S2956">
        <v>78</v>
      </c>
      <c r="T2956">
        <v>60</v>
      </c>
      <c r="U2956">
        <v>12</v>
      </c>
      <c r="V2956">
        <v>37.247028908153823</v>
      </c>
      <c r="W2956">
        <v>11.85104709840202</v>
      </c>
      <c r="X2956">
        <v>6</v>
      </c>
      <c r="Y2956">
        <v>0</v>
      </c>
      <c r="Z2956">
        <v>21</v>
      </c>
      <c r="AA2956" t="s">
        <v>31</v>
      </c>
      <c r="AB2956">
        <v>0</v>
      </c>
      <c r="AC2956">
        <f t="shared" si="920"/>
        <v>130434.78260869565</v>
      </c>
      <c r="AD2956">
        <f t="shared" si="921"/>
        <v>0</v>
      </c>
      <c r="AE2956">
        <f t="shared" si="922"/>
        <v>0.76923076923076927</v>
      </c>
      <c r="AF2956">
        <f t="shared" si="923"/>
        <v>0.15384615384615385</v>
      </c>
      <c r="AG2956">
        <v>83</v>
      </c>
      <c r="AH2956">
        <f t="shared" si="936"/>
        <v>22</v>
      </c>
      <c r="AI2956">
        <f t="shared" si="926"/>
        <v>14</v>
      </c>
      <c r="AJ2956">
        <f t="shared" si="937"/>
        <v>21</v>
      </c>
      <c r="AK2956">
        <f t="shared" si="938"/>
        <v>17</v>
      </c>
      <c r="AL2956">
        <f t="shared" si="927"/>
        <v>12</v>
      </c>
      <c r="AM2956">
        <f t="shared" si="928"/>
        <v>7</v>
      </c>
      <c r="AN2956">
        <f t="shared" si="929"/>
        <v>2</v>
      </c>
      <c r="AO2956">
        <f t="shared" si="930"/>
        <v>3</v>
      </c>
      <c r="AP2956">
        <f t="shared" si="931"/>
        <v>13</v>
      </c>
      <c r="AQ2956">
        <f t="shared" si="939"/>
        <v>9</v>
      </c>
      <c r="AR2956">
        <f t="shared" si="932"/>
        <v>4</v>
      </c>
      <c r="AS2956">
        <f t="shared" si="933"/>
        <v>1</v>
      </c>
      <c r="AT2956">
        <f t="shared" si="934"/>
        <v>6</v>
      </c>
      <c r="AU2956">
        <f t="shared" si="935"/>
        <v>11</v>
      </c>
    </row>
    <row r="2957" spans="1:47" x14ac:dyDescent="0.45">
      <c r="A2957" s="3">
        <v>43546</v>
      </c>
      <c r="B2957" s="3">
        <v>43564</v>
      </c>
      <c r="C2957" s="5">
        <f t="shared" si="924"/>
        <v>18</v>
      </c>
      <c r="D2957" s="5">
        <f t="shared" si="925"/>
        <v>3</v>
      </c>
      <c r="E2957" t="s">
        <v>38</v>
      </c>
      <c r="F2957">
        <v>1000000</v>
      </c>
      <c r="G2957">
        <v>28</v>
      </c>
      <c r="H2957">
        <v>3</v>
      </c>
      <c r="I2957">
        <v>40</v>
      </c>
      <c r="J2957">
        <v>0</v>
      </c>
      <c r="K2957">
        <v>41</v>
      </c>
      <c r="L2957">
        <v>1402</v>
      </c>
      <c r="M2957">
        <v>1</v>
      </c>
      <c r="N2957">
        <v>2</v>
      </c>
      <c r="O2957">
        <v>2</v>
      </c>
      <c r="P2957">
        <v>0</v>
      </c>
      <c r="Q2957">
        <v>2221</v>
      </c>
      <c r="R2957">
        <v>1210</v>
      </c>
      <c r="S2957">
        <v>87</v>
      </c>
      <c r="T2957">
        <v>20</v>
      </c>
      <c r="U2957">
        <v>8</v>
      </c>
      <c r="V2957">
        <v>37.431887052341608</v>
      </c>
      <c r="W2957">
        <v>11.493476774009689</v>
      </c>
      <c r="X2957">
        <v>10</v>
      </c>
      <c r="Y2957">
        <v>1</v>
      </c>
      <c r="Z2957">
        <v>180</v>
      </c>
      <c r="AA2957" t="s">
        <v>31</v>
      </c>
      <c r="AB2957">
        <v>4</v>
      </c>
      <c r="AC2957">
        <f t="shared" si="920"/>
        <v>55555.555555555555</v>
      </c>
      <c r="AD2957">
        <f t="shared" si="921"/>
        <v>0.22222222222222221</v>
      </c>
      <c r="AE2957">
        <f t="shared" si="922"/>
        <v>0.22988505747126436</v>
      </c>
      <c r="AF2957">
        <f t="shared" si="923"/>
        <v>9.1954022988505746E-2</v>
      </c>
      <c r="AG2957">
        <v>83</v>
      </c>
      <c r="AH2957">
        <f t="shared" si="936"/>
        <v>22</v>
      </c>
      <c r="AI2957">
        <f t="shared" si="926"/>
        <v>9</v>
      </c>
      <c r="AJ2957">
        <f t="shared" si="937"/>
        <v>21</v>
      </c>
      <c r="AK2957">
        <f t="shared" si="938"/>
        <v>17</v>
      </c>
      <c r="AL2957">
        <f t="shared" si="927"/>
        <v>12</v>
      </c>
      <c r="AM2957">
        <f t="shared" si="928"/>
        <v>7</v>
      </c>
      <c r="AN2957">
        <f t="shared" si="929"/>
        <v>2</v>
      </c>
      <c r="AO2957">
        <f t="shared" si="930"/>
        <v>3</v>
      </c>
      <c r="AP2957">
        <f t="shared" si="931"/>
        <v>8</v>
      </c>
      <c r="AQ2957">
        <f t="shared" si="939"/>
        <v>4</v>
      </c>
      <c r="AR2957">
        <f t="shared" si="932"/>
        <v>1</v>
      </c>
      <c r="AS2957">
        <f t="shared" si="933"/>
        <v>6</v>
      </c>
      <c r="AT2957">
        <f t="shared" si="934"/>
        <v>11</v>
      </c>
      <c r="AU2957">
        <f t="shared" si="935"/>
        <v>16</v>
      </c>
    </row>
    <row r="2958" spans="1:47" x14ac:dyDescent="0.45">
      <c r="A2958" s="3">
        <v>43546</v>
      </c>
      <c r="B2958" s="3">
        <v>43562</v>
      </c>
      <c r="C2958" s="5">
        <f t="shared" si="924"/>
        <v>16</v>
      </c>
      <c r="D2958" s="5">
        <f t="shared" si="925"/>
        <v>3</v>
      </c>
      <c r="E2958" t="s">
        <v>38</v>
      </c>
      <c r="F2958">
        <v>1000000</v>
      </c>
      <c r="G2958">
        <v>85</v>
      </c>
      <c r="H2958">
        <v>9</v>
      </c>
      <c r="I2958">
        <v>93</v>
      </c>
      <c r="J2958">
        <v>2</v>
      </c>
      <c r="K2958">
        <v>53</v>
      </c>
      <c r="L2958">
        <v>10100</v>
      </c>
      <c r="M2958">
        <v>0</v>
      </c>
      <c r="N2958">
        <v>0</v>
      </c>
      <c r="O2958">
        <v>0</v>
      </c>
      <c r="P2958">
        <v>0</v>
      </c>
      <c r="Q2958">
        <v>2361</v>
      </c>
      <c r="R2958">
        <v>1319</v>
      </c>
      <c r="S2958">
        <v>77</v>
      </c>
      <c r="T2958">
        <v>63</v>
      </c>
      <c r="U2958">
        <v>10</v>
      </c>
      <c r="V2958">
        <v>38.014823213178062</v>
      </c>
      <c r="W2958">
        <v>12.21255988893593</v>
      </c>
      <c r="X2958">
        <v>4</v>
      </c>
      <c r="Y2958">
        <v>1</v>
      </c>
      <c r="Z2958">
        <v>290</v>
      </c>
      <c r="AA2958" t="s">
        <v>31</v>
      </c>
      <c r="AB2958">
        <v>4</v>
      </c>
      <c r="AC2958">
        <f t="shared" si="920"/>
        <v>62500</v>
      </c>
      <c r="AD2958">
        <f t="shared" si="921"/>
        <v>0.25</v>
      </c>
      <c r="AE2958">
        <f t="shared" si="922"/>
        <v>0.81818181818181823</v>
      </c>
      <c r="AF2958">
        <f t="shared" si="923"/>
        <v>0.12987012987012986</v>
      </c>
      <c r="AG2958">
        <v>83</v>
      </c>
      <c r="AH2958">
        <f t="shared" si="936"/>
        <v>22</v>
      </c>
      <c r="AI2958">
        <f t="shared" si="926"/>
        <v>7</v>
      </c>
      <c r="AJ2958">
        <f t="shared" si="937"/>
        <v>21</v>
      </c>
      <c r="AK2958">
        <f t="shared" si="938"/>
        <v>17</v>
      </c>
      <c r="AL2958">
        <f t="shared" si="927"/>
        <v>12</v>
      </c>
      <c r="AM2958">
        <f t="shared" si="928"/>
        <v>7</v>
      </c>
      <c r="AN2958">
        <f t="shared" si="929"/>
        <v>2</v>
      </c>
      <c r="AO2958">
        <f t="shared" si="930"/>
        <v>3</v>
      </c>
      <c r="AP2958">
        <f t="shared" si="931"/>
        <v>6</v>
      </c>
      <c r="AQ2958">
        <f t="shared" si="939"/>
        <v>2</v>
      </c>
      <c r="AR2958">
        <f t="shared" si="932"/>
        <v>3</v>
      </c>
      <c r="AS2958">
        <f t="shared" si="933"/>
        <v>8</v>
      </c>
      <c r="AT2958">
        <f t="shared" si="934"/>
        <v>13</v>
      </c>
      <c r="AU2958">
        <f t="shared" si="935"/>
        <v>18</v>
      </c>
    </row>
    <row r="2959" spans="1:47" x14ac:dyDescent="0.45">
      <c r="A2959" s="3">
        <v>43546</v>
      </c>
      <c r="B2959" s="3">
        <v>43562</v>
      </c>
      <c r="C2959" s="5">
        <f t="shared" si="924"/>
        <v>16</v>
      </c>
      <c r="D2959" s="5">
        <f t="shared" si="925"/>
        <v>3</v>
      </c>
      <c r="E2959" t="s">
        <v>38</v>
      </c>
      <c r="F2959">
        <v>1000000</v>
      </c>
      <c r="G2959">
        <v>33</v>
      </c>
      <c r="H2959">
        <v>4</v>
      </c>
      <c r="I2959">
        <v>49</v>
      </c>
      <c r="J2959">
        <v>2</v>
      </c>
      <c r="K2959">
        <v>73</v>
      </c>
      <c r="L2959">
        <v>52</v>
      </c>
      <c r="M2959">
        <v>1</v>
      </c>
      <c r="N2959">
        <v>0</v>
      </c>
      <c r="O2959">
        <v>0</v>
      </c>
      <c r="P2959">
        <v>0</v>
      </c>
      <c r="Q2959">
        <v>2308</v>
      </c>
      <c r="R2959">
        <v>1313</v>
      </c>
      <c r="S2959">
        <v>69</v>
      </c>
      <c r="T2959">
        <v>29</v>
      </c>
      <c r="U2959">
        <v>25</v>
      </c>
      <c r="V2959">
        <v>38.810145589809849</v>
      </c>
      <c r="W2959">
        <v>12.573421636478029</v>
      </c>
      <c r="X2959">
        <v>9</v>
      </c>
      <c r="Y2959">
        <v>1</v>
      </c>
      <c r="Z2959">
        <v>141</v>
      </c>
      <c r="AA2959" t="s">
        <v>31</v>
      </c>
      <c r="AB2959">
        <v>4</v>
      </c>
      <c r="AC2959">
        <f t="shared" si="920"/>
        <v>62500</v>
      </c>
      <c r="AD2959">
        <f t="shared" si="921"/>
        <v>0.25</v>
      </c>
      <c r="AE2959">
        <f t="shared" si="922"/>
        <v>0.42028985507246375</v>
      </c>
      <c r="AF2959">
        <f t="shared" si="923"/>
        <v>0.36231884057971014</v>
      </c>
      <c r="AG2959">
        <v>83</v>
      </c>
      <c r="AH2959">
        <f t="shared" si="936"/>
        <v>22</v>
      </c>
      <c r="AI2959">
        <f t="shared" si="926"/>
        <v>7</v>
      </c>
      <c r="AJ2959">
        <f t="shared" si="937"/>
        <v>21</v>
      </c>
      <c r="AK2959">
        <f t="shared" si="938"/>
        <v>17</v>
      </c>
      <c r="AL2959">
        <f t="shared" si="927"/>
        <v>12</v>
      </c>
      <c r="AM2959">
        <f t="shared" si="928"/>
        <v>7</v>
      </c>
      <c r="AN2959">
        <f t="shared" si="929"/>
        <v>2</v>
      </c>
      <c r="AO2959">
        <f t="shared" si="930"/>
        <v>3</v>
      </c>
      <c r="AP2959">
        <f t="shared" si="931"/>
        <v>6</v>
      </c>
      <c r="AQ2959">
        <f t="shared" si="939"/>
        <v>2</v>
      </c>
      <c r="AR2959">
        <f t="shared" si="932"/>
        <v>3</v>
      </c>
      <c r="AS2959">
        <f t="shared" si="933"/>
        <v>8</v>
      </c>
      <c r="AT2959">
        <f t="shared" si="934"/>
        <v>13</v>
      </c>
      <c r="AU2959">
        <f t="shared" si="935"/>
        <v>18</v>
      </c>
    </row>
    <row r="2960" spans="1:47" x14ac:dyDescent="0.45">
      <c r="A2960" s="3">
        <v>43546</v>
      </c>
      <c r="B2960" s="3">
        <v>43558</v>
      </c>
      <c r="C2960" s="5">
        <f t="shared" si="924"/>
        <v>12</v>
      </c>
      <c r="D2960" s="5">
        <f t="shared" si="925"/>
        <v>3</v>
      </c>
      <c r="E2960" t="s">
        <v>38</v>
      </c>
      <c r="F2960">
        <v>1000000</v>
      </c>
      <c r="G2960">
        <v>26</v>
      </c>
      <c r="H2960">
        <v>5</v>
      </c>
      <c r="I2960">
        <v>61</v>
      </c>
      <c r="J2960">
        <v>3</v>
      </c>
      <c r="K2960">
        <v>31</v>
      </c>
      <c r="L2960">
        <v>2161</v>
      </c>
      <c r="M2960">
        <v>0</v>
      </c>
      <c r="N2960">
        <v>2</v>
      </c>
      <c r="O2960">
        <v>2</v>
      </c>
      <c r="P2960">
        <v>0</v>
      </c>
      <c r="Q2960">
        <v>3155</v>
      </c>
      <c r="R2960">
        <v>1677</v>
      </c>
      <c r="S2960">
        <v>103</v>
      </c>
      <c r="T2960">
        <v>43</v>
      </c>
      <c r="U2960">
        <v>68</v>
      </c>
      <c r="V2960">
        <v>31.148221512062118</v>
      </c>
      <c r="W2960">
        <v>12.959567304073961</v>
      </c>
      <c r="X2960">
        <v>8</v>
      </c>
      <c r="Y2960">
        <v>1</v>
      </c>
      <c r="Z2960">
        <v>141</v>
      </c>
      <c r="AA2960" t="s">
        <v>31</v>
      </c>
      <c r="AB2960">
        <v>3</v>
      </c>
      <c r="AC2960">
        <f t="shared" si="920"/>
        <v>83333.333333333328</v>
      </c>
      <c r="AD2960">
        <f t="shared" si="921"/>
        <v>0.25</v>
      </c>
      <c r="AE2960">
        <f t="shared" si="922"/>
        <v>0.41747572815533979</v>
      </c>
      <c r="AF2960">
        <f t="shared" si="923"/>
        <v>0.66019417475728159</v>
      </c>
      <c r="AG2960">
        <v>83</v>
      </c>
      <c r="AH2960">
        <f t="shared" si="936"/>
        <v>22</v>
      </c>
      <c r="AI2960">
        <f t="shared" si="926"/>
        <v>3</v>
      </c>
      <c r="AJ2960">
        <f t="shared" si="937"/>
        <v>21</v>
      </c>
      <c r="AK2960">
        <f t="shared" si="938"/>
        <v>17</v>
      </c>
      <c r="AL2960">
        <f t="shared" si="927"/>
        <v>12</v>
      </c>
      <c r="AM2960">
        <f t="shared" si="928"/>
        <v>7</v>
      </c>
      <c r="AN2960">
        <f t="shared" si="929"/>
        <v>2</v>
      </c>
      <c r="AO2960">
        <f t="shared" si="930"/>
        <v>3</v>
      </c>
      <c r="AP2960">
        <f t="shared" si="931"/>
        <v>2</v>
      </c>
      <c r="AQ2960">
        <f t="shared" si="939"/>
        <v>2</v>
      </c>
      <c r="AR2960">
        <f t="shared" si="932"/>
        <v>7</v>
      </c>
      <c r="AS2960">
        <f t="shared" si="933"/>
        <v>12</v>
      </c>
      <c r="AT2960">
        <f t="shared" si="934"/>
        <v>17</v>
      </c>
      <c r="AU2960">
        <f t="shared" si="935"/>
        <v>22</v>
      </c>
    </row>
    <row r="2961" spans="1:47" x14ac:dyDescent="0.45">
      <c r="A2961" s="3">
        <v>43546</v>
      </c>
      <c r="B2961" s="3">
        <v>43555</v>
      </c>
      <c r="C2961" s="5">
        <f t="shared" si="924"/>
        <v>9</v>
      </c>
      <c r="D2961" s="5">
        <f t="shared" si="925"/>
        <v>3</v>
      </c>
      <c r="E2961" t="s">
        <v>38</v>
      </c>
      <c r="F2961">
        <v>1000000</v>
      </c>
      <c r="G2961">
        <v>75</v>
      </c>
      <c r="H2961">
        <v>6</v>
      </c>
      <c r="I2961">
        <v>61</v>
      </c>
      <c r="J2961">
        <v>0</v>
      </c>
      <c r="K2961">
        <v>40</v>
      </c>
      <c r="L2961">
        <v>10500</v>
      </c>
      <c r="M2961">
        <v>2</v>
      </c>
      <c r="N2961">
        <v>1</v>
      </c>
      <c r="O2961">
        <v>1</v>
      </c>
      <c r="P2961">
        <v>0</v>
      </c>
      <c r="Q2961">
        <v>4213</v>
      </c>
      <c r="R2961">
        <v>2235</v>
      </c>
      <c r="S2961">
        <v>163</v>
      </c>
      <c r="T2961">
        <v>84</v>
      </c>
      <c r="U2961">
        <v>34</v>
      </c>
      <c r="V2961">
        <v>33.445722402931636</v>
      </c>
      <c r="W2961">
        <v>12.00067800332139</v>
      </c>
      <c r="X2961">
        <v>5</v>
      </c>
      <c r="Y2961">
        <v>1</v>
      </c>
      <c r="Z2961">
        <v>1253</v>
      </c>
      <c r="AA2961" t="s">
        <v>31</v>
      </c>
      <c r="AB2961">
        <v>6</v>
      </c>
      <c r="AC2961">
        <f t="shared" si="920"/>
        <v>111111.11111111111</v>
      </c>
      <c r="AD2961">
        <f t="shared" si="921"/>
        <v>0.66666666666666663</v>
      </c>
      <c r="AE2961">
        <f t="shared" si="922"/>
        <v>0.51533742331288346</v>
      </c>
      <c r="AF2961">
        <f t="shared" si="923"/>
        <v>0.20858895705521471</v>
      </c>
      <c r="AG2961">
        <v>83</v>
      </c>
      <c r="AH2961">
        <f t="shared" si="936"/>
        <v>22</v>
      </c>
      <c r="AI2961">
        <f t="shared" si="926"/>
        <v>31</v>
      </c>
      <c r="AJ2961">
        <f t="shared" si="937"/>
        <v>21</v>
      </c>
      <c r="AK2961">
        <f t="shared" si="938"/>
        <v>17</v>
      </c>
      <c r="AL2961">
        <f t="shared" si="927"/>
        <v>12</v>
      </c>
      <c r="AM2961">
        <f t="shared" si="928"/>
        <v>7</v>
      </c>
      <c r="AN2961">
        <f t="shared" si="929"/>
        <v>2</v>
      </c>
      <c r="AO2961">
        <f t="shared" si="930"/>
        <v>3</v>
      </c>
      <c r="AP2961">
        <f t="shared" si="931"/>
        <v>30</v>
      </c>
      <c r="AQ2961">
        <f t="shared" si="939"/>
        <v>26</v>
      </c>
      <c r="AR2961">
        <f t="shared" si="932"/>
        <v>21</v>
      </c>
      <c r="AS2961">
        <f t="shared" si="933"/>
        <v>16</v>
      </c>
      <c r="AT2961">
        <f t="shared" si="934"/>
        <v>11</v>
      </c>
      <c r="AU2961">
        <f t="shared" si="935"/>
        <v>6</v>
      </c>
    </row>
    <row r="2962" spans="1:47" x14ac:dyDescent="0.45">
      <c r="A2962" s="3">
        <v>43546</v>
      </c>
      <c r="B2962" s="3">
        <v>43577</v>
      </c>
      <c r="C2962" s="5">
        <f t="shared" si="924"/>
        <v>31</v>
      </c>
      <c r="D2962" s="5">
        <f t="shared" si="925"/>
        <v>3</v>
      </c>
      <c r="E2962" t="s">
        <v>38</v>
      </c>
      <c r="F2962">
        <v>2000000</v>
      </c>
      <c r="G2962">
        <v>107</v>
      </c>
      <c r="H2962">
        <v>4</v>
      </c>
      <c r="I2962">
        <v>33</v>
      </c>
      <c r="J2962">
        <v>2</v>
      </c>
      <c r="K2962">
        <v>58</v>
      </c>
      <c r="L2962">
        <v>2863</v>
      </c>
      <c r="M2962">
        <v>4</v>
      </c>
      <c r="N2962">
        <v>1</v>
      </c>
      <c r="O2962">
        <v>1</v>
      </c>
      <c r="P2962">
        <v>0</v>
      </c>
      <c r="Q2962">
        <v>2896</v>
      </c>
      <c r="R2962">
        <v>1584</v>
      </c>
      <c r="S2962">
        <v>74</v>
      </c>
      <c r="T2962">
        <v>33</v>
      </c>
      <c r="U2962">
        <v>13</v>
      </c>
      <c r="V2962">
        <v>30.43578624078626</v>
      </c>
      <c r="W2962">
        <v>14.331845481845489</v>
      </c>
      <c r="X2962">
        <v>9</v>
      </c>
      <c r="Y2962">
        <v>1</v>
      </c>
      <c r="Z2962">
        <v>201</v>
      </c>
      <c r="AA2962" t="s">
        <v>26</v>
      </c>
      <c r="AB2962">
        <v>3</v>
      </c>
      <c r="AC2962">
        <f t="shared" si="920"/>
        <v>64516.129032258068</v>
      </c>
      <c r="AD2962">
        <f t="shared" si="921"/>
        <v>9.6774193548387094E-2</v>
      </c>
      <c r="AE2962">
        <f t="shared" si="922"/>
        <v>0.44594594594594594</v>
      </c>
      <c r="AF2962">
        <f t="shared" si="923"/>
        <v>0.17567567567567569</v>
      </c>
      <c r="AG2962">
        <v>83</v>
      </c>
      <c r="AH2962">
        <f t="shared" si="936"/>
        <v>22</v>
      </c>
      <c r="AI2962">
        <f t="shared" si="926"/>
        <v>22</v>
      </c>
      <c r="AJ2962">
        <f t="shared" si="937"/>
        <v>21</v>
      </c>
      <c r="AK2962">
        <f t="shared" si="938"/>
        <v>17</v>
      </c>
      <c r="AL2962">
        <f t="shared" si="927"/>
        <v>12</v>
      </c>
      <c r="AM2962">
        <f t="shared" si="928"/>
        <v>7</v>
      </c>
      <c r="AN2962">
        <f t="shared" si="929"/>
        <v>2</v>
      </c>
      <c r="AO2962">
        <f t="shared" si="930"/>
        <v>3</v>
      </c>
      <c r="AP2962">
        <f t="shared" si="931"/>
        <v>21</v>
      </c>
      <c r="AQ2962">
        <f t="shared" si="939"/>
        <v>17</v>
      </c>
      <c r="AR2962">
        <f t="shared" si="932"/>
        <v>12</v>
      </c>
      <c r="AS2962">
        <f t="shared" si="933"/>
        <v>7</v>
      </c>
      <c r="AT2962">
        <f t="shared" si="934"/>
        <v>2</v>
      </c>
      <c r="AU2962">
        <f t="shared" si="935"/>
        <v>3</v>
      </c>
    </row>
    <row r="2963" spans="1:47" x14ac:dyDescent="0.45">
      <c r="A2963" s="3">
        <v>43546</v>
      </c>
      <c r="B2963" s="3">
        <v>43570</v>
      </c>
      <c r="C2963" s="5">
        <f t="shared" si="924"/>
        <v>24</v>
      </c>
      <c r="D2963" s="5">
        <f t="shared" si="925"/>
        <v>3</v>
      </c>
      <c r="E2963" t="s">
        <v>38</v>
      </c>
      <c r="F2963">
        <v>5000000</v>
      </c>
      <c r="G2963">
        <v>328</v>
      </c>
      <c r="H2963">
        <v>3</v>
      </c>
      <c r="I2963">
        <v>25</v>
      </c>
      <c r="J2963">
        <v>0</v>
      </c>
      <c r="K2963">
        <v>45</v>
      </c>
      <c r="L2963">
        <v>52</v>
      </c>
      <c r="M2963">
        <v>0</v>
      </c>
      <c r="N2963">
        <v>0</v>
      </c>
      <c r="O2963">
        <v>0</v>
      </c>
      <c r="P2963">
        <v>0</v>
      </c>
      <c r="Q2963">
        <v>3809</v>
      </c>
      <c r="R2963">
        <v>2128</v>
      </c>
      <c r="S2963">
        <v>126</v>
      </c>
      <c r="T2963">
        <v>12</v>
      </c>
      <c r="U2963">
        <v>0</v>
      </c>
      <c r="V2963">
        <v>38.263548454469507</v>
      </c>
      <c r="W2963">
        <v>12.11800125313284</v>
      </c>
      <c r="X2963">
        <v>8</v>
      </c>
      <c r="Y2963">
        <v>1</v>
      </c>
      <c r="Z2963">
        <v>539</v>
      </c>
      <c r="AA2963" t="s">
        <v>30</v>
      </c>
      <c r="AB2963">
        <v>6</v>
      </c>
      <c r="AC2963">
        <f t="shared" si="920"/>
        <v>208333.33333333334</v>
      </c>
      <c r="AD2963">
        <f t="shared" si="921"/>
        <v>0.25</v>
      </c>
      <c r="AE2963">
        <f t="shared" si="922"/>
        <v>9.5238095238095233E-2</v>
      </c>
      <c r="AF2963">
        <f t="shared" si="923"/>
        <v>0</v>
      </c>
      <c r="AG2963">
        <v>83</v>
      </c>
      <c r="AH2963">
        <f t="shared" si="936"/>
        <v>22</v>
      </c>
      <c r="AI2963">
        <f t="shared" si="926"/>
        <v>15</v>
      </c>
      <c r="AJ2963">
        <f t="shared" si="937"/>
        <v>21</v>
      </c>
      <c r="AK2963">
        <f t="shared" si="938"/>
        <v>17</v>
      </c>
      <c r="AL2963">
        <f t="shared" si="927"/>
        <v>12</v>
      </c>
      <c r="AM2963">
        <f t="shared" si="928"/>
        <v>7</v>
      </c>
      <c r="AN2963">
        <f t="shared" si="929"/>
        <v>2</v>
      </c>
      <c r="AO2963">
        <f t="shared" si="930"/>
        <v>3</v>
      </c>
      <c r="AP2963">
        <f t="shared" si="931"/>
        <v>14</v>
      </c>
      <c r="AQ2963">
        <f t="shared" si="939"/>
        <v>10</v>
      </c>
      <c r="AR2963">
        <f t="shared" si="932"/>
        <v>5</v>
      </c>
      <c r="AS2963">
        <f t="shared" si="933"/>
        <v>0</v>
      </c>
      <c r="AT2963">
        <f t="shared" si="934"/>
        <v>5</v>
      </c>
      <c r="AU2963">
        <f t="shared" si="935"/>
        <v>10</v>
      </c>
    </row>
    <row r="2964" spans="1:47" x14ac:dyDescent="0.45">
      <c r="A2964" s="3">
        <v>43535</v>
      </c>
      <c r="B2964" s="3">
        <v>43562</v>
      </c>
      <c r="C2964" s="5">
        <f t="shared" si="924"/>
        <v>27</v>
      </c>
      <c r="D2964" s="5">
        <f t="shared" si="925"/>
        <v>3</v>
      </c>
      <c r="E2964" t="s">
        <v>36</v>
      </c>
      <c r="F2964">
        <v>1000000</v>
      </c>
      <c r="G2964">
        <v>92</v>
      </c>
      <c r="H2964">
        <v>6</v>
      </c>
      <c r="I2964">
        <v>54</v>
      </c>
      <c r="J2964">
        <v>0</v>
      </c>
      <c r="K2964">
        <v>27</v>
      </c>
      <c r="L2964">
        <v>48</v>
      </c>
      <c r="M2964">
        <v>8</v>
      </c>
      <c r="N2964">
        <v>0</v>
      </c>
      <c r="O2964">
        <v>0</v>
      </c>
      <c r="P2964">
        <v>0</v>
      </c>
      <c r="Q2964">
        <v>2896</v>
      </c>
      <c r="R2964">
        <v>1540</v>
      </c>
      <c r="S2964">
        <v>63</v>
      </c>
      <c r="T2964">
        <v>33</v>
      </c>
      <c r="U2964">
        <v>30</v>
      </c>
      <c r="V2964">
        <v>22.931940836940871</v>
      </c>
      <c r="W2964">
        <v>16.133463203463201</v>
      </c>
      <c r="X2964">
        <v>8</v>
      </c>
      <c r="Y2964">
        <v>1</v>
      </c>
      <c r="Z2964">
        <v>1162</v>
      </c>
      <c r="AA2964" t="s">
        <v>27</v>
      </c>
      <c r="AB2964">
        <v>9</v>
      </c>
      <c r="AC2964">
        <f t="shared" si="920"/>
        <v>37037.037037037036</v>
      </c>
      <c r="AD2964">
        <f t="shared" si="921"/>
        <v>0.33333333333333331</v>
      </c>
      <c r="AE2964">
        <f t="shared" si="922"/>
        <v>0.52380952380952384</v>
      </c>
      <c r="AF2964">
        <f t="shared" si="923"/>
        <v>0.47619047619047616</v>
      </c>
      <c r="AG2964">
        <v>76</v>
      </c>
      <c r="AH2964">
        <f t="shared" si="936"/>
        <v>11</v>
      </c>
      <c r="AI2964">
        <f t="shared" si="926"/>
        <v>7</v>
      </c>
      <c r="AJ2964">
        <f t="shared" si="937"/>
        <v>10</v>
      </c>
      <c r="AK2964">
        <f t="shared" si="938"/>
        <v>6</v>
      </c>
      <c r="AL2964">
        <f t="shared" si="927"/>
        <v>1</v>
      </c>
      <c r="AM2964">
        <f t="shared" si="928"/>
        <v>4</v>
      </c>
      <c r="AN2964">
        <f t="shared" si="929"/>
        <v>9</v>
      </c>
      <c r="AO2964">
        <f t="shared" si="930"/>
        <v>14</v>
      </c>
      <c r="AP2964">
        <f t="shared" si="931"/>
        <v>6</v>
      </c>
      <c r="AQ2964">
        <f t="shared" si="939"/>
        <v>2</v>
      </c>
      <c r="AR2964">
        <f t="shared" si="932"/>
        <v>3</v>
      </c>
      <c r="AS2964">
        <f t="shared" si="933"/>
        <v>8</v>
      </c>
      <c r="AT2964">
        <f t="shared" si="934"/>
        <v>13</v>
      </c>
      <c r="AU2964">
        <f t="shared" si="935"/>
        <v>18</v>
      </c>
    </row>
    <row r="2965" spans="1:47" x14ac:dyDescent="0.45">
      <c r="A2965" s="3">
        <v>43535</v>
      </c>
      <c r="B2965" s="3">
        <v>43555</v>
      </c>
      <c r="C2965" s="5">
        <f t="shared" si="924"/>
        <v>20</v>
      </c>
      <c r="D2965" s="5">
        <f t="shared" si="925"/>
        <v>3</v>
      </c>
      <c r="E2965" t="s">
        <v>36</v>
      </c>
      <c r="F2965">
        <v>500000</v>
      </c>
      <c r="G2965">
        <v>30</v>
      </c>
      <c r="H2965">
        <v>8</v>
      </c>
      <c r="I2965">
        <v>18</v>
      </c>
      <c r="J2965">
        <v>2</v>
      </c>
      <c r="K2965">
        <v>70</v>
      </c>
      <c r="L2965">
        <v>251</v>
      </c>
      <c r="M2965">
        <v>5</v>
      </c>
      <c r="N2965">
        <v>1</v>
      </c>
      <c r="O2965">
        <v>1</v>
      </c>
      <c r="P2965">
        <v>1</v>
      </c>
      <c r="Q2965">
        <v>1655</v>
      </c>
      <c r="R2965">
        <v>909</v>
      </c>
      <c r="S2965">
        <v>55</v>
      </c>
      <c r="T2965">
        <v>14</v>
      </c>
      <c r="U2965">
        <v>19</v>
      </c>
      <c r="V2965">
        <v>36.030115211521178</v>
      </c>
      <c r="W2965">
        <v>12.33968476847685</v>
      </c>
      <c r="X2965">
        <v>6</v>
      </c>
      <c r="Y2965">
        <v>1</v>
      </c>
      <c r="Z2965">
        <v>148</v>
      </c>
      <c r="AA2965" t="s">
        <v>27</v>
      </c>
      <c r="AB2965">
        <v>4</v>
      </c>
      <c r="AC2965">
        <f t="shared" si="920"/>
        <v>25000</v>
      </c>
      <c r="AD2965">
        <f t="shared" si="921"/>
        <v>0.2</v>
      </c>
      <c r="AE2965">
        <f t="shared" si="922"/>
        <v>0.25454545454545452</v>
      </c>
      <c r="AF2965">
        <f t="shared" si="923"/>
        <v>0.34545454545454546</v>
      </c>
      <c r="AG2965">
        <v>76</v>
      </c>
      <c r="AH2965">
        <f t="shared" si="936"/>
        <v>11</v>
      </c>
      <c r="AI2965">
        <f t="shared" si="926"/>
        <v>31</v>
      </c>
      <c r="AJ2965">
        <f t="shared" si="937"/>
        <v>10</v>
      </c>
      <c r="AK2965">
        <f t="shared" si="938"/>
        <v>6</v>
      </c>
      <c r="AL2965">
        <f t="shared" si="927"/>
        <v>1</v>
      </c>
      <c r="AM2965">
        <f t="shared" si="928"/>
        <v>4</v>
      </c>
      <c r="AN2965">
        <f t="shared" si="929"/>
        <v>9</v>
      </c>
      <c r="AO2965">
        <f t="shared" si="930"/>
        <v>14</v>
      </c>
      <c r="AP2965">
        <f t="shared" si="931"/>
        <v>30</v>
      </c>
      <c r="AQ2965">
        <f t="shared" si="939"/>
        <v>26</v>
      </c>
      <c r="AR2965">
        <f t="shared" si="932"/>
        <v>21</v>
      </c>
      <c r="AS2965">
        <f t="shared" si="933"/>
        <v>16</v>
      </c>
      <c r="AT2965">
        <f t="shared" si="934"/>
        <v>11</v>
      </c>
      <c r="AU2965">
        <f t="shared" si="935"/>
        <v>6</v>
      </c>
    </row>
    <row r="2966" spans="1:47" x14ac:dyDescent="0.45">
      <c r="A2966" s="3">
        <v>43535</v>
      </c>
      <c r="B2966" s="3">
        <v>43555</v>
      </c>
      <c r="C2966" s="5">
        <f t="shared" si="924"/>
        <v>20</v>
      </c>
      <c r="D2966" s="5">
        <f t="shared" si="925"/>
        <v>3</v>
      </c>
      <c r="E2966" t="s">
        <v>36</v>
      </c>
      <c r="F2966">
        <v>500000</v>
      </c>
      <c r="G2966">
        <v>30</v>
      </c>
      <c r="H2966">
        <v>5</v>
      </c>
      <c r="I2966">
        <v>14</v>
      </c>
      <c r="J2966">
        <v>0</v>
      </c>
      <c r="K2966">
        <v>70</v>
      </c>
      <c r="L2966">
        <v>53</v>
      </c>
      <c r="M2966">
        <v>0</v>
      </c>
      <c r="N2966">
        <v>0</v>
      </c>
      <c r="O2966">
        <v>0</v>
      </c>
      <c r="P2966">
        <v>0</v>
      </c>
      <c r="Q2966">
        <v>2639</v>
      </c>
      <c r="R2966">
        <v>1499</v>
      </c>
      <c r="S2966">
        <v>95</v>
      </c>
      <c r="T2966">
        <v>74</v>
      </c>
      <c r="U2966">
        <v>0</v>
      </c>
      <c r="V2966">
        <v>41.880475825989272</v>
      </c>
      <c r="W2966">
        <v>11.337772128787609</v>
      </c>
      <c r="X2966">
        <v>9</v>
      </c>
      <c r="Y2966">
        <v>1</v>
      </c>
      <c r="Z2966">
        <v>281</v>
      </c>
      <c r="AA2966" t="s">
        <v>27</v>
      </c>
      <c r="AB2966">
        <v>5</v>
      </c>
      <c r="AC2966">
        <f t="shared" si="920"/>
        <v>25000</v>
      </c>
      <c r="AD2966">
        <f t="shared" si="921"/>
        <v>0.25</v>
      </c>
      <c r="AE2966">
        <f t="shared" si="922"/>
        <v>0.77894736842105261</v>
      </c>
      <c r="AF2966">
        <f t="shared" si="923"/>
        <v>0</v>
      </c>
      <c r="AG2966">
        <v>76</v>
      </c>
      <c r="AH2966">
        <f t="shared" si="936"/>
        <v>11</v>
      </c>
      <c r="AI2966">
        <f t="shared" si="926"/>
        <v>31</v>
      </c>
      <c r="AJ2966">
        <f t="shared" si="937"/>
        <v>10</v>
      </c>
      <c r="AK2966">
        <f t="shared" si="938"/>
        <v>6</v>
      </c>
      <c r="AL2966">
        <f t="shared" si="927"/>
        <v>1</v>
      </c>
      <c r="AM2966">
        <f t="shared" si="928"/>
        <v>4</v>
      </c>
      <c r="AN2966">
        <f t="shared" si="929"/>
        <v>9</v>
      </c>
      <c r="AO2966">
        <f t="shared" si="930"/>
        <v>14</v>
      </c>
      <c r="AP2966">
        <f t="shared" si="931"/>
        <v>30</v>
      </c>
      <c r="AQ2966">
        <f t="shared" si="939"/>
        <v>26</v>
      </c>
      <c r="AR2966">
        <f t="shared" si="932"/>
        <v>21</v>
      </c>
      <c r="AS2966">
        <f t="shared" si="933"/>
        <v>16</v>
      </c>
      <c r="AT2966">
        <f t="shared" si="934"/>
        <v>11</v>
      </c>
      <c r="AU2966">
        <f t="shared" si="935"/>
        <v>6</v>
      </c>
    </row>
    <row r="2967" spans="1:47" x14ac:dyDescent="0.45">
      <c r="A2967" s="3">
        <v>43535</v>
      </c>
      <c r="B2967" s="3">
        <v>43549</v>
      </c>
      <c r="C2967" s="5">
        <f t="shared" si="924"/>
        <v>14</v>
      </c>
      <c r="D2967" s="5">
        <f t="shared" si="925"/>
        <v>3</v>
      </c>
      <c r="E2967" t="s">
        <v>36</v>
      </c>
      <c r="F2967">
        <v>2000000</v>
      </c>
      <c r="G2967">
        <v>26</v>
      </c>
      <c r="H2967">
        <v>3</v>
      </c>
      <c r="I2967">
        <v>21</v>
      </c>
      <c r="J2967">
        <v>1</v>
      </c>
      <c r="K2967">
        <v>46</v>
      </c>
      <c r="L2967">
        <v>1779</v>
      </c>
      <c r="M2967">
        <v>0</v>
      </c>
      <c r="N2967">
        <v>0</v>
      </c>
      <c r="O2967">
        <v>0</v>
      </c>
      <c r="P2967">
        <v>0</v>
      </c>
      <c r="Q2967">
        <v>2270</v>
      </c>
      <c r="R2967">
        <v>1205</v>
      </c>
      <c r="S2967">
        <v>68</v>
      </c>
      <c r="T2967">
        <v>31</v>
      </c>
      <c r="U2967">
        <v>3</v>
      </c>
      <c r="V2967">
        <v>29.477648584330009</v>
      </c>
      <c r="W2967">
        <v>13.55007505491823</v>
      </c>
      <c r="X2967">
        <v>8</v>
      </c>
      <c r="Y2967">
        <v>0</v>
      </c>
      <c r="Z2967">
        <v>59</v>
      </c>
      <c r="AA2967" t="s">
        <v>25</v>
      </c>
      <c r="AB2967">
        <v>3</v>
      </c>
      <c r="AC2967">
        <f t="shared" si="920"/>
        <v>142857.14285714287</v>
      </c>
      <c r="AD2967">
        <f t="shared" si="921"/>
        <v>0.21428571428571427</v>
      </c>
      <c r="AE2967">
        <f t="shared" si="922"/>
        <v>0.45588235294117646</v>
      </c>
      <c r="AF2967">
        <f t="shared" si="923"/>
        <v>4.4117647058823532E-2</v>
      </c>
      <c r="AG2967">
        <v>76</v>
      </c>
      <c r="AH2967">
        <f t="shared" si="936"/>
        <v>11</v>
      </c>
      <c r="AI2967">
        <f t="shared" si="926"/>
        <v>25</v>
      </c>
      <c r="AJ2967">
        <f t="shared" si="937"/>
        <v>10</v>
      </c>
      <c r="AK2967">
        <f t="shared" si="938"/>
        <v>6</v>
      </c>
      <c r="AL2967">
        <f t="shared" si="927"/>
        <v>1</v>
      </c>
      <c r="AM2967">
        <f t="shared" si="928"/>
        <v>4</v>
      </c>
      <c r="AN2967">
        <f t="shared" si="929"/>
        <v>9</v>
      </c>
      <c r="AO2967">
        <f t="shared" si="930"/>
        <v>14</v>
      </c>
      <c r="AP2967">
        <f t="shared" si="931"/>
        <v>24</v>
      </c>
      <c r="AQ2967">
        <f t="shared" si="939"/>
        <v>20</v>
      </c>
      <c r="AR2967">
        <f t="shared" si="932"/>
        <v>15</v>
      </c>
      <c r="AS2967">
        <f t="shared" si="933"/>
        <v>10</v>
      </c>
      <c r="AT2967">
        <f t="shared" si="934"/>
        <v>5</v>
      </c>
      <c r="AU2967">
        <f t="shared" si="935"/>
        <v>0</v>
      </c>
    </row>
    <row r="2968" spans="1:47" x14ac:dyDescent="0.45">
      <c r="A2968" s="3">
        <v>43535</v>
      </c>
      <c r="B2968" s="3">
        <v>43548</v>
      </c>
      <c r="C2968" s="5">
        <f t="shared" si="924"/>
        <v>13</v>
      </c>
      <c r="D2968" s="5">
        <f t="shared" si="925"/>
        <v>3</v>
      </c>
      <c r="E2968" t="s">
        <v>36</v>
      </c>
      <c r="F2968">
        <v>1500000</v>
      </c>
      <c r="G2968">
        <v>6</v>
      </c>
      <c r="H2968">
        <v>3</v>
      </c>
      <c r="I2968">
        <v>14</v>
      </c>
      <c r="J2968">
        <v>0</v>
      </c>
      <c r="K2968">
        <v>67</v>
      </c>
      <c r="L2968">
        <v>0</v>
      </c>
      <c r="M2968">
        <v>1</v>
      </c>
      <c r="N2968">
        <v>2</v>
      </c>
      <c r="O2968">
        <v>1</v>
      </c>
      <c r="P2968">
        <v>0</v>
      </c>
      <c r="Q2968">
        <v>1586</v>
      </c>
      <c r="R2968">
        <v>899</v>
      </c>
      <c r="S2968">
        <v>63</v>
      </c>
      <c r="T2968">
        <v>14</v>
      </c>
      <c r="U2968">
        <v>10</v>
      </c>
      <c r="V2968">
        <v>43.101277963168968</v>
      </c>
      <c r="W2968">
        <v>10.79259070925367</v>
      </c>
      <c r="X2968">
        <v>9</v>
      </c>
      <c r="Y2968">
        <v>0</v>
      </c>
      <c r="Z2968">
        <v>5</v>
      </c>
      <c r="AA2968" t="s">
        <v>25</v>
      </c>
      <c r="AB2968">
        <v>0</v>
      </c>
      <c r="AC2968">
        <f t="shared" si="920"/>
        <v>115384.61538461539</v>
      </c>
      <c r="AD2968">
        <f t="shared" si="921"/>
        <v>0</v>
      </c>
      <c r="AE2968">
        <f t="shared" si="922"/>
        <v>0.22222222222222221</v>
      </c>
      <c r="AF2968">
        <f t="shared" si="923"/>
        <v>0.15873015873015872</v>
      </c>
      <c r="AG2968">
        <v>76</v>
      </c>
      <c r="AH2968">
        <f t="shared" si="936"/>
        <v>11</v>
      </c>
      <c r="AI2968">
        <f t="shared" si="926"/>
        <v>24</v>
      </c>
      <c r="AJ2968">
        <f t="shared" si="937"/>
        <v>10</v>
      </c>
      <c r="AK2968">
        <f t="shared" si="938"/>
        <v>6</v>
      </c>
      <c r="AL2968">
        <f t="shared" si="927"/>
        <v>1</v>
      </c>
      <c r="AM2968">
        <f t="shared" si="928"/>
        <v>4</v>
      </c>
      <c r="AN2968">
        <f t="shared" si="929"/>
        <v>9</v>
      </c>
      <c r="AO2968">
        <f t="shared" si="930"/>
        <v>14</v>
      </c>
      <c r="AP2968">
        <f t="shared" si="931"/>
        <v>23</v>
      </c>
      <c r="AQ2968">
        <f t="shared" si="939"/>
        <v>19</v>
      </c>
      <c r="AR2968">
        <f t="shared" si="932"/>
        <v>14</v>
      </c>
      <c r="AS2968">
        <f t="shared" si="933"/>
        <v>9</v>
      </c>
      <c r="AT2968">
        <f t="shared" si="934"/>
        <v>4</v>
      </c>
      <c r="AU2968">
        <f t="shared" si="935"/>
        <v>1</v>
      </c>
    </row>
    <row r="2969" spans="1:47" x14ac:dyDescent="0.45">
      <c r="A2969" s="3">
        <v>43535</v>
      </c>
      <c r="B2969" s="3">
        <v>43562</v>
      </c>
      <c r="C2969" s="5">
        <f t="shared" si="924"/>
        <v>27</v>
      </c>
      <c r="D2969" s="5">
        <f t="shared" si="925"/>
        <v>3</v>
      </c>
      <c r="E2969" t="s">
        <v>36</v>
      </c>
      <c r="F2969">
        <v>3450000</v>
      </c>
      <c r="G2969">
        <v>18</v>
      </c>
      <c r="H2969">
        <v>7</v>
      </c>
      <c r="I2969">
        <v>41</v>
      </c>
      <c r="J2969">
        <v>1</v>
      </c>
      <c r="K2969">
        <v>93</v>
      </c>
      <c r="L2969">
        <v>188</v>
      </c>
      <c r="M2969">
        <v>1</v>
      </c>
      <c r="N2969">
        <v>0</v>
      </c>
      <c r="O2969">
        <v>0</v>
      </c>
      <c r="P2969">
        <v>0</v>
      </c>
      <c r="Q2969">
        <v>3810</v>
      </c>
      <c r="R2969">
        <v>2057</v>
      </c>
      <c r="S2969">
        <v>115</v>
      </c>
      <c r="T2969">
        <v>38</v>
      </c>
      <c r="U2969">
        <v>30</v>
      </c>
      <c r="V2969">
        <v>31.982607385174731</v>
      </c>
      <c r="W2969">
        <v>13.24201416161147</v>
      </c>
      <c r="X2969">
        <v>9</v>
      </c>
      <c r="Y2969">
        <v>0</v>
      </c>
      <c r="Z2969">
        <v>31</v>
      </c>
      <c r="AA2969" t="s">
        <v>31</v>
      </c>
      <c r="AB2969">
        <v>0</v>
      </c>
      <c r="AC2969">
        <f t="shared" si="920"/>
        <v>127777.77777777778</v>
      </c>
      <c r="AD2969">
        <f t="shared" si="921"/>
        <v>0</v>
      </c>
      <c r="AE2969">
        <f t="shared" si="922"/>
        <v>0.33043478260869563</v>
      </c>
      <c r="AF2969">
        <f t="shared" si="923"/>
        <v>0.2608695652173913</v>
      </c>
      <c r="AG2969">
        <v>76</v>
      </c>
      <c r="AH2969">
        <f t="shared" si="936"/>
        <v>11</v>
      </c>
      <c r="AI2969">
        <f t="shared" si="926"/>
        <v>7</v>
      </c>
      <c r="AJ2969">
        <f t="shared" si="937"/>
        <v>10</v>
      </c>
      <c r="AK2969">
        <f t="shared" si="938"/>
        <v>6</v>
      </c>
      <c r="AL2969">
        <f t="shared" si="927"/>
        <v>1</v>
      </c>
      <c r="AM2969">
        <f t="shared" si="928"/>
        <v>4</v>
      </c>
      <c r="AN2969">
        <f t="shared" si="929"/>
        <v>9</v>
      </c>
      <c r="AO2969">
        <f t="shared" si="930"/>
        <v>14</v>
      </c>
      <c r="AP2969">
        <f t="shared" si="931"/>
        <v>6</v>
      </c>
      <c r="AQ2969">
        <f t="shared" si="939"/>
        <v>2</v>
      </c>
      <c r="AR2969">
        <f t="shared" si="932"/>
        <v>3</v>
      </c>
      <c r="AS2969">
        <f t="shared" si="933"/>
        <v>8</v>
      </c>
      <c r="AT2969">
        <f t="shared" si="934"/>
        <v>13</v>
      </c>
      <c r="AU2969">
        <f t="shared" si="935"/>
        <v>18</v>
      </c>
    </row>
    <row r="2970" spans="1:47" x14ac:dyDescent="0.45">
      <c r="A2970" s="3">
        <v>43535</v>
      </c>
      <c r="B2970" s="3">
        <v>43562</v>
      </c>
      <c r="C2970" s="5">
        <f t="shared" si="924"/>
        <v>27</v>
      </c>
      <c r="D2970" s="5">
        <f t="shared" si="925"/>
        <v>3</v>
      </c>
      <c r="E2970" t="s">
        <v>36</v>
      </c>
      <c r="F2970">
        <v>3000000</v>
      </c>
      <c r="G2970">
        <v>407</v>
      </c>
      <c r="H2970">
        <v>8</v>
      </c>
      <c r="I2970">
        <v>38</v>
      </c>
      <c r="J2970">
        <v>0</v>
      </c>
      <c r="K2970">
        <v>114</v>
      </c>
      <c r="L2970">
        <v>8950</v>
      </c>
      <c r="M2970">
        <v>34</v>
      </c>
      <c r="N2970">
        <v>4</v>
      </c>
      <c r="O2970">
        <v>4</v>
      </c>
      <c r="P2970">
        <v>0</v>
      </c>
      <c r="Q2970">
        <v>4690</v>
      </c>
      <c r="R2970">
        <v>2560</v>
      </c>
      <c r="S2970">
        <v>152</v>
      </c>
      <c r="T2970">
        <v>65</v>
      </c>
      <c r="U2970">
        <v>13</v>
      </c>
      <c r="V2970">
        <v>34.750419407894782</v>
      </c>
      <c r="W2970">
        <v>12.596389802631579</v>
      </c>
      <c r="X2970">
        <v>9</v>
      </c>
      <c r="Y2970">
        <v>1</v>
      </c>
      <c r="Z2970">
        <v>1243</v>
      </c>
      <c r="AA2970" t="s">
        <v>31</v>
      </c>
      <c r="AB2970">
        <v>14</v>
      </c>
      <c r="AC2970">
        <f t="shared" si="920"/>
        <v>111111.11111111111</v>
      </c>
      <c r="AD2970">
        <f t="shared" si="921"/>
        <v>0.51851851851851849</v>
      </c>
      <c r="AE2970">
        <f t="shared" si="922"/>
        <v>0.42763157894736842</v>
      </c>
      <c r="AF2970">
        <f t="shared" si="923"/>
        <v>8.5526315789473686E-2</v>
      </c>
      <c r="AG2970">
        <v>76</v>
      </c>
      <c r="AH2970">
        <f t="shared" si="936"/>
        <v>11</v>
      </c>
      <c r="AI2970">
        <f t="shared" si="926"/>
        <v>7</v>
      </c>
      <c r="AJ2970">
        <f t="shared" si="937"/>
        <v>10</v>
      </c>
      <c r="AK2970">
        <f t="shared" si="938"/>
        <v>6</v>
      </c>
      <c r="AL2970">
        <f t="shared" si="927"/>
        <v>1</v>
      </c>
      <c r="AM2970">
        <f t="shared" si="928"/>
        <v>4</v>
      </c>
      <c r="AN2970">
        <f t="shared" si="929"/>
        <v>9</v>
      </c>
      <c r="AO2970">
        <f t="shared" si="930"/>
        <v>14</v>
      </c>
      <c r="AP2970">
        <f t="shared" si="931"/>
        <v>6</v>
      </c>
      <c r="AQ2970">
        <f t="shared" si="939"/>
        <v>2</v>
      </c>
      <c r="AR2970">
        <f t="shared" si="932"/>
        <v>3</v>
      </c>
      <c r="AS2970">
        <f t="shared" si="933"/>
        <v>8</v>
      </c>
      <c r="AT2970">
        <f t="shared" si="934"/>
        <v>13</v>
      </c>
      <c r="AU2970">
        <f t="shared" si="935"/>
        <v>18</v>
      </c>
    </row>
    <row r="2971" spans="1:47" x14ac:dyDescent="0.45">
      <c r="A2971" s="3">
        <v>43535</v>
      </c>
      <c r="B2971" s="3">
        <v>43558</v>
      </c>
      <c r="C2971" s="5">
        <f t="shared" si="924"/>
        <v>23</v>
      </c>
      <c r="D2971" s="5">
        <f t="shared" si="925"/>
        <v>3</v>
      </c>
      <c r="E2971" t="s">
        <v>36</v>
      </c>
      <c r="F2971">
        <v>3000000</v>
      </c>
      <c r="G2971">
        <v>119</v>
      </c>
      <c r="H2971">
        <v>10</v>
      </c>
      <c r="I2971">
        <v>48</v>
      </c>
      <c r="J2971">
        <v>0</v>
      </c>
      <c r="K2971">
        <v>87</v>
      </c>
      <c r="L2971">
        <v>96</v>
      </c>
      <c r="M2971">
        <v>9</v>
      </c>
      <c r="N2971">
        <v>0</v>
      </c>
      <c r="O2971">
        <v>0</v>
      </c>
      <c r="P2971">
        <v>0</v>
      </c>
      <c r="Q2971">
        <v>3531</v>
      </c>
      <c r="R2971">
        <v>1947</v>
      </c>
      <c r="S2971">
        <v>101</v>
      </c>
      <c r="T2971">
        <v>42</v>
      </c>
      <c r="U2971">
        <v>17</v>
      </c>
      <c r="V2971">
        <v>33.841495217318339</v>
      </c>
      <c r="W2971">
        <v>13.32811881188119</v>
      </c>
      <c r="X2971">
        <v>7</v>
      </c>
      <c r="Y2971">
        <v>1</v>
      </c>
      <c r="Z2971">
        <v>214</v>
      </c>
      <c r="AA2971" t="s">
        <v>31</v>
      </c>
      <c r="AB2971">
        <v>5</v>
      </c>
      <c r="AC2971">
        <f t="shared" si="920"/>
        <v>130434.78260869565</v>
      </c>
      <c r="AD2971">
        <f t="shared" si="921"/>
        <v>0.21739130434782608</v>
      </c>
      <c r="AE2971">
        <f t="shared" si="922"/>
        <v>0.41584158415841582</v>
      </c>
      <c r="AF2971">
        <f t="shared" si="923"/>
        <v>0.16831683168316833</v>
      </c>
      <c r="AG2971">
        <v>76</v>
      </c>
      <c r="AH2971">
        <f t="shared" si="936"/>
        <v>11</v>
      </c>
      <c r="AI2971">
        <f t="shared" si="926"/>
        <v>3</v>
      </c>
      <c r="AJ2971">
        <f t="shared" si="937"/>
        <v>10</v>
      </c>
      <c r="AK2971">
        <f t="shared" si="938"/>
        <v>6</v>
      </c>
      <c r="AL2971">
        <f t="shared" si="927"/>
        <v>1</v>
      </c>
      <c r="AM2971">
        <f t="shared" si="928"/>
        <v>4</v>
      </c>
      <c r="AN2971">
        <f t="shared" si="929"/>
        <v>9</v>
      </c>
      <c r="AO2971">
        <f t="shared" si="930"/>
        <v>14</v>
      </c>
      <c r="AP2971">
        <f t="shared" si="931"/>
        <v>2</v>
      </c>
      <c r="AQ2971">
        <f t="shared" si="939"/>
        <v>2</v>
      </c>
      <c r="AR2971">
        <f t="shared" si="932"/>
        <v>7</v>
      </c>
      <c r="AS2971">
        <f t="shared" si="933"/>
        <v>12</v>
      </c>
      <c r="AT2971">
        <f t="shared" si="934"/>
        <v>17</v>
      </c>
      <c r="AU2971">
        <f t="shared" si="935"/>
        <v>22</v>
      </c>
    </row>
    <row r="2972" spans="1:47" x14ac:dyDescent="0.45">
      <c r="A2972" s="3">
        <v>43535</v>
      </c>
      <c r="B2972" s="3">
        <v>43556</v>
      </c>
      <c r="C2972" s="5">
        <f t="shared" si="924"/>
        <v>21</v>
      </c>
      <c r="D2972" s="5">
        <f t="shared" si="925"/>
        <v>3</v>
      </c>
      <c r="E2972" t="s">
        <v>36</v>
      </c>
      <c r="F2972">
        <v>3000000</v>
      </c>
      <c r="G2972">
        <v>110</v>
      </c>
      <c r="H2972">
        <v>5</v>
      </c>
      <c r="I2972">
        <v>45</v>
      </c>
      <c r="J2972">
        <v>0</v>
      </c>
      <c r="K2972">
        <v>79</v>
      </c>
      <c r="L2972">
        <v>149</v>
      </c>
      <c r="M2972">
        <v>3</v>
      </c>
      <c r="N2972">
        <v>0</v>
      </c>
      <c r="O2972">
        <v>0</v>
      </c>
      <c r="P2972">
        <v>0</v>
      </c>
      <c r="Q2972">
        <v>4461</v>
      </c>
      <c r="R2972">
        <v>2463</v>
      </c>
      <c r="S2972">
        <v>125</v>
      </c>
      <c r="T2972">
        <v>69</v>
      </c>
      <c r="U2972">
        <v>26</v>
      </c>
      <c r="V2972">
        <v>33.607425383678446</v>
      </c>
      <c r="W2972">
        <v>13.466788989037759</v>
      </c>
      <c r="X2972">
        <v>4</v>
      </c>
      <c r="Y2972">
        <v>1</v>
      </c>
      <c r="Z2972">
        <v>205</v>
      </c>
      <c r="AA2972" t="s">
        <v>31</v>
      </c>
      <c r="AB2972">
        <v>4</v>
      </c>
      <c r="AC2972">
        <f t="shared" si="920"/>
        <v>142857.14285714287</v>
      </c>
      <c r="AD2972">
        <f t="shared" si="921"/>
        <v>0.19047619047619047</v>
      </c>
      <c r="AE2972">
        <f t="shared" si="922"/>
        <v>0.55200000000000005</v>
      </c>
      <c r="AF2972">
        <f t="shared" si="923"/>
        <v>0.20799999999999999</v>
      </c>
      <c r="AG2972">
        <v>76</v>
      </c>
      <c r="AH2972">
        <f t="shared" si="936"/>
        <v>11</v>
      </c>
      <c r="AI2972">
        <f t="shared" si="926"/>
        <v>1</v>
      </c>
      <c r="AJ2972">
        <f t="shared" si="937"/>
        <v>10</v>
      </c>
      <c r="AK2972">
        <f t="shared" si="938"/>
        <v>6</v>
      </c>
      <c r="AL2972">
        <f t="shared" si="927"/>
        <v>1</v>
      </c>
      <c r="AM2972">
        <f t="shared" si="928"/>
        <v>4</v>
      </c>
      <c r="AN2972">
        <f t="shared" si="929"/>
        <v>9</v>
      </c>
      <c r="AO2972">
        <f t="shared" si="930"/>
        <v>14</v>
      </c>
      <c r="AP2972">
        <f t="shared" si="931"/>
        <v>0</v>
      </c>
      <c r="AQ2972">
        <f t="shared" si="939"/>
        <v>4</v>
      </c>
      <c r="AR2972">
        <f t="shared" si="932"/>
        <v>9</v>
      </c>
      <c r="AS2972">
        <f t="shared" si="933"/>
        <v>14</v>
      </c>
      <c r="AT2972">
        <f t="shared" si="934"/>
        <v>19</v>
      </c>
      <c r="AU2972">
        <f t="shared" si="935"/>
        <v>24</v>
      </c>
    </row>
    <row r="2973" spans="1:47" x14ac:dyDescent="0.45">
      <c r="A2973" s="3">
        <v>43535</v>
      </c>
      <c r="B2973" s="3">
        <v>43549</v>
      </c>
      <c r="C2973" s="5">
        <f t="shared" si="924"/>
        <v>14</v>
      </c>
      <c r="D2973" s="5">
        <f t="shared" si="925"/>
        <v>3</v>
      </c>
      <c r="E2973" t="s">
        <v>36</v>
      </c>
      <c r="F2973">
        <v>3000000</v>
      </c>
      <c r="G2973">
        <v>187</v>
      </c>
      <c r="H2973">
        <v>7</v>
      </c>
      <c r="I2973">
        <v>34</v>
      </c>
      <c r="J2973">
        <v>2</v>
      </c>
      <c r="K2973">
        <v>46</v>
      </c>
      <c r="L2973">
        <v>0</v>
      </c>
      <c r="M2973">
        <v>12</v>
      </c>
      <c r="N2973">
        <v>6</v>
      </c>
      <c r="O2973">
        <v>6</v>
      </c>
      <c r="P2973">
        <v>0</v>
      </c>
      <c r="Q2973">
        <v>1770</v>
      </c>
      <c r="R2973">
        <v>969</v>
      </c>
      <c r="S2973">
        <v>69</v>
      </c>
      <c r="T2973">
        <v>40</v>
      </c>
      <c r="U2973">
        <v>11</v>
      </c>
      <c r="V2973">
        <v>38.048361825279329</v>
      </c>
      <c r="W2973">
        <v>11.441136088302599</v>
      </c>
      <c r="X2973">
        <v>6</v>
      </c>
      <c r="Y2973">
        <v>1</v>
      </c>
      <c r="Z2973">
        <v>1741</v>
      </c>
      <c r="AA2973" t="s">
        <v>31</v>
      </c>
      <c r="AB2973">
        <v>6</v>
      </c>
      <c r="AC2973">
        <f t="shared" si="920"/>
        <v>214285.71428571429</v>
      </c>
      <c r="AD2973">
        <f t="shared" si="921"/>
        <v>0.42857142857142855</v>
      </c>
      <c r="AE2973">
        <f t="shared" si="922"/>
        <v>0.57971014492753625</v>
      </c>
      <c r="AF2973">
        <f t="shared" si="923"/>
        <v>0.15942028985507245</v>
      </c>
      <c r="AG2973">
        <v>76</v>
      </c>
      <c r="AH2973">
        <f t="shared" si="936"/>
        <v>11</v>
      </c>
      <c r="AI2973">
        <f t="shared" si="926"/>
        <v>25</v>
      </c>
      <c r="AJ2973">
        <f t="shared" si="937"/>
        <v>10</v>
      </c>
      <c r="AK2973">
        <f t="shared" si="938"/>
        <v>6</v>
      </c>
      <c r="AL2973">
        <f t="shared" si="927"/>
        <v>1</v>
      </c>
      <c r="AM2973">
        <f t="shared" si="928"/>
        <v>4</v>
      </c>
      <c r="AN2973">
        <f t="shared" si="929"/>
        <v>9</v>
      </c>
      <c r="AO2973">
        <f t="shared" si="930"/>
        <v>14</v>
      </c>
      <c r="AP2973">
        <f t="shared" si="931"/>
        <v>24</v>
      </c>
      <c r="AQ2973">
        <f t="shared" si="939"/>
        <v>20</v>
      </c>
      <c r="AR2973">
        <f t="shared" si="932"/>
        <v>15</v>
      </c>
      <c r="AS2973">
        <f t="shared" si="933"/>
        <v>10</v>
      </c>
      <c r="AT2973">
        <f t="shared" si="934"/>
        <v>5</v>
      </c>
      <c r="AU2973">
        <f t="shared" si="935"/>
        <v>0</v>
      </c>
    </row>
    <row r="2974" spans="1:47" x14ac:dyDescent="0.45">
      <c r="A2974" s="3">
        <v>43535</v>
      </c>
      <c r="B2974" s="3">
        <v>43555</v>
      </c>
      <c r="C2974" s="5">
        <f t="shared" si="924"/>
        <v>20</v>
      </c>
      <c r="D2974" s="5">
        <f t="shared" si="925"/>
        <v>3</v>
      </c>
      <c r="E2974" t="s">
        <v>36</v>
      </c>
      <c r="F2974">
        <v>600000</v>
      </c>
      <c r="G2974">
        <v>36</v>
      </c>
      <c r="H2974">
        <v>12</v>
      </c>
      <c r="I2974">
        <v>69</v>
      </c>
      <c r="J2974">
        <v>1</v>
      </c>
      <c r="K2974">
        <v>24</v>
      </c>
      <c r="L2974">
        <v>2252</v>
      </c>
      <c r="M2974">
        <v>0</v>
      </c>
      <c r="N2974">
        <v>0</v>
      </c>
      <c r="O2974">
        <v>0</v>
      </c>
      <c r="P2974">
        <v>0</v>
      </c>
      <c r="Q2974">
        <v>4887</v>
      </c>
      <c r="R2974">
        <v>2674</v>
      </c>
      <c r="S2974">
        <v>147</v>
      </c>
      <c r="T2974">
        <v>64</v>
      </c>
      <c r="U2974">
        <v>43</v>
      </c>
      <c r="V2974">
        <v>33.756782597855903</v>
      </c>
      <c r="W2974">
        <v>13.069955123410621</v>
      </c>
      <c r="X2974">
        <v>9</v>
      </c>
      <c r="Y2974">
        <v>0</v>
      </c>
      <c r="Z2974">
        <v>50</v>
      </c>
      <c r="AA2974" t="s">
        <v>33</v>
      </c>
      <c r="AB2974">
        <v>0</v>
      </c>
      <c r="AC2974">
        <f t="shared" si="920"/>
        <v>30000</v>
      </c>
      <c r="AD2974">
        <f t="shared" si="921"/>
        <v>0</v>
      </c>
      <c r="AE2974">
        <f t="shared" si="922"/>
        <v>0.43537414965986393</v>
      </c>
      <c r="AF2974">
        <f t="shared" si="923"/>
        <v>0.29251700680272108</v>
      </c>
      <c r="AG2974">
        <v>76</v>
      </c>
      <c r="AH2974">
        <f t="shared" si="936"/>
        <v>11</v>
      </c>
      <c r="AI2974">
        <f t="shared" si="926"/>
        <v>31</v>
      </c>
      <c r="AJ2974">
        <f t="shared" si="937"/>
        <v>10</v>
      </c>
      <c r="AK2974">
        <f t="shared" si="938"/>
        <v>6</v>
      </c>
      <c r="AL2974">
        <f t="shared" si="927"/>
        <v>1</v>
      </c>
      <c r="AM2974">
        <f t="shared" si="928"/>
        <v>4</v>
      </c>
      <c r="AN2974">
        <f t="shared" si="929"/>
        <v>9</v>
      </c>
      <c r="AO2974">
        <f t="shared" si="930"/>
        <v>14</v>
      </c>
      <c r="AP2974">
        <f t="shared" si="931"/>
        <v>30</v>
      </c>
      <c r="AQ2974">
        <f t="shared" si="939"/>
        <v>26</v>
      </c>
      <c r="AR2974">
        <f t="shared" si="932"/>
        <v>21</v>
      </c>
      <c r="AS2974">
        <f t="shared" si="933"/>
        <v>16</v>
      </c>
      <c r="AT2974">
        <f t="shared" si="934"/>
        <v>11</v>
      </c>
      <c r="AU2974">
        <f t="shared" si="935"/>
        <v>6</v>
      </c>
    </row>
    <row r="2975" spans="1:47" x14ac:dyDescent="0.45">
      <c r="A2975" s="3">
        <v>43535</v>
      </c>
      <c r="B2975" s="3">
        <v>43570</v>
      </c>
      <c r="C2975" s="5">
        <f t="shared" si="924"/>
        <v>35</v>
      </c>
      <c r="D2975" s="5">
        <f t="shared" si="925"/>
        <v>3</v>
      </c>
      <c r="E2975" t="s">
        <v>36</v>
      </c>
      <c r="F2975">
        <v>500000</v>
      </c>
      <c r="G2975">
        <v>139</v>
      </c>
      <c r="H2975">
        <v>6</v>
      </c>
      <c r="I2975">
        <v>51</v>
      </c>
      <c r="J2975">
        <v>1</v>
      </c>
      <c r="K2975">
        <v>85</v>
      </c>
      <c r="L2975">
        <v>0</v>
      </c>
      <c r="M2975">
        <v>0</v>
      </c>
      <c r="N2975">
        <v>1</v>
      </c>
      <c r="O2975">
        <v>1</v>
      </c>
      <c r="P2975">
        <v>0</v>
      </c>
      <c r="Q2975">
        <v>2505</v>
      </c>
      <c r="R2975">
        <v>1369</v>
      </c>
      <c r="S2975">
        <v>59</v>
      </c>
      <c r="T2975">
        <v>31</v>
      </c>
      <c r="U2975">
        <v>11</v>
      </c>
      <c r="V2975">
        <v>28.482244493692061</v>
      </c>
      <c r="W2975">
        <v>15.05099478773322</v>
      </c>
      <c r="X2975">
        <v>7</v>
      </c>
      <c r="Y2975">
        <v>1</v>
      </c>
      <c r="Z2975">
        <v>893</v>
      </c>
      <c r="AA2975" t="s">
        <v>26</v>
      </c>
      <c r="AB2975">
        <v>8</v>
      </c>
      <c r="AC2975">
        <f t="shared" si="920"/>
        <v>14285.714285714286</v>
      </c>
      <c r="AD2975">
        <f t="shared" si="921"/>
        <v>0.22857142857142856</v>
      </c>
      <c r="AE2975">
        <f t="shared" si="922"/>
        <v>0.52542372881355937</v>
      </c>
      <c r="AF2975">
        <f t="shared" si="923"/>
        <v>0.1864406779661017</v>
      </c>
      <c r="AG2975">
        <v>76</v>
      </c>
      <c r="AH2975">
        <f t="shared" si="936"/>
        <v>11</v>
      </c>
      <c r="AI2975">
        <f t="shared" si="926"/>
        <v>15</v>
      </c>
      <c r="AJ2975">
        <f t="shared" si="937"/>
        <v>10</v>
      </c>
      <c r="AK2975">
        <f t="shared" si="938"/>
        <v>6</v>
      </c>
      <c r="AL2975">
        <f t="shared" si="927"/>
        <v>1</v>
      </c>
      <c r="AM2975">
        <f t="shared" si="928"/>
        <v>4</v>
      </c>
      <c r="AN2975">
        <f t="shared" si="929"/>
        <v>9</v>
      </c>
      <c r="AO2975">
        <f t="shared" si="930"/>
        <v>14</v>
      </c>
      <c r="AP2975">
        <f t="shared" si="931"/>
        <v>14</v>
      </c>
      <c r="AQ2975">
        <f t="shared" si="939"/>
        <v>10</v>
      </c>
      <c r="AR2975">
        <f t="shared" si="932"/>
        <v>5</v>
      </c>
      <c r="AS2975">
        <f t="shared" si="933"/>
        <v>0</v>
      </c>
      <c r="AT2975">
        <f t="shared" si="934"/>
        <v>5</v>
      </c>
      <c r="AU2975">
        <f t="shared" si="935"/>
        <v>10</v>
      </c>
    </row>
    <row r="2976" spans="1:47" x14ac:dyDescent="0.45">
      <c r="A2976" s="3">
        <v>43535</v>
      </c>
      <c r="B2976" s="3">
        <v>43564</v>
      </c>
      <c r="C2976" s="5">
        <f t="shared" si="924"/>
        <v>29</v>
      </c>
      <c r="D2976" s="5">
        <f t="shared" si="925"/>
        <v>3</v>
      </c>
      <c r="E2976" t="s">
        <v>36</v>
      </c>
      <c r="F2976">
        <v>500000</v>
      </c>
      <c r="G2976">
        <v>106</v>
      </c>
      <c r="H2976">
        <v>15</v>
      </c>
      <c r="I2976">
        <v>41</v>
      </c>
      <c r="J2976">
        <v>1</v>
      </c>
      <c r="K2976">
        <v>81</v>
      </c>
      <c r="L2976">
        <v>2864</v>
      </c>
      <c r="M2976">
        <v>1</v>
      </c>
      <c r="N2976">
        <v>0</v>
      </c>
      <c r="O2976">
        <v>0</v>
      </c>
      <c r="P2976">
        <v>0</v>
      </c>
      <c r="Q2976">
        <v>3309</v>
      </c>
      <c r="R2976">
        <v>1775</v>
      </c>
      <c r="S2976">
        <v>94</v>
      </c>
      <c r="T2976">
        <v>58</v>
      </c>
      <c r="U2976">
        <v>4</v>
      </c>
      <c r="V2976">
        <v>29.955311807012318</v>
      </c>
      <c r="W2976">
        <v>13.77222085705724</v>
      </c>
      <c r="X2976">
        <v>9</v>
      </c>
      <c r="Y2976">
        <v>1</v>
      </c>
      <c r="Z2976">
        <v>2128</v>
      </c>
      <c r="AA2976" t="s">
        <v>26</v>
      </c>
      <c r="AB2976">
        <v>11</v>
      </c>
      <c r="AC2976">
        <f t="shared" si="920"/>
        <v>17241.379310344826</v>
      </c>
      <c r="AD2976">
        <f t="shared" si="921"/>
        <v>0.37931034482758619</v>
      </c>
      <c r="AE2976">
        <f t="shared" si="922"/>
        <v>0.61702127659574468</v>
      </c>
      <c r="AF2976">
        <f t="shared" si="923"/>
        <v>4.2553191489361701E-2</v>
      </c>
      <c r="AG2976">
        <v>76</v>
      </c>
      <c r="AH2976">
        <f t="shared" si="936"/>
        <v>11</v>
      </c>
      <c r="AI2976">
        <f t="shared" si="926"/>
        <v>9</v>
      </c>
      <c r="AJ2976">
        <f t="shared" si="937"/>
        <v>10</v>
      </c>
      <c r="AK2976">
        <f t="shared" si="938"/>
        <v>6</v>
      </c>
      <c r="AL2976">
        <f t="shared" si="927"/>
        <v>1</v>
      </c>
      <c r="AM2976">
        <f t="shared" si="928"/>
        <v>4</v>
      </c>
      <c r="AN2976">
        <f t="shared" si="929"/>
        <v>9</v>
      </c>
      <c r="AO2976">
        <f t="shared" si="930"/>
        <v>14</v>
      </c>
      <c r="AP2976">
        <f t="shared" si="931"/>
        <v>8</v>
      </c>
      <c r="AQ2976">
        <f t="shared" si="939"/>
        <v>4</v>
      </c>
      <c r="AR2976">
        <f t="shared" si="932"/>
        <v>1</v>
      </c>
      <c r="AS2976">
        <f t="shared" si="933"/>
        <v>6</v>
      </c>
      <c r="AT2976">
        <f t="shared" si="934"/>
        <v>11</v>
      </c>
      <c r="AU2976">
        <f t="shared" si="935"/>
        <v>16</v>
      </c>
    </row>
    <row r="2977" spans="1:47" x14ac:dyDescent="0.45">
      <c r="A2977" s="3">
        <v>43535</v>
      </c>
      <c r="B2977" s="3">
        <v>43544</v>
      </c>
      <c r="C2977" s="5">
        <f t="shared" si="924"/>
        <v>9</v>
      </c>
      <c r="D2977" s="5">
        <f t="shared" si="925"/>
        <v>3</v>
      </c>
      <c r="E2977" t="s">
        <v>36</v>
      </c>
      <c r="F2977">
        <v>500000</v>
      </c>
      <c r="G2977">
        <v>323</v>
      </c>
      <c r="H2977">
        <v>8</v>
      </c>
      <c r="I2977">
        <v>40</v>
      </c>
      <c r="J2977">
        <v>1</v>
      </c>
      <c r="K2977">
        <v>71</v>
      </c>
      <c r="L2977">
        <v>9812</v>
      </c>
      <c r="M2977">
        <v>2</v>
      </c>
      <c r="N2977">
        <v>0</v>
      </c>
      <c r="O2977">
        <v>0</v>
      </c>
      <c r="P2977">
        <v>0</v>
      </c>
      <c r="Q2977">
        <v>4582</v>
      </c>
      <c r="R2977">
        <v>2414</v>
      </c>
      <c r="S2977">
        <v>128</v>
      </c>
      <c r="T2977">
        <v>26</v>
      </c>
      <c r="U2977">
        <v>55</v>
      </c>
      <c r="V2977">
        <v>27.113943985604831</v>
      </c>
      <c r="W2977">
        <v>14.16267074875725</v>
      </c>
      <c r="X2977">
        <v>6</v>
      </c>
      <c r="Y2977">
        <v>1</v>
      </c>
      <c r="Z2977">
        <v>4389</v>
      </c>
      <c r="AA2977" t="s">
        <v>26</v>
      </c>
      <c r="AB2977">
        <v>4</v>
      </c>
      <c r="AC2977">
        <f t="shared" si="920"/>
        <v>55555.555555555555</v>
      </c>
      <c r="AD2977">
        <f t="shared" si="921"/>
        <v>0.44444444444444442</v>
      </c>
      <c r="AE2977">
        <f t="shared" si="922"/>
        <v>0.203125</v>
      </c>
      <c r="AF2977">
        <f t="shared" si="923"/>
        <v>0.4296875</v>
      </c>
      <c r="AG2977">
        <v>76</v>
      </c>
      <c r="AH2977">
        <f t="shared" si="936"/>
        <v>11</v>
      </c>
      <c r="AI2977">
        <f t="shared" si="926"/>
        <v>20</v>
      </c>
      <c r="AJ2977">
        <f t="shared" si="937"/>
        <v>10</v>
      </c>
      <c r="AK2977">
        <f t="shared" si="938"/>
        <v>6</v>
      </c>
      <c r="AL2977">
        <f t="shared" si="927"/>
        <v>1</v>
      </c>
      <c r="AM2977">
        <f t="shared" si="928"/>
        <v>4</v>
      </c>
      <c r="AN2977">
        <f t="shared" si="929"/>
        <v>9</v>
      </c>
      <c r="AO2977">
        <f t="shared" si="930"/>
        <v>14</v>
      </c>
      <c r="AP2977">
        <f t="shared" si="931"/>
        <v>19</v>
      </c>
      <c r="AQ2977">
        <f t="shared" si="939"/>
        <v>15</v>
      </c>
      <c r="AR2977">
        <f t="shared" si="932"/>
        <v>10</v>
      </c>
      <c r="AS2977">
        <f t="shared" si="933"/>
        <v>5</v>
      </c>
      <c r="AT2977">
        <f t="shared" si="934"/>
        <v>0</v>
      </c>
      <c r="AU2977">
        <f t="shared" si="935"/>
        <v>5</v>
      </c>
    </row>
    <row r="2978" spans="1:47" x14ac:dyDescent="0.45">
      <c r="A2978" s="3">
        <v>43535</v>
      </c>
      <c r="B2978" s="3">
        <v>43564</v>
      </c>
      <c r="C2978" s="5">
        <f t="shared" si="924"/>
        <v>29</v>
      </c>
      <c r="D2978" s="5">
        <f t="shared" si="925"/>
        <v>3</v>
      </c>
      <c r="E2978" t="s">
        <v>36</v>
      </c>
      <c r="F2978">
        <v>1000000</v>
      </c>
      <c r="G2978">
        <v>22</v>
      </c>
      <c r="H2978">
        <v>1</v>
      </c>
      <c r="I2978">
        <v>12</v>
      </c>
      <c r="J2978">
        <v>0</v>
      </c>
      <c r="K2978">
        <v>41</v>
      </c>
      <c r="L2978">
        <v>790</v>
      </c>
      <c r="M2978">
        <v>0</v>
      </c>
      <c r="N2978">
        <v>0</v>
      </c>
      <c r="O2978">
        <v>0</v>
      </c>
      <c r="P2978">
        <v>0</v>
      </c>
      <c r="Q2978">
        <v>1593</v>
      </c>
      <c r="R2978">
        <v>915</v>
      </c>
      <c r="S2978">
        <v>46</v>
      </c>
      <c r="T2978">
        <v>25</v>
      </c>
      <c r="U2978">
        <v>0</v>
      </c>
      <c r="V2978">
        <v>39.358112972202463</v>
      </c>
      <c r="W2978">
        <v>12.71121525302922</v>
      </c>
      <c r="X2978">
        <v>4</v>
      </c>
      <c r="Y2978">
        <v>0</v>
      </c>
      <c r="Z2978">
        <v>24</v>
      </c>
      <c r="AA2978" t="s">
        <v>28</v>
      </c>
      <c r="AB2978">
        <v>0</v>
      </c>
      <c r="AC2978">
        <f t="shared" si="920"/>
        <v>34482.758620689652</v>
      </c>
      <c r="AD2978">
        <f t="shared" si="921"/>
        <v>0</v>
      </c>
      <c r="AE2978">
        <f t="shared" si="922"/>
        <v>0.54347826086956519</v>
      </c>
      <c r="AF2978">
        <f t="shared" si="923"/>
        <v>0</v>
      </c>
      <c r="AG2978">
        <v>76</v>
      </c>
      <c r="AH2978">
        <f t="shared" si="936"/>
        <v>11</v>
      </c>
      <c r="AI2978">
        <f t="shared" si="926"/>
        <v>9</v>
      </c>
      <c r="AJ2978">
        <f t="shared" si="937"/>
        <v>10</v>
      </c>
      <c r="AK2978">
        <f t="shared" si="938"/>
        <v>6</v>
      </c>
      <c r="AL2978">
        <f t="shared" si="927"/>
        <v>1</v>
      </c>
      <c r="AM2978">
        <f t="shared" si="928"/>
        <v>4</v>
      </c>
      <c r="AN2978">
        <f t="shared" si="929"/>
        <v>9</v>
      </c>
      <c r="AO2978">
        <f t="shared" si="930"/>
        <v>14</v>
      </c>
      <c r="AP2978">
        <f t="shared" si="931"/>
        <v>8</v>
      </c>
      <c r="AQ2978">
        <f t="shared" si="939"/>
        <v>4</v>
      </c>
      <c r="AR2978">
        <f t="shared" si="932"/>
        <v>1</v>
      </c>
      <c r="AS2978">
        <f t="shared" si="933"/>
        <v>6</v>
      </c>
      <c r="AT2978">
        <f t="shared" si="934"/>
        <v>11</v>
      </c>
      <c r="AU2978">
        <f t="shared" si="935"/>
        <v>16</v>
      </c>
    </row>
    <row r="2979" spans="1:47" x14ac:dyDescent="0.45">
      <c r="A2979" s="3">
        <v>43535</v>
      </c>
      <c r="B2979" s="3">
        <v>43569</v>
      </c>
      <c r="C2979" s="5">
        <f t="shared" si="924"/>
        <v>34</v>
      </c>
      <c r="D2979" s="5">
        <f t="shared" si="925"/>
        <v>3</v>
      </c>
      <c r="E2979" t="s">
        <v>36</v>
      </c>
      <c r="F2979">
        <v>3000000</v>
      </c>
      <c r="G2979">
        <v>100</v>
      </c>
      <c r="H2979">
        <v>6</v>
      </c>
      <c r="I2979">
        <v>23</v>
      </c>
      <c r="J2979">
        <v>0</v>
      </c>
      <c r="K2979">
        <v>76</v>
      </c>
      <c r="L2979">
        <v>44</v>
      </c>
      <c r="M2979">
        <v>9</v>
      </c>
      <c r="N2979">
        <v>2</v>
      </c>
      <c r="O2979">
        <v>2</v>
      </c>
      <c r="P2979">
        <v>0</v>
      </c>
      <c r="Q2979">
        <v>2248</v>
      </c>
      <c r="R2979">
        <v>1189</v>
      </c>
      <c r="S2979">
        <v>56</v>
      </c>
      <c r="T2979">
        <v>30</v>
      </c>
      <c r="U2979">
        <v>20</v>
      </c>
      <c r="V2979">
        <v>25.33416473927673</v>
      </c>
      <c r="W2979">
        <v>15.00037591613601</v>
      </c>
      <c r="X2979">
        <v>7</v>
      </c>
      <c r="Y2979">
        <v>1</v>
      </c>
      <c r="Z2979">
        <v>146</v>
      </c>
      <c r="AA2979" t="s">
        <v>30</v>
      </c>
      <c r="AB2979">
        <v>4</v>
      </c>
      <c r="AC2979">
        <f t="shared" si="920"/>
        <v>88235.294117647063</v>
      </c>
      <c r="AD2979">
        <f t="shared" si="921"/>
        <v>0.11764705882352941</v>
      </c>
      <c r="AE2979">
        <f t="shared" si="922"/>
        <v>0.5357142857142857</v>
      </c>
      <c r="AF2979">
        <f t="shared" si="923"/>
        <v>0.35714285714285715</v>
      </c>
      <c r="AG2979">
        <v>76</v>
      </c>
      <c r="AH2979">
        <f t="shared" si="936"/>
        <v>11</v>
      </c>
      <c r="AI2979">
        <f t="shared" si="926"/>
        <v>14</v>
      </c>
      <c r="AJ2979">
        <f t="shared" si="937"/>
        <v>10</v>
      </c>
      <c r="AK2979">
        <f t="shared" si="938"/>
        <v>6</v>
      </c>
      <c r="AL2979">
        <f t="shared" si="927"/>
        <v>1</v>
      </c>
      <c r="AM2979">
        <f t="shared" si="928"/>
        <v>4</v>
      </c>
      <c r="AN2979">
        <f t="shared" si="929"/>
        <v>9</v>
      </c>
      <c r="AO2979">
        <f t="shared" si="930"/>
        <v>14</v>
      </c>
      <c r="AP2979">
        <f t="shared" si="931"/>
        <v>13</v>
      </c>
      <c r="AQ2979">
        <f t="shared" si="939"/>
        <v>9</v>
      </c>
      <c r="AR2979">
        <f t="shared" si="932"/>
        <v>4</v>
      </c>
      <c r="AS2979">
        <f t="shared" si="933"/>
        <v>1</v>
      </c>
      <c r="AT2979">
        <f t="shared" si="934"/>
        <v>6</v>
      </c>
      <c r="AU2979">
        <f t="shared" si="935"/>
        <v>11</v>
      </c>
    </row>
    <row r="2980" spans="1:47" x14ac:dyDescent="0.45">
      <c r="A2980" s="3">
        <v>43535</v>
      </c>
      <c r="B2980" s="3">
        <v>43564</v>
      </c>
      <c r="C2980" s="5">
        <f t="shared" si="924"/>
        <v>29</v>
      </c>
      <c r="D2980" s="5">
        <f t="shared" si="925"/>
        <v>3</v>
      </c>
      <c r="E2980" t="s">
        <v>36</v>
      </c>
      <c r="F2980">
        <v>3000000</v>
      </c>
      <c r="G2980">
        <v>145</v>
      </c>
      <c r="H2980">
        <v>5</v>
      </c>
      <c r="I2980">
        <v>47</v>
      </c>
      <c r="J2980">
        <v>6</v>
      </c>
      <c r="K2980">
        <v>61</v>
      </c>
      <c r="L2980">
        <v>36</v>
      </c>
      <c r="M2980">
        <v>7</v>
      </c>
      <c r="N2980">
        <v>0</v>
      </c>
      <c r="O2980">
        <v>0</v>
      </c>
      <c r="P2980">
        <v>0</v>
      </c>
      <c r="Q2980">
        <v>5241</v>
      </c>
      <c r="R2980">
        <v>2860</v>
      </c>
      <c r="S2980">
        <v>128</v>
      </c>
      <c r="T2980">
        <v>161</v>
      </c>
      <c r="U2980">
        <v>19</v>
      </c>
      <c r="V2980">
        <v>29.125114729021021</v>
      </c>
      <c r="W2980">
        <v>14.7477687937063</v>
      </c>
      <c r="X2980">
        <v>8</v>
      </c>
      <c r="Y2980">
        <v>1</v>
      </c>
      <c r="Z2980">
        <v>230</v>
      </c>
      <c r="AA2980" t="s">
        <v>30</v>
      </c>
      <c r="AB2980">
        <v>9</v>
      </c>
      <c r="AC2980">
        <f t="shared" si="920"/>
        <v>103448.27586206897</v>
      </c>
      <c r="AD2980">
        <f t="shared" si="921"/>
        <v>0.31034482758620691</v>
      </c>
      <c r="AE2980">
        <f t="shared" si="922"/>
        <v>1.2578125</v>
      </c>
      <c r="AF2980">
        <f t="shared" si="923"/>
        <v>0.1484375</v>
      </c>
      <c r="AG2980">
        <v>76</v>
      </c>
      <c r="AH2980">
        <f t="shared" si="936"/>
        <v>11</v>
      </c>
      <c r="AI2980">
        <f t="shared" si="926"/>
        <v>9</v>
      </c>
      <c r="AJ2980">
        <f t="shared" si="937"/>
        <v>10</v>
      </c>
      <c r="AK2980">
        <f t="shared" si="938"/>
        <v>6</v>
      </c>
      <c r="AL2980">
        <f t="shared" si="927"/>
        <v>1</v>
      </c>
      <c r="AM2980">
        <f t="shared" si="928"/>
        <v>4</v>
      </c>
      <c r="AN2980">
        <f t="shared" si="929"/>
        <v>9</v>
      </c>
      <c r="AO2980">
        <f t="shared" si="930"/>
        <v>14</v>
      </c>
      <c r="AP2980">
        <f t="shared" si="931"/>
        <v>8</v>
      </c>
      <c r="AQ2980">
        <f t="shared" si="939"/>
        <v>4</v>
      </c>
      <c r="AR2980">
        <f t="shared" si="932"/>
        <v>1</v>
      </c>
      <c r="AS2980">
        <f t="shared" si="933"/>
        <v>6</v>
      </c>
      <c r="AT2980">
        <f t="shared" si="934"/>
        <v>11</v>
      </c>
      <c r="AU2980">
        <f t="shared" si="935"/>
        <v>16</v>
      </c>
    </row>
    <row r="2981" spans="1:47" x14ac:dyDescent="0.45">
      <c r="A2981" s="3">
        <v>43535</v>
      </c>
      <c r="B2981" s="3">
        <v>43548</v>
      </c>
      <c r="C2981" s="5">
        <f t="shared" si="924"/>
        <v>13</v>
      </c>
      <c r="D2981" s="5">
        <f t="shared" si="925"/>
        <v>3</v>
      </c>
      <c r="E2981" t="s">
        <v>36</v>
      </c>
      <c r="F2981">
        <v>3000000</v>
      </c>
      <c r="G2981">
        <v>195</v>
      </c>
      <c r="H2981">
        <v>4</v>
      </c>
      <c r="I2981">
        <v>48</v>
      </c>
      <c r="J2981">
        <v>2</v>
      </c>
      <c r="K2981">
        <v>47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4099</v>
      </c>
      <c r="R2981">
        <v>2252</v>
      </c>
      <c r="S2981">
        <v>120</v>
      </c>
      <c r="T2981">
        <v>52</v>
      </c>
      <c r="U2981">
        <v>13</v>
      </c>
      <c r="V2981">
        <v>33.801309354647742</v>
      </c>
      <c r="W2981">
        <v>13.206886323268201</v>
      </c>
      <c r="X2981">
        <v>8</v>
      </c>
      <c r="Y2981">
        <v>1</v>
      </c>
      <c r="Z2981">
        <v>531</v>
      </c>
      <c r="AA2981" t="s">
        <v>30</v>
      </c>
      <c r="AB2981">
        <v>6</v>
      </c>
      <c r="AC2981">
        <f t="shared" si="920"/>
        <v>230769.23076923078</v>
      </c>
      <c r="AD2981">
        <f t="shared" si="921"/>
        <v>0.46153846153846156</v>
      </c>
      <c r="AE2981">
        <f t="shared" si="922"/>
        <v>0.43333333333333335</v>
      </c>
      <c r="AF2981">
        <f t="shared" si="923"/>
        <v>0.10833333333333334</v>
      </c>
      <c r="AG2981">
        <v>76</v>
      </c>
      <c r="AH2981">
        <f t="shared" si="936"/>
        <v>11</v>
      </c>
      <c r="AI2981">
        <f t="shared" si="926"/>
        <v>24</v>
      </c>
      <c r="AJ2981">
        <f t="shared" si="937"/>
        <v>10</v>
      </c>
      <c r="AK2981">
        <f t="shared" si="938"/>
        <v>6</v>
      </c>
      <c r="AL2981">
        <f t="shared" si="927"/>
        <v>1</v>
      </c>
      <c r="AM2981">
        <f t="shared" si="928"/>
        <v>4</v>
      </c>
      <c r="AN2981">
        <f t="shared" si="929"/>
        <v>9</v>
      </c>
      <c r="AO2981">
        <f t="shared" si="930"/>
        <v>14</v>
      </c>
      <c r="AP2981">
        <f t="shared" si="931"/>
        <v>23</v>
      </c>
      <c r="AQ2981">
        <f t="shared" si="939"/>
        <v>19</v>
      </c>
      <c r="AR2981">
        <f t="shared" si="932"/>
        <v>14</v>
      </c>
      <c r="AS2981">
        <f t="shared" si="933"/>
        <v>9</v>
      </c>
      <c r="AT2981">
        <f t="shared" si="934"/>
        <v>4</v>
      </c>
      <c r="AU2981">
        <f t="shared" si="935"/>
        <v>1</v>
      </c>
    </row>
    <row r="2982" spans="1:47" x14ac:dyDescent="0.45">
      <c r="A2982" s="3">
        <v>43538</v>
      </c>
      <c r="B2982" s="3">
        <v>43555</v>
      </c>
      <c r="C2982" s="5">
        <f t="shared" si="924"/>
        <v>17</v>
      </c>
      <c r="D2982" s="5">
        <f t="shared" si="925"/>
        <v>3</v>
      </c>
      <c r="E2982" t="s">
        <v>37</v>
      </c>
      <c r="F2982">
        <v>500000</v>
      </c>
      <c r="G2982">
        <v>8</v>
      </c>
      <c r="H2982">
        <v>3</v>
      </c>
      <c r="I2982">
        <v>10</v>
      </c>
      <c r="J2982">
        <v>0</v>
      </c>
      <c r="K2982">
        <v>34</v>
      </c>
      <c r="L2982">
        <v>0</v>
      </c>
      <c r="M2982">
        <v>1</v>
      </c>
      <c r="N2982">
        <v>0</v>
      </c>
      <c r="O2982">
        <v>0</v>
      </c>
      <c r="P2982">
        <v>0</v>
      </c>
      <c r="Q2982">
        <v>2983</v>
      </c>
      <c r="R2982">
        <v>1646</v>
      </c>
      <c r="S2982">
        <v>80</v>
      </c>
      <c r="T2982">
        <v>15</v>
      </c>
      <c r="U2982">
        <v>7</v>
      </c>
      <c r="V2982">
        <v>32.63314899756989</v>
      </c>
      <c r="W2982">
        <v>13.819061664641559</v>
      </c>
      <c r="X2982">
        <v>10</v>
      </c>
      <c r="Y2982">
        <v>0</v>
      </c>
      <c r="Z2982">
        <v>35</v>
      </c>
      <c r="AA2982" t="s">
        <v>27</v>
      </c>
      <c r="AB2982">
        <v>1</v>
      </c>
      <c r="AC2982">
        <f t="shared" si="920"/>
        <v>29411.764705882353</v>
      </c>
      <c r="AD2982">
        <f t="shared" si="921"/>
        <v>5.8823529411764705E-2</v>
      </c>
      <c r="AE2982">
        <f t="shared" si="922"/>
        <v>0.1875</v>
      </c>
      <c r="AF2982">
        <f t="shared" si="923"/>
        <v>8.7499999999999994E-2</v>
      </c>
      <c r="AG2982">
        <v>131</v>
      </c>
      <c r="AH2982">
        <f t="shared" si="936"/>
        <v>14</v>
      </c>
      <c r="AI2982">
        <f t="shared" si="926"/>
        <v>31</v>
      </c>
      <c r="AJ2982">
        <f t="shared" si="937"/>
        <v>13</v>
      </c>
      <c r="AK2982">
        <f t="shared" si="938"/>
        <v>9</v>
      </c>
      <c r="AL2982">
        <f t="shared" si="927"/>
        <v>4</v>
      </c>
      <c r="AM2982">
        <f t="shared" si="928"/>
        <v>1</v>
      </c>
      <c r="AN2982">
        <f t="shared" si="929"/>
        <v>6</v>
      </c>
      <c r="AO2982">
        <f t="shared" si="930"/>
        <v>11</v>
      </c>
      <c r="AP2982">
        <f t="shared" si="931"/>
        <v>30</v>
      </c>
      <c r="AQ2982">
        <f t="shared" si="939"/>
        <v>26</v>
      </c>
      <c r="AR2982">
        <f t="shared" si="932"/>
        <v>21</v>
      </c>
      <c r="AS2982">
        <f t="shared" si="933"/>
        <v>16</v>
      </c>
      <c r="AT2982">
        <f t="shared" si="934"/>
        <v>11</v>
      </c>
      <c r="AU2982">
        <f t="shared" si="935"/>
        <v>6</v>
      </c>
    </row>
    <row r="2983" spans="1:47" x14ac:dyDescent="0.45">
      <c r="A2983" s="3">
        <v>43538</v>
      </c>
      <c r="B2983" s="3">
        <v>43549</v>
      </c>
      <c r="C2983" s="5">
        <f t="shared" si="924"/>
        <v>11</v>
      </c>
      <c r="D2983" s="5">
        <f t="shared" si="925"/>
        <v>3</v>
      </c>
      <c r="E2983" t="s">
        <v>37</v>
      </c>
      <c r="F2983">
        <v>1000000</v>
      </c>
      <c r="G2983">
        <v>41</v>
      </c>
      <c r="H2983">
        <v>3</v>
      </c>
      <c r="I2983">
        <v>9</v>
      </c>
      <c r="J2983">
        <v>0</v>
      </c>
      <c r="K2983">
        <v>30</v>
      </c>
      <c r="L2983">
        <v>842</v>
      </c>
      <c r="M2983">
        <v>0</v>
      </c>
      <c r="N2983">
        <v>0</v>
      </c>
      <c r="O2983">
        <v>0</v>
      </c>
      <c r="P2983">
        <v>0</v>
      </c>
      <c r="Q2983">
        <v>1271</v>
      </c>
      <c r="R2983">
        <v>702</v>
      </c>
      <c r="S2983">
        <v>40</v>
      </c>
      <c r="T2983">
        <v>24</v>
      </c>
      <c r="U2983">
        <v>18</v>
      </c>
      <c r="V2983">
        <v>35.849955128205117</v>
      </c>
      <c r="W2983">
        <v>12.61888746438747</v>
      </c>
      <c r="X2983">
        <v>9</v>
      </c>
      <c r="Y2983">
        <v>1</v>
      </c>
      <c r="Z2983">
        <v>162</v>
      </c>
      <c r="AA2983" t="s">
        <v>27</v>
      </c>
      <c r="AB2983">
        <v>0</v>
      </c>
      <c r="AC2983">
        <f t="shared" si="920"/>
        <v>90909.090909090912</v>
      </c>
      <c r="AD2983">
        <f t="shared" si="921"/>
        <v>0</v>
      </c>
      <c r="AE2983">
        <f t="shared" si="922"/>
        <v>0.6</v>
      </c>
      <c r="AF2983">
        <f t="shared" si="923"/>
        <v>0.45</v>
      </c>
      <c r="AG2983">
        <v>131</v>
      </c>
      <c r="AH2983">
        <f t="shared" si="936"/>
        <v>14</v>
      </c>
      <c r="AI2983">
        <f t="shared" si="926"/>
        <v>25</v>
      </c>
      <c r="AJ2983">
        <f t="shared" si="937"/>
        <v>13</v>
      </c>
      <c r="AK2983">
        <f t="shared" si="938"/>
        <v>9</v>
      </c>
      <c r="AL2983">
        <f t="shared" si="927"/>
        <v>4</v>
      </c>
      <c r="AM2983">
        <f t="shared" si="928"/>
        <v>1</v>
      </c>
      <c r="AN2983">
        <f t="shared" si="929"/>
        <v>6</v>
      </c>
      <c r="AO2983">
        <f t="shared" si="930"/>
        <v>11</v>
      </c>
      <c r="AP2983">
        <f t="shared" si="931"/>
        <v>24</v>
      </c>
      <c r="AQ2983">
        <f t="shared" si="939"/>
        <v>20</v>
      </c>
      <c r="AR2983">
        <f t="shared" si="932"/>
        <v>15</v>
      </c>
      <c r="AS2983">
        <f t="shared" si="933"/>
        <v>10</v>
      </c>
      <c r="AT2983">
        <f t="shared" si="934"/>
        <v>5</v>
      </c>
      <c r="AU2983">
        <f t="shared" si="935"/>
        <v>0</v>
      </c>
    </row>
    <row r="2984" spans="1:47" x14ac:dyDescent="0.45">
      <c r="A2984" s="3">
        <v>43538</v>
      </c>
      <c r="B2984" s="3">
        <v>43548</v>
      </c>
      <c r="C2984" s="5">
        <f t="shared" si="924"/>
        <v>10</v>
      </c>
      <c r="D2984" s="5">
        <f t="shared" si="925"/>
        <v>3</v>
      </c>
      <c r="E2984" t="s">
        <v>37</v>
      </c>
      <c r="F2984">
        <v>500000</v>
      </c>
      <c r="G2984">
        <v>421</v>
      </c>
      <c r="H2984">
        <v>7</v>
      </c>
      <c r="I2984">
        <v>44</v>
      </c>
      <c r="J2984">
        <v>3</v>
      </c>
      <c r="K2984">
        <v>47</v>
      </c>
      <c r="L2984">
        <v>72</v>
      </c>
      <c r="M2984">
        <v>48</v>
      </c>
      <c r="N2984">
        <v>4</v>
      </c>
      <c r="O2984">
        <v>4</v>
      </c>
      <c r="P2984">
        <v>1</v>
      </c>
      <c r="Q2984">
        <v>5500</v>
      </c>
      <c r="R2984">
        <v>3100</v>
      </c>
      <c r="S2984">
        <v>190</v>
      </c>
      <c r="T2984">
        <v>141</v>
      </c>
      <c r="U2984">
        <v>39</v>
      </c>
      <c r="V2984">
        <v>40.17769949066215</v>
      </c>
      <c r="W2984">
        <v>11.708641765704581</v>
      </c>
      <c r="X2984">
        <v>8</v>
      </c>
      <c r="Y2984">
        <v>1</v>
      </c>
      <c r="Z2984">
        <v>8304</v>
      </c>
      <c r="AA2984" t="s">
        <v>27</v>
      </c>
      <c r="AB2984">
        <v>9</v>
      </c>
      <c r="AC2984">
        <f t="shared" si="920"/>
        <v>50000</v>
      </c>
      <c r="AD2984">
        <f t="shared" si="921"/>
        <v>0.9</v>
      </c>
      <c r="AE2984">
        <f t="shared" si="922"/>
        <v>0.74210526315789471</v>
      </c>
      <c r="AF2984">
        <f t="shared" si="923"/>
        <v>0.20526315789473684</v>
      </c>
      <c r="AG2984">
        <v>131</v>
      </c>
      <c r="AH2984">
        <f t="shared" si="936"/>
        <v>14</v>
      </c>
      <c r="AI2984">
        <f t="shared" si="926"/>
        <v>24</v>
      </c>
      <c r="AJ2984">
        <f t="shared" si="937"/>
        <v>13</v>
      </c>
      <c r="AK2984">
        <f t="shared" si="938"/>
        <v>9</v>
      </c>
      <c r="AL2984">
        <f t="shared" si="927"/>
        <v>4</v>
      </c>
      <c r="AM2984">
        <f t="shared" si="928"/>
        <v>1</v>
      </c>
      <c r="AN2984">
        <f t="shared" si="929"/>
        <v>6</v>
      </c>
      <c r="AO2984">
        <f t="shared" si="930"/>
        <v>11</v>
      </c>
      <c r="AP2984">
        <f t="shared" si="931"/>
        <v>23</v>
      </c>
      <c r="AQ2984">
        <f t="shared" si="939"/>
        <v>19</v>
      </c>
      <c r="AR2984">
        <f t="shared" si="932"/>
        <v>14</v>
      </c>
      <c r="AS2984">
        <f t="shared" si="933"/>
        <v>9</v>
      </c>
      <c r="AT2984">
        <f t="shared" si="934"/>
        <v>4</v>
      </c>
      <c r="AU2984">
        <f t="shared" si="935"/>
        <v>1</v>
      </c>
    </row>
    <row r="2985" spans="1:47" x14ac:dyDescent="0.45">
      <c r="A2985" s="3">
        <v>43538</v>
      </c>
      <c r="B2985" s="3">
        <v>43569</v>
      </c>
      <c r="C2985" s="5">
        <f t="shared" si="924"/>
        <v>31</v>
      </c>
      <c r="D2985" s="5">
        <f t="shared" si="925"/>
        <v>3</v>
      </c>
      <c r="E2985" t="s">
        <v>37</v>
      </c>
      <c r="F2985">
        <v>1000000</v>
      </c>
      <c r="G2985">
        <v>4</v>
      </c>
      <c r="H2985">
        <v>3</v>
      </c>
      <c r="I2985">
        <v>14</v>
      </c>
      <c r="J2985">
        <v>0</v>
      </c>
      <c r="K2985">
        <v>46</v>
      </c>
      <c r="L2985">
        <v>1128</v>
      </c>
      <c r="M2985">
        <v>0</v>
      </c>
      <c r="N2985">
        <v>0</v>
      </c>
      <c r="O2985">
        <v>0</v>
      </c>
      <c r="P2985">
        <v>0</v>
      </c>
      <c r="Q2985">
        <v>2418</v>
      </c>
      <c r="R2985">
        <v>1368</v>
      </c>
      <c r="S2985">
        <v>75</v>
      </c>
      <c r="T2985">
        <v>34</v>
      </c>
      <c r="U2985">
        <v>19</v>
      </c>
      <c r="V2985">
        <v>38.787189473684244</v>
      </c>
      <c r="W2985">
        <v>12.38061754385965</v>
      </c>
      <c r="X2985">
        <v>7</v>
      </c>
      <c r="Y2985">
        <v>0</v>
      </c>
      <c r="Z2985">
        <v>6</v>
      </c>
      <c r="AA2985" t="s">
        <v>31</v>
      </c>
      <c r="AB2985">
        <v>0</v>
      </c>
      <c r="AC2985">
        <f t="shared" si="920"/>
        <v>32258.064516129034</v>
      </c>
      <c r="AD2985">
        <f t="shared" si="921"/>
        <v>0</v>
      </c>
      <c r="AE2985">
        <f t="shared" si="922"/>
        <v>0.45333333333333331</v>
      </c>
      <c r="AF2985">
        <f t="shared" si="923"/>
        <v>0.25333333333333335</v>
      </c>
      <c r="AG2985">
        <v>131</v>
      </c>
      <c r="AH2985">
        <f t="shared" si="936"/>
        <v>14</v>
      </c>
      <c r="AI2985">
        <f t="shared" si="926"/>
        <v>14</v>
      </c>
      <c r="AJ2985">
        <f t="shared" si="937"/>
        <v>13</v>
      </c>
      <c r="AK2985">
        <f t="shared" si="938"/>
        <v>9</v>
      </c>
      <c r="AL2985">
        <f t="shared" si="927"/>
        <v>4</v>
      </c>
      <c r="AM2985">
        <f t="shared" si="928"/>
        <v>1</v>
      </c>
      <c r="AN2985">
        <f t="shared" si="929"/>
        <v>6</v>
      </c>
      <c r="AO2985">
        <f t="shared" si="930"/>
        <v>11</v>
      </c>
      <c r="AP2985">
        <f t="shared" si="931"/>
        <v>13</v>
      </c>
      <c r="AQ2985">
        <f t="shared" si="939"/>
        <v>9</v>
      </c>
      <c r="AR2985">
        <f t="shared" si="932"/>
        <v>4</v>
      </c>
      <c r="AS2985">
        <f t="shared" si="933"/>
        <v>1</v>
      </c>
      <c r="AT2985">
        <f t="shared" si="934"/>
        <v>6</v>
      </c>
      <c r="AU2985">
        <f t="shared" si="935"/>
        <v>11</v>
      </c>
    </row>
    <row r="2986" spans="1:47" x14ac:dyDescent="0.45">
      <c r="A2986" s="3">
        <v>43538</v>
      </c>
      <c r="B2986" s="3">
        <v>43566</v>
      </c>
      <c r="C2986" s="5">
        <f t="shared" si="924"/>
        <v>28</v>
      </c>
      <c r="D2986" s="5">
        <f t="shared" si="925"/>
        <v>3</v>
      </c>
      <c r="E2986" t="s">
        <v>37</v>
      </c>
      <c r="F2986">
        <v>2000000</v>
      </c>
      <c r="G2986">
        <v>105</v>
      </c>
      <c r="H2986">
        <v>10</v>
      </c>
      <c r="I2986">
        <v>26</v>
      </c>
      <c r="J2986">
        <v>0</v>
      </c>
      <c r="K2986">
        <v>79</v>
      </c>
      <c r="L2986">
        <v>3497</v>
      </c>
      <c r="M2986">
        <v>0</v>
      </c>
      <c r="N2986">
        <v>0</v>
      </c>
      <c r="O2986">
        <v>0</v>
      </c>
      <c r="P2986">
        <v>0</v>
      </c>
      <c r="Q2986">
        <v>2041</v>
      </c>
      <c r="R2986">
        <v>1135</v>
      </c>
      <c r="S2986">
        <v>68</v>
      </c>
      <c r="T2986">
        <v>33</v>
      </c>
      <c r="U2986">
        <v>9</v>
      </c>
      <c r="V2986">
        <v>37.762530772220799</v>
      </c>
      <c r="W2986">
        <v>12.138765871987561</v>
      </c>
      <c r="X2986">
        <v>5</v>
      </c>
      <c r="Y2986">
        <v>1</v>
      </c>
      <c r="Z2986">
        <v>283</v>
      </c>
      <c r="AA2986" t="s">
        <v>31</v>
      </c>
      <c r="AB2986">
        <v>4</v>
      </c>
      <c r="AC2986">
        <f t="shared" si="920"/>
        <v>71428.571428571435</v>
      </c>
      <c r="AD2986">
        <f t="shared" si="921"/>
        <v>0.14285714285714285</v>
      </c>
      <c r="AE2986">
        <f t="shared" si="922"/>
        <v>0.48529411764705882</v>
      </c>
      <c r="AF2986">
        <f t="shared" si="923"/>
        <v>0.13235294117647059</v>
      </c>
      <c r="AG2986">
        <v>131</v>
      </c>
      <c r="AH2986">
        <f t="shared" si="936"/>
        <v>14</v>
      </c>
      <c r="AI2986">
        <f t="shared" si="926"/>
        <v>11</v>
      </c>
      <c r="AJ2986">
        <f t="shared" si="937"/>
        <v>13</v>
      </c>
      <c r="AK2986">
        <f t="shared" si="938"/>
        <v>9</v>
      </c>
      <c r="AL2986">
        <f t="shared" si="927"/>
        <v>4</v>
      </c>
      <c r="AM2986">
        <f t="shared" si="928"/>
        <v>1</v>
      </c>
      <c r="AN2986">
        <f t="shared" si="929"/>
        <v>6</v>
      </c>
      <c r="AO2986">
        <f t="shared" si="930"/>
        <v>11</v>
      </c>
      <c r="AP2986">
        <f t="shared" si="931"/>
        <v>10</v>
      </c>
      <c r="AQ2986">
        <f t="shared" si="939"/>
        <v>6</v>
      </c>
      <c r="AR2986">
        <f t="shared" si="932"/>
        <v>1</v>
      </c>
      <c r="AS2986">
        <f t="shared" si="933"/>
        <v>4</v>
      </c>
      <c r="AT2986">
        <f t="shared" si="934"/>
        <v>9</v>
      </c>
      <c r="AU2986">
        <f t="shared" si="935"/>
        <v>14</v>
      </c>
    </row>
    <row r="2987" spans="1:47" x14ac:dyDescent="0.45">
      <c r="A2987" s="3">
        <v>43538</v>
      </c>
      <c r="B2987" s="3">
        <v>43562</v>
      </c>
      <c r="C2987" s="5">
        <f t="shared" si="924"/>
        <v>24</v>
      </c>
      <c r="D2987" s="5">
        <f t="shared" si="925"/>
        <v>3</v>
      </c>
      <c r="E2987" t="s">
        <v>37</v>
      </c>
      <c r="F2987">
        <v>500000</v>
      </c>
      <c r="G2987">
        <v>27</v>
      </c>
      <c r="H2987">
        <v>8</v>
      </c>
      <c r="I2987">
        <v>62</v>
      </c>
      <c r="J2987">
        <v>2</v>
      </c>
      <c r="K2987">
        <v>53</v>
      </c>
      <c r="L2987">
        <v>1345</v>
      </c>
      <c r="M2987">
        <v>2</v>
      </c>
      <c r="N2987">
        <v>0</v>
      </c>
      <c r="O2987">
        <v>0</v>
      </c>
      <c r="P2987">
        <v>0</v>
      </c>
      <c r="Q2987">
        <v>3323</v>
      </c>
      <c r="R2987">
        <v>1795</v>
      </c>
      <c r="S2987">
        <v>85</v>
      </c>
      <c r="T2987">
        <v>32</v>
      </c>
      <c r="U2987">
        <v>8</v>
      </c>
      <c r="V2987">
        <v>28.784543667049011</v>
      </c>
      <c r="W2987">
        <v>14.490673439292159</v>
      </c>
      <c r="X2987">
        <v>8</v>
      </c>
      <c r="Y2987">
        <v>1</v>
      </c>
      <c r="Z2987">
        <v>421</v>
      </c>
      <c r="AA2987" t="s">
        <v>31</v>
      </c>
      <c r="AB2987">
        <v>0</v>
      </c>
      <c r="AC2987">
        <f t="shared" si="920"/>
        <v>20833.333333333332</v>
      </c>
      <c r="AD2987">
        <f t="shared" si="921"/>
        <v>0</v>
      </c>
      <c r="AE2987">
        <f t="shared" si="922"/>
        <v>0.37647058823529411</v>
      </c>
      <c r="AF2987">
        <f t="shared" si="923"/>
        <v>9.4117647058823528E-2</v>
      </c>
      <c r="AG2987">
        <v>131</v>
      </c>
      <c r="AH2987">
        <f t="shared" si="936"/>
        <v>14</v>
      </c>
      <c r="AI2987">
        <f t="shared" si="926"/>
        <v>7</v>
      </c>
      <c r="AJ2987">
        <f t="shared" si="937"/>
        <v>13</v>
      </c>
      <c r="AK2987">
        <f t="shared" si="938"/>
        <v>9</v>
      </c>
      <c r="AL2987">
        <f t="shared" si="927"/>
        <v>4</v>
      </c>
      <c r="AM2987">
        <f t="shared" si="928"/>
        <v>1</v>
      </c>
      <c r="AN2987">
        <f t="shared" si="929"/>
        <v>6</v>
      </c>
      <c r="AO2987">
        <f t="shared" si="930"/>
        <v>11</v>
      </c>
      <c r="AP2987">
        <f t="shared" si="931"/>
        <v>6</v>
      </c>
      <c r="AQ2987">
        <f t="shared" si="939"/>
        <v>2</v>
      </c>
      <c r="AR2987">
        <f t="shared" si="932"/>
        <v>3</v>
      </c>
      <c r="AS2987">
        <f t="shared" si="933"/>
        <v>8</v>
      </c>
      <c r="AT2987">
        <f t="shared" si="934"/>
        <v>13</v>
      </c>
      <c r="AU2987">
        <f t="shared" si="935"/>
        <v>18</v>
      </c>
    </row>
    <row r="2988" spans="1:47" x14ac:dyDescent="0.45">
      <c r="A2988" s="3">
        <v>43538</v>
      </c>
      <c r="B2988" s="3">
        <v>43562</v>
      </c>
      <c r="C2988" s="5">
        <f t="shared" si="924"/>
        <v>24</v>
      </c>
      <c r="D2988" s="5">
        <f t="shared" si="925"/>
        <v>3</v>
      </c>
      <c r="E2988" t="s">
        <v>37</v>
      </c>
      <c r="F2988">
        <v>1000000</v>
      </c>
      <c r="G2988">
        <v>174</v>
      </c>
      <c r="H2988">
        <v>5</v>
      </c>
      <c r="I2988">
        <v>62</v>
      </c>
      <c r="J2988">
        <v>1</v>
      </c>
      <c r="K2988">
        <v>63</v>
      </c>
      <c r="L2988">
        <v>11900</v>
      </c>
      <c r="M2988">
        <v>1</v>
      </c>
      <c r="N2988">
        <v>1</v>
      </c>
      <c r="O2988">
        <v>1</v>
      </c>
      <c r="P2988">
        <v>0</v>
      </c>
      <c r="Q2988">
        <v>3662</v>
      </c>
      <c r="R2988">
        <v>2036</v>
      </c>
      <c r="S2988">
        <v>114</v>
      </c>
      <c r="T2988">
        <v>73</v>
      </c>
      <c r="U2988">
        <v>22</v>
      </c>
      <c r="V2988">
        <v>36.543801916382357</v>
      </c>
      <c r="W2988">
        <v>12.599035260055841</v>
      </c>
      <c r="X2988">
        <v>8</v>
      </c>
      <c r="Y2988">
        <v>1</v>
      </c>
      <c r="Z2988">
        <v>2561</v>
      </c>
      <c r="AA2988" t="s">
        <v>31</v>
      </c>
      <c r="AB2988">
        <v>13</v>
      </c>
      <c r="AC2988">
        <f t="shared" si="920"/>
        <v>41666.666666666664</v>
      </c>
      <c r="AD2988">
        <f t="shared" si="921"/>
        <v>0.54166666666666663</v>
      </c>
      <c r="AE2988">
        <f t="shared" si="922"/>
        <v>0.64035087719298245</v>
      </c>
      <c r="AF2988">
        <f t="shared" si="923"/>
        <v>0.19298245614035087</v>
      </c>
      <c r="AG2988">
        <v>131</v>
      </c>
      <c r="AH2988">
        <f t="shared" si="936"/>
        <v>14</v>
      </c>
      <c r="AI2988">
        <f t="shared" si="926"/>
        <v>7</v>
      </c>
      <c r="AJ2988">
        <f t="shared" si="937"/>
        <v>13</v>
      </c>
      <c r="AK2988">
        <f t="shared" si="938"/>
        <v>9</v>
      </c>
      <c r="AL2988">
        <f t="shared" si="927"/>
        <v>4</v>
      </c>
      <c r="AM2988">
        <f t="shared" si="928"/>
        <v>1</v>
      </c>
      <c r="AN2988">
        <f t="shared" si="929"/>
        <v>6</v>
      </c>
      <c r="AO2988">
        <f t="shared" si="930"/>
        <v>11</v>
      </c>
      <c r="AP2988">
        <f t="shared" si="931"/>
        <v>6</v>
      </c>
      <c r="AQ2988">
        <f t="shared" si="939"/>
        <v>2</v>
      </c>
      <c r="AR2988">
        <f t="shared" si="932"/>
        <v>3</v>
      </c>
      <c r="AS2988">
        <f t="shared" si="933"/>
        <v>8</v>
      </c>
      <c r="AT2988">
        <f t="shared" si="934"/>
        <v>13</v>
      </c>
      <c r="AU2988">
        <f t="shared" si="935"/>
        <v>18</v>
      </c>
    </row>
    <row r="2989" spans="1:47" x14ac:dyDescent="0.45">
      <c r="A2989" s="3">
        <v>43538</v>
      </c>
      <c r="B2989" s="3">
        <v>43555</v>
      </c>
      <c r="C2989" s="5">
        <f t="shared" si="924"/>
        <v>17</v>
      </c>
      <c r="D2989" s="5">
        <f t="shared" si="925"/>
        <v>3</v>
      </c>
      <c r="E2989" t="s">
        <v>37</v>
      </c>
      <c r="F2989">
        <v>500000</v>
      </c>
      <c r="G2989">
        <v>84</v>
      </c>
      <c r="H2989">
        <v>4</v>
      </c>
      <c r="I2989">
        <v>78</v>
      </c>
      <c r="J2989">
        <v>1</v>
      </c>
      <c r="K2989">
        <v>60</v>
      </c>
      <c r="L2989">
        <v>1005</v>
      </c>
      <c r="M2989">
        <v>5</v>
      </c>
      <c r="N2989">
        <v>2</v>
      </c>
      <c r="O2989">
        <v>1</v>
      </c>
      <c r="P2989">
        <v>0</v>
      </c>
      <c r="Q2989">
        <v>4358</v>
      </c>
      <c r="R2989">
        <v>2404</v>
      </c>
      <c r="S2989">
        <v>141</v>
      </c>
      <c r="T2989">
        <v>42</v>
      </c>
      <c r="U2989">
        <v>14</v>
      </c>
      <c r="V2989">
        <v>36.165716418262718</v>
      </c>
      <c r="W2989">
        <v>12.450543066520339</v>
      </c>
      <c r="X2989">
        <v>7</v>
      </c>
      <c r="Y2989">
        <v>1</v>
      </c>
      <c r="Z2989">
        <v>1372</v>
      </c>
      <c r="AA2989" t="s">
        <v>31</v>
      </c>
      <c r="AB2989">
        <v>5</v>
      </c>
      <c r="AC2989">
        <f t="shared" si="920"/>
        <v>29411.764705882353</v>
      </c>
      <c r="AD2989">
        <f t="shared" si="921"/>
        <v>0.29411764705882354</v>
      </c>
      <c r="AE2989">
        <f t="shared" si="922"/>
        <v>0.2978723404255319</v>
      </c>
      <c r="AF2989">
        <f t="shared" si="923"/>
        <v>9.9290780141843976E-2</v>
      </c>
      <c r="AG2989">
        <v>131</v>
      </c>
      <c r="AH2989">
        <f t="shared" si="936"/>
        <v>14</v>
      </c>
      <c r="AI2989">
        <f t="shared" si="926"/>
        <v>31</v>
      </c>
      <c r="AJ2989">
        <f t="shared" si="937"/>
        <v>13</v>
      </c>
      <c r="AK2989">
        <f t="shared" si="938"/>
        <v>9</v>
      </c>
      <c r="AL2989">
        <f t="shared" si="927"/>
        <v>4</v>
      </c>
      <c r="AM2989">
        <f t="shared" si="928"/>
        <v>1</v>
      </c>
      <c r="AN2989">
        <f t="shared" si="929"/>
        <v>6</v>
      </c>
      <c r="AO2989">
        <f t="shared" si="930"/>
        <v>11</v>
      </c>
      <c r="AP2989">
        <f t="shared" si="931"/>
        <v>30</v>
      </c>
      <c r="AQ2989">
        <f t="shared" si="939"/>
        <v>26</v>
      </c>
      <c r="AR2989">
        <f t="shared" si="932"/>
        <v>21</v>
      </c>
      <c r="AS2989">
        <f t="shared" si="933"/>
        <v>16</v>
      </c>
      <c r="AT2989">
        <f t="shared" si="934"/>
        <v>11</v>
      </c>
      <c r="AU2989">
        <f t="shared" si="935"/>
        <v>6</v>
      </c>
    </row>
    <row r="2990" spans="1:47" x14ac:dyDescent="0.45">
      <c r="A2990" s="3">
        <v>43538</v>
      </c>
      <c r="B2990" s="3">
        <v>43555</v>
      </c>
      <c r="C2990" s="5">
        <f t="shared" si="924"/>
        <v>17</v>
      </c>
      <c r="D2990" s="5">
        <f t="shared" si="925"/>
        <v>3</v>
      </c>
      <c r="E2990" t="s">
        <v>37</v>
      </c>
      <c r="F2990">
        <v>1000000</v>
      </c>
      <c r="G2990">
        <v>241</v>
      </c>
      <c r="H2990">
        <v>2</v>
      </c>
      <c r="I2990">
        <v>32</v>
      </c>
      <c r="J2990">
        <v>0</v>
      </c>
      <c r="K2990">
        <v>34</v>
      </c>
      <c r="L2990">
        <v>0</v>
      </c>
      <c r="M2990">
        <v>51</v>
      </c>
      <c r="N2990">
        <v>12</v>
      </c>
      <c r="O2990">
        <v>12</v>
      </c>
      <c r="P2990">
        <v>1</v>
      </c>
      <c r="Q2990">
        <v>1590</v>
      </c>
      <c r="R2990">
        <v>857</v>
      </c>
      <c r="S2990">
        <v>51</v>
      </c>
      <c r="T2990">
        <v>26</v>
      </c>
      <c r="U2990">
        <v>9</v>
      </c>
      <c r="V2990">
        <v>32.819859747866502</v>
      </c>
      <c r="W2990">
        <v>12.856178186560509</v>
      </c>
      <c r="X2990">
        <v>9</v>
      </c>
      <c r="Y2990">
        <v>1</v>
      </c>
      <c r="Z2990">
        <v>1412</v>
      </c>
      <c r="AA2990" t="s">
        <v>31</v>
      </c>
      <c r="AB2990">
        <v>5</v>
      </c>
      <c r="AC2990">
        <f t="shared" si="920"/>
        <v>58823.529411764706</v>
      </c>
      <c r="AD2990">
        <f t="shared" si="921"/>
        <v>0.29411764705882354</v>
      </c>
      <c r="AE2990">
        <f t="shared" si="922"/>
        <v>0.50980392156862742</v>
      </c>
      <c r="AF2990">
        <f t="shared" si="923"/>
        <v>0.17647058823529413</v>
      </c>
      <c r="AG2990">
        <v>131</v>
      </c>
      <c r="AH2990">
        <f t="shared" si="936"/>
        <v>14</v>
      </c>
      <c r="AI2990">
        <f t="shared" si="926"/>
        <v>31</v>
      </c>
      <c r="AJ2990">
        <f t="shared" si="937"/>
        <v>13</v>
      </c>
      <c r="AK2990">
        <f t="shared" si="938"/>
        <v>9</v>
      </c>
      <c r="AL2990">
        <f t="shared" si="927"/>
        <v>4</v>
      </c>
      <c r="AM2990">
        <f t="shared" si="928"/>
        <v>1</v>
      </c>
      <c r="AN2990">
        <f t="shared" si="929"/>
        <v>6</v>
      </c>
      <c r="AO2990">
        <f t="shared" si="930"/>
        <v>11</v>
      </c>
      <c r="AP2990">
        <f t="shared" si="931"/>
        <v>30</v>
      </c>
      <c r="AQ2990">
        <f t="shared" si="939"/>
        <v>26</v>
      </c>
      <c r="AR2990">
        <f t="shared" si="932"/>
        <v>21</v>
      </c>
      <c r="AS2990">
        <f t="shared" si="933"/>
        <v>16</v>
      </c>
      <c r="AT2990">
        <f t="shared" si="934"/>
        <v>11</v>
      </c>
      <c r="AU2990">
        <f t="shared" si="935"/>
        <v>6</v>
      </c>
    </row>
    <row r="2991" spans="1:47" x14ac:dyDescent="0.45">
      <c r="A2991" s="3">
        <v>43538</v>
      </c>
      <c r="B2991" s="3">
        <v>43555</v>
      </c>
      <c r="C2991" s="5">
        <f t="shared" si="924"/>
        <v>17</v>
      </c>
      <c r="D2991" s="5">
        <f t="shared" si="925"/>
        <v>3</v>
      </c>
      <c r="E2991" t="s">
        <v>37</v>
      </c>
      <c r="F2991">
        <v>500000</v>
      </c>
      <c r="G2991">
        <v>53</v>
      </c>
      <c r="H2991">
        <v>4</v>
      </c>
      <c r="I2991">
        <v>37</v>
      </c>
      <c r="J2991">
        <v>0</v>
      </c>
      <c r="K2991">
        <v>70</v>
      </c>
      <c r="L2991">
        <v>13200</v>
      </c>
      <c r="M2991">
        <v>3</v>
      </c>
      <c r="N2991">
        <v>14</v>
      </c>
      <c r="O2991">
        <v>11</v>
      </c>
      <c r="P2991">
        <v>1</v>
      </c>
      <c r="Q2991">
        <v>3790</v>
      </c>
      <c r="R2991">
        <v>2084</v>
      </c>
      <c r="S2991">
        <v>103</v>
      </c>
      <c r="T2991">
        <v>43</v>
      </c>
      <c r="U2991">
        <v>22</v>
      </c>
      <c r="V2991">
        <v>32.443408773270249</v>
      </c>
      <c r="W2991">
        <v>13.76056668468032</v>
      </c>
      <c r="X2991">
        <v>5</v>
      </c>
      <c r="Y2991">
        <v>1</v>
      </c>
      <c r="Z2991">
        <v>304</v>
      </c>
      <c r="AA2991" t="s">
        <v>31</v>
      </c>
      <c r="AB2991">
        <v>1</v>
      </c>
      <c r="AC2991">
        <f t="shared" si="920"/>
        <v>29411.764705882353</v>
      </c>
      <c r="AD2991">
        <f t="shared" si="921"/>
        <v>5.8823529411764705E-2</v>
      </c>
      <c r="AE2991">
        <f t="shared" si="922"/>
        <v>0.41747572815533979</v>
      </c>
      <c r="AF2991">
        <f t="shared" si="923"/>
        <v>0.21359223300970873</v>
      </c>
      <c r="AG2991">
        <v>131</v>
      </c>
      <c r="AH2991">
        <f t="shared" si="936"/>
        <v>14</v>
      </c>
      <c r="AI2991">
        <f t="shared" si="926"/>
        <v>31</v>
      </c>
      <c r="AJ2991">
        <f t="shared" si="937"/>
        <v>13</v>
      </c>
      <c r="AK2991">
        <f t="shared" si="938"/>
        <v>9</v>
      </c>
      <c r="AL2991">
        <f t="shared" si="927"/>
        <v>4</v>
      </c>
      <c r="AM2991">
        <f t="shared" si="928"/>
        <v>1</v>
      </c>
      <c r="AN2991">
        <f t="shared" si="929"/>
        <v>6</v>
      </c>
      <c r="AO2991">
        <f t="shared" si="930"/>
        <v>11</v>
      </c>
      <c r="AP2991">
        <f t="shared" si="931"/>
        <v>30</v>
      </c>
      <c r="AQ2991">
        <f t="shared" si="939"/>
        <v>26</v>
      </c>
      <c r="AR2991">
        <f t="shared" si="932"/>
        <v>21</v>
      </c>
      <c r="AS2991">
        <f t="shared" si="933"/>
        <v>16</v>
      </c>
      <c r="AT2991">
        <f t="shared" si="934"/>
        <v>11</v>
      </c>
      <c r="AU2991">
        <f t="shared" si="935"/>
        <v>6</v>
      </c>
    </row>
    <row r="2992" spans="1:47" x14ac:dyDescent="0.45">
      <c r="A2992" s="3">
        <v>43538</v>
      </c>
      <c r="B2992" s="3">
        <v>43555</v>
      </c>
      <c r="C2992" s="5">
        <f t="shared" si="924"/>
        <v>17</v>
      </c>
      <c r="D2992" s="5">
        <f t="shared" si="925"/>
        <v>3</v>
      </c>
      <c r="E2992" t="s">
        <v>37</v>
      </c>
      <c r="F2992">
        <v>5000000</v>
      </c>
      <c r="G2992">
        <v>53</v>
      </c>
      <c r="H2992">
        <v>6</v>
      </c>
      <c r="I2992">
        <v>36</v>
      </c>
      <c r="J2992">
        <v>0</v>
      </c>
      <c r="K2992">
        <v>80</v>
      </c>
      <c r="L2992">
        <v>0</v>
      </c>
      <c r="M2992">
        <v>111</v>
      </c>
      <c r="N2992">
        <v>5</v>
      </c>
      <c r="O2992">
        <v>5</v>
      </c>
      <c r="P2992">
        <v>0</v>
      </c>
      <c r="Q2992">
        <v>3887</v>
      </c>
      <c r="R2992">
        <v>2122</v>
      </c>
      <c r="S2992">
        <v>124</v>
      </c>
      <c r="T2992">
        <v>64</v>
      </c>
      <c r="U2992">
        <v>14</v>
      </c>
      <c r="V2992">
        <v>34.498296722507689</v>
      </c>
      <c r="W2992">
        <v>12.69882961904473</v>
      </c>
      <c r="X2992">
        <v>9</v>
      </c>
      <c r="Y2992">
        <v>1</v>
      </c>
      <c r="Z2992">
        <v>287</v>
      </c>
      <c r="AA2992" t="s">
        <v>31</v>
      </c>
      <c r="AB2992">
        <v>2</v>
      </c>
      <c r="AC2992">
        <f t="shared" si="920"/>
        <v>294117.64705882355</v>
      </c>
      <c r="AD2992">
        <f t="shared" si="921"/>
        <v>0.11764705882352941</v>
      </c>
      <c r="AE2992">
        <f t="shared" si="922"/>
        <v>0.5161290322580645</v>
      </c>
      <c r="AF2992">
        <f t="shared" si="923"/>
        <v>0.11290322580645161</v>
      </c>
      <c r="AG2992">
        <v>131</v>
      </c>
      <c r="AH2992">
        <f t="shared" si="936"/>
        <v>14</v>
      </c>
      <c r="AI2992">
        <f t="shared" si="926"/>
        <v>31</v>
      </c>
      <c r="AJ2992">
        <f t="shared" si="937"/>
        <v>13</v>
      </c>
      <c r="AK2992">
        <f t="shared" si="938"/>
        <v>9</v>
      </c>
      <c r="AL2992">
        <f t="shared" si="927"/>
        <v>4</v>
      </c>
      <c r="AM2992">
        <f t="shared" si="928"/>
        <v>1</v>
      </c>
      <c r="AN2992">
        <f t="shared" si="929"/>
        <v>6</v>
      </c>
      <c r="AO2992">
        <f t="shared" si="930"/>
        <v>11</v>
      </c>
      <c r="AP2992">
        <f t="shared" si="931"/>
        <v>30</v>
      </c>
      <c r="AQ2992">
        <f t="shared" si="939"/>
        <v>26</v>
      </c>
      <c r="AR2992">
        <f t="shared" si="932"/>
        <v>21</v>
      </c>
      <c r="AS2992">
        <f t="shared" si="933"/>
        <v>16</v>
      </c>
      <c r="AT2992">
        <f t="shared" si="934"/>
        <v>11</v>
      </c>
      <c r="AU2992">
        <f t="shared" si="935"/>
        <v>6</v>
      </c>
    </row>
    <row r="2993" spans="1:47" x14ac:dyDescent="0.45">
      <c r="A2993" s="3">
        <v>43538</v>
      </c>
      <c r="B2993" s="3">
        <v>43555</v>
      </c>
      <c r="C2993" s="5">
        <f t="shared" si="924"/>
        <v>17</v>
      </c>
      <c r="D2993" s="5">
        <f t="shared" si="925"/>
        <v>3</v>
      </c>
      <c r="E2993" t="s">
        <v>37</v>
      </c>
      <c r="F2993">
        <v>500000</v>
      </c>
      <c r="G2993">
        <v>24</v>
      </c>
      <c r="H2993">
        <v>9</v>
      </c>
      <c r="I2993">
        <v>35</v>
      </c>
      <c r="J2993">
        <v>1</v>
      </c>
      <c r="K2993">
        <v>40</v>
      </c>
      <c r="L2993">
        <v>3</v>
      </c>
      <c r="M2993">
        <v>2</v>
      </c>
      <c r="N2993">
        <v>2</v>
      </c>
      <c r="O2993">
        <v>2</v>
      </c>
      <c r="P2993">
        <v>0</v>
      </c>
      <c r="Q2993">
        <v>2385</v>
      </c>
      <c r="R2993">
        <v>1310</v>
      </c>
      <c r="S2993">
        <v>66</v>
      </c>
      <c r="T2993">
        <v>43</v>
      </c>
      <c r="U2993">
        <v>35</v>
      </c>
      <c r="V2993">
        <v>32.665123756650473</v>
      </c>
      <c r="W2993">
        <v>13.63411519777932</v>
      </c>
      <c r="X2993">
        <v>7</v>
      </c>
      <c r="Y2993">
        <v>1</v>
      </c>
      <c r="Z2993">
        <v>167</v>
      </c>
      <c r="AA2993" t="s">
        <v>31</v>
      </c>
      <c r="AB2993">
        <v>1</v>
      </c>
      <c r="AC2993">
        <f t="shared" si="920"/>
        <v>29411.764705882353</v>
      </c>
      <c r="AD2993">
        <f t="shared" si="921"/>
        <v>5.8823529411764705E-2</v>
      </c>
      <c r="AE2993">
        <f t="shared" si="922"/>
        <v>0.65151515151515149</v>
      </c>
      <c r="AF2993">
        <f t="shared" si="923"/>
        <v>0.53030303030303028</v>
      </c>
      <c r="AG2993">
        <v>131</v>
      </c>
      <c r="AH2993">
        <f t="shared" si="936"/>
        <v>14</v>
      </c>
      <c r="AI2993">
        <f t="shared" si="926"/>
        <v>31</v>
      </c>
      <c r="AJ2993">
        <f t="shared" si="937"/>
        <v>13</v>
      </c>
      <c r="AK2993">
        <f t="shared" si="938"/>
        <v>9</v>
      </c>
      <c r="AL2993">
        <f t="shared" si="927"/>
        <v>4</v>
      </c>
      <c r="AM2993">
        <f t="shared" si="928"/>
        <v>1</v>
      </c>
      <c r="AN2993">
        <f t="shared" si="929"/>
        <v>6</v>
      </c>
      <c r="AO2993">
        <f t="shared" si="930"/>
        <v>11</v>
      </c>
      <c r="AP2993">
        <f t="shared" si="931"/>
        <v>30</v>
      </c>
      <c r="AQ2993">
        <f t="shared" si="939"/>
        <v>26</v>
      </c>
      <c r="AR2993">
        <f t="shared" si="932"/>
        <v>21</v>
      </c>
      <c r="AS2993">
        <f t="shared" si="933"/>
        <v>16</v>
      </c>
      <c r="AT2993">
        <f t="shared" si="934"/>
        <v>11</v>
      </c>
      <c r="AU2993">
        <f t="shared" si="935"/>
        <v>6</v>
      </c>
    </row>
    <row r="2994" spans="1:47" x14ac:dyDescent="0.45">
      <c r="A2994" s="3">
        <v>43538</v>
      </c>
      <c r="B2994" s="3">
        <v>43548</v>
      </c>
      <c r="C2994" s="5">
        <f t="shared" si="924"/>
        <v>10</v>
      </c>
      <c r="D2994" s="5">
        <f t="shared" si="925"/>
        <v>3</v>
      </c>
      <c r="E2994" t="s">
        <v>37</v>
      </c>
      <c r="F2994">
        <v>1000000</v>
      </c>
      <c r="G2994">
        <v>104</v>
      </c>
      <c r="H2994">
        <v>6</v>
      </c>
      <c r="I2994">
        <v>60</v>
      </c>
      <c r="J2994">
        <v>0</v>
      </c>
      <c r="K2994">
        <v>67</v>
      </c>
      <c r="L2994">
        <v>351</v>
      </c>
      <c r="M2994">
        <v>27</v>
      </c>
      <c r="N2994">
        <v>4</v>
      </c>
      <c r="O2994">
        <v>4</v>
      </c>
      <c r="P2994">
        <v>1</v>
      </c>
      <c r="Q2994">
        <v>1738</v>
      </c>
      <c r="R2994">
        <v>1005</v>
      </c>
      <c r="S2994">
        <v>59</v>
      </c>
      <c r="T2994">
        <v>29</v>
      </c>
      <c r="U2994">
        <v>2</v>
      </c>
      <c r="V2994">
        <v>43.242309638249452</v>
      </c>
      <c r="W2994">
        <v>11.45958849818703</v>
      </c>
      <c r="X2994">
        <v>7</v>
      </c>
      <c r="Y2994">
        <v>1</v>
      </c>
      <c r="Z2994">
        <v>1203</v>
      </c>
      <c r="AA2994" t="s">
        <v>31</v>
      </c>
      <c r="AB2994">
        <v>3</v>
      </c>
      <c r="AC2994">
        <f t="shared" si="920"/>
        <v>100000</v>
      </c>
      <c r="AD2994">
        <f t="shared" si="921"/>
        <v>0.3</v>
      </c>
      <c r="AE2994">
        <f t="shared" si="922"/>
        <v>0.49152542372881358</v>
      </c>
      <c r="AF2994">
        <f t="shared" si="923"/>
        <v>3.3898305084745763E-2</v>
      </c>
      <c r="AG2994">
        <v>131</v>
      </c>
      <c r="AH2994">
        <f t="shared" si="936"/>
        <v>14</v>
      </c>
      <c r="AI2994">
        <f t="shared" si="926"/>
        <v>24</v>
      </c>
      <c r="AJ2994">
        <f t="shared" si="937"/>
        <v>13</v>
      </c>
      <c r="AK2994">
        <f t="shared" si="938"/>
        <v>9</v>
      </c>
      <c r="AL2994">
        <f t="shared" si="927"/>
        <v>4</v>
      </c>
      <c r="AM2994">
        <f t="shared" si="928"/>
        <v>1</v>
      </c>
      <c r="AN2994">
        <f t="shared" si="929"/>
        <v>6</v>
      </c>
      <c r="AO2994">
        <f t="shared" si="930"/>
        <v>11</v>
      </c>
      <c r="AP2994">
        <f t="shared" si="931"/>
        <v>23</v>
      </c>
      <c r="AQ2994">
        <f t="shared" si="939"/>
        <v>19</v>
      </c>
      <c r="AR2994">
        <f t="shared" si="932"/>
        <v>14</v>
      </c>
      <c r="AS2994">
        <f t="shared" si="933"/>
        <v>9</v>
      </c>
      <c r="AT2994">
        <f t="shared" si="934"/>
        <v>4</v>
      </c>
      <c r="AU2994">
        <f t="shared" si="935"/>
        <v>1</v>
      </c>
    </row>
    <row r="2995" spans="1:47" x14ac:dyDescent="0.45">
      <c r="A2995" s="3">
        <v>43538</v>
      </c>
      <c r="B2995" s="3">
        <v>43548</v>
      </c>
      <c r="C2995" s="5">
        <f t="shared" si="924"/>
        <v>10</v>
      </c>
      <c r="D2995" s="5">
        <f t="shared" si="925"/>
        <v>3</v>
      </c>
      <c r="E2995" t="s">
        <v>37</v>
      </c>
      <c r="F2995">
        <v>500000</v>
      </c>
      <c r="G2995">
        <v>31</v>
      </c>
      <c r="H2995">
        <v>11</v>
      </c>
      <c r="I2995">
        <v>27</v>
      </c>
      <c r="J2995">
        <v>0</v>
      </c>
      <c r="K2995">
        <v>47</v>
      </c>
      <c r="L2995">
        <v>13</v>
      </c>
      <c r="M2995">
        <v>3</v>
      </c>
      <c r="N2995">
        <v>6</v>
      </c>
      <c r="O2995">
        <v>4</v>
      </c>
      <c r="P2995">
        <v>0</v>
      </c>
      <c r="Q2995">
        <v>2753</v>
      </c>
      <c r="R2995">
        <v>1493</v>
      </c>
      <c r="S2995">
        <v>92</v>
      </c>
      <c r="T2995">
        <v>20</v>
      </c>
      <c r="U2995">
        <v>20</v>
      </c>
      <c r="V2995">
        <v>34.36612834532167</v>
      </c>
      <c r="W2995">
        <v>12.497494612539681</v>
      </c>
      <c r="X2995">
        <v>6</v>
      </c>
      <c r="Y2995">
        <v>1</v>
      </c>
      <c r="Z2995">
        <v>228</v>
      </c>
      <c r="AA2995" t="s">
        <v>31</v>
      </c>
      <c r="AB2995">
        <v>0</v>
      </c>
      <c r="AC2995">
        <f t="shared" si="920"/>
        <v>50000</v>
      </c>
      <c r="AD2995">
        <f t="shared" si="921"/>
        <v>0</v>
      </c>
      <c r="AE2995">
        <f t="shared" si="922"/>
        <v>0.21739130434782608</v>
      </c>
      <c r="AF2995">
        <f t="shared" si="923"/>
        <v>0.21739130434782608</v>
      </c>
      <c r="AG2995">
        <v>131</v>
      </c>
      <c r="AH2995">
        <f t="shared" si="936"/>
        <v>14</v>
      </c>
      <c r="AI2995">
        <f t="shared" si="926"/>
        <v>24</v>
      </c>
      <c r="AJ2995">
        <f t="shared" si="937"/>
        <v>13</v>
      </c>
      <c r="AK2995">
        <f t="shared" si="938"/>
        <v>9</v>
      </c>
      <c r="AL2995">
        <f t="shared" si="927"/>
        <v>4</v>
      </c>
      <c r="AM2995">
        <f t="shared" si="928"/>
        <v>1</v>
      </c>
      <c r="AN2995">
        <f t="shared" si="929"/>
        <v>6</v>
      </c>
      <c r="AO2995">
        <f t="shared" si="930"/>
        <v>11</v>
      </c>
      <c r="AP2995">
        <f t="shared" si="931"/>
        <v>23</v>
      </c>
      <c r="AQ2995">
        <f t="shared" si="939"/>
        <v>19</v>
      </c>
      <c r="AR2995">
        <f t="shared" si="932"/>
        <v>14</v>
      </c>
      <c r="AS2995">
        <f t="shared" si="933"/>
        <v>9</v>
      </c>
      <c r="AT2995">
        <f t="shared" si="934"/>
        <v>4</v>
      </c>
      <c r="AU2995">
        <f t="shared" si="935"/>
        <v>1</v>
      </c>
    </row>
    <row r="2996" spans="1:47" x14ac:dyDescent="0.45">
      <c r="A2996" s="3">
        <v>43538</v>
      </c>
      <c r="B2996" s="3">
        <v>43548</v>
      </c>
      <c r="C2996" s="5">
        <f t="shared" si="924"/>
        <v>10</v>
      </c>
      <c r="D2996" s="5">
        <f t="shared" si="925"/>
        <v>3</v>
      </c>
      <c r="E2996" t="s">
        <v>37</v>
      </c>
      <c r="F2996">
        <v>500000</v>
      </c>
      <c r="G2996">
        <v>75</v>
      </c>
      <c r="H2996">
        <v>9</v>
      </c>
      <c r="I2996">
        <v>57</v>
      </c>
      <c r="J2996">
        <v>0</v>
      </c>
      <c r="K2996">
        <v>57</v>
      </c>
      <c r="L2996">
        <v>8</v>
      </c>
      <c r="M2996">
        <v>2</v>
      </c>
      <c r="N2996">
        <v>0</v>
      </c>
      <c r="O2996">
        <v>0</v>
      </c>
      <c r="P2996">
        <v>0</v>
      </c>
      <c r="Q2996">
        <v>2628</v>
      </c>
      <c r="R2996">
        <v>1493</v>
      </c>
      <c r="S2996">
        <v>84</v>
      </c>
      <c r="T2996">
        <v>60</v>
      </c>
      <c r="U2996">
        <v>13</v>
      </c>
      <c r="V2996">
        <v>39.880450714445232</v>
      </c>
      <c r="W2996">
        <v>12.11231485025357</v>
      </c>
      <c r="X2996">
        <v>9</v>
      </c>
      <c r="Y2996">
        <v>1</v>
      </c>
      <c r="Z2996">
        <v>1789</v>
      </c>
      <c r="AA2996" t="s">
        <v>31</v>
      </c>
      <c r="AB2996">
        <v>7</v>
      </c>
      <c r="AC2996">
        <f t="shared" si="920"/>
        <v>50000</v>
      </c>
      <c r="AD2996">
        <f t="shared" si="921"/>
        <v>0.7</v>
      </c>
      <c r="AE2996">
        <f t="shared" si="922"/>
        <v>0.7142857142857143</v>
      </c>
      <c r="AF2996">
        <f t="shared" si="923"/>
        <v>0.15476190476190477</v>
      </c>
      <c r="AG2996">
        <v>131</v>
      </c>
      <c r="AH2996">
        <f t="shared" si="936"/>
        <v>14</v>
      </c>
      <c r="AI2996">
        <f t="shared" si="926"/>
        <v>24</v>
      </c>
      <c r="AJ2996">
        <f t="shared" si="937"/>
        <v>13</v>
      </c>
      <c r="AK2996">
        <f t="shared" si="938"/>
        <v>9</v>
      </c>
      <c r="AL2996">
        <f t="shared" si="927"/>
        <v>4</v>
      </c>
      <c r="AM2996">
        <f t="shared" si="928"/>
        <v>1</v>
      </c>
      <c r="AN2996">
        <f t="shared" si="929"/>
        <v>6</v>
      </c>
      <c r="AO2996">
        <f t="shared" si="930"/>
        <v>11</v>
      </c>
      <c r="AP2996">
        <f t="shared" si="931"/>
        <v>23</v>
      </c>
      <c r="AQ2996">
        <f t="shared" si="939"/>
        <v>19</v>
      </c>
      <c r="AR2996">
        <f t="shared" si="932"/>
        <v>14</v>
      </c>
      <c r="AS2996">
        <f t="shared" si="933"/>
        <v>9</v>
      </c>
      <c r="AT2996">
        <f t="shared" si="934"/>
        <v>4</v>
      </c>
      <c r="AU2996">
        <f t="shared" si="935"/>
        <v>1</v>
      </c>
    </row>
    <row r="2997" spans="1:47" x14ac:dyDescent="0.45">
      <c r="A2997" s="3">
        <v>43538</v>
      </c>
      <c r="B2997" s="3">
        <v>43545</v>
      </c>
      <c r="C2997" s="5">
        <f t="shared" si="924"/>
        <v>7</v>
      </c>
      <c r="D2997" s="5">
        <f t="shared" si="925"/>
        <v>3</v>
      </c>
      <c r="E2997" t="s">
        <v>37</v>
      </c>
      <c r="F2997">
        <v>1000000</v>
      </c>
      <c r="G2997">
        <v>43</v>
      </c>
      <c r="H2997">
        <v>3</v>
      </c>
      <c r="I2997">
        <v>44</v>
      </c>
      <c r="J2997">
        <v>0</v>
      </c>
      <c r="K2997">
        <v>40</v>
      </c>
      <c r="L2997">
        <v>1331</v>
      </c>
      <c r="M2997">
        <v>3</v>
      </c>
      <c r="N2997">
        <v>4</v>
      </c>
      <c r="O2997">
        <v>3</v>
      </c>
      <c r="P2997">
        <v>0</v>
      </c>
      <c r="Q2997">
        <v>2909</v>
      </c>
      <c r="R2997">
        <v>1685</v>
      </c>
      <c r="S2997">
        <v>121</v>
      </c>
      <c r="T2997">
        <v>68</v>
      </c>
      <c r="U2997">
        <v>34</v>
      </c>
      <c r="V2997">
        <v>46.646252544326472</v>
      </c>
      <c r="W2997">
        <v>10.212623783014941</v>
      </c>
      <c r="X2997">
        <v>6</v>
      </c>
      <c r="Y2997">
        <v>1</v>
      </c>
      <c r="Z2997">
        <v>313</v>
      </c>
      <c r="AA2997" t="s">
        <v>31</v>
      </c>
      <c r="AB2997">
        <v>2</v>
      </c>
      <c r="AC2997">
        <f t="shared" si="920"/>
        <v>142857.14285714287</v>
      </c>
      <c r="AD2997">
        <f t="shared" si="921"/>
        <v>0.2857142857142857</v>
      </c>
      <c r="AE2997">
        <f t="shared" si="922"/>
        <v>0.56198347107438018</v>
      </c>
      <c r="AF2997">
        <f t="shared" si="923"/>
        <v>0.28099173553719009</v>
      </c>
      <c r="AG2997">
        <v>131</v>
      </c>
      <c r="AH2997">
        <f t="shared" si="936"/>
        <v>14</v>
      </c>
      <c r="AI2997">
        <f t="shared" si="926"/>
        <v>21</v>
      </c>
      <c r="AJ2997">
        <f t="shared" si="937"/>
        <v>13</v>
      </c>
      <c r="AK2997">
        <f t="shared" si="938"/>
        <v>9</v>
      </c>
      <c r="AL2997">
        <f t="shared" si="927"/>
        <v>4</v>
      </c>
      <c r="AM2997">
        <f t="shared" si="928"/>
        <v>1</v>
      </c>
      <c r="AN2997">
        <f t="shared" si="929"/>
        <v>6</v>
      </c>
      <c r="AO2997">
        <f t="shared" si="930"/>
        <v>11</v>
      </c>
      <c r="AP2997">
        <f t="shared" si="931"/>
        <v>20</v>
      </c>
      <c r="AQ2997">
        <f t="shared" si="939"/>
        <v>16</v>
      </c>
      <c r="AR2997">
        <f t="shared" si="932"/>
        <v>11</v>
      </c>
      <c r="AS2997">
        <f t="shared" si="933"/>
        <v>6</v>
      </c>
      <c r="AT2997">
        <f t="shared" si="934"/>
        <v>1</v>
      </c>
      <c r="AU2997">
        <f t="shared" si="935"/>
        <v>4</v>
      </c>
    </row>
    <row r="2998" spans="1:47" x14ac:dyDescent="0.45">
      <c r="A2998" s="3">
        <v>43538</v>
      </c>
      <c r="B2998" s="3">
        <v>43569</v>
      </c>
      <c r="C2998" s="5">
        <f t="shared" si="924"/>
        <v>31</v>
      </c>
      <c r="D2998" s="5">
        <f t="shared" si="925"/>
        <v>3</v>
      </c>
      <c r="E2998" t="s">
        <v>37</v>
      </c>
      <c r="F2998">
        <v>5000000</v>
      </c>
      <c r="G2998">
        <v>140</v>
      </c>
      <c r="H2998">
        <v>4</v>
      </c>
      <c r="I2998">
        <v>35</v>
      </c>
      <c r="J2998">
        <v>3</v>
      </c>
      <c r="K2998">
        <v>66</v>
      </c>
      <c r="L2998">
        <v>571</v>
      </c>
      <c r="M2998">
        <v>0</v>
      </c>
      <c r="N2998">
        <v>0</v>
      </c>
      <c r="O2998">
        <v>0</v>
      </c>
      <c r="P2998">
        <v>0</v>
      </c>
      <c r="Q2998">
        <v>6256</v>
      </c>
      <c r="R2998">
        <v>3394</v>
      </c>
      <c r="S2998">
        <v>176</v>
      </c>
      <c r="T2998">
        <v>120</v>
      </c>
      <c r="U2998">
        <v>82</v>
      </c>
      <c r="V2998">
        <v>31.322460927037039</v>
      </c>
      <c r="W2998">
        <v>13.68117848341994</v>
      </c>
      <c r="X2998">
        <v>9</v>
      </c>
      <c r="Y2998">
        <v>1</v>
      </c>
      <c r="Z2998">
        <v>1249</v>
      </c>
      <c r="AA2998" t="s">
        <v>33</v>
      </c>
      <c r="AB2998">
        <v>19</v>
      </c>
      <c r="AC2998">
        <f t="shared" si="920"/>
        <v>161290.32258064515</v>
      </c>
      <c r="AD2998">
        <f t="shared" si="921"/>
        <v>0.61290322580645162</v>
      </c>
      <c r="AE2998">
        <f t="shared" si="922"/>
        <v>0.68181818181818177</v>
      </c>
      <c r="AF2998">
        <f t="shared" si="923"/>
        <v>0.46590909090909088</v>
      </c>
      <c r="AG2998">
        <v>131</v>
      </c>
      <c r="AH2998">
        <f t="shared" si="936"/>
        <v>14</v>
      </c>
      <c r="AI2998">
        <f t="shared" si="926"/>
        <v>14</v>
      </c>
      <c r="AJ2998">
        <f t="shared" si="937"/>
        <v>13</v>
      </c>
      <c r="AK2998">
        <f t="shared" si="938"/>
        <v>9</v>
      </c>
      <c r="AL2998">
        <f t="shared" si="927"/>
        <v>4</v>
      </c>
      <c r="AM2998">
        <f t="shared" si="928"/>
        <v>1</v>
      </c>
      <c r="AN2998">
        <f t="shared" si="929"/>
        <v>6</v>
      </c>
      <c r="AO2998">
        <f t="shared" si="930"/>
        <v>11</v>
      </c>
      <c r="AP2998">
        <f t="shared" si="931"/>
        <v>13</v>
      </c>
      <c r="AQ2998">
        <f t="shared" si="939"/>
        <v>9</v>
      </c>
      <c r="AR2998">
        <f t="shared" si="932"/>
        <v>4</v>
      </c>
      <c r="AS2998">
        <f t="shared" si="933"/>
        <v>1</v>
      </c>
      <c r="AT2998">
        <f t="shared" si="934"/>
        <v>6</v>
      </c>
      <c r="AU2998">
        <f t="shared" si="935"/>
        <v>11</v>
      </c>
    </row>
    <row r="2999" spans="1:47" x14ac:dyDescent="0.45">
      <c r="A2999" s="3">
        <v>43538</v>
      </c>
      <c r="B2999" s="3">
        <v>43557</v>
      </c>
      <c r="C2999" s="5">
        <f t="shared" si="924"/>
        <v>19</v>
      </c>
      <c r="D2999" s="5">
        <f t="shared" si="925"/>
        <v>3</v>
      </c>
      <c r="E2999" t="s">
        <v>37</v>
      </c>
      <c r="F2999">
        <v>500000</v>
      </c>
      <c r="G2999">
        <v>87</v>
      </c>
      <c r="H2999">
        <v>6</v>
      </c>
      <c r="I2999">
        <v>33</v>
      </c>
      <c r="J2999">
        <v>0</v>
      </c>
      <c r="K2999">
        <v>48</v>
      </c>
      <c r="L2999">
        <v>217</v>
      </c>
      <c r="M2999">
        <v>0</v>
      </c>
      <c r="N2999">
        <v>0</v>
      </c>
      <c r="O2999">
        <v>0</v>
      </c>
      <c r="P2999">
        <v>0</v>
      </c>
      <c r="Q2999">
        <v>2475</v>
      </c>
      <c r="R2999">
        <v>1296</v>
      </c>
      <c r="S2999">
        <v>78</v>
      </c>
      <c r="T2999">
        <v>33</v>
      </c>
      <c r="U2999">
        <v>23</v>
      </c>
      <c r="V2999">
        <v>28.407884615384631</v>
      </c>
      <c r="W2999">
        <v>13.424722222222231</v>
      </c>
      <c r="X2999">
        <v>8</v>
      </c>
      <c r="Y2999">
        <v>1</v>
      </c>
      <c r="Z2999">
        <v>2584</v>
      </c>
      <c r="AA2999" t="s">
        <v>33</v>
      </c>
      <c r="AB2999">
        <v>7</v>
      </c>
      <c r="AC2999">
        <f t="shared" si="920"/>
        <v>26315.78947368421</v>
      </c>
      <c r="AD2999">
        <f t="shared" si="921"/>
        <v>0.36842105263157893</v>
      </c>
      <c r="AE2999">
        <f t="shared" si="922"/>
        <v>0.42307692307692307</v>
      </c>
      <c r="AF2999">
        <f t="shared" si="923"/>
        <v>0.29487179487179488</v>
      </c>
      <c r="AG2999">
        <v>131</v>
      </c>
      <c r="AH2999">
        <f t="shared" si="936"/>
        <v>14</v>
      </c>
      <c r="AI2999">
        <f t="shared" si="926"/>
        <v>2</v>
      </c>
      <c r="AJ2999">
        <f t="shared" si="937"/>
        <v>13</v>
      </c>
      <c r="AK2999">
        <f t="shared" si="938"/>
        <v>9</v>
      </c>
      <c r="AL2999">
        <f t="shared" si="927"/>
        <v>4</v>
      </c>
      <c r="AM2999">
        <f t="shared" si="928"/>
        <v>1</v>
      </c>
      <c r="AN2999">
        <f t="shared" si="929"/>
        <v>6</v>
      </c>
      <c r="AO2999">
        <f t="shared" si="930"/>
        <v>11</v>
      </c>
      <c r="AP2999">
        <f t="shared" si="931"/>
        <v>1</v>
      </c>
      <c r="AQ2999">
        <f t="shared" si="939"/>
        <v>3</v>
      </c>
      <c r="AR2999">
        <f t="shared" si="932"/>
        <v>8</v>
      </c>
      <c r="AS2999">
        <f t="shared" si="933"/>
        <v>13</v>
      </c>
      <c r="AT2999">
        <f t="shared" si="934"/>
        <v>18</v>
      </c>
      <c r="AU2999">
        <f t="shared" si="935"/>
        <v>23</v>
      </c>
    </row>
    <row r="3000" spans="1:47" x14ac:dyDescent="0.45">
      <c r="A3000" s="3">
        <v>43538</v>
      </c>
      <c r="B3000" s="3">
        <v>43556</v>
      </c>
      <c r="C3000" s="5">
        <f t="shared" si="924"/>
        <v>18</v>
      </c>
      <c r="D3000" s="5">
        <f t="shared" si="925"/>
        <v>3</v>
      </c>
      <c r="E3000" t="s">
        <v>37</v>
      </c>
      <c r="F3000">
        <v>750000</v>
      </c>
      <c r="G3000">
        <v>58</v>
      </c>
      <c r="H3000">
        <v>4</v>
      </c>
      <c r="I3000">
        <v>44</v>
      </c>
      <c r="J3000">
        <v>5</v>
      </c>
      <c r="K3000">
        <v>33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4522</v>
      </c>
      <c r="R3000">
        <v>2445</v>
      </c>
      <c r="S3000">
        <v>127</v>
      </c>
      <c r="T3000">
        <v>39</v>
      </c>
      <c r="U3000">
        <v>148</v>
      </c>
      <c r="V3000">
        <v>30.827503502246291</v>
      </c>
      <c r="W3000">
        <v>13.742234996699031</v>
      </c>
      <c r="X3000">
        <v>7</v>
      </c>
      <c r="Y3000">
        <v>1</v>
      </c>
      <c r="Z3000">
        <v>176</v>
      </c>
      <c r="AA3000" t="s">
        <v>33</v>
      </c>
      <c r="AB3000">
        <v>5</v>
      </c>
      <c r="AC3000">
        <f t="shared" si="920"/>
        <v>41666.666666666664</v>
      </c>
      <c r="AD3000">
        <f t="shared" si="921"/>
        <v>0.27777777777777779</v>
      </c>
      <c r="AE3000">
        <f t="shared" si="922"/>
        <v>0.30708661417322836</v>
      </c>
      <c r="AF3000">
        <f t="shared" si="923"/>
        <v>1.1653543307086613</v>
      </c>
      <c r="AG3000">
        <v>131</v>
      </c>
      <c r="AH3000">
        <f t="shared" si="936"/>
        <v>14</v>
      </c>
      <c r="AI3000">
        <f t="shared" si="926"/>
        <v>1</v>
      </c>
      <c r="AJ3000">
        <f t="shared" si="937"/>
        <v>13</v>
      </c>
      <c r="AK3000">
        <f t="shared" si="938"/>
        <v>9</v>
      </c>
      <c r="AL3000">
        <f t="shared" si="927"/>
        <v>4</v>
      </c>
      <c r="AM3000">
        <f t="shared" si="928"/>
        <v>1</v>
      </c>
      <c r="AN3000">
        <f t="shared" si="929"/>
        <v>6</v>
      </c>
      <c r="AO3000">
        <f t="shared" si="930"/>
        <v>11</v>
      </c>
      <c r="AP3000">
        <f t="shared" si="931"/>
        <v>0</v>
      </c>
      <c r="AQ3000">
        <f t="shared" si="939"/>
        <v>4</v>
      </c>
      <c r="AR3000">
        <f t="shared" si="932"/>
        <v>9</v>
      </c>
      <c r="AS3000">
        <f t="shared" si="933"/>
        <v>14</v>
      </c>
      <c r="AT3000">
        <f t="shared" si="934"/>
        <v>19</v>
      </c>
      <c r="AU3000">
        <f t="shared" si="935"/>
        <v>24</v>
      </c>
    </row>
    <row r="3001" spans="1:47" x14ac:dyDescent="0.45">
      <c r="A3001" s="3">
        <v>43538</v>
      </c>
      <c r="B3001" s="3">
        <v>43555</v>
      </c>
      <c r="C3001" s="5">
        <f t="shared" si="924"/>
        <v>17</v>
      </c>
      <c r="D3001" s="5">
        <f t="shared" si="925"/>
        <v>3</v>
      </c>
      <c r="E3001" t="s">
        <v>37</v>
      </c>
      <c r="F3001">
        <v>1000000</v>
      </c>
      <c r="G3001">
        <v>18</v>
      </c>
      <c r="H3001">
        <v>6</v>
      </c>
      <c r="I3001">
        <v>9</v>
      </c>
      <c r="J3001">
        <v>0</v>
      </c>
      <c r="K3001">
        <v>50</v>
      </c>
      <c r="L3001">
        <v>161</v>
      </c>
      <c r="M3001">
        <v>0</v>
      </c>
      <c r="N3001">
        <v>0</v>
      </c>
      <c r="O3001">
        <v>0</v>
      </c>
      <c r="P3001">
        <v>0</v>
      </c>
      <c r="Q3001">
        <v>2074</v>
      </c>
      <c r="R3001">
        <v>1129</v>
      </c>
      <c r="S3001">
        <v>59</v>
      </c>
      <c r="T3001">
        <v>37</v>
      </c>
      <c r="U3001">
        <v>11</v>
      </c>
      <c r="V3001">
        <v>32.000149674978623</v>
      </c>
      <c r="W3001">
        <v>13.54976355256639</v>
      </c>
      <c r="X3001">
        <v>6</v>
      </c>
      <c r="Y3001">
        <v>1</v>
      </c>
      <c r="Z3001">
        <v>103</v>
      </c>
      <c r="AA3001" t="s">
        <v>33</v>
      </c>
      <c r="AB3001">
        <v>4</v>
      </c>
      <c r="AC3001">
        <f t="shared" si="920"/>
        <v>58823.529411764706</v>
      </c>
      <c r="AD3001">
        <f t="shared" si="921"/>
        <v>0.23529411764705882</v>
      </c>
      <c r="AE3001">
        <f t="shared" si="922"/>
        <v>0.6271186440677966</v>
      </c>
      <c r="AF3001">
        <f t="shared" si="923"/>
        <v>0.1864406779661017</v>
      </c>
      <c r="AG3001">
        <v>131</v>
      </c>
      <c r="AH3001">
        <f t="shared" si="936"/>
        <v>14</v>
      </c>
      <c r="AI3001">
        <f t="shared" si="926"/>
        <v>31</v>
      </c>
      <c r="AJ3001">
        <f t="shared" si="937"/>
        <v>13</v>
      </c>
      <c r="AK3001">
        <f t="shared" si="938"/>
        <v>9</v>
      </c>
      <c r="AL3001">
        <f t="shared" si="927"/>
        <v>4</v>
      </c>
      <c r="AM3001">
        <f t="shared" si="928"/>
        <v>1</v>
      </c>
      <c r="AN3001">
        <f t="shared" si="929"/>
        <v>6</v>
      </c>
      <c r="AO3001">
        <f t="shared" si="930"/>
        <v>11</v>
      </c>
      <c r="AP3001">
        <f t="shared" si="931"/>
        <v>30</v>
      </c>
      <c r="AQ3001">
        <f t="shared" si="939"/>
        <v>26</v>
      </c>
      <c r="AR3001">
        <f t="shared" si="932"/>
        <v>21</v>
      </c>
      <c r="AS3001">
        <f t="shared" si="933"/>
        <v>16</v>
      </c>
      <c r="AT3001">
        <f t="shared" si="934"/>
        <v>11</v>
      </c>
      <c r="AU3001">
        <f t="shared" si="935"/>
        <v>6</v>
      </c>
    </row>
    <row r="3002" spans="1:47" x14ac:dyDescent="0.45">
      <c r="A3002" s="3">
        <v>43538</v>
      </c>
      <c r="B3002" s="3">
        <v>43551</v>
      </c>
      <c r="C3002" s="5">
        <f t="shared" si="924"/>
        <v>13</v>
      </c>
      <c r="D3002" s="5">
        <f t="shared" si="925"/>
        <v>3</v>
      </c>
      <c r="E3002" t="s">
        <v>37</v>
      </c>
      <c r="F3002">
        <v>1000000</v>
      </c>
      <c r="G3002">
        <v>142</v>
      </c>
      <c r="H3002">
        <v>14</v>
      </c>
      <c r="I3002">
        <v>24</v>
      </c>
      <c r="J3002">
        <v>2</v>
      </c>
      <c r="K3002">
        <v>74</v>
      </c>
      <c r="L3002">
        <v>120</v>
      </c>
      <c r="M3002">
        <v>0</v>
      </c>
      <c r="N3002">
        <v>0</v>
      </c>
      <c r="O3002">
        <v>0</v>
      </c>
      <c r="P3002">
        <v>1</v>
      </c>
      <c r="Q3002">
        <v>3665</v>
      </c>
      <c r="R3002">
        <v>2027</v>
      </c>
      <c r="S3002">
        <v>102</v>
      </c>
      <c r="T3002">
        <v>39</v>
      </c>
      <c r="U3002">
        <v>8</v>
      </c>
      <c r="V3002">
        <v>33.6998832187044</v>
      </c>
      <c r="W3002">
        <v>13.495765257262249</v>
      </c>
      <c r="X3002">
        <v>7</v>
      </c>
      <c r="Y3002">
        <v>1</v>
      </c>
      <c r="Z3002">
        <v>1896</v>
      </c>
      <c r="AA3002" t="s">
        <v>33</v>
      </c>
      <c r="AB3002">
        <v>12</v>
      </c>
      <c r="AC3002">
        <f t="shared" si="920"/>
        <v>76923.076923076922</v>
      </c>
      <c r="AD3002">
        <f t="shared" si="921"/>
        <v>0.92307692307692313</v>
      </c>
      <c r="AE3002">
        <f t="shared" si="922"/>
        <v>0.38235294117647056</v>
      </c>
      <c r="AF3002">
        <f t="shared" si="923"/>
        <v>7.8431372549019607E-2</v>
      </c>
      <c r="AG3002">
        <v>131</v>
      </c>
      <c r="AH3002">
        <f t="shared" si="936"/>
        <v>14</v>
      </c>
      <c r="AI3002">
        <f t="shared" si="926"/>
        <v>27</v>
      </c>
      <c r="AJ3002">
        <f t="shared" si="937"/>
        <v>13</v>
      </c>
      <c r="AK3002">
        <f t="shared" si="938"/>
        <v>9</v>
      </c>
      <c r="AL3002">
        <f t="shared" si="927"/>
        <v>4</v>
      </c>
      <c r="AM3002">
        <f t="shared" si="928"/>
        <v>1</v>
      </c>
      <c r="AN3002">
        <f t="shared" si="929"/>
        <v>6</v>
      </c>
      <c r="AO3002">
        <f t="shared" si="930"/>
        <v>11</v>
      </c>
      <c r="AP3002">
        <f t="shared" si="931"/>
        <v>26</v>
      </c>
      <c r="AQ3002">
        <f t="shared" si="939"/>
        <v>22</v>
      </c>
      <c r="AR3002">
        <f t="shared" si="932"/>
        <v>17</v>
      </c>
      <c r="AS3002">
        <f t="shared" si="933"/>
        <v>12</v>
      </c>
      <c r="AT3002">
        <f t="shared" si="934"/>
        <v>7</v>
      </c>
      <c r="AU3002">
        <f t="shared" si="935"/>
        <v>2</v>
      </c>
    </row>
    <row r="3003" spans="1:47" x14ac:dyDescent="0.45">
      <c r="A3003" s="3">
        <v>43538</v>
      </c>
      <c r="B3003" s="3">
        <v>43549</v>
      </c>
      <c r="C3003" s="5">
        <f t="shared" si="924"/>
        <v>11</v>
      </c>
      <c r="D3003" s="5">
        <f t="shared" si="925"/>
        <v>3</v>
      </c>
      <c r="E3003" t="s">
        <v>37</v>
      </c>
      <c r="F3003">
        <v>2000000</v>
      </c>
      <c r="G3003">
        <v>97</v>
      </c>
      <c r="H3003">
        <v>6</v>
      </c>
      <c r="I3003">
        <v>47</v>
      </c>
      <c r="J3003">
        <v>4</v>
      </c>
      <c r="K3003">
        <v>66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3964</v>
      </c>
      <c r="R3003">
        <v>2223</v>
      </c>
      <c r="S3003">
        <v>85</v>
      </c>
      <c r="T3003">
        <v>14</v>
      </c>
      <c r="U3003">
        <v>7</v>
      </c>
      <c r="V3003">
        <v>29.43308454393906</v>
      </c>
      <c r="W3003">
        <v>15.651122542404281</v>
      </c>
      <c r="X3003">
        <v>5</v>
      </c>
      <c r="Y3003">
        <v>1</v>
      </c>
      <c r="Z3003">
        <v>472</v>
      </c>
      <c r="AA3003" t="s">
        <v>33</v>
      </c>
      <c r="AB3003">
        <v>11</v>
      </c>
      <c r="AC3003">
        <f t="shared" si="920"/>
        <v>181818.18181818182</v>
      </c>
      <c r="AD3003">
        <f t="shared" si="921"/>
        <v>1</v>
      </c>
      <c r="AE3003">
        <f t="shared" si="922"/>
        <v>0.16470588235294117</v>
      </c>
      <c r="AF3003">
        <f t="shared" si="923"/>
        <v>8.2352941176470587E-2</v>
      </c>
      <c r="AG3003">
        <v>131</v>
      </c>
      <c r="AH3003">
        <f t="shared" si="936"/>
        <v>14</v>
      </c>
      <c r="AI3003">
        <f t="shared" si="926"/>
        <v>25</v>
      </c>
      <c r="AJ3003">
        <f t="shared" si="937"/>
        <v>13</v>
      </c>
      <c r="AK3003">
        <f t="shared" si="938"/>
        <v>9</v>
      </c>
      <c r="AL3003">
        <f t="shared" si="927"/>
        <v>4</v>
      </c>
      <c r="AM3003">
        <f t="shared" si="928"/>
        <v>1</v>
      </c>
      <c r="AN3003">
        <f t="shared" si="929"/>
        <v>6</v>
      </c>
      <c r="AO3003">
        <f t="shared" si="930"/>
        <v>11</v>
      </c>
      <c r="AP3003">
        <f t="shared" si="931"/>
        <v>24</v>
      </c>
      <c r="AQ3003">
        <f t="shared" si="939"/>
        <v>20</v>
      </c>
      <c r="AR3003">
        <f t="shared" si="932"/>
        <v>15</v>
      </c>
      <c r="AS3003">
        <f t="shared" si="933"/>
        <v>10</v>
      </c>
      <c r="AT3003">
        <f t="shared" si="934"/>
        <v>5</v>
      </c>
      <c r="AU3003">
        <f t="shared" si="935"/>
        <v>0</v>
      </c>
    </row>
    <row r="3004" spans="1:47" x14ac:dyDescent="0.45">
      <c r="A3004" s="3">
        <v>43538</v>
      </c>
      <c r="B3004" s="3">
        <v>43555</v>
      </c>
      <c r="C3004" s="5">
        <f t="shared" si="924"/>
        <v>17</v>
      </c>
      <c r="D3004" s="5">
        <f t="shared" si="925"/>
        <v>3</v>
      </c>
      <c r="E3004" t="s">
        <v>37</v>
      </c>
      <c r="F3004">
        <v>1000000</v>
      </c>
      <c r="G3004">
        <v>25</v>
      </c>
      <c r="H3004">
        <v>4</v>
      </c>
      <c r="I3004">
        <v>36</v>
      </c>
      <c r="J3004">
        <v>0</v>
      </c>
      <c r="K3004">
        <v>70</v>
      </c>
      <c r="L3004">
        <v>0</v>
      </c>
      <c r="M3004">
        <v>1</v>
      </c>
      <c r="N3004">
        <v>3</v>
      </c>
      <c r="O3004">
        <v>3</v>
      </c>
      <c r="P3004">
        <v>0</v>
      </c>
      <c r="Q3004">
        <v>2316</v>
      </c>
      <c r="R3004">
        <v>1279</v>
      </c>
      <c r="S3004">
        <v>89</v>
      </c>
      <c r="T3004">
        <v>55</v>
      </c>
      <c r="U3004">
        <v>19</v>
      </c>
      <c r="V3004">
        <v>39.055844805017983</v>
      </c>
      <c r="W3004">
        <v>11.381924958930339</v>
      </c>
      <c r="X3004">
        <v>5</v>
      </c>
      <c r="Y3004">
        <v>0</v>
      </c>
      <c r="Z3004">
        <v>59</v>
      </c>
      <c r="AA3004" t="s">
        <v>26</v>
      </c>
      <c r="AB3004">
        <v>0</v>
      </c>
      <c r="AC3004">
        <f t="shared" si="920"/>
        <v>58823.529411764706</v>
      </c>
      <c r="AD3004">
        <f t="shared" si="921"/>
        <v>0</v>
      </c>
      <c r="AE3004">
        <f t="shared" si="922"/>
        <v>0.6179775280898876</v>
      </c>
      <c r="AF3004">
        <f t="shared" si="923"/>
        <v>0.21348314606741572</v>
      </c>
      <c r="AG3004">
        <v>131</v>
      </c>
      <c r="AH3004">
        <f t="shared" si="936"/>
        <v>14</v>
      </c>
      <c r="AI3004">
        <f t="shared" si="926"/>
        <v>31</v>
      </c>
      <c r="AJ3004">
        <f t="shared" si="937"/>
        <v>13</v>
      </c>
      <c r="AK3004">
        <f t="shared" si="938"/>
        <v>9</v>
      </c>
      <c r="AL3004">
        <f t="shared" si="927"/>
        <v>4</v>
      </c>
      <c r="AM3004">
        <f t="shared" si="928"/>
        <v>1</v>
      </c>
      <c r="AN3004">
        <f t="shared" si="929"/>
        <v>6</v>
      </c>
      <c r="AO3004">
        <f t="shared" si="930"/>
        <v>11</v>
      </c>
      <c r="AP3004">
        <f t="shared" si="931"/>
        <v>30</v>
      </c>
      <c r="AQ3004">
        <f t="shared" si="939"/>
        <v>26</v>
      </c>
      <c r="AR3004">
        <f t="shared" si="932"/>
        <v>21</v>
      </c>
      <c r="AS3004">
        <f t="shared" si="933"/>
        <v>16</v>
      </c>
      <c r="AT3004">
        <f t="shared" si="934"/>
        <v>11</v>
      </c>
      <c r="AU3004">
        <f t="shared" si="935"/>
        <v>6</v>
      </c>
    </row>
    <row r="3005" spans="1:47" x14ac:dyDescent="0.45">
      <c r="A3005" s="3">
        <v>43538</v>
      </c>
      <c r="B3005" s="3">
        <v>43549</v>
      </c>
      <c r="C3005" s="5">
        <f t="shared" si="924"/>
        <v>11</v>
      </c>
      <c r="D3005" s="5">
        <f t="shared" si="925"/>
        <v>3</v>
      </c>
      <c r="E3005" t="s">
        <v>37</v>
      </c>
      <c r="F3005">
        <v>1500000</v>
      </c>
      <c r="G3005">
        <v>23</v>
      </c>
      <c r="H3005">
        <v>2</v>
      </c>
      <c r="I3005">
        <v>12</v>
      </c>
      <c r="J3005">
        <v>0</v>
      </c>
      <c r="K3005">
        <v>86</v>
      </c>
      <c r="L3005">
        <v>1800</v>
      </c>
      <c r="M3005">
        <v>0</v>
      </c>
      <c r="N3005">
        <v>0</v>
      </c>
      <c r="O3005">
        <v>0</v>
      </c>
      <c r="P3005">
        <v>0</v>
      </c>
      <c r="Q3005">
        <v>2142</v>
      </c>
      <c r="R3005">
        <v>1131</v>
      </c>
      <c r="S3005">
        <v>62</v>
      </c>
      <c r="T3005">
        <v>20</v>
      </c>
      <c r="U3005">
        <v>12</v>
      </c>
      <c r="V3005">
        <v>28.095562804825871</v>
      </c>
      <c r="W3005">
        <v>13.87236544878925</v>
      </c>
      <c r="X3005">
        <v>7</v>
      </c>
      <c r="Y3005">
        <v>0</v>
      </c>
      <c r="Z3005">
        <v>7</v>
      </c>
      <c r="AA3005" t="s">
        <v>26</v>
      </c>
      <c r="AB3005">
        <v>0</v>
      </c>
      <c r="AC3005">
        <f t="shared" si="920"/>
        <v>136363.63636363635</v>
      </c>
      <c r="AD3005">
        <f t="shared" si="921"/>
        <v>0</v>
      </c>
      <c r="AE3005">
        <f t="shared" si="922"/>
        <v>0.32258064516129031</v>
      </c>
      <c r="AF3005">
        <f t="shared" si="923"/>
        <v>0.19354838709677419</v>
      </c>
      <c r="AG3005">
        <v>131</v>
      </c>
      <c r="AH3005">
        <f t="shared" si="936"/>
        <v>14</v>
      </c>
      <c r="AI3005">
        <f t="shared" si="926"/>
        <v>25</v>
      </c>
      <c r="AJ3005">
        <f t="shared" si="937"/>
        <v>13</v>
      </c>
      <c r="AK3005">
        <f t="shared" si="938"/>
        <v>9</v>
      </c>
      <c r="AL3005">
        <f t="shared" si="927"/>
        <v>4</v>
      </c>
      <c r="AM3005">
        <f t="shared" si="928"/>
        <v>1</v>
      </c>
      <c r="AN3005">
        <f t="shared" si="929"/>
        <v>6</v>
      </c>
      <c r="AO3005">
        <f t="shared" si="930"/>
        <v>11</v>
      </c>
      <c r="AP3005">
        <f t="shared" si="931"/>
        <v>24</v>
      </c>
      <c r="AQ3005">
        <f t="shared" si="939"/>
        <v>20</v>
      </c>
      <c r="AR3005">
        <f t="shared" si="932"/>
        <v>15</v>
      </c>
      <c r="AS3005">
        <f t="shared" si="933"/>
        <v>10</v>
      </c>
      <c r="AT3005">
        <f t="shared" si="934"/>
        <v>5</v>
      </c>
      <c r="AU3005">
        <f t="shared" si="935"/>
        <v>0</v>
      </c>
    </row>
    <row r="3006" spans="1:47" x14ac:dyDescent="0.45">
      <c r="A3006" s="3">
        <v>43538</v>
      </c>
      <c r="B3006" s="3">
        <v>43555</v>
      </c>
      <c r="C3006" s="5">
        <f t="shared" si="924"/>
        <v>17</v>
      </c>
      <c r="D3006" s="5">
        <f t="shared" si="925"/>
        <v>3</v>
      </c>
      <c r="E3006" t="s">
        <v>37</v>
      </c>
      <c r="F3006">
        <v>1000000</v>
      </c>
      <c r="G3006">
        <v>210</v>
      </c>
      <c r="H3006">
        <v>4</v>
      </c>
      <c r="I3006">
        <v>38</v>
      </c>
      <c r="J3006">
        <v>2</v>
      </c>
      <c r="K3006">
        <v>50</v>
      </c>
      <c r="L3006">
        <v>0</v>
      </c>
      <c r="M3006">
        <v>11</v>
      </c>
      <c r="N3006">
        <v>2</v>
      </c>
      <c r="O3006">
        <v>2</v>
      </c>
      <c r="P3006">
        <v>0</v>
      </c>
      <c r="Q3006">
        <v>4802</v>
      </c>
      <c r="R3006">
        <v>2664</v>
      </c>
      <c r="S3006">
        <v>155</v>
      </c>
      <c r="T3006">
        <v>62</v>
      </c>
      <c r="U3006">
        <v>31</v>
      </c>
      <c r="V3006">
        <v>36.894150828247597</v>
      </c>
      <c r="W3006">
        <v>12.383087862055611</v>
      </c>
      <c r="X3006">
        <v>9</v>
      </c>
      <c r="Y3006">
        <v>1</v>
      </c>
      <c r="Z3006">
        <v>1329</v>
      </c>
      <c r="AA3006" t="s">
        <v>30</v>
      </c>
      <c r="AB3006">
        <v>8</v>
      </c>
      <c r="AC3006">
        <f t="shared" si="920"/>
        <v>58823.529411764706</v>
      </c>
      <c r="AD3006">
        <f t="shared" si="921"/>
        <v>0.47058823529411764</v>
      </c>
      <c r="AE3006">
        <f t="shared" si="922"/>
        <v>0.4</v>
      </c>
      <c r="AF3006">
        <f t="shared" si="923"/>
        <v>0.2</v>
      </c>
      <c r="AG3006">
        <v>131</v>
      </c>
      <c r="AH3006">
        <f t="shared" si="936"/>
        <v>14</v>
      </c>
      <c r="AI3006">
        <f t="shared" si="926"/>
        <v>31</v>
      </c>
      <c r="AJ3006">
        <f t="shared" si="937"/>
        <v>13</v>
      </c>
      <c r="AK3006">
        <f t="shared" si="938"/>
        <v>9</v>
      </c>
      <c r="AL3006">
        <f t="shared" si="927"/>
        <v>4</v>
      </c>
      <c r="AM3006">
        <f t="shared" si="928"/>
        <v>1</v>
      </c>
      <c r="AN3006">
        <f t="shared" si="929"/>
        <v>6</v>
      </c>
      <c r="AO3006">
        <f t="shared" si="930"/>
        <v>11</v>
      </c>
      <c r="AP3006">
        <f t="shared" si="931"/>
        <v>30</v>
      </c>
      <c r="AQ3006">
        <f t="shared" si="939"/>
        <v>26</v>
      </c>
      <c r="AR3006">
        <f t="shared" si="932"/>
        <v>21</v>
      </c>
      <c r="AS3006">
        <f t="shared" si="933"/>
        <v>16</v>
      </c>
      <c r="AT3006">
        <f t="shared" si="934"/>
        <v>11</v>
      </c>
      <c r="AU3006">
        <f t="shared" si="935"/>
        <v>6</v>
      </c>
    </row>
    <row r="3007" spans="1:47" x14ac:dyDescent="0.45">
      <c r="A3007" s="3">
        <v>43525</v>
      </c>
      <c r="B3007" s="3">
        <v>43544</v>
      </c>
      <c r="C3007" s="5">
        <f t="shared" si="924"/>
        <v>19</v>
      </c>
      <c r="D3007" s="5">
        <f t="shared" si="925"/>
        <v>3</v>
      </c>
      <c r="E3007" t="s">
        <v>38</v>
      </c>
      <c r="F3007">
        <v>3000000</v>
      </c>
      <c r="G3007">
        <v>46</v>
      </c>
      <c r="H3007">
        <v>4</v>
      </c>
      <c r="I3007">
        <v>31</v>
      </c>
      <c r="J3007">
        <v>0</v>
      </c>
      <c r="K3007">
        <v>51</v>
      </c>
      <c r="L3007">
        <v>0</v>
      </c>
      <c r="M3007">
        <v>3</v>
      </c>
      <c r="N3007">
        <v>3</v>
      </c>
      <c r="O3007">
        <v>3</v>
      </c>
      <c r="P3007">
        <v>0</v>
      </c>
      <c r="Q3007">
        <v>2699</v>
      </c>
      <c r="R3007">
        <v>1491</v>
      </c>
      <c r="S3007">
        <v>108</v>
      </c>
      <c r="T3007">
        <v>10</v>
      </c>
      <c r="U3007">
        <v>0</v>
      </c>
      <c r="V3007">
        <v>39.67990638274091</v>
      </c>
      <c r="W3007">
        <v>11.15446177062374</v>
      </c>
      <c r="X3007">
        <v>5</v>
      </c>
      <c r="Y3007">
        <v>1</v>
      </c>
      <c r="Z3007">
        <v>135</v>
      </c>
      <c r="AA3007" t="s">
        <v>27</v>
      </c>
      <c r="AB3007">
        <v>4</v>
      </c>
      <c r="AC3007">
        <f t="shared" si="920"/>
        <v>157894.73684210525</v>
      </c>
      <c r="AD3007">
        <f t="shared" si="921"/>
        <v>0.21052631578947367</v>
      </c>
      <c r="AE3007">
        <f t="shared" si="922"/>
        <v>9.2592592592592587E-2</v>
      </c>
      <c r="AF3007">
        <f t="shared" si="923"/>
        <v>0</v>
      </c>
      <c r="AG3007">
        <v>43</v>
      </c>
      <c r="AH3007">
        <f t="shared" si="936"/>
        <v>1</v>
      </c>
      <c r="AI3007">
        <f t="shared" si="926"/>
        <v>20</v>
      </c>
      <c r="AJ3007">
        <f t="shared" si="937"/>
        <v>0</v>
      </c>
      <c r="AK3007">
        <f t="shared" si="938"/>
        <v>4</v>
      </c>
      <c r="AL3007">
        <f t="shared" si="927"/>
        <v>9</v>
      </c>
      <c r="AM3007">
        <f t="shared" si="928"/>
        <v>14</v>
      </c>
      <c r="AN3007">
        <f t="shared" si="929"/>
        <v>19</v>
      </c>
      <c r="AO3007">
        <f t="shared" si="930"/>
        <v>24</v>
      </c>
      <c r="AP3007">
        <f t="shared" si="931"/>
        <v>19</v>
      </c>
      <c r="AQ3007">
        <f t="shared" si="939"/>
        <v>15</v>
      </c>
      <c r="AR3007">
        <f t="shared" si="932"/>
        <v>10</v>
      </c>
      <c r="AS3007">
        <f t="shared" si="933"/>
        <v>5</v>
      </c>
      <c r="AT3007">
        <f t="shared" si="934"/>
        <v>0</v>
      </c>
      <c r="AU3007">
        <f t="shared" si="935"/>
        <v>5</v>
      </c>
    </row>
    <row r="3008" spans="1:47" x14ac:dyDescent="0.45">
      <c r="A3008" s="3">
        <v>43525</v>
      </c>
      <c r="B3008" s="3">
        <v>43552</v>
      </c>
      <c r="C3008" s="5">
        <f t="shared" si="924"/>
        <v>27</v>
      </c>
      <c r="D3008" s="5">
        <f t="shared" si="925"/>
        <v>3</v>
      </c>
      <c r="E3008" t="s">
        <v>38</v>
      </c>
      <c r="F3008">
        <v>1000000</v>
      </c>
      <c r="G3008">
        <v>165</v>
      </c>
      <c r="H3008">
        <v>5</v>
      </c>
      <c r="I3008">
        <v>59</v>
      </c>
      <c r="J3008">
        <v>0</v>
      </c>
      <c r="K3008">
        <v>53</v>
      </c>
      <c r="L3008">
        <v>654</v>
      </c>
      <c r="M3008">
        <v>3</v>
      </c>
      <c r="N3008">
        <v>0</v>
      </c>
      <c r="O3008">
        <v>0</v>
      </c>
      <c r="P3008">
        <v>0</v>
      </c>
      <c r="Q3008">
        <v>1819</v>
      </c>
      <c r="R3008">
        <v>983</v>
      </c>
      <c r="S3008">
        <v>65</v>
      </c>
      <c r="T3008">
        <v>16</v>
      </c>
      <c r="U3008">
        <v>10</v>
      </c>
      <c r="V3008">
        <v>34.936348540574407</v>
      </c>
      <c r="W3008">
        <v>12.1434018311292</v>
      </c>
      <c r="X3008">
        <v>9</v>
      </c>
      <c r="Y3008">
        <v>1</v>
      </c>
      <c r="Z3008">
        <v>745</v>
      </c>
      <c r="AA3008" t="s">
        <v>31</v>
      </c>
      <c r="AB3008">
        <v>6</v>
      </c>
      <c r="AC3008">
        <f t="shared" si="920"/>
        <v>37037.037037037036</v>
      </c>
      <c r="AD3008">
        <f t="shared" si="921"/>
        <v>0.22222222222222221</v>
      </c>
      <c r="AE3008">
        <f t="shared" si="922"/>
        <v>0.24615384615384617</v>
      </c>
      <c r="AF3008">
        <f t="shared" si="923"/>
        <v>0.15384615384615385</v>
      </c>
      <c r="AG3008">
        <v>43</v>
      </c>
      <c r="AH3008">
        <f t="shared" si="936"/>
        <v>1</v>
      </c>
      <c r="AI3008">
        <f t="shared" si="926"/>
        <v>28</v>
      </c>
      <c r="AJ3008">
        <f t="shared" si="937"/>
        <v>0</v>
      </c>
      <c r="AK3008">
        <f t="shared" si="938"/>
        <v>4</v>
      </c>
      <c r="AL3008">
        <f t="shared" si="927"/>
        <v>9</v>
      </c>
      <c r="AM3008">
        <f t="shared" si="928"/>
        <v>14</v>
      </c>
      <c r="AN3008">
        <f t="shared" si="929"/>
        <v>19</v>
      </c>
      <c r="AO3008">
        <f t="shared" si="930"/>
        <v>24</v>
      </c>
      <c r="AP3008">
        <f t="shared" si="931"/>
        <v>27</v>
      </c>
      <c r="AQ3008">
        <f t="shared" si="939"/>
        <v>23</v>
      </c>
      <c r="AR3008">
        <f t="shared" si="932"/>
        <v>18</v>
      </c>
      <c r="AS3008">
        <f t="shared" si="933"/>
        <v>13</v>
      </c>
      <c r="AT3008">
        <f t="shared" si="934"/>
        <v>8</v>
      </c>
      <c r="AU3008">
        <f t="shared" si="935"/>
        <v>3</v>
      </c>
    </row>
    <row r="3009" spans="1:47" x14ac:dyDescent="0.45">
      <c r="A3009" s="3">
        <v>43525</v>
      </c>
      <c r="B3009" s="3">
        <v>43534</v>
      </c>
      <c r="C3009" s="5">
        <f t="shared" si="924"/>
        <v>9</v>
      </c>
      <c r="D3009" s="5">
        <f t="shared" si="925"/>
        <v>3</v>
      </c>
      <c r="E3009" t="s">
        <v>38</v>
      </c>
      <c r="F3009">
        <v>500000</v>
      </c>
      <c r="G3009">
        <v>56</v>
      </c>
      <c r="H3009">
        <v>8</v>
      </c>
      <c r="I3009">
        <v>25</v>
      </c>
      <c r="J3009">
        <v>3</v>
      </c>
      <c r="K3009">
        <v>81</v>
      </c>
      <c r="L3009">
        <v>1927</v>
      </c>
      <c r="M3009">
        <v>1</v>
      </c>
      <c r="N3009">
        <v>3</v>
      </c>
      <c r="O3009">
        <v>2</v>
      </c>
      <c r="P3009">
        <v>0</v>
      </c>
      <c r="Q3009">
        <v>2448</v>
      </c>
      <c r="R3009">
        <v>1357</v>
      </c>
      <c r="S3009">
        <v>83</v>
      </c>
      <c r="T3009">
        <v>24</v>
      </c>
      <c r="U3009">
        <v>14</v>
      </c>
      <c r="V3009">
        <v>37.623707061111112</v>
      </c>
      <c r="W3009">
        <v>12.0732215819801</v>
      </c>
      <c r="X3009">
        <v>8</v>
      </c>
      <c r="Y3009">
        <v>1</v>
      </c>
      <c r="Z3009">
        <v>494</v>
      </c>
      <c r="AA3009" t="s">
        <v>31</v>
      </c>
      <c r="AB3009">
        <v>3</v>
      </c>
      <c r="AC3009">
        <f t="shared" si="920"/>
        <v>55555.555555555555</v>
      </c>
      <c r="AD3009">
        <f t="shared" si="921"/>
        <v>0.33333333333333331</v>
      </c>
      <c r="AE3009">
        <f t="shared" si="922"/>
        <v>0.28915662650602408</v>
      </c>
      <c r="AF3009">
        <f t="shared" si="923"/>
        <v>0.16867469879518071</v>
      </c>
      <c r="AG3009">
        <v>43</v>
      </c>
      <c r="AH3009">
        <f t="shared" si="936"/>
        <v>1</v>
      </c>
      <c r="AI3009">
        <f t="shared" si="926"/>
        <v>10</v>
      </c>
      <c r="AJ3009">
        <f t="shared" si="937"/>
        <v>0</v>
      </c>
      <c r="AK3009">
        <f t="shared" si="938"/>
        <v>4</v>
      </c>
      <c r="AL3009">
        <f t="shared" si="927"/>
        <v>9</v>
      </c>
      <c r="AM3009">
        <f t="shared" si="928"/>
        <v>14</v>
      </c>
      <c r="AN3009">
        <f t="shared" si="929"/>
        <v>19</v>
      </c>
      <c r="AO3009">
        <f t="shared" si="930"/>
        <v>24</v>
      </c>
      <c r="AP3009">
        <f t="shared" si="931"/>
        <v>9</v>
      </c>
      <c r="AQ3009">
        <f t="shared" si="939"/>
        <v>5</v>
      </c>
      <c r="AR3009">
        <f t="shared" si="932"/>
        <v>0</v>
      </c>
      <c r="AS3009">
        <f t="shared" si="933"/>
        <v>5</v>
      </c>
      <c r="AT3009">
        <f t="shared" si="934"/>
        <v>10</v>
      </c>
      <c r="AU3009">
        <f t="shared" si="935"/>
        <v>15</v>
      </c>
    </row>
    <row r="3010" spans="1:47" x14ac:dyDescent="0.45">
      <c r="A3010" s="3">
        <v>43541</v>
      </c>
      <c r="B3010" s="3">
        <v>43570</v>
      </c>
      <c r="C3010" s="5">
        <f t="shared" si="924"/>
        <v>29</v>
      </c>
      <c r="D3010" s="5">
        <f t="shared" si="925"/>
        <v>3</v>
      </c>
      <c r="E3010" t="s">
        <v>40</v>
      </c>
      <c r="F3010">
        <v>1000000</v>
      </c>
      <c r="G3010">
        <v>42</v>
      </c>
      <c r="H3010">
        <v>1</v>
      </c>
      <c r="I3010">
        <v>48</v>
      </c>
      <c r="J3010">
        <v>0</v>
      </c>
      <c r="K3010">
        <v>106</v>
      </c>
      <c r="L3010">
        <v>99</v>
      </c>
      <c r="M3010">
        <v>0</v>
      </c>
      <c r="N3010">
        <v>1</v>
      </c>
      <c r="O3010">
        <v>0</v>
      </c>
      <c r="P3010">
        <v>0</v>
      </c>
      <c r="Q3010">
        <v>3887</v>
      </c>
      <c r="R3010">
        <v>2150</v>
      </c>
      <c r="S3010">
        <v>122</v>
      </c>
      <c r="T3010">
        <v>33</v>
      </c>
      <c r="U3010">
        <v>38</v>
      </c>
      <c r="V3010">
        <v>35.998774685474672</v>
      </c>
      <c r="W3010">
        <v>12.61625314525353</v>
      </c>
      <c r="X3010">
        <v>7</v>
      </c>
      <c r="Y3010">
        <v>1</v>
      </c>
      <c r="Z3010">
        <v>135</v>
      </c>
      <c r="AA3010" t="s">
        <v>31</v>
      </c>
      <c r="AB3010">
        <v>8</v>
      </c>
      <c r="AC3010">
        <f t="shared" ref="AC3010:AC3073" si="940">F3010/C3010</f>
        <v>34482.758620689652</v>
      </c>
      <c r="AD3010">
        <f t="shared" ref="AD3010:AD3073" si="941">AB3010/C3010</f>
        <v>0.27586206896551724</v>
      </c>
      <c r="AE3010">
        <f t="shared" ref="AE3010:AE3073" si="942">T3010/S3010</f>
        <v>0.27049180327868855</v>
      </c>
      <c r="AF3010">
        <f t="shared" ref="AF3010:AF3073" si="943">U3010/S3010</f>
        <v>0.31147540983606559</v>
      </c>
      <c r="AG3010">
        <v>135</v>
      </c>
      <c r="AH3010">
        <f t="shared" si="936"/>
        <v>17</v>
      </c>
      <c r="AI3010">
        <f t="shared" si="926"/>
        <v>15</v>
      </c>
      <c r="AJ3010">
        <f t="shared" si="937"/>
        <v>16</v>
      </c>
      <c r="AK3010">
        <f t="shared" si="938"/>
        <v>12</v>
      </c>
      <c r="AL3010">
        <f t="shared" si="927"/>
        <v>7</v>
      </c>
      <c r="AM3010">
        <f t="shared" si="928"/>
        <v>2</v>
      </c>
      <c r="AN3010">
        <f t="shared" si="929"/>
        <v>3</v>
      </c>
      <c r="AO3010">
        <f t="shared" si="930"/>
        <v>8</v>
      </c>
      <c r="AP3010">
        <f t="shared" si="931"/>
        <v>14</v>
      </c>
      <c r="AQ3010">
        <f t="shared" si="939"/>
        <v>10</v>
      </c>
      <c r="AR3010">
        <f t="shared" si="932"/>
        <v>5</v>
      </c>
      <c r="AS3010">
        <f t="shared" si="933"/>
        <v>0</v>
      </c>
      <c r="AT3010">
        <f t="shared" si="934"/>
        <v>5</v>
      </c>
      <c r="AU3010">
        <f t="shared" si="935"/>
        <v>10</v>
      </c>
    </row>
    <row r="3011" spans="1:47" x14ac:dyDescent="0.45">
      <c r="A3011" s="3">
        <v>43548</v>
      </c>
      <c r="B3011" s="3">
        <v>43610</v>
      </c>
      <c r="C3011" s="5">
        <f t="shared" ref="C3011:C3074" si="944">_xlfn.DAYS(B3011,A3011)</f>
        <v>62</v>
      </c>
      <c r="D3011" s="5">
        <f t="shared" ref="D3011:D3074" si="945">MONTH(A3011)</f>
        <v>3</v>
      </c>
      <c r="E3011" t="s">
        <v>40</v>
      </c>
      <c r="F3011">
        <v>1000000</v>
      </c>
      <c r="G3011">
        <v>291</v>
      </c>
      <c r="H3011">
        <v>4</v>
      </c>
      <c r="I3011">
        <v>48</v>
      </c>
      <c r="J3011">
        <v>0</v>
      </c>
      <c r="K3011">
        <v>36</v>
      </c>
      <c r="L3011">
        <v>50</v>
      </c>
      <c r="M3011">
        <v>4</v>
      </c>
      <c r="N3011">
        <v>0</v>
      </c>
      <c r="O3011">
        <v>0</v>
      </c>
      <c r="P3011">
        <v>0</v>
      </c>
      <c r="Q3011">
        <v>3798</v>
      </c>
      <c r="R3011">
        <v>2063</v>
      </c>
      <c r="S3011">
        <v>153</v>
      </c>
      <c r="T3011">
        <v>100</v>
      </c>
      <c r="U3011">
        <v>28</v>
      </c>
      <c r="V3011">
        <v>37.399787827233041</v>
      </c>
      <c r="W3011">
        <v>11.39252468801384</v>
      </c>
      <c r="X3011">
        <v>9</v>
      </c>
      <c r="Y3011">
        <v>1</v>
      </c>
      <c r="Z3011">
        <v>1312</v>
      </c>
      <c r="AA3011" t="s">
        <v>30</v>
      </c>
      <c r="AB3011">
        <v>10</v>
      </c>
      <c r="AC3011">
        <f t="shared" si="940"/>
        <v>16129.032258064517</v>
      </c>
      <c r="AD3011">
        <f t="shared" si="941"/>
        <v>0.16129032258064516</v>
      </c>
      <c r="AE3011">
        <f t="shared" si="942"/>
        <v>0.65359477124183007</v>
      </c>
      <c r="AF3011">
        <f t="shared" si="943"/>
        <v>0.18300653594771241</v>
      </c>
      <c r="AG3011">
        <v>82</v>
      </c>
      <c r="AH3011">
        <f t="shared" si="936"/>
        <v>24</v>
      </c>
      <c r="AI3011">
        <f t="shared" ref="AI3011:AI3074" si="946">VALUE(DAY(B3011))</f>
        <v>25</v>
      </c>
      <c r="AJ3011">
        <f t="shared" si="937"/>
        <v>23</v>
      </c>
      <c r="AK3011">
        <f t="shared" si="938"/>
        <v>19</v>
      </c>
      <c r="AL3011">
        <f t="shared" ref="AL3011:AL3074" si="947">ABS(AH3011-10)</f>
        <v>14</v>
      </c>
      <c r="AM3011">
        <f t="shared" ref="AM3011:AM3074" si="948">ABS(AH3011-15)</f>
        <v>9</v>
      </c>
      <c r="AN3011">
        <f t="shared" ref="AN3011:AN3074" si="949">ABS(AH3011-20)</f>
        <v>4</v>
      </c>
      <c r="AO3011">
        <f t="shared" ref="AO3011:AO3074" si="950">ABS(AH3011-25)</f>
        <v>1</v>
      </c>
      <c r="AP3011">
        <f t="shared" ref="AP3011:AP3074" si="951">ABS(AI3011-1)</f>
        <v>24</v>
      </c>
      <c r="AQ3011">
        <f t="shared" si="939"/>
        <v>20</v>
      </c>
      <c r="AR3011">
        <f t="shared" ref="AR3011:AR3074" si="952">ABS(AI3011-10)</f>
        <v>15</v>
      </c>
      <c r="AS3011">
        <f t="shared" ref="AS3011:AS3074" si="953">ABS(AI3011-15)</f>
        <v>10</v>
      </c>
      <c r="AT3011">
        <f t="shared" ref="AT3011:AT3074" si="954">ABS(AI3011-20)</f>
        <v>5</v>
      </c>
      <c r="AU3011">
        <f t="shared" ref="AU3011:AU3074" si="955">ABS(AI3011-25)</f>
        <v>0</v>
      </c>
    </row>
    <row r="3012" spans="1:47" x14ac:dyDescent="0.45">
      <c r="A3012" s="3">
        <v>43523</v>
      </c>
      <c r="B3012" s="3">
        <v>43555</v>
      </c>
      <c r="C3012" s="5">
        <f t="shared" si="944"/>
        <v>32</v>
      </c>
      <c r="D3012" s="5">
        <f t="shared" si="945"/>
        <v>2</v>
      </c>
      <c r="E3012" t="s">
        <v>34</v>
      </c>
      <c r="F3012">
        <v>1000000</v>
      </c>
      <c r="G3012">
        <v>66</v>
      </c>
      <c r="H3012">
        <v>6</v>
      </c>
      <c r="I3012">
        <v>22</v>
      </c>
      <c r="J3012">
        <v>0</v>
      </c>
      <c r="K3012">
        <v>40</v>
      </c>
      <c r="L3012">
        <v>12</v>
      </c>
      <c r="M3012">
        <v>0</v>
      </c>
      <c r="N3012">
        <v>1</v>
      </c>
      <c r="O3012">
        <v>1</v>
      </c>
      <c r="P3012">
        <v>0</v>
      </c>
      <c r="Q3012">
        <v>3073</v>
      </c>
      <c r="R3012">
        <v>1707</v>
      </c>
      <c r="S3012">
        <v>106</v>
      </c>
      <c r="T3012">
        <v>31</v>
      </c>
      <c r="U3012">
        <v>18</v>
      </c>
      <c r="V3012">
        <v>38.189845558245203</v>
      </c>
      <c r="W3012">
        <v>11.933236783057559</v>
      </c>
      <c r="X3012">
        <v>7</v>
      </c>
      <c r="Y3012">
        <v>1</v>
      </c>
      <c r="Z3012">
        <v>594</v>
      </c>
      <c r="AA3012" t="s">
        <v>32</v>
      </c>
      <c r="AB3012">
        <v>6</v>
      </c>
      <c r="AC3012">
        <f t="shared" si="940"/>
        <v>31250</v>
      </c>
      <c r="AD3012">
        <f t="shared" si="941"/>
        <v>0.1875</v>
      </c>
      <c r="AE3012">
        <f t="shared" si="942"/>
        <v>0.29245283018867924</v>
      </c>
      <c r="AF3012">
        <f t="shared" si="943"/>
        <v>0.16981132075471697</v>
      </c>
      <c r="AG3012">
        <v>57</v>
      </c>
      <c r="AH3012">
        <f t="shared" ref="AH3012:AH3075" si="956">VALUE(DAY(A3012))</f>
        <v>27</v>
      </c>
      <c r="AI3012">
        <f t="shared" si="946"/>
        <v>31</v>
      </c>
      <c r="AJ3012">
        <f t="shared" ref="AJ3012:AJ3075" si="957">ABS(AH3012-1)</f>
        <v>26</v>
      </c>
      <c r="AK3012">
        <f t="shared" ref="AK3012:AK3075" si="958">ABS(AH3012-5)</f>
        <v>22</v>
      </c>
      <c r="AL3012">
        <f t="shared" si="947"/>
        <v>17</v>
      </c>
      <c r="AM3012">
        <f t="shared" si="948"/>
        <v>12</v>
      </c>
      <c r="AN3012">
        <f t="shared" si="949"/>
        <v>7</v>
      </c>
      <c r="AO3012">
        <f t="shared" si="950"/>
        <v>2</v>
      </c>
      <c r="AP3012">
        <f t="shared" si="951"/>
        <v>30</v>
      </c>
      <c r="AQ3012">
        <f t="shared" ref="AQ3012:AQ3075" si="959">ABS(AI3012-5)</f>
        <v>26</v>
      </c>
      <c r="AR3012">
        <f t="shared" si="952"/>
        <v>21</v>
      </c>
      <c r="AS3012">
        <f t="shared" si="953"/>
        <v>16</v>
      </c>
      <c r="AT3012">
        <f t="shared" si="954"/>
        <v>11</v>
      </c>
      <c r="AU3012">
        <f t="shared" si="955"/>
        <v>6</v>
      </c>
    </row>
    <row r="3013" spans="1:47" x14ac:dyDescent="0.45">
      <c r="A3013" s="3">
        <v>43523</v>
      </c>
      <c r="B3013" s="3">
        <v>43548</v>
      </c>
      <c r="C3013" s="5">
        <f t="shared" si="944"/>
        <v>25</v>
      </c>
      <c r="D3013" s="5">
        <f t="shared" si="945"/>
        <v>2</v>
      </c>
      <c r="E3013" t="s">
        <v>34</v>
      </c>
      <c r="F3013">
        <v>1000000</v>
      </c>
      <c r="G3013">
        <v>26</v>
      </c>
      <c r="H3013">
        <v>3</v>
      </c>
      <c r="I3013">
        <v>11</v>
      </c>
      <c r="J3013">
        <v>1</v>
      </c>
      <c r="K3013">
        <v>77</v>
      </c>
      <c r="L3013">
        <v>29</v>
      </c>
      <c r="M3013">
        <v>1</v>
      </c>
      <c r="N3013">
        <v>5</v>
      </c>
      <c r="O3013">
        <v>3</v>
      </c>
      <c r="P3013">
        <v>0</v>
      </c>
      <c r="Q3013">
        <v>2432</v>
      </c>
      <c r="R3013">
        <v>1368</v>
      </c>
      <c r="S3013">
        <v>111</v>
      </c>
      <c r="T3013">
        <v>50</v>
      </c>
      <c r="U3013">
        <v>19</v>
      </c>
      <c r="V3013">
        <v>43.925810810810837</v>
      </c>
      <c r="W3013">
        <v>10.19426426426427</v>
      </c>
      <c r="X3013">
        <v>5</v>
      </c>
      <c r="Y3013">
        <v>1</v>
      </c>
      <c r="Z3013">
        <v>218</v>
      </c>
      <c r="AA3013" t="s">
        <v>32</v>
      </c>
      <c r="AB3013">
        <v>5</v>
      </c>
      <c r="AC3013">
        <f t="shared" si="940"/>
        <v>40000</v>
      </c>
      <c r="AD3013">
        <f t="shared" si="941"/>
        <v>0.2</v>
      </c>
      <c r="AE3013">
        <f t="shared" si="942"/>
        <v>0.45045045045045046</v>
      </c>
      <c r="AF3013">
        <f t="shared" si="943"/>
        <v>0.17117117117117117</v>
      </c>
      <c r="AG3013">
        <v>57</v>
      </c>
      <c r="AH3013">
        <f t="shared" si="956"/>
        <v>27</v>
      </c>
      <c r="AI3013">
        <f t="shared" si="946"/>
        <v>24</v>
      </c>
      <c r="AJ3013">
        <f t="shared" si="957"/>
        <v>26</v>
      </c>
      <c r="AK3013">
        <f t="shared" si="958"/>
        <v>22</v>
      </c>
      <c r="AL3013">
        <f t="shared" si="947"/>
        <v>17</v>
      </c>
      <c r="AM3013">
        <f t="shared" si="948"/>
        <v>12</v>
      </c>
      <c r="AN3013">
        <f t="shared" si="949"/>
        <v>7</v>
      </c>
      <c r="AO3013">
        <f t="shared" si="950"/>
        <v>2</v>
      </c>
      <c r="AP3013">
        <f t="shared" si="951"/>
        <v>23</v>
      </c>
      <c r="AQ3013">
        <f t="shared" si="959"/>
        <v>19</v>
      </c>
      <c r="AR3013">
        <f t="shared" si="952"/>
        <v>14</v>
      </c>
      <c r="AS3013">
        <f t="shared" si="953"/>
        <v>9</v>
      </c>
      <c r="AT3013">
        <f t="shared" si="954"/>
        <v>4</v>
      </c>
      <c r="AU3013">
        <f t="shared" si="955"/>
        <v>1</v>
      </c>
    </row>
    <row r="3014" spans="1:47" x14ac:dyDescent="0.45">
      <c r="A3014" s="3">
        <v>43523</v>
      </c>
      <c r="B3014" s="3">
        <v>43542</v>
      </c>
      <c r="C3014" s="5">
        <f t="shared" si="944"/>
        <v>19</v>
      </c>
      <c r="D3014" s="5">
        <f t="shared" si="945"/>
        <v>2</v>
      </c>
      <c r="E3014" t="s">
        <v>34</v>
      </c>
      <c r="F3014">
        <v>1000000</v>
      </c>
      <c r="G3014">
        <v>84</v>
      </c>
      <c r="H3014">
        <v>5</v>
      </c>
      <c r="I3014">
        <v>38</v>
      </c>
      <c r="J3014">
        <v>0</v>
      </c>
      <c r="K3014">
        <v>32</v>
      </c>
      <c r="L3014">
        <v>0</v>
      </c>
      <c r="M3014">
        <v>139</v>
      </c>
      <c r="N3014">
        <v>26</v>
      </c>
      <c r="O3014">
        <v>25</v>
      </c>
      <c r="P3014">
        <v>0</v>
      </c>
      <c r="Q3014">
        <v>5081</v>
      </c>
      <c r="R3014">
        <v>2797</v>
      </c>
      <c r="S3014">
        <v>157</v>
      </c>
      <c r="T3014">
        <v>44</v>
      </c>
      <c r="U3014">
        <v>1</v>
      </c>
      <c r="V3014">
        <v>35.069037526558247</v>
      </c>
      <c r="W3014">
        <v>12.793714375502409</v>
      </c>
      <c r="X3014">
        <v>3</v>
      </c>
      <c r="Y3014">
        <v>1</v>
      </c>
      <c r="Z3014">
        <v>929</v>
      </c>
      <c r="AA3014" t="s">
        <v>32</v>
      </c>
      <c r="AB3014">
        <v>4</v>
      </c>
      <c r="AC3014">
        <f t="shared" si="940"/>
        <v>52631.57894736842</v>
      </c>
      <c r="AD3014">
        <f t="shared" si="941"/>
        <v>0.21052631578947367</v>
      </c>
      <c r="AE3014">
        <f t="shared" si="942"/>
        <v>0.28025477707006369</v>
      </c>
      <c r="AF3014">
        <f t="shared" si="943"/>
        <v>6.369426751592357E-3</v>
      </c>
      <c r="AG3014">
        <v>57</v>
      </c>
      <c r="AH3014">
        <f t="shared" si="956"/>
        <v>27</v>
      </c>
      <c r="AI3014">
        <f t="shared" si="946"/>
        <v>18</v>
      </c>
      <c r="AJ3014">
        <f t="shared" si="957"/>
        <v>26</v>
      </c>
      <c r="AK3014">
        <f t="shared" si="958"/>
        <v>22</v>
      </c>
      <c r="AL3014">
        <f t="shared" si="947"/>
        <v>17</v>
      </c>
      <c r="AM3014">
        <f t="shared" si="948"/>
        <v>12</v>
      </c>
      <c r="AN3014">
        <f t="shared" si="949"/>
        <v>7</v>
      </c>
      <c r="AO3014">
        <f t="shared" si="950"/>
        <v>2</v>
      </c>
      <c r="AP3014">
        <f t="shared" si="951"/>
        <v>17</v>
      </c>
      <c r="AQ3014">
        <f t="shared" si="959"/>
        <v>13</v>
      </c>
      <c r="AR3014">
        <f t="shared" si="952"/>
        <v>8</v>
      </c>
      <c r="AS3014">
        <f t="shared" si="953"/>
        <v>3</v>
      </c>
      <c r="AT3014">
        <f t="shared" si="954"/>
        <v>2</v>
      </c>
      <c r="AU3014">
        <f t="shared" si="955"/>
        <v>7</v>
      </c>
    </row>
    <row r="3015" spans="1:47" x14ac:dyDescent="0.45">
      <c r="A3015" s="3">
        <v>43523</v>
      </c>
      <c r="B3015" s="3">
        <v>43548</v>
      </c>
      <c r="C3015" s="5">
        <f t="shared" si="944"/>
        <v>25</v>
      </c>
      <c r="D3015" s="5">
        <f t="shared" si="945"/>
        <v>2</v>
      </c>
      <c r="E3015" t="s">
        <v>34</v>
      </c>
      <c r="F3015">
        <v>500000</v>
      </c>
      <c r="G3015">
        <v>15</v>
      </c>
      <c r="H3015">
        <v>1</v>
      </c>
      <c r="I3015">
        <v>14</v>
      </c>
      <c r="J3015">
        <v>0</v>
      </c>
      <c r="K3015">
        <v>67</v>
      </c>
      <c r="L3015">
        <v>641</v>
      </c>
      <c r="M3015">
        <v>0</v>
      </c>
      <c r="N3015">
        <v>0</v>
      </c>
      <c r="O3015">
        <v>0</v>
      </c>
      <c r="P3015">
        <v>0</v>
      </c>
      <c r="Q3015">
        <v>1715</v>
      </c>
      <c r="R3015">
        <v>904</v>
      </c>
      <c r="S3015">
        <v>55</v>
      </c>
      <c r="T3015">
        <v>6</v>
      </c>
      <c r="U3015">
        <v>4</v>
      </c>
      <c r="V3015">
        <v>29.655409493161759</v>
      </c>
      <c r="W3015">
        <v>13.206243765084469</v>
      </c>
      <c r="X3015">
        <v>7</v>
      </c>
      <c r="Y3015">
        <v>0</v>
      </c>
      <c r="Z3015">
        <v>15</v>
      </c>
      <c r="AA3015" t="s">
        <v>27</v>
      </c>
      <c r="AB3015">
        <v>0</v>
      </c>
      <c r="AC3015">
        <f t="shared" si="940"/>
        <v>20000</v>
      </c>
      <c r="AD3015">
        <f t="shared" si="941"/>
        <v>0</v>
      </c>
      <c r="AE3015">
        <f t="shared" si="942"/>
        <v>0.10909090909090909</v>
      </c>
      <c r="AF3015">
        <f t="shared" si="943"/>
        <v>7.2727272727272724E-2</v>
      </c>
      <c r="AG3015">
        <v>57</v>
      </c>
      <c r="AH3015">
        <f t="shared" si="956"/>
        <v>27</v>
      </c>
      <c r="AI3015">
        <f t="shared" si="946"/>
        <v>24</v>
      </c>
      <c r="AJ3015">
        <f t="shared" si="957"/>
        <v>26</v>
      </c>
      <c r="AK3015">
        <f t="shared" si="958"/>
        <v>22</v>
      </c>
      <c r="AL3015">
        <f t="shared" si="947"/>
        <v>17</v>
      </c>
      <c r="AM3015">
        <f t="shared" si="948"/>
        <v>12</v>
      </c>
      <c r="AN3015">
        <f t="shared" si="949"/>
        <v>7</v>
      </c>
      <c r="AO3015">
        <f t="shared" si="950"/>
        <v>2</v>
      </c>
      <c r="AP3015">
        <f t="shared" si="951"/>
        <v>23</v>
      </c>
      <c r="AQ3015">
        <f t="shared" si="959"/>
        <v>19</v>
      </c>
      <c r="AR3015">
        <f t="shared" si="952"/>
        <v>14</v>
      </c>
      <c r="AS3015">
        <f t="shared" si="953"/>
        <v>9</v>
      </c>
      <c r="AT3015">
        <f t="shared" si="954"/>
        <v>4</v>
      </c>
      <c r="AU3015">
        <f t="shared" si="955"/>
        <v>1</v>
      </c>
    </row>
    <row r="3016" spans="1:47" x14ac:dyDescent="0.45">
      <c r="A3016" s="3">
        <v>43523</v>
      </c>
      <c r="B3016" s="3">
        <v>43548</v>
      </c>
      <c r="C3016" s="5">
        <f t="shared" si="944"/>
        <v>25</v>
      </c>
      <c r="D3016" s="5">
        <f t="shared" si="945"/>
        <v>2</v>
      </c>
      <c r="E3016" t="s">
        <v>34</v>
      </c>
      <c r="F3016">
        <v>1000000</v>
      </c>
      <c r="G3016">
        <v>36</v>
      </c>
      <c r="H3016">
        <v>9</v>
      </c>
      <c r="I3016">
        <v>52</v>
      </c>
      <c r="J3016">
        <v>1</v>
      </c>
      <c r="K3016">
        <v>47</v>
      </c>
      <c r="L3016">
        <v>0</v>
      </c>
      <c r="M3016">
        <v>1</v>
      </c>
      <c r="N3016">
        <v>1</v>
      </c>
      <c r="O3016">
        <v>1</v>
      </c>
      <c r="P3016">
        <v>1</v>
      </c>
      <c r="Q3016">
        <v>3933</v>
      </c>
      <c r="R3016">
        <v>2150</v>
      </c>
      <c r="S3016">
        <v>113</v>
      </c>
      <c r="T3016">
        <v>45</v>
      </c>
      <c r="U3016">
        <v>25</v>
      </c>
      <c r="V3016">
        <v>32.764076353159112</v>
      </c>
      <c r="W3016">
        <v>13.41612142416135</v>
      </c>
      <c r="X3016">
        <v>6</v>
      </c>
      <c r="Y3016">
        <v>1</v>
      </c>
      <c r="Z3016">
        <v>160</v>
      </c>
      <c r="AA3016" t="s">
        <v>27</v>
      </c>
      <c r="AB3016">
        <v>1</v>
      </c>
      <c r="AC3016">
        <f t="shared" si="940"/>
        <v>40000</v>
      </c>
      <c r="AD3016">
        <f t="shared" si="941"/>
        <v>0.04</v>
      </c>
      <c r="AE3016">
        <f t="shared" si="942"/>
        <v>0.39823008849557523</v>
      </c>
      <c r="AF3016">
        <f t="shared" si="943"/>
        <v>0.22123893805309736</v>
      </c>
      <c r="AG3016">
        <v>57</v>
      </c>
      <c r="AH3016">
        <f t="shared" si="956"/>
        <v>27</v>
      </c>
      <c r="AI3016">
        <f t="shared" si="946"/>
        <v>24</v>
      </c>
      <c r="AJ3016">
        <f t="shared" si="957"/>
        <v>26</v>
      </c>
      <c r="AK3016">
        <f t="shared" si="958"/>
        <v>22</v>
      </c>
      <c r="AL3016">
        <f t="shared" si="947"/>
        <v>17</v>
      </c>
      <c r="AM3016">
        <f t="shared" si="948"/>
        <v>12</v>
      </c>
      <c r="AN3016">
        <f t="shared" si="949"/>
        <v>7</v>
      </c>
      <c r="AO3016">
        <f t="shared" si="950"/>
        <v>2</v>
      </c>
      <c r="AP3016">
        <f t="shared" si="951"/>
        <v>23</v>
      </c>
      <c r="AQ3016">
        <f t="shared" si="959"/>
        <v>19</v>
      </c>
      <c r="AR3016">
        <f t="shared" si="952"/>
        <v>14</v>
      </c>
      <c r="AS3016">
        <f t="shared" si="953"/>
        <v>9</v>
      </c>
      <c r="AT3016">
        <f t="shared" si="954"/>
        <v>4</v>
      </c>
      <c r="AU3016">
        <f t="shared" si="955"/>
        <v>1</v>
      </c>
    </row>
    <row r="3017" spans="1:47" x14ac:dyDescent="0.45">
      <c r="A3017" s="3">
        <v>43523</v>
      </c>
      <c r="B3017" s="3">
        <v>43548</v>
      </c>
      <c r="C3017" s="5">
        <f t="shared" si="944"/>
        <v>25</v>
      </c>
      <c r="D3017" s="5">
        <f t="shared" si="945"/>
        <v>2</v>
      </c>
      <c r="E3017" t="s">
        <v>34</v>
      </c>
      <c r="F3017">
        <v>500000</v>
      </c>
      <c r="G3017">
        <v>137</v>
      </c>
      <c r="H3017">
        <v>9</v>
      </c>
      <c r="I3017">
        <v>24</v>
      </c>
      <c r="J3017">
        <v>0</v>
      </c>
      <c r="K3017">
        <v>77</v>
      </c>
      <c r="L3017">
        <v>1128</v>
      </c>
      <c r="M3017">
        <v>4</v>
      </c>
      <c r="N3017">
        <v>1</v>
      </c>
      <c r="O3017">
        <v>1</v>
      </c>
      <c r="P3017">
        <v>1</v>
      </c>
      <c r="Q3017">
        <v>3174</v>
      </c>
      <c r="R3017">
        <v>1745</v>
      </c>
      <c r="S3017">
        <v>99</v>
      </c>
      <c r="T3017">
        <v>14</v>
      </c>
      <c r="U3017">
        <v>7</v>
      </c>
      <c r="V3017">
        <v>35.064458047523971</v>
      </c>
      <c r="W3017">
        <v>12.74739428670661</v>
      </c>
      <c r="X3017">
        <v>7</v>
      </c>
      <c r="Y3017">
        <v>1</v>
      </c>
      <c r="Z3017">
        <v>2172</v>
      </c>
      <c r="AA3017" t="s">
        <v>27</v>
      </c>
      <c r="AB3017">
        <v>7</v>
      </c>
      <c r="AC3017">
        <f t="shared" si="940"/>
        <v>20000</v>
      </c>
      <c r="AD3017">
        <f t="shared" si="941"/>
        <v>0.28000000000000003</v>
      </c>
      <c r="AE3017">
        <f t="shared" si="942"/>
        <v>0.14141414141414141</v>
      </c>
      <c r="AF3017">
        <f t="shared" si="943"/>
        <v>7.0707070707070704E-2</v>
      </c>
      <c r="AG3017">
        <v>57</v>
      </c>
      <c r="AH3017">
        <f t="shared" si="956"/>
        <v>27</v>
      </c>
      <c r="AI3017">
        <f t="shared" si="946"/>
        <v>24</v>
      </c>
      <c r="AJ3017">
        <f t="shared" si="957"/>
        <v>26</v>
      </c>
      <c r="AK3017">
        <f t="shared" si="958"/>
        <v>22</v>
      </c>
      <c r="AL3017">
        <f t="shared" si="947"/>
        <v>17</v>
      </c>
      <c r="AM3017">
        <f t="shared" si="948"/>
        <v>12</v>
      </c>
      <c r="AN3017">
        <f t="shared" si="949"/>
        <v>7</v>
      </c>
      <c r="AO3017">
        <f t="shared" si="950"/>
        <v>2</v>
      </c>
      <c r="AP3017">
        <f t="shared" si="951"/>
        <v>23</v>
      </c>
      <c r="AQ3017">
        <f t="shared" si="959"/>
        <v>19</v>
      </c>
      <c r="AR3017">
        <f t="shared" si="952"/>
        <v>14</v>
      </c>
      <c r="AS3017">
        <f t="shared" si="953"/>
        <v>9</v>
      </c>
      <c r="AT3017">
        <f t="shared" si="954"/>
        <v>4</v>
      </c>
      <c r="AU3017">
        <f t="shared" si="955"/>
        <v>1</v>
      </c>
    </row>
    <row r="3018" spans="1:47" x14ac:dyDescent="0.45">
      <c r="A3018" s="3">
        <v>43523</v>
      </c>
      <c r="B3018" s="3">
        <v>43548</v>
      </c>
      <c r="C3018" s="5">
        <f t="shared" si="944"/>
        <v>25</v>
      </c>
      <c r="D3018" s="5">
        <f t="shared" si="945"/>
        <v>2</v>
      </c>
      <c r="E3018" t="s">
        <v>34</v>
      </c>
      <c r="F3018">
        <v>1000000</v>
      </c>
      <c r="G3018">
        <v>263</v>
      </c>
      <c r="H3018">
        <v>9</v>
      </c>
      <c r="I3018">
        <v>76</v>
      </c>
      <c r="J3018">
        <v>0</v>
      </c>
      <c r="K3018">
        <v>77</v>
      </c>
      <c r="L3018">
        <v>1901</v>
      </c>
      <c r="M3018">
        <v>18</v>
      </c>
      <c r="N3018">
        <v>1</v>
      </c>
      <c r="O3018">
        <v>1</v>
      </c>
      <c r="P3018">
        <v>0</v>
      </c>
      <c r="Q3018">
        <v>4354</v>
      </c>
      <c r="R3018">
        <v>2435</v>
      </c>
      <c r="S3018">
        <v>148</v>
      </c>
      <c r="T3018">
        <v>107</v>
      </c>
      <c r="U3018">
        <v>42</v>
      </c>
      <c r="V3018">
        <v>38.863063224929249</v>
      </c>
      <c r="W3018">
        <v>11.926020173150571</v>
      </c>
      <c r="X3018">
        <v>8</v>
      </c>
      <c r="Y3018">
        <v>1</v>
      </c>
      <c r="Z3018">
        <v>3253</v>
      </c>
      <c r="AA3018" t="s">
        <v>27</v>
      </c>
      <c r="AB3018">
        <v>16</v>
      </c>
      <c r="AC3018">
        <f t="shared" si="940"/>
        <v>40000</v>
      </c>
      <c r="AD3018">
        <f t="shared" si="941"/>
        <v>0.64</v>
      </c>
      <c r="AE3018">
        <f t="shared" si="942"/>
        <v>0.72297297297297303</v>
      </c>
      <c r="AF3018">
        <f t="shared" si="943"/>
        <v>0.28378378378378377</v>
      </c>
      <c r="AG3018">
        <v>57</v>
      </c>
      <c r="AH3018">
        <f t="shared" si="956"/>
        <v>27</v>
      </c>
      <c r="AI3018">
        <f t="shared" si="946"/>
        <v>24</v>
      </c>
      <c r="AJ3018">
        <f t="shared" si="957"/>
        <v>26</v>
      </c>
      <c r="AK3018">
        <f t="shared" si="958"/>
        <v>22</v>
      </c>
      <c r="AL3018">
        <f t="shared" si="947"/>
        <v>17</v>
      </c>
      <c r="AM3018">
        <f t="shared" si="948"/>
        <v>12</v>
      </c>
      <c r="AN3018">
        <f t="shared" si="949"/>
        <v>7</v>
      </c>
      <c r="AO3018">
        <f t="shared" si="950"/>
        <v>2</v>
      </c>
      <c r="AP3018">
        <f t="shared" si="951"/>
        <v>23</v>
      </c>
      <c r="AQ3018">
        <f t="shared" si="959"/>
        <v>19</v>
      </c>
      <c r="AR3018">
        <f t="shared" si="952"/>
        <v>14</v>
      </c>
      <c r="AS3018">
        <f t="shared" si="953"/>
        <v>9</v>
      </c>
      <c r="AT3018">
        <f t="shared" si="954"/>
        <v>4</v>
      </c>
      <c r="AU3018">
        <f t="shared" si="955"/>
        <v>1</v>
      </c>
    </row>
    <row r="3019" spans="1:47" x14ac:dyDescent="0.45">
      <c r="A3019" s="3">
        <v>43523</v>
      </c>
      <c r="B3019" s="3">
        <v>43543</v>
      </c>
      <c r="C3019" s="5">
        <f t="shared" si="944"/>
        <v>20</v>
      </c>
      <c r="D3019" s="5">
        <f t="shared" si="945"/>
        <v>2</v>
      </c>
      <c r="E3019" t="s">
        <v>34</v>
      </c>
      <c r="F3019">
        <v>1000000</v>
      </c>
      <c r="G3019">
        <v>69</v>
      </c>
      <c r="H3019">
        <v>6</v>
      </c>
      <c r="I3019">
        <v>45</v>
      </c>
      <c r="J3019">
        <v>0</v>
      </c>
      <c r="K3019">
        <v>72</v>
      </c>
      <c r="L3019">
        <v>0</v>
      </c>
      <c r="M3019">
        <v>15</v>
      </c>
      <c r="N3019">
        <v>6</v>
      </c>
      <c r="O3019">
        <v>6</v>
      </c>
      <c r="P3019">
        <v>0</v>
      </c>
      <c r="Q3019">
        <v>3405</v>
      </c>
      <c r="R3019">
        <v>1878</v>
      </c>
      <c r="S3019">
        <v>94</v>
      </c>
      <c r="T3019">
        <v>43</v>
      </c>
      <c r="U3019">
        <v>0</v>
      </c>
      <c r="V3019">
        <v>33.168416830942853</v>
      </c>
      <c r="W3019">
        <v>13.596270817755419</v>
      </c>
      <c r="X3019">
        <v>7</v>
      </c>
      <c r="Y3019">
        <v>1</v>
      </c>
      <c r="Z3019">
        <v>596</v>
      </c>
      <c r="AA3019" t="s">
        <v>27</v>
      </c>
      <c r="AB3019">
        <v>3</v>
      </c>
      <c r="AC3019">
        <f t="shared" si="940"/>
        <v>50000</v>
      </c>
      <c r="AD3019">
        <f t="shared" si="941"/>
        <v>0.15</v>
      </c>
      <c r="AE3019">
        <f t="shared" si="942"/>
        <v>0.45744680851063829</v>
      </c>
      <c r="AF3019">
        <f t="shared" si="943"/>
        <v>0</v>
      </c>
      <c r="AG3019">
        <v>57</v>
      </c>
      <c r="AH3019">
        <f t="shared" si="956"/>
        <v>27</v>
      </c>
      <c r="AI3019">
        <f t="shared" si="946"/>
        <v>19</v>
      </c>
      <c r="AJ3019">
        <f t="shared" si="957"/>
        <v>26</v>
      </c>
      <c r="AK3019">
        <f t="shared" si="958"/>
        <v>22</v>
      </c>
      <c r="AL3019">
        <f t="shared" si="947"/>
        <v>17</v>
      </c>
      <c r="AM3019">
        <f t="shared" si="948"/>
        <v>12</v>
      </c>
      <c r="AN3019">
        <f t="shared" si="949"/>
        <v>7</v>
      </c>
      <c r="AO3019">
        <f t="shared" si="950"/>
        <v>2</v>
      </c>
      <c r="AP3019">
        <f t="shared" si="951"/>
        <v>18</v>
      </c>
      <c r="AQ3019">
        <f t="shared" si="959"/>
        <v>14</v>
      </c>
      <c r="AR3019">
        <f t="shared" si="952"/>
        <v>9</v>
      </c>
      <c r="AS3019">
        <f t="shared" si="953"/>
        <v>4</v>
      </c>
      <c r="AT3019">
        <f t="shared" si="954"/>
        <v>1</v>
      </c>
      <c r="AU3019">
        <f t="shared" si="955"/>
        <v>6</v>
      </c>
    </row>
    <row r="3020" spans="1:47" x14ac:dyDescent="0.45">
      <c r="A3020" s="3">
        <v>43523</v>
      </c>
      <c r="B3020" s="3">
        <v>43541</v>
      </c>
      <c r="C3020" s="5">
        <f t="shared" si="944"/>
        <v>18</v>
      </c>
      <c r="D3020" s="5">
        <f t="shared" si="945"/>
        <v>2</v>
      </c>
      <c r="E3020" t="s">
        <v>34</v>
      </c>
      <c r="F3020">
        <v>1000000</v>
      </c>
      <c r="G3020">
        <v>149</v>
      </c>
      <c r="H3020">
        <v>8</v>
      </c>
      <c r="I3020">
        <v>36</v>
      </c>
      <c r="J3020">
        <v>0</v>
      </c>
      <c r="K3020">
        <v>28</v>
      </c>
      <c r="L3020">
        <v>9934</v>
      </c>
      <c r="M3020">
        <v>2</v>
      </c>
      <c r="N3020">
        <v>0</v>
      </c>
      <c r="O3020">
        <v>0</v>
      </c>
      <c r="P3020">
        <v>0</v>
      </c>
      <c r="Q3020">
        <v>4241</v>
      </c>
      <c r="R3020">
        <v>2358</v>
      </c>
      <c r="S3020">
        <v>125</v>
      </c>
      <c r="T3020">
        <v>42</v>
      </c>
      <c r="U3020">
        <v>19</v>
      </c>
      <c r="V3020">
        <v>35.530024732824437</v>
      </c>
      <c r="W3020">
        <v>12.98994558100085</v>
      </c>
      <c r="X3020">
        <v>9</v>
      </c>
      <c r="Y3020">
        <v>1</v>
      </c>
      <c r="Z3020">
        <v>1757</v>
      </c>
      <c r="AA3020" t="s">
        <v>27</v>
      </c>
      <c r="AB3020">
        <v>5</v>
      </c>
      <c r="AC3020">
        <f t="shared" si="940"/>
        <v>55555.555555555555</v>
      </c>
      <c r="AD3020">
        <f t="shared" si="941"/>
        <v>0.27777777777777779</v>
      </c>
      <c r="AE3020">
        <f t="shared" si="942"/>
        <v>0.33600000000000002</v>
      </c>
      <c r="AF3020">
        <f t="shared" si="943"/>
        <v>0.152</v>
      </c>
      <c r="AG3020">
        <v>57</v>
      </c>
      <c r="AH3020">
        <f t="shared" si="956"/>
        <v>27</v>
      </c>
      <c r="AI3020">
        <f t="shared" si="946"/>
        <v>17</v>
      </c>
      <c r="AJ3020">
        <f t="shared" si="957"/>
        <v>26</v>
      </c>
      <c r="AK3020">
        <f t="shared" si="958"/>
        <v>22</v>
      </c>
      <c r="AL3020">
        <f t="shared" si="947"/>
        <v>17</v>
      </c>
      <c r="AM3020">
        <f t="shared" si="948"/>
        <v>12</v>
      </c>
      <c r="AN3020">
        <f t="shared" si="949"/>
        <v>7</v>
      </c>
      <c r="AO3020">
        <f t="shared" si="950"/>
        <v>2</v>
      </c>
      <c r="AP3020">
        <f t="shared" si="951"/>
        <v>16</v>
      </c>
      <c r="AQ3020">
        <f t="shared" si="959"/>
        <v>12</v>
      </c>
      <c r="AR3020">
        <f t="shared" si="952"/>
        <v>7</v>
      </c>
      <c r="AS3020">
        <f t="shared" si="953"/>
        <v>2</v>
      </c>
      <c r="AT3020">
        <f t="shared" si="954"/>
        <v>3</v>
      </c>
      <c r="AU3020">
        <f t="shared" si="955"/>
        <v>8</v>
      </c>
    </row>
    <row r="3021" spans="1:47" x14ac:dyDescent="0.45">
      <c r="A3021" s="3">
        <v>43523</v>
      </c>
      <c r="B3021" s="3">
        <v>43541</v>
      </c>
      <c r="C3021" s="5">
        <f t="shared" si="944"/>
        <v>18</v>
      </c>
      <c r="D3021" s="5">
        <f t="shared" si="945"/>
        <v>2</v>
      </c>
      <c r="E3021" t="s">
        <v>34</v>
      </c>
      <c r="F3021">
        <v>1000000</v>
      </c>
      <c r="G3021">
        <v>153</v>
      </c>
      <c r="H3021">
        <v>7</v>
      </c>
      <c r="I3021">
        <v>23</v>
      </c>
      <c r="J3021">
        <v>0</v>
      </c>
      <c r="K3021">
        <v>74</v>
      </c>
      <c r="L3021">
        <v>1609</v>
      </c>
      <c r="M3021">
        <v>38</v>
      </c>
      <c r="N3021">
        <v>5</v>
      </c>
      <c r="O3021">
        <v>5</v>
      </c>
      <c r="P3021">
        <v>0</v>
      </c>
      <c r="Q3021">
        <v>3189</v>
      </c>
      <c r="R3021">
        <v>1845</v>
      </c>
      <c r="S3021">
        <v>86</v>
      </c>
      <c r="T3021">
        <v>67</v>
      </c>
      <c r="U3021">
        <v>26</v>
      </c>
      <c r="V3021">
        <v>38.832392229154863</v>
      </c>
      <c r="W3021">
        <v>13.17263282283986</v>
      </c>
      <c r="X3021">
        <v>4</v>
      </c>
      <c r="Y3021">
        <v>1</v>
      </c>
      <c r="Z3021">
        <v>1603</v>
      </c>
      <c r="AA3021" t="s">
        <v>27</v>
      </c>
      <c r="AB3021">
        <v>8</v>
      </c>
      <c r="AC3021">
        <f t="shared" si="940"/>
        <v>55555.555555555555</v>
      </c>
      <c r="AD3021">
        <f t="shared" si="941"/>
        <v>0.44444444444444442</v>
      </c>
      <c r="AE3021">
        <f t="shared" si="942"/>
        <v>0.77906976744186052</v>
      </c>
      <c r="AF3021">
        <f t="shared" si="943"/>
        <v>0.30232558139534882</v>
      </c>
      <c r="AG3021">
        <v>57</v>
      </c>
      <c r="AH3021">
        <f t="shared" si="956"/>
        <v>27</v>
      </c>
      <c r="AI3021">
        <f t="shared" si="946"/>
        <v>17</v>
      </c>
      <c r="AJ3021">
        <f t="shared" si="957"/>
        <v>26</v>
      </c>
      <c r="AK3021">
        <f t="shared" si="958"/>
        <v>22</v>
      </c>
      <c r="AL3021">
        <f t="shared" si="947"/>
        <v>17</v>
      </c>
      <c r="AM3021">
        <f t="shared" si="948"/>
        <v>12</v>
      </c>
      <c r="AN3021">
        <f t="shared" si="949"/>
        <v>7</v>
      </c>
      <c r="AO3021">
        <f t="shared" si="950"/>
        <v>2</v>
      </c>
      <c r="AP3021">
        <f t="shared" si="951"/>
        <v>16</v>
      </c>
      <c r="AQ3021">
        <f t="shared" si="959"/>
        <v>12</v>
      </c>
      <c r="AR3021">
        <f t="shared" si="952"/>
        <v>7</v>
      </c>
      <c r="AS3021">
        <f t="shared" si="953"/>
        <v>2</v>
      </c>
      <c r="AT3021">
        <f t="shared" si="954"/>
        <v>3</v>
      </c>
      <c r="AU3021">
        <f t="shared" si="955"/>
        <v>8</v>
      </c>
    </row>
    <row r="3022" spans="1:47" x14ac:dyDescent="0.45">
      <c r="A3022" s="3">
        <v>43523</v>
      </c>
      <c r="B3022" s="3">
        <v>43555</v>
      </c>
      <c r="C3022" s="5">
        <f t="shared" si="944"/>
        <v>32</v>
      </c>
      <c r="D3022" s="5">
        <f t="shared" si="945"/>
        <v>2</v>
      </c>
      <c r="E3022" t="s">
        <v>34</v>
      </c>
      <c r="F3022">
        <v>1200000</v>
      </c>
      <c r="G3022">
        <v>19</v>
      </c>
      <c r="H3022">
        <v>13</v>
      </c>
      <c r="I3022">
        <v>27</v>
      </c>
      <c r="J3022">
        <v>0</v>
      </c>
      <c r="K3022">
        <v>80</v>
      </c>
      <c r="L3022">
        <v>1265</v>
      </c>
      <c r="M3022">
        <v>0</v>
      </c>
      <c r="N3022">
        <v>0</v>
      </c>
      <c r="O3022">
        <v>0</v>
      </c>
      <c r="P3022">
        <v>0</v>
      </c>
      <c r="Q3022">
        <v>1797</v>
      </c>
      <c r="R3022">
        <v>1005</v>
      </c>
      <c r="S3022">
        <v>58</v>
      </c>
      <c r="T3022">
        <v>35</v>
      </c>
      <c r="U3022">
        <v>13</v>
      </c>
      <c r="V3022">
        <v>37.977649253731357</v>
      </c>
      <c r="W3022">
        <v>12.2668630983016</v>
      </c>
      <c r="X3022">
        <v>6</v>
      </c>
      <c r="Y3022">
        <v>0</v>
      </c>
      <c r="Z3022">
        <v>0</v>
      </c>
      <c r="AA3022" t="s">
        <v>31</v>
      </c>
      <c r="AB3022">
        <v>0</v>
      </c>
      <c r="AC3022">
        <f t="shared" si="940"/>
        <v>37500</v>
      </c>
      <c r="AD3022">
        <f t="shared" si="941"/>
        <v>0</v>
      </c>
      <c r="AE3022">
        <f t="shared" si="942"/>
        <v>0.60344827586206895</v>
      </c>
      <c r="AF3022">
        <f t="shared" si="943"/>
        <v>0.22413793103448276</v>
      </c>
      <c r="AG3022">
        <v>57</v>
      </c>
      <c r="AH3022">
        <f t="shared" si="956"/>
        <v>27</v>
      </c>
      <c r="AI3022">
        <f t="shared" si="946"/>
        <v>31</v>
      </c>
      <c r="AJ3022">
        <f t="shared" si="957"/>
        <v>26</v>
      </c>
      <c r="AK3022">
        <f t="shared" si="958"/>
        <v>22</v>
      </c>
      <c r="AL3022">
        <f t="shared" si="947"/>
        <v>17</v>
      </c>
      <c r="AM3022">
        <f t="shared" si="948"/>
        <v>12</v>
      </c>
      <c r="AN3022">
        <f t="shared" si="949"/>
        <v>7</v>
      </c>
      <c r="AO3022">
        <f t="shared" si="950"/>
        <v>2</v>
      </c>
      <c r="AP3022">
        <f t="shared" si="951"/>
        <v>30</v>
      </c>
      <c r="AQ3022">
        <f t="shared" si="959"/>
        <v>26</v>
      </c>
      <c r="AR3022">
        <f t="shared" si="952"/>
        <v>21</v>
      </c>
      <c r="AS3022">
        <f t="shared" si="953"/>
        <v>16</v>
      </c>
      <c r="AT3022">
        <f t="shared" si="954"/>
        <v>11</v>
      </c>
      <c r="AU3022">
        <f t="shared" si="955"/>
        <v>6</v>
      </c>
    </row>
    <row r="3023" spans="1:47" x14ac:dyDescent="0.45">
      <c r="A3023" s="3">
        <v>43523</v>
      </c>
      <c r="B3023" s="3">
        <v>43555</v>
      </c>
      <c r="C3023" s="5">
        <f t="shared" si="944"/>
        <v>32</v>
      </c>
      <c r="D3023" s="5">
        <f t="shared" si="945"/>
        <v>2</v>
      </c>
      <c r="E3023" t="s">
        <v>34</v>
      </c>
      <c r="F3023">
        <v>5000000</v>
      </c>
      <c r="G3023">
        <v>138</v>
      </c>
      <c r="H3023">
        <v>4</v>
      </c>
      <c r="I3023">
        <v>37</v>
      </c>
      <c r="J3023">
        <v>1</v>
      </c>
      <c r="K3023">
        <v>60</v>
      </c>
      <c r="L3023">
        <v>19</v>
      </c>
      <c r="M3023">
        <v>9</v>
      </c>
      <c r="N3023">
        <v>2</v>
      </c>
      <c r="O3023">
        <v>2</v>
      </c>
      <c r="P3023">
        <v>0</v>
      </c>
      <c r="Q3023">
        <v>2758</v>
      </c>
      <c r="R3023">
        <v>1512</v>
      </c>
      <c r="S3023">
        <v>99</v>
      </c>
      <c r="T3023">
        <v>19</v>
      </c>
      <c r="U3023">
        <v>2</v>
      </c>
      <c r="V3023">
        <v>37.016515151515158</v>
      </c>
      <c r="W3023">
        <v>11.890437710437711</v>
      </c>
      <c r="X3023">
        <v>6</v>
      </c>
      <c r="Y3023">
        <v>1</v>
      </c>
      <c r="Z3023">
        <v>282</v>
      </c>
      <c r="AA3023" t="s">
        <v>31</v>
      </c>
      <c r="AB3023">
        <v>8</v>
      </c>
      <c r="AC3023">
        <f t="shared" si="940"/>
        <v>156250</v>
      </c>
      <c r="AD3023">
        <f t="shared" si="941"/>
        <v>0.25</v>
      </c>
      <c r="AE3023">
        <f t="shared" si="942"/>
        <v>0.19191919191919191</v>
      </c>
      <c r="AF3023">
        <f t="shared" si="943"/>
        <v>2.0202020202020204E-2</v>
      </c>
      <c r="AG3023">
        <v>57</v>
      </c>
      <c r="AH3023">
        <f t="shared" si="956"/>
        <v>27</v>
      </c>
      <c r="AI3023">
        <f t="shared" si="946"/>
        <v>31</v>
      </c>
      <c r="AJ3023">
        <f t="shared" si="957"/>
        <v>26</v>
      </c>
      <c r="AK3023">
        <f t="shared" si="958"/>
        <v>22</v>
      </c>
      <c r="AL3023">
        <f t="shared" si="947"/>
        <v>17</v>
      </c>
      <c r="AM3023">
        <f t="shared" si="948"/>
        <v>12</v>
      </c>
      <c r="AN3023">
        <f t="shared" si="949"/>
        <v>7</v>
      </c>
      <c r="AO3023">
        <f t="shared" si="950"/>
        <v>2</v>
      </c>
      <c r="AP3023">
        <f t="shared" si="951"/>
        <v>30</v>
      </c>
      <c r="AQ3023">
        <f t="shared" si="959"/>
        <v>26</v>
      </c>
      <c r="AR3023">
        <f t="shared" si="952"/>
        <v>21</v>
      </c>
      <c r="AS3023">
        <f t="shared" si="953"/>
        <v>16</v>
      </c>
      <c r="AT3023">
        <f t="shared" si="954"/>
        <v>11</v>
      </c>
      <c r="AU3023">
        <f t="shared" si="955"/>
        <v>6</v>
      </c>
    </row>
    <row r="3024" spans="1:47" x14ac:dyDescent="0.45">
      <c r="A3024" s="3">
        <v>43523</v>
      </c>
      <c r="B3024" s="3">
        <v>43551</v>
      </c>
      <c r="C3024" s="5">
        <f t="shared" si="944"/>
        <v>28</v>
      </c>
      <c r="D3024" s="5">
        <f t="shared" si="945"/>
        <v>2</v>
      </c>
      <c r="E3024" t="s">
        <v>34</v>
      </c>
      <c r="F3024">
        <v>1200000</v>
      </c>
      <c r="G3024">
        <v>9</v>
      </c>
      <c r="H3024">
        <v>4</v>
      </c>
      <c r="I3024">
        <v>15</v>
      </c>
      <c r="J3024">
        <v>0</v>
      </c>
      <c r="K3024">
        <v>74</v>
      </c>
      <c r="L3024">
        <v>0</v>
      </c>
      <c r="M3024">
        <v>1</v>
      </c>
      <c r="N3024">
        <v>1</v>
      </c>
      <c r="O3024">
        <v>0</v>
      </c>
      <c r="P3024">
        <v>0</v>
      </c>
      <c r="Q3024">
        <v>1932</v>
      </c>
      <c r="R3024">
        <v>1016</v>
      </c>
      <c r="S3024">
        <v>64</v>
      </c>
      <c r="T3024">
        <v>16</v>
      </c>
      <c r="U3024">
        <v>0</v>
      </c>
      <c r="V3024">
        <v>29.848646653543341</v>
      </c>
      <c r="W3024">
        <v>13.03983267716535</v>
      </c>
      <c r="X3024">
        <v>6</v>
      </c>
      <c r="Y3024">
        <v>0</v>
      </c>
      <c r="Z3024">
        <v>34</v>
      </c>
      <c r="AA3024" t="s">
        <v>31</v>
      </c>
      <c r="AB3024">
        <v>2</v>
      </c>
      <c r="AC3024">
        <f t="shared" si="940"/>
        <v>42857.142857142855</v>
      </c>
      <c r="AD3024">
        <f t="shared" si="941"/>
        <v>7.1428571428571425E-2</v>
      </c>
      <c r="AE3024">
        <f t="shared" si="942"/>
        <v>0.25</v>
      </c>
      <c r="AF3024">
        <f t="shared" si="943"/>
        <v>0</v>
      </c>
      <c r="AG3024">
        <v>57</v>
      </c>
      <c r="AH3024">
        <f t="shared" si="956"/>
        <v>27</v>
      </c>
      <c r="AI3024">
        <f t="shared" si="946"/>
        <v>27</v>
      </c>
      <c r="AJ3024">
        <f t="shared" si="957"/>
        <v>26</v>
      </c>
      <c r="AK3024">
        <f t="shared" si="958"/>
        <v>22</v>
      </c>
      <c r="AL3024">
        <f t="shared" si="947"/>
        <v>17</v>
      </c>
      <c r="AM3024">
        <f t="shared" si="948"/>
        <v>12</v>
      </c>
      <c r="AN3024">
        <f t="shared" si="949"/>
        <v>7</v>
      </c>
      <c r="AO3024">
        <f t="shared" si="950"/>
        <v>2</v>
      </c>
      <c r="AP3024">
        <f t="shared" si="951"/>
        <v>26</v>
      </c>
      <c r="AQ3024">
        <f t="shared" si="959"/>
        <v>22</v>
      </c>
      <c r="AR3024">
        <f t="shared" si="952"/>
        <v>17</v>
      </c>
      <c r="AS3024">
        <f t="shared" si="953"/>
        <v>12</v>
      </c>
      <c r="AT3024">
        <f t="shared" si="954"/>
        <v>7</v>
      </c>
      <c r="AU3024">
        <f t="shared" si="955"/>
        <v>2</v>
      </c>
    </row>
    <row r="3025" spans="1:47" x14ac:dyDescent="0.45">
      <c r="A3025" s="3">
        <v>43523</v>
      </c>
      <c r="B3025" s="3">
        <v>43548</v>
      </c>
      <c r="C3025" s="5">
        <f t="shared" si="944"/>
        <v>25</v>
      </c>
      <c r="D3025" s="5">
        <f t="shared" si="945"/>
        <v>2</v>
      </c>
      <c r="E3025" t="s">
        <v>34</v>
      </c>
      <c r="F3025">
        <v>1000000</v>
      </c>
      <c r="G3025">
        <v>228</v>
      </c>
      <c r="H3025">
        <v>11</v>
      </c>
      <c r="I3025">
        <v>30</v>
      </c>
      <c r="J3025">
        <v>0</v>
      </c>
      <c r="K3025">
        <v>57</v>
      </c>
      <c r="L3025">
        <v>0</v>
      </c>
      <c r="M3025">
        <v>10</v>
      </c>
      <c r="N3025">
        <v>2</v>
      </c>
      <c r="O3025">
        <v>2</v>
      </c>
      <c r="P3025">
        <v>1</v>
      </c>
      <c r="Q3025">
        <v>2911</v>
      </c>
      <c r="R3025">
        <v>1585</v>
      </c>
      <c r="S3025">
        <v>102</v>
      </c>
      <c r="T3025">
        <v>23</v>
      </c>
      <c r="U3025">
        <v>1</v>
      </c>
      <c r="V3025">
        <v>35.686923207768928</v>
      </c>
      <c r="W3025">
        <v>12.14209222490258</v>
      </c>
      <c r="X3025">
        <v>5</v>
      </c>
      <c r="Y3025">
        <v>1</v>
      </c>
      <c r="Z3025">
        <v>1954</v>
      </c>
      <c r="AA3025" t="s">
        <v>31</v>
      </c>
      <c r="AB3025">
        <v>5</v>
      </c>
      <c r="AC3025">
        <f t="shared" si="940"/>
        <v>40000</v>
      </c>
      <c r="AD3025">
        <f t="shared" si="941"/>
        <v>0.2</v>
      </c>
      <c r="AE3025">
        <f t="shared" si="942"/>
        <v>0.22549019607843138</v>
      </c>
      <c r="AF3025">
        <f t="shared" si="943"/>
        <v>9.8039215686274508E-3</v>
      </c>
      <c r="AG3025">
        <v>57</v>
      </c>
      <c r="AH3025">
        <f t="shared" si="956"/>
        <v>27</v>
      </c>
      <c r="AI3025">
        <f t="shared" si="946"/>
        <v>24</v>
      </c>
      <c r="AJ3025">
        <f t="shared" si="957"/>
        <v>26</v>
      </c>
      <c r="AK3025">
        <f t="shared" si="958"/>
        <v>22</v>
      </c>
      <c r="AL3025">
        <f t="shared" si="947"/>
        <v>17</v>
      </c>
      <c r="AM3025">
        <f t="shared" si="948"/>
        <v>12</v>
      </c>
      <c r="AN3025">
        <f t="shared" si="949"/>
        <v>7</v>
      </c>
      <c r="AO3025">
        <f t="shared" si="950"/>
        <v>2</v>
      </c>
      <c r="AP3025">
        <f t="shared" si="951"/>
        <v>23</v>
      </c>
      <c r="AQ3025">
        <f t="shared" si="959"/>
        <v>19</v>
      </c>
      <c r="AR3025">
        <f t="shared" si="952"/>
        <v>14</v>
      </c>
      <c r="AS3025">
        <f t="shared" si="953"/>
        <v>9</v>
      </c>
      <c r="AT3025">
        <f t="shared" si="954"/>
        <v>4</v>
      </c>
      <c r="AU3025">
        <f t="shared" si="955"/>
        <v>1</v>
      </c>
    </row>
    <row r="3026" spans="1:47" x14ac:dyDescent="0.45">
      <c r="A3026" s="3">
        <v>43523</v>
      </c>
      <c r="B3026" s="3">
        <v>43544</v>
      </c>
      <c r="C3026" s="5">
        <f t="shared" si="944"/>
        <v>21</v>
      </c>
      <c r="D3026" s="5">
        <f t="shared" si="945"/>
        <v>2</v>
      </c>
      <c r="E3026" t="s">
        <v>34</v>
      </c>
      <c r="F3026">
        <v>2500000</v>
      </c>
      <c r="G3026">
        <v>20</v>
      </c>
      <c r="H3026">
        <v>6</v>
      </c>
      <c r="I3026">
        <v>26</v>
      </c>
      <c r="J3026">
        <v>0</v>
      </c>
      <c r="K3026">
        <v>41</v>
      </c>
      <c r="L3026">
        <v>39</v>
      </c>
      <c r="M3026">
        <v>2</v>
      </c>
      <c r="N3026">
        <v>0</v>
      </c>
      <c r="O3026">
        <v>0</v>
      </c>
      <c r="P3026">
        <v>0</v>
      </c>
      <c r="Q3026">
        <v>1794</v>
      </c>
      <c r="R3026">
        <v>987</v>
      </c>
      <c r="S3026">
        <v>55</v>
      </c>
      <c r="T3026">
        <v>21</v>
      </c>
      <c r="U3026">
        <v>23</v>
      </c>
      <c r="V3026">
        <v>34.848935064935063</v>
      </c>
      <c r="W3026">
        <v>12.856751588836699</v>
      </c>
      <c r="X3026">
        <v>6</v>
      </c>
      <c r="Y3026">
        <v>0</v>
      </c>
      <c r="Z3026">
        <v>22</v>
      </c>
      <c r="AA3026" t="s">
        <v>31</v>
      </c>
      <c r="AB3026">
        <v>0</v>
      </c>
      <c r="AC3026">
        <f t="shared" si="940"/>
        <v>119047.61904761905</v>
      </c>
      <c r="AD3026">
        <f t="shared" si="941"/>
        <v>0</v>
      </c>
      <c r="AE3026">
        <f t="shared" si="942"/>
        <v>0.38181818181818183</v>
      </c>
      <c r="AF3026">
        <f t="shared" si="943"/>
        <v>0.41818181818181815</v>
      </c>
      <c r="AG3026">
        <v>57</v>
      </c>
      <c r="AH3026">
        <f t="shared" si="956"/>
        <v>27</v>
      </c>
      <c r="AI3026">
        <f t="shared" si="946"/>
        <v>20</v>
      </c>
      <c r="AJ3026">
        <f t="shared" si="957"/>
        <v>26</v>
      </c>
      <c r="AK3026">
        <f t="shared" si="958"/>
        <v>22</v>
      </c>
      <c r="AL3026">
        <f t="shared" si="947"/>
        <v>17</v>
      </c>
      <c r="AM3026">
        <f t="shared" si="948"/>
        <v>12</v>
      </c>
      <c r="AN3026">
        <f t="shared" si="949"/>
        <v>7</v>
      </c>
      <c r="AO3026">
        <f t="shared" si="950"/>
        <v>2</v>
      </c>
      <c r="AP3026">
        <f t="shared" si="951"/>
        <v>19</v>
      </c>
      <c r="AQ3026">
        <f t="shared" si="959"/>
        <v>15</v>
      </c>
      <c r="AR3026">
        <f t="shared" si="952"/>
        <v>10</v>
      </c>
      <c r="AS3026">
        <f t="shared" si="953"/>
        <v>5</v>
      </c>
      <c r="AT3026">
        <f t="shared" si="954"/>
        <v>0</v>
      </c>
      <c r="AU3026">
        <f t="shared" si="955"/>
        <v>5</v>
      </c>
    </row>
    <row r="3027" spans="1:47" x14ac:dyDescent="0.45">
      <c r="A3027" s="3">
        <v>43523</v>
      </c>
      <c r="B3027" s="3">
        <v>43541</v>
      </c>
      <c r="C3027" s="5">
        <f t="shared" si="944"/>
        <v>18</v>
      </c>
      <c r="D3027" s="5">
        <f t="shared" si="945"/>
        <v>2</v>
      </c>
      <c r="E3027" t="s">
        <v>34</v>
      </c>
      <c r="F3027">
        <v>3000000</v>
      </c>
      <c r="G3027">
        <v>4</v>
      </c>
      <c r="H3027">
        <v>9</v>
      </c>
      <c r="I3027">
        <v>61</v>
      </c>
      <c r="J3027">
        <v>0</v>
      </c>
      <c r="K3027">
        <v>54</v>
      </c>
      <c r="L3027">
        <v>2761</v>
      </c>
      <c r="M3027">
        <v>0</v>
      </c>
      <c r="N3027">
        <v>0</v>
      </c>
      <c r="O3027">
        <v>0</v>
      </c>
      <c r="P3027">
        <v>0</v>
      </c>
      <c r="Q3027">
        <v>3030</v>
      </c>
      <c r="R3027">
        <v>1666</v>
      </c>
      <c r="S3027">
        <v>100</v>
      </c>
      <c r="T3027">
        <v>15</v>
      </c>
      <c r="U3027">
        <v>35</v>
      </c>
      <c r="V3027">
        <v>36.060754261704687</v>
      </c>
      <c r="W3027">
        <v>12.368384393757511</v>
      </c>
      <c r="X3027">
        <v>9</v>
      </c>
      <c r="Y3027">
        <v>0</v>
      </c>
      <c r="Z3027">
        <v>8</v>
      </c>
      <c r="AA3027" t="s">
        <v>31</v>
      </c>
      <c r="AB3027">
        <v>0</v>
      </c>
      <c r="AC3027">
        <f t="shared" si="940"/>
        <v>166666.66666666666</v>
      </c>
      <c r="AD3027">
        <f t="shared" si="941"/>
        <v>0</v>
      </c>
      <c r="AE3027">
        <f t="shared" si="942"/>
        <v>0.15</v>
      </c>
      <c r="AF3027">
        <f t="shared" si="943"/>
        <v>0.35</v>
      </c>
      <c r="AG3027">
        <v>57</v>
      </c>
      <c r="AH3027">
        <f t="shared" si="956"/>
        <v>27</v>
      </c>
      <c r="AI3027">
        <f t="shared" si="946"/>
        <v>17</v>
      </c>
      <c r="AJ3027">
        <f t="shared" si="957"/>
        <v>26</v>
      </c>
      <c r="AK3027">
        <f t="shared" si="958"/>
        <v>22</v>
      </c>
      <c r="AL3027">
        <f t="shared" si="947"/>
        <v>17</v>
      </c>
      <c r="AM3027">
        <f t="shared" si="948"/>
        <v>12</v>
      </c>
      <c r="AN3027">
        <f t="shared" si="949"/>
        <v>7</v>
      </c>
      <c r="AO3027">
        <f t="shared" si="950"/>
        <v>2</v>
      </c>
      <c r="AP3027">
        <f t="shared" si="951"/>
        <v>16</v>
      </c>
      <c r="AQ3027">
        <f t="shared" si="959"/>
        <v>12</v>
      </c>
      <c r="AR3027">
        <f t="shared" si="952"/>
        <v>7</v>
      </c>
      <c r="AS3027">
        <f t="shared" si="953"/>
        <v>2</v>
      </c>
      <c r="AT3027">
        <f t="shared" si="954"/>
        <v>3</v>
      </c>
      <c r="AU3027">
        <f t="shared" si="955"/>
        <v>8</v>
      </c>
    </row>
    <row r="3028" spans="1:47" x14ac:dyDescent="0.45">
      <c r="A3028" s="3">
        <v>43523</v>
      </c>
      <c r="B3028" s="3">
        <v>43541</v>
      </c>
      <c r="C3028" s="5">
        <f t="shared" si="944"/>
        <v>18</v>
      </c>
      <c r="D3028" s="5">
        <f t="shared" si="945"/>
        <v>2</v>
      </c>
      <c r="E3028" t="s">
        <v>34</v>
      </c>
      <c r="F3028">
        <v>500000</v>
      </c>
      <c r="G3028">
        <v>8</v>
      </c>
      <c r="H3028">
        <v>4</v>
      </c>
      <c r="I3028">
        <v>34</v>
      </c>
      <c r="J3028">
        <v>0</v>
      </c>
      <c r="K3028">
        <v>64</v>
      </c>
      <c r="L3028">
        <v>525</v>
      </c>
      <c r="M3028">
        <v>2</v>
      </c>
      <c r="N3028">
        <v>8</v>
      </c>
      <c r="O3028">
        <v>5</v>
      </c>
      <c r="P3028">
        <v>0</v>
      </c>
      <c r="Q3028">
        <v>4339</v>
      </c>
      <c r="R3028">
        <v>2399</v>
      </c>
      <c r="S3028">
        <v>152</v>
      </c>
      <c r="T3028">
        <v>39</v>
      </c>
      <c r="U3028">
        <v>0</v>
      </c>
      <c r="V3028">
        <v>37.801856214760527</v>
      </c>
      <c r="W3028">
        <v>11.907638242908231</v>
      </c>
      <c r="X3028">
        <v>7</v>
      </c>
      <c r="Y3028">
        <v>0</v>
      </c>
      <c r="Z3028">
        <v>62</v>
      </c>
      <c r="AA3028" t="s">
        <v>31</v>
      </c>
      <c r="AB3028">
        <v>0</v>
      </c>
      <c r="AC3028">
        <f t="shared" si="940"/>
        <v>27777.777777777777</v>
      </c>
      <c r="AD3028">
        <f t="shared" si="941"/>
        <v>0</v>
      </c>
      <c r="AE3028">
        <f t="shared" si="942"/>
        <v>0.25657894736842107</v>
      </c>
      <c r="AF3028">
        <f t="shared" si="943"/>
        <v>0</v>
      </c>
      <c r="AG3028">
        <v>57</v>
      </c>
      <c r="AH3028">
        <f t="shared" si="956"/>
        <v>27</v>
      </c>
      <c r="AI3028">
        <f t="shared" si="946"/>
        <v>17</v>
      </c>
      <c r="AJ3028">
        <f t="shared" si="957"/>
        <v>26</v>
      </c>
      <c r="AK3028">
        <f t="shared" si="958"/>
        <v>22</v>
      </c>
      <c r="AL3028">
        <f t="shared" si="947"/>
        <v>17</v>
      </c>
      <c r="AM3028">
        <f t="shared" si="948"/>
        <v>12</v>
      </c>
      <c r="AN3028">
        <f t="shared" si="949"/>
        <v>7</v>
      </c>
      <c r="AO3028">
        <f t="shared" si="950"/>
        <v>2</v>
      </c>
      <c r="AP3028">
        <f t="shared" si="951"/>
        <v>16</v>
      </c>
      <c r="AQ3028">
        <f t="shared" si="959"/>
        <v>12</v>
      </c>
      <c r="AR3028">
        <f t="shared" si="952"/>
        <v>7</v>
      </c>
      <c r="AS3028">
        <f t="shared" si="953"/>
        <v>2</v>
      </c>
      <c r="AT3028">
        <f t="shared" si="954"/>
        <v>3</v>
      </c>
      <c r="AU3028">
        <f t="shared" si="955"/>
        <v>8</v>
      </c>
    </row>
    <row r="3029" spans="1:47" x14ac:dyDescent="0.45">
      <c r="A3029" s="3">
        <v>43523</v>
      </c>
      <c r="B3029" s="3">
        <v>43537</v>
      </c>
      <c r="C3029" s="5">
        <f t="shared" si="944"/>
        <v>14</v>
      </c>
      <c r="D3029" s="5">
        <f t="shared" si="945"/>
        <v>2</v>
      </c>
      <c r="E3029" t="s">
        <v>34</v>
      </c>
      <c r="F3029">
        <v>1000000</v>
      </c>
      <c r="G3029">
        <v>28</v>
      </c>
      <c r="H3029">
        <v>5</v>
      </c>
      <c r="I3029">
        <v>48</v>
      </c>
      <c r="J3029">
        <v>1</v>
      </c>
      <c r="K3029">
        <v>58</v>
      </c>
      <c r="L3029">
        <v>658</v>
      </c>
      <c r="M3029">
        <v>0</v>
      </c>
      <c r="N3029">
        <v>0</v>
      </c>
      <c r="O3029">
        <v>0</v>
      </c>
      <c r="P3029">
        <v>0</v>
      </c>
      <c r="Q3029">
        <v>1930</v>
      </c>
      <c r="R3029">
        <v>1113</v>
      </c>
      <c r="S3029">
        <v>64</v>
      </c>
      <c r="T3029">
        <v>72</v>
      </c>
      <c r="U3029">
        <v>37</v>
      </c>
      <c r="V3029">
        <v>42.482706999663087</v>
      </c>
      <c r="W3029">
        <v>11.654158664645101</v>
      </c>
      <c r="X3029">
        <v>4</v>
      </c>
      <c r="Y3029">
        <v>1</v>
      </c>
      <c r="Z3029">
        <v>403</v>
      </c>
      <c r="AA3029" t="s">
        <v>31</v>
      </c>
      <c r="AB3029">
        <v>0</v>
      </c>
      <c r="AC3029">
        <f t="shared" si="940"/>
        <v>71428.571428571435</v>
      </c>
      <c r="AD3029">
        <f t="shared" si="941"/>
        <v>0</v>
      </c>
      <c r="AE3029">
        <f t="shared" si="942"/>
        <v>1.125</v>
      </c>
      <c r="AF3029">
        <f t="shared" si="943"/>
        <v>0.578125</v>
      </c>
      <c r="AG3029">
        <v>57</v>
      </c>
      <c r="AH3029">
        <f t="shared" si="956"/>
        <v>27</v>
      </c>
      <c r="AI3029">
        <f t="shared" si="946"/>
        <v>13</v>
      </c>
      <c r="AJ3029">
        <f t="shared" si="957"/>
        <v>26</v>
      </c>
      <c r="AK3029">
        <f t="shared" si="958"/>
        <v>22</v>
      </c>
      <c r="AL3029">
        <f t="shared" si="947"/>
        <v>17</v>
      </c>
      <c r="AM3029">
        <f t="shared" si="948"/>
        <v>12</v>
      </c>
      <c r="AN3029">
        <f t="shared" si="949"/>
        <v>7</v>
      </c>
      <c r="AO3029">
        <f t="shared" si="950"/>
        <v>2</v>
      </c>
      <c r="AP3029">
        <f t="shared" si="951"/>
        <v>12</v>
      </c>
      <c r="AQ3029">
        <f t="shared" si="959"/>
        <v>8</v>
      </c>
      <c r="AR3029">
        <f t="shared" si="952"/>
        <v>3</v>
      </c>
      <c r="AS3029">
        <f t="shared" si="953"/>
        <v>2</v>
      </c>
      <c r="AT3029">
        <f t="shared" si="954"/>
        <v>7</v>
      </c>
      <c r="AU3029">
        <f t="shared" si="955"/>
        <v>12</v>
      </c>
    </row>
    <row r="3030" spans="1:47" x14ac:dyDescent="0.45">
      <c r="A3030" s="3">
        <v>43523</v>
      </c>
      <c r="B3030" s="3">
        <v>43535</v>
      </c>
      <c r="C3030" s="5">
        <f t="shared" si="944"/>
        <v>12</v>
      </c>
      <c r="D3030" s="5">
        <f t="shared" si="945"/>
        <v>2</v>
      </c>
      <c r="E3030" t="s">
        <v>34</v>
      </c>
      <c r="F3030">
        <v>1000000</v>
      </c>
      <c r="G3030">
        <v>13</v>
      </c>
      <c r="H3030">
        <v>5</v>
      </c>
      <c r="I3030">
        <v>26</v>
      </c>
      <c r="J3030">
        <v>1</v>
      </c>
      <c r="K3030">
        <v>80</v>
      </c>
      <c r="L3030">
        <v>161</v>
      </c>
      <c r="M3030">
        <v>0</v>
      </c>
      <c r="N3030">
        <v>0</v>
      </c>
      <c r="O3030">
        <v>0</v>
      </c>
      <c r="P3030">
        <v>0</v>
      </c>
      <c r="Q3030">
        <v>3489</v>
      </c>
      <c r="R3030">
        <v>1961</v>
      </c>
      <c r="S3030">
        <v>113</v>
      </c>
      <c r="T3030">
        <v>69</v>
      </c>
      <c r="U3030">
        <v>41</v>
      </c>
      <c r="V3030">
        <v>38.700871146651792</v>
      </c>
      <c r="W3030">
        <v>12.172545703158489</v>
      </c>
      <c r="X3030">
        <v>7</v>
      </c>
      <c r="Y3030">
        <v>1</v>
      </c>
      <c r="Z3030">
        <v>104</v>
      </c>
      <c r="AA3030" t="s">
        <v>31</v>
      </c>
      <c r="AB3030">
        <v>3</v>
      </c>
      <c r="AC3030">
        <f t="shared" si="940"/>
        <v>83333.333333333328</v>
      </c>
      <c r="AD3030">
        <f t="shared" si="941"/>
        <v>0.25</v>
      </c>
      <c r="AE3030">
        <f t="shared" si="942"/>
        <v>0.61061946902654862</v>
      </c>
      <c r="AF3030">
        <f t="shared" si="943"/>
        <v>0.36283185840707965</v>
      </c>
      <c r="AG3030">
        <v>57</v>
      </c>
      <c r="AH3030">
        <f t="shared" si="956"/>
        <v>27</v>
      </c>
      <c r="AI3030">
        <f t="shared" si="946"/>
        <v>11</v>
      </c>
      <c r="AJ3030">
        <f t="shared" si="957"/>
        <v>26</v>
      </c>
      <c r="AK3030">
        <f t="shared" si="958"/>
        <v>22</v>
      </c>
      <c r="AL3030">
        <f t="shared" si="947"/>
        <v>17</v>
      </c>
      <c r="AM3030">
        <f t="shared" si="948"/>
        <v>12</v>
      </c>
      <c r="AN3030">
        <f t="shared" si="949"/>
        <v>7</v>
      </c>
      <c r="AO3030">
        <f t="shared" si="950"/>
        <v>2</v>
      </c>
      <c r="AP3030">
        <f t="shared" si="951"/>
        <v>10</v>
      </c>
      <c r="AQ3030">
        <f t="shared" si="959"/>
        <v>6</v>
      </c>
      <c r="AR3030">
        <f t="shared" si="952"/>
        <v>1</v>
      </c>
      <c r="AS3030">
        <f t="shared" si="953"/>
        <v>4</v>
      </c>
      <c r="AT3030">
        <f t="shared" si="954"/>
        <v>9</v>
      </c>
      <c r="AU3030">
        <f t="shared" si="955"/>
        <v>14</v>
      </c>
    </row>
    <row r="3031" spans="1:47" x14ac:dyDescent="0.45">
      <c r="A3031" s="3">
        <v>43523</v>
      </c>
      <c r="B3031" s="3">
        <v>43533</v>
      </c>
      <c r="C3031" s="5">
        <f t="shared" si="944"/>
        <v>10</v>
      </c>
      <c r="D3031" s="5">
        <f t="shared" si="945"/>
        <v>2</v>
      </c>
      <c r="E3031" t="s">
        <v>34</v>
      </c>
      <c r="F3031">
        <v>1000000</v>
      </c>
      <c r="G3031">
        <v>32</v>
      </c>
      <c r="H3031">
        <v>12</v>
      </c>
      <c r="I3031">
        <v>17</v>
      </c>
      <c r="J3031">
        <v>0</v>
      </c>
      <c r="K3031">
        <v>62</v>
      </c>
      <c r="L3031">
        <v>525</v>
      </c>
      <c r="M3031">
        <v>73</v>
      </c>
      <c r="N3031">
        <v>10</v>
      </c>
      <c r="O3031">
        <v>8</v>
      </c>
      <c r="P3031">
        <v>0</v>
      </c>
      <c r="Q3031">
        <v>4016</v>
      </c>
      <c r="R3031">
        <v>2216</v>
      </c>
      <c r="S3031">
        <v>147</v>
      </c>
      <c r="T3031">
        <v>16</v>
      </c>
      <c r="U3031">
        <v>2</v>
      </c>
      <c r="V3031">
        <v>38.21563606670108</v>
      </c>
      <c r="W3031">
        <v>11.67402121859574</v>
      </c>
      <c r="X3031">
        <v>6</v>
      </c>
      <c r="Y3031">
        <v>1</v>
      </c>
      <c r="Z3031">
        <v>209</v>
      </c>
      <c r="AA3031" t="s">
        <v>31</v>
      </c>
      <c r="AB3031">
        <v>1</v>
      </c>
      <c r="AC3031">
        <f t="shared" si="940"/>
        <v>100000</v>
      </c>
      <c r="AD3031">
        <f t="shared" si="941"/>
        <v>0.1</v>
      </c>
      <c r="AE3031">
        <f t="shared" si="942"/>
        <v>0.10884353741496598</v>
      </c>
      <c r="AF3031">
        <f t="shared" si="943"/>
        <v>1.3605442176870748E-2</v>
      </c>
      <c r="AG3031">
        <v>57</v>
      </c>
      <c r="AH3031">
        <f t="shared" si="956"/>
        <v>27</v>
      </c>
      <c r="AI3031">
        <f t="shared" si="946"/>
        <v>9</v>
      </c>
      <c r="AJ3031">
        <f t="shared" si="957"/>
        <v>26</v>
      </c>
      <c r="AK3031">
        <f t="shared" si="958"/>
        <v>22</v>
      </c>
      <c r="AL3031">
        <f t="shared" si="947"/>
        <v>17</v>
      </c>
      <c r="AM3031">
        <f t="shared" si="948"/>
        <v>12</v>
      </c>
      <c r="AN3031">
        <f t="shared" si="949"/>
        <v>7</v>
      </c>
      <c r="AO3031">
        <f t="shared" si="950"/>
        <v>2</v>
      </c>
      <c r="AP3031">
        <f t="shared" si="951"/>
        <v>8</v>
      </c>
      <c r="AQ3031">
        <f t="shared" si="959"/>
        <v>4</v>
      </c>
      <c r="AR3031">
        <f t="shared" si="952"/>
        <v>1</v>
      </c>
      <c r="AS3031">
        <f t="shared" si="953"/>
        <v>6</v>
      </c>
      <c r="AT3031">
        <f t="shared" si="954"/>
        <v>11</v>
      </c>
      <c r="AU3031">
        <f t="shared" si="955"/>
        <v>16</v>
      </c>
    </row>
    <row r="3032" spans="1:47" x14ac:dyDescent="0.45">
      <c r="A3032" s="3">
        <v>43523</v>
      </c>
      <c r="B3032" s="3">
        <v>43530</v>
      </c>
      <c r="C3032" s="5">
        <f t="shared" si="944"/>
        <v>7</v>
      </c>
      <c r="D3032" s="5">
        <f t="shared" si="945"/>
        <v>2</v>
      </c>
      <c r="E3032" t="s">
        <v>34</v>
      </c>
      <c r="F3032">
        <v>500000</v>
      </c>
      <c r="G3032">
        <v>19</v>
      </c>
      <c r="H3032">
        <v>5</v>
      </c>
      <c r="I3032">
        <v>37</v>
      </c>
      <c r="J3032">
        <v>2</v>
      </c>
      <c r="K3032">
        <v>55</v>
      </c>
      <c r="L3032">
        <v>38</v>
      </c>
      <c r="M3032">
        <v>1</v>
      </c>
      <c r="N3032">
        <v>1</v>
      </c>
      <c r="O3032">
        <v>1</v>
      </c>
      <c r="P3032">
        <v>0</v>
      </c>
      <c r="Q3032">
        <v>3470</v>
      </c>
      <c r="R3032">
        <v>1939</v>
      </c>
      <c r="S3032">
        <v>109</v>
      </c>
      <c r="T3032">
        <v>34</v>
      </c>
      <c r="U3032">
        <v>11</v>
      </c>
      <c r="V3032">
        <v>37.380515209296419</v>
      </c>
      <c r="W3032">
        <v>12.464777076995141</v>
      </c>
      <c r="X3032">
        <v>8</v>
      </c>
      <c r="Y3032">
        <v>0</v>
      </c>
      <c r="Z3032">
        <v>95</v>
      </c>
      <c r="AA3032" t="s">
        <v>31</v>
      </c>
      <c r="AB3032">
        <v>0</v>
      </c>
      <c r="AC3032">
        <f t="shared" si="940"/>
        <v>71428.571428571435</v>
      </c>
      <c r="AD3032">
        <f t="shared" si="941"/>
        <v>0</v>
      </c>
      <c r="AE3032">
        <f t="shared" si="942"/>
        <v>0.31192660550458717</v>
      </c>
      <c r="AF3032">
        <f t="shared" si="943"/>
        <v>0.10091743119266056</v>
      </c>
      <c r="AG3032">
        <v>57</v>
      </c>
      <c r="AH3032">
        <f t="shared" si="956"/>
        <v>27</v>
      </c>
      <c r="AI3032">
        <f t="shared" si="946"/>
        <v>6</v>
      </c>
      <c r="AJ3032">
        <f t="shared" si="957"/>
        <v>26</v>
      </c>
      <c r="AK3032">
        <f t="shared" si="958"/>
        <v>22</v>
      </c>
      <c r="AL3032">
        <f t="shared" si="947"/>
        <v>17</v>
      </c>
      <c r="AM3032">
        <f t="shared" si="948"/>
        <v>12</v>
      </c>
      <c r="AN3032">
        <f t="shared" si="949"/>
        <v>7</v>
      </c>
      <c r="AO3032">
        <f t="shared" si="950"/>
        <v>2</v>
      </c>
      <c r="AP3032">
        <f t="shared" si="951"/>
        <v>5</v>
      </c>
      <c r="AQ3032">
        <f t="shared" si="959"/>
        <v>1</v>
      </c>
      <c r="AR3032">
        <f t="shared" si="952"/>
        <v>4</v>
      </c>
      <c r="AS3032">
        <f t="shared" si="953"/>
        <v>9</v>
      </c>
      <c r="AT3032">
        <f t="shared" si="954"/>
        <v>14</v>
      </c>
      <c r="AU3032">
        <f t="shared" si="955"/>
        <v>19</v>
      </c>
    </row>
    <row r="3033" spans="1:47" x14ac:dyDescent="0.45">
      <c r="A3033" s="3">
        <v>43523</v>
      </c>
      <c r="B3033" s="3">
        <v>43551</v>
      </c>
      <c r="C3033" s="5">
        <f t="shared" si="944"/>
        <v>28</v>
      </c>
      <c r="D3033" s="5">
        <f t="shared" si="945"/>
        <v>2</v>
      </c>
      <c r="E3033" t="s">
        <v>34</v>
      </c>
      <c r="F3033">
        <v>6000000</v>
      </c>
      <c r="G3033">
        <v>60</v>
      </c>
      <c r="H3033">
        <v>1</v>
      </c>
      <c r="I3033">
        <v>15</v>
      </c>
      <c r="J3033">
        <v>0</v>
      </c>
      <c r="K3033">
        <v>38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1313</v>
      </c>
      <c r="R3033">
        <v>788</v>
      </c>
      <c r="S3033">
        <v>60</v>
      </c>
      <c r="T3033">
        <v>0</v>
      </c>
      <c r="U3033">
        <v>0</v>
      </c>
      <c r="V3033">
        <v>52.540453468697173</v>
      </c>
      <c r="W3033">
        <v>9.1936751269035533</v>
      </c>
      <c r="X3033">
        <v>5</v>
      </c>
      <c r="Y3033">
        <v>1</v>
      </c>
      <c r="Z3033">
        <v>109</v>
      </c>
      <c r="AA3033" t="s">
        <v>33</v>
      </c>
      <c r="AB3033">
        <v>1</v>
      </c>
      <c r="AC3033">
        <f t="shared" si="940"/>
        <v>214285.71428571429</v>
      </c>
      <c r="AD3033">
        <f t="shared" si="941"/>
        <v>3.5714285714285712E-2</v>
      </c>
      <c r="AE3033">
        <f t="shared" si="942"/>
        <v>0</v>
      </c>
      <c r="AF3033">
        <f t="shared" si="943"/>
        <v>0</v>
      </c>
      <c r="AG3033">
        <v>57</v>
      </c>
      <c r="AH3033">
        <f t="shared" si="956"/>
        <v>27</v>
      </c>
      <c r="AI3033">
        <f t="shared" si="946"/>
        <v>27</v>
      </c>
      <c r="AJ3033">
        <f t="shared" si="957"/>
        <v>26</v>
      </c>
      <c r="AK3033">
        <f t="shared" si="958"/>
        <v>22</v>
      </c>
      <c r="AL3033">
        <f t="shared" si="947"/>
        <v>17</v>
      </c>
      <c r="AM3033">
        <f t="shared" si="948"/>
        <v>12</v>
      </c>
      <c r="AN3033">
        <f t="shared" si="949"/>
        <v>7</v>
      </c>
      <c r="AO3033">
        <f t="shared" si="950"/>
        <v>2</v>
      </c>
      <c r="AP3033">
        <f t="shared" si="951"/>
        <v>26</v>
      </c>
      <c r="AQ3033">
        <f t="shared" si="959"/>
        <v>22</v>
      </c>
      <c r="AR3033">
        <f t="shared" si="952"/>
        <v>17</v>
      </c>
      <c r="AS3033">
        <f t="shared" si="953"/>
        <v>12</v>
      </c>
      <c r="AT3033">
        <f t="shared" si="954"/>
        <v>7</v>
      </c>
      <c r="AU3033">
        <f t="shared" si="955"/>
        <v>2</v>
      </c>
    </row>
    <row r="3034" spans="1:47" x14ac:dyDescent="0.45">
      <c r="A3034" s="3">
        <v>43523</v>
      </c>
      <c r="B3034" s="3">
        <v>43548</v>
      </c>
      <c r="C3034" s="5">
        <f t="shared" si="944"/>
        <v>25</v>
      </c>
      <c r="D3034" s="5">
        <f t="shared" si="945"/>
        <v>2</v>
      </c>
      <c r="E3034" t="s">
        <v>34</v>
      </c>
      <c r="F3034">
        <v>500000</v>
      </c>
      <c r="G3034">
        <v>4</v>
      </c>
      <c r="H3034">
        <v>2</v>
      </c>
      <c r="I3034">
        <v>15</v>
      </c>
      <c r="J3034">
        <v>0</v>
      </c>
      <c r="K3034">
        <v>77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2510</v>
      </c>
      <c r="R3034">
        <v>1436</v>
      </c>
      <c r="S3034">
        <v>99</v>
      </c>
      <c r="T3034">
        <v>39</v>
      </c>
      <c r="U3034">
        <v>40</v>
      </c>
      <c r="V3034">
        <v>44.239114684448957</v>
      </c>
      <c r="W3034">
        <v>10.692317886384741</v>
      </c>
      <c r="X3034">
        <v>8</v>
      </c>
      <c r="Y3034">
        <v>0</v>
      </c>
      <c r="Z3034">
        <v>7</v>
      </c>
      <c r="AA3034" t="s">
        <v>33</v>
      </c>
      <c r="AB3034">
        <v>0</v>
      </c>
      <c r="AC3034">
        <f t="shared" si="940"/>
        <v>20000</v>
      </c>
      <c r="AD3034">
        <f t="shared" si="941"/>
        <v>0</v>
      </c>
      <c r="AE3034">
        <f t="shared" si="942"/>
        <v>0.39393939393939392</v>
      </c>
      <c r="AF3034">
        <f t="shared" si="943"/>
        <v>0.40404040404040403</v>
      </c>
      <c r="AG3034">
        <v>57</v>
      </c>
      <c r="AH3034">
        <f t="shared" si="956"/>
        <v>27</v>
      </c>
      <c r="AI3034">
        <f t="shared" si="946"/>
        <v>24</v>
      </c>
      <c r="AJ3034">
        <f t="shared" si="957"/>
        <v>26</v>
      </c>
      <c r="AK3034">
        <f t="shared" si="958"/>
        <v>22</v>
      </c>
      <c r="AL3034">
        <f t="shared" si="947"/>
        <v>17</v>
      </c>
      <c r="AM3034">
        <f t="shared" si="948"/>
        <v>12</v>
      </c>
      <c r="AN3034">
        <f t="shared" si="949"/>
        <v>7</v>
      </c>
      <c r="AO3034">
        <f t="shared" si="950"/>
        <v>2</v>
      </c>
      <c r="AP3034">
        <f t="shared" si="951"/>
        <v>23</v>
      </c>
      <c r="AQ3034">
        <f t="shared" si="959"/>
        <v>19</v>
      </c>
      <c r="AR3034">
        <f t="shared" si="952"/>
        <v>14</v>
      </c>
      <c r="AS3034">
        <f t="shared" si="953"/>
        <v>9</v>
      </c>
      <c r="AT3034">
        <f t="shared" si="954"/>
        <v>4</v>
      </c>
      <c r="AU3034">
        <f t="shared" si="955"/>
        <v>1</v>
      </c>
    </row>
    <row r="3035" spans="1:47" x14ac:dyDescent="0.45">
      <c r="A3035" s="3">
        <v>43523</v>
      </c>
      <c r="B3035" s="3">
        <v>43555</v>
      </c>
      <c r="C3035" s="5">
        <f t="shared" si="944"/>
        <v>32</v>
      </c>
      <c r="D3035" s="5">
        <f t="shared" si="945"/>
        <v>2</v>
      </c>
      <c r="E3035" t="s">
        <v>34</v>
      </c>
      <c r="F3035">
        <v>5000000</v>
      </c>
      <c r="G3035">
        <v>481</v>
      </c>
      <c r="H3035">
        <v>7</v>
      </c>
      <c r="I3035">
        <v>121</v>
      </c>
      <c r="J3035">
        <v>0</v>
      </c>
      <c r="K3035">
        <v>70</v>
      </c>
      <c r="L3035">
        <v>573</v>
      </c>
      <c r="M3035">
        <v>17</v>
      </c>
      <c r="N3035">
        <v>0</v>
      </c>
      <c r="O3035">
        <v>0</v>
      </c>
      <c r="P3035">
        <v>0</v>
      </c>
      <c r="Q3035">
        <v>4792</v>
      </c>
      <c r="R3035">
        <v>2577</v>
      </c>
      <c r="S3035">
        <v>138</v>
      </c>
      <c r="T3035">
        <v>60</v>
      </c>
      <c r="U3035">
        <v>46</v>
      </c>
      <c r="V3035">
        <v>30.565029483221171</v>
      </c>
      <c r="W3035">
        <v>13.635239746250271</v>
      </c>
      <c r="X3035">
        <v>9</v>
      </c>
      <c r="Y3035">
        <v>1</v>
      </c>
      <c r="Z3035">
        <v>1183</v>
      </c>
      <c r="AA3035" t="s">
        <v>26</v>
      </c>
      <c r="AB3035">
        <v>18</v>
      </c>
      <c r="AC3035">
        <f t="shared" si="940"/>
        <v>156250</v>
      </c>
      <c r="AD3035">
        <f t="shared" si="941"/>
        <v>0.5625</v>
      </c>
      <c r="AE3035">
        <f t="shared" si="942"/>
        <v>0.43478260869565216</v>
      </c>
      <c r="AF3035">
        <f t="shared" si="943"/>
        <v>0.33333333333333331</v>
      </c>
      <c r="AG3035">
        <v>57</v>
      </c>
      <c r="AH3035">
        <f t="shared" si="956"/>
        <v>27</v>
      </c>
      <c r="AI3035">
        <f t="shared" si="946"/>
        <v>31</v>
      </c>
      <c r="AJ3035">
        <f t="shared" si="957"/>
        <v>26</v>
      </c>
      <c r="AK3035">
        <f t="shared" si="958"/>
        <v>22</v>
      </c>
      <c r="AL3035">
        <f t="shared" si="947"/>
        <v>17</v>
      </c>
      <c r="AM3035">
        <f t="shared" si="948"/>
        <v>12</v>
      </c>
      <c r="AN3035">
        <f t="shared" si="949"/>
        <v>7</v>
      </c>
      <c r="AO3035">
        <f t="shared" si="950"/>
        <v>2</v>
      </c>
      <c r="AP3035">
        <f t="shared" si="951"/>
        <v>30</v>
      </c>
      <c r="AQ3035">
        <f t="shared" si="959"/>
        <v>26</v>
      </c>
      <c r="AR3035">
        <f t="shared" si="952"/>
        <v>21</v>
      </c>
      <c r="AS3035">
        <f t="shared" si="953"/>
        <v>16</v>
      </c>
      <c r="AT3035">
        <f t="shared" si="954"/>
        <v>11</v>
      </c>
      <c r="AU3035">
        <f t="shared" si="955"/>
        <v>6</v>
      </c>
    </row>
    <row r="3036" spans="1:47" x14ac:dyDescent="0.45">
      <c r="A3036" s="3">
        <v>43523</v>
      </c>
      <c r="B3036" s="3">
        <v>43555</v>
      </c>
      <c r="C3036" s="5">
        <f t="shared" si="944"/>
        <v>32</v>
      </c>
      <c r="D3036" s="5">
        <f t="shared" si="945"/>
        <v>2</v>
      </c>
      <c r="E3036" t="s">
        <v>34</v>
      </c>
      <c r="F3036">
        <v>500000</v>
      </c>
      <c r="G3036">
        <v>51</v>
      </c>
      <c r="H3036">
        <v>2</v>
      </c>
      <c r="I3036">
        <v>15</v>
      </c>
      <c r="J3036">
        <v>0</v>
      </c>
      <c r="K3036">
        <v>70</v>
      </c>
      <c r="L3036">
        <v>562</v>
      </c>
      <c r="M3036">
        <v>0</v>
      </c>
      <c r="N3036">
        <v>0</v>
      </c>
      <c r="O3036">
        <v>0</v>
      </c>
      <c r="P3036">
        <v>0</v>
      </c>
      <c r="Q3036">
        <v>1526</v>
      </c>
      <c r="R3036">
        <v>828</v>
      </c>
      <c r="S3036">
        <v>52</v>
      </c>
      <c r="T3036">
        <v>13</v>
      </c>
      <c r="U3036">
        <v>12</v>
      </c>
      <c r="V3036">
        <v>34.755685618729132</v>
      </c>
      <c r="W3036">
        <v>12.367342995169089</v>
      </c>
      <c r="X3036">
        <v>6</v>
      </c>
      <c r="Y3036">
        <v>1</v>
      </c>
      <c r="Z3036">
        <v>172</v>
      </c>
      <c r="AA3036" t="s">
        <v>26</v>
      </c>
      <c r="AB3036">
        <v>3</v>
      </c>
      <c r="AC3036">
        <f t="shared" si="940"/>
        <v>15625</v>
      </c>
      <c r="AD3036">
        <f t="shared" si="941"/>
        <v>9.375E-2</v>
      </c>
      <c r="AE3036">
        <f t="shared" si="942"/>
        <v>0.25</v>
      </c>
      <c r="AF3036">
        <f t="shared" si="943"/>
        <v>0.23076923076923078</v>
      </c>
      <c r="AG3036">
        <v>57</v>
      </c>
      <c r="AH3036">
        <f t="shared" si="956"/>
        <v>27</v>
      </c>
      <c r="AI3036">
        <f t="shared" si="946"/>
        <v>31</v>
      </c>
      <c r="AJ3036">
        <f t="shared" si="957"/>
        <v>26</v>
      </c>
      <c r="AK3036">
        <f t="shared" si="958"/>
        <v>22</v>
      </c>
      <c r="AL3036">
        <f t="shared" si="947"/>
        <v>17</v>
      </c>
      <c r="AM3036">
        <f t="shared" si="948"/>
        <v>12</v>
      </c>
      <c r="AN3036">
        <f t="shared" si="949"/>
        <v>7</v>
      </c>
      <c r="AO3036">
        <f t="shared" si="950"/>
        <v>2</v>
      </c>
      <c r="AP3036">
        <f t="shared" si="951"/>
        <v>30</v>
      </c>
      <c r="AQ3036">
        <f t="shared" si="959"/>
        <v>26</v>
      </c>
      <c r="AR3036">
        <f t="shared" si="952"/>
        <v>21</v>
      </c>
      <c r="AS3036">
        <f t="shared" si="953"/>
        <v>16</v>
      </c>
      <c r="AT3036">
        <f t="shared" si="954"/>
        <v>11</v>
      </c>
      <c r="AU3036">
        <f t="shared" si="955"/>
        <v>6</v>
      </c>
    </row>
    <row r="3037" spans="1:47" x14ac:dyDescent="0.45">
      <c r="A3037" s="3">
        <v>43523</v>
      </c>
      <c r="B3037" s="3">
        <v>43550</v>
      </c>
      <c r="C3037" s="5">
        <f t="shared" si="944"/>
        <v>27</v>
      </c>
      <c r="D3037" s="5">
        <f t="shared" si="945"/>
        <v>2</v>
      </c>
      <c r="E3037" t="s">
        <v>34</v>
      </c>
      <c r="F3037">
        <v>1000000</v>
      </c>
      <c r="G3037">
        <v>158</v>
      </c>
      <c r="H3037">
        <v>8</v>
      </c>
      <c r="I3037">
        <v>54</v>
      </c>
      <c r="J3037">
        <v>5</v>
      </c>
      <c r="K3037">
        <v>95</v>
      </c>
      <c r="L3037">
        <v>779</v>
      </c>
      <c r="M3037">
        <v>4</v>
      </c>
      <c r="N3037">
        <v>1</v>
      </c>
      <c r="O3037">
        <v>0</v>
      </c>
      <c r="P3037">
        <v>0</v>
      </c>
      <c r="Q3037">
        <v>5042</v>
      </c>
      <c r="R3037">
        <v>2740</v>
      </c>
      <c r="S3037">
        <v>161</v>
      </c>
      <c r="T3037">
        <v>93</v>
      </c>
      <c r="U3037">
        <v>50</v>
      </c>
      <c r="V3037">
        <v>33.884736591558273</v>
      </c>
      <c r="W3037">
        <v>12.760989708482571</v>
      </c>
      <c r="X3037">
        <v>8</v>
      </c>
      <c r="Y3037">
        <v>1</v>
      </c>
      <c r="Z3037">
        <v>1395</v>
      </c>
      <c r="AA3037" t="s">
        <v>26</v>
      </c>
      <c r="AB3037">
        <v>16</v>
      </c>
      <c r="AC3037">
        <f t="shared" si="940"/>
        <v>37037.037037037036</v>
      </c>
      <c r="AD3037">
        <f t="shared" si="941"/>
        <v>0.59259259259259256</v>
      </c>
      <c r="AE3037">
        <f t="shared" si="942"/>
        <v>0.57763975155279501</v>
      </c>
      <c r="AF3037">
        <f t="shared" si="943"/>
        <v>0.3105590062111801</v>
      </c>
      <c r="AG3037">
        <v>57</v>
      </c>
      <c r="AH3037">
        <f t="shared" si="956"/>
        <v>27</v>
      </c>
      <c r="AI3037">
        <f t="shared" si="946"/>
        <v>26</v>
      </c>
      <c r="AJ3037">
        <f t="shared" si="957"/>
        <v>26</v>
      </c>
      <c r="AK3037">
        <f t="shared" si="958"/>
        <v>22</v>
      </c>
      <c r="AL3037">
        <f t="shared" si="947"/>
        <v>17</v>
      </c>
      <c r="AM3037">
        <f t="shared" si="948"/>
        <v>12</v>
      </c>
      <c r="AN3037">
        <f t="shared" si="949"/>
        <v>7</v>
      </c>
      <c r="AO3037">
        <f t="shared" si="950"/>
        <v>2</v>
      </c>
      <c r="AP3037">
        <f t="shared" si="951"/>
        <v>25</v>
      </c>
      <c r="AQ3037">
        <f t="shared" si="959"/>
        <v>21</v>
      </c>
      <c r="AR3037">
        <f t="shared" si="952"/>
        <v>16</v>
      </c>
      <c r="AS3037">
        <f t="shared" si="953"/>
        <v>11</v>
      </c>
      <c r="AT3037">
        <f t="shared" si="954"/>
        <v>6</v>
      </c>
      <c r="AU3037">
        <f t="shared" si="955"/>
        <v>1</v>
      </c>
    </row>
    <row r="3038" spans="1:47" x14ac:dyDescent="0.45">
      <c r="A3038" s="3">
        <v>43523</v>
      </c>
      <c r="B3038" s="3">
        <v>43541</v>
      </c>
      <c r="C3038" s="5">
        <f t="shared" si="944"/>
        <v>18</v>
      </c>
      <c r="D3038" s="5">
        <f t="shared" si="945"/>
        <v>2</v>
      </c>
      <c r="E3038" t="s">
        <v>34</v>
      </c>
      <c r="F3038">
        <v>3000000</v>
      </c>
      <c r="G3038">
        <v>33</v>
      </c>
      <c r="H3038">
        <v>4</v>
      </c>
      <c r="I3038">
        <v>46</v>
      </c>
      <c r="J3038">
        <v>0</v>
      </c>
      <c r="K3038">
        <v>84</v>
      </c>
      <c r="L3038">
        <v>488</v>
      </c>
      <c r="M3038">
        <v>0</v>
      </c>
      <c r="N3038">
        <v>0</v>
      </c>
      <c r="O3038">
        <v>0</v>
      </c>
      <c r="P3038">
        <v>0</v>
      </c>
      <c r="Q3038">
        <v>3534</v>
      </c>
      <c r="R3038">
        <v>1963</v>
      </c>
      <c r="S3038">
        <v>108</v>
      </c>
      <c r="T3038">
        <v>59</v>
      </c>
      <c r="U3038">
        <v>35</v>
      </c>
      <c r="V3038">
        <v>36.080576805154607</v>
      </c>
      <c r="W3038">
        <v>12.742217835512539</v>
      </c>
      <c r="X3038">
        <v>11</v>
      </c>
      <c r="Y3038">
        <v>0</v>
      </c>
      <c r="Z3038">
        <v>65</v>
      </c>
      <c r="AA3038" t="s">
        <v>26</v>
      </c>
      <c r="AB3038">
        <v>0</v>
      </c>
      <c r="AC3038">
        <f t="shared" si="940"/>
        <v>166666.66666666666</v>
      </c>
      <c r="AD3038">
        <f t="shared" si="941"/>
        <v>0</v>
      </c>
      <c r="AE3038">
        <f t="shared" si="942"/>
        <v>0.54629629629629628</v>
      </c>
      <c r="AF3038">
        <f t="shared" si="943"/>
        <v>0.32407407407407407</v>
      </c>
      <c r="AG3038">
        <v>57</v>
      </c>
      <c r="AH3038">
        <f t="shared" si="956"/>
        <v>27</v>
      </c>
      <c r="AI3038">
        <f t="shared" si="946"/>
        <v>17</v>
      </c>
      <c r="AJ3038">
        <f t="shared" si="957"/>
        <v>26</v>
      </c>
      <c r="AK3038">
        <f t="shared" si="958"/>
        <v>22</v>
      </c>
      <c r="AL3038">
        <f t="shared" si="947"/>
        <v>17</v>
      </c>
      <c r="AM3038">
        <f t="shared" si="948"/>
        <v>12</v>
      </c>
      <c r="AN3038">
        <f t="shared" si="949"/>
        <v>7</v>
      </c>
      <c r="AO3038">
        <f t="shared" si="950"/>
        <v>2</v>
      </c>
      <c r="AP3038">
        <f t="shared" si="951"/>
        <v>16</v>
      </c>
      <c r="AQ3038">
        <f t="shared" si="959"/>
        <v>12</v>
      </c>
      <c r="AR3038">
        <f t="shared" si="952"/>
        <v>7</v>
      </c>
      <c r="AS3038">
        <f t="shared" si="953"/>
        <v>2</v>
      </c>
      <c r="AT3038">
        <f t="shared" si="954"/>
        <v>3</v>
      </c>
      <c r="AU3038">
        <f t="shared" si="955"/>
        <v>8</v>
      </c>
    </row>
    <row r="3039" spans="1:47" x14ac:dyDescent="0.45">
      <c r="A3039" s="3">
        <v>43523</v>
      </c>
      <c r="B3039" s="3">
        <v>43537</v>
      </c>
      <c r="C3039" s="5">
        <f t="shared" si="944"/>
        <v>14</v>
      </c>
      <c r="D3039" s="5">
        <f t="shared" si="945"/>
        <v>2</v>
      </c>
      <c r="E3039" t="s">
        <v>34</v>
      </c>
      <c r="F3039">
        <v>3000000</v>
      </c>
      <c r="G3039">
        <v>58</v>
      </c>
      <c r="H3039">
        <v>6</v>
      </c>
      <c r="I3039">
        <v>40</v>
      </c>
      <c r="J3039">
        <v>0</v>
      </c>
      <c r="K3039">
        <v>78</v>
      </c>
      <c r="L3039">
        <v>1654</v>
      </c>
      <c r="M3039">
        <v>5</v>
      </c>
      <c r="N3039">
        <v>1</v>
      </c>
      <c r="O3039">
        <v>1</v>
      </c>
      <c r="P3039">
        <v>0</v>
      </c>
      <c r="Q3039">
        <v>2052</v>
      </c>
      <c r="R3039">
        <v>1115</v>
      </c>
      <c r="S3039">
        <v>77</v>
      </c>
      <c r="T3039">
        <v>20</v>
      </c>
      <c r="U3039">
        <v>19</v>
      </c>
      <c r="V3039">
        <v>36.442922951488008</v>
      </c>
      <c r="W3039">
        <v>11.773635781259101</v>
      </c>
      <c r="X3039">
        <v>6</v>
      </c>
      <c r="Y3039">
        <v>1</v>
      </c>
      <c r="Z3039">
        <v>118</v>
      </c>
      <c r="AA3039" t="s">
        <v>26</v>
      </c>
      <c r="AB3039">
        <v>5</v>
      </c>
      <c r="AC3039">
        <f t="shared" si="940"/>
        <v>214285.71428571429</v>
      </c>
      <c r="AD3039">
        <f t="shared" si="941"/>
        <v>0.35714285714285715</v>
      </c>
      <c r="AE3039">
        <f t="shared" si="942"/>
        <v>0.25974025974025972</v>
      </c>
      <c r="AF3039">
        <f t="shared" si="943"/>
        <v>0.24675324675324675</v>
      </c>
      <c r="AG3039">
        <v>57</v>
      </c>
      <c r="AH3039">
        <f t="shared" si="956"/>
        <v>27</v>
      </c>
      <c r="AI3039">
        <f t="shared" si="946"/>
        <v>13</v>
      </c>
      <c r="AJ3039">
        <f t="shared" si="957"/>
        <v>26</v>
      </c>
      <c r="AK3039">
        <f t="shared" si="958"/>
        <v>22</v>
      </c>
      <c r="AL3039">
        <f t="shared" si="947"/>
        <v>17</v>
      </c>
      <c r="AM3039">
        <f t="shared" si="948"/>
        <v>12</v>
      </c>
      <c r="AN3039">
        <f t="shared" si="949"/>
        <v>7</v>
      </c>
      <c r="AO3039">
        <f t="shared" si="950"/>
        <v>2</v>
      </c>
      <c r="AP3039">
        <f t="shared" si="951"/>
        <v>12</v>
      </c>
      <c r="AQ3039">
        <f t="shared" si="959"/>
        <v>8</v>
      </c>
      <c r="AR3039">
        <f t="shared" si="952"/>
        <v>3</v>
      </c>
      <c r="AS3039">
        <f t="shared" si="953"/>
        <v>2</v>
      </c>
      <c r="AT3039">
        <f t="shared" si="954"/>
        <v>7</v>
      </c>
      <c r="AU3039">
        <f t="shared" si="955"/>
        <v>12</v>
      </c>
    </row>
    <row r="3040" spans="1:47" x14ac:dyDescent="0.45">
      <c r="A3040" s="3">
        <v>43523</v>
      </c>
      <c r="B3040" s="3">
        <v>43548</v>
      </c>
      <c r="C3040" s="5">
        <f t="shared" si="944"/>
        <v>25</v>
      </c>
      <c r="D3040" s="5">
        <f t="shared" si="945"/>
        <v>2</v>
      </c>
      <c r="E3040" t="s">
        <v>34</v>
      </c>
      <c r="F3040">
        <v>1000000</v>
      </c>
      <c r="G3040">
        <v>192</v>
      </c>
      <c r="H3040">
        <v>13</v>
      </c>
      <c r="I3040">
        <v>50</v>
      </c>
      <c r="J3040">
        <v>3</v>
      </c>
      <c r="K3040">
        <v>57</v>
      </c>
      <c r="L3040">
        <v>0</v>
      </c>
      <c r="M3040">
        <v>2</v>
      </c>
      <c r="N3040">
        <v>1</v>
      </c>
      <c r="O3040">
        <v>1</v>
      </c>
      <c r="P3040">
        <v>0</v>
      </c>
      <c r="Q3040">
        <v>3712</v>
      </c>
      <c r="R3040">
        <v>2080</v>
      </c>
      <c r="S3040">
        <v>100</v>
      </c>
      <c r="T3040">
        <v>54</v>
      </c>
      <c r="U3040">
        <v>22</v>
      </c>
      <c r="V3040">
        <v>34.744538461538468</v>
      </c>
      <c r="W3040">
        <v>13.58046153846154</v>
      </c>
      <c r="X3040">
        <v>8</v>
      </c>
      <c r="Y3040">
        <v>1</v>
      </c>
      <c r="Z3040">
        <v>1931</v>
      </c>
      <c r="AA3040" t="s">
        <v>28</v>
      </c>
      <c r="AB3040">
        <v>13</v>
      </c>
      <c r="AC3040">
        <f t="shared" si="940"/>
        <v>40000</v>
      </c>
      <c r="AD3040">
        <f t="shared" si="941"/>
        <v>0.52</v>
      </c>
      <c r="AE3040">
        <f t="shared" si="942"/>
        <v>0.54</v>
      </c>
      <c r="AF3040">
        <f t="shared" si="943"/>
        <v>0.22</v>
      </c>
      <c r="AG3040">
        <v>57</v>
      </c>
      <c r="AH3040">
        <f t="shared" si="956"/>
        <v>27</v>
      </c>
      <c r="AI3040">
        <f t="shared" si="946"/>
        <v>24</v>
      </c>
      <c r="AJ3040">
        <f t="shared" si="957"/>
        <v>26</v>
      </c>
      <c r="AK3040">
        <f t="shared" si="958"/>
        <v>22</v>
      </c>
      <c r="AL3040">
        <f t="shared" si="947"/>
        <v>17</v>
      </c>
      <c r="AM3040">
        <f t="shared" si="948"/>
        <v>12</v>
      </c>
      <c r="AN3040">
        <f t="shared" si="949"/>
        <v>7</v>
      </c>
      <c r="AO3040">
        <f t="shared" si="950"/>
        <v>2</v>
      </c>
      <c r="AP3040">
        <f t="shared" si="951"/>
        <v>23</v>
      </c>
      <c r="AQ3040">
        <f t="shared" si="959"/>
        <v>19</v>
      </c>
      <c r="AR3040">
        <f t="shared" si="952"/>
        <v>14</v>
      </c>
      <c r="AS3040">
        <f t="shared" si="953"/>
        <v>9</v>
      </c>
      <c r="AT3040">
        <f t="shared" si="954"/>
        <v>4</v>
      </c>
      <c r="AU3040">
        <f t="shared" si="955"/>
        <v>1</v>
      </c>
    </row>
    <row r="3041" spans="1:47" x14ac:dyDescent="0.45">
      <c r="A3041" s="3">
        <v>43523</v>
      </c>
      <c r="B3041" s="3">
        <v>43541</v>
      </c>
      <c r="C3041" s="5">
        <f t="shared" si="944"/>
        <v>18</v>
      </c>
      <c r="D3041" s="5">
        <f t="shared" si="945"/>
        <v>2</v>
      </c>
      <c r="E3041" t="s">
        <v>34</v>
      </c>
      <c r="F3041">
        <v>5000000</v>
      </c>
      <c r="G3041">
        <v>243</v>
      </c>
      <c r="H3041">
        <v>39</v>
      </c>
      <c r="I3041">
        <v>30</v>
      </c>
      <c r="J3041">
        <v>0</v>
      </c>
      <c r="K3041">
        <v>94</v>
      </c>
      <c r="L3041">
        <v>4812</v>
      </c>
      <c r="M3041">
        <v>39</v>
      </c>
      <c r="N3041">
        <v>1</v>
      </c>
      <c r="O3041">
        <v>1</v>
      </c>
      <c r="P3041">
        <v>0</v>
      </c>
      <c r="Q3041">
        <v>8134</v>
      </c>
      <c r="R3041">
        <v>4916</v>
      </c>
      <c r="S3041">
        <v>310</v>
      </c>
      <c r="T3041">
        <v>157</v>
      </c>
      <c r="U3041">
        <v>26</v>
      </c>
      <c r="V3041">
        <v>50.760138560067219</v>
      </c>
      <c r="W3041">
        <v>10.11889251686396</v>
      </c>
      <c r="X3041">
        <v>10</v>
      </c>
      <c r="Y3041">
        <v>1</v>
      </c>
      <c r="Z3041">
        <v>1489</v>
      </c>
      <c r="AA3041" t="s">
        <v>30</v>
      </c>
      <c r="AB3041">
        <v>7</v>
      </c>
      <c r="AC3041">
        <f t="shared" si="940"/>
        <v>277777.77777777775</v>
      </c>
      <c r="AD3041">
        <f t="shared" si="941"/>
        <v>0.3888888888888889</v>
      </c>
      <c r="AE3041">
        <f t="shared" si="942"/>
        <v>0.50645161290322582</v>
      </c>
      <c r="AF3041">
        <f t="shared" si="943"/>
        <v>8.387096774193549E-2</v>
      </c>
      <c r="AG3041">
        <v>57</v>
      </c>
      <c r="AH3041">
        <f t="shared" si="956"/>
        <v>27</v>
      </c>
      <c r="AI3041">
        <f t="shared" si="946"/>
        <v>17</v>
      </c>
      <c r="AJ3041">
        <f t="shared" si="957"/>
        <v>26</v>
      </c>
      <c r="AK3041">
        <f t="shared" si="958"/>
        <v>22</v>
      </c>
      <c r="AL3041">
        <f t="shared" si="947"/>
        <v>17</v>
      </c>
      <c r="AM3041">
        <f t="shared" si="948"/>
        <v>12</v>
      </c>
      <c r="AN3041">
        <f t="shared" si="949"/>
        <v>7</v>
      </c>
      <c r="AO3041">
        <f t="shared" si="950"/>
        <v>2</v>
      </c>
      <c r="AP3041">
        <f t="shared" si="951"/>
        <v>16</v>
      </c>
      <c r="AQ3041">
        <f t="shared" si="959"/>
        <v>12</v>
      </c>
      <c r="AR3041">
        <f t="shared" si="952"/>
        <v>7</v>
      </c>
      <c r="AS3041">
        <f t="shared" si="953"/>
        <v>2</v>
      </c>
      <c r="AT3041">
        <f t="shared" si="954"/>
        <v>3</v>
      </c>
      <c r="AU3041">
        <f t="shared" si="955"/>
        <v>8</v>
      </c>
    </row>
    <row r="3042" spans="1:47" x14ac:dyDescent="0.45">
      <c r="A3042" s="3">
        <v>43523</v>
      </c>
      <c r="B3042" s="3">
        <v>43541</v>
      </c>
      <c r="C3042" s="5">
        <f t="shared" si="944"/>
        <v>18</v>
      </c>
      <c r="D3042" s="5">
        <f t="shared" si="945"/>
        <v>2</v>
      </c>
      <c r="E3042" t="s">
        <v>34</v>
      </c>
      <c r="F3042">
        <v>10000000</v>
      </c>
      <c r="G3042">
        <v>273</v>
      </c>
      <c r="H3042">
        <v>5</v>
      </c>
      <c r="I3042">
        <v>43</v>
      </c>
      <c r="J3042">
        <v>0</v>
      </c>
      <c r="K3042">
        <v>44</v>
      </c>
      <c r="L3042">
        <v>5136</v>
      </c>
      <c r="M3042">
        <v>13</v>
      </c>
      <c r="N3042">
        <v>1</v>
      </c>
      <c r="O3042">
        <v>1</v>
      </c>
      <c r="P3042">
        <v>0</v>
      </c>
      <c r="Q3042">
        <v>3312</v>
      </c>
      <c r="R3042">
        <v>1778</v>
      </c>
      <c r="S3042">
        <v>101</v>
      </c>
      <c r="T3042">
        <v>35</v>
      </c>
      <c r="U3042">
        <v>17</v>
      </c>
      <c r="V3042">
        <v>31.3768789606745</v>
      </c>
      <c r="W3042">
        <v>13.25619697290314</v>
      </c>
      <c r="X3042">
        <v>9</v>
      </c>
      <c r="Y3042">
        <v>1</v>
      </c>
      <c r="Z3042">
        <v>807</v>
      </c>
      <c r="AA3042" t="s">
        <v>30</v>
      </c>
      <c r="AB3042">
        <v>10</v>
      </c>
      <c r="AC3042">
        <f t="shared" si="940"/>
        <v>555555.5555555555</v>
      </c>
      <c r="AD3042">
        <f t="shared" si="941"/>
        <v>0.55555555555555558</v>
      </c>
      <c r="AE3042">
        <f t="shared" si="942"/>
        <v>0.34653465346534651</v>
      </c>
      <c r="AF3042">
        <f t="shared" si="943"/>
        <v>0.16831683168316833</v>
      </c>
      <c r="AG3042">
        <v>57</v>
      </c>
      <c r="AH3042">
        <f t="shared" si="956"/>
        <v>27</v>
      </c>
      <c r="AI3042">
        <f t="shared" si="946"/>
        <v>17</v>
      </c>
      <c r="AJ3042">
        <f t="shared" si="957"/>
        <v>26</v>
      </c>
      <c r="AK3042">
        <f t="shared" si="958"/>
        <v>22</v>
      </c>
      <c r="AL3042">
        <f t="shared" si="947"/>
        <v>17</v>
      </c>
      <c r="AM3042">
        <f t="shared" si="948"/>
        <v>12</v>
      </c>
      <c r="AN3042">
        <f t="shared" si="949"/>
        <v>7</v>
      </c>
      <c r="AO3042">
        <f t="shared" si="950"/>
        <v>2</v>
      </c>
      <c r="AP3042">
        <f t="shared" si="951"/>
        <v>16</v>
      </c>
      <c r="AQ3042">
        <f t="shared" si="959"/>
        <v>12</v>
      </c>
      <c r="AR3042">
        <f t="shared" si="952"/>
        <v>7</v>
      </c>
      <c r="AS3042">
        <f t="shared" si="953"/>
        <v>2</v>
      </c>
      <c r="AT3042">
        <f t="shared" si="954"/>
        <v>3</v>
      </c>
      <c r="AU3042">
        <f t="shared" si="955"/>
        <v>8</v>
      </c>
    </row>
    <row r="3043" spans="1:47" x14ac:dyDescent="0.45">
      <c r="A3043" s="3">
        <v>43523</v>
      </c>
      <c r="B3043" s="3">
        <v>43534</v>
      </c>
      <c r="C3043" s="5">
        <f t="shared" si="944"/>
        <v>11</v>
      </c>
      <c r="D3043" s="5">
        <f t="shared" si="945"/>
        <v>2</v>
      </c>
      <c r="E3043" t="s">
        <v>34</v>
      </c>
      <c r="F3043">
        <v>1000000</v>
      </c>
      <c r="G3043">
        <v>131</v>
      </c>
      <c r="H3043">
        <v>4</v>
      </c>
      <c r="I3043">
        <v>42</v>
      </c>
      <c r="J3043">
        <v>1</v>
      </c>
      <c r="K3043">
        <v>40</v>
      </c>
      <c r="L3043">
        <v>52</v>
      </c>
      <c r="M3043">
        <v>13</v>
      </c>
      <c r="N3043">
        <v>3</v>
      </c>
      <c r="O3043">
        <v>3</v>
      </c>
      <c r="P3043">
        <v>0</v>
      </c>
      <c r="Q3043">
        <v>2744</v>
      </c>
      <c r="R3043">
        <v>1474</v>
      </c>
      <c r="S3043">
        <v>85</v>
      </c>
      <c r="T3043">
        <v>75</v>
      </c>
      <c r="U3043">
        <v>63</v>
      </c>
      <c r="V3043">
        <v>31.742254050602611</v>
      </c>
      <c r="W3043">
        <v>13.13995163221327</v>
      </c>
      <c r="X3043">
        <v>9</v>
      </c>
      <c r="Y3043">
        <v>1</v>
      </c>
      <c r="Z3043">
        <v>885</v>
      </c>
      <c r="AA3043" t="s">
        <v>30</v>
      </c>
      <c r="AB3043">
        <v>4</v>
      </c>
      <c r="AC3043">
        <f t="shared" si="940"/>
        <v>90909.090909090912</v>
      </c>
      <c r="AD3043">
        <f t="shared" si="941"/>
        <v>0.36363636363636365</v>
      </c>
      <c r="AE3043">
        <f t="shared" si="942"/>
        <v>0.88235294117647056</v>
      </c>
      <c r="AF3043">
        <f t="shared" si="943"/>
        <v>0.74117647058823533</v>
      </c>
      <c r="AG3043">
        <v>57</v>
      </c>
      <c r="AH3043">
        <f t="shared" si="956"/>
        <v>27</v>
      </c>
      <c r="AI3043">
        <f t="shared" si="946"/>
        <v>10</v>
      </c>
      <c r="AJ3043">
        <f t="shared" si="957"/>
        <v>26</v>
      </c>
      <c r="AK3043">
        <f t="shared" si="958"/>
        <v>22</v>
      </c>
      <c r="AL3043">
        <f t="shared" si="947"/>
        <v>17</v>
      </c>
      <c r="AM3043">
        <f t="shared" si="948"/>
        <v>12</v>
      </c>
      <c r="AN3043">
        <f t="shared" si="949"/>
        <v>7</v>
      </c>
      <c r="AO3043">
        <f t="shared" si="950"/>
        <v>2</v>
      </c>
      <c r="AP3043">
        <f t="shared" si="951"/>
        <v>9</v>
      </c>
      <c r="AQ3043">
        <f t="shared" si="959"/>
        <v>5</v>
      </c>
      <c r="AR3043">
        <f t="shared" si="952"/>
        <v>0</v>
      </c>
      <c r="AS3043">
        <f t="shared" si="953"/>
        <v>5</v>
      </c>
      <c r="AT3043">
        <f t="shared" si="954"/>
        <v>10</v>
      </c>
      <c r="AU3043">
        <f t="shared" si="955"/>
        <v>15</v>
      </c>
    </row>
    <row r="3044" spans="1:47" x14ac:dyDescent="0.45">
      <c r="A3044" s="3">
        <v>43523</v>
      </c>
      <c r="B3044" s="3">
        <v>43541</v>
      </c>
      <c r="C3044" s="5">
        <f t="shared" si="944"/>
        <v>18</v>
      </c>
      <c r="D3044" s="5">
        <f t="shared" si="945"/>
        <v>2</v>
      </c>
      <c r="E3044" t="s">
        <v>34</v>
      </c>
      <c r="F3044">
        <v>5000000</v>
      </c>
      <c r="G3044">
        <v>175</v>
      </c>
      <c r="H3044">
        <v>10</v>
      </c>
      <c r="I3044">
        <v>76</v>
      </c>
      <c r="J3044">
        <v>2</v>
      </c>
      <c r="K3044">
        <v>94</v>
      </c>
      <c r="L3044">
        <v>1365</v>
      </c>
      <c r="M3044">
        <v>31</v>
      </c>
      <c r="N3044">
        <v>7</v>
      </c>
      <c r="O3044">
        <v>7</v>
      </c>
      <c r="P3044">
        <v>1</v>
      </c>
      <c r="Q3044">
        <v>6850</v>
      </c>
      <c r="R3044">
        <v>3753</v>
      </c>
      <c r="S3044">
        <v>236</v>
      </c>
      <c r="T3044">
        <v>82</v>
      </c>
      <c r="U3044">
        <v>17</v>
      </c>
      <c r="V3044">
        <v>36.281449467544633</v>
      </c>
      <c r="W3044">
        <v>12.14942824271656</v>
      </c>
      <c r="X3044">
        <v>7</v>
      </c>
      <c r="Y3044">
        <v>1</v>
      </c>
      <c r="Z3044">
        <v>749</v>
      </c>
      <c r="AA3044" t="s">
        <v>29</v>
      </c>
      <c r="AB3044">
        <v>16</v>
      </c>
      <c r="AC3044">
        <f t="shared" si="940"/>
        <v>277777.77777777775</v>
      </c>
      <c r="AD3044">
        <f t="shared" si="941"/>
        <v>0.88888888888888884</v>
      </c>
      <c r="AE3044">
        <f t="shared" si="942"/>
        <v>0.34745762711864409</v>
      </c>
      <c r="AF3044">
        <f t="shared" si="943"/>
        <v>7.2033898305084748E-2</v>
      </c>
      <c r="AG3044">
        <v>57</v>
      </c>
      <c r="AH3044">
        <f t="shared" si="956"/>
        <v>27</v>
      </c>
      <c r="AI3044">
        <f t="shared" si="946"/>
        <v>17</v>
      </c>
      <c r="AJ3044">
        <f t="shared" si="957"/>
        <v>26</v>
      </c>
      <c r="AK3044">
        <f t="shared" si="958"/>
        <v>22</v>
      </c>
      <c r="AL3044">
        <f t="shared" si="947"/>
        <v>17</v>
      </c>
      <c r="AM3044">
        <f t="shared" si="948"/>
        <v>12</v>
      </c>
      <c r="AN3044">
        <f t="shared" si="949"/>
        <v>7</v>
      </c>
      <c r="AO3044">
        <f t="shared" si="950"/>
        <v>2</v>
      </c>
      <c r="AP3044">
        <f t="shared" si="951"/>
        <v>16</v>
      </c>
      <c r="AQ3044">
        <f t="shared" si="959"/>
        <v>12</v>
      </c>
      <c r="AR3044">
        <f t="shared" si="952"/>
        <v>7</v>
      </c>
      <c r="AS3044">
        <f t="shared" si="953"/>
        <v>2</v>
      </c>
      <c r="AT3044">
        <f t="shared" si="954"/>
        <v>3</v>
      </c>
      <c r="AU3044">
        <f t="shared" si="955"/>
        <v>8</v>
      </c>
    </row>
    <row r="3045" spans="1:47" x14ac:dyDescent="0.45">
      <c r="A3045" s="3">
        <v>43523</v>
      </c>
      <c r="B3045" s="3">
        <v>43537</v>
      </c>
      <c r="C3045" s="5">
        <f t="shared" si="944"/>
        <v>14</v>
      </c>
      <c r="D3045" s="5">
        <f t="shared" si="945"/>
        <v>2</v>
      </c>
      <c r="E3045" t="s">
        <v>34</v>
      </c>
      <c r="F3045">
        <v>500000</v>
      </c>
      <c r="G3045">
        <v>80</v>
      </c>
      <c r="H3045">
        <v>5</v>
      </c>
      <c r="I3045">
        <v>32</v>
      </c>
      <c r="J3045">
        <v>1</v>
      </c>
      <c r="K3045">
        <v>88</v>
      </c>
      <c r="L3045">
        <v>29</v>
      </c>
      <c r="M3045">
        <v>3</v>
      </c>
      <c r="N3045">
        <v>5</v>
      </c>
      <c r="O3045">
        <v>4</v>
      </c>
      <c r="P3045">
        <v>1</v>
      </c>
      <c r="Q3045">
        <v>1958</v>
      </c>
      <c r="R3045">
        <v>1053</v>
      </c>
      <c r="S3045">
        <v>56</v>
      </c>
      <c r="T3045">
        <v>21</v>
      </c>
      <c r="U3045">
        <v>23</v>
      </c>
      <c r="V3045">
        <v>30.439973290598321</v>
      </c>
      <c r="W3045">
        <v>13.684893331976671</v>
      </c>
      <c r="X3045">
        <v>9</v>
      </c>
      <c r="Y3045">
        <v>1</v>
      </c>
      <c r="Z3045">
        <v>686</v>
      </c>
      <c r="AA3045" t="s">
        <v>29</v>
      </c>
      <c r="AB3045">
        <v>3</v>
      </c>
      <c r="AC3045">
        <f t="shared" si="940"/>
        <v>35714.285714285717</v>
      </c>
      <c r="AD3045">
        <f t="shared" si="941"/>
        <v>0.21428571428571427</v>
      </c>
      <c r="AE3045">
        <f t="shared" si="942"/>
        <v>0.375</v>
      </c>
      <c r="AF3045">
        <f t="shared" si="943"/>
        <v>0.4107142857142857</v>
      </c>
      <c r="AG3045">
        <v>57</v>
      </c>
      <c r="AH3045">
        <f t="shared" si="956"/>
        <v>27</v>
      </c>
      <c r="AI3045">
        <f t="shared" si="946"/>
        <v>13</v>
      </c>
      <c r="AJ3045">
        <f t="shared" si="957"/>
        <v>26</v>
      </c>
      <c r="AK3045">
        <f t="shared" si="958"/>
        <v>22</v>
      </c>
      <c r="AL3045">
        <f t="shared" si="947"/>
        <v>17</v>
      </c>
      <c r="AM3045">
        <f t="shared" si="948"/>
        <v>12</v>
      </c>
      <c r="AN3045">
        <f t="shared" si="949"/>
        <v>7</v>
      </c>
      <c r="AO3045">
        <f t="shared" si="950"/>
        <v>2</v>
      </c>
      <c r="AP3045">
        <f t="shared" si="951"/>
        <v>12</v>
      </c>
      <c r="AQ3045">
        <f t="shared" si="959"/>
        <v>8</v>
      </c>
      <c r="AR3045">
        <f t="shared" si="952"/>
        <v>3</v>
      </c>
      <c r="AS3045">
        <f t="shared" si="953"/>
        <v>2</v>
      </c>
      <c r="AT3045">
        <f t="shared" si="954"/>
        <v>7</v>
      </c>
      <c r="AU3045">
        <f t="shared" si="955"/>
        <v>12</v>
      </c>
    </row>
    <row r="3046" spans="1:47" x14ac:dyDescent="0.45">
      <c r="A3046" s="3">
        <v>43524</v>
      </c>
      <c r="B3046" s="3">
        <v>43550</v>
      </c>
      <c r="C3046" s="5">
        <f t="shared" si="944"/>
        <v>26</v>
      </c>
      <c r="D3046" s="5">
        <f t="shared" si="945"/>
        <v>2</v>
      </c>
      <c r="E3046" t="s">
        <v>37</v>
      </c>
      <c r="F3046">
        <v>1000000</v>
      </c>
      <c r="G3046">
        <v>156</v>
      </c>
      <c r="H3046">
        <v>9</v>
      </c>
      <c r="I3046">
        <v>44</v>
      </c>
      <c r="J3046">
        <v>1</v>
      </c>
      <c r="K3046">
        <v>45</v>
      </c>
      <c r="L3046">
        <v>11</v>
      </c>
      <c r="M3046">
        <v>28</v>
      </c>
      <c r="N3046">
        <v>3</v>
      </c>
      <c r="O3046">
        <v>3</v>
      </c>
      <c r="P3046">
        <v>0</v>
      </c>
      <c r="Q3046">
        <v>3185</v>
      </c>
      <c r="R3046">
        <v>1804</v>
      </c>
      <c r="S3046">
        <v>93</v>
      </c>
      <c r="T3046">
        <v>33</v>
      </c>
      <c r="U3046">
        <v>16</v>
      </c>
      <c r="V3046">
        <v>37.783100755787608</v>
      </c>
      <c r="W3046">
        <v>12.808309849080899</v>
      </c>
      <c r="X3046">
        <v>8</v>
      </c>
      <c r="Y3046">
        <v>1</v>
      </c>
      <c r="Z3046">
        <v>1382</v>
      </c>
      <c r="AA3046" t="s">
        <v>32</v>
      </c>
      <c r="AB3046">
        <v>5</v>
      </c>
      <c r="AC3046">
        <f t="shared" si="940"/>
        <v>38461.538461538461</v>
      </c>
      <c r="AD3046">
        <f t="shared" si="941"/>
        <v>0.19230769230769232</v>
      </c>
      <c r="AE3046">
        <f t="shared" si="942"/>
        <v>0.35483870967741937</v>
      </c>
      <c r="AF3046">
        <f t="shared" si="943"/>
        <v>0.17204301075268819</v>
      </c>
      <c r="AG3046">
        <v>51</v>
      </c>
      <c r="AH3046">
        <f t="shared" si="956"/>
        <v>28</v>
      </c>
      <c r="AI3046">
        <f t="shared" si="946"/>
        <v>26</v>
      </c>
      <c r="AJ3046">
        <f t="shared" si="957"/>
        <v>27</v>
      </c>
      <c r="AK3046">
        <f t="shared" si="958"/>
        <v>23</v>
      </c>
      <c r="AL3046">
        <f t="shared" si="947"/>
        <v>18</v>
      </c>
      <c r="AM3046">
        <f t="shared" si="948"/>
        <v>13</v>
      </c>
      <c r="AN3046">
        <f t="shared" si="949"/>
        <v>8</v>
      </c>
      <c r="AO3046">
        <f t="shared" si="950"/>
        <v>3</v>
      </c>
      <c r="AP3046">
        <f t="shared" si="951"/>
        <v>25</v>
      </c>
      <c r="AQ3046">
        <f t="shared" si="959"/>
        <v>21</v>
      </c>
      <c r="AR3046">
        <f t="shared" si="952"/>
        <v>16</v>
      </c>
      <c r="AS3046">
        <f t="shared" si="953"/>
        <v>11</v>
      </c>
      <c r="AT3046">
        <f t="shared" si="954"/>
        <v>6</v>
      </c>
      <c r="AU3046">
        <f t="shared" si="955"/>
        <v>1</v>
      </c>
    </row>
    <row r="3047" spans="1:47" x14ac:dyDescent="0.45">
      <c r="A3047" s="3">
        <v>43524</v>
      </c>
      <c r="B3047" s="3">
        <v>43548</v>
      </c>
      <c r="C3047" s="5">
        <f t="shared" si="944"/>
        <v>24</v>
      </c>
      <c r="D3047" s="5">
        <f t="shared" si="945"/>
        <v>2</v>
      </c>
      <c r="E3047" t="s">
        <v>37</v>
      </c>
      <c r="F3047">
        <v>500000</v>
      </c>
      <c r="G3047">
        <v>59</v>
      </c>
      <c r="H3047">
        <v>6</v>
      </c>
      <c r="I3047">
        <v>61</v>
      </c>
      <c r="J3047">
        <v>2</v>
      </c>
      <c r="K3047">
        <v>67</v>
      </c>
      <c r="L3047">
        <v>55</v>
      </c>
      <c r="M3047">
        <v>0</v>
      </c>
      <c r="N3047">
        <v>0</v>
      </c>
      <c r="O3047">
        <v>0</v>
      </c>
      <c r="P3047">
        <v>0</v>
      </c>
      <c r="Q3047">
        <v>2516</v>
      </c>
      <c r="R3047">
        <v>1409</v>
      </c>
      <c r="S3047">
        <v>74</v>
      </c>
      <c r="T3047">
        <v>38</v>
      </c>
      <c r="U3047">
        <v>17</v>
      </c>
      <c r="V3047">
        <v>36.441711535879392</v>
      </c>
      <c r="W3047">
        <v>12.90664118696411</v>
      </c>
      <c r="X3047">
        <v>6</v>
      </c>
      <c r="Y3047">
        <v>1</v>
      </c>
      <c r="Z3047">
        <v>2534</v>
      </c>
      <c r="AA3047" t="s">
        <v>32</v>
      </c>
      <c r="AB3047">
        <v>4</v>
      </c>
      <c r="AC3047">
        <f t="shared" si="940"/>
        <v>20833.333333333332</v>
      </c>
      <c r="AD3047">
        <f t="shared" si="941"/>
        <v>0.16666666666666666</v>
      </c>
      <c r="AE3047">
        <f t="shared" si="942"/>
        <v>0.51351351351351349</v>
      </c>
      <c r="AF3047">
        <f t="shared" si="943"/>
        <v>0.22972972972972974</v>
      </c>
      <c r="AG3047">
        <v>51</v>
      </c>
      <c r="AH3047">
        <f t="shared" si="956"/>
        <v>28</v>
      </c>
      <c r="AI3047">
        <f t="shared" si="946"/>
        <v>24</v>
      </c>
      <c r="AJ3047">
        <f t="shared" si="957"/>
        <v>27</v>
      </c>
      <c r="AK3047">
        <f t="shared" si="958"/>
        <v>23</v>
      </c>
      <c r="AL3047">
        <f t="shared" si="947"/>
        <v>18</v>
      </c>
      <c r="AM3047">
        <f t="shared" si="948"/>
        <v>13</v>
      </c>
      <c r="AN3047">
        <f t="shared" si="949"/>
        <v>8</v>
      </c>
      <c r="AO3047">
        <f t="shared" si="950"/>
        <v>3</v>
      </c>
      <c r="AP3047">
        <f t="shared" si="951"/>
        <v>23</v>
      </c>
      <c r="AQ3047">
        <f t="shared" si="959"/>
        <v>19</v>
      </c>
      <c r="AR3047">
        <f t="shared" si="952"/>
        <v>14</v>
      </c>
      <c r="AS3047">
        <f t="shared" si="953"/>
        <v>9</v>
      </c>
      <c r="AT3047">
        <f t="shared" si="954"/>
        <v>4</v>
      </c>
      <c r="AU3047">
        <f t="shared" si="955"/>
        <v>1</v>
      </c>
    </row>
    <row r="3048" spans="1:47" x14ac:dyDescent="0.45">
      <c r="A3048" s="3">
        <v>43524</v>
      </c>
      <c r="B3048" s="3">
        <v>43544</v>
      </c>
      <c r="C3048" s="5">
        <f t="shared" si="944"/>
        <v>20</v>
      </c>
      <c r="D3048" s="5">
        <f t="shared" si="945"/>
        <v>2</v>
      </c>
      <c r="E3048" t="s">
        <v>37</v>
      </c>
      <c r="F3048">
        <v>1000000</v>
      </c>
      <c r="G3048">
        <v>63</v>
      </c>
      <c r="H3048">
        <v>6</v>
      </c>
      <c r="I3048">
        <v>43</v>
      </c>
      <c r="J3048">
        <v>0</v>
      </c>
      <c r="K3048">
        <v>71</v>
      </c>
      <c r="L3048">
        <v>80</v>
      </c>
      <c r="M3048">
        <v>0</v>
      </c>
      <c r="N3048">
        <v>0</v>
      </c>
      <c r="O3048">
        <v>0</v>
      </c>
      <c r="P3048">
        <v>0</v>
      </c>
      <c r="Q3048">
        <v>3987</v>
      </c>
      <c r="R3048">
        <v>2304</v>
      </c>
      <c r="S3048">
        <v>159</v>
      </c>
      <c r="T3048">
        <v>50</v>
      </c>
      <c r="U3048">
        <v>29</v>
      </c>
      <c r="V3048">
        <v>45.729419221698151</v>
      </c>
      <c r="W3048">
        <v>10.480852004716979</v>
      </c>
      <c r="X3048">
        <v>8</v>
      </c>
      <c r="Y3048">
        <v>1</v>
      </c>
      <c r="Z3048">
        <v>1336</v>
      </c>
      <c r="AA3048" t="s">
        <v>32</v>
      </c>
      <c r="AB3048">
        <v>5</v>
      </c>
      <c r="AC3048">
        <f t="shared" si="940"/>
        <v>50000</v>
      </c>
      <c r="AD3048">
        <f t="shared" si="941"/>
        <v>0.25</v>
      </c>
      <c r="AE3048">
        <f t="shared" si="942"/>
        <v>0.31446540880503143</v>
      </c>
      <c r="AF3048">
        <f t="shared" si="943"/>
        <v>0.18238993710691823</v>
      </c>
      <c r="AG3048">
        <v>51</v>
      </c>
      <c r="AH3048">
        <f t="shared" si="956"/>
        <v>28</v>
      </c>
      <c r="AI3048">
        <f t="shared" si="946"/>
        <v>20</v>
      </c>
      <c r="AJ3048">
        <f t="shared" si="957"/>
        <v>27</v>
      </c>
      <c r="AK3048">
        <f t="shared" si="958"/>
        <v>23</v>
      </c>
      <c r="AL3048">
        <f t="shared" si="947"/>
        <v>18</v>
      </c>
      <c r="AM3048">
        <f t="shared" si="948"/>
        <v>13</v>
      </c>
      <c r="AN3048">
        <f t="shared" si="949"/>
        <v>8</v>
      </c>
      <c r="AO3048">
        <f t="shared" si="950"/>
        <v>3</v>
      </c>
      <c r="AP3048">
        <f t="shared" si="951"/>
        <v>19</v>
      </c>
      <c r="AQ3048">
        <f t="shared" si="959"/>
        <v>15</v>
      </c>
      <c r="AR3048">
        <f t="shared" si="952"/>
        <v>10</v>
      </c>
      <c r="AS3048">
        <f t="shared" si="953"/>
        <v>5</v>
      </c>
      <c r="AT3048">
        <f t="shared" si="954"/>
        <v>0</v>
      </c>
      <c r="AU3048">
        <f t="shared" si="955"/>
        <v>5</v>
      </c>
    </row>
    <row r="3049" spans="1:47" x14ac:dyDescent="0.45">
      <c r="A3049" s="3">
        <v>43524</v>
      </c>
      <c r="B3049" s="3">
        <v>43538</v>
      </c>
      <c r="C3049" s="5">
        <f t="shared" si="944"/>
        <v>14</v>
      </c>
      <c r="D3049" s="5">
        <f t="shared" si="945"/>
        <v>2</v>
      </c>
      <c r="E3049" t="s">
        <v>37</v>
      </c>
      <c r="F3049">
        <v>1000000</v>
      </c>
      <c r="G3049">
        <v>16</v>
      </c>
      <c r="H3049">
        <v>3</v>
      </c>
      <c r="I3049">
        <v>11</v>
      </c>
      <c r="J3049">
        <v>1</v>
      </c>
      <c r="K3049">
        <v>47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1483</v>
      </c>
      <c r="R3049">
        <v>870</v>
      </c>
      <c r="S3049">
        <v>51</v>
      </c>
      <c r="T3049">
        <v>1</v>
      </c>
      <c r="U3049">
        <v>6</v>
      </c>
      <c r="V3049">
        <v>45.311328600405687</v>
      </c>
      <c r="W3049">
        <v>11.17719405003381</v>
      </c>
      <c r="X3049">
        <v>9</v>
      </c>
      <c r="Y3049">
        <v>0</v>
      </c>
      <c r="Z3049">
        <v>25</v>
      </c>
      <c r="AA3049" t="s">
        <v>32</v>
      </c>
      <c r="AB3049">
        <v>0</v>
      </c>
      <c r="AC3049">
        <f t="shared" si="940"/>
        <v>71428.571428571435</v>
      </c>
      <c r="AD3049">
        <f t="shared" si="941"/>
        <v>0</v>
      </c>
      <c r="AE3049">
        <f t="shared" si="942"/>
        <v>1.9607843137254902E-2</v>
      </c>
      <c r="AF3049">
        <f t="shared" si="943"/>
        <v>0.11764705882352941</v>
      </c>
      <c r="AG3049">
        <v>51</v>
      </c>
      <c r="AH3049">
        <f t="shared" si="956"/>
        <v>28</v>
      </c>
      <c r="AI3049">
        <f t="shared" si="946"/>
        <v>14</v>
      </c>
      <c r="AJ3049">
        <f t="shared" si="957"/>
        <v>27</v>
      </c>
      <c r="AK3049">
        <f t="shared" si="958"/>
        <v>23</v>
      </c>
      <c r="AL3049">
        <f t="shared" si="947"/>
        <v>18</v>
      </c>
      <c r="AM3049">
        <f t="shared" si="948"/>
        <v>13</v>
      </c>
      <c r="AN3049">
        <f t="shared" si="949"/>
        <v>8</v>
      </c>
      <c r="AO3049">
        <f t="shared" si="950"/>
        <v>3</v>
      </c>
      <c r="AP3049">
        <f t="shared" si="951"/>
        <v>13</v>
      </c>
      <c r="AQ3049">
        <f t="shared" si="959"/>
        <v>9</v>
      </c>
      <c r="AR3049">
        <f t="shared" si="952"/>
        <v>4</v>
      </c>
      <c r="AS3049">
        <f t="shared" si="953"/>
        <v>1</v>
      </c>
      <c r="AT3049">
        <f t="shared" si="954"/>
        <v>6</v>
      </c>
      <c r="AU3049">
        <f t="shared" si="955"/>
        <v>11</v>
      </c>
    </row>
    <row r="3050" spans="1:47" x14ac:dyDescent="0.45">
      <c r="A3050" s="3">
        <v>43524</v>
      </c>
      <c r="B3050" s="3">
        <v>43562</v>
      </c>
      <c r="C3050" s="5">
        <f t="shared" si="944"/>
        <v>38</v>
      </c>
      <c r="D3050" s="5">
        <f t="shared" si="945"/>
        <v>2</v>
      </c>
      <c r="E3050" t="s">
        <v>37</v>
      </c>
      <c r="F3050">
        <v>3000000</v>
      </c>
      <c r="G3050">
        <v>312</v>
      </c>
      <c r="H3050">
        <v>3</v>
      </c>
      <c r="I3050">
        <v>17</v>
      </c>
      <c r="J3050">
        <v>1</v>
      </c>
      <c r="K3050">
        <v>93</v>
      </c>
      <c r="L3050">
        <v>2027</v>
      </c>
      <c r="M3050">
        <v>0</v>
      </c>
      <c r="N3050">
        <v>0</v>
      </c>
      <c r="O3050">
        <v>0</v>
      </c>
      <c r="P3050">
        <v>0</v>
      </c>
      <c r="Q3050">
        <v>1918</v>
      </c>
      <c r="R3050">
        <v>1068</v>
      </c>
      <c r="S3050">
        <v>63</v>
      </c>
      <c r="T3050">
        <v>15</v>
      </c>
      <c r="U3050">
        <v>19</v>
      </c>
      <c r="V3050">
        <v>37.696872659176023</v>
      </c>
      <c r="W3050">
        <v>12.21281433921884</v>
      </c>
      <c r="X3050">
        <v>4</v>
      </c>
      <c r="Y3050">
        <v>1</v>
      </c>
      <c r="Z3050">
        <v>1452</v>
      </c>
      <c r="AA3050" t="s">
        <v>27</v>
      </c>
      <c r="AB3050">
        <v>7</v>
      </c>
      <c r="AC3050">
        <f t="shared" si="940"/>
        <v>78947.368421052626</v>
      </c>
      <c r="AD3050">
        <f t="shared" si="941"/>
        <v>0.18421052631578946</v>
      </c>
      <c r="AE3050">
        <f t="shared" si="942"/>
        <v>0.23809523809523808</v>
      </c>
      <c r="AF3050">
        <f t="shared" si="943"/>
        <v>0.30158730158730157</v>
      </c>
      <c r="AG3050">
        <v>51</v>
      </c>
      <c r="AH3050">
        <f t="shared" si="956"/>
        <v>28</v>
      </c>
      <c r="AI3050">
        <f t="shared" si="946"/>
        <v>7</v>
      </c>
      <c r="AJ3050">
        <f t="shared" si="957"/>
        <v>27</v>
      </c>
      <c r="AK3050">
        <f t="shared" si="958"/>
        <v>23</v>
      </c>
      <c r="AL3050">
        <f t="shared" si="947"/>
        <v>18</v>
      </c>
      <c r="AM3050">
        <f t="shared" si="948"/>
        <v>13</v>
      </c>
      <c r="AN3050">
        <f t="shared" si="949"/>
        <v>8</v>
      </c>
      <c r="AO3050">
        <f t="shared" si="950"/>
        <v>3</v>
      </c>
      <c r="AP3050">
        <f t="shared" si="951"/>
        <v>6</v>
      </c>
      <c r="AQ3050">
        <f t="shared" si="959"/>
        <v>2</v>
      </c>
      <c r="AR3050">
        <f t="shared" si="952"/>
        <v>3</v>
      </c>
      <c r="AS3050">
        <f t="shared" si="953"/>
        <v>8</v>
      </c>
      <c r="AT3050">
        <f t="shared" si="954"/>
        <v>13</v>
      </c>
      <c r="AU3050">
        <f t="shared" si="955"/>
        <v>18</v>
      </c>
    </row>
    <row r="3051" spans="1:47" x14ac:dyDescent="0.45">
      <c r="A3051" s="3">
        <v>43524</v>
      </c>
      <c r="B3051" s="3">
        <v>43557</v>
      </c>
      <c r="C3051" s="5">
        <f t="shared" si="944"/>
        <v>33</v>
      </c>
      <c r="D3051" s="5">
        <f t="shared" si="945"/>
        <v>2</v>
      </c>
      <c r="E3051" t="s">
        <v>37</v>
      </c>
      <c r="F3051">
        <v>500000</v>
      </c>
      <c r="G3051">
        <v>21</v>
      </c>
      <c r="H3051">
        <v>6</v>
      </c>
      <c r="I3051">
        <v>16</v>
      </c>
      <c r="J3051">
        <v>0</v>
      </c>
      <c r="K3051">
        <v>78</v>
      </c>
      <c r="L3051">
        <v>27</v>
      </c>
      <c r="M3051">
        <v>0</v>
      </c>
      <c r="N3051">
        <v>1</v>
      </c>
      <c r="O3051">
        <v>0</v>
      </c>
      <c r="P3051">
        <v>0</v>
      </c>
      <c r="Q3051">
        <v>3693</v>
      </c>
      <c r="R3051">
        <v>2080</v>
      </c>
      <c r="S3051">
        <v>92</v>
      </c>
      <c r="T3051">
        <v>87</v>
      </c>
      <c r="U3051">
        <v>51</v>
      </c>
      <c r="V3051">
        <v>33.681500836120421</v>
      </c>
      <c r="W3051">
        <v>14.1780643812709</v>
      </c>
      <c r="X3051">
        <v>4</v>
      </c>
      <c r="Y3051">
        <v>1</v>
      </c>
      <c r="Z3051">
        <v>125</v>
      </c>
      <c r="AA3051" t="s">
        <v>27</v>
      </c>
      <c r="AB3051">
        <v>2</v>
      </c>
      <c r="AC3051">
        <f t="shared" si="940"/>
        <v>15151.515151515152</v>
      </c>
      <c r="AD3051">
        <f t="shared" si="941"/>
        <v>6.0606060606060608E-2</v>
      </c>
      <c r="AE3051">
        <f t="shared" si="942"/>
        <v>0.94565217391304346</v>
      </c>
      <c r="AF3051">
        <f t="shared" si="943"/>
        <v>0.55434782608695654</v>
      </c>
      <c r="AG3051">
        <v>51</v>
      </c>
      <c r="AH3051">
        <f t="shared" si="956"/>
        <v>28</v>
      </c>
      <c r="AI3051">
        <f t="shared" si="946"/>
        <v>2</v>
      </c>
      <c r="AJ3051">
        <f t="shared" si="957"/>
        <v>27</v>
      </c>
      <c r="AK3051">
        <f t="shared" si="958"/>
        <v>23</v>
      </c>
      <c r="AL3051">
        <f t="shared" si="947"/>
        <v>18</v>
      </c>
      <c r="AM3051">
        <f t="shared" si="948"/>
        <v>13</v>
      </c>
      <c r="AN3051">
        <f t="shared" si="949"/>
        <v>8</v>
      </c>
      <c r="AO3051">
        <f t="shared" si="950"/>
        <v>3</v>
      </c>
      <c r="AP3051">
        <f t="shared" si="951"/>
        <v>1</v>
      </c>
      <c r="AQ3051">
        <f t="shared" si="959"/>
        <v>3</v>
      </c>
      <c r="AR3051">
        <f t="shared" si="952"/>
        <v>8</v>
      </c>
      <c r="AS3051">
        <f t="shared" si="953"/>
        <v>13</v>
      </c>
      <c r="AT3051">
        <f t="shared" si="954"/>
        <v>18</v>
      </c>
      <c r="AU3051">
        <f t="shared" si="955"/>
        <v>23</v>
      </c>
    </row>
    <row r="3052" spans="1:47" x14ac:dyDescent="0.45">
      <c r="A3052" s="3">
        <v>43524</v>
      </c>
      <c r="B3052" s="3">
        <v>43552</v>
      </c>
      <c r="C3052" s="5">
        <f t="shared" si="944"/>
        <v>28</v>
      </c>
      <c r="D3052" s="5">
        <f t="shared" si="945"/>
        <v>2</v>
      </c>
      <c r="E3052" t="s">
        <v>37</v>
      </c>
      <c r="F3052">
        <v>1000000</v>
      </c>
      <c r="G3052">
        <v>1332</v>
      </c>
      <c r="H3052">
        <v>10</v>
      </c>
      <c r="I3052">
        <v>22</v>
      </c>
      <c r="J3052">
        <v>1</v>
      </c>
      <c r="K3052">
        <v>27</v>
      </c>
      <c r="L3052">
        <v>0</v>
      </c>
      <c r="M3052">
        <v>15</v>
      </c>
      <c r="N3052">
        <v>0</v>
      </c>
      <c r="O3052">
        <v>0</v>
      </c>
      <c r="P3052">
        <v>0</v>
      </c>
      <c r="Q3052">
        <v>2682</v>
      </c>
      <c r="R3052">
        <v>1423</v>
      </c>
      <c r="S3052">
        <v>95</v>
      </c>
      <c r="T3052">
        <v>24</v>
      </c>
      <c r="U3052">
        <v>10</v>
      </c>
      <c r="V3052">
        <v>32.181473832155937</v>
      </c>
      <c r="W3052">
        <v>12.491845692939309</v>
      </c>
      <c r="X3052">
        <v>7</v>
      </c>
      <c r="Y3052">
        <v>1</v>
      </c>
      <c r="Z3052">
        <v>10045</v>
      </c>
      <c r="AA3052" t="s">
        <v>27</v>
      </c>
      <c r="AB3052">
        <v>9</v>
      </c>
      <c r="AC3052">
        <f t="shared" si="940"/>
        <v>35714.285714285717</v>
      </c>
      <c r="AD3052">
        <f t="shared" si="941"/>
        <v>0.32142857142857145</v>
      </c>
      <c r="AE3052">
        <f t="shared" si="942"/>
        <v>0.25263157894736843</v>
      </c>
      <c r="AF3052">
        <f t="shared" si="943"/>
        <v>0.10526315789473684</v>
      </c>
      <c r="AG3052">
        <v>51</v>
      </c>
      <c r="AH3052">
        <f t="shared" si="956"/>
        <v>28</v>
      </c>
      <c r="AI3052">
        <f t="shared" si="946"/>
        <v>28</v>
      </c>
      <c r="AJ3052">
        <f t="shared" si="957"/>
        <v>27</v>
      </c>
      <c r="AK3052">
        <f t="shared" si="958"/>
        <v>23</v>
      </c>
      <c r="AL3052">
        <f t="shared" si="947"/>
        <v>18</v>
      </c>
      <c r="AM3052">
        <f t="shared" si="948"/>
        <v>13</v>
      </c>
      <c r="AN3052">
        <f t="shared" si="949"/>
        <v>8</v>
      </c>
      <c r="AO3052">
        <f t="shared" si="950"/>
        <v>3</v>
      </c>
      <c r="AP3052">
        <f t="shared" si="951"/>
        <v>27</v>
      </c>
      <c r="AQ3052">
        <f t="shared" si="959"/>
        <v>23</v>
      </c>
      <c r="AR3052">
        <f t="shared" si="952"/>
        <v>18</v>
      </c>
      <c r="AS3052">
        <f t="shared" si="953"/>
        <v>13</v>
      </c>
      <c r="AT3052">
        <f t="shared" si="954"/>
        <v>8</v>
      </c>
      <c r="AU3052">
        <f t="shared" si="955"/>
        <v>3</v>
      </c>
    </row>
    <row r="3053" spans="1:47" x14ac:dyDescent="0.45">
      <c r="A3053" s="3">
        <v>43524</v>
      </c>
      <c r="B3053" s="3">
        <v>43549</v>
      </c>
      <c r="C3053" s="5">
        <f t="shared" si="944"/>
        <v>25</v>
      </c>
      <c r="D3053" s="5">
        <f t="shared" si="945"/>
        <v>2</v>
      </c>
      <c r="E3053" t="s">
        <v>37</v>
      </c>
      <c r="F3053">
        <v>500000</v>
      </c>
      <c r="G3053">
        <v>68</v>
      </c>
      <c r="H3053">
        <v>11</v>
      </c>
      <c r="I3053">
        <v>52</v>
      </c>
      <c r="J3053">
        <v>3</v>
      </c>
      <c r="K3053">
        <v>76</v>
      </c>
      <c r="L3053">
        <v>995</v>
      </c>
      <c r="M3053">
        <v>13</v>
      </c>
      <c r="N3053">
        <v>0</v>
      </c>
      <c r="O3053">
        <v>0</v>
      </c>
      <c r="P3053">
        <v>0</v>
      </c>
      <c r="Q3053">
        <v>3355</v>
      </c>
      <c r="R3053">
        <v>1932</v>
      </c>
      <c r="S3053">
        <v>117</v>
      </c>
      <c r="T3053">
        <v>90</v>
      </c>
      <c r="U3053">
        <v>34</v>
      </c>
      <c r="V3053">
        <v>43.162996496257392</v>
      </c>
      <c r="W3053">
        <v>11.34120082815735</v>
      </c>
      <c r="X3053">
        <v>6</v>
      </c>
      <c r="Y3053">
        <v>1</v>
      </c>
      <c r="Z3053">
        <v>1402</v>
      </c>
      <c r="AA3053" t="s">
        <v>27</v>
      </c>
      <c r="AB3053">
        <v>10</v>
      </c>
      <c r="AC3053">
        <f t="shared" si="940"/>
        <v>20000</v>
      </c>
      <c r="AD3053">
        <f t="shared" si="941"/>
        <v>0.4</v>
      </c>
      <c r="AE3053">
        <f t="shared" si="942"/>
        <v>0.76923076923076927</v>
      </c>
      <c r="AF3053">
        <f t="shared" si="943"/>
        <v>0.29059829059829062</v>
      </c>
      <c r="AG3053">
        <v>51</v>
      </c>
      <c r="AH3053">
        <f t="shared" si="956"/>
        <v>28</v>
      </c>
      <c r="AI3053">
        <f t="shared" si="946"/>
        <v>25</v>
      </c>
      <c r="AJ3053">
        <f t="shared" si="957"/>
        <v>27</v>
      </c>
      <c r="AK3053">
        <f t="shared" si="958"/>
        <v>23</v>
      </c>
      <c r="AL3053">
        <f t="shared" si="947"/>
        <v>18</v>
      </c>
      <c r="AM3053">
        <f t="shared" si="948"/>
        <v>13</v>
      </c>
      <c r="AN3053">
        <f t="shared" si="949"/>
        <v>8</v>
      </c>
      <c r="AO3053">
        <f t="shared" si="950"/>
        <v>3</v>
      </c>
      <c r="AP3053">
        <f t="shared" si="951"/>
        <v>24</v>
      </c>
      <c r="AQ3053">
        <f t="shared" si="959"/>
        <v>20</v>
      </c>
      <c r="AR3053">
        <f t="shared" si="952"/>
        <v>15</v>
      </c>
      <c r="AS3053">
        <f t="shared" si="953"/>
        <v>10</v>
      </c>
      <c r="AT3053">
        <f t="shared" si="954"/>
        <v>5</v>
      </c>
      <c r="AU3053">
        <f t="shared" si="955"/>
        <v>0</v>
      </c>
    </row>
    <row r="3054" spans="1:47" x14ac:dyDescent="0.45">
      <c r="A3054" s="3">
        <v>43524</v>
      </c>
      <c r="B3054" s="3">
        <v>43548</v>
      </c>
      <c r="C3054" s="5">
        <f t="shared" si="944"/>
        <v>24</v>
      </c>
      <c r="D3054" s="5">
        <f t="shared" si="945"/>
        <v>2</v>
      </c>
      <c r="E3054" t="s">
        <v>37</v>
      </c>
      <c r="F3054">
        <v>1000000</v>
      </c>
      <c r="G3054">
        <v>228</v>
      </c>
      <c r="H3054">
        <v>5</v>
      </c>
      <c r="I3054">
        <v>32</v>
      </c>
      <c r="J3054">
        <v>2</v>
      </c>
      <c r="K3054">
        <v>77</v>
      </c>
      <c r="L3054">
        <v>3174</v>
      </c>
      <c r="M3054">
        <v>2</v>
      </c>
      <c r="N3054">
        <v>1</v>
      </c>
      <c r="O3054">
        <v>1</v>
      </c>
      <c r="P3054">
        <v>1</v>
      </c>
      <c r="Q3054">
        <v>4512</v>
      </c>
      <c r="R3054">
        <v>2513</v>
      </c>
      <c r="S3054">
        <v>128</v>
      </c>
      <c r="T3054">
        <v>64</v>
      </c>
      <c r="U3054">
        <v>41</v>
      </c>
      <c r="V3054">
        <v>35.011475654720471</v>
      </c>
      <c r="W3054">
        <v>13.25326722915838</v>
      </c>
      <c r="X3054">
        <v>4</v>
      </c>
      <c r="Y3054">
        <v>1</v>
      </c>
      <c r="Z3054">
        <v>1336</v>
      </c>
      <c r="AA3054" t="s">
        <v>27</v>
      </c>
      <c r="AB3054">
        <v>6</v>
      </c>
      <c r="AC3054">
        <f t="shared" si="940"/>
        <v>41666.666666666664</v>
      </c>
      <c r="AD3054">
        <f t="shared" si="941"/>
        <v>0.25</v>
      </c>
      <c r="AE3054">
        <f t="shared" si="942"/>
        <v>0.5</v>
      </c>
      <c r="AF3054">
        <f t="shared" si="943"/>
        <v>0.3203125</v>
      </c>
      <c r="AG3054">
        <v>51</v>
      </c>
      <c r="AH3054">
        <f t="shared" si="956"/>
        <v>28</v>
      </c>
      <c r="AI3054">
        <f t="shared" si="946"/>
        <v>24</v>
      </c>
      <c r="AJ3054">
        <f t="shared" si="957"/>
        <v>27</v>
      </c>
      <c r="AK3054">
        <f t="shared" si="958"/>
        <v>23</v>
      </c>
      <c r="AL3054">
        <f t="shared" si="947"/>
        <v>18</v>
      </c>
      <c r="AM3054">
        <f t="shared" si="948"/>
        <v>13</v>
      </c>
      <c r="AN3054">
        <f t="shared" si="949"/>
        <v>8</v>
      </c>
      <c r="AO3054">
        <f t="shared" si="950"/>
        <v>3</v>
      </c>
      <c r="AP3054">
        <f t="shared" si="951"/>
        <v>23</v>
      </c>
      <c r="AQ3054">
        <f t="shared" si="959"/>
        <v>19</v>
      </c>
      <c r="AR3054">
        <f t="shared" si="952"/>
        <v>14</v>
      </c>
      <c r="AS3054">
        <f t="shared" si="953"/>
        <v>9</v>
      </c>
      <c r="AT3054">
        <f t="shared" si="954"/>
        <v>4</v>
      </c>
      <c r="AU3054">
        <f t="shared" si="955"/>
        <v>1</v>
      </c>
    </row>
    <row r="3055" spans="1:47" x14ac:dyDescent="0.45">
      <c r="A3055" s="3">
        <v>43524</v>
      </c>
      <c r="B3055" s="3">
        <v>43548</v>
      </c>
      <c r="C3055" s="5">
        <f t="shared" si="944"/>
        <v>24</v>
      </c>
      <c r="D3055" s="5">
        <f t="shared" si="945"/>
        <v>2</v>
      </c>
      <c r="E3055" t="s">
        <v>37</v>
      </c>
      <c r="F3055">
        <v>1000000</v>
      </c>
      <c r="G3055">
        <v>39</v>
      </c>
      <c r="H3055">
        <v>8</v>
      </c>
      <c r="I3055">
        <v>26</v>
      </c>
      <c r="J3055">
        <v>0</v>
      </c>
      <c r="K3055">
        <v>77</v>
      </c>
      <c r="L3055">
        <v>17</v>
      </c>
      <c r="M3055">
        <v>1</v>
      </c>
      <c r="N3055">
        <v>2</v>
      </c>
      <c r="O3055">
        <v>2</v>
      </c>
      <c r="P3055">
        <v>0</v>
      </c>
      <c r="Q3055">
        <v>3768</v>
      </c>
      <c r="R3055">
        <v>2148</v>
      </c>
      <c r="S3055">
        <v>138</v>
      </c>
      <c r="T3055">
        <v>73</v>
      </c>
      <c r="U3055">
        <v>33</v>
      </c>
      <c r="V3055">
        <v>42.631835074083092</v>
      </c>
      <c r="W3055">
        <v>11.179876123390819</v>
      </c>
      <c r="X3055">
        <v>8</v>
      </c>
      <c r="Y3055">
        <v>1</v>
      </c>
      <c r="Z3055">
        <v>385</v>
      </c>
      <c r="AA3055" t="s">
        <v>27</v>
      </c>
      <c r="AB3055">
        <v>7</v>
      </c>
      <c r="AC3055">
        <f t="shared" si="940"/>
        <v>41666.666666666664</v>
      </c>
      <c r="AD3055">
        <f t="shared" si="941"/>
        <v>0.29166666666666669</v>
      </c>
      <c r="AE3055">
        <f t="shared" si="942"/>
        <v>0.52898550724637683</v>
      </c>
      <c r="AF3055">
        <f t="shared" si="943"/>
        <v>0.2391304347826087</v>
      </c>
      <c r="AG3055">
        <v>51</v>
      </c>
      <c r="AH3055">
        <f t="shared" si="956"/>
        <v>28</v>
      </c>
      <c r="AI3055">
        <f t="shared" si="946"/>
        <v>24</v>
      </c>
      <c r="AJ3055">
        <f t="shared" si="957"/>
        <v>27</v>
      </c>
      <c r="AK3055">
        <f t="shared" si="958"/>
        <v>23</v>
      </c>
      <c r="AL3055">
        <f t="shared" si="947"/>
        <v>18</v>
      </c>
      <c r="AM3055">
        <f t="shared" si="948"/>
        <v>13</v>
      </c>
      <c r="AN3055">
        <f t="shared" si="949"/>
        <v>8</v>
      </c>
      <c r="AO3055">
        <f t="shared" si="950"/>
        <v>3</v>
      </c>
      <c r="AP3055">
        <f t="shared" si="951"/>
        <v>23</v>
      </c>
      <c r="AQ3055">
        <f t="shared" si="959"/>
        <v>19</v>
      </c>
      <c r="AR3055">
        <f t="shared" si="952"/>
        <v>14</v>
      </c>
      <c r="AS3055">
        <f t="shared" si="953"/>
        <v>9</v>
      </c>
      <c r="AT3055">
        <f t="shared" si="954"/>
        <v>4</v>
      </c>
      <c r="AU3055">
        <f t="shared" si="955"/>
        <v>1</v>
      </c>
    </row>
    <row r="3056" spans="1:47" x14ac:dyDescent="0.45">
      <c r="A3056" s="3">
        <v>43524</v>
      </c>
      <c r="B3056" s="3">
        <v>43555</v>
      </c>
      <c r="C3056" s="5">
        <f t="shared" si="944"/>
        <v>31</v>
      </c>
      <c r="D3056" s="5">
        <f t="shared" si="945"/>
        <v>2</v>
      </c>
      <c r="E3056" t="s">
        <v>37</v>
      </c>
      <c r="F3056">
        <v>1000000</v>
      </c>
      <c r="G3056">
        <v>510</v>
      </c>
      <c r="H3056">
        <v>6</v>
      </c>
      <c r="I3056">
        <v>48</v>
      </c>
      <c r="J3056">
        <v>10</v>
      </c>
      <c r="K3056">
        <v>40</v>
      </c>
      <c r="L3056">
        <v>4</v>
      </c>
      <c r="M3056">
        <v>14</v>
      </c>
      <c r="N3056">
        <v>3</v>
      </c>
      <c r="O3056">
        <v>3</v>
      </c>
      <c r="P3056">
        <v>0</v>
      </c>
      <c r="Q3056">
        <v>6913</v>
      </c>
      <c r="R3056">
        <v>3813</v>
      </c>
      <c r="S3056">
        <v>273</v>
      </c>
      <c r="T3056">
        <v>57</v>
      </c>
      <c r="U3056">
        <v>1</v>
      </c>
      <c r="V3056">
        <v>39.277973733583508</v>
      </c>
      <c r="W3056">
        <v>11.25063879210221</v>
      </c>
      <c r="X3056">
        <v>5</v>
      </c>
      <c r="Y3056">
        <v>1</v>
      </c>
      <c r="Z3056">
        <v>5104</v>
      </c>
      <c r="AA3056" t="s">
        <v>31</v>
      </c>
      <c r="AB3056">
        <v>2</v>
      </c>
      <c r="AC3056">
        <f t="shared" si="940"/>
        <v>32258.064516129034</v>
      </c>
      <c r="AD3056">
        <f t="shared" si="941"/>
        <v>6.4516129032258063E-2</v>
      </c>
      <c r="AE3056">
        <f t="shared" si="942"/>
        <v>0.2087912087912088</v>
      </c>
      <c r="AF3056">
        <f t="shared" si="943"/>
        <v>3.663003663003663E-3</v>
      </c>
      <c r="AG3056">
        <v>51</v>
      </c>
      <c r="AH3056">
        <f t="shared" si="956"/>
        <v>28</v>
      </c>
      <c r="AI3056">
        <f t="shared" si="946"/>
        <v>31</v>
      </c>
      <c r="AJ3056">
        <f t="shared" si="957"/>
        <v>27</v>
      </c>
      <c r="AK3056">
        <f t="shared" si="958"/>
        <v>23</v>
      </c>
      <c r="AL3056">
        <f t="shared" si="947"/>
        <v>18</v>
      </c>
      <c r="AM3056">
        <f t="shared" si="948"/>
        <v>13</v>
      </c>
      <c r="AN3056">
        <f t="shared" si="949"/>
        <v>8</v>
      </c>
      <c r="AO3056">
        <f t="shared" si="950"/>
        <v>3</v>
      </c>
      <c r="AP3056">
        <f t="shared" si="951"/>
        <v>30</v>
      </c>
      <c r="AQ3056">
        <f t="shared" si="959"/>
        <v>26</v>
      </c>
      <c r="AR3056">
        <f t="shared" si="952"/>
        <v>21</v>
      </c>
      <c r="AS3056">
        <f t="shared" si="953"/>
        <v>16</v>
      </c>
      <c r="AT3056">
        <f t="shared" si="954"/>
        <v>11</v>
      </c>
      <c r="AU3056">
        <f t="shared" si="955"/>
        <v>6</v>
      </c>
    </row>
    <row r="3057" spans="1:47" x14ac:dyDescent="0.45">
      <c r="A3057" s="3">
        <v>43524</v>
      </c>
      <c r="B3057" s="3">
        <v>43549</v>
      </c>
      <c r="C3057" s="5">
        <f t="shared" si="944"/>
        <v>25</v>
      </c>
      <c r="D3057" s="5">
        <f t="shared" si="945"/>
        <v>2</v>
      </c>
      <c r="E3057" t="s">
        <v>37</v>
      </c>
      <c r="F3057">
        <v>3000000</v>
      </c>
      <c r="G3057">
        <v>21</v>
      </c>
      <c r="H3057">
        <v>3</v>
      </c>
      <c r="I3057">
        <v>16</v>
      </c>
      <c r="J3057">
        <v>0</v>
      </c>
      <c r="K3057">
        <v>20</v>
      </c>
      <c r="L3057">
        <v>29</v>
      </c>
      <c r="M3057">
        <v>0</v>
      </c>
      <c r="N3057">
        <v>0</v>
      </c>
      <c r="O3057">
        <v>0</v>
      </c>
      <c r="P3057">
        <v>0</v>
      </c>
      <c r="Q3057">
        <v>1403</v>
      </c>
      <c r="R3057">
        <v>792</v>
      </c>
      <c r="S3057">
        <v>39</v>
      </c>
      <c r="T3057">
        <v>18</v>
      </c>
      <c r="U3057">
        <v>10</v>
      </c>
      <c r="V3057">
        <v>36.356783216783242</v>
      </c>
      <c r="W3057">
        <v>13.23328282828283</v>
      </c>
      <c r="X3057">
        <v>4</v>
      </c>
      <c r="Y3057">
        <v>0</v>
      </c>
      <c r="Z3057">
        <v>22</v>
      </c>
      <c r="AA3057" t="s">
        <v>31</v>
      </c>
      <c r="AB3057">
        <v>0</v>
      </c>
      <c r="AC3057">
        <f t="shared" si="940"/>
        <v>120000</v>
      </c>
      <c r="AD3057">
        <f t="shared" si="941"/>
        <v>0</v>
      </c>
      <c r="AE3057">
        <f t="shared" si="942"/>
        <v>0.46153846153846156</v>
      </c>
      <c r="AF3057">
        <f t="shared" si="943"/>
        <v>0.25641025641025639</v>
      </c>
      <c r="AG3057">
        <v>51</v>
      </c>
      <c r="AH3057">
        <f t="shared" si="956"/>
        <v>28</v>
      </c>
      <c r="AI3057">
        <f t="shared" si="946"/>
        <v>25</v>
      </c>
      <c r="AJ3057">
        <f t="shared" si="957"/>
        <v>27</v>
      </c>
      <c r="AK3057">
        <f t="shared" si="958"/>
        <v>23</v>
      </c>
      <c r="AL3057">
        <f t="shared" si="947"/>
        <v>18</v>
      </c>
      <c r="AM3057">
        <f t="shared" si="948"/>
        <v>13</v>
      </c>
      <c r="AN3057">
        <f t="shared" si="949"/>
        <v>8</v>
      </c>
      <c r="AO3057">
        <f t="shared" si="950"/>
        <v>3</v>
      </c>
      <c r="AP3057">
        <f t="shared" si="951"/>
        <v>24</v>
      </c>
      <c r="AQ3057">
        <f t="shared" si="959"/>
        <v>20</v>
      </c>
      <c r="AR3057">
        <f t="shared" si="952"/>
        <v>15</v>
      </c>
      <c r="AS3057">
        <f t="shared" si="953"/>
        <v>10</v>
      </c>
      <c r="AT3057">
        <f t="shared" si="954"/>
        <v>5</v>
      </c>
      <c r="AU3057">
        <f t="shared" si="955"/>
        <v>0</v>
      </c>
    </row>
    <row r="3058" spans="1:47" x14ac:dyDescent="0.45">
      <c r="A3058" s="3">
        <v>43524</v>
      </c>
      <c r="B3058" s="3">
        <v>43549</v>
      </c>
      <c r="C3058" s="5">
        <f t="shared" si="944"/>
        <v>25</v>
      </c>
      <c r="D3058" s="5">
        <f t="shared" si="945"/>
        <v>2</v>
      </c>
      <c r="E3058" t="s">
        <v>37</v>
      </c>
      <c r="F3058">
        <v>1000000</v>
      </c>
      <c r="G3058">
        <v>89</v>
      </c>
      <c r="H3058">
        <v>5</v>
      </c>
      <c r="I3058">
        <v>54</v>
      </c>
      <c r="J3058">
        <v>1</v>
      </c>
      <c r="K3058">
        <v>40</v>
      </c>
      <c r="L3058">
        <v>1113</v>
      </c>
      <c r="M3058">
        <v>2</v>
      </c>
      <c r="N3058">
        <v>0</v>
      </c>
      <c r="O3058">
        <v>0</v>
      </c>
      <c r="P3058">
        <v>0</v>
      </c>
      <c r="Q3058">
        <v>3913</v>
      </c>
      <c r="R3058">
        <v>2155</v>
      </c>
      <c r="S3058">
        <v>129</v>
      </c>
      <c r="T3058">
        <v>62</v>
      </c>
      <c r="U3058">
        <v>38</v>
      </c>
      <c r="V3058">
        <v>36.264235867551577</v>
      </c>
      <c r="W3058">
        <v>12.35128797280527</v>
      </c>
      <c r="X3058">
        <v>9</v>
      </c>
      <c r="Y3058">
        <v>1</v>
      </c>
      <c r="Z3058">
        <v>628</v>
      </c>
      <c r="AA3058" t="s">
        <v>31</v>
      </c>
      <c r="AB3058">
        <v>0</v>
      </c>
      <c r="AC3058">
        <f t="shared" si="940"/>
        <v>40000</v>
      </c>
      <c r="AD3058">
        <f t="shared" si="941"/>
        <v>0</v>
      </c>
      <c r="AE3058">
        <f t="shared" si="942"/>
        <v>0.48062015503875971</v>
      </c>
      <c r="AF3058">
        <f t="shared" si="943"/>
        <v>0.29457364341085274</v>
      </c>
      <c r="AG3058">
        <v>51</v>
      </c>
      <c r="AH3058">
        <f t="shared" si="956"/>
        <v>28</v>
      </c>
      <c r="AI3058">
        <f t="shared" si="946"/>
        <v>25</v>
      </c>
      <c r="AJ3058">
        <f t="shared" si="957"/>
        <v>27</v>
      </c>
      <c r="AK3058">
        <f t="shared" si="958"/>
        <v>23</v>
      </c>
      <c r="AL3058">
        <f t="shared" si="947"/>
        <v>18</v>
      </c>
      <c r="AM3058">
        <f t="shared" si="948"/>
        <v>13</v>
      </c>
      <c r="AN3058">
        <f t="shared" si="949"/>
        <v>8</v>
      </c>
      <c r="AO3058">
        <f t="shared" si="950"/>
        <v>3</v>
      </c>
      <c r="AP3058">
        <f t="shared" si="951"/>
        <v>24</v>
      </c>
      <c r="AQ3058">
        <f t="shared" si="959"/>
        <v>20</v>
      </c>
      <c r="AR3058">
        <f t="shared" si="952"/>
        <v>15</v>
      </c>
      <c r="AS3058">
        <f t="shared" si="953"/>
        <v>10</v>
      </c>
      <c r="AT3058">
        <f t="shared" si="954"/>
        <v>5</v>
      </c>
      <c r="AU3058">
        <f t="shared" si="955"/>
        <v>0</v>
      </c>
    </row>
    <row r="3059" spans="1:47" x14ac:dyDescent="0.45">
      <c r="A3059" s="3">
        <v>43524</v>
      </c>
      <c r="B3059" s="3">
        <v>43534</v>
      </c>
      <c r="C3059" s="5">
        <f t="shared" si="944"/>
        <v>10</v>
      </c>
      <c r="D3059" s="5">
        <f t="shared" si="945"/>
        <v>2</v>
      </c>
      <c r="E3059" t="s">
        <v>37</v>
      </c>
      <c r="F3059">
        <v>500000</v>
      </c>
      <c r="G3059">
        <v>85</v>
      </c>
      <c r="H3059">
        <v>4</v>
      </c>
      <c r="I3059">
        <v>54</v>
      </c>
      <c r="J3059">
        <v>3</v>
      </c>
      <c r="K3059">
        <v>51</v>
      </c>
      <c r="L3059">
        <v>1063</v>
      </c>
      <c r="M3059">
        <v>1</v>
      </c>
      <c r="N3059">
        <v>6</v>
      </c>
      <c r="O3059">
        <v>5</v>
      </c>
      <c r="P3059">
        <v>0</v>
      </c>
      <c r="Q3059">
        <v>3549</v>
      </c>
      <c r="R3059">
        <v>1968</v>
      </c>
      <c r="S3059">
        <v>87</v>
      </c>
      <c r="T3059">
        <v>112</v>
      </c>
      <c r="U3059">
        <v>63</v>
      </c>
      <c r="V3059">
        <v>31.311280487804879</v>
      </c>
      <c r="W3059">
        <v>14.51164213624895</v>
      </c>
      <c r="X3059">
        <v>10</v>
      </c>
      <c r="Y3059">
        <v>1</v>
      </c>
      <c r="Z3059">
        <v>1428</v>
      </c>
      <c r="AA3059" t="s">
        <v>31</v>
      </c>
      <c r="AB3059">
        <v>10</v>
      </c>
      <c r="AC3059">
        <f t="shared" si="940"/>
        <v>50000</v>
      </c>
      <c r="AD3059">
        <f t="shared" si="941"/>
        <v>1</v>
      </c>
      <c r="AE3059">
        <f t="shared" si="942"/>
        <v>1.2873563218390804</v>
      </c>
      <c r="AF3059">
        <f t="shared" si="943"/>
        <v>0.72413793103448276</v>
      </c>
      <c r="AG3059">
        <v>51</v>
      </c>
      <c r="AH3059">
        <f t="shared" si="956"/>
        <v>28</v>
      </c>
      <c r="AI3059">
        <f t="shared" si="946"/>
        <v>10</v>
      </c>
      <c r="AJ3059">
        <f t="shared" si="957"/>
        <v>27</v>
      </c>
      <c r="AK3059">
        <f t="shared" si="958"/>
        <v>23</v>
      </c>
      <c r="AL3059">
        <f t="shared" si="947"/>
        <v>18</v>
      </c>
      <c r="AM3059">
        <f t="shared" si="948"/>
        <v>13</v>
      </c>
      <c r="AN3059">
        <f t="shared" si="949"/>
        <v>8</v>
      </c>
      <c r="AO3059">
        <f t="shared" si="950"/>
        <v>3</v>
      </c>
      <c r="AP3059">
        <f t="shared" si="951"/>
        <v>9</v>
      </c>
      <c r="AQ3059">
        <f t="shared" si="959"/>
        <v>5</v>
      </c>
      <c r="AR3059">
        <f t="shared" si="952"/>
        <v>0</v>
      </c>
      <c r="AS3059">
        <f t="shared" si="953"/>
        <v>5</v>
      </c>
      <c r="AT3059">
        <f t="shared" si="954"/>
        <v>10</v>
      </c>
      <c r="AU3059">
        <f t="shared" si="955"/>
        <v>15</v>
      </c>
    </row>
    <row r="3060" spans="1:47" x14ac:dyDescent="0.45">
      <c r="A3060" s="3">
        <v>43524</v>
      </c>
      <c r="B3060" s="3">
        <v>43530</v>
      </c>
      <c r="C3060" s="5">
        <f t="shared" si="944"/>
        <v>6</v>
      </c>
      <c r="D3060" s="5">
        <f t="shared" si="945"/>
        <v>2</v>
      </c>
      <c r="E3060" t="s">
        <v>37</v>
      </c>
      <c r="F3060">
        <v>1000000</v>
      </c>
      <c r="G3060">
        <v>37</v>
      </c>
      <c r="H3060">
        <v>2</v>
      </c>
      <c r="I3060">
        <v>24</v>
      </c>
      <c r="J3060">
        <v>1</v>
      </c>
      <c r="K3060">
        <v>74</v>
      </c>
      <c r="L3060">
        <v>213</v>
      </c>
      <c r="M3060">
        <v>1</v>
      </c>
      <c r="N3060">
        <v>3</v>
      </c>
      <c r="O3060">
        <v>3</v>
      </c>
      <c r="P3060">
        <v>0</v>
      </c>
      <c r="Q3060">
        <v>2367</v>
      </c>
      <c r="R3060">
        <v>1228</v>
      </c>
      <c r="S3060">
        <v>64</v>
      </c>
      <c r="T3060">
        <v>35</v>
      </c>
      <c r="U3060">
        <v>8</v>
      </c>
      <c r="V3060">
        <v>24.2911207247557</v>
      </c>
      <c r="W3060">
        <v>14.63791327361564</v>
      </c>
      <c r="X3060">
        <v>9</v>
      </c>
      <c r="Y3060">
        <v>1</v>
      </c>
      <c r="Z3060">
        <v>331</v>
      </c>
      <c r="AA3060" t="s">
        <v>31</v>
      </c>
      <c r="AB3060">
        <v>4</v>
      </c>
      <c r="AC3060">
        <f t="shared" si="940"/>
        <v>166666.66666666666</v>
      </c>
      <c r="AD3060">
        <f t="shared" si="941"/>
        <v>0.66666666666666663</v>
      </c>
      <c r="AE3060">
        <f t="shared" si="942"/>
        <v>0.546875</v>
      </c>
      <c r="AF3060">
        <f t="shared" si="943"/>
        <v>0.125</v>
      </c>
      <c r="AG3060">
        <v>51</v>
      </c>
      <c r="AH3060">
        <f t="shared" si="956"/>
        <v>28</v>
      </c>
      <c r="AI3060">
        <f t="shared" si="946"/>
        <v>6</v>
      </c>
      <c r="AJ3060">
        <f t="shared" si="957"/>
        <v>27</v>
      </c>
      <c r="AK3060">
        <f t="shared" si="958"/>
        <v>23</v>
      </c>
      <c r="AL3060">
        <f t="shared" si="947"/>
        <v>18</v>
      </c>
      <c r="AM3060">
        <f t="shared" si="948"/>
        <v>13</v>
      </c>
      <c r="AN3060">
        <f t="shared" si="949"/>
        <v>8</v>
      </c>
      <c r="AO3060">
        <f t="shared" si="950"/>
        <v>3</v>
      </c>
      <c r="AP3060">
        <f t="shared" si="951"/>
        <v>5</v>
      </c>
      <c r="AQ3060">
        <f t="shared" si="959"/>
        <v>1</v>
      </c>
      <c r="AR3060">
        <f t="shared" si="952"/>
        <v>4</v>
      </c>
      <c r="AS3060">
        <f t="shared" si="953"/>
        <v>9</v>
      </c>
      <c r="AT3060">
        <f t="shared" si="954"/>
        <v>14</v>
      </c>
      <c r="AU3060">
        <f t="shared" si="955"/>
        <v>19</v>
      </c>
    </row>
    <row r="3061" spans="1:47" x14ac:dyDescent="0.45">
      <c r="A3061" s="3">
        <v>43524</v>
      </c>
      <c r="B3061" s="3">
        <v>43569</v>
      </c>
      <c r="C3061" s="5">
        <f t="shared" si="944"/>
        <v>45</v>
      </c>
      <c r="D3061" s="5">
        <f t="shared" si="945"/>
        <v>2</v>
      </c>
      <c r="E3061" t="s">
        <v>37</v>
      </c>
      <c r="F3061">
        <v>1000000</v>
      </c>
      <c r="G3061">
        <v>369</v>
      </c>
      <c r="H3061">
        <v>6</v>
      </c>
      <c r="I3061">
        <v>40</v>
      </c>
      <c r="J3061">
        <v>0</v>
      </c>
      <c r="K3061">
        <v>40</v>
      </c>
      <c r="L3061">
        <v>176</v>
      </c>
      <c r="M3061">
        <v>0</v>
      </c>
      <c r="N3061">
        <v>0</v>
      </c>
      <c r="O3061">
        <v>0</v>
      </c>
      <c r="P3061">
        <v>0</v>
      </c>
      <c r="Q3061">
        <v>3957</v>
      </c>
      <c r="R3061">
        <v>2172</v>
      </c>
      <c r="S3061">
        <v>128</v>
      </c>
      <c r="T3061">
        <v>37</v>
      </c>
      <c r="U3061">
        <v>16</v>
      </c>
      <c r="V3061">
        <v>35.485475656077398</v>
      </c>
      <c r="W3061">
        <v>12.5253263121547</v>
      </c>
      <c r="X3061">
        <v>9</v>
      </c>
      <c r="Y3061">
        <v>1</v>
      </c>
      <c r="Z3061">
        <v>5492</v>
      </c>
      <c r="AA3061" t="s">
        <v>33</v>
      </c>
      <c r="AB3061">
        <v>13</v>
      </c>
      <c r="AC3061">
        <f t="shared" si="940"/>
        <v>22222.222222222223</v>
      </c>
      <c r="AD3061">
        <f t="shared" si="941"/>
        <v>0.28888888888888886</v>
      </c>
      <c r="AE3061">
        <f t="shared" si="942"/>
        <v>0.2890625</v>
      </c>
      <c r="AF3061">
        <f t="shared" si="943"/>
        <v>0.125</v>
      </c>
      <c r="AG3061">
        <v>51</v>
      </c>
      <c r="AH3061">
        <f t="shared" si="956"/>
        <v>28</v>
      </c>
      <c r="AI3061">
        <f t="shared" si="946"/>
        <v>14</v>
      </c>
      <c r="AJ3061">
        <f t="shared" si="957"/>
        <v>27</v>
      </c>
      <c r="AK3061">
        <f t="shared" si="958"/>
        <v>23</v>
      </c>
      <c r="AL3061">
        <f t="shared" si="947"/>
        <v>18</v>
      </c>
      <c r="AM3061">
        <f t="shared" si="948"/>
        <v>13</v>
      </c>
      <c r="AN3061">
        <f t="shared" si="949"/>
        <v>8</v>
      </c>
      <c r="AO3061">
        <f t="shared" si="950"/>
        <v>3</v>
      </c>
      <c r="AP3061">
        <f t="shared" si="951"/>
        <v>13</v>
      </c>
      <c r="AQ3061">
        <f t="shared" si="959"/>
        <v>9</v>
      </c>
      <c r="AR3061">
        <f t="shared" si="952"/>
        <v>4</v>
      </c>
      <c r="AS3061">
        <f t="shared" si="953"/>
        <v>1</v>
      </c>
      <c r="AT3061">
        <f t="shared" si="954"/>
        <v>6</v>
      </c>
      <c r="AU3061">
        <f t="shared" si="955"/>
        <v>11</v>
      </c>
    </row>
    <row r="3062" spans="1:47" x14ac:dyDescent="0.45">
      <c r="A3062" s="3">
        <v>43524</v>
      </c>
      <c r="B3062" s="3">
        <v>43555</v>
      </c>
      <c r="C3062" s="5">
        <f t="shared" si="944"/>
        <v>31</v>
      </c>
      <c r="D3062" s="5">
        <f t="shared" si="945"/>
        <v>2</v>
      </c>
      <c r="E3062" t="s">
        <v>37</v>
      </c>
      <c r="F3062">
        <v>500000</v>
      </c>
      <c r="G3062">
        <v>100</v>
      </c>
      <c r="H3062">
        <v>12</v>
      </c>
      <c r="I3062">
        <v>48</v>
      </c>
      <c r="J3062">
        <v>2</v>
      </c>
      <c r="K3062">
        <v>60</v>
      </c>
      <c r="L3062">
        <v>492</v>
      </c>
      <c r="M3062">
        <v>0</v>
      </c>
      <c r="N3062">
        <v>0</v>
      </c>
      <c r="O3062">
        <v>0</v>
      </c>
      <c r="P3062">
        <v>0</v>
      </c>
      <c r="Q3062">
        <v>4141</v>
      </c>
      <c r="R3062">
        <v>2332</v>
      </c>
      <c r="S3062">
        <v>123</v>
      </c>
      <c r="T3062">
        <v>163</v>
      </c>
      <c r="U3062">
        <v>90</v>
      </c>
      <c r="V3062">
        <v>37.364587778382088</v>
      </c>
      <c r="W3062">
        <v>12.75774839978245</v>
      </c>
      <c r="X3062">
        <v>7</v>
      </c>
      <c r="Y3062">
        <v>1</v>
      </c>
      <c r="Z3062">
        <v>1161</v>
      </c>
      <c r="AA3062" t="s">
        <v>33</v>
      </c>
      <c r="AB3062">
        <v>3</v>
      </c>
      <c r="AC3062">
        <f t="shared" si="940"/>
        <v>16129.032258064517</v>
      </c>
      <c r="AD3062">
        <f t="shared" si="941"/>
        <v>9.6774193548387094E-2</v>
      </c>
      <c r="AE3062">
        <f t="shared" si="942"/>
        <v>1.3252032520325203</v>
      </c>
      <c r="AF3062">
        <f t="shared" si="943"/>
        <v>0.73170731707317072</v>
      </c>
      <c r="AG3062">
        <v>51</v>
      </c>
      <c r="AH3062">
        <f t="shared" si="956"/>
        <v>28</v>
      </c>
      <c r="AI3062">
        <f t="shared" si="946"/>
        <v>31</v>
      </c>
      <c r="AJ3062">
        <f t="shared" si="957"/>
        <v>27</v>
      </c>
      <c r="AK3062">
        <f t="shared" si="958"/>
        <v>23</v>
      </c>
      <c r="AL3062">
        <f t="shared" si="947"/>
        <v>18</v>
      </c>
      <c r="AM3062">
        <f t="shared" si="948"/>
        <v>13</v>
      </c>
      <c r="AN3062">
        <f t="shared" si="949"/>
        <v>8</v>
      </c>
      <c r="AO3062">
        <f t="shared" si="950"/>
        <v>3</v>
      </c>
      <c r="AP3062">
        <f t="shared" si="951"/>
        <v>30</v>
      </c>
      <c r="AQ3062">
        <f t="shared" si="959"/>
        <v>26</v>
      </c>
      <c r="AR3062">
        <f t="shared" si="952"/>
        <v>21</v>
      </c>
      <c r="AS3062">
        <f t="shared" si="953"/>
        <v>16</v>
      </c>
      <c r="AT3062">
        <f t="shared" si="954"/>
        <v>11</v>
      </c>
      <c r="AU3062">
        <f t="shared" si="955"/>
        <v>6</v>
      </c>
    </row>
    <row r="3063" spans="1:47" x14ac:dyDescent="0.45">
      <c r="A3063" s="3">
        <v>43524</v>
      </c>
      <c r="B3063" s="3">
        <v>43553</v>
      </c>
      <c r="C3063" s="5">
        <f t="shared" si="944"/>
        <v>29</v>
      </c>
      <c r="D3063" s="5">
        <f t="shared" si="945"/>
        <v>2</v>
      </c>
      <c r="E3063" t="s">
        <v>37</v>
      </c>
      <c r="F3063">
        <v>1000000</v>
      </c>
      <c r="G3063">
        <v>202</v>
      </c>
      <c r="H3063">
        <v>6</v>
      </c>
      <c r="I3063">
        <v>22</v>
      </c>
      <c r="J3063">
        <v>2</v>
      </c>
      <c r="K3063">
        <v>42</v>
      </c>
      <c r="L3063">
        <v>78</v>
      </c>
      <c r="M3063">
        <v>0</v>
      </c>
      <c r="N3063">
        <v>0</v>
      </c>
      <c r="O3063">
        <v>0</v>
      </c>
      <c r="P3063">
        <v>0</v>
      </c>
      <c r="Q3063">
        <v>3037</v>
      </c>
      <c r="R3063">
        <v>1741</v>
      </c>
      <c r="S3063">
        <v>125</v>
      </c>
      <c r="T3063">
        <v>67</v>
      </c>
      <c r="U3063">
        <v>37</v>
      </c>
      <c r="V3063">
        <v>45.121859437105137</v>
      </c>
      <c r="W3063">
        <v>10.425837288914421</v>
      </c>
      <c r="X3063">
        <v>7</v>
      </c>
      <c r="Y3063">
        <v>1</v>
      </c>
      <c r="Z3063">
        <v>839</v>
      </c>
      <c r="AA3063" t="s">
        <v>33</v>
      </c>
      <c r="AB3063">
        <v>12</v>
      </c>
      <c r="AC3063">
        <f t="shared" si="940"/>
        <v>34482.758620689652</v>
      </c>
      <c r="AD3063">
        <f t="shared" si="941"/>
        <v>0.41379310344827586</v>
      </c>
      <c r="AE3063">
        <f t="shared" si="942"/>
        <v>0.53600000000000003</v>
      </c>
      <c r="AF3063">
        <f t="shared" si="943"/>
        <v>0.29599999999999999</v>
      </c>
      <c r="AG3063">
        <v>51</v>
      </c>
      <c r="AH3063">
        <f t="shared" si="956"/>
        <v>28</v>
      </c>
      <c r="AI3063">
        <f t="shared" si="946"/>
        <v>29</v>
      </c>
      <c r="AJ3063">
        <f t="shared" si="957"/>
        <v>27</v>
      </c>
      <c r="AK3063">
        <f t="shared" si="958"/>
        <v>23</v>
      </c>
      <c r="AL3063">
        <f t="shared" si="947"/>
        <v>18</v>
      </c>
      <c r="AM3063">
        <f t="shared" si="948"/>
        <v>13</v>
      </c>
      <c r="AN3063">
        <f t="shared" si="949"/>
        <v>8</v>
      </c>
      <c r="AO3063">
        <f t="shared" si="950"/>
        <v>3</v>
      </c>
      <c r="AP3063">
        <f t="shared" si="951"/>
        <v>28</v>
      </c>
      <c r="AQ3063">
        <f t="shared" si="959"/>
        <v>24</v>
      </c>
      <c r="AR3063">
        <f t="shared" si="952"/>
        <v>19</v>
      </c>
      <c r="AS3063">
        <f t="shared" si="953"/>
        <v>14</v>
      </c>
      <c r="AT3063">
        <f t="shared" si="954"/>
        <v>9</v>
      </c>
      <c r="AU3063">
        <f t="shared" si="955"/>
        <v>4</v>
      </c>
    </row>
    <row r="3064" spans="1:47" x14ac:dyDescent="0.45">
      <c r="A3064" s="3">
        <v>43524</v>
      </c>
      <c r="B3064" s="3">
        <v>43552</v>
      </c>
      <c r="C3064" s="5">
        <f t="shared" si="944"/>
        <v>28</v>
      </c>
      <c r="D3064" s="5">
        <f t="shared" si="945"/>
        <v>2</v>
      </c>
      <c r="E3064" t="s">
        <v>37</v>
      </c>
      <c r="F3064">
        <v>1000000</v>
      </c>
      <c r="G3064">
        <v>112</v>
      </c>
      <c r="H3064">
        <v>3</v>
      </c>
      <c r="I3064">
        <v>30</v>
      </c>
      <c r="J3064">
        <v>0</v>
      </c>
      <c r="K3064">
        <v>43</v>
      </c>
      <c r="L3064">
        <v>7146</v>
      </c>
      <c r="M3064">
        <v>0</v>
      </c>
      <c r="N3064">
        <v>0</v>
      </c>
      <c r="O3064">
        <v>0</v>
      </c>
      <c r="P3064">
        <v>0</v>
      </c>
      <c r="Q3064">
        <v>3700</v>
      </c>
      <c r="R3064">
        <v>1995</v>
      </c>
      <c r="S3064">
        <v>122</v>
      </c>
      <c r="T3064">
        <v>24</v>
      </c>
      <c r="U3064">
        <v>10</v>
      </c>
      <c r="V3064">
        <v>33.334998459262948</v>
      </c>
      <c r="W3064">
        <v>12.672170795842071</v>
      </c>
      <c r="X3064">
        <v>9</v>
      </c>
      <c r="Y3064">
        <v>1</v>
      </c>
      <c r="Z3064">
        <v>493</v>
      </c>
      <c r="AA3064" t="s">
        <v>33</v>
      </c>
      <c r="AB3064">
        <v>4</v>
      </c>
      <c r="AC3064">
        <f t="shared" si="940"/>
        <v>35714.285714285717</v>
      </c>
      <c r="AD3064">
        <f t="shared" si="941"/>
        <v>0.14285714285714285</v>
      </c>
      <c r="AE3064">
        <f t="shared" si="942"/>
        <v>0.19672131147540983</v>
      </c>
      <c r="AF3064">
        <f t="shared" si="943"/>
        <v>8.1967213114754092E-2</v>
      </c>
      <c r="AG3064">
        <v>51</v>
      </c>
      <c r="AH3064">
        <f t="shared" si="956"/>
        <v>28</v>
      </c>
      <c r="AI3064">
        <f t="shared" si="946"/>
        <v>28</v>
      </c>
      <c r="AJ3064">
        <f t="shared" si="957"/>
        <v>27</v>
      </c>
      <c r="AK3064">
        <f t="shared" si="958"/>
        <v>23</v>
      </c>
      <c r="AL3064">
        <f t="shared" si="947"/>
        <v>18</v>
      </c>
      <c r="AM3064">
        <f t="shared" si="948"/>
        <v>13</v>
      </c>
      <c r="AN3064">
        <f t="shared" si="949"/>
        <v>8</v>
      </c>
      <c r="AO3064">
        <f t="shared" si="950"/>
        <v>3</v>
      </c>
      <c r="AP3064">
        <f t="shared" si="951"/>
        <v>27</v>
      </c>
      <c r="AQ3064">
        <f t="shared" si="959"/>
        <v>23</v>
      </c>
      <c r="AR3064">
        <f t="shared" si="952"/>
        <v>18</v>
      </c>
      <c r="AS3064">
        <f t="shared" si="953"/>
        <v>13</v>
      </c>
      <c r="AT3064">
        <f t="shared" si="954"/>
        <v>8</v>
      </c>
      <c r="AU3064">
        <f t="shared" si="955"/>
        <v>3</v>
      </c>
    </row>
    <row r="3065" spans="1:47" x14ac:dyDescent="0.45">
      <c r="A3065" s="3">
        <v>43524</v>
      </c>
      <c r="B3065" s="3">
        <v>43555</v>
      </c>
      <c r="C3065" s="5">
        <f t="shared" si="944"/>
        <v>31</v>
      </c>
      <c r="D3065" s="5">
        <f t="shared" si="945"/>
        <v>2</v>
      </c>
      <c r="E3065" t="s">
        <v>37</v>
      </c>
      <c r="F3065">
        <v>1000000</v>
      </c>
      <c r="G3065">
        <v>433</v>
      </c>
      <c r="H3065">
        <v>5</v>
      </c>
      <c r="I3065">
        <v>33</v>
      </c>
      <c r="J3065">
        <v>1</v>
      </c>
      <c r="K3065">
        <v>50</v>
      </c>
      <c r="L3065">
        <v>0</v>
      </c>
      <c r="M3065">
        <v>16</v>
      </c>
      <c r="N3065">
        <v>3</v>
      </c>
      <c r="O3065">
        <v>3</v>
      </c>
      <c r="P3065">
        <v>0</v>
      </c>
      <c r="Q3065">
        <v>3748</v>
      </c>
      <c r="R3065">
        <v>2050</v>
      </c>
      <c r="S3065">
        <v>100</v>
      </c>
      <c r="T3065">
        <v>92</v>
      </c>
      <c r="U3065">
        <v>17</v>
      </c>
      <c r="V3065">
        <v>31.353939024390261</v>
      </c>
      <c r="W3065">
        <v>13.97885365853659</v>
      </c>
      <c r="X3065">
        <v>8</v>
      </c>
      <c r="Y3065">
        <v>1</v>
      </c>
      <c r="Z3065">
        <v>4746</v>
      </c>
      <c r="AA3065" t="s">
        <v>30</v>
      </c>
      <c r="AB3065">
        <v>7</v>
      </c>
      <c r="AC3065">
        <f t="shared" si="940"/>
        <v>32258.064516129034</v>
      </c>
      <c r="AD3065">
        <f t="shared" si="941"/>
        <v>0.22580645161290322</v>
      </c>
      <c r="AE3065">
        <f t="shared" si="942"/>
        <v>0.92</v>
      </c>
      <c r="AF3065">
        <f t="shared" si="943"/>
        <v>0.17</v>
      </c>
      <c r="AG3065">
        <v>51</v>
      </c>
      <c r="AH3065">
        <f t="shared" si="956"/>
        <v>28</v>
      </c>
      <c r="AI3065">
        <f t="shared" si="946"/>
        <v>31</v>
      </c>
      <c r="AJ3065">
        <f t="shared" si="957"/>
        <v>27</v>
      </c>
      <c r="AK3065">
        <f t="shared" si="958"/>
        <v>23</v>
      </c>
      <c r="AL3065">
        <f t="shared" si="947"/>
        <v>18</v>
      </c>
      <c r="AM3065">
        <f t="shared" si="948"/>
        <v>13</v>
      </c>
      <c r="AN3065">
        <f t="shared" si="949"/>
        <v>8</v>
      </c>
      <c r="AO3065">
        <f t="shared" si="950"/>
        <v>3</v>
      </c>
      <c r="AP3065">
        <f t="shared" si="951"/>
        <v>30</v>
      </c>
      <c r="AQ3065">
        <f t="shared" si="959"/>
        <v>26</v>
      </c>
      <c r="AR3065">
        <f t="shared" si="952"/>
        <v>21</v>
      </c>
      <c r="AS3065">
        <f t="shared" si="953"/>
        <v>16</v>
      </c>
      <c r="AT3065">
        <f t="shared" si="954"/>
        <v>11</v>
      </c>
      <c r="AU3065">
        <f t="shared" si="955"/>
        <v>6</v>
      </c>
    </row>
    <row r="3066" spans="1:47" x14ac:dyDescent="0.45">
      <c r="A3066" s="3">
        <v>43524</v>
      </c>
      <c r="B3066" s="3">
        <v>43551</v>
      </c>
      <c r="C3066" s="5">
        <f t="shared" si="944"/>
        <v>27</v>
      </c>
      <c r="D3066" s="5">
        <f t="shared" si="945"/>
        <v>2</v>
      </c>
      <c r="E3066" t="s">
        <v>37</v>
      </c>
      <c r="F3066">
        <v>10000000</v>
      </c>
      <c r="G3066">
        <v>260</v>
      </c>
      <c r="H3066">
        <v>3</v>
      </c>
      <c r="I3066">
        <v>28</v>
      </c>
      <c r="J3066">
        <v>0</v>
      </c>
      <c r="K3066">
        <v>94</v>
      </c>
      <c r="L3066">
        <v>0</v>
      </c>
      <c r="M3066">
        <v>3</v>
      </c>
      <c r="N3066">
        <v>1</v>
      </c>
      <c r="O3066">
        <v>1</v>
      </c>
      <c r="P3066">
        <v>0</v>
      </c>
      <c r="Q3066">
        <v>1910</v>
      </c>
      <c r="R3066">
        <v>1017</v>
      </c>
      <c r="S3066">
        <v>59</v>
      </c>
      <c r="T3066">
        <v>58</v>
      </c>
      <c r="U3066">
        <v>12</v>
      </c>
      <c r="V3066">
        <v>30.45419679016052</v>
      </c>
      <c r="W3066">
        <v>13.29380097661784</v>
      </c>
      <c r="X3066">
        <v>6</v>
      </c>
      <c r="Y3066">
        <v>1</v>
      </c>
      <c r="Z3066">
        <v>292</v>
      </c>
      <c r="AA3066" t="s">
        <v>30</v>
      </c>
      <c r="AB3066">
        <v>4</v>
      </c>
      <c r="AC3066">
        <f t="shared" si="940"/>
        <v>370370.37037037039</v>
      </c>
      <c r="AD3066">
        <f t="shared" si="941"/>
        <v>0.14814814814814814</v>
      </c>
      <c r="AE3066">
        <f t="shared" si="942"/>
        <v>0.98305084745762716</v>
      </c>
      <c r="AF3066">
        <f t="shared" si="943"/>
        <v>0.20338983050847459</v>
      </c>
      <c r="AG3066">
        <v>51</v>
      </c>
      <c r="AH3066">
        <f t="shared" si="956"/>
        <v>28</v>
      </c>
      <c r="AI3066">
        <f t="shared" si="946"/>
        <v>27</v>
      </c>
      <c r="AJ3066">
        <f t="shared" si="957"/>
        <v>27</v>
      </c>
      <c r="AK3066">
        <f t="shared" si="958"/>
        <v>23</v>
      </c>
      <c r="AL3066">
        <f t="shared" si="947"/>
        <v>18</v>
      </c>
      <c r="AM3066">
        <f t="shared" si="948"/>
        <v>13</v>
      </c>
      <c r="AN3066">
        <f t="shared" si="949"/>
        <v>8</v>
      </c>
      <c r="AO3066">
        <f t="shared" si="950"/>
        <v>3</v>
      </c>
      <c r="AP3066">
        <f t="shared" si="951"/>
        <v>26</v>
      </c>
      <c r="AQ3066">
        <f t="shared" si="959"/>
        <v>22</v>
      </c>
      <c r="AR3066">
        <f t="shared" si="952"/>
        <v>17</v>
      </c>
      <c r="AS3066">
        <f t="shared" si="953"/>
        <v>12</v>
      </c>
      <c r="AT3066">
        <f t="shared" si="954"/>
        <v>7</v>
      </c>
      <c r="AU3066">
        <f t="shared" si="955"/>
        <v>2</v>
      </c>
    </row>
    <row r="3067" spans="1:47" x14ac:dyDescent="0.45">
      <c r="A3067" s="3">
        <v>43524</v>
      </c>
      <c r="B3067" s="3">
        <v>43548</v>
      </c>
      <c r="C3067" s="5">
        <f t="shared" si="944"/>
        <v>24</v>
      </c>
      <c r="D3067" s="5">
        <f t="shared" si="945"/>
        <v>2</v>
      </c>
      <c r="E3067" t="s">
        <v>37</v>
      </c>
      <c r="F3067">
        <v>1000000</v>
      </c>
      <c r="G3067">
        <v>123</v>
      </c>
      <c r="H3067">
        <v>5</v>
      </c>
      <c r="I3067">
        <v>43</v>
      </c>
      <c r="J3067">
        <v>1</v>
      </c>
      <c r="K3067">
        <v>47</v>
      </c>
      <c r="L3067">
        <v>206</v>
      </c>
      <c r="M3067">
        <v>4</v>
      </c>
      <c r="N3067">
        <v>1</v>
      </c>
      <c r="O3067">
        <v>1</v>
      </c>
      <c r="P3067">
        <v>0</v>
      </c>
      <c r="Q3067">
        <v>4404</v>
      </c>
      <c r="R3067">
        <v>2327</v>
      </c>
      <c r="S3067">
        <v>114</v>
      </c>
      <c r="T3067">
        <v>67</v>
      </c>
      <c r="U3067">
        <v>34</v>
      </c>
      <c r="V3067">
        <v>26.00549082471974</v>
      </c>
      <c r="W3067">
        <v>14.70306278696312</v>
      </c>
      <c r="X3067">
        <v>9</v>
      </c>
      <c r="Y3067">
        <v>1</v>
      </c>
      <c r="Z3067">
        <v>778</v>
      </c>
      <c r="AA3067" t="s">
        <v>30</v>
      </c>
      <c r="AB3067">
        <v>2</v>
      </c>
      <c r="AC3067">
        <f t="shared" si="940"/>
        <v>41666.666666666664</v>
      </c>
      <c r="AD3067">
        <f t="shared" si="941"/>
        <v>8.3333333333333329E-2</v>
      </c>
      <c r="AE3067">
        <f t="shared" si="942"/>
        <v>0.58771929824561409</v>
      </c>
      <c r="AF3067">
        <f t="shared" si="943"/>
        <v>0.2982456140350877</v>
      </c>
      <c r="AG3067">
        <v>51</v>
      </c>
      <c r="AH3067">
        <f t="shared" si="956"/>
        <v>28</v>
      </c>
      <c r="AI3067">
        <f t="shared" si="946"/>
        <v>24</v>
      </c>
      <c r="AJ3067">
        <f t="shared" si="957"/>
        <v>27</v>
      </c>
      <c r="AK3067">
        <f t="shared" si="958"/>
        <v>23</v>
      </c>
      <c r="AL3067">
        <f t="shared" si="947"/>
        <v>18</v>
      </c>
      <c r="AM3067">
        <f t="shared" si="948"/>
        <v>13</v>
      </c>
      <c r="AN3067">
        <f t="shared" si="949"/>
        <v>8</v>
      </c>
      <c r="AO3067">
        <f t="shared" si="950"/>
        <v>3</v>
      </c>
      <c r="AP3067">
        <f t="shared" si="951"/>
        <v>23</v>
      </c>
      <c r="AQ3067">
        <f t="shared" si="959"/>
        <v>19</v>
      </c>
      <c r="AR3067">
        <f t="shared" si="952"/>
        <v>14</v>
      </c>
      <c r="AS3067">
        <f t="shared" si="953"/>
        <v>9</v>
      </c>
      <c r="AT3067">
        <f t="shared" si="954"/>
        <v>4</v>
      </c>
      <c r="AU3067">
        <f t="shared" si="955"/>
        <v>1</v>
      </c>
    </row>
    <row r="3068" spans="1:47" x14ac:dyDescent="0.45">
      <c r="A3068" s="3">
        <v>43524</v>
      </c>
      <c r="B3068" s="3">
        <v>43544</v>
      </c>
      <c r="C3068" s="5">
        <f t="shared" si="944"/>
        <v>20</v>
      </c>
      <c r="D3068" s="5">
        <f t="shared" si="945"/>
        <v>2</v>
      </c>
      <c r="E3068" t="s">
        <v>37</v>
      </c>
      <c r="F3068">
        <v>1000000</v>
      </c>
      <c r="G3068">
        <v>103</v>
      </c>
      <c r="H3068">
        <v>3</v>
      </c>
      <c r="I3068">
        <v>86</v>
      </c>
      <c r="J3068">
        <v>3</v>
      </c>
      <c r="K3068">
        <v>91</v>
      </c>
      <c r="L3068">
        <v>0</v>
      </c>
      <c r="M3068">
        <v>1</v>
      </c>
      <c r="N3068">
        <v>0</v>
      </c>
      <c r="O3068">
        <v>0</v>
      </c>
      <c r="P3068">
        <v>0</v>
      </c>
      <c r="Q3068">
        <v>3912</v>
      </c>
      <c r="R3068">
        <v>2184</v>
      </c>
      <c r="S3068">
        <v>167</v>
      </c>
      <c r="T3068">
        <v>44</v>
      </c>
      <c r="U3068">
        <v>17</v>
      </c>
      <c r="V3068">
        <v>42.0247242876884</v>
      </c>
      <c r="W3068">
        <v>10.646623017700859</v>
      </c>
      <c r="X3068">
        <v>8</v>
      </c>
      <c r="Y3068">
        <v>0</v>
      </c>
      <c r="Z3068">
        <v>0</v>
      </c>
      <c r="AA3068" t="s">
        <v>29</v>
      </c>
      <c r="AB3068">
        <v>2</v>
      </c>
      <c r="AC3068">
        <f t="shared" si="940"/>
        <v>50000</v>
      </c>
      <c r="AD3068">
        <f t="shared" si="941"/>
        <v>0.1</v>
      </c>
      <c r="AE3068">
        <f t="shared" si="942"/>
        <v>0.26347305389221559</v>
      </c>
      <c r="AF3068">
        <f t="shared" si="943"/>
        <v>0.10179640718562874</v>
      </c>
      <c r="AG3068">
        <v>51</v>
      </c>
      <c r="AH3068">
        <f t="shared" si="956"/>
        <v>28</v>
      </c>
      <c r="AI3068">
        <f t="shared" si="946"/>
        <v>20</v>
      </c>
      <c r="AJ3068">
        <f t="shared" si="957"/>
        <v>27</v>
      </c>
      <c r="AK3068">
        <f t="shared" si="958"/>
        <v>23</v>
      </c>
      <c r="AL3068">
        <f t="shared" si="947"/>
        <v>18</v>
      </c>
      <c r="AM3068">
        <f t="shared" si="948"/>
        <v>13</v>
      </c>
      <c r="AN3068">
        <f t="shared" si="949"/>
        <v>8</v>
      </c>
      <c r="AO3068">
        <f t="shared" si="950"/>
        <v>3</v>
      </c>
      <c r="AP3068">
        <f t="shared" si="951"/>
        <v>19</v>
      </c>
      <c r="AQ3068">
        <f t="shared" si="959"/>
        <v>15</v>
      </c>
      <c r="AR3068">
        <f t="shared" si="952"/>
        <v>10</v>
      </c>
      <c r="AS3068">
        <f t="shared" si="953"/>
        <v>5</v>
      </c>
      <c r="AT3068">
        <f t="shared" si="954"/>
        <v>0</v>
      </c>
      <c r="AU3068">
        <f t="shared" si="955"/>
        <v>5</v>
      </c>
    </row>
    <row r="3069" spans="1:47" x14ac:dyDescent="0.45">
      <c r="A3069" s="3">
        <v>43521</v>
      </c>
      <c r="B3069" s="3">
        <v>43548</v>
      </c>
      <c r="C3069" s="5">
        <f t="shared" si="944"/>
        <v>27</v>
      </c>
      <c r="D3069" s="5">
        <f t="shared" si="945"/>
        <v>2</v>
      </c>
      <c r="E3069" t="s">
        <v>36</v>
      </c>
      <c r="F3069">
        <v>2000000</v>
      </c>
      <c r="G3069">
        <v>1726</v>
      </c>
      <c r="H3069">
        <v>7</v>
      </c>
      <c r="I3069">
        <v>43</v>
      </c>
      <c r="J3069">
        <v>0</v>
      </c>
      <c r="K3069">
        <v>57</v>
      </c>
      <c r="L3069">
        <v>2192</v>
      </c>
      <c r="M3069">
        <v>56</v>
      </c>
      <c r="N3069">
        <v>1</v>
      </c>
      <c r="O3069">
        <v>1</v>
      </c>
      <c r="P3069">
        <v>0</v>
      </c>
      <c r="Q3069">
        <v>4225</v>
      </c>
      <c r="R3069">
        <v>2336</v>
      </c>
      <c r="S3069">
        <v>141</v>
      </c>
      <c r="T3069">
        <v>98</v>
      </c>
      <c r="U3069">
        <v>2</v>
      </c>
      <c r="V3069">
        <v>37.007555255999222</v>
      </c>
      <c r="W3069">
        <v>12.213314266977561</v>
      </c>
      <c r="X3069">
        <v>6</v>
      </c>
      <c r="Y3069">
        <v>1</v>
      </c>
      <c r="Z3069">
        <v>23431</v>
      </c>
      <c r="AA3069" t="s">
        <v>32</v>
      </c>
      <c r="AB3069">
        <v>12</v>
      </c>
      <c r="AC3069">
        <f t="shared" si="940"/>
        <v>74074.074074074073</v>
      </c>
      <c r="AD3069">
        <f t="shared" si="941"/>
        <v>0.44444444444444442</v>
      </c>
      <c r="AE3069">
        <f t="shared" si="942"/>
        <v>0.69503546099290781</v>
      </c>
      <c r="AF3069">
        <f t="shared" si="943"/>
        <v>1.4184397163120567E-2</v>
      </c>
      <c r="AG3069">
        <v>58</v>
      </c>
      <c r="AH3069">
        <f t="shared" si="956"/>
        <v>25</v>
      </c>
      <c r="AI3069">
        <f t="shared" si="946"/>
        <v>24</v>
      </c>
      <c r="AJ3069">
        <f t="shared" si="957"/>
        <v>24</v>
      </c>
      <c r="AK3069">
        <f t="shared" si="958"/>
        <v>20</v>
      </c>
      <c r="AL3069">
        <f t="shared" si="947"/>
        <v>15</v>
      </c>
      <c r="AM3069">
        <f t="shared" si="948"/>
        <v>10</v>
      </c>
      <c r="AN3069">
        <f t="shared" si="949"/>
        <v>5</v>
      </c>
      <c r="AO3069">
        <f t="shared" si="950"/>
        <v>0</v>
      </c>
      <c r="AP3069">
        <f t="shared" si="951"/>
        <v>23</v>
      </c>
      <c r="AQ3069">
        <f t="shared" si="959"/>
        <v>19</v>
      </c>
      <c r="AR3069">
        <f t="shared" si="952"/>
        <v>14</v>
      </c>
      <c r="AS3069">
        <f t="shared" si="953"/>
        <v>9</v>
      </c>
      <c r="AT3069">
        <f t="shared" si="954"/>
        <v>4</v>
      </c>
      <c r="AU3069">
        <f t="shared" si="955"/>
        <v>1</v>
      </c>
    </row>
    <row r="3070" spans="1:47" x14ac:dyDescent="0.45">
      <c r="A3070" s="3">
        <v>43521</v>
      </c>
      <c r="B3070" s="3">
        <v>43538</v>
      </c>
      <c r="C3070" s="5">
        <f t="shared" si="944"/>
        <v>17</v>
      </c>
      <c r="D3070" s="5">
        <f t="shared" si="945"/>
        <v>2</v>
      </c>
      <c r="E3070" t="s">
        <v>36</v>
      </c>
      <c r="F3070">
        <v>500000</v>
      </c>
      <c r="G3070">
        <v>12</v>
      </c>
      <c r="H3070">
        <v>4</v>
      </c>
      <c r="I3070">
        <v>37</v>
      </c>
      <c r="J3070">
        <v>1</v>
      </c>
      <c r="K3070">
        <v>77</v>
      </c>
      <c r="L3070">
        <v>799</v>
      </c>
      <c r="M3070">
        <v>2</v>
      </c>
      <c r="N3070">
        <v>2</v>
      </c>
      <c r="O3070">
        <v>2</v>
      </c>
      <c r="P3070">
        <v>0</v>
      </c>
      <c r="Q3070">
        <v>2402</v>
      </c>
      <c r="R3070">
        <v>1305</v>
      </c>
      <c r="S3070">
        <v>76</v>
      </c>
      <c r="T3070">
        <v>60</v>
      </c>
      <c r="U3070">
        <v>25</v>
      </c>
      <c r="V3070">
        <v>33.690519509981868</v>
      </c>
      <c r="W3070">
        <v>12.825944242790889</v>
      </c>
      <c r="X3070">
        <v>4</v>
      </c>
      <c r="Y3070">
        <v>1</v>
      </c>
      <c r="Z3070">
        <v>453</v>
      </c>
      <c r="AA3070" t="s">
        <v>32</v>
      </c>
      <c r="AB3070">
        <v>2</v>
      </c>
      <c r="AC3070">
        <f t="shared" si="940"/>
        <v>29411.764705882353</v>
      </c>
      <c r="AD3070">
        <f t="shared" si="941"/>
        <v>0.11764705882352941</v>
      </c>
      <c r="AE3070">
        <f t="shared" si="942"/>
        <v>0.78947368421052633</v>
      </c>
      <c r="AF3070">
        <f t="shared" si="943"/>
        <v>0.32894736842105265</v>
      </c>
      <c r="AG3070">
        <v>58</v>
      </c>
      <c r="AH3070">
        <f t="shared" si="956"/>
        <v>25</v>
      </c>
      <c r="AI3070">
        <f t="shared" si="946"/>
        <v>14</v>
      </c>
      <c r="AJ3070">
        <f t="shared" si="957"/>
        <v>24</v>
      </c>
      <c r="AK3070">
        <f t="shared" si="958"/>
        <v>20</v>
      </c>
      <c r="AL3070">
        <f t="shared" si="947"/>
        <v>15</v>
      </c>
      <c r="AM3070">
        <f t="shared" si="948"/>
        <v>10</v>
      </c>
      <c r="AN3070">
        <f t="shared" si="949"/>
        <v>5</v>
      </c>
      <c r="AO3070">
        <f t="shared" si="950"/>
        <v>0</v>
      </c>
      <c r="AP3070">
        <f t="shared" si="951"/>
        <v>13</v>
      </c>
      <c r="AQ3070">
        <f t="shared" si="959"/>
        <v>9</v>
      </c>
      <c r="AR3070">
        <f t="shared" si="952"/>
        <v>4</v>
      </c>
      <c r="AS3070">
        <f t="shared" si="953"/>
        <v>1</v>
      </c>
      <c r="AT3070">
        <f t="shared" si="954"/>
        <v>6</v>
      </c>
      <c r="AU3070">
        <f t="shared" si="955"/>
        <v>11</v>
      </c>
    </row>
    <row r="3071" spans="1:47" x14ac:dyDescent="0.45">
      <c r="A3071" s="3">
        <v>43521</v>
      </c>
      <c r="B3071" s="3">
        <v>43541</v>
      </c>
      <c r="C3071" s="5">
        <f t="shared" si="944"/>
        <v>20</v>
      </c>
      <c r="D3071" s="5">
        <f t="shared" si="945"/>
        <v>2</v>
      </c>
      <c r="E3071" t="s">
        <v>36</v>
      </c>
      <c r="F3071">
        <v>5000000</v>
      </c>
      <c r="G3071">
        <v>35</v>
      </c>
      <c r="H3071">
        <v>9</v>
      </c>
      <c r="I3071">
        <v>71</v>
      </c>
      <c r="J3071">
        <v>0</v>
      </c>
      <c r="K3071">
        <v>54</v>
      </c>
      <c r="L3071">
        <v>3</v>
      </c>
      <c r="M3071">
        <v>0</v>
      </c>
      <c r="N3071">
        <v>0</v>
      </c>
      <c r="O3071">
        <v>0</v>
      </c>
      <c r="P3071">
        <v>0</v>
      </c>
      <c r="Q3071">
        <v>4269</v>
      </c>
      <c r="R3071">
        <v>2343</v>
      </c>
      <c r="S3071">
        <v>160</v>
      </c>
      <c r="T3071">
        <v>115</v>
      </c>
      <c r="U3071">
        <v>21</v>
      </c>
      <c r="V3071">
        <v>37.828443942061483</v>
      </c>
      <c r="W3071">
        <v>11.620934459026889</v>
      </c>
      <c r="X3071">
        <v>8</v>
      </c>
      <c r="Y3071">
        <v>1</v>
      </c>
      <c r="Z3071">
        <v>118</v>
      </c>
      <c r="AA3071" t="s">
        <v>27</v>
      </c>
      <c r="AB3071">
        <v>3</v>
      </c>
      <c r="AC3071">
        <f t="shared" si="940"/>
        <v>250000</v>
      </c>
      <c r="AD3071">
        <f t="shared" si="941"/>
        <v>0.15</v>
      </c>
      <c r="AE3071">
        <f t="shared" si="942"/>
        <v>0.71875</v>
      </c>
      <c r="AF3071">
        <f t="shared" si="943"/>
        <v>0.13125000000000001</v>
      </c>
      <c r="AG3071">
        <v>58</v>
      </c>
      <c r="AH3071">
        <f t="shared" si="956"/>
        <v>25</v>
      </c>
      <c r="AI3071">
        <f t="shared" si="946"/>
        <v>17</v>
      </c>
      <c r="AJ3071">
        <f t="shared" si="957"/>
        <v>24</v>
      </c>
      <c r="AK3071">
        <f t="shared" si="958"/>
        <v>20</v>
      </c>
      <c r="AL3071">
        <f t="shared" si="947"/>
        <v>15</v>
      </c>
      <c r="AM3071">
        <f t="shared" si="948"/>
        <v>10</v>
      </c>
      <c r="AN3071">
        <f t="shared" si="949"/>
        <v>5</v>
      </c>
      <c r="AO3071">
        <f t="shared" si="950"/>
        <v>0</v>
      </c>
      <c r="AP3071">
        <f t="shared" si="951"/>
        <v>16</v>
      </c>
      <c r="AQ3071">
        <f t="shared" si="959"/>
        <v>12</v>
      </c>
      <c r="AR3071">
        <f t="shared" si="952"/>
        <v>7</v>
      </c>
      <c r="AS3071">
        <f t="shared" si="953"/>
        <v>2</v>
      </c>
      <c r="AT3071">
        <f t="shared" si="954"/>
        <v>3</v>
      </c>
      <c r="AU3071">
        <f t="shared" si="955"/>
        <v>8</v>
      </c>
    </row>
    <row r="3072" spans="1:47" x14ac:dyDescent="0.45">
      <c r="A3072" s="3">
        <v>43521</v>
      </c>
      <c r="B3072" s="3">
        <v>43541</v>
      </c>
      <c r="C3072" s="5">
        <f t="shared" si="944"/>
        <v>20</v>
      </c>
      <c r="D3072" s="5">
        <f t="shared" si="945"/>
        <v>2</v>
      </c>
      <c r="E3072" t="s">
        <v>36</v>
      </c>
      <c r="F3072">
        <v>700000</v>
      </c>
      <c r="G3072">
        <v>391</v>
      </c>
      <c r="H3072">
        <v>7</v>
      </c>
      <c r="I3072">
        <v>31</v>
      </c>
      <c r="J3072">
        <v>0</v>
      </c>
      <c r="K3072">
        <v>44</v>
      </c>
      <c r="L3072">
        <v>7701</v>
      </c>
      <c r="M3072">
        <v>18</v>
      </c>
      <c r="N3072">
        <v>2</v>
      </c>
      <c r="O3072">
        <v>2</v>
      </c>
      <c r="P3072">
        <v>1</v>
      </c>
      <c r="Q3072">
        <v>2584</v>
      </c>
      <c r="R3072">
        <v>1462</v>
      </c>
      <c r="S3072">
        <v>96</v>
      </c>
      <c r="T3072">
        <v>53</v>
      </c>
      <c r="U3072">
        <v>20</v>
      </c>
      <c r="V3072">
        <v>41.851814437984501</v>
      </c>
      <c r="W3072">
        <v>11.205188953488371</v>
      </c>
      <c r="X3072">
        <v>7</v>
      </c>
      <c r="Y3072">
        <v>1</v>
      </c>
      <c r="Z3072">
        <v>4190</v>
      </c>
      <c r="AA3072" t="s">
        <v>27</v>
      </c>
      <c r="AB3072">
        <v>5</v>
      </c>
      <c r="AC3072">
        <f t="shared" si="940"/>
        <v>35000</v>
      </c>
      <c r="AD3072">
        <f t="shared" si="941"/>
        <v>0.25</v>
      </c>
      <c r="AE3072">
        <f t="shared" si="942"/>
        <v>0.55208333333333337</v>
      </c>
      <c r="AF3072">
        <f t="shared" si="943"/>
        <v>0.20833333333333334</v>
      </c>
      <c r="AG3072">
        <v>58</v>
      </c>
      <c r="AH3072">
        <f t="shared" si="956"/>
        <v>25</v>
      </c>
      <c r="AI3072">
        <f t="shared" si="946"/>
        <v>17</v>
      </c>
      <c r="AJ3072">
        <f t="shared" si="957"/>
        <v>24</v>
      </c>
      <c r="AK3072">
        <f t="shared" si="958"/>
        <v>20</v>
      </c>
      <c r="AL3072">
        <f t="shared" si="947"/>
        <v>15</v>
      </c>
      <c r="AM3072">
        <f t="shared" si="948"/>
        <v>10</v>
      </c>
      <c r="AN3072">
        <f t="shared" si="949"/>
        <v>5</v>
      </c>
      <c r="AO3072">
        <f t="shared" si="950"/>
        <v>0</v>
      </c>
      <c r="AP3072">
        <f t="shared" si="951"/>
        <v>16</v>
      </c>
      <c r="AQ3072">
        <f t="shared" si="959"/>
        <v>12</v>
      </c>
      <c r="AR3072">
        <f t="shared" si="952"/>
        <v>7</v>
      </c>
      <c r="AS3072">
        <f t="shared" si="953"/>
        <v>2</v>
      </c>
      <c r="AT3072">
        <f t="shared" si="954"/>
        <v>3</v>
      </c>
      <c r="AU3072">
        <f t="shared" si="955"/>
        <v>8</v>
      </c>
    </row>
    <row r="3073" spans="1:47" x14ac:dyDescent="0.45">
      <c r="A3073" s="3">
        <v>43521</v>
      </c>
      <c r="B3073" s="3">
        <v>43534</v>
      </c>
      <c r="C3073" s="5">
        <f t="shared" si="944"/>
        <v>13</v>
      </c>
      <c r="D3073" s="5">
        <f t="shared" si="945"/>
        <v>2</v>
      </c>
      <c r="E3073" t="s">
        <v>36</v>
      </c>
      <c r="F3073">
        <v>500000</v>
      </c>
      <c r="G3073">
        <v>83</v>
      </c>
      <c r="H3073">
        <v>7</v>
      </c>
      <c r="I3073">
        <v>71</v>
      </c>
      <c r="J3073">
        <v>0</v>
      </c>
      <c r="K3073">
        <v>70</v>
      </c>
      <c r="L3073">
        <v>2651</v>
      </c>
      <c r="M3073">
        <v>7</v>
      </c>
      <c r="N3073">
        <v>6</v>
      </c>
      <c r="O3073">
        <v>6</v>
      </c>
      <c r="P3073">
        <v>1</v>
      </c>
      <c r="Q3073">
        <v>5743</v>
      </c>
      <c r="R3073">
        <v>3125</v>
      </c>
      <c r="S3073">
        <v>148</v>
      </c>
      <c r="T3073">
        <v>57</v>
      </c>
      <c r="U3073">
        <v>25</v>
      </c>
      <c r="V3073">
        <v>29.928916162162182</v>
      </c>
      <c r="W3073">
        <v>14.3303652972973</v>
      </c>
      <c r="X3073">
        <v>8</v>
      </c>
      <c r="Y3073">
        <v>1</v>
      </c>
      <c r="Z3073">
        <v>1403</v>
      </c>
      <c r="AA3073" t="s">
        <v>27</v>
      </c>
      <c r="AB3073">
        <v>8</v>
      </c>
      <c r="AC3073">
        <f t="shared" si="940"/>
        <v>38461.538461538461</v>
      </c>
      <c r="AD3073">
        <f t="shared" si="941"/>
        <v>0.61538461538461542</v>
      </c>
      <c r="AE3073">
        <f t="shared" si="942"/>
        <v>0.38513513513513514</v>
      </c>
      <c r="AF3073">
        <f t="shared" si="943"/>
        <v>0.16891891891891891</v>
      </c>
      <c r="AG3073">
        <v>58</v>
      </c>
      <c r="AH3073">
        <f t="shared" si="956"/>
        <v>25</v>
      </c>
      <c r="AI3073">
        <f t="shared" si="946"/>
        <v>10</v>
      </c>
      <c r="AJ3073">
        <f t="shared" si="957"/>
        <v>24</v>
      </c>
      <c r="AK3073">
        <f t="shared" si="958"/>
        <v>20</v>
      </c>
      <c r="AL3073">
        <f t="shared" si="947"/>
        <v>15</v>
      </c>
      <c r="AM3073">
        <f t="shared" si="948"/>
        <v>10</v>
      </c>
      <c r="AN3073">
        <f t="shared" si="949"/>
        <v>5</v>
      </c>
      <c r="AO3073">
        <f t="shared" si="950"/>
        <v>0</v>
      </c>
      <c r="AP3073">
        <f t="shared" si="951"/>
        <v>9</v>
      </c>
      <c r="AQ3073">
        <f t="shared" si="959"/>
        <v>5</v>
      </c>
      <c r="AR3073">
        <f t="shared" si="952"/>
        <v>0</v>
      </c>
      <c r="AS3073">
        <f t="shared" si="953"/>
        <v>5</v>
      </c>
      <c r="AT3073">
        <f t="shared" si="954"/>
        <v>10</v>
      </c>
      <c r="AU3073">
        <f t="shared" si="955"/>
        <v>15</v>
      </c>
    </row>
    <row r="3074" spans="1:47" x14ac:dyDescent="0.45">
      <c r="A3074" s="3">
        <v>43521</v>
      </c>
      <c r="B3074" s="3">
        <v>43534</v>
      </c>
      <c r="C3074" s="5">
        <f t="shared" si="944"/>
        <v>13</v>
      </c>
      <c r="D3074" s="5">
        <f t="shared" si="945"/>
        <v>2</v>
      </c>
      <c r="E3074" t="s">
        <v>36</v>
      </c>
      <c r="F3074">
        <v>1000000</v>
      </c>
      <c r="G3074">
        <v>94</v>
      </c>
      <c r="H3074">
        <v>4</v>
      </c>
      <c r="I3074">
        <v>38</v>
      </c>
      <c r="J3074">
        <v>1</v>
      </c>
      <c r="K3074">
        <v>24</v>
      </c>
      <c r="L3074">
        <v>63</v>
      </c>
      <c r="M3074">
        <v>5</v>
      </c>
      <c r="N3074">
        <v>1</v>
      </c>
      <c r="O3074">
        <v>1</v>
      </c>
      <c r="P3074">
        <v>0</v>
      </c>
      <c r="Q3074">
        <v>5394</v>
      </c>
      <c r="R3074">
        <v>3045</v>
      </c>
      <c r="S3074">
        <v>166</v>
      </c>
      <c r="T3074">
        <v>97</v>
      </c>
      <c r="U3074">
        <v>32</v>
      </c>
      <c r="V3074">
        <v>38.353618760757342</v>
      </c>
      <c r="W3074">
        <v>12.46677280550775</v>
      </c>
      <c r="X3074">
        <v>10</v>
      </c>
      <c r="Y3074">
        <v>1</v>
      </c>
      <c r="Z3074">
        <v>841</v>
      </c>
      <c r="AA3074" t="s">
        <v>27</v>
      </c>
      <c r="AB3074">
        <v>9</v>
      </c>
      <c r="AC3074">
        <f t="shared" ref="AC3074:AC3137" si="960">F3074/C3074</f>
        <v>76923.076923076922</v>
      </c>
      <c r="AD3074">
        <f t="shared" ref="AD3074:AD3137" si="961">AB3074/C3074</f>
        <v>0.69230769230769229</v>
      </c>
      <c r="AE3074">
        <f t="shared" ref="AE3074:AE3137" si="962">T3074/S3074</f>
        <v>0.58433734939759041</v>
      </c>
      <c r="AF3074">
        <f t="shared" ref="AF3074:AF3137" si="963">U3074/S3074</f>
        <v>0.19277108433734941</v>
      </c>
      <c r="AG3074">
        <v>58</v>
      </c>
      <c r="AH3074">
        <f t="shared" si="956"/>
        <v>25</v>
      </c>
      <c r="AI3074">
        <f t="shared" si="946"/>
        <v>10</v>
      </c>
      <c r="AJ3074">
        <f t="shared" si="957"/>
        <v>24</v>
      </c>
      <c r="AK3074">
        <f t="shared" si="958"/>
        <v>20</v>
      </c>
      <c r="AL3074">
        <f t="shared" si="947"/>
        <v>15</v>
      </c>
      <c r="AM3074">
        <f t="shared" si="948"/>
        <v>10</v>
      </c>
      <c r="AN3074">
        <f t="shared" si="949"/>
        <v>5</v>
      </c>
      <c r="AO3074">
        <f t="shared" si="950"/>
        <v>0</v>
      </c>
      <c r="AP3074">
        <f t="shared" si="951"/>
        <v>9</v>
      </c>
      <c r="AQ3074">
        <f t="shared" si="959"/>
        <v>5</v>
      </c>
      <c r="AR3074">
        <f t="shared" si="952"/>
        <v>0</v>
      </c>
      <c r="AS3074">
        <f t="shared" si="953"/>
        <v>5</v>
      </c>
      <c r="AT3074">
        <f t="shared" si="954"/>
        <v>10</v>
      </c>
      <c r="AU3074">
        <f t="shared" si="955"/>
        <v>15</v>
      </c>
    </row>
    <row r="3075" spans="1:47" x14ac:dyDescent="0.45">
      <c r="A3075" s="3">
        <v>43521</v>
      </c>
      <c r="B3075" s="3">
        <v>43555</v>
      </c>
      <c r="C3075" s="5">
        <f t="shared" ref="C3075:C3138" si="964">_xlfn.DAYS(B3075,A3075)</f>
        <v>34</v>
      </c>
      <c r="D3075" s="5">
        <f t="shared" ref="D3075:D3138" si="965">MONTH(A3075)</f>
        <v>2</v>
      </c>
      <c r="E3075" t="s">
        <v>36</v>
      </c>
      <c r="F3075">
        <v>500000</v>
      </c>
      <c r="G3075">
        <v>35</v>
      </c>
      <c r="H3075">
        <v>8</v>
      </c>
      <c r="I3075">
        <v>49</v>
      </c>
      <c r="J3075">
        <v>1</v>
      </c>
      <c r="K3075">
        <v>40</v>
      </c>
      <c r="L3075">
        <v>186</v>
      </c>
      <c r="M3075">
        <v>4</v>
      </c>
      <c r="N3075">
        <v>8</v>
      </c>
      <c r="O3075">
        <v>8</v>
      </c>
      <c r="P3075">
        <v>0</v>
      </c>
      <c r="Q3075">
        <v>1669</v>
      </c>
      <c r="R3075">
        <v>894</v>
      </c>
      <c r="S3075">
        <v>66</v>
      </c>
      <c r="T3075">
        <v>16</v>
      </c>
      <c r="U3075">
        <v>6</v>
      </c>
      <c r="V3075">
        <v>35.147437461867007</v>
      </c>
      <c r="W3075">
        <v>11.722033760423029</v>
      </c>
      <c r="X3075">
        <v>4</v>
      </c>
      <c r="Y3075">
        <v>1</v>
      </c>
      <c r="Z3075">
        <v>150</v>
      </c>
      <c r="AA3075" t="s">
        <v>31</v>
      </c>
      <c r="AB3075">
        <v>5</v>
      </c>
      <c r="AC3075">
        <f t="shared" si="960"/>
        <v>14705.882352941177</v>
      </c>
      <c r="AD3075">
        <f t="shared" si="961"/>
        <v>0.14705882352941177</v>
      </c>
      <c r="AE3075">
        <f t="shared" si="962"/>
        <v>0.24242424242424243</v>
      </c>
      <c r="AF3075">
        <f t="shared" si="963"/>
        <v>9.0909090909090912E-2</v>
      </c>
      <c r="AG3075">
        <v>58</v>
      </c>
      <c r="AH3075">
        <f t="shared" si="956"/>
        <v>25</v>
      </c>
      <c r="AI3075">
        <f t="shared" ref="AI3075:AI3138" si="966">VALUE(DAY(B3075))</f>
        <v>31</v>
      </c>
      <c r="AJ3075">
        <f t="shared" si="957"/>
        <v>24</v>
      </c>
      <c r="AK3075">
        <f t="shared" si="958"/>
        <v>20</v>
      </c>
      <c r="AL3075">
        <f t="shared" ref="AL3075:AL3138" si="967">ABS(AH3075-10)</f>
        <v>15</v>
      </c>
      <c r="AM3075">
        <f t="shared" ref="AM3075:AM3138" si="968">ABS(AH3075-15)</f>
        <v>10</v>
      </c>
      <c r="AN3075">
        <f t="shared" ref="AN3075:AN3138" si="969">ABS(AH3075-20)</f>
        <v>5</v>
      </c>
      <c r="AO3075">
        <f t="shared" ref="AO3075:AO3138" si="970">ABS(AH3075-25)</f>
        <v>0</v>
      </c>
      <c r="AP3075">
        <f t="shared" ref="AP3075:AP3138" si="971">ABS(AI3075-1)</f>
        <v>30</v>
      </c>
      <c r="AQ3075">
        <f t="shared" si="959"/>
        <v>26</v>
      </c>
      <c r="AR3075">
        <f t="shared" ref="AR3075:AR3138" si="972">ABS(AI3075-10)</f>
        <v>21</v>
      </c>
      <c r="AS3075">
        <f t="shared" ref="AS3075:AS3138" si="973">ABS(AI3075-15)</f>
        <v>16</v>
      </c>
      <c r="AT3075">
        <f t="shared" ref="AT3075:AT3138" si="974">ABS(AI3075-20)</f>
        <v>11</v>
      </c>
      <c r="AU3075">
        <f t="shared" ref="AU3075:AU3138" si="975">ABS(AI3075-25)</f>
        <v>6</v>
      </c>
    </row>
    <row r="3076" spans="1:47" x14ac:dyDescent="0.45">
      <c r="A3076" s="3">
        <v>43521</v>
      </c>
      <c r="B3076" s="3">
        <v>43548</v>
      </c>
      <c r="C3076" s="5">
        <f t="shared" si="964"/>
        <v>27</v>
      </c>
      <c r="D3076" s="5">
        <f t="shared" si="965"/>
        <v>2</v>
      </c>
      <c r="E3076" t="s">
        <v>36</v>
      </c>
      <c r="F3076">
        <v>500000</v>
      </c>
      <c r="G3076">
        <v>74</v>
      </c>
      <c r="H3076">
        <v>3</v>
      </c>
      <c r="I3076">
        <v>24</v>
      </c>
      <c r="J3076">
        <v>1</v>
      </c>
      <c r="K3076">
        <v>31</v>
      </c>
      <c r="L3076">
        <v>1124</v>
      </c>
      <c r="M3076">
        <v>1</v>
      </c>
      <c r="N3076">
        <v>0</v>
      </c>
      <c r="O3076">
        <v>0</v>
      </c>
      <c r="P3076">
        <v>0</v>
      </c>
      <c r="Q3076">
        <v>1994</v>
      </c>
      <c r="R3076">
        <v>1103</v>
      </c>
      <c r="S3076">
        <v>69</v>
      </c>
      <c r="T3076">
        <v>58</v>
      </c>
      <c r="U3076">
        <v>12</v>
      </c>
      <c r="V3076">
        <v>37.670090924619267</v>
      </c>
      <c r="W3076">
        <v>11.976351452560211</v>
      </c>
      <c r="X3076">
        <v>7</v>
      </c>
      <c r="Y3076">
        <v>0</v>
      </c>
      <c r="Z3076">
        <v>0</v>
      </c>
      <c r="AA3076" t="s">
        <v>31</v>
      </c>
      <c r="AB3076">
        <v>6</v>
      </c>
      <c r="AC3076">
        <f t="shared" si="960"/>
        <v>18518.518518518518</v>
      </c>
      <c r="AD3076">
        <f t="shared" si="961"/>
        <v>0.22222222222222221</v>
      </c>
      <c r="AE3076">
        <f t="shared" si="962"/>
        <v>0.84057971014492749</v>
      </c>
      <c r="AF3076">
        <f t="shared" si="963"/>
        <v>0.17391304347826086</v>
      </c>
      <c r="AG3076">
        <v>58</v>
      </c>
      <c r="AH3076">
        <f t="shared" ref="AH3076:AH3139" si="976">VALUE(DAY(A3076))</f>
        <v>25</v>
      </c>
      <c r="AI3076">
        <f t="shared" si="966"/>
        <v>24</v>
      </c>
      <c r="AJ3076">
        <f t="shared" ref="AJ3076:AJ3139" si="977">ABS(AH3076-1)</f>
        <v>24</v>
      </c>
      <c r="AK3076">
        <f t="shared" ref="AK3076:AK3139" si="978">ABS(AH3076-5)</f>
        <v>20</v>
      </c>
      <c r="AL3076">
        <f t="shared" si="967"/>
        <v>15</v>
      </c>
      <c r="AM3076">
        <f t="shared" si="968"/>
        <v>10</v>
      </c>
      <c r="AN3076">
        <f t="shared" si="969"/>
        <v>5</v>
      </c>
      <c r="AO3076">
        <f t="shared" si="970"/>
        <v>0</v>
      </c>
      <c r="AP3076">
        <f t="shared" si="971"/>
        <v>23</v>
      </c>
      <c r="AQ3076">
        <f t="shared" ref="AQ3076:AQ3139" si="979">ABS(AI3076-5)</f>
        <v>19</v>
      </c>
      <c r="AR3076">
        <f t="shared" si="972"/>
        <v>14</v>
      </c>
      <c r="AS3076">
        <f t="shared" si="973"/>
        <v>9</v>
      </c>
      <c r="AT3076">
        <f t="shared" si="974"/>
        <v>4</v>
      </c>
      <c r="AU3076">
        <f t="shared" si="975"/>
        <v>1</v>
      </c>
    </row>
    <row r="3077" spans="1:47" x14ac:dyDescent="0.45">
      <c r="A3077" s="3">
        <v>43521</v>
      </c>
      <c r="B3077" s="3">
        <v>43546</v>
      </c>
      <c r="C3077" s="5">
        <f t="shared" si="964"/>
        <v>25</v>
      </c>
      <c r="D3077" s="5">
        <f t="shared" si="965"/>
        <v>2</v>
      </c>
      <c r="E3077" t="s">
        <v>36</v>
      </c>
      <c r="F3077">
        <v>500000</v>
      </c>
      <c r="G3077">
        <v>744</v>
      </c>
      <c r="H3077">
        <v>7</v>
      </c>
      <c r="I3077">
        <v>41</v>
      </c>
      <c r="J3077">
        <v>0</v>
      </c>
      <c r="K3077">
        <v>89</v>
      </c>
      <c r="L3077">
        <v>411</v>
      </c>
      <c r="M3077">
        <v>12</v>
      </c>
      <c r="N3077">
        <v>9</v>
      </c>
      <c r="O3077">
        <v>8</v>
      </c>
      <c r="P3077">
        <v>0</v>
      </c>
      <c r="Q3077">
        <v>2138</v>
      </c>
      <c r="R3077">
        <v>1216</v>
      </c>
      <c r="S3077">
        <v>92</v>
      </c>
      <c r="T3077">
        <v>34</v>
      </c>
      <c r="U3077">
        <v>14</v>
      </c>
      <c r="V3077">
        <v>44.673624141876473</v>
      </c>
      <c r="W3077">
        <v>10.311822082379861</v>
      </c>
      <c r="X3077">
        <v>8</v>
      </c>
      <c r="Y3077">
        <v>1</v>
      </c>
      <c r="Z3077">
        <v>11520</v>
      </c>
      <c r="AA3077" t="s">
        <v>31</v>
      </c>
      <c r="AB3077">
        <v>8</v>
      </c>
      <c r="AC3077">
        <f t="shared" si="960"/>
        <v>20000</v>
      </c>
      <c r="AD3077">
        <f t="shared" si="961"/>
        <v>0.32</v>
      </c>
      <c r="AE3077">
        <f t="shared" si="962"/>
        <v>0.36956521739130432</v>
      </c>
      <c r="AF3077">
        <f t="shared" si="963"/>
        <v>0.15217391304347827</v>
      </c>
      <c r="AG3077">
        <v>58</v>
      </c>
      <c r="AH3077">
        <f t="shared" si="976"/>
        <v>25</v>
      </c>
      <c r="AI3077">
        <f t="shared" si="966"/>
        <v>22</v>
      </c>
      <c r="AJ3077">
        <f t="shared" si="977"/>
        <v>24</v>
      </c>
      <c r="AK3077">
        <f t="shared" si="978"/>
        <v>20</v>
      </c>
      <c r="AL3077">
        <f t="shared" si="967"/>
        <v>15</v>
      </c>
      <c r="AM3077">
        <f t="shared" si="968"/>
        <v>10</v>
      </c>
      <c r="AN3077">
        <f t="shared" si="969"/>
        <v>5</v>
      </c>
      <c r="AO3077">
        <f t="shared" si="970"/>
        <v>0</v>
      </c>
      <c r="AP3077">
        <f t="shared" si="971"/>
        <v>21</v>
      </c>
      <c r="AQ3077">
        <f t="shared" si="979"/>
        <v>17</v>
      </c>
      <c r="AR3077">
        <f t="shared" si="972"/>
        <v>12</v>
      </c>
      <c r="AS3077">
        <f t="shared" si="973"/>
        <v>7</v>
      </c>
      <c r="AT3077">
        <f t="shared" si="974"/>
        <v>2</v>
      </c>
      <c r="AU3077">
        <f t="shared" si="975"/>
        <v>3</v>
      </c>
    </row>
    <row r="3078" spans="1:47" x14ac:dyDescent="0.45">
      <c r="A3078" s="3">
        <v>43521</v>
      </c>
      <c r="B3078" s="3">
        <v>43546</v>
      </c>
      <c r="C3078" s="5">
        <f t="shared" si="964"/>
        <v>25</v>
      </c>
      <c r="D3078" s="5">
        <f t="shared" si="965"/>
        <v>2</v>
      </c>
      <c r="E3078" t="s">
        <v>36</v>
      </c>
      <c r="F3078">
        <v>2000000</v>
      </c>
      <c r="G3078">
        <v>71</v>
      </c>
      <c r="H3078">
        <v>4</v>
      </c>
      <c r="I3078">
        <v>31</v>
      </c>
      <c r="J3078">
        <v>2</v>
      </c>
      <c r="K3078">
        <v>69</v>
      </c>
      <c r="L3078">
        <v>570</v>
      </c>
      <c r="M3078">
        <v>6</v>
      </c>
      <c r="N3078">
        <v>2</v>
      </c>
      <c r="O3078">
        <v>1</v>
      </c>
      <c r="P3078">
        <v>0</v>
      </c>
      <c r="Q3078">
        <v>3861</v>
      </c>
      <c r="R3078">
        <v>2081</v>
      </c>
      <c r="S3078">
        <v>111</v>
      </c>
      <c r="T3078">
        <v>45</v>
      </c>
      <c r="U3078">
        <v>12</v>
      </c>
      <c r="V3078">
        <v>30.842749154728981</v>
      </c>
      <c r="W3078">
        <v>13.61484603296233</v>
      </c>
      <c r="X3078">
        <v>8</v>
      </c>
      <c r="Y3078">
        <v>1</v>
      </c>
      <c r="Z3078">
        <v>190</v>
      </c>
      <c r="AA3078" t="s">
        <v>31</v>
      </c>
      <c r="AB3078">
        <v>9</v>
      </c>
      <c r="AC3078">
        <f t="shared" si="960"/>
        <v>80000</v>
      </c>
      <c r="AD3078">
        <f t="shared" si="961"/>
        <v>0.36</v>
      </c>
      <c r="AE3078">
        <f t="shared" si="962"/>
        <v>0.40540540540540543</v>
      </c>
      <c r="AF3078">
        <f t="shared" si="963"/>
        <v>0.10810810810810811</v>
      </c>
      <c r="AG3078">
        <v>58</v>
      </c>
      <c r="AH3078">
        <f t="shared" si="976"/>
        <v>25</v>
      </c>
      <c r="AI3078">
        <f t="shared" si="966"/>
        <v>22</v>
      </c>
      <c r="AJ3078">
        <f t="shared" si="977"/>
        <v>24</v>
      </c>
      <c r="AK3078">
        <f t="shared" si="978"/>
        <v>20</v>
      </c>
      <c r="AL3078">
        <f t="shared" si="967"/>
        <v>15</v>
      </c>
      <c r="AM3078">
        <f t="shared" si="968"/>
        <v>10</v>
      </c>
      <c r="AN3078">
        <f t="shared" si="969"/>
        <v>5</v>
      </c>
      <c r="AO3078">
        <f t="shared" si="970"/>
        <v>0</v>
      </c>
      <c r="AP3078">
        <f t="shared" si="971"/>
        <v>21</v>
      </c>
      <c r="AQ3078">
        <f t="shared" si="979"/>
        <v>17</v>
      </c>
      <c r="AR3078">
        <f t="shared" si="972"/>
        <v>12</v>
      </c>
      <c r="AS3078">
        <f t="shared" si="973"/>
        <v>7</v>
      </c>
      <c r="AT3078">
        <f t="shared" si="974"/>
        <v>2</v>
      </c>
      <c r="AU3078">
        <f t="shared" si="975"/>
        <v>3</v>
      </c>
    </row>
    <row r="3079" spans="1:47" x14ac:dyDescent="0.45">
      <c r="A3079" s="3">
        <v>43521</v>
      </c>
      <c r="B3079" s="3">
        <v>43544</v>
      </c>
      <c r="C3079" s="5">
        <f t="shared" si="964"/>
        <v>23</v>
      </c>
      <c r="D3079" s="5">
        <f t="shared" si="965"/>
        <v>2</v>
      </c>
      <c r="E3079" t="s">
        <v>36</v>
      </c>
      <c r="F3079">
        <v>500000</v>
      </c>
      <c r="G3079">
        <v>52</v>
      </c>
      <c r="H3079">
        <v>3</v>
      </c>
      <c r="I3079">
        <v>42</v>
      </c>
      <c r="J3079">
        <v>0</v>
      </c>
      <c r="K3079">
        <v>61</v>
      </c>
      <c r="L3079">
        <v>1135</v>
      </c>
      <c r="M3079">
        <v>1</v>
      </c>
      <c r="N3079">
        <v>0</v>
      </c>
      <c r="O3079">
        <v>0</v>
      </c>
      <c r="P3079">
        <v>0</v>
      </c>
      <c r="Q3079">
        <v>1805</v>
      </c>
      <c r="R3079">
        <v>989</v>
      </c>
      <c r="S3079">
        <v>53</v>
      </c>
      <c r="T3079">
        <v>46</v>
      </c>
      <c r="U3079">
        <v>3</v>
      </c>
      <c r="V3079">
        <v>33.493301409847987</v>
      </c>
      <c r="W3079">
        <v>13.223442013087359</v>
      </c>
      <c r="X3079">
        <v>8</v>
      </c>
      <c r="Y3079">
        <v>1</v>
      </c>
      <c r="Z3079">
        <v>669</v>
      </c>
      <c r="AA3079" t="s">
        <v>31</v>
      </c>
      <c r="AB3079">
        <v>4</v>
      </c>
      <c r="AC3079">
        <f t="shared" si="960"/>
        <v>21739.130434782608</v>
      </c>
      <c r="AD3079">
        <f t="shared" si="961"/>
        <v>0.17391304347826086</v>
      </c>
      <c r="AE3079">
        <f t="shared" si="962"/>
        <v>0.86792452830188682</v>
      </c>
      <c r="AF3079">
        <f t="shared" si="963"/>
        <v>5.6603773584905662E-2</v>
      </c>
      <c r="AG3079">
        <v>58</v>
      </c>
      <c r="AH3079">
        <f t="shared" si="976"/>
        <v>25</v>
      </c>
      <c r="AI3079">
        <f t="shared" si="966"/>
        <v>20</v>
      </c>
      <c r="AJ3079">
        <f t="shared" si="977"/>
        <v>24</v>
      </c>
      <c r="AK3079">
        <f t="shared" si="978"/>
        <v>20</v>
      </c>
      <c r="AL3079">
        <f t="shared" si="967"/>
        <v>15</v>
      </c>
      <c r="AM3079">
        <f t="shared" si="968"/>
        <v>10</v>
      </c>
      <c r="AN3079">
        <f t="shared" si="969"/>
        <v>5</v>
      </c>
      <c r="AO3079">
        <f t="shared" si="970"/>
        <v>0</v>
      </c>
      <c r="AP3079">
        <f t="shared" si="971"/>
        <v>19</v>
      </c>
      <c r="AQ3079">
        <f t="shared" si="979"/>
        <v>15</v>
      </c>
      <c r="AR3079">
        <f t="shared" si="972"/>
        <v>10</v>
      </c>
      <c r="AS3079">
        <f t="shared" si="973"/>
        <v>5</v>
      </c>
      <c r="AT3079">
        <f t="shared" si="974"/>
        <v>0</v>
      </c>
      <c r="AU3079">
        <f t="shared" si="975"/>
        <v>5</v>
      </c>
    </row>
    <row r="3080" spans="1:47" x14ac:dyDescent="0.45">
      <c r="A3080" s="3">
        <v>43521</v>
      </c>
      <c r="B3080" s="3">
        <v>43541</v>
      </c>
      <c r="C3080" s="5">
        <f t="shared" si="964"/>
        <v>20</v>
      </c>
      <c r="D3080" s="5">
        <f t="shared" si="965"/>
        <v>2</v>
      </c>
      <c r="E3080" t="s">
        <v>36</v>
      </c>
      <c r="F3080">
        <v>1000000</v>
      </c>
      <c r="G3080">
        <v>40</v>
      </c>
      <c r="H3080">
        <v>6</v>
      </c>
      <c r="I3080">
        <v>60</v>
      </c>
      <c r="J3080">
        <v>0</v>
      </c>
      <c r="K3080">
        <v>104</v>
      </c>
      <c r="L3080">
        <v>2062</v>
      </c>
      <c r="M3080">
        <v>3</v>
      </c>
      <c r="N3080">
        <v>7</v>
      </c>
      <c r="O3080">
        <v>4</v>
      </c>
      <c r="P3080">
        <v>0</v>
      </c>
      <c r="Q3080">
        <v>3122</v>
      </c>
      <c r="R3080">
        <v>1809</v>
      </c>
      <c r="S3080">
        <v>139</v>
      </c>
      <c r="T3080">
        <v>140</v>
      </c>
      <c r="U3080">
        <v>15</v>
      </c>
      <c r="V3080">
        <v>47.62141558395075</v>
      </c>
      <c r="W3080">
        <v>9.8502328485470336</v>
      </c>
      <c r="X3080">
        <v>9</v>
      </c>
      <c r="Y3080">
        <v>1</v>
      </c>
      <c r="Z3080">
        <v>159</v>
      </c>
      <c r="AA3080" t="s">
        <v>31</v>
      </c>
      <c r="AB3080">
        <v>1</v>
      </c>
      <c r="AC3080">
        <f t="shared" si="960"/>
        <v>50000</v>
      </c>
      <c r="AD3080">
        <f t="shared" si="961"/>
        <v>0.05</v>
      </c>
      <c r="AE3080">
        <f t="shared" si="962"/>
        <v>1.0071942446043165</v>
      </c>
      <c r="AF3080">
        <f t="shared" si="963"/>
        <v>0.1079136690647482</v>
      </c>
      <c r="AG3080">
        <v>58</v>
      </c>
      <c r="AH3080">
        <f t="shared" si="976"/>
        <v>25</v>
      </c>
      <c r="AI3080">
        <f t="shared" si="966"/>
        <v>17</v>
      </c>
      <c r="AJ3080">
        <f t="shared" si="977"/>
        <v>24</v>
      </c>
      <c r="AK3080">
        <f t="shared" si="978"/>
        <v>20</v>
      </c>
      <c r="AL3080">
        <f t="shared" si="967"/>
        <v>15</v>
      </c>
      <c r="AM3080">
        <f t="shared" si="968"/>
        <v>10</v>
      </c>
      <c r="AN3080">
        <f t="shared" si="969"/>
        <v>5</v>
      </c>
      <c r="AO3080">
        <f t="shared" si="970"/>
        <v>0</v>
      </c>
      <c r="AP3080">
        <f t="shared" si="971"/>
        <v>16</v>
      </c>
      <c r="AQ3080">
        <f t="shared" si="979"/>
        <v>12</v>
      </c>
      <c r="AR3080">
        <f t="shared" si="972"/>
        <v>7</v>
      </c>
      <c r="AS3080">
        <f t="shared" si="973"/>
        <v>2</v>
      </c>
      <c r="AT3080">
        <f t="shared" si="974"/>
        <v>3</v>
      </c>
      <c r="AU3080">
        <f t="shared" si="975"/>
        <v>8</v>
      </c>
    </row>
    <row r="3081" spans="1:47" x14ac:dyDescent="0.45">
      <c r="A3081" s="3">
        <v>43521</v>
      </c>
      <c r="B3081" s="3">
        <v>43535</v>
      </c>
      <c r="C3081" s="5">
        <f t="shared" si="964"/>
        <v>14</v>
      </c>
      <c r="D3081" s="5">
        <f t="shared" si="965"/>
        <v>2</v>
      </c>
      <c r="E3081" t="s">
        <v>36</v>
      </c>
      <c r="F3081">
        <v>10000000</v>
      </c>
      <c r="G3081">
        <v>36</v>
      </c>
      <c r="H3081">
        <v>6</v>
      </c>
      <c r="I3081">
        <v>11</v>
      </c>
      <c r="J3081">
        <v>0</v>
      </c>
      <c r="K3081">
        <v>90</v>
      </c>
      <c r="L3081">
        <v>525</v>
      </c>
      <c r="M3081">
        <v>73</v>
      </c>
      <c r="N3081">
        <v>10</v>
      </c>
      <c r="O3081">
        <v>9</v>
      </c>
      <c r="P3081">
        <v>0</v>
      </c>
      <c r="Q3081">
        <v>2988</v>
      </c>
      <c r="R3081">
        <v>1607</v>
      </c>
      <c r="S3081">
        <v>100</v>
      </c>
      <c r="T3081">
        <v>19</v>
      </c>
      <c r="U3081">
        <v>0</v>
      </c>
      <c r="V3081">
        <v>33.22164757311765</v>
      </c>
      <c r="W3081">
        <v>12.61781026757934</v>
      </c>
      <c r="X3081">
        <v>5</v>
      </c>
      <c r="Y3081">
        <v>0</v>
      </c>
      <c r="Z3081">
        <v>48</v>
      </c>
      <c r="AA3081" t="s">
        <v>31</v>
      </c>
      <c r="AB3081">
        <v>1</v>
      </c>
      <c r="AC3081">
        <f t="shared" si="960"/>
        <v>714285.71428571432</v>
      </c>
      <c r="AD3081">
        <f t="shared" si="961"/>
        <v>7.1428571428571425E-2</v>
      </c>
      <c r="AE3081">
        <f t="shared" si="962"/>
        <v>0.19</v>
      </c>
      <c r="AF3081">
        <f t="shared" si="963"/>
        <v>0</v>
      </c>
      <c r="AG3081">
        <v>58</v>
      </c>
      <c r="AH3081">
        <f t="shared" si="976"/>
        <v>25</v>
      </c>
      <c r="AI3081">
        <f t="shared" si="966"/>
        <v>11</v>
      </c>
      <c r="AJ3081">
        <f t="shared" si="977"/>
        <v>24</v>
      </c>
      <c r="AK3081">
        <f t="shared" si="978"/>
        <v>20</v>
      </c>
      <c r="AL3081">
        <f t="shared" si="967"/>
        <v>15</v>
      </c>
      <c r="AM3081">
        <f t="shared" si="968"/>
        <v>10</v>
      </c>
      <c r="AN3081">
        <f t="shared" si="969"/>
        <v>5</v>
      </c>
      <c r="AO3081">
        <f t="shared" si="970"/>
        <v>0</v>
      </c>
      <c r="AP3081">
        <f t="shared" si="971"/>
        <v>10</v>
      </c>
      <c r="AQ3081">
        <f t="shared" si="979"/>
        <v>6</v>
      </c>
      <c r="AR3081">
        <f t="shared" si="972"/>
        <v>1</v>
      </c>
      <c r="AS3081">
        <f t="shared" si="973"/>
        <v>4</v>
      </c>
      <c r="AT3081">
        <f t="shared" si="974"/>
        <v>9</v>
      </c>
      <c r="AU3081">
        <f t="shared" si="975"/>
        <v>14</v>
      </c>
    </row>
    <row r="3082" spans="1:47" x14ac:dyDescent="0.45">
      <c r="A3082" s="3">
        <v>43521</v>
      </c>
      <c r="B3082" s="3">
        <v>43534</v>
      </c>
      <c r="C3082" s="5">
        <f t="shared" si="964"/>
        <v>13</v>
      </c>
      <c r="D3082" s="5">
        <f t="shared" si="965"/>
        <v>2</v>
      </c>
      <c r="E3082" t="s">
        <v>36</v>
      </c>
      <c r="F3082">
        <v>1000000</v>
      </c>
      <c r="G3082">
        <v>78</v>
      </c>
      <c r="H3082">
        <v>3</v>
      </c>
      <c r="I3082">
        <v>65</v>
      </c>
      <c r="J3082">
        <v>0</v>
      </c>
      <c r="K3082">
        <v>81</v>
      </c>
      <c r="L3082">
        <v>3479</v>
      </c>
      <c r="M3082">
        <v>7</v>
      </c>
      <c r="N3082">
        <v>5</v>
      </c>
      <c r="O3082">
        <v>4</v>
      </c>
      <c r="P3082">
        <v>0</v>
      </c>
      <c r="Q3082">
        <v>3336</v>
      </c>
      <c r="R3082">
        <v>1822</v>
      </c>
      <c r="S3082">
        <v>139</v>
      </c>
      <c r="T3082">
        <v>156</v>
      </c>
      <c r="U3082">
        <v>68</v>
      </c>
      <c r="V3082">
        <v>38.631675090224228</v>
      </c>
      <c r="W3082">
        <v>11.127355266171261</v>
      </c>
      <c r="X3082">
        <v>5</v>
      </c>
      <c r="Y3082">
        <v>1</v>
      </c>
      <c r="Z3082">
        <v>1090</v>
      </c>
      <c r="AA3082" t="s">
        <v>31</v>
      </c>
      <c r="AB3082">
        <v>12</v>
      </c>
      <c r="AC3082">
        <f t="shared" si="960"/>
        <v>76923.076923076922</v>
      </c>
      <c r="AD3082">
        <f t="shared" si="961"/>
        <v>0.92307692307692313</v>
      </c>
      <c r="AE3082">
        <f t="shared" si="962"/>
        <v>1.1223021582733812</v>
      </c>
      <c r="AF3082">
        <f t="shared" si="963"/>
        <v>0.48920863309352519</v>
      </c>
      <c r="AG3082">
        <v>58</v>
      </c>
      <c r="AH3082">
        <f t="shared" si="976"/>
        <v>25</v>
      </c>
      <c r="AI3082">
        <f t="shared" si="966"/>
        <v>10</v>
      </c>
      <c r="AJ3082">
        <f t="shared" si="977"/>
        <v>24</v>
      </c>
      <c r="AK3082">
        <f t="shared" si="978"/>
        <v>20</v>
      </c>
      <c r="AL3082">
        <f t="shared" si="967"/>
        <v>15</v>
      </c>
      <c r="AM3082">
        <f t="shared" si="968"/>
        <v>10</v>
      </c>
      <c r="AN3082">
        <f t="shared" si="969"/>
        <v>5</v>
      </c>
      <c r="AO3082">
        <f t="shared" si="970"/>
        <v>0</v>
      </c>
      <c r="AP3082">
        <f t="shared" si="971"/>
        <v>9</v>
      </c>
      <c r="AQ3082">
        <f t="shared" si="979"/>
        <v>5</v>
      </c>
      <c r="AR3082">
        <f t="shared" si="972"/>
        <v>0</v>
      </c>
      <c r="AS3082">
        <f t="shared" si="973"/>
        <v>5</v>
      </c>
      <c r="AT3082">
        <f t="shared" si="974"/>
        <v>10</v>
      </c>
      <c r="AU3082">
        <f t="shared" si="975"/>
        <v>15</v>
      </c>
    </row>
    <row r="3083" spans="1:47" x14ac:dyDescent="0.45">
      <c r="A3083" s="3">
        <v>43521</v>
      </c>
      <c r="B3083" s="3">
        <v>43534</v>
      </c>
      <c r="C3083" s="5">
        <f t="shared" si="964"/>
        <v>13</v>
      </c>
      <c r="D3083" s="5">
        <f t="shared" si="965"/>
        <v>2</v>
      </c>
      <c r="E3083" t="s">
        <v>36</v>
      </c>
      <c r="F3083">
        <v>500000</v>
      </c>
      <c r="G3083">
        <v>10</v>
      </c>
      <c r="H3083">
        <v>7</v>
      </c>
      <c r="I3083">
        <v>69</v>
      </c>
      <c r="J3083">
        <v>1</v>
      </c>
      <c r="K3083">
        <v>40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2797</v>
      </c>
      <c r="R3083">
        <v>1573</v>
      </c>
      <c r="S3083">
        <v>99</v>
      </c>
      <c r="T3083">
        <v>64</v>
      </c>
      <c r="U3083">
        <v>54</v>
      </c>
      <c r="V3083">
        <v>40.27789856608041</v>
      </c>
      <c r="W3083">
        <v>11.58861199406654</v>
      </c>
      <c r="X3083">
        <v>8</v>
      </c>
      <c r="Y3083">
        <v>0</v>
      </c>
      <c r="Z3083">
        <v>34</v>
      </c>
      <c r="AA3083" t="s">
        <v>31</v>
      </c>
      <c r="AB3083">
        <v>0</v>
      </c>
      <c r="AC3083">
        <f t="shared" si="960"/>
        <v>38461.538461538461</v>
      </c>
      <c r="AD3083">
        <f t="shared" si="961"/>
        <v>0</v>
      </c>
      <c r="AE3083">
        <f t="shared" si="962"/>
        <v>0.64646464646464652</v>
      </c>
      <c r="AF3083">
        <f t="shared" si="963"/>
        <v>0.54545454545454541</v>
      </c>
      <c r="AG3083">
        <v>58</v>
      </c>
      <c r="AH3083">
        <f t="shared" si="976"/>
        <v>25</v>
      </c>
      <c r="AI3083">
        <f t="shared" si="966"/>
        <v>10</v>
      </c>
      <c r="AJ3083">
        <f t="shared" si="977"/>
        <v>24</v>
      </c>
      <c r="AK3083">
        <f t="shared" si="978"/>
        <v>20</v>
      </c>
      <c r="AL3083">
        <f t="shared" si="967"/>
        <v>15</v>
      </c>
      <c r="AM3083">
        <f t="shared" si="968"/>
        <v>10</v>
      </c>
      <c r="AN3083">
        <f t="shared" si="969"/>
        <v>5</v>
      </c>
      <c r="AO3083">
        <f t="shared" si="970"/>
        <v>0</v>
      </c>
      <c r="AP3083">
        <f t="shared" si="971"/>
        <v>9</v>
      </c>
      <c r="AQ3083">
        <f t="shared" si="979"/>
        <v>5</v>
      </c>
      <c r="AR3083">
        <f t="shared" si="972"/>
        <v>0</v>
      </c>
      <c r="AS3083">
        <f t="shared" si="973"/>
        <v>5</v>
      </c>
      <c r="AT3083">
        <f t="shared" si="974"/>
        <v>10</v>
      </c>
      <c r="AU3083">
        <f t="shared" si="975"/>
        <v>15</v>
      </c>
    </row>
    <row r="3084" spans="1:47" x14ac:dyDescent="0.45">
      <c r="A3084" s="3">
        <v>43521</v>
      </c>
      <c r="B3084" s="3">
        <v>43555</v>
      </c>
      <c r="C3084" s="5">
        <f t="shared" si="964"/>
        <v>34</v>
      </c>
      <c r="D3084" s="5">
        <f t="shared" si="965"/>
        <v>2</v>
      </c>
      <c r="E3084" t="s">
        <v>36</v>
      </c>
      <c r="F3084">
        <v>1000000</v>
      </c>
      <c r="G3084">
        <v>44</v>
      </c>
      <c r="H3084">
        <v>7</v>
      </c>
      <c r="I3084">
        <v>63</v>
      </c>
      <c r="J3084">
        <v>18</v>
      </c>
      <c r="K3084">
        <v>70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8595</v>
      </c>
      <c r="R3084">
        <v>4653</v>
      </c>
      <c r="S3084">
        <v>254</v>
      </c>
      <c r="T3084">
        <v>57</v>
      </c>
      <c r="U3084">
        <v>23</v>
      </c>
      <c r="V3084">
        <v>31.968591624910541</v>
      </c>
      <c r="W3084">
        <v>13.351275301177299</v>
      </c>
      <c r="X3084">
        <v>9</v>
      </c>
      <c r="Y3084">
        <v>1</v>
      </c>
      <c r="Z3084">
        <v>256</v>
      </c>
      <c r="AA3084" t="s">
        <v>33</v>
      </c>
      <c r="AB3084">
        <v>6</v>
      </c>
      <c r="AC3084">
        <f t="shared" si="960"/>
        <v>29411.764705882353</v>
      </c>
      <c r="AD3084">
        <f t="shared" si="961"/>
        <v>0.17647058823529413</v>
      </c>
      <c r="AE3084">
        <f t="shared" si="962"/>
        <v>0.22440944881889763</v>
      </c>
      <c r="AF3084">
        <f t="shared" si="963"/>
        <v>9.055118110236221E-2</v>
      </c>
      <c r="AG3084">
        <v>58</v>
      </c>
      <c r="AH3084">
        <f t="shared" si="976"/>
        <v>25</v>
      </c>
      <c r="AI3084">
        <f t="shared" si="966"/>
        <v>31</v>
      </c>
      <c r="AJ3084">
        <f t="shared" si="977"/>
        <v>24</v>
      </c>
      <c r="AK3084">
        <f t="shared" si="978"/>
        <v>20</v>
      </c>
      <c r="AL3084">
        <f t="shared" si="967"/>
        <v>15</v>
      </c>
      <c r="AM3084">
        <f t="shared" si="968"/>
        <v>10</v>
      </c>
      <c r="AN3084">
        <f t="shared" si="969"/>
        <v>5</v>
      </c>
      <c r="AO3084">
        <f t="shared" si="970"/>
        <v>0</v>
      </c>
      <c r="AP3084">
        <f t="shared" si="971"/>
        <v>30</v>
      </c>
      <c r="AQ3084">
        <f t="shared" si="979"/>
        <v>26</v>
      </c>
      <c r="AR3084">
        <f t="shared" si="972"/>
        <v>21</v>
      </c>
      <c r="AS3084">
        <f t="shared" si="973"/>
        <v>16</v>
      </c>
      <c r="AT3084">
        <f t="shared" si="974"/>
        <v>11</v>
      </c>
      <c r="AU3084">
        <f t="shared" si="975"/>
        <v>6</v>
      </c>
    </row>
    <row r="3085" spans="1:47" x14ac:dyDescent="0.45">
      <c r="A3085" s="3">
        <v>43521</v>
      </c>
      <c r="B3085" s="3">
        <v>43548</v>
      </c>
      <c r="C3085" s="5">
        <f t="shared" si="964"/>
        <v>27</v>
      </c>
      <c r="D3085" s="5">
        <f t="shared" si="965"/>
        <v>2</v>
      </c>
      <c r="E3085" t="s">
        <v>36</v>
      </c>
      <c r="F3085">
        <v>2000000</v>
      </c>
      <c r="G3085">
        <v>49</v>
      </c>
      <c r="H3085">
        <v>4</v>
      </c>
      <c r="I3085">
        <v>16</v>
      </c>
      <c r="J3085">
        <v>1</v>
      </c>
      <c r="K3085">
        <v>47</v>
      </c>
      <c r="L3085">
        <v>29</v>
      </c>
      <c r="M3085">
        <v>0</v>
      </c>
      <c r="N3085">
        <v>0</v>
      </c>
      <c r="O3085">
        <v>0</v>
      </c>
      <c r="P3085">
        <v>0</v>
      </c>
      <c r="Q3085">
        <v>2911</v>
      </c>
      <c r="R3085">
        <v>1573</v>
      </c>
      <c r="S3085">
        <v>84</v>
      </c>
      <c r="T3085">
        <v>26</v>
      </c>
      <c r="U3085">
        <v>0</v>
      </c>
      <c r="V3085">
        <v>31.266823214664161</v>
      </c>
      <c r="W3085">
        <v>13.55034079556807</v>
      </c>
      <c r="X3085">
        <v>10</v>
      </c>
      <c r="Y3085">
        <v>1</v>
      </c>
      <c r="Z3085">
        <v>116</v>
      </c>
      <c r="AA3085" t="s">
        <v>33</v>
      </c>
      <c r="AB3085">
        <v>5</v>
      </c>
      <c r="AC3085">
        <f t="shared" si="960"/>
        <v>74074.074074074073</v>
      </c>
      <c r="AD3085">
        <f t="shared" si="961"/>
        <v>0.18518518518518517</v>
      </c>
      <c r="AE3085">
        <f t="shared" si="962"/>
        <v>0.30952380952380953</v>
      </c>
      <c r="AF3085">
        <f t="shared" si="963"/>
        <v>0</v>
      </c>
      <c r="AG3085">
        <v>58</v>
      </c>
      <c r="AH3085">
        <f t="shared" si="976"/>
        <v>25</v>
      </c>
      <c r="AI3085">
        <f t="shared" si="966"/>
        <v>24</v>
      </c>
      <c r="AJ3085">
        <f t="shared" si="977"/>
        <v>24</v>
      </c>
      <c r="AK3085">
        <f t="shared" si="978"/>
        <v>20</v>
      </c>
      <c r="AL3085">
        <f t="shared" si="967"/>
        <v>15</v>
      </c>
      <c r="AM3085">
        <f t="shared" si="968"/>
        <v>10</v>
      </c>
      <c r="AN3085">
        <f t="shared" si="969"/>
        <v>5</v>
      </c>
      <c r="AO3085">
        <f t="shared" si="970"/>
        <v>0</v>
      </c>
      <c r="AP3085">
        <f t="shared" si="971"/>
        <v>23</v>
      </c>
      <c r="AQ3085">
        <f t="shared" si="979"/>
        <v>19</v>
      </c>
      <c r="AR3085">
        <f t="shared" si="972"/>
        <v>14</v>
      </c>
      <c r="AS3085">
        <f t="shared" si="973"/>
        <v>9</v>
      </c>
      <c r="AT3085">
        <f t="shared" si="974"/>
        <v>4</v>
      </c>
      <c r="AU3085">
        <f t="shared" si="975"/>
        <v>1</v>
      </c>
    </row>
    <row r="3086" spans="1:47" x14ac:dyDescent="0.45">
      <c r="A3086" s="3">
        <v>43521</v>
      </c>
      <c r="B3086" s="3">
        <v>43541</v>
      </c>
      <c r="C3086" s="5">
        <f t="shared" si="964"/>
        <v>20</v>
      </c>
      <c r="D3086" s="5">
        <f t="shared" si="965"/>
        <v>2</v>
      </c>
      <c r="E3086" t="s">
        <v>36</v>
      </c>
      <c r="F3086">
        <v>1000000</v>
      </c>
      <c r="G3086">
        <v>55</v>
      </c>
      <c r="H3086">
        <v>6</v>
      </c>
      <c r="I3086">
        <v>42</v>
      </c>
      <c r="J3086">
        <v>0</v>
      </c>
      <c r="K3086">
        <v>44</v>
      </c>
      <c r="L3086">
        <v>785</v>
      </c>
      <c r="M3086">
        <v>0</v>
      </c>
      <c r="N3086">
        <v>0</v>
      </c>
      <c r="O3086">
        <v>0</v>
      </c>
      <c r="P3086">
        <v>1</v>
      </c>
      <c r="Q3086">
        <v>3644</v>
      </c>
      <c r="R3086">
        <v>2115</v>
      </c>
      <c r="S3086">
        <v>104</v>
      </c>
      <c r="T3086">
        <v>48</v>
      </c>
      <c r="U3086">
        <v>44</v>
      </c>
      <c r="V3086">
        <v>40.433413461538493</v>
      </c>
      <c r="W3086">
        <v>12.671841016548459</v>
      </c>
      <c r="X3086">
        <v>6</v>
      </c>
      <c r="Y3086">
        <v>1</v>
      </c>
      <c r="Z3086">
        <v>344</v>
      </c>
      <c r="AA3086" t="s">
        <v>33</v>
      </c>
      <c r="AB3086">
        <v>3</v>
      </c>
      <c r="AC3086">
        <f t="shared" si="960"/>
        <v>50000</v>
      </c>
      <c r="AD3086">
        <f t="shared" si="961"/>
        <v>0.15</v>
      </c>
      <c r="AE3086">
        <f t="shared" si="962"/>
        <v>0.46153846153846156</v>
      </c>
      <c r="AF3086">
        <f t="shared" si="963"/>
        <v>0.42307692307692307</v>
      </c>
      <c r="AG3086">
        <v>58</v>
      </c>
      <c r="AH3086">
        <f t="shared" si="976"/>
        <v>25</v>
      </c>
      <c r="AI3086">
        <f t="shared" si="966"/>
        <v>17</v>
      </c>
      <c r="AJ3086">
        <f t="shared" si="977"/>
        <v>24</v>
      </c>
      <c r="AK3086">
        <f t="shared" si="978"/>
        <v>20</v>
      </c>
      <c r="AL3086">
        <f t="shared" si="967"/>
        <v>15</v>
      </c>
      <c r="AM3086">
        <f t="shared" si="968"/>
        <v>10</v>
      </c>
      <c r="AN3086">
        <f t="shared" si="969"/>
        <v>5</v>
      </c>
      <c r="AO3086">
        <f t="shared" si="970"/>
        <v>0</v>
      </c>
      <c r="AP3086">
        <f t="shared" si="971"/>
        <v>16</v>
      </c>
      <c r="AQ3086">
        <f t="shared" si="979"/>
        <v>12</v>
      </c>
      <c r="AR3086">
        <f t="shared" si="972"/>
        <v>7</v>
      </c>
      <c r="AS3086">
        <f t="shared" si="973"/>
        <v>2</v>
      </c>
      <c r="AT3086">
        <f t="shared" si="974"/>
        <v>3</v>
      </c>
      <c r="AU3086">
        <f t="shared" si="975"/>
        <v>8</v>
      </c>
    </row>
    <row r="3087" spans="1:47" x14ac:dyDescent="0.45">
      <c r="A3087" s="3">
        <v>43521</v>
      </c>
      <c r="B3087" s="3">
        <v>43552</v>
      </c>
      <c r="C3087" s="5">
        <f t="shared" si="964"/>
        <v>31</v>
      </c>
      <c r="D3087" s="5">
        <f t="shared" si="965"/>
        <v>2</v>
      </c>
      <c r="E3087" t="s">
        <v>36</v>
      </c>
      <c r="F3087">
        <v>3000000</v>
      </c>
      <c r="G3087">
        <v>50</v>
      </c>
      <c r="H3087">
        <v>4</v>
      </c>
      <c r="I3087">
        <v>19</v>
      </c>
      <c r="J3087">
        <v>1</v>
      </c>
      <c r="K3087">
        <v>83</v>
      </c>
      <c r="L3087">
        <v>0</v>
      </c>
      <c r="M3087">
        <v>1</v>
      </c>
      <c r="N3087">
        <v>0</v>
      </c>
      <c r="O3087">
        <v>0</v>
      </c>
      <c r="P3087">
        <v>0</v>
      </c>
      <c r="Q3087">
        <v>2729</v>
      </c>
      <c r="R3087">
        <v>1529</v>
      </c>
      <c r="S3087">
        <v>71</v>
      </c>
      <c r="T3087">
        <v>46</v>
      </c>
      <c r="U3087">
        <v>17</v>
      </c>
      <c r="V3087">
        <v>33.980423087906097</v>
      </c>
      <c r="W3087">
        <v>13.86968726683186</v>
      </c>
      <c r="X3087">
        <v>6</v>
      </c>
      <c r="Y3087">
        <v>0</v>
      </c>
      <c r="Z3087">
        <v>60</v>
      </c>
      <c r="AA3087" t="s">
        <v>26</v>
      </c>
      <c r="AB3087">
        <v>1</v>
      </c>
      <c r="AC3087">
        <f t="shared" si="960"/>
        <v>96774.193548387091</v>
      </c>
      <c r="AD3087">
        <f t="shared" si="961"/>
        <v>3.2258064516129031E-2</v>
      </c>
      <c r="AE3087">
        <f t="shared" si="962"/>
        <v>0.647887323943662</v>
      </c>
      <c r="AF3087">
        <f t="shared" si="963"/>
        <v>0.23943661971830985</v>
      </c>
      <c r="AG3087">
        <v>58</v>
      </c>
      <c r="AH3087">
        <f t="shared" si="976"/>
        <v>25</v>
      </c>
      <c r="AI3087">
        <f t="shared" si="966"/>
        <v>28</v>
      </c>
      <c r="AJ3087">
        <f t="shared" si="977"/>
        <v>24</v>
      </c>
      <c r="AK3087">
        <f t="shared" si="978"/>
        <v>20</v>
      </c>
      <c r="AL3087">
        <f t="shared" si="967"/>
        <v>15</v>
      </c>
      <c r="AM3087">
        <f t="shared" si="968"/>
        <v>10</v>
      </c>
      <c r="AN3087">
        <f t="shared" si="969"/>
        <v>5</v>
      </c>
      <c r="AO3087">
        <f t="shared" si="970"/>
        <v>0</v>
      </c>
      <c r="AP3087">
        <f t="shared" si="971"/>
        <v>27</v>
      </c>
      <c r="AQ3087">
        <f t="shared" si="979"/>
        <v>23</v>
      </c>
      <c r="AR3087">
        <f t="shared" si="972"/>
        <v>18</v>
      </c>
      <c r="AS3087">
        <f t="shared" si="973"/>
        <v>13</v>
      </c>
      <c r="AT3087">
        <f t="shared" si="974"/>
        <v>8</v>
      </c>
      <c r="AU3087">
        <f t="shared" si="975"/>
        <v>3</v>
      </c>
    </row>
    <row r="3088" spans="1:47" x14ac:dyDescent="0.45">
      <c r="A3088" s="3">
        <v>43521</v>
      </c>
      <c r="B3088" s="3">
        <v>43542</v>
      </c>
      <c r="C3088" s="5">
        <f t="shared" si="964"/>
        <v>21</v>
      </c>
      <c r="D3088" s="5">
        <f t="shared" si="965"/>
        <v>2</v>
      </c>
      <c r="E3088" t="s">
        <v>36</v>
      </c>
      <c r="F3088">
        <v>1000000</v>
      </c>
      <c r="G3088">
        <v>46</v>
      </c>
      <c r="H3088">
        <v>5</v>
      </c>
      <c r="I3088">
        <v>25</v>
      </c>
      <c r="J3088">
        <v>0</v>
      </c>
      <c r="K3088">
        <v>73</v>
      </c>
      <c r="L3088">
        <v>1036</v>
      </c>
      <c r="M3088">
        <v>0</v>
      </c>
      <c r="N3088">
        <v>0</v>
      </c>
      <c r="O3088">
        <v>0</v>
      </c>
      <c r="P3088">
        <v>0</v>
      </c>
      <c r="Q3088">
        <v>2176</v>
      </c>
      <c r="R3088">
        <v>1166</v>
      </c>
      <c r="S3088">
        <v>63</v>
      </c>
      <c r="T3088">
        <v>47</v>
      </c>
      <c r="U3088">
        <v>45</v>
      </c>
      <c r="V3088">
        <v>30.168140842386119</v>
      </c>
      <c r="W3088">
        <v>13.649364534836231</v>
      </c>
      <c r="X3088">
        <v>5</v>
      </c>
      <c r="Y3088">
        <v>1</v>
      </c>
      <c r="Z3088">
        <v>407</v>
      </c>
      <c r="AA3088" t="s">
        <v>26</v>
      </c>
      <c r="AB3088">
        <v>3</v>
      </c>
      <c r="AC3088">
        <f t="shared" si="960"/>
        <v>47619.047619047618</v>
      </c>
      <c r="AD3088">
        <f t="shared" si="961"/>
        <v>0.14285714285714285</v>
      </c>
      <c r="AE3088">
        <f t="shared" si="962"/>
        <v>0.74603174603174605</v>
      </c>
      <c r="AF3088">
        <f t="shared" si="963"/>
        <v>0.7142857142857143</v>
      </c>
      <c r="AG3088">
        <v>58</v>
      </c>
      <c r="AH3088">
        <f t="shared" si="976"/>
        <v>25</v>
      </c>
      <c r="AI3088">
        <f t="shared" si="966"/>
        <v>18</v>
      </c>
      <c r="AJ3088">
        <f t="shared" si="977"/>
        <v>24</v>
      </c>
      <c r="AK3088">
        <f t="shared" si="978"/>
        <v>20</v>
      </c>
      <c r="AL3088">
        <f t="shared" si="967"/>
        <v>15</v>
      </c>
      <c r="AM3088">
        <f t="shared" si="968"/>
        <v>10</v>
      </c>
      <c r="AN3088">
        <f t="shared" si="969"/>
        <v>5</v>
      </c>
      <c r="AO3088">
        <f t="shared" si="970"/>
        <v>0</v>
      </c>
      <c r="AP3088">
        <f t="shared" si="971"/>
        <v>17</v>
      </c>
      <c r="AQ3088">
        <f t="shared" si="979"/>
        <v>13</v>
      </c>
      <c r="AR3088">
        <f t="shared" si="972"/>
        <v>8</v>
      </c>
      <c r="AS3088">
        <f t="shared" si="973"/>
        <v>3</v>
      </c>
      <c r="AT3088">
        <f t="shared" si="974"/>
        <v>2</v>
      </c>
      <c r="AU3088">
        <f t="shared" si="975"/>
        <v>7</v>
      </c>
    </row>
    <row r="3089" spans="1:47" x14ac:dyDescent="0.45">
      <c r="A3089" s="3">
        <v>43521</v>
      </c>
      <c r="B3089" s="3">
        <v>43541</v>
      </c>
      <c r="C3089" s="5">
        <f t="shared" si="964"/>
        <v>20</v>
      </c>
      <c r="D3089" s="5">
        <f t="shared" si="965"/>
        <v>2</v>
      </c>
      <c r="E3089" t="s">
        <v>36</v>
      </c>
      <c r="F3089">
        <v>5000000</v>
      </c>
      <c r="G3089">
        <v>302</v>
      </c>
      <c r="H3089">
        <v>6</v>
      </c>
      <c r="I3089">
        <v>46</v>
      </c>
      <c r="J3089">
        <v>4</v>
      </c>
      <c r="K3089">
        <v>64</v>
      </c>
      <c r="L3089">
        <v>0</v>
      </c>
      <c r="M3089">
        <v>16</v>
      </c>
      <c r="N3089">
        <v>3</v>
      </c>
      <c r="O3089">
        <v>3</v>
      </c>
      <c r="P3089">
        <v>1</v>
      </c>
      <c r="Q3089">
        <v>4189</v>
      </c>
      <c r="R3089">
        <v>2310</v>
      </c>
      <c r="S3089">
        <v>124</v>
      </c>
      <c r="T3089">
        <v>78</v>
      </c>
      <c r="U3089">
        <v>21</v>
      </c>
      <c r="V3089">
        <v>34.511207582739871</v>
      </c>
      <c r="W3089">
        <v>13.07367755900014</v>
      </c>
      <c r="X3089">
        <v>6</v>
      </c>
      <c r="Y3089">
        <v>1</v>
      </c>
      <c r="Z3089">
        <v>1606</v>
      </c>
      <c r="AA3089" t="s">
        <v>28</v>
      </c>
      <c r="AB3089">
        <v>13</v>
      </c>
      <c r="AC3089">
        <f t="shared" si="960"/>
        <v>250000</v>
      </c>
      <c r="AD3089">
        <f t="shared" si="961"/>
        <v>0.65</v>
      </c>
      <c r="AE3089">
        <f t="shared" si="962"/>
        <v>0.62903225806451613</v>
      </c>
      <c r="AF3089">
        <f t="shared" si="963"/>
        <v>0.16935483870967741</v>
      </c>
      <c r="AG3089">
        <v>58</v>
      </c>
      <c r="AH3089">
        <f t="shared" si="976"/>
        <v>25</v>
      </c>
      <c r="AI3089">
        <f t="shared" si="966"/>
        <v>17</v>
      </c>
      <c r="AJ3089">
        <f t="shared" si="977"/>
        <v>24</v>
      </c>
      <c r="AK3089">
        <f t="shared" si="978"/>
        <v>20</v>
      </c>
      <c r="AL3089">
        <f t="shared" si="967"/>
        <v>15</v>
      </c>
      <c r="AM3089">
        <f t="shared" si="968"/>
        <v>10</v>
      </c>
      <c r="AN3089">
        <f t="shared" si="969"/>
        <v>5</v>
      </c>
      <c r="AO3089">
        <f t="shared" si="970"/>
        <v>0</v>
      </c>
      <c r="AP3089">
        <f t="shared" si="971"/>
        <v>16</v>
      </c>
      <c r="AQ3089">
        <f t="shared" si="979"/>
        <v>12</v>
      </c>
      <c r="AR3089">
        <f t="shared" si="972"/>
        <v>7</v>
      </c>
      <c r="AS3089">
        <f t="shared" si="973"/>
        <v>2</v>
      </c>
      <c r="AT3089">
        <f t="shared" si="974"/>
        <v>3</v>
      </c>
      <c r="AU3089">
        <f t="shared" si="975"/>
        <v>8</v>
      </c>
    </row>
    <row r="3090" spans="1:47" x14ac:dyDescent="0.45">
      <c r="A3090" s="3">
        <v>43521</v>
      </c>
      <c r="B3090" s="3">
        <v>43549</v>
      </c>
      <c r="C3090" s="5">
        <f t="shared" si="964"/>
        <v>28</v>
      </c>
      <c r="D3090" s="5">
        <f t="shared" si="965"/>
        <v>2</v>
      </c>
      <c r="E3090" t="s">
        <v>36</v>
      </c>
      <c r="F3090">
        <v>1000000</v>
      </c>
      <c r="G3090">
        <v>3</v>
      </c>
      <c r="H3090">
        <v>4</v>
      </c>
      <c r="I3090">
        <v>15</v>
      </c>
      <c r="J3090">
        <v>0</v>
      </c>
      <c r="K3090">
        <v>46</v>
      </c>
      <c r="L3090">
        <v>0</v>
      </c>
      <c r="M3090">
        <v>1</v>
      </c>
      <c r="N3090">
        <v>0</v>
      </c>
      <c r="O3090">
        <v>0</v>
      </c>
      <c r="P3090">
        <v>0</v>
      </c>
      <c r="Q3090">
        <v>3047</v>
      </c>
      <c r="R3090">
        <v>1701</v>
      </c>
      <c r="S3090">
        <v>89</v>
      </c>
      <c r="T3090">
        <v>0</v>
      </c>
      <c r="U3090">
        <v>0</v>
      </c>
      <c r="V3090">
        <v>35.892039712264449</v>
      </c>
      <c r="W3090">
        <v>13.00115120649453</v>
      </c>
      <c r="X3090">
        <v>4</v>
      </c>
      <c r="Y3090">
        <v>0</v>
      </c>
      <c r="Z3090">
        <v>21</v>
      </c>
      <c r="AA3090" t="s">
        <v>30</v>
      </c>
      <c r="AB3090">
        <v>2</v>
      </c>
      <c r="AC3090">
        <f t="shared" si="960"/>
        <v>35714.285714285717</v>
      </c>
      <c r="AD3090">
        <f t="shared" si="961"/>
        <v>7.1428571428571425E-2</v>
      </c>
      <c r="AE3090">
        <f t="shared" si="962"/>
        <v>0</v>
      </c>
      <c r="AF3090">
        <f t="shared" si="963"/>
        <v>0</v>
      </c>
      <c r="AG3090">
        <v>58</v>
      </c>
      <c r="AH3090">
        <f t="shared" si="976"/>
        <v>25</v>
      </c>
      <c r="AI3090">
        <f t="shared" si="966"/>
        <v>25</v>
      </c>
      <c r="AJ3090">
        <f t="shared" si="977"/>
        <v>24</v>
      </c>
      <c r="AK3090">
        <f t="shared" si="978"/>
        <v>20</v>
      </c>
      <c r="AL3090">
        <f t="shared" si="967"/>
        <v>15</v>
      </c>
      <c r="AM3090">
        <f t="shared" si="968"/>
        <v>10</v>
      </c>
      <c r="AN3090">
        <f t="shared" si="969"/>
        <v>5</v>
      </c>
      <c r="AO3090">
        <f t="shared" si="970"/>
        <v>0</v>
      </c>
      <c r="AP3090">
        <f t="shared" si="971"/>
        <v>24</v>
      </c>
      <c r="AQ3090">
        <f t="shared" si="979"/>
        <v>20</v>
      </c>
      <c r="AR3090">
        <f t="shared" si="972"/>
        <v>15</v>
      </c>
      <c r="AS3090">
        <f t="shared" si="973"/>
        <v>10</v>
      </c>
      <c r="AT3090">
        <f t="shared" si="974"/>
        <v>5</v>
      </c>
      <c r="AU3090">
        <f t="shared" si="975"/>
        <v>0</v>
      </c>
    </row>
    <row r="3091" spans="1:47" x14ac:dyDescent="0.45">
      <c r="A3091" s="3">
        <v>43521</v>
      </c>
      <c r="B3091" s="3">
        <v>43534</v>
      </c>
      <c r="C3091" s="5">
        <f t="shared" si="964"/>
        <v>13</v>
      </c>
      <c r="D3091" s="5">
        <f t="shared" si="965"/>
        <v>2</v>
      </c>
      <c r="E3091" t="s">
        <v>36</v>
      </c>
      <c r="F3091">
        <v>500000</v>
      </c>
      <c r="G3091">
        <v>58</v>
      </c>
      <c r="H3091">
        <v>10</v>
      </c>
      <c r="I3091">
        <v>34</v>
      </c>
      <c r="J3091">
        <v>1</v>
      </c>
      <c r="K3091">
        <v>70</v>
      </c>
      <c r="L3091">
        <v>199</v>
      </c>
      <c r="M3091">
        <v>3</v>
      </c>
      <c r="N3091">
        <v>7</v>
      </c>
      <c r="O3091">
        <v>4</v>
      </c>
      <c r="P3091">
        <v>0</v>
      </c>
      <c r="Q3091">
        <v>2981</v>
      </c>
      <c r="R3091">
        <v>1689</v>
      </c>
      <c r="S3091">
        <v>92</v>
      </c>
      <c r="T3091">
        <v>39</v>
      </c>
      <c r="U3091">
        <v>19</v>
      </c>
      <c r="V3091">
        <v>38.886181461888953</v>
      </c>
      <c r="W3091">
        <v>12.39629746183747</v>
      </c>
      <c r="X3091">
        <v>9</v>
      </c>
      <c r="Y3091">
        <v>1</v>
      </c>
      <c r="Z3091">
        <v>649</v>
      </c>
      <c r="AA3091" t="s">
        <v>30</v>
      </c>
      <c r="AB3091">
        <v>3</v>
      </c>
      <c r="AC3091">
        <f t="shared" si="960"/>
        <v>38461.538461538461</v>
      </c>
      <c r="AD3091">
        <f t="shared" si="961"/>
        <v>0.23076923076923078</v>
      </c>
      <c r="AE3091">
        <f t="shared" si="962"/>
        <v>0.42391304347826086</v>
      </c>
      <c r="AF3091">
        <f t="shared" si="963"/>
        <v>0.20652173913043478</v>
      </c>
      <c r="AG3091">
        <v>58</v>
      </c>
      <c r="AH3091">
        <f t="shared" si="976"/>
        <v>25</v>
      </c>
      <c r="AI3091">
        <f t="shared" si="966"/>
        <v>10</v>
      </c>
      <c r="AJ3091">
        <f t="shared" si="977"/>
        <v>24</v>
      </c>
      <c r="AK3091">
        <f t="shared" si="978"/>
        <v>20</v>
      </c>
      <c r="AL3091">
        <f t="shared" si="967"/>
        <v>15</v>
      </c>
      <c r="AM3091">
        <f t="shared" si="968"/>
        <v>10</v>
      </c>
      <c r="AN3091">
        <f t="shared" si="969"/>
        <v>5</v>
      </c>
      <c r="AO3091">
        <f t="shared" si="970"/>
        <v>0</v>
      </c>
      <c r="AP3091">
        <f t="shared" si="971"/>
        <v>9</v>
      </c>
      <c r="AQ3091">
        <f t="shared" si="979"/>
        <v>5</v>
      </c>
      <c r="AR3091">
        <f t="shared" si="972"/>
        <v>0</v>
      </c>
      <c r="AS3091">
        <f t="shared" si="973"/>
        <v>5</v>
      </c>
      <c r="AT3091">
        <f t="shared" si="974"/>
        <v>10</v>
      </c>
      <c r="AU3091">
        <f t="shared" si="975"/>
        <v>15</v>
      </c>
    </row>
    <row r="3092" spans="1:47" x14ac:dyDescent="0.45">
      <c r="A3092" s="3">
        <v>43518</v>
      </c>
      <c r="B3092" s="3">
        <v>43548</v>
      </c>
      <c r="C3092" s="5">
        <f t="shared" si="964"/>
        <v>30</v>
      </c>
      <c r="D3092" s="5">
        <f t="shared" si="965"/>
        <v>2</v>
      </c>
      <c r="E3092" t="s">
        <v>38</v>
      </c>
      <c r="F3092">
        <v>5000000</v>
      </c>
      <c r="G3092">
        <v>92</v>
      </c>
      <c r="H3092">
        <v>6</v>
      </c>
      <c r="I3092">
        <v>18</v>
      </c>
      <c r="J3092">
        <v>0</v>
      </c>
      <c r="K3092">
        <v>77</v>
      </c>
      <c r="L3092">
        <v>0</v>
      </c>
      <c r="M3092">
        <v>3</v>
      </c>
      <c r="N3092">
        <v>1</v>
      </c>
      <c r="O3092">
        <v>1</v>
      </c>
      <c r="P3092">
        <v>0</v>
      </c>
      <c r="Q3092">
        <v>1646</v>
      </c>
      <c r="R3092">
        <v>849</v>
      </c>
      <c r="S3092">
        <v>46</v>
      </c>
      <c r="T3092">
        <v>21</v>
      </c>
      <c r="U3092">
        <v>7</v>
      </c>
      <c r="V3092">
        <v>24.083255876478741</v>
      </c>
      <c r="W3092">
        <v>14.485310851641319</v>
      </c>
      <c r="X3092">
        <v>4</v>
      </c>
      <c r="Y3092">
        <v>1</v>
      </c>
      <c r="Z3092">
        <v>101</v>
      </c>
      <c r="AA3092" t="s">
        <v>32</v>
      </c>
      <c r="AB3092">
        <v>3</v>
      </c>
      <c r="AC3092">
        <f t="shared" si="960"/>
        <v>166666.66666666666</v>
      </c>
      <c r="AD3092">
        <f t="shared" si="961"/>
        <v>0.1</v>
      </c>
      <c r="AE3092">
        <f t="shared" si="962"/>
        <v>0.45652173913043476</v>
      </c>
      <c r="AF3092">
        <f t="shared" si="963"/>
        <v>0.15217391304347827</v>
      </c>
      <c r="AG3092">
        <v>78</v>
      </c>
      <c r="AH3092">
        <f t="shared" si="976"/>
        <v>22</v>
      </c>
      <c r="AI3092">
        <f t="shared" si="966"/>
        <v>24</v>
      </c>
      <c r="AJ3092">
        <f t="shared" si="977"/>
        <v>21</v>
      </c>
      <c r="AK3092">
        <f t="shared" si="978"/>
        <v>17</v>
      </c>
      <c r="AL3092">
        <f t="shared" si="967"/>
        <v>12</v>
      </c>
      <c r="AM3092">
        <f t="shared" si="968"/>
        <v>7</v>
      </c>
      <c r="AN3092">
        <f t="shared" si="969"/>
        <v>2</v>
      </c>
      <c r="AO3092">
        <f t="shared" si="970"/>
        <v>3</v>
      </c>
      <c r="AP3092">
        <f t="shared" si="971"/>
        <v>23</v>
      </c>
      <c r="AQ3092">
        <f t="shared" si="979"/>
        <v>19</v>
      </c>
      <c r="AR3092">
        <f t="shared" si="972"/>
        <v>14</v>
      </c>
      <c r="AS3092">
        <f t="shared" si="973"/>
        <v>9</v>
      </c>
      <c r="AT3092">
        <f t="shared" si="974"/>
        <v>4</v>
      </c>
      <c r="AU3092">
        <f t="shared" si="975"/>
        <v>1</v>
      </c>
    </row>
    <row r="3093" spans="1:47" x14ac:dyDescent="0.45">
      <c r="A3093" s="3">
        <v>43518</v>
      </c>
      <c r="B3093" s="3">
        <v>43534</v>
      </c>
      <c r="C3093" s="5">
        <f t="shared" si="964"/>
        <v>16</v>
      </c>
      <c r="D3093" s="5">
        <f t="shared" si="965"/>
        <v>2</v>
      </c>
      <c r="E3093" t="s">
        <v>38</v>
      </c>
      <c r="F3093">
        <v>3000000</v>
      </c>
      <c r="G3093">
        <v>32</v>
      </c>
      <c r="H3093">
        <v>8</v>
      </c>
      <c r="I3093">
        <v>19</v>
      </c>
      <c r="J3093">
        <v>0</v>
      </c>
      <c r="K3093">
        <v>40</v>
      </c>
      <c r="L3093">
        <v>734</v>
      </c>
      <c r="M3093">
        <v>0</v>
      </c>
      <c r="N3093">
        <v>1</v>
      </c>
      <c r="O3093">
        <v>1</v>
      </c>
      <c r="P3093">
        <v>0</v>
      </c>
      <c r="Q3093">
        <v>1642</v>
      </c>
      <c r="R3093">
        <v>889</v>
      </c>
      <c r="S3093">
        <v>45</v>
      </c>
      <c r="T3093">
        <v>0</v>
      </c>
      <c r="U3093">
        <v>0</v>
      </c>
      <c r="V3093">
        <v>30.52529333833272</v>
      </c>
      <c r="W3093">
        <v>13.90949231346082</v>
      </c>
      <c r="X3093">
        <v>5</v>
      </c>
      <c r="Y3093">
        <v>1</v>
      </c>
      <c r="Z3093">
        <v>107</v>
      </c>
      <c r="AA3093" t="s">
        <v>25</v>
      </c>
      <c r="AB3093">
        <v>2</v>
      </c>
      <c r="AC3093">
        <f t="shared" si="960"/>
        <v>187500</v>
      </c>
      <c r="AD3093">
        <f t="shared" si="961"/>
        <v>0.125</v>
      </c>
      <c r="AE3093">
        <f t="shared" si="962"/>
        <v>0</v>
      </c>
      <c r="AF3093">
        <f t="shared" si="963"/>
        <v>0</v>
      </c>
      <c r="AG3093">
        <v>78</v>
      </c>
      <c r="AH3093">
        <f t="shared" si="976"/>
        <v>22</v>
      </c>
      <c r="AI3093">
        <f t="shared" si="966"/>
        <v>10</v>
      </c>
      <c r="AJ3093">
        <f t="shared" si="977"/>
        <v>21</v>
      </c>
      <c r="AK3093">
        <f t="shared" si="978"/>
        <v>17</v>
      </c>
      <c r="AL3093">
        <f t="shared" si="967"/>
        <v>12</v>
      </c>
      <c r="AM3093">
        <f t="shared" si="968"/>
        <v>7</v>
      </c>
      <c r="AN3093">
        <f t="shared" si="969"/>
        <v>2</v>
      </c>
      <c r="AO3093">
        <f t="shared" si="970"/>
        <v>3</v>
      </c>
      <c r="AP3093">
        <f t="shared" si="971"/>
        <v>9</v>
      </c>
      <c r="AQ3093">
        <f t="shared" si="979"/>
        <v>5</v>
      </c>
      <c r="AR3093">
        <f t="shared" si="972"/>
        <v>0</v>
      </c>
      <c r="AS3093">
        <f t="shared" si="973"/>
        <v>5</v>
      </c>
      <c r="AT3093">
        <f t="shared" si="974"/>
        <v>10</v>
      </c>
      <c r="AU3093">
        <f t="shared" si="975"/>
        <v>15</v>
      </c>
    </row>
    <row r="3094" spans="1:47" x14ac:dyDescent="0.45">
      <c r="A3094" s="3">
        <v>43518</v>
      </c>
      <c r="B3094" s="3">
        <v>43555</v>
      </c>
      <c r="C3094" s="5">
        <f t="shared" si="964"/>
        <v>37</v>
      </c>
      <c r="D3094" s="5">
        <f t="shared" si="965"/>
        <v>2</v>
      </c>
      <c r="E3094" t="s">
        <v>38</v>
      </c>
      <c r="F3094">
        <v>20000000</v>
      </c>
      <c r="G3094">
        <v>30</v>
      </c>
      <c r="H3094">
        <v>3</v>
      </c>
      <c r="I3094">
        <v>27</v>
      </c>
      <c r="J3094">
        <v>1</v>
      </c>
      <c r="K3094">
        <v>101</v>
      </c>
      <c r="L3094">
        <v>31800</v>
      </c>
      <c r="M3094">
        <v>0</v>
      </c>
      <c r="N3094">
        <v>2</v>
      </c>
      <c r="O3094">
        <v>1</v>
      </c>
      <c r="P3094">
        <v>0</v>
      </c>
      <c r="Q3094">
        <v>2088</v>
      </c>
      <c r="R3094">
        <v>1216</v>
      </c>
      <c r="S3094">
        <v>63</v>
      </c>
      <c r="T3094">
        <v>26</v>
      </c>
      <c r="U3094">
        <v>22</v>
      </c>
      <c r="V3094">
        <v>41.976783625731031</v>
      </c>
      <c r="W3094">
        <v>12.199461152882209</v>
      </c>
      <c r="X3094">
        <v>5</v>
      </c>
      <c r="Y3094">
        <v>0</v>
      </c>
      <c r="Z3094">
        <v>11</v>
      </c>
      <c r="AA3094" t="s">
        <v>31</v>
      </c>
      <c r="AB3094">
        <v>2</v>
      </c>
      <c r="AC3094">
        <f t="shared" si="960"/>
        <v>540540.54054054059</v>
      </c>
      <c r="AD3094">
        <f t="shared" si="961"/>
        <v>5.4054054054054057E-2</v>
      </c>
      <c r="AE3094">
        <f t="shared" si="962"/>
        <v>0.41269841269841268</v>
      </c>
      <c r="AF3094">
        <f t="shared" si="963"/>
        <v>0.34920634920634919</v>
      </c>
      <c r="AG3094">
        <v>78</v>
      </c>
      <c r="AH3094">
        <f t="shared" si="976"/>
        <v>22</v>
      </c>
      <c r="AI3094">
        <f t="shared" si="966"/>
        <v>31</v>
      </c>
      <c r="AJ3094">
        <f t="shared" si="977"/>
        <v>21</v>
      </c>
      <c r="AK3094">
        <f t="shared" si="978"/>
        <v>17</v>
      </c>
      <c r="AL3094">
        <f t="shared" si="967"/>
        <v>12</v>
      </c>
      <c r="AM3094">
        <f t="shared" si="968"/>
        <v>7</v>
      </c>
      <c r="AN3094">
        <f t="shared" si="969"/>
        <v>2</v>
      </c>
      <c r="AO3094">
        <f t="shared" si="970"/>
        <v>3</v>
      </c>
      <c r="AP3094">
        <f t="shared" si="971"/>
        <v>30</v>
      </c>
      <c r="AQ3094">
        <f t="shared" si="979"/>
        <v>26</v>
      </c>
      <c r="AR3094">
        <f t="shared" si="972"/>
        <v>21</v>
      </c>
      <c r="AS3094">
        <f t="shared" si="973"/>
        <v>16</v>
      </c>
      <c r="AT3094">
        <f t="shared" si="974"/>
        <v>11</v>
      </c>
      <c r="AU3094">
        <f t="shared" si="975"/>
        <v>6</v>
      </c>
    </row>
    <row r="3095" spans="1:47" x14ac:dyDescent="0.45">
      <c r="A3095" s="3">
        <v>43518</v>
      </c>
      <c r="B3095" s="3">
        <v>43549</v>
      </c>
      <c r="C3095" s="5">
        <f t="shared" si="964"/>
        <v>31</v>
      </c>
      <c r="D3095" s="5">
        <f t="shared" si="965"/>
        <v>2</v>
      </c>
      <c r="E3095" t="s">
        <v>38</v>
      </c>
      <c r="F3095">
        <v>5000000</v>
      </c>
      <c r="G3095">
        <v>38</v>
      </c>
      <c r="H3095">
        <v>3</v>
      </c>
      <c r="I3095">
        <v>23</v>
      </c>
      <c r="J3095">
        <v>1</v>
      </c>
      <c r="K3095">
        <v>107</v>
      </c>
      <c r="L3095">
        <v>31800</v>
      </c>
      <c r="M3095">
        <v>1</v>
      </c>
      <c r="N3095">
        <v>1</v>
      </c>
      <c r="O3095">
        <v>1</v>
      </c>
      <c r="P3095">
        <v>0</v>
      </c>
      <c r="Q3095">
        <v>2567</v>
      </c>
      <c r="R3095">
        <v>1399</v>
      </c>
      <c r="S3095">
        <v>72</v>
      </c>
      <c r="T3095">
        <v>28</v>
      </c>
      <c r="U3095">
        <v>19</v>
      </c>
      <c r="V3095">
        <v>31.881963952426361</v>
      </c>
      <c r="W3095">
        <v>13.63952495830355</v>
      </c>
      <c r="X3095">
        <v>4</v>
      </c>
      <c r="Y3095">
        <v>0</v>
      </c>
      <c r="Z3095">
        <v>42</v>
      </c>
      <c r="AA3095" t="s">
        <v>31</v>
      </c>
      <c r="AB3095">
        <v>3</v>
      </c>
      <c r="AC3095">
        <f t="shared" si="960"/>
        <v>161290.32258064515</v>
      </c>
      <c r="AD3095">
        <f t="shared" si="961"/>
        <v>9.6774193548387094E-2</v>
      </c>
      <c r="AE3095">
        <f t="shared" si="962"/>
        <v>0.3888888888888889</v>
      </c>
      <c r="AF3095">
        <f t="shared" si="963"/>
        <v>0.2638888888888889</v>
      </c>
      <c r="AG3095">
        <v>78</v>
      </c>
      <c r="AH3095">
        <f t="shared" si="976"/>
        <v>22</v>
      </c>
      <c r="AI3095">
        <f t="shared" si="966"/>
        <v>25</v>
      </c>
      <c r="AJ3095">
        <f t="shared" si="977"/>
        <v>21</v>
      </c>
      <c r="AK3095">
        <f t="shared" si="978"/>
        <v>17</v>
      </c>
      <c r="AL3095">
        <f t="shared" si="967"/>
        <v>12</v>
      </c>
      <c r="AM3095">
        <f t="shared" si="968"/>
        <v>7</v>
      </c>
      <c r="AN3095">
        <f t="shared" si="969"/>
        <v>2</v>
      </c>
      <c r="AO3095">
        <f t="shared" si="970"/>
        <v>3</v>
      </c>
      <c r="AP3095">
        <f t="shared" si="971"/>
        <v>24</v>
      </c>
      <c r="AQ3095">
        <f t="shared" si="979"/>
        <v>20</v>
      </c>
      <c r="AR3095">
        <f t="shared" si="972"/>
        <v>15</v>
      </c>
      <c r="AS3095">
        <f t="shared" si="973"/>
        <v>10</v>
      </c>
      <c r="AT3095">
        <f t="shared" si="974"/>
        <v>5</v>
      </c>
      <c r="AU3095">
        <f t="shared" si="975"/>
        <v>0</v>
      </c>
    </row>
    <row r="3096" spans="1:47" x14ac:dyDescent="0.45">
      <c r="A3096" s="3">
        <v>43518</v>
      </c>
      <c r="B3096" s="3">
        <v>43548</v>
      </c>
      <c r="C3096" s="5">
        <f t="shared" si="964"/>
        <v>30</v>
      </c>
      <c r="D3096" s="5">
        <f t="shared" si="965"/>
        <v>2</v>
      </c>
      <c r="E3096" t="s">
        <v>38</v>
      </c>
      <c r="F3096">
        <v>500000</v>
      </c>
      <c r="G3096">
        <v>69</v>
      </c>
      <c r="H3096">
        <v>6</v>
      </c>
      <c r="I3096">
        <v>18</v>
      </c>
      <c r="J3096">
        <v>0</v>
      </c>
      <c r="K3096">
        <v>47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1933</v>
      </c>
      <c r="R3096">
        <v>1086</v>
      </c>
      <c r="S3096">
        <v>73</v>
      </c>
      <c r="T3096">
        <v>28</v>
      </c>
      <c r="U3096">
        <v>23</v>
      </c>
      <c r="V3096">
        <v>41.153369030500272</v>
      </c>
      <c r="W3096">
        <v>11.215048563283631</v>
      </c>
      <c r="X3096">
        <v>5</v>
      </c>
      <c r="Y3096">
        <v>1</v>
      </c>
      <c r="Z3096">
        <v>305</v>
      </c>
      <c r="AA3096" t="s">
        <v>31</v>
      </c>
      <c r="AB3096">
        <v>1</v>
      </c>
      <c r="AC3096">
        <f t="shared" si="960"/>
        <v>16666.666666666668</v>
      </c>
      <c r="AD3096">
        <f t="shared" si="961"/>
        <v>3.3333333333333333E-2</v>
      </c>
      <c r="AE3096">
        <f t="shared" si="962"/>
        <v>0.38356164383561642</v>
      </c>
      <c r="AF3096">
        <f t="shared" si="963"/>
        <v>0.31506849315068491</v>
      </c>
      <c r="AG3096">
        <v>78</v>
      </c>
      <c r="AH3096">
        <f t="shared" si="976"/>
        <v>22</v>
      </c>
      <c r="AI3096">
        <f t="shared" si="966"/>
        <v>24</v>
      </c>
      <c r="AJ3096">
        <f t="shared" si="977"/>
        <v>21</v>
      </c>
      <c r="AK3096">
        <f t="shared" si="978"/>
        <v>17</v>
      </c>
      <c r="AL3096">
        <f t="shared" si="967"/>
        <v>12</v>
      </c>
      <c r="AM3096">
        <f t="shared" si="968"/>
        <v>7</v>
      </c>
      <c r="AN3096">
        <f t="shared" si="969"/>
        <v>2</v>
      </c>
      <c r="AO3096">
        <f t="shared" si="970"/>
        <v>3</v>
      </c>
      <c r="AP3096">
        <f t="shared" si="971"/>
        <v>23</v>
      </c>
      <c r="AQ3096">
        <f t="shared" si="979"/>
        <v>19</v>
      </c>
      <c r="AR3096">
        <f t="shared" si="972"/>
        <v>14</v>
      </c>
      <c r="AS3096">
        <f t="shared" si="973"/>
        <v>9</v>
      </c>
      <c r="AT3096">
        <f t="shared" si="974"/>
        <v>4</v>
      </c>
      <c r="AU3096">
        <f t="shared" si="975"/>
        <v>1</v>
      </c>
    </row>
    <row r="3097" spans="1:47" x14ac:dyDescent="0.45">
      <c r="A3097" s="3">
        <v>43518</v>
      </c>
      <c r="B3097" s="3">
        <v>43541</v>
      </c>
      <c r="C3097" s="5">
        <f t="shared" si="964"/>
        <v>23</v>
      </c>
      <c r="D3097" s="5">
        <f t="shared" si="965"/>
        <v>2</v>
      </c>
      <c r="E3097" t="s">
        <v>38</v>
      </c>
      <c r="F3097">
        <v>2000000</v>
      </c>
      <c r="G3097">
        <v>12</v>
      </c>
      <c r="H3097">
        <v>6</v>
      </c>
      <c r="I3097">
        <v>22</v>
      </c>
      <c r="J3097">
        <v>0</v>
      </c>
      <c r="K3097">
        <v>44</v>
      </c>
      <c r="L3097">
        <v>0</v>
      </c>
      <c r="M3097">
        <v>2</v>
      </c>
      <c r="N3097">
        <v>4</v>
      </c>
      <c r="O3097">
        <v>3</v>
      </c>
      <c r="P3097">
        <v>0</v>
      </c>
      <c r="Q3097">
        <v>1722</v>
      </c>
      <c r="R3097">
        <v>960</v>
      </c>
      <c r="S3097">
        <v>62</v>
      </c>
      <c r="T3097">
        <v>16</v>
      </c>
      <c r="U3097">
        <v>11</v>
      </c>
      <c r="V3097">
        <v>39.367620967741942</v>
      </c>
      <c r="W3097">
        <v>11.61495967741936</v>
      </c>
      <c r="X3097">
        <v>6</v>
      </c>
      <c r="Y3097">
        <v>0</v>
      </c>
      <c r="Z3097">
        <v>12</v>
      </c>
      <c r="AA3097" t="s">
        <v>31</v>
      </c>
      <c r="AB3097">
        <v>0</v>
      </c>
      <c r="AC3097">
        <f t="shared" si="960"/>
        <v>86956.521739130432</v>
      </c>
      <c r="AD3097">
        <f t="shared" si="961"/>
        <v>0</v>
      </c>
      <c r="AE3097">
        <f t="shared" si="962"/>
        <v>0.25806451612903225</v>
      </c>
      <c r="AF3097">
        <f t="shared" si="963"/>
        <v>0.17741935483870969</v>
      </c>
      <c r="AG3097">
        <v>78</v>
      </c>
      <c r="AH3097">
        <f t="shared" si="976"/>
        <v>22</v>
      </c>
      <c r="AI3097">
        <f t="shared" si="966"/>
        <v>17</v>
      </c>
      <c r="AJ3097">
        <f t="shared" si="977"/>
        <v>21</v>
      </c>
      <c r="AK3097">
        <f t="shared" si="978"/>
        <v>17</v>
      </c>
      <c r="AL3097">
        <f t="shared" si="967"/>
        <v>12</v>
      </c>
      <c r="AM3097">
        <f t="shared" si="968"/>
        <v>7</v>
      </c>
      <c r="AN3097">
        <f t="shared" si="969"/>
        <v>2</v>
      </c>
      <c r="AO3097">
        <f t="shared" si="970"/>
        <v>3</v>
      </c>
      <c r="AP3097">
        <f t="shared" si="971"/>
        <v>16</v>
      </c>
      <c r="AQ3097">
        <f t="shared" si="979"/>
        <v>12</v>
      </c>
      <c r="AR3097">
        <f t="shared" si="972"/>
        <v>7</v>
      </c>
      <c r="AS3097">
        <f t="shared" si="973"/>
        <v>2</v>
      </c>
      <c r="AT3097">
        <f t="shared" si="974"/>
        <v>3</v>
      </c>
      <c r="AU3097">
        <f t="shared" si="975"/>
        <v>8</v>
      </c>
    </row>
    <row r="3098" spans="1:47" x14ac:dyDescent="0.45">
      <c r="A3098" s="3">
        <v>43518</v>
      </c>
      <c r="B3098" s="3">
        <v>43528</v>
      </c>
      <c r="C3098" s="5">
        <f t="shared" si="964"/>
        <v>10</v>
      </c>
      <c r="D3098" s="5">
        <f t="shared" si="965"/>
        <v>2</v>
      </c>
      <c r="E3098" t="s">
        <v>38</v>
      </c>
      <c r="F3098">
        <v>1000000</v>
      </c>
      <c r="G3098">
        <v>32</v>
      </c>
      <c r="H3098">
        <v>48</v>
      </c>
      <c r="I3098">
        <v>84</v>
      </c>
      <c r="J3098">
        <v>0</v>
      </c>
      <c r="K3098">
        <v>46</v>
      </c>
      <c r="L3098">
        <v>0</v>
      </c>
      <c r="M3098">
        <v>8</v>
      </c>
      <c r="N3098">
        <v>4</v>
      </c>
      <c r="O3098">
        <v>4</v>
      </c>
      <c r="P3098">
        <v>1</v>
      </c>
      <c r="Q3098">
        <v>3581</v>
      </c>
      <c r="R3098">
        <v>1860</v>
      </c>
      <c r="S3098">
        <v>94</v>
      </c>
      <c r="T3098">
        <v>80</v>
      </c>
      <c r="U3098">
        <v>30</v>
      </c>
      <c r="V3098">
        <v>23.873215511324641</v>
      </c>
      <c r="W3098">
        <v>14.8451933196065</v>
      </c>
      <c r="X3098">
        <v>8</v>
      </c>
      <c r="Y3098">
        <v>1</v>
      </c>
      <c r="Z3098">
        <v>282</v>
      </c>
      <c r="AA3098" t="s">
        <v>31</v>
      </c>
      <c r="AB3098">
        <v>3</v>
      </c>
      <c r="AC3098">
        <f t="shared" si="960"/>
        <v>100000</v>
      </c>
      <c r="AD3098">
        <f t="shared" si="961"/>
        <v>0.3</v>
      </c>
      <c r="AE3098">
        <f t="shared" si="962"/>
        <v>0.85106382978723405</v>
      </c>
      <c r="AF3098">
        <f t="shared" si="963"/>
        <v>0.31914893617021278</v>
      </c>
      <c r="AG3098">
        <v>78</v>
      </c>
      <c r="AH3098">
        <f t="shared" si="976"/>
        <v>22</v>
      </c>
      <c r="AI3098">
        <f t="shared" si="966"/>
        <v>4</v>
      </c>
      <c r="AJ3098">
        <f t="shared" si="977"/>
        <v>21</v>
      </c>
      <c r="AK3098">
        <f t="shared" si="978"/>
        <v>17</v>
      </c>
      <c r="AL3098">
        <f t="shared" si="967"/>
        <v>12</v>
      </c>
      <c r="AM3098">
        <f t="shared" si="968"/>
        <v>7</v>
      </c>
      <c r="AN3098">
        <f t="shared" si="969"/>
        <v>2</v>
      </c>
      <c r="AO3098">
        <f t="shared" si="970"/>
        <v>3</v>
      </c>
      <c r="AP3098">
        <f t="shared" si="971"/>
        <v>3</v>
      </c>
      <c r="AQ3098">
        <f t="shared" si="979"/>
        <v>1</v>
      </c>
      <c r="AR3098">
        <f t="shared" si="972"/>
        <v>6</v>
      </c>
      <c r="AS3098">
        <f t="shared" si="973"/>
        <v>11</v>
      </c>
      <c r="AT3098">
        <f t="shared" si="974"/>
        <v>16</v>
      </c>
      <c r="AU3098">
        <f t="shared" si="975"/>
        <v>21</v>
      </c>
    </row>
    <row r="3099" spans="1:47" x14ac:dyDescent="0.45">
      <c r="A3099" s="3">
        <v>43518</v>
      </c>
      <c r="B3099" s="3">
        <v>43527</v>
      </c>
      <c r="C3099" s="5">
        <f t="shared" si="964"/>
        <v>9</v>
      </c>
      <c r="D3099" s="5">
        <f t="shared" si="965"/>
        <v>2</v>
      </c>
      <c r="E3099" t="s">
        <v>38</v>
      </c>
      <c r="F3099">
        <v>2000000</v>
      </c>
      <c r="G3099">
        <v>9</v>
      </c>
      <c r="H3099">
        <v>6</v>
      </c>
      <c r="I3099">
        <v>23</v>
      </c>
      <c r="J3099">
        <v>3</v>
      </c>
      <c r="K3099">
        <v>58</v>
      </c>
      <c r="L3099">
        <v>621</v>
      </c>
      <c r="M3099">
        <v>4</v>
      </c>
      <c r="N3099">
        <v>3</v>
      </c>
      <c r="O3099">
        <v>2</v>
      </c>
      <c r="P3099">
        <v>0</v>
      </c>
      <c r="Q3099">
        <v>2370</v>
      </c>
      <c r="R3099">
        <v>1320</v>
      </c>
      <c r="S3099">
        <v>62</v>
      </c>
      <c r="T3099">
        <v>16</v>
      </c>
      <c r="U3099">
        <v>0</v>
      </c>
      <c r="V3099">
        <v>33.329868035190657</v>
      </c>
      <c r="W3099">
        <v>13.89958944281525</v>
      </c>
      <c r="X3099">
        <v>6</v>
      </c>
      <c r="Y3099">
        <v>0</v>
      </c>
      <c r="Z3099">
        <v>72</v>
      </c>
      <c r="AA3099" t="s">
        <v>31</v>
      </c>
      <c r="AB3099">
        <v>1</v>
      </c>
      <c r="AC3099">
        <f t="shared" si="960"/>
        <v>222222.22222222222</v>
      </c>
      <c r="AD3099">
        <f t="shared" si="961"/>
        <v>0.1111111111111111</v>
      </c>
      <c r="AE3099">
        <f t="shared" si="962"/>
        <v>0.25806451612903225</v>
      </c>
      <c r="AF3099">
        <f t="shared" si="963"/>
        <v>0</v>
      </c>
      <c r="AG3099">
        <v>78</v>
      </c>
      <c r="AH3099">
        <f t="shared" si="976"/>
        <v>22</v>
      </c>
      <c r="AI3099">
        <f t="shared" si="966"/>
        <v>3</v>
      </c>
      <c r="AJ3099">
        <f t="shared" si="977"/>
        <v>21</v>
      </c>
      <c r="AK3099">
        <f t="shared" si="978"/>
        <v>17</v>
      </c>
      <c r="AL3099">
        <f t="shared" si="967"/>
        <v>12</v>
      </c>
      <c r="AM3099">
        <f t="shared" si="968"/>
        <v>7</v>
      </c>
      <c r="AN3099">
        <f t="shared" si="969"/>
        <v>2</v>
      </c>
      <c r="AO3099">
        <f t="shared" si="970"/>
        <v>3</v>
      </c>
      <c r="AP3099">
        <f t="shared" si="971"/>
        <v>2</v>
      </c>
      <c r="AQ3099">
        <f t="shared" si="979"/>
        <v>2</v>
      </c>
      <c r="AR3099">
        <f t="shared" si="972"/>
        <v>7</v>
      </c>
      <c r="AS3099">
        <f t="shared" si="973"/>
        <v>12</v>
      </c>
      <c r="AT3099">
        <f t="shared" si="974"/>
        <v>17</v>
      </c>
      <c r="AU3099">
        <f t="shared" si="975"/>
        <v>22</v>
      </c>
    </row>
    <row r="3100" spans="1:47" x14ac:dyDescent="0.45">
      <c r="A3100" s="3">
        <v>43518</v>
      </c>
      <c r="B3100" s="3">
        <v>43524</v>
      </c>
      <c r="C3100" s="5">
        <f t="shared" si="964"/>
        <v>6</v>
      </c>
      <c r="D3100" s="5">
        <f t="shared" si="965"/>
        <v>2</v>
      </c>
      <c r="E3100" t="s">
        <v>38</v>
      </c>
      <c r="F3100">
        <v>500000</v>
      </c>
      <c r="G3100">
        <v>61</v>
      </c>
      <c r="H3100">
        <v>4</v>
      </c>
      <c r="I3100">
        <v>35</v>
      </c>
      <c r="J3100">
        <v>0</v>
      </c>
      <c r="K3100">
        <v>70</v>
      </c>
      <c r="L3100">
        <v>13200</v>
      </c>
      <c r="M3100">
        <v>3</v>
      </c>
      <c r="N3100">
        <v>14</v>
      </c>
      <c r="O3100">
        <v>11</v>
      </c>
      <c r="P3100">
        <v>1</v>
      </c>
      <c r="Q3100">
        <v>3734</v>
      </c>
      <c r="R3100">
        <v>2038</v>
      </c>
      <c r="S3100">
        <v>97</v>
      </c>
      <c r="T3100">
        <v>41</v>
      </c>
      <c r="U3100">
        <v>22</v>
      </c>
      <c r="V3100">
        <v>30.506395748813791</v>
      </c>
      <c r="W3100">
        <v>14.2238439747883</v>
      </c>
      <c r="X3100">
        <v>5</v>
      </c>
      <c r="Y3100">
        <v>1</v>
      </c>
      <c r="Z3100">
        <v>851</v>
      </c>
      <c r="AA3100" t="s">
        <v>31</v>
      </c>
      <c r="AB3100">
        <v>1</v>
      </c>
      <c r="AC3100">
        <f t="shared" si="960"/>
        <v>83333.333333333328</v>
      </c>
      <c r="AD3100">
        <f t="shared" si="961"/>
        <v>0.16666666666666666</v>
      </c>
      <c r="AE3100">
        <f t="shared" si="962"/>
        <v>0.42268041237113402</v>
      </c>
      <c r="AF3100">
        <f t="shared" si="963"/>
        <v>0.22680412371134021</v>
      </c>
      <c r="AG3100">
        <v>78</v>
      </c>
      <c r="AH3100">
        <f t="shared" si="976"/>
        <v>22</v>
      </c>
      <c r="AI3100">
        <f t="shared" si="966"/>
        <v>28</v>
      </c>
      <c r="AJ3100">
        <f t="shared" si="977"/>
        <v>21</v>
      </c>
      <c r="AK3100">
        <f t="shared" si="978"/>
        <v>17</v>
      </c>
      <c r="AL3100">
        <f t="shared" si="967"/>
        <v>12</v>
      </c>
      <c r="AM3100">
        <f t="shared" si="968"/>
        <v>7</v>
      </c>
      <c r="AN3100">
        <f t="shared" si="969"/>
        <v>2</v>
      </c>
      <c r="AO3100">
        <f t="shared" si="970"/>
        <v>3</v>
      </c>
      <c r="AP3100">
        <f t="shared" si="971"/>
        <v>27</v>
      </c>
      <c r="AQ3100">
        <f t="shared" si="979"/>
        <v>23</v>
      </c>
      <c r="AR3100">
        <f t="shared" si="972"/>
        <v>18</v>
      </c>
      <c r="AS3100">
        <f t="shared" si="973"/>
        <v>13</v>
      </c>
      <c r="AT3100">
        <f t="shared" si="974"/>
        <v>8</v>
      </c>
      <c r="AU3100">
        <f t="shared" si="975"/>
        <v>3</v>
      </c>
    </row>
    <row r="3101" spans="1:47" x14ac:dyDescent="0.45">
      <c r="A3101" s="3">
        <v>43518</v>
      </c>
      <c r="B3101" s="3">
        <v>43565</v>
      </c>
      <c r="C3101" s="5">
        <f t="shared" si="964"/>
        <v>47</v>
      </c>
      <c r="D3101" s="5">
        <f t="shared" si="965"/>
        <v>2</v>
      </c>
      <c r="E3101" t="s">
        <v>38</v>
      </c>
      <c r="F3101">
        <v>6000000</v>
      </c>
      <c r="G3101">
        <v>9</v>
      </c>
      <c r="H3101">
        <v>4</v>
      </c>
      <c r="I3101">
        <v>14</v>
      </c>
      <c r="J3101">
        <v>0</v>
      </c>
      <c r="K3101">
        <v>70</v>
      </c>
      <c r="L3101">
        <v>222</v>
      </c>
      <c r="M3101">
        <v>0</v>
      </c>
      <c r="N3101">
        <v>0</v>
      </c>
      <c r="O3101">
        <v>0</v>
      </c>
      <c r="P3101">
        <v>0</v>
      </c>
      <c r="Q3101">
        <v>1770</v>
      </c>
      <c r="R3101">
        <v>1009</v>
      </c>
      <c r="S3101">
        <v>55</v>
      </c>
      <c r="T3101">
        <v>16</v>
      </c>
      <c r="U3101">
        <v>0</v>
      </c>
      <c r="V3101">
        <v>39.808020722587663</v>
      </c>
      <c r="W3101">
        <v>12.26442994864402</v>
      </c>
      <c r="X3101">
        <v>7</v>
      </c>
      <c r="Y3101">
        <v>0</v>
      </c>
      <c r="Z3101">
        <v>0</v>
      </c>
      <c r="AA3101" t="s">
        <v>33</v>
      </c>
      <c r="AB3101">
        <v>0</v>
      </c>
      <c r="AC3101">
        <f t="shared" si="960"/>
        <v>127659.57446808511</v>
      </c>
      <c r="AD3101">
        <f t="shared" si="961"/>
        <v>0</v>
      </c>
      <c r="AE3101">
        <f t="shared" si="962"/>
        <v>0.29090909090909089</v>
      </c>
      <c r="AF3101">
        <f t="shared" si="963"/>
        <v>0</v>
      </c>
      <c r="AG3101">
        <v>78</v>
      </c>
      <c r="AH3101">
        <f t="shared" si="976"/>
        <v>22</v>
      </c>
      <c r="AI3101">
        <f t="shared" si="966"/>
        <v>10</v>
      </c>
      <c r="AJ3101">
        <f t="shared" si="977"/>
        <v>21</v>
      </c>
      <c r="AK3101">
        <f t="shared" si="978"/>
        <v>17</v>
      </c>
      <c r="AL3101">
        <f t="shared" si="967"/>
        <v>12</v>
      </c>
      <c r="AM3101">
        <f t="shared" si="968"/>
        <v>7</v>
      </c>
      <c r="AN3101">
        <f t="shared" si="969"/>
        <v>2</v>
      </c>
      <c r="AO3101">
        <f t="shared" si="970"/>
        <v>3</v>
      </c>
      <c r="AP3101">
        <f t="shared" si="971"/>
        <v>9</v>
      </c>
      <c r="AQ3101">
        <f t="shared" si="979"/>
        <v>5</v>
      </c>
      <c r="AR3101">
        <f t="shared" si="972"/>
        <v>0</v>
      </c>
      <c r="AS3101">
        <f t="shared" si="973"/>
        <v>5</v>
      </c>
      <c r="AT3101">
        <f t="shared" si="974"/>
        <v>10</v>
      </c>
      <c r="AU3101">
        <f t="shared" si="975"/>
        <v>15</v>
      </c>
    </row>
    <row r="3102" spans="1:47" x14ac:dyDescent="0.45">
      <c r="A3102" s="3">
        <v>43518</v>
      </c>
      <c r="B3102" s="3">
        <v>43555</v>
      </c>
      <c r="C3102" s="5">
        <f t="shared" si="964"/>
        <v>37</v>
      </c>
      <c r="D3102" s="5">
        <f t="shared" si="965"/>
        <v>2</v>
      </c>
      <c r="E3102" t="s">
        <v>38</v>
      </c>
      <c r="F3102">
        <v>500000</v>
      </c>
      <c r="G3102">
        <v>32</v>
      </c>
      <c r="H3102">
        <v>3</v>
      </c>
      <c r="I3102">
        <v>27</v>
      </c>
      <c r="J3102">
        <v>0</v>
      </c>
      <c r="K3102">
        <v>70</v>
      </c>
      <c r="L3102">
        <v>171</v>
      </c>
      <c r="M3102">
        <v>4</v>
      </c>
      <c r="N3102">
        <v>0</v>
      </c>
      <c r="O3102">
        <v>0</v>
      </c>
      <c r="P3102">
        <v>0</v>
      </c>
      <c r="Q3102">
        <v>1730</v>
      </c>
      <c r="R3102">
        <v>938</v>
      </c>
      <c r="S3102">
        <v>54</v>
      </c>
      <c r="T3102">
        <v>7</v>
      </c>
      <c r="U3102">
        <v>5</v>
      </c>
      <c r="V3102">
        <v>33.172091131643377</v>
      </c>
      <c r="W3102">
        <v>12.94777067045724</v>
      </c>
      <c r="X3102">
        <v>7</v>
      </c>
      <c r="Y3102">
        <v>1</v>
      </c>
      <c r="Z3102">
        <v>255</v>
      </c>
      <c r="AA3102" t="s">
        <v>26</v>
      </c>
      <c r="AB3102">
        <v>4</v>
      </c>
      <c r="AC3102">
        <f t="shared" si="960"/>
        <v>13513.513513513513</v>
      </c>
      <c r="AD3102">
        <f t="shared" si="961"/>
        <v>0.10810810810810811</v>
      </c>
      <c r="AE3102">
        <f t="shared" si="962"/>
        <v>0.12962962962962962</v>
      </c>
      <c r="AF3102">
        <f t="shared" si="963"/>
        <v>9.2592592592592587E-2</v>
      </c>
      <c r="AG3102">
        <v>78</v>
      </c>
      <c r="AH3102">
        <f t="shared" si="976"/>
        <v>22</v>
      </c>
      <c r="AI3102">
        <f t="shared" si="966"/>
        <v>31</v>
      </c>
      <c r="AJ3102">
        <f t="shared" si="977"/>
        <v>21</v>
      </c>
      <c r="AK3102">
        <f t="shared" si="978"/>
        <v>17</v>
      </c>
      <c r="AL3102">
        <f t="shared" si="967"/>
        <v>12</v>
      </c>
      <c r="AM3102">
        <f t="shared" si="968"/>
        <v>7</v>
      </c>
      <c r="AN3102">
        <f t="shared" si="969"/>
        <v>2</v>
      </c>
      <c r="AO3102">
        <f t="shared" si="970"/>
        <v>3</v>
      </c>
      <c r="AP3102">
        <f t="shared" si="971"/>
        <v>30</v>
      </c>
      <c r="AQ3102">
        <f t="shared" si="979"/>
        <v>26</v>
      </c>
      <c r="AR3102">
        <f t="shared" si="972"/>
        <v>21</v>
      </c>
      <c r="AS3102">
        <f t="shared" si="973"/>
        <v>16</v>
      </c>
      <c r="AT3102">
        <f t="shared" si="974"/>
        <v>11</v>
      </c>
      <c r="AU3102">
        <f t="shared" si="975"/>
        <v>6</v>
      </c>
    </row>
    <row r="3103" spans="1:47" x14ac:dyDescent="0.45">
      <c r="A3103" s="3">
        <v>43518</v>
      </c>
      <c r="B3103" s="3">
        <v>43542</v>
      </c>
      <c r="C3103" s="5">
        <f t="shared" si="964"/>
        <v>24</v>
      </c>
      <c r="D3103" s="5">
        <f t="shared" si="965"/>
        <v>2</v>
      </c>
      <c r="E3103" t="s">
        <v>38</v>
      </c>
      <c r="F3103">
        <v>1000000</v>
      </c>
      <c r="G3103">
        <v>988</v>
      </c>
      <c r="H3103">
        <v>6</v>
      </c>
      <c r="I3103">
        <v>63</v>
      </c>
      <c r="J3103">
        <v>1</v>
      </c>
      <c r="K3103">
        <v>53</v>
      </c>
      <c r="L3103">
        <v>3108</v>
      </c>
      <c r="M3103">
        <v>51</v>
      </c>
      <c r="N3103">
        <v>1</v>
      </c>
      <c r="O3103">
        <v>1</v>
      </c>
      <c r="P3103">
        <v>0</v>
      </c>
      <c r="Q3103">
        <v>4445</v>
      </c>
      <c r="R3103">
        <v>2298</v>
      </c>
      <c r="S3103">
        <v>101</v>
      </c>
      <c r="T3103">
        <v>12</v>
      </c>
      <c r="U3103">
        <v>30</v>
      </c>
      <c r="V3103">
        <v>20.100245456660591</v>
      </c>
      <c r="W3103">
        <v>16.10809545967652</v>
      </c>
      <c r="X3103">
        <v>7</v>
      </c>
      <c r="Y3103">
        <v>1</v>
      </c>
      <c r="Z3103">
        <v>10034</v>
      </c>
      <c r="AA3103" t="s">
        <v>26</v>
      </c>
      <c r="AB3103">
        <v>19</v>
      </c>
      <c r="AC3103">
        <f t="shared" si="960"/>
        <v>41666.666666666664</v>
      </c>
      <c r="AD3103">
        <f t="shared" si="961"/>
        <v>0.79166666666666663</v>
      </c>
      <c r="AE3103">
        <f t="shared" si="962"/>
        <v>0.11881188118811881</v>
      </c>
      <c r="AF3103">
        <f t="shared" si="963"/>
        <v>0.29702970297029702</v>
      </c>
      <c r="AG3103">
        <v>78</v>
      </c>
      <c r="AH3103">
        <f t="shared" si="976"/>
        <v>22</v>
      </c>
      <c r="AI3103">
        <f t="shared" si="966"/>
        <v>18</v>
      </c>
      <c r="AJ3103">
        <f t="shared" si="977"/>
        <v>21</v>
      </c>
      <c r="AK3103">
        <f t="shared" si="978"/>
        <v>17</v>
      </c>
      <c r="AL3103">
        <f t="shared" si="967"/>
        <v>12</v>
      </c>
      <c r="AM3103">
        <f t="shared" si="968"/>
        <v>7</v>
      </c>
      <c r="AN3103">
        <f t="shared" si="969"/>
        <v>2</v>
      </c>
      <c r="AO3103">
        <f t="shared" si="970"/>
        <v>3</v>
      </c>
      <c r="AP3103">
        <f t="shared" si="971"/>
        <v>17</v>
      </c>
      <c r="AQ3103">
        <f t="shared" si="979"/>
        <v>13</v>
      </c>
      <c r="AR3103">
        <f t="shared" si="972"/>
        <v>8</v>
      </c>
      <c r="AS3103">
        <f t="shared" si="973"/>
        <v>3</v>
      </c>
      <c r="AT3103">
        <f t="shared" si="974"/>
        <v>2</v>
      </c>
      <c r="AU3103">
        <f t="shared" si="975"/>
        <v>7</v>
      </c>
    </row>
    <row r="3104" spans="1:47" x14ac:dyDescent="0.45">
      <c r="A3104" s="3">
        <v>43518</v>
      </c>
      <c r="B3104" s="3">
        <v>43534</v>
      </c>
      <c r="C3104" s="5">
        <f t="shared" si="964"/>
        <v>16</v>
      </c>
      <c r="D3104" s="5">
        <f t="shared" si="965"/>
        <v>2</v>
      </c>
      <c r="E3104" t="s">
        <v>38</v>
      </c>
      <c r="F3104">
        <v>500000</v>
      </c>
      <c r="G3104">
        <v>88</v>
      </c>
      <c r="H3104">
        <v>5</v>
      </c>
      <c r="I3104">
        <v>41</v>
      </c>
      <c r="J3104">
        <v>4</v>
      </c>
      <c r="K3104">
        <v>70</v>
      </c>
      <c r="L3104">
        <v>1101</v>
      </c>
      <c r="M3104">
        <v>9</v>
      </c>
      <c r="N3104">
        <v>1</v>
      </c>
      <c r="O3104">
        <v>1</v>
      </c>
      <c r="P3104">
        <v>0</v>
      </c>
      <c r="Q3104">
        <v>2435</v>
      </c>
      <c r="R3104">
        <v>1282</v>
      </c>
      <c r="S3104">
        <v>90</v>
      </c>
      <c r="T3104">
        <v>69</v>
      </c>
      <c r="U3104">
        <v>16</v>
      </c>
      <c r="V3104">
        <v>31.689681400589389</v>
      </c>
      <c r="W3104">
        <v>12.37796983879355</v>
      </c>
      <c r="X3104">
        <v>5</v>
      </c>
      <c r="Y3104">
        <v>1</v>
      </c>
      <c r="Z3104">
        <v>780</v>
      </c>
      <c r="AA3104" t="s">
        <v>26</v>
      </c>
      <c r="AB3104">
        <v>4</v>
      </c>
      <c r="AC3104">
        <f t="shared" si="960"/>
        <v>31250</v>
      </c>
      <c r="AD3104">
        <f t="shared" si="961"/>
        <v>0.25</v>
      </c>
      <c r="AE3104">
        <f t="shared" si="962"/>
        <v>0.76666666666666672</v>
      </c>
      <c r="AF3104">
        <f t="shared" si="963"/>
        <v>0.17777777777777778</v>
      </c>
      <c r="AG3104">
        <v>78</v>
      </c>
      <c r="AH3104">
        <f t="shared" si="976"/>
        <v>22</v>
      </c>
      <c r="AI3104">
        <f t="shared" si="966"/>
        <v>10</v>
      </c>
      <c r="AJ3104">
        <f t="shared" si="977"/>
        <v>21</v>
      </c>
      <c r="AK3104">
        <f t="shared" si="978"/>
        <v>17</v>
      </c>
      <c r="AL3104">
        <f t="shared" si="967"/>
        <v>12</v>
      </c>
      <c r="AM3104">
        <f t="shared" si="968"/>
        <v>7</v>
      </c>
      <c r="AN3104">
        <f t="shared" si="969"/>
        <v>2</v>
      </c>
      <c r="AO3104">
        <f t="shared" si="970"/>
        <v>3</v>
      </c>
      <c r="AP3104">
        <f t="shared" si="971"/>
        <v>9</v>
      </c>
      <c r="AQ3104">
        <f t="shared" si="979"/>
        <v>5</v>
      </c>
      <c r="AR3104">
        <f t="shared" si="972"/>
        <v>0</v>
      </c>
      <c r="AS3104">
        <f t="shared" si="973"/>
        <v>5</v>
      </c>
      <c r="AT3104">
        <f t="shared" si="974"/>
        <v>10</v>
      </c>
      <c r="AU3104">
        <f t="shared" si="975"/>
        <v>15</v>
      </c>
    </row>
    <row r="3105" spans="1:47" x14ac:dyDescent="0.45">
      <c r="A3105" s="3">
        <v>43518</v>
      </c>
      <c r="B3105" s="3">
        <v>43534</v>
      </c>
      <c r="C3105" s="5">
        <f t="shared" si="964"/>
        <v>16</v>
      </c>
      <c r="D3105" s="5">
        <f t="shared" si="965"/>
        <v>2</v>
      </c>
      <c r="E3105" t="s">
        <v>38</v>
      </c>
      <c r="F3105">
        <v>2000000</v>
      </c>
      <c r="G3105">
        <v>213</v>
      </c>
      <c r="H3105">
        <v>2</v>
      </c>
      <c r="I3105">
        <v>48</v>
      </c>
      <c r="J3105">
        <v>0</v>
      </c>
      <c r="K3105">
        <v>40</v>
      </c>
      <c r="L3105">
        <v>2791</v>
      </c>
      <c r="M3105">
        <v>1</v>
      </c>
      <c r="N3105">
        <v>3</v>
      </c>
      <c r="O3105">
        <v>3</v>
      </c>
      <c r="P3105">
        <v>0</v>
      </c>
      <c r="Q3105">
        <v>3103</v>
      </c>
      <c r="R3105">
        <v>1750</v>
      </c>
      <c r="S3105">
        <v>96</v>
      </c>
      <c r="T3105">
        <v>17</v>
      </c>
      <c r="U3105">
        <v>1</v>
      </c>
      <c r="V3105">
        <v>38.324510119047659</v>
      </c>
      <c r="W3105">
        <v>12.442460714285721</v>
      </c>
      <c r="X3105">
        <v>7</v>
      </c>
      <c r="Y3105">
        <v>1</v>
      </c>
      <c r="Z3105">
        <v>1469</v>
      </c>
      <c r="AA3105" t="s">
        <v>30</v>
      </c>
      <c r="AB3105">
        <v>12</v>
      </c>
      <c r="AC3105">
        <f t="shared" si="960"/>
        <v>125000</v>
      </c>
      <c r="AD3105">
        <f t="shared" si="961"/>
        <v>0.75</v>
      </c>
      <c r="AE3105">
        <f t="shared" si="962"/>
        <v>0.17708333333333334</v>
      </c>
      <c r="AF3105">
        <f t="shared" si="963"/>
        <v>1.0416666666666666E-2</v>
      </c>
      <c r="AG3105">
        <v>78</v>
      </c>
      <c r="AH3105">
        <f t="shared" si="976"/>
        <v>22</v>
      </c>
      <c r="AI3105">
        <f t="shared" si="966"/>
        <v>10</v>
      </c>
      <c r="AJ3105">
        <f t="shared" si="977"/>
        <v>21</v>
      </c>
      <c r="AK3105">
        <f t="shared" si="978"/>
        <v>17</v>
      </c>
      <c r="AL3105">
        <f t="shared" si="967"/>
        <v>12</v>
      </c>
      <c r="AM3105">
        <f t="shared" si="968"/>
        <v>7</v>
      </c>
      <c r="AN3105">
        <f t="shared" si="969"/>
        <v>2</v>
      </c>
      <c r="AO3105">
        <f t="shared" si="970"/>
        <v>3</v>
      </c>
      <c r="AP3105">
        <f t="shared" si="971"/>
        <v>9</v>
      </c>
      <c r="AQ3105">
        <f t="shared" si="979"/>
        <v>5</v>
      </c>
      <c r="AR3105">
        <f t="shared" si="972"/>
        <v>0</v>
      </c>
      <c r="AS3105">
        <f t="shared" si="973"/>
        <v>5</v>
      </c>
      <c r="AT3105">
        <f t="shared" si="974"/>
        <v>10</v>
      </c>
      <c r="AU3105">
        <f t="shared" si="975"/>
        <v>15</v>
      </c>
    </row>
    <row r="3106" spans="1:47" x14ac:dyDescent="0.45">
      <c r="A3106" s="3">
        <v>43518</v>
      </c>
      <c r="B3106" s="3">
        <v>43532</v>
      </c>
      <c r="C3106" s="5">
        <f t="shared" si="964"/>
        <v>14</v>
      </c>
      <c r="D3106" s="5">
        <f t="shared" si="965"/>
        <v>2</v>
      </c>
      <c r="E3106" t="s">
        <v>38</v>
      </c>
      <c r="F3106">
        <v>500000</v>
      </c>
      <c r="G3106">
        <v>39</v>
      </c>
      <c r="H3106">
        <v>4</v>
      </c>
      <c r="I3106">
        <v>14</v>
      </c>
      <c r="J3106">
        <v>0</v>
      </c>
      <c r="K3106">
        <v>72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2573</v>
      </c>
      <c r="R3106">
        <v>1469</v>
      </c>
      <c r="S3106">
        <v>94</v>
      </c>
      <c r="T3106">
        <v>40</v>
      </c>
      <c r="U3106">
        <v>11</v>
      </c>
      <c r="V3106">
        <v>42.793347587735212</v>
      </c>
      <c r="W3106">
        <v>11.1728607534435</v>
      </c>
      <c r="X3106">
        <v>3</v>
      </c>
      <c r="Y3106">
        <v>1</v>
      </c>
      <c r="Z3106">
        <v>301</v>
      </c>
      <c r="AA3106" t="s">
        <v>30</v>
      </c>
      <c r="AB3106">
        <v>6</v>
      </c>
      <c r="AC3106">
        <f t="shared" si="960"/>
        <v>35714.285714285717</v>
      </c>
      <c r="AD3106">
        <f t="shared" si="961"/>
        <v>0.42857142857142855</v>
      </c>
      <c r="AE3106">
        <f t="shared" si="962"/>
        <v>0.42553191489361702</v>
      </c>
      <c r="AF3106">
        <f t="shared" si="963"/>
        <v>0.11702127659574468</v>
      </c>
      <c r="AG3106">
        <v>78</v>
      </c>
      <c r="AH3106">
        <f t="shared" si="976"/>
        <v>22</v>
      </c>
      <c r="AI3106">
        <f t="shared" si="966"/>
        <v>8</v>
      </c>
      <c r="AJ3106">
        <f t="shared" si="977"/>
        <v>21</v>
      </c>
      <c r="AK3106">
        <f t="shared" si="978"/>
        <v>17</v>
      </c>
      <c r="AL3106">
        <f t="shared" si="967"/>
        <v>12</v>
      </c>
      <c r="AM3106">
        <f t="shared" si="968"/>
        <v>7</v>
      </c>
      <c r="AN3106">
        <f t="shared" si="969"/>
        <v>2</v>
      </c>
      <c r="AO3106">
        <f t="shared" si="970"/>
        <v>3</v>
      </c>
      <c r="AP3106">
        <f t="shared" si="971"/>
        <v>7</v>
      </c>
      <c r="AQ3106">
        <f t="shared" si="979"/>
        <v>3</v>
      </c>
      <c r="AR3106">
        <f t="shared" si="972"/>
        <v>2</v>
      </c>
      <c r="AS3106">
        <f t="shared" si="973"/>
        <v>7</v>
      </c>
      <c r="AT3106">
        <f t="shared" si="974"/>
        <v>12</v>
      </c>
      <c r="AU3106">
        <f t="shared" si="975"/>
        <v>17</v>
      </c>
    </row>
    <row r="3107" spans="1:47" x14ac:dyDescent="0.45">
      <c r="A3107" s="3">
        <v>43518</v>
      </c>
      <c r="B3107" s="3">
        <v>43546</v>
      </c>
      <c r="C3107" s="5">
        <f t="shared" si="964"/>
        <v>28</v>
      </c>
      <c r="D3107" s="5">
        <f t="shared" si="965"/>
        <v>2</v>
      </c>
      <c r="E3107" t="s">
        <v>38</v>
      </c>
      <c r="F3107">
        <v>5000000</v>
      </c>
      <c r="G3107">
        <v>103</v>
      </c>
      <c r="H3107">
        <v>7</v>
      </c>
      <c r="I3107">
        <v>59</v>
      </c>
      <c r="J3107">
        <v>0</v>
      </c>
      <c r="K3107">
        <v>69</v>
      </c>
      <c r="L3107">
        <v>411</v>
      </c>
      <c r="M3107">
        <v>37</v>
      </c>
      <c r="N3107">
        <v>5</v>
      </c>
      <c r="O3107">
        <v>5</v>
      </c>
      <c r="P3107">
        <v>0</v>
      </c>
      <c r="Q3107">
        <v>2108</v>
      </c>
      <c r="R3107">
        <v>1170</v>
      </c>
      <c r="S3107">
        <v>69</v>
      </c>
      <c r="T3107">
        <v>47</v>
      </c>
      <c r="U3107">
        <v>8</v>
      </c>
      <c r="V3107">
        <v>37.199515050167243</v>
      </c>
      <c r="W3107">
        <v>12.283214418431809</v>
      </c>
      <c r="X3107">
        <v>6</v>
      </c>
      <c r="Y3107">
        <v>1</v>
      </c>
      <c r="Z3107">
        <v>108</v>
      </c>
      <c r="AA3107" t="s">
        <v>29</v>
      </c>
      <c r="AB3107">
        <v>2</v>
      </c>
      <c r="AC3107">
        <f t="shared" si="960"/>
        <v>178571.42857142858</v>
      </c>
      <c r="AD3107">
        <f t="shared" si="961"/>
        <v>7.1428571428571425E-2</v>
      </c>
      <c r="AE3107">
        <f t="shared" si="962"/>
        <v>0.6811594202898551</v>
      </c>
      <c r="AF3107">
        <f t="shared" si="963"/>
        <v>0.11594202898550725</v>
      </c>
      <c r="AG3107">
        <v>78</v>
      </c>
      <c r="AH3107">
        <f t="shared" si="976"/>
        <v>22</v>
      </c>
      <c r="AI3107">
        <f t="shared" si="966"/>
        <v>22</v>
      </c>
      <c r="AJ3107">
        <f t="shared" si="977"/>
        <v>21</v>
      </c>
      <c r="AK3107">
        <f t="shared" si="978"/>
        <v>17</v>
      </c>
      <c r="AL3107">
        <f t="shared" si="967"/>
        <v>12</v>
      </c>
      <c r="AM3107">
        <f t="shared" si="968"/>
        <v>7</v>
      </c>
      <c r="AN3107">
        <f t="shared" si="969"/>
        <v>2</v>
      </c>
      <c r="AO3107">
        <f t="shared" si="970"/>
        <v>3</v>
      </c>
      <c r="AP3107">
        <f t="shared" si="971"/>
        <v>21</v>
      </c>
      <c r="AQ3107">
        <f t="shared" si="979"/>
        <v>17</v>
      </c>
      <c r="AR3107">
        <f t="shared" si="972"/>
        <v>12</v>
      </c>
      <c r="AS3107">
        <f t="shared" si="973"/>
        <v>7</v>
      </c>
      <c r="AT3107">
        <f t="shared" si="974"/>
        <v>2</v>
      </c>
      <c r="AU3107">
        <f t="shared" si="975"/>
        <v>3</v>
      </c>
    </row>
    <row r="3108" spans="1:47" x14ac:dyDescent="0.45">
      <c r="A3108" s="3">
        <v>43517</v>
      </c>
      <c r="B3108" s="3">
        <v>43545</v>
      </c>
      <c r="C3108" s="5">
        <f t="shared" si="964"/>
        <v>28</v>
      </c>
      <c r="D3108" s="5">
        <f t="shared" si="965"/>
        <v>2</v>
      </c>
      <c r="E3108" t="s">
        <v>37</v>
      </c>
      <c r="F3108">
        <v>1000000</v>
      </c>
      <c r="G3108">
        <v>65</v>
      </c>
      <c r="H3108">
        <v>7</v>
      </c>
      <c r="I3108">
        <v>52</v>
      </c>
      <c r="J3108">
        <v>0</v>
      </c>
      <c r="K3108">
        <v>50</v>
      </c>
      <c r="L3108">
        <v>0</v>
      </c>
      <c r="M3108">
        <v>3</v>
      </c>
      <c r="N3108">
        <v>1</v>
      </c>
      <c r="O3108">
        <v>0</v>
      </c>
      <c r="P3108">
        <v>0</v>
      </c>
      <c r="Q3108">
        <v>3015</v>
      </c>
      <c r="R3108">
        <v>1633</v>
      </c>
      <c r="S3108">
        <v>85</v>
      </c>
      <c r="T3108">
        <v>52</v>
      </c>
      <c r="U3108">
        <v>10</v>
      </c>
      <c r="V3108">
        <v>31.138488094809301</v>
      </c>
      <c r="W3108">
        <v>13.688871150174711</v>
      </c>
      <c r="X3108">
        <v>8</v>
      </c>
      <c r="Y3108">
        <v>1</v>
      </c>
      <c r="Z3108">
        <v>368</v>
      </c>
      <c r="AA3108" t="s">
        <v>32</v>
      </c>
      <c r="AB3108">
        <v>1</v>
      </c>
      <c r="AC3108">
        <f t="shared" si="960"/>
        <v>35714.285714285717</v>
      </c>
      <c r="AD3108">
        <f t="shared" si="961"/>
        <v>3.5714285714285712E-2</v>
      </c>
      <c r="AE3108">
        <f t="shared" si="962"/>
        <v>0.61176470588235299</v>
      </c>
      <c r="AF3108">
        <f t="shared" si="963"/>
        <v>0.11764705882352941</v>
      </c>
      <c r="AG3108">
        <v>92</v>
      </c>
      <c r="AH3108">
        <f t="shared" si="976"/>
        <v>21</v>
      </c>
      <c r="AI3108">
        <f t="shared" si="966"/>
        <v>21</v>
      </c>
      <c r="AJ3108">
        <f t="shared" si="977"/>
        <v>20</v>
      </c>
      <c r="AK3108">
        <f t="shared" si="978"/>
        <v>16</v>
      </c>
      <c r="AL3108">
        <f t="shared" si="967"/>
        <v>11</v>
      </c>
      <c r="AM3108">
        <f t="shared" si="968"/>
        <v>6</v>
      </c>
      <c r="AN3108">
        <f t="shared" si="969"/>
        <v>1</v>
      </c>
      <c r="AO3108">
        <f t="shared" si="970"/>
        <v>4</v>
      </c>
      <c r="AP3108">
        <f t="shared" si="971"/>
        <v>20</v>
      </c>
      <c r="AQ3108">
        <f t="shared" si="979"/>
        <v>16</v>
      </c>
      <c r="AR3108">
        <f t="shared" si="972"/>
        <v>11</v>
      </c>
      <c r="AS3108">
        <f t="shared" si="973"/>
        <v>6</v>
      </c>
      <c r="AT3108">
        <f t="shared" si="974"/>
        <v>1</v>
      </c>
      <c r="AU3108">
        <f t="shared" si="975"/>
        <v>4</v>
      </c>
    </row>
    <row r="3109" spans="1:47" x14ac:dyDescent="0.45">
      <c r="A3109" s="3">
        <v>43517</v>
      </c>
      <c r="B3109" s="3">
        <v>43541</v>
      </c>
      <c r="C3109" s="5">
        <f t="shared" si="964"/>
        <v>24</v>
      </c>
      <c r="D3109" s="5">
        <f t="shared" si="965"/>
        <v>2</v>
      </c>
      <c r="E3109" t="s">
        <v>37</v>
      </c>
      <c r="F3109">
        <v>500000</v>
      </c>
      <c r="G3109">
        <v>113</v>
      </c>
      <c r="H3109">
        <v>4</v>
      </c>
      <c r="I3109">
        <v>21</v>
      </c>
      <c r="J3109">
        <v>0</v>
      </c>
      <c r="K3109">
        <v>74</v>
      </c>
      <c r="L3109">
        <v>373</v>
      </c>
      <c r="M3109">
        <v>4</v>
      </c>
      <c r="N3109">
        <v>0</v>
      </c>
      <c r="O3109">
        <v>0</v>
      </c>
      <c r="P3109">
        <v>0</v>
      </c>
      <c r="Q3109">
        <v>2469</v>
      </c>
      <c r="R3109">
        <v>1334</v>
      </c>
      <c r="S3109">
        <v>85</v>
      </c>
      <c r="T3109">
        <v>50</v>
      </c>
      <c r="U3109">
        <v>37</v>
      </c>
      <c r="V3109">
        <v>34.325710468295313</v>
      </c>
      <c r="W3109">
        <v>12.370436017285471</v>
      </c>
      <c r="X3109">
        <v>8</v>
      </c>
      <c r="Y3109">
        <v>1</v>
      </c>
      <c r="Z3109">
        <v>3253</v>
      </c>
      <c r="AA3109" t="s">
        <v>32</v>
      </c>
      <c r="AB3109">
        <v>8</v>
      </c>
      <c r="AC3109">
        <f t="shared" si="960"/>
        <v>20833.333333333332</v>
      </c>
      <c r="AD3109">
        <f t="shared" si="961"/>
        <v>0.33333333333333331</v>
      </c>
      <c r="AE3109">
        <f t="shared" si="962"/>
        <v>0.58823529411764708</v>
      </c>
      <c r="AF3109">
        <f t="shared" si="963"/>
        <v>0.43529411764705883</v>
      </c>
      <c r="AG3109">
        <v>92</v>
      </c>
      <c r="AH3109">
        <f t="shared" si="976"/>
        <v>21</v>
      </c>
      <c r="AI3109">
        <f t="shared" si="966"/>
        <v>17</v>
      </c>
      <c r="AJ3109">
        <f t="shared" si="977"/>
        <v>20</v>
      </c>
      <c r="AK3109">
        <f t="shared" si="978"/>
        <v>16</v>
      </c>
      <c r="AL3109">
        <f t="shared" si="967"/>
        <v>11</v>
      </c>
      <c r="AM3109">
        <f t="shared" si="968"/>
        <v>6</v>
      </c>
      <c r="AN3109">
        <f t="shared" si="969"/>
        <v>1</v>
      </c>
      <c r="AO3109">
        <f t="shared" si="970"/>
        <v>4</v>
      </c>
      <c r="AP3109">
        <f t="shared" si="971"/>
        <v>16</v>
      </c>
      <c r="AQ3109">
        <f t="shared" si="979"/>
        <v>12</v>
      </c>
      <c r="AR3109">
        <f t="shared" si="972"/>
        <v>7</v>
      </c>
      <c r="AS3109">
        <f t="shared" si="973"/>
        <v>2</v>
      </c>
      <c r="AT3109">
        <f t="shared" si="974"/>
        <v>3</v>
      </c>
      <c r="AU3109">
        <f t="shared" si="975"/>
        <v>8</v>
      </c>
    </row>
    <row r="3110" spans="1:47" x14ac:dyDescent="0.45">
      <c r="A3110" s="3">
        <v>43517</v>
      </c>
      <c r="B3110" s="3">
        <v>43527</v>
      </c>
      <c r="C3110" s="5">
        <f t="shared" si="964"/>
        <v>10</v>
      </c>
      <c r="D3110" s="5">
        <f t="shared" si="965"/>
        <v>2</v>
      </c>
      <c r="E3110" t="s">
        <v>37</v>
      </c>
      <c r="F3110">
        <v>3000000</v>
      </c>
      <c r="G3110">
        <v>41</v>
      </c>
      <c r="H3110">
        <v>5</v>
      </c>
      <c r="I3110">
        <v>26</v>
      </c>
      <c r="J3110">
        <v>0</v>
      </c>
      <c r="K3110">
        <v>21</v>
      </c>
      <c r="L3110">
        <v>865</v>
      </c>
      <c r="M3110">
        <v>2</v>
      </c>
      <c r="N3110">
        <v>1</v>
      </c>
      <c r="O3110">
        <v>1</v>
      </c>
      <c r="P3110">
        <v>1</v>
      </c>
      <c r="Q3110">
        <v>3281</v>
      </c>
      <c r="R3110">
        <v>1823</v>
      </c>
      <c r="S3110">
        <v>101</v>
      </c>
      <c r="T3110">
        <v>85</v>
      </c>
      <c r="U3110">
        <v>49</v>
      </c>
      <c r="V3110">
        <v>36.253315283804881</v>
      </c>
      <c r="W3110">
        <v>12.686717791910841</v>
      </c>
      <c r="X3110">
        <v>8</v>
      </c>
      <c r="Y3110">
        <v>1</v>
      </c>
      <c r="Z3110">
        <v>108</v>
      </c>
      <c r="AA3110" t="s">
        <v>32</v>
      </c>
      <c r="AB3110">
        <v>2</v>
      </c>
      <c r="AC3110">
        <f t="shared" si="960"/>
        <v>300000</v>
      </c>
      <c r="AD3110">
        <f t="shared" si="961"/>
        <v>0.2</v>
      </c>
      <c r="AE3110">
        <f t="shared" si="962"/>
        <v>0.84158415841584155</v>
      </c>
      <c r="AF3110">
        <f t="shared" si="963"/>
        <v>0.48514851485148514</v>
      </c>
      <c r="AG3110">
        <v>92</v>
      </c>
      <c r="AH3110">
        <f t="shared" si="976"/>
        <v>21</v>
      </c>
      <c r="AI3110">
        <f t="shared" si="966"/>
        <v>3</v>
      </c>
      <c r="AJ3110">
        <f t="shared" si="977"/>
        <v>20</v>
      </c>
      <c r="AK3110">
        <f t="shared" si="978"/>
        <v>16</v>
      </c>
      <c r="AL3110">
        <f t="shared" si="967"/>
        <v>11</v>
      </c>
      <c r="AM3110">
        <f t="shared" si="968"/>
        <v>6</v>
      </c>
      <c r="AN3110">
        <f t="shared" si="969"/>
        <v>1</v>
      </c>
      <c r="AO3110">
        <f t="shared" si="970"/>
        <v>4</v>
      </c>
      <c r="AP3110">
        <f t="shared" si="971"/>
        <v>2</v>
      </c>
      <c r="AQ3110">
        <f t="shared" si="979"/>
        <v>2</v>
      </c>
      <c r="AR3110">
        <f t="shared" si="972"/>
        <v>7</v>
      </c>
      <c r="AS3110">
        <f t="shared" si="973"/>
        <v>12</v>
      </c>
      <c r="AT3110">
        <f t="shared" si="974"/>
        <v>17</v>
      </c>
      <c r="AU3110">
        <f t="shared" si="975"/>
        <v>22</v>
      </c>
    </row>
    <row r="3111" spans="1:47" x14ac:dyDescent="0.45">
      <c r="A3111" s="3">
        <v>43517</v>
      </c>
      <c r="B3111" s="3">
        <v>43535</v>
      </c>
      <c r="C3111" s="5">
        <f t="shared" si="964"/>
        <v>18</v>
      </c>
      <c r="D3111" s="5">
        <f t="shared" si="965"/>
        <v>2</v>
      </c>
      <c r="E3111" t="s">
        <v>37</v>
      </c>
      <c r="F3111">
        <v>1000000</v>
      </c>
      <c r="G3111">
        <v>41</v>
      </c>
      <c r="H3111">
        <v>8</v>
      </c>
      <c r="I3111">
        <v>20</v>
      </c>
      <c r="J3111">
        <v>2</v>
      </c>
      <c r="K3111">
        <v>60</v>
      </c>
      <c r="L3111">
        <v>0</v>
      </c>
      <c r="M3111">
        <v>0</v>
      </c>
      <c r="N3111">
        <v>1</v>
      </c>
      <c r="O3111">
        <v>1</v>
      </c>
      <c r="P3111">
        <v>0</v>
      </c>
      <c r="Q3111">
        <v>2555</v>
      </c>
      <c r="R3111">
        <v>1321</v>
      </c>
      <c r="S3111">
        <v>59</v>
      </c>
      <c r="T3111">
        <v>32</v>
      </c>
      <c r="U3111">
        <v>17</v>
      </c>
      <c r="V3111">
        <v>20.481010148962671</v>
      </c>
      <c r="W3111">
        <v>15.96489536688949</v>
      </c>
      <c r="X3111">
        <v>8</v>
      </c>
      <c r="Y3111">
        <v>1</v>
      </c>
      <c r="Z3111">
        <v>179</v>
      </c>
      <c r="AA3111" t="s">
        <v>27</v>
      </c>
      <c r="AB3111">
        <v>5</v>
      </c>
      <c r="AC3111">
        <f t="shared" si="960"/>
        <v>55555.555555555555</v>
      </c>
      <c r="AD3111">
        <f t="shared" si="961"/>
        <v>0.27777777777777779</v>
      </c>
      <c r="AE3111">
        <f t="shared" si="962"/>
        <v>0.5423728813559322</v>
      </c>
      <c r="AF3111">
        <f t="shared" si="963"/>
        <v>0.28813559322033899</v>
      </c>
      <c r="AG3111">
        <v>92</v>
      </c>
      <c r="AH3111">
        <f t="shared" si="976"/>
        <v>21</v>
      </c>
      <c r="AI3111">
        <f t="shared" si="966"/>
        <v>11</v>
      </c>
      <c r="AJ3111">
        <f t="shared" si="977"/>
        <v>20</v>
      </c>
      <c r="AK3111">
        <f t="shared" si="978"/>
        <v>16</v>
      </c>
      <c r="AL3111">
        <f t="shared" si="967"/>
        <v>11</v>
      </c>
      <c r="AM3111">
        <f t="shared" si="968"/>
        <v>6</v>
      </c>
      <c r="AN3111">
        <f t="shared" si="969"/>
        <v>1</v>
      </c>
      <c r="AO3111">
        <f t="shared" si="970"/>
        <v>4</v>
      </c>
      <c r="AP3111">
        <f t="shared" si="971"/>
        <v>10</v>
      </c>
      <c r="AQ3111">
        <f t="shared" si="979"/>
        <v>6</v>
      </c>
      <c r="AR3111">
        <f t="shared" si="972"/>
        <v>1</v>
      </c>
      <c r="AS3111">
        <f t="shared" si="973"/>
        <v>4</v>
      </c>
      <c r="AT3111">
        <f t="shared" si="974"/>
        <v>9</v>
      </c>
      <c r="AU3111">
        <f t="shared" si="975"/>
        <v>14</v>
      </c>
    </row>
    <row r="3112" spans="1:47" x14ac:dyDescent="0.45">
      <c r="A3112" s="3">
        <v>43517</v>
      </c>
      <c r="B3112" s="3">
        <v>43528</v>
      </c>
      <c r="C3112" s="5">
        <f t="shared" si="964"/>
        <v>11</v>
      </c>
      <c r="D3112" s="5">
        <f t="shared" si="965"/>
        <v>2</v>
      </c>
      <c r="E3112" t="s">
        <v>37</v>
      </c>
      <c r="F3112">
        <v>500000</v>
      </c>
      <c r="G3112">
        <v>168</v>
      </c>
      <c r="H3112">
        <v>4</v>
      </c>
      <c r="I3112">
        <v>50</v>
      </c>
      <c r="J3112">
        <v>0</v>
      </c>
      <c r="K3112">
        <v>30</v>
      </c>
      <c r="L3112">
        <v>264</v>
      </c>
      <c r="M3112">
        <v>9</v>
      </c>
      <c r="N3112">
        <v>1</v>
      </c>
      <c r="O3112">
        <v>1</v>
      </c>
      <c r="P3112">
        <v>0</v>
      </c>
      <c r="Q3112">
        <v>5203</v>
      </c>
      <c r="R3112">
        <v>2892</v>
      </c>
      <c r="S3112">
        <v>178</v>
      </c>
      <c r="T3112">
        <v>65</v>
      </c>
      <c r="U3112">
        <v>33</v>
      </c>
      <c r="V3112">
        <v>38.140159214881827</v>
      </c>
      <c r="W3112">
        <v>11.975795919001669</v>
      </c>
      <c r="X3112">
        <v>9</v>
      </c>
      <c r="Y3112">
        <v>1</v>
      </c>
      <c r="Z3112">
        <v>1874</v>
      </c>
      <c r="AA3112" t="s">
        <v>27</v>
      </c>
      <c r="AB3112">
        <v>8</v>
      </c>
      <c r="AC3112">
        <f t="shared" si="960"/>
        <v>45454.545454545456</v>
      </c>
      <c r="AD3112">
        <f t="shared" si="961"/>
        <v>0.72727272727272729</v>
      </c>
      <c r="AE3112">
        <f t="shared" si="962"/>
        <v>0.3651685393258427</v>
      </c>
      <c r="AF3112">
        <f t="shared" si="963"/>
        <v>0.1853932584269663</v>
      </c>
      <c r="AG3112">
        <v>92</v>
      </c>
      <c r="AH3112">
        <f t="shared" si="976"/>
        <v>21</v>
      </c>
      <c r="AI3112">
        <f t="shared" si="966"/>
        <v>4</v>
      </c>
      <c r="AJ3112">
        <f t="shared" si="977"/>
        <v>20</v>
      </c>
      <c r="AK3112">
        <f t="shared" si="978"/>
        <v>16</v>
      </c>
      <c r="AL3112">
        <f t="shared" si="967"/>
        <v>11</v>
      </c>
      <c r="AM3112">
        <f t="shared" si="968"/>
        <v>6</v>
      </c>
      <c r="AN3112">
        <f t="shared" si="969"/>
        <v>1</v>
      </c>
      <c r="AO3112">
        <f t="shared" si="970"/>
        <v>4</v>
      </c>
      <c r="AP3112">
        <f t="shared" si="971"/>
        <v>3</v>
      </c>
      <c r="AQ3112">
        <f t="shared" si="979"/>
        <v>1</v>
      </c>
      <c r="AR3112">
        <f t="shared" si="972"/>
        <v>6</v>
      </c>
      <c r="AS3112">
        <f t="shared" si="973"/>
        <v>11</v>
      </c>
      <c r="AT3112">
        <f t="shared" si="974"/>
        <v>16</v>
      </c>
      <c r="AU3112">
        <f t="shared" si="975"/>
        <v>21</v>
      </c>
    </row>
    <row r="3113" spans="1:47" x14ac:dyDescent="0.45">
      <c r="A3113" s="3">
        <v>43517</v>
      </c>
      <c r="B3113" s="3">
        <v>43541</v>
      </c>
      <c r="C3113" s="5">
        <f t="shared" si="964"/>
        <v>24</v>
      </c>
      <c r="D3113" s="5">
        <f t="shared" si="965"/>
        <v>2</v>
      </c>
      <c r="E3113" t="s">
        <v>37</v>
      </c>
      <c r="F3113">
        <v>1000000</v>
      </c>
      <c r="G3113">
        <v>35</v>
      </c>
      <c r="H3113">
        <v>6</v>
      </c>
      <c r="I3113">
        <v>31</v>
      </c>
      <c r="J3113">
        <v>1</v>
      </c>
      <c r="K3113">
        <v>44</v>
      </c>
      <c r="L3113">
        <v>13900</v>
      </c>
      <c r="M3113">
        <v>13</v>
      </c>
      <c r="N3113">
        <v>1</v>
      </c>
      <c r="O3113">
        <v>0</v>
      </c>
      <c r="P3113">
        <v>0</v>
      </c>
      <c r="Q3113">
        <v>3211</v>
      </c>
      <c r="R3113">
        <v>1800</v>
      </c>
      <c r="S3113">
        <v>117</v>
      </c>
      <c r="T3113">
        <v>55</v>
      </c>
      <c r="U3113">
        <v>11</v>
      </c>
      <c r="V3113">
        <v>40.302615384615422</v>
      </c>
      <c r="W3113">
        <v>11.459888888888891</v>
      </c>
      <c r="X3113">
        <v>10</v>
      </c>
      <c r="Y3113">
        <v>1</v>
      </c>
      <c r="Z3113">
        <v>112</v>
      </c>
      <c r="AA3113" t="s">
        <v>25</v>
      </c>
      <c r="AB3113">
        <v>5</v>
      </c>
      <c r="AC3113">
        <f t="shared" si="960"/>
        <v>41666.666666666664</v>
      </c>
      <c r="AD3113">
        <f t="shared" si="961"/>
        <v>0.20833333333333334</v>
      </c>
      <c r="AE3113">
        <f t="shared" si="962"/>
        <v>0.47008547008547008</v>
      </c>
      <c r="AF3113">
        <f t="shared" si="963"/>
        <v>9.4017094017094016E-2</v>
      </c>
      <c r="AG3113">
        <v>92</v>
      </c>
      <c r="AH3113">
        <f t="shared" si="976"/>
        <v>21</v>
      </c>
      <c r="AI3113">
        <f t="shared" si="966"/>
        <v>17</v>
      </c>
      <c r="AJ3113">
        <f t="shared" si="977"/>
        <v>20</v>
      </c>
      <c r="AK3113">
        <f t="shared" si="978"/>
        <v>16</v>
      </c>
      <c r="AL3113">
        <f t="shared" si="967"/>
        <v>11</v>
      </c>
      <c r="AM3113">
        <f t="shared" si="968"/>
        <v>6</v>
      </c>
      <c r="AN3113">
        <f t="shared" si="969"/>
        <v>1</v>
      </c>
      <c r="AO3113">
        <f t="shared" si="970"/>
        <v>4</v>
      </c>
      <c r="AP3113">
        <f t="shared" si="971"/>
        <v>16</v>
      </c>
      <c r="AQ3113">
        <f t="shared" si="979"/>
        <v>12</v>
      </c>
      <c r="AR3113">
        <f t="shared" si="972"/>
        <v>7</v>
      </c>
      <c r="AS3113">
        <f t="shared" si="973"/>
        <v>2</v>
      </c>
      <c r="AT3113">
        <f t="shared" si="974"/>
        <v>3</v>
      </c>
      <c r="AU3113">
        <f t="shared" si="975"/>
        <v>8</v>
      </c>
    </row>
    <row r="3114" spans="1:47" x14ac:dyDescent="0.45">
      <c r="A3114" s="3">
        <v>43517</v>
      </c>
      <c r="B3114" s="3">
        <v>43548</v>
      </c>
      <c r="C3114" s="5">
        <f t="shared" si="964"/>
        <v>31</v>
      </c>
      <c r="D3114" s="5">
        <f t="shared" si="965"/>
        <v>2</v>
      </c>
      <c r="E3114" t="s">
        <v>37</v>
      </c>
      <c r="F3114">
        <v>700000</v>
      </c>
      <c r="G3114">
        <v>31</v>
      </c>
      <c r="H3114">
        <v>4</v>
      </c>
      <c r="I3114">
        <v>19</v>
      </c>
      <c r="J3114">
        <v>1</v>
      </c>
      <c r="K3114">
        <v>97</v>
      </c>
      <c r="L3114">
        <v>20</v>
      </c>
      <c r="M3114">
        <v>1</v>
      </c>
      <c r="N3114">
        <v>2</v>
      </c>
      <c r="O3114">
        <v>0</v>
      </c>
      <c r="P3114">
        <v>0</v>
      </c>
      <c r="Q3114">
        <v>2435</v>
      </c>
      <c r="R3114">
        <v>1300</v>
      </c>
      <c r="S3114">
        <v>71</v>
      </c>
      <c r="T3114">
        <v>67</v>
      </c>
      <c r="U3114">
        <v>0</v>
      </c>
      <c r="V3114">
        <v>29.788185265438809</v>
      </c>
      <c r="W3114">
        <v>13.65315276273023</v>
      </c>
      <c r="X3114">
        <v>7</v>
      </c>
      <c r="Y3114">
        <v>1</v>
      </c>
      <c r="Z3114">
        <v>125</v>
      </c>
      <c r="AA3114" t="s">
        <v>31</v>
      </c>
      <c r="AB3114">
        <v>2</v>
      </c>
      <c r="AC3114">
        <f t="shared" si="960"/>
        <v>22580.645161290322</v>
      </c>
      <c r="AD3114">
        <f t="shared" si="961"/>
        <v>6.4516129032258063E-2</v>
      </c>
      <c r="AE3114">
        <f t="shared" si="962"/>
        <v>0.94366197183098588</v>
      </c>
      <c r="AF3114">
        <f t="shared" si="963"/>
        <v>0</v>
      </c>
      <c r="AG3114">
        <v>92</v>
      </c>
      <c r="AH3114">
        <f t="shared" si="976"/>
        <v>21</v>
      </c>
      <c r="AI3114">
        <f t="shared" si="966"/>
        <v>24</v>
      </c>
      <c r="AJ3114">
        <f t="shared" si="977"/>
        <v>20</v>
      </c>
      <c r="AK3114">
        <f t="shared" si="978"/>
        <v>16</v>
      </c>
      <c r="AL3114">
        <f t="shared" si="967"/>
        <v>11</v>
      </c>
      <c r="AM3114">
        <f t="shared" si="968"/>
        <v>6</v>
      </c>
      <c r="AN3114">
        <f t="shared" si="969"/>
        <v>1</v>
      </c>
      <c r="AO3114">
        <f t="shared" si="970"/>
        <v>4</v>
      </c>
      <c r="AP3114">
        <f t="shared" si="971"/>
        <v>23</v>
      </c>
      <c r="AQ3114">
        <f t="shared" si="979"/>
        <v>19</v>
      </c>
      <c r="AR3114">
        <f t="shared" si="972"/>
        <v>14</v>
      </c>
      <c r="AS3114">
        <f t="shared" si="973"/>
        <v>9</v>
      </c>
      <c r="AT3114">
        <f t="shared" si="974"/>
        <v>4</v>
      </c>
      <c r="AU3114">
        <f t="shared" si="975"/>
        <v>1</v>
      </c>
    </row>
    <row r="3115" spans="1:47" x14ac:dyDescent="0.45">
      <c r="A3115" s="3">
        <v>43517</v>
      </c>
      <c r="B3115" s="3">
        <v>43546</v>
      </c>
      <c r="C3115" s="5">
        <f t="shared" si="964"/>
        <v>29</v>
      </c>
      <c r="D3115" s="5">
        <f t="shared" si="965"/>
        <v>2</v>
      </c>
      <c r="E3115" t="s">
        <v>37</v>
      </c>
      <c r="F3115">
        <v>3000000</v>
      </c>
      <c r="G3115">
        <v>29</v>
      </c>
      <c r="H3115">
        <v>4</v>
      </c>
      <c r="I3115">
        <v>15</v>
      </c>
      <c r="J3115">
        <v>0</v>
      </c>
      <c r="K3115">
        <v>89</v>
      </c>
      <c r="L3115">
        <v>2</v>
      </c>
      <c r="M3115">
        <v>0</v>
      </c>
      <c r="N3115">
        <v>0</v>
      </c>
      <c r="O3115">
        <v>0</v>
      </c>
      <c r="P3115">
        <v>0</v>
      </c>
      <c r="Q3115">
        <v>1414</v>
      </c>
      <c r="R3115">
        <v>812</v>
      </c>
      <c r="S3115">
        <v>58</v>
      </c>
      <c r="T3115">
        <v>62</v>
      </c>
      <c r="U3115">
        <v>12</v>
      </c>
      <c r="V3115">
        <v>45.304310344827599</v>
      </c>
      <c r="W3115">
        <v>10.41827586206897</v>
      </c>
      <c r="X3115">
        <v>5</v>
      </c>
      <c r="Y3115">
        <v>0</v>
      </c>
      <c r="Z3115">
        <v>21</v>
      </c>
      <c r="AA3115" t="s">
        <v>31</v>
      </c>
      <c r="AB3115">
        <v>2</v>
      </c>
      <c r="AC3115">
        <f t="shared" si="960"/>
        <v>103448.27586206897</v>
      </c>
      <c r="AD3115">
        <f t="shared" si="961"/>
        <v>6.8965517241379309E-2</v>
      </c>
      <c r="AE3115">
        <f t="shared" si="962"/>
        <v>1.0689655172413792</v>
      </c>
      <c r="AF3115">
        <f t="shared" si="963"/>
        <v>0.20689655172413793</v>
      </c>
      <c r="AG3115">
        <v>92</v>
      </c>
      <c r="AH3115">
        <f t="shared" si="976"/>
        <v>21</v>
      </c>
      <c r="AI3115">
        <f t="shared" si="966"/>
        <v>22</v>
      </c>
      <c r="AJ3115">
        <f t="shared" si="977"/>
        <v>20</v>
      </c>
      <c r="AK3115">
        <f t="shared" si="978"/>
        <v>16</v>
      </c>
      <c r="AL3115">
        <f t="shared" si="967"/>
        <v>11</v>
      </c>
      <c r="AM3115">
        <f t="shared" si="968"/>
        <v>6</v>
      </c>
      <c r="AN3115">
        <f t="shared" si="969"/>
        <v>1</v>
      </c>
      <c r="AO3115">
        <f t="shared" si="970"/>
        <v>4</v>
      </c>
      <c r="AP3115">
        <f t="shared" si="971"/>
        <v>21</v>
      </c>
      <c r="AQ3115">
        <f t="shared" si="979"/>
        <v>17</v>
      </c>
      <c r="AR3115">
        <f t="shared" si="972"/>
        <v>12</v>
      </c>
      <c r="AS3115">
        <f t="shared" si="973"/>
        <v>7</v>
      </c>
      <c r="AT3115">
        <f t="shared" si="974"/>
        <v>2</v>
      </c>
      <c r="AU3115">
        <f t="shared" si="975"/>
        <v>3</v>
      </c>
    </row>
    <row r="3116" spans="1:47" x14ac:dyDescent="0.45">
      <c r="A3116" s="3">
        <v>43517</v>
      </c>
      <c r="B3116" s="3">
        <v>43528</v>
      </c>
      <c r="C3116" s="5">
        <f t="shared" si="964"/>
        <v>11</v>
      </c>
      <c r="D3116" s="5">
        <f t="shared" si="965"/>
        <v>2</v>
      </c>
      <c r="E3116" t="s">
        <v>37</v>
      </c>
      <c r="F3116">
        <v>1000000</v>
      </c>
      <c r="G3116">
        <v>47</v>
      </c>
      <c r="H3116">
        <v>6</v>
      </c>
      <c r="I3116">
        <v>60</v>
      </c>
      <c r="J3116">
        <v>1</v>
      </c>
      <c r="K3116">
        <v>46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2036</v>
      </c>
      <c r="R3116">
        <v>1116</v>
      </c>
      <c r="S3116">
        <v>64</v>
      </c>
      <c r="T3116">
        <v>40</v>
      </c>
      <c r="U3116">
        <v>5</v>
      </c>
      <c r="V3116">
        <v>34.794002016129042</v>
      </c>
      <c r="W3116">
        <v>12.73822356630825</v>
      </c>
      <c r="X3116">
        <v>8</v>
      </c>
      <c r="Y3116">
        <v>1</v>
      </c>
      <c r="Z3116">
        <v>465</v>
      </c>
      <c r="AA3116" t="s">
        <v>31</v>
      </c>
      <c r="AB3116">
        <v>4</v>
      </c>
      <c r="AC3116">
        <f t="shared" si="960"/>
        <v>90909.090909090912</v>
      </c>
      <c r="AD3116">
        <f t="shared" si="961"/>
        <v>0.36363636363636365</v>
      </c>
      <c r="AE3116">
        <f t="shared" si="962"/>
        <v>0.625</v>
      </c>
      <c r="AF3116">
        <f t="shared" si="963"/>
        <v>7.8125E-2</v>
      </c>
      <c r="AG3116">
        <v>92</v>
      </c>
      <c r="AH3116">
        <f t="shared" si="976"/>
        <v>21</v>
      </c>
      <c r="AI3116">
        <f t="shared" si="966"/>
        <v>4</v>
      </c>
      <c r="AJ3116">
        <f t="shared" si="977"/>
        <v>20</v>
      </c>
      <c r="AK3116">
        <f t="shared" si="978"/>
        <v>16</v>
      </c>
      <c r="AL3116">
        <f t="shared" si="967"/>
        <v>11</v>
      </c>
      <c r="AM3116">
        <f t="shared" si="968"/>
        <v>6</v>
      </c>
      <c r="AN3116">
        <f t="shared" si="969"/>
        <v>1</v>
      </c>
      <c r="AO3116">
        <f t="shared" si="970"/>
        <v>4</v>
      </c>
      <c r="AP3116">
        <f t="shared" si="971"/>
        <v>3</v>
      </c>
      <c r="AQ3116">
        <f t="shared" si="979"/>
        <v>1</v>
      </c>
      <c r="AR3116">
        <f t="shared" si="972"/>
        <v>6</v>
      </c>
      <c r="AS3116">
        <f t="shared" si="973"/>
        <v>11</v>
      </c>
      <c r="AT3116">
        <f t="shared" si="974"/>
        <v>16</v>
      </c>
      <c r="AU3116">
        <f t="shared" si="975"/>
        <v>21</v>
      </c>
    </row>
    <row r="3117" spans="1:47" x14ac:dyDescent="0.45">
      <c r="A3117" s="3">
        <v>43517</v>
      </c>
      <c r="B3117" s="3">
        <v>43548</v>
      </c>
      <c r="C3117" s="5">
        <f t="shared" si="964"/>
        <v>31</v>
      </c>
      <c r="D3117" s="5">
        <f t="shared" si="965"/>
        <v>2</v>
      </c>
      <c r="E3117" t="s">
        <v>37</v>
      </c>
      <c r="F3117">
        <v>2000000</v>
      </c>
      <c r="G3117">
        <v>29</v>
      </c>
      <c r="H3117">
        <v>3</v>
      </c>
      <c r="I3117">
        <v>20</v>
      </c>
      <c r="J3117">
        <v>0</v>
      </c>
      <c r="K3117">
        <v>37</v>
      </c>
      <c r="L3117">
        <v>0</v>
      </c>
      <c r="M3117">
        <v>0</v>
      </c>
      <c r="N3117">
        <v>1</v>
      </c>
      <c r="O3117">
        <v>0</v>
      </c>
      <c r="P3117">
        <v>0</v>
      </c>
      <c r="Q3117">
        <v>3264</v>
      </c>
      <c r="R3117">
        <v>1772</v>
      </c>
      <c r="S3117">
        <v>101</v>
      </c>
      <c r="T3117">
        <v>21</v>
      </c>
      <c r="U3117">
        <v>4</v>
      </c>
      <c r="V3117">
        <v>33.195223051650572</v>
      </c>
      <c r="W3117">
        <v>12.98781641821067</v>
      </c>
      <c r="X3117">
        <v>8</v>
      </c>
      <c r="Y3117">
        <v>1</v>
      </c>
      <c r="Z3117">
        <v>108</v>
      </c>
      <c r="AA3117" t="s">
        <v>26</v>
      </c>
      <c r="AB3117">
        <v>3</v>
      </c>
      <c r="AC3117">
        <f t="shared" si="960"/>
        <v>64516.129032258068</v>
      </c>
      <c r="AD3117">
        <f t="shared" si="961"/>
        <v>9.6774193548387094E-2</v>
      </c>
      <c r="AE3117">
        <f t="shared" si="962"/>
        <v>0.20792079207920791</v>
      </c>
      <c r="AF3117">
        <f t="shared" si="963"/>
        <v>3.9603960396039604E-2</v>
      </c>
      <c r="AG3117">
        <v>92</v>
      </c>
      <c r="AH3117">
        <f t="shared" si="976"/>
        <v>21</v>
      </c>
      <c r="AI3117">
        <f t="shared" si="966"/>
        <v>24</v>
      </c>
      <c r="AJ3117">
        <f t="shared" si="977"/>
        <v>20</v>
      </c>
      <c r="AK3117">
        <f t="shared" si="978"/>
        <v>16</v>
      </c>
      <c r="AL3117">
        <f t="shared" si="967"/>
        <v>11</v>
      </c>
      <c r="AM3117">
        <f t="shared" si="968"/>
        <v>6</v>
      </c>
      <c r="AN3117">
        <f t="shared" si="969"/>
        <v>1</v>
      </c>
      <c r="AO3117">
        <f t="shared" si="970"/>
        <v>4</v>
      </c>
      <c r="AP3117">
        <f t="shared" si="971"/>
        <v>23</v>
      </c>
      <c r="AQ3117">
        <f t="shared" si="979"/>
        <v>19</v>
      </c>
      <c r="AR3117">
        <f t="shared" si="972"/>
        <v>14</v>
      </c>
      <c r="AS3117">
        <f t="shared" si="973"/>
        <v>9</v>
      </c>
      <c r="AT3117">
        <f t="shared" si="974"/>
        <v>4</v>
      </c>
      <c r="AU3117">
        <f t="shared" si="975"/>
        <v>1</v>
      </c>
    </row>
    <row r="3118" spans="1:47" x14ac:dyDescent="0.45">
      <c r="A3118" s="3">
        <v>43517</v>
      </c>
      <c r="B3118" s="3">
        <v>43548</v>
      </c>
      <c r="C3118" s="5">
        <f t="shared" si="964"/>
        <v>31</v>
      </c>
      <c r="D3118" s="5">
        <f t="shared" si="965"/>
        <v>2</v>
      </c>
      <c r="E3118" t="s">
        <v>37</v>
      </c>
      <c r="F3118">
        <v>3000000</v>
      </c>
      <c r="G3118">
        <v>16</v>
      </c>
      <c r="H3118">
        <v>3</v>
      </c>
      <c r="I3118">
        <v>30</v>
      </c>
      <c r="J3118">
        <v>0</v>
      </c>
      <c r="K3118">
        <v>67</v>
      </c>
      <c r="L3118">
        <v>0</v>
      </c>
      <c r="M3118">
        <v>0</v>
      </c>
      <c r="N3118">
        <v>2</v>
      </c>
      <c r="O3118">
        <v>1</v>
      </c>
      <c r="P3118">
        <v>0</v>
      </c>
      <c r="Q3118">
        <v>5945</v>
      </c>
      <c r="R3118">
        <v>3300</v>
      </c>
      <c r="S3118">
        <v>149</v>
      </c>
      <c r="T3118">
        <v>29</v>
      </c>
      <c r="U3118">
        <v>0</v>
      </c>
      <c r="V3118">
        <v>31.946952410006109</v>
      </c>
      <c r="W3118">
        <v>14.305462680496239</v>
      </c>
      <c r="X3118">
        <v>7</v>
      </c>
      <c r="Y3118">
        <v>0</v>
      </c>
      <c r="Z3118">
        <v>11</v>
      </c>
      <c r="AA3118" t="s">
        <v>26</v>
      </c>
      <c r="AB3118">
        <v>0</v>
      </c>
      <c r="AC3118">
        <f t="shared" si="960"/>
        <v>96774.193548387091</v>
      </c>
      <c r="AD3118">
        <f t="shared" si="961"/>
        <v>0</v>
      </c>
      <c r="AE3118">
        <f t="shared" si="962"/>
        <v>0.19463087248322147</v>
      </c>
      <c r="AF3118">
        <f t="shared" si="963"/>
        <v>0</v>
      </c>
      <c r="AG3118">
        <v>92</v>
      </c>
      <c r="AH3118">
        <f t="shared" si="976"/>
        <v>21</v>
      </c>
      <c r="AI3118">
        <f t="shared" si="966"/>
        <v>24</v>
      </c>
      <c r="AJ3118">
        <f t="shared" si="977"/>
        <v>20</v>
      </c>
      <c r="AK3118">
        <f t="shared" si="978"/>
        <v>16</v>
      </c>
      <c r="AL3118">
        <f t="shared" si="967"/>
        <v>11</v>
      </c>
      <c r="AM3118">
        <f t="shared" si="968"/>
        <v>6</v>
      </c>
      <c r="AN3118">
        <f t="shared" si="969"/>
        <v>1</v>
      </c>
      <c r="AO3118">
        <f t="shared" si="970"/>
        <v>4</v>
      </c>
      <c r="AP3118">
        <f t="shared" si="971"/>
        <v>23</v>
      </c>
      <c r="AQ3118">
        <f t="shared" si="979"/>
        <v>19</v>
      </c>
      <c r="AR3118">
        <f t="shared" si="972"/>
        <v>14</v>
      </c>
      <c r="AS3118">
        <f t="shared" si="973"/>
        <v>9</v>
      </c>
      <c r="AT3118">
        <f t="shared" si="974"/>
        <v>4</v>
      </c>
      <c r="AU3118">
        <f t="shared" si="975"/>
        <v>1</v>
      </c>
    </row>
    <row r="3119" spans="1:47" x14ac:dyDescent="0.45">
      <c r="A3119" s="3">
        <v>43517</v>
      </c>
      <c r="B3119" s="3">
        <v>43555</v>
      </c>
      <c r="C3119" s="5">
        <f t="shared" si="964"/>
        <v>38</v>
      </c>
      <c r="D3119" s="5">
        <f t="shared" si="965"/>
        <v>2</v>
      </c>
      <c r="E3119" t="s">
        <v>37</v>
      </c>
      <c r="F3119">
        <v>10000000</v>
      </c>
      <c r="G3119">
        <v>23</v>
      </c>
      <c r="H3119">
        <v>3</v>
      </c>
      <c r="I3119">
        <v>16</v>
      </c>
      <c r="J3119">
        <v>0</v>
      </c>
      <c r="K3119">
        <v>39</v>
      </c>
      <c r="L3119">
        <v>1256</v>
      </c>
      <c r="M3119">
        <v>0</v>
      </c>
      <c r="N3119">
        <v>0</v>
      </c>
      <c r="O3119">
        <v>0</v>
      </c>
      <c r="P3119">
        <v>0</v>
      </c>
      <c r="Q3119">
        <v>4228</v>
      </c>
      <c r="R3119">
        <v>2278</v>
      </c>
      <c r="S3119">
        <v>108</v>
      </c>
      <c r="T3119">
        <v>39</v>
      </c>
      <c r="U3119">
        <v>36</v>
      </c>
      <c r="V3119">
        <v>28.40723010763179</v>
      </c>
      <c r="W3119">
        <v>14.537076870549219</v>
      </c>
      <c r="X3119">
        <v>7</v>
      </c>
      <c r="Y3119">
        <v>0</v>
      </c>
      <c r="Z3119">
        <v>8</v>
      </c>
      <c r="AA3119" t="s">
        <v>28</v>
      </c>
      <c r="AB3119">
        <v>0</v>
      </c>
      <c r="AC3119">
        <f t="shared" si="960"/>
        <v>263157.89473684208</v>
      </c>
      <c r="AD3119">
        <f t="shared" si="961"/>
        <v>0</v>
      </c>
      <c r="AE3119">
        <f t="shared" si="962"/>
        <v>0.3611111111111111</v>
      </c>
      <c r="AF3119">
        <f t="shared" si="963"/>
        <v>0.33333333333333331</v>
      </c>
      <c r="AG3119">
        <v>92</v>
      </c>
      <c r="AH3119">
        <f t="shared" si="976"/>
        <v>21</v>
      </c>
      <c r="AI3119">
        <f t="shared" si="966"/>
        <v>31</v>
      </c>
      <c r="AJ3119">
        <f t="shared" si="977"/>
        <v>20</v>
      </c>
      <c r="AK3119">
        <f t="shared" si="978"/>
        <v>16</v>
      </c>
      <c r="AL3119">
        <f t="shared" si="967"/>
        <v>11</v>
      </c>
      <c r="AM3119">
        <f t="shared" si="968"/>
        <v>6</v>
      </c>
      <c r="AN3119">
        <f t="shared" si="969"/>
        <v>1</v>
      </c>
      <c r="AO3119">
        <f t="shared" si="970"/>
        <v>4</v>
      </c>
      <c r="AP3119">
        <f t="shared" si="971"/>
        <v>30</v>
      </c>
      <c r="AQ3119">
        <f t="shared" si="979"/>
        <v>26</v>
      </c>
      <c r="AR3119">
        <f t="shared" si="972"/>
        <v>21</v>
      </c>
      <c r="AS3119">
        <f t="shared" si="973"/>
        <v>16</v>
      </c>
      <c r="AT3119">
        <f t="shared" si="974"/>
        <v>11</v>
      </c>
      <c r="AU3119">
        <f t="shared" si="975"/>
        <v>6</v>
      </c>
    </row>
    <row r="3120" spans="1:47" x14ac:dyDescent="0.45">
      <c r="A3120" s="3">
        <v>43517</v>
      </c>
      <c r="B3120" s="3">
        <v>43552</v>
      </c>
      <c r="C3120" s="5">
        <f t="shared" si="964"/>
        <v>35</v>
      </c>
      <c r="D3120" s="5">
        <f t="shared" si="965"/>
        <v>2</v>
      </c>
      <c r="E3120" t="s">
        <v>37</v>
      </c>
      <c r="F3120">
        <v>70000000</v>
      </c>
      <c r="G3120">
        <v>15</v>
      </c>
      <c r="H3120">
        <v>2</v>
      </c>
      <c r="I3120">
        <v>44</v>
      </c>
      <c r="J3120">
        <v>2</v>
      </c>
      <c r="K3120">
        <v>63</v>
      </c>
      <c r="L3120">
        <v>5</v>
      </c>
      <c r="M3120">
        <v>0</v>
      </c>
      <c r="N3120">
        <v>0</v>
      </c>
      <c r="O3120">
        <v>0</v>
      </c>
      <c r="P3120">
        <v>0</v>
      </c>
      <c r="Q3120">
        <v>3206</v>
      </c>
      <c r="R3120">
        <v>1817</v>
      </c>
      <c r="S3120">
        <v>93</v>
      </c>
      <c r="T3120">
        <v>9</v>
      </c>
      <c r="U3120">
        <v>1</v>
      </c>
      <c r="V3120">
        <v>37.732094140761383</v>
      </c>
      <c r="W3120">
        <v>12.85015072700482</v>
      </c>
      <c r="X3120">
        <v>6</v>
      </c>
      <c r="Y3120">
        <v>0</v>
      </c>
      <c r="Z3120">
        <v>1</v>
      </c>
      <c r="AA3120" t="s">
        <v>30</v>
      </c>
      <c r="AB3120">
        <v>0</v>
      </c>
      <c r="AC3120">
        <f t="shared" si="960"/>
        <v>2000000</v>
      </c>
      <c r="AD3120">
        <f t="shared" si="961"/>
        <v>0</v>
      </c>
      <c r="AE3120">
        <f t="shared" si="962"/>
        <v>9.6774193548387094E-2</v>
      </c>
      <c r="AF3120">
        <f t="shared" si="963"/>
        <v>1.0752688172043012E-2</v>
      </c>
      <c r="AG3120">
        <v>92</v>
      </c>
      <c r="AH3120">
        <f t="shared" si="976"/>
        <v>21</v>
      </c>
      <c r="AI3120">
        <f t="shared" si="966"/>
        <v>28</v>
      </c>
      <c r="AJ3120">
        <f t="shared" si="977"/>
        <v>20</v>
      </c>
      <c r="AK3120">
        <f t="shared" si="978"/>
        <v>16</v>
      </c>
      <c r="AL3120">
        <f t="shared" si="967"/>
        <v>11</v>
      </c>
      <c r="AM3120">
        <f t="shared" si="968"/>
        <v>6</v>
      </c>
      <c r="AN3120">
        <f t="shared" si="969"/>
        <v>1</v>
      </c>
      <c r="AO3120">
        <f t="shared" si="970"/>
        <v>4</v>
      </c>
      <c r="AP3120">
        <f t="shared" si="971"/>
        <v>27</v>
      </c>
      <c r="AQ3120">
        <f t="shared" si="979"/>
        <v>23</v>
      </c>
      <c r="AR3120">
        <f t="shared" si="972"/>
        <v>18</v>
      </c>
      <c r="AS3120">
        <f t="shared" si="973"/>
        <v>13</v>
      </c>
      <c r="AT3120">
        <f t="shared" si="974"/>
        <v>8</v>
      </c>
      <c r="AU3120">
        <f t="shared" si="975"/>
        <v>3</v>
      </c>
    </row>
    <row r="3121" spans="1:47" x14ac:dyDescent="0.45">
      <c r="A3121" s="3">
        <v>43517</v>
      </c>
      <c r="B3121" s="3">
        <v>43535</v>
      </c>
      <c r="C3121" s="5">
        <f t="shared" si="964"/>
        <v>18</v>
      </c>
      <c r="D3121" s="5">
        <f t="shared" si="965"/>
        <v>2</v>
      </c>
      <c r="E3121" t="s">
        <v>37</v>
      </c>
      <c r="F3121">
        <v>10000000</v>
      </c>
      <c r="G3121">
        <v>21</v>
      </c>
      <c r="H3121">
        <v>1</v>
      </c>
      <c r="I3121">
        <v>26</v>
      </c>
      <c r="J3121">
        <v>1</v>
      </c>
      <c r="K3121">
        <v>50</v>
      </c>
      <c r="L3121">
        <v>40</v>
      </c>
      <c r="M3121">
        <v>1</v>
      </c>
      <c r="N3121">
        <v>0</v>
      </c>
      <c r="O3121">
        <v>0</v>
      </c>
      <c r="P3121">
        <v>0</v>
      </c>
      <c r="Q3121">
        <v>2401</v>
      </c>
      <c r="R3121">
        <v>1272</v>
      </c>
      <c r="S3121">
        <v>71</v>
      </c>
      <c r="T3121">
        <v>43</v>
      </c>
      <c r="U3121">
        <v>1</v>
      </c>
      <c r="V3121">
        <v>28.9616237044911</v>
      </c>
      <c r="W3121">
        <v>13.6704699264771</v>
      </c>
      <c r="X3121">
        <v>9</v>
      </c>
      <c r="Y3121">
        <v>0</v>
      </c>
      <c r="Z3121">
        <v>2</v>
      </c>
      <c r="AA3121" t="s">
        <v>30</v>
      </c>
      <c r="AB3121">
        <v>0</v>
      </c>
      <c r="AC3121">
        <f t="shared" si="960"/>
        <v>555555.5555555555</v>
      </c>
      <c r="AD3121">
        <f t="shared" si="961"/>
        <v>0</v>
      </c>
      <c r="AE3121">
        <f t="shared" si="962"/>
        <v>0.60563380281690138</v>
      </c>
      <c r="AF3121">
        <f t="shared" si="963"/>
        <v>1.4084507042253521E-2</v>
      </c>
      <c r="AG3121">
        <v>92</v>
      </c>
      <c r="AH3121">
        <f t="shared" si="976"/>
        <v>21</v>
      </c>
      <c r="AI3121">
        <f t="shared" si="966"/>
        <v>11</v>
      </c>
      <c r="AJ3121">
        <f t="shared" si="977"/>
        <v>20</v>
      </c>
      <c r="AK3121">
        <f t="shared" si="978"/>
        <v>16</v>
      </c>
      <c r="AL3121">
        <f t="shared" si="967"/>
        <v>11</v>
      </c>
      <c r="AM3121">
        <f t="shared" si="968"/>
        <v>6</v>
      </c>
      <c r="AN3121">
        <f t="shared" si="969"/>
        <v>1</v>
      </c>
      <c r="AO3121">
        <f t="shared" si="970"/>
        <v>4</v>
      </c>
      <c r="AP3121">
        <f t="shared" si="971"/>
        <v>10</v>
      </c>
      <c r="AQ3121">
        <f t="shared" si="979"/>
        <v>6</v>
      </c>
      <c r="AR3121">
        <f t="shared" si="972"/>
        <v>1</v>
      </c>
      <c r="AS3121">
        <f t="shared" si="973"/>
        <v>4</v>
      </c>
      <c r="AT3121">
        <f t="shared" si="974"/>
        <v>9</v>
      </c>
      <c r="AU3121">
        <f t="shared" si="975"/>
        <v>14</v>
      </c>
    </row>
    <row r="3122" spans="1:47" x14ac:dyDescent="0.45">
      <c r="A3122" s="3">
        <v>43516</v>
      </c>
      <c r="B3122" s="3">
        <v>43544</v>
      </c>
      <c r="C3122" s="5">
        <f t="shared" si="964"/>
        <v>28</v>
      </c>
      <c r="D3122" s="5">
        <f t="shared" si="965"/>
        <v>2</v>
      </c>
      <c r="E3122" t="s">
        <v>34</v>
      </c>
      <c r="F3122">
        <v>1000000</v>
      </c>
      <c r="G3122">
        <v>409</v>
      </c>
      <c r="H3122">
        <v>3</v>
      </c>
      <c r="I3122">
        <v>31</v>
      </c>
      <c r="J3122">
        <v>0</v>
      </c>
      <c r="K3122">
        <v>71</v>
      </c>
      <c r="L3122">
        <v>4241</v>
      </c>
      <c r="M3122">
        <v>4</v>
      </c>
      <c r="N3122">
        <v>6</v>
      </c>
      <c r="O3122">
        <v>6</v>
      </c>
      <c r="P3122">
        <v>1</v>
      </c>
      <c r="Q3122">
        <v>3638</v>
      </c>
      <c r="R3122">
        <v>1978</v>
      </c>
      <c r="S3122">
        <v>83</v>
      </c>
      <c r="T3122">
        <v>42</v>
      </c>
      <c r="U3122">
        <v>31</v>
      </c>
      <c r="V3122">
        <v>27.047215941622909</v>
      </c>
      <c r="W3122">
        <v>15.40714912227271</v>
      </c>
      <c r="X3122">
        <v>8</v>
      </c>
      <c r="Y3122">
        <v>1</v>
      </c>
      <c r="Z3122">
        <v>7132</v>
      </c>
      <c r="AA3122" t="s">
        <v>32</v>
      </c>
      <c r="AB3122">
        <v>18</v>
      </c>
      <c r="AC3122">
        <f t="shared" si="960"/>
        <v>35714.285714285717</v>
      </c>
      <c r="AD3122">
        <f t="shared" si="961"/>
        <v>0.6428571428571429</v>
      </c>
      <c r="AE3122">
        <f t="shared" si="962"/>
        <v>0.50602409638554213</v>
      </c>
      <c r="AF3122">
        <f t="shared" si="963"/>
        <v>0.37349397590361444</v>
      </c>
      <c r="AG3122">
        <v>96</v>
      </c>
      <c r="AH3122">
        <f t="shared" si="976"/>
        <v>20</v>
      </c>
      <c r="AI3122">
        <f t="shared" si="966"/>
        <v>20</v>
      </c>
      <c r="AJ3122">
        <f t="shared" si="977"/>
        <v>19</v>
      </c>
      <c r="AK3122">
        <f t="shared" si="978"/>
        <v>15</v>
      </c>
      <c r="AL3122">
        <f t="shared" si="967"/>
        <v>10</v>
      </c>
      <c r="AM3122">
        <f t="shared" si="968"/>
        <v>5</v>
      </c>
      <c r="AN3122">
        <f t="shared" si="969"/>
        <v>0</v>
      </c>
      <c r="AO3122">
        <f t="shared" si="970"/>
        <v>5</v>
      </c>
      <c r="AP3122">
        <f t="shared" si="971"/>
        <v>19</v>
      </c>
      <c r="AQ3122">
        <f t="shared" si="979"/>
        <v>15</v>
      </c>
      <c r="AR3122">
        <f t="shared" si="972"/>
        <v>10</v>
      </c>
      <c r="AS3122">
        <f t="shared" si="973"/>
        <v>5</v>
      </c>
      <c r="AT3122">
        <f t="shared" si="974"/>
        <v>0</v>
      </c>
      <c r="AU3122">
        <f t="shared" si="975"/>
        <v>5</v>
      </c>
    </row>
    <row r="3123" spans="1:47" x14ac:dyDescent="0.45">
      <c r="A3123" s="3">
        <v>43516</v>
      </c>
      <c r="B3123" s="3">
        <v>43541</v>
      </c>
      <c r="C3123" s="5">
        <f t="shared" si="964"/>
        <v>25</v>
      </c>
      <c r="D3123" s="5">
        <f t="shared" si="965"/>
        <v>2</v>
      </c>
      <c r="E3123" t="s">
        <v>34</v>
      </c>
      <c r="F3123">
        <v>3000000</v>
      </c>
      <c r="G3123">
        <v>26</v>
      </c>
      <c r="H3123">
        <v>2</v>
      </c>
      <c r="I3123">
        <v>9</v>
      </c>
      <c r="J3123">
        <v>0</v>
      </c>
      <c r="K3123">
        <v>28</v>
      </c>
      <c r="L3123">
        <v>0</v>
      </c>
      <c r="M3123">
        <v>0</v>
      </c>
      <c r="N3123">
        <v>1</v>
      </c>
      <c r="O3123">
        <v>0</v>
      </c>
      <c r="P3123">
        <v>0</v>
      </c>
      <c r="Q3123">
        <v>1778</v>
      </c>
      <c r="R3123">
        <v>1103</v>
      </c>
      <c r="S3123">
        <v>84</v>
      </c>
      <c r="T3123">
        <v>39</v>
      </c>
      <c r="U3123">
        <v>16</v>
      </c>
      <c r="V3123">
        <v>57.134644530069551</v>
      </c>
      <c r="W3123">
        <v>8.5522862971117739</v>
      </c>
      <c r="X3123">
        <v>12</v>
      </c>
      <c r="Y3123">
        <v>0</v>
      </c>
      <c r="Z3123">
        <v>19</v>
      </c>
      <c r="AA3123" t="s">
        <v>32</v>
      </c>
      <c r="AB3123">
        <v>0</v>
      </c>
      <c r="AC3123">
        <f t="shared" si="960"/>
        <v>120000</v>
      </c>
      <c r="AD3123">
        <f t="shared" si="961"/>
        <v>0</v>
      </c>
      <c r="AE3123">
        <f t="shared" si="962"/>
        <v>0.4642857142857143</v>
      </c>
      <c r="AF3123">
        <f t="shared" si="963"/>
        <v>0.19047619047619047</v>
      </c>
      <c r="AG3123">
        <v>96</v>
      </c>
      <c r="AH3123">
        <f t="shared" si="976"/>
        <v>20</v>
      </c>
      <c r="AI3123">
        <f t="shared" si="966"/>
        <v>17</v>
      </c>
      <c r="AJ3123">
        <f t="shared" si="977"/>
        <v>19</v>
      </c>
      <c r="AK3123">
        <f t="shared" si="978"/>
        <v>15</v>
      </c>
      <c r="AL3123">
        <f t="shared" si="967"/>
        <v>10</v>
      </c>
      <c r="AM3123">
        <f t="shared" si="968"/>
        <v>5</v>
      </c>
      <c r="AN3123">
        <f t="shared" si="969"/>
        <v>0</v>
      </c>
      <c r="AO3123">
        <f t="shared" si="970"/>
        <v>5</v>
      </c>
      <c r="AP3123">
        <f t="shared" si="971"/>
        <v>16</v>
      </c>
      <c r="AQ3123">
        <f t="shared" si="979"/>
        <v>12</v>
      </c>
      <c r="AR3123">
        <f t="shared" si="972"/>
        <v>7</v>
      </c>
      <c r="AS3123">
        <f t="shared" si="973"/>
        <v>2</v>
      </c>
      <c r="AT3123">
        <f t="shared" si="974"/>
        <v>3</v>
      </c>
      <c r="AU3123">
        <f t="shared" si="975"/>
        <v>8</v>
      </c>
    </row>
    <row r="3124" spans="1:47" x14ac:dyDescent="0.45">
      <c r="A3124" s="3">
        <v>43516</v>
      </c>
      <c r="B3124" s="3">
        <v>43548</v>
      </c>
      <c r="C3124" s="5">
        <f t="shared" si="964"/>
        <v>32</v>
      </c>
      <c r="D3124" s="5">
        <f t="shared" si="965"/>
        <v>2</v>
      </c>
      <c r="E3124" t="s">
        <v>34</v>
      </c>
      <c r="F3124">
        <v>3000000</v>
      </c>
      <c r="G3124">
        <v>103</v>
      </c>
      <c r="H3124">
        <v>40</v>
      </c>
      <c r="I3124">
        <v>54</v>
      </c>
      <c r="J3124">
        <v>0</v>
      </c>
      <c r="K3124">
        <v>47</v>
      </c>
      <c r="L3124">
        <v>167</v>
      </c>
      <c r="M3124">
        <v>4</v>
      </c>
      <c r="N3124">
        <v>1</v>
      </c>
      <c r="O3124">
        <v>1</v>
      </c>
      <c r="P3124">
        <v>0</v>
      </c>
      <c r="Q3124">
        <v>4231</v>
      </c>
      <c r="R3124">
        <v>2379</v>
      </c>
      <c r="S3124">
        <v>125</v>
      </c>
      <c r="T3124">
        <v>116</v>
      </c>
      <c r="U3124">
        <v>41</v>
      </c>
      <c r="V3124">
        <v>37.058251399747832</v>
      </c>
      <c r="W3124">
        <v>12.81852455653636</v>
      </c>
      <c r="X3124">
        <v>8</v>
      </c>
      <c r="Y3124">
        <v>1</v>
      </c>
      <c r="Z3124">
        <v>108</v>
      </c>
      <c r="AA3124" t="s">
        <v>31</v>
      </c>
      <c r="AB3124">
        <v>3</v>
      </c>
      <c r="AC3124">
        <f t="shared" si="960"/>
        <v>93750</v>
      </c>
      <c r="AD3124">
        <f t="shared" si="961"/>
        <v>9.375E-2</v>
      </c>
      <c r="AE3124">
        <f t="shared" si="962"/>
        <v>0.92800000000000005</v>
      </c>
      <c r="AF3124">
        <f t="shared" si="963"/>
        <v>0.32800000000000001</v>
      </c>
      <c r="AG3124">
        <v>96</v>
      </c>
      <c r="AH3124">
        <f t="shared" si="976"/>
        <v>20</v>
      </c>
      <c r="AI3124">
        <f t="shared" si="966"/>
        <v>24</v>
      </c>
      <c r="AJ3124">
        <f t="shared" si="977"/>
        <v>19</v>
      </c>
      <c r="AK3124">
        <f t="shared" si="978"/>
        <v>15</v>
      </c>
      <c r="AL3124">
        <f t="shared" si="967"/>
        <v>10</v>
      </c>
      <c r="AM3124">
        <f t="shared" si="968"/>
        <v>5</v>
      </c>
      <c r="AN3124">
        <f t="shared" si="969"/>
        <v>0</v>
      </c>
      <c r="AO3124">
        <f t="shared" si="970"/>
        <v>5</v>
      </c>
      <c r="AP3124">
        <f t="shared" si="971"/>
        <v>23</v>
      </c>
      <c r="AQ3124">
        <f t="shared" si="979"/>
        <v>19</v>
      </c>
      <c r="AR3124">
        <f t="shared" si="972"/>
        <v>14</v>
      </c>
      <c r="AS3124">
        <f t="shared" si="973"/>
        <v>9</v>
      </c>
      <c r="AT3124">
        <f t="shared" si="974"/>
        <v>4</v>
      </c>
      <c r="AU3124">
        <f t="shared" si="975"/>
        <v>1</v>
      </c>
    </row>
    <row r="3125" spans="1:47" x14ac:dyDescent="0.45">
      <c r="A3125" s="3">
        <v>43516</v>
      </c>
      <c r="B3125" s="3">
        <v>43548</v>
      </c>
      <c r="C3125" s="5">
        <f t="shared" si="964"/>
        <v>32</v>
      </c>
      <c r="D3125" s="5">
        <f t="shared" si="965"/>
        <v>2</v>
      </c>
      <c r="E3125" t="s">
        <v>34</v>
      </c>
      <c r="F3125">
        <v>1000000</v>
      </c>
      <c r="G3125">
        <v>111</v>
      </c>
      <c r="H3125">
        <v>7</v>
      </c>
      <c r="I3125">
        <v>38</v>
      </c>
      <c r="J3125">
        <v>4</v>
      </c>
      <c r="K3125">
        <v>67</v>
      </c>
      <c r="L3125">
        <v>43</v>
      </c>
      <c r="M3125">
        <v>0</v>
      </c>
      <c r="N3125">
        <v>0</v>
      </c>
      <c r="O3125">
        <v>0</v>
      </c>
      <c r="P3125">
        <v>0</v>
      </c>
      <c r="Q3125">
        <v>5456</v>
      </c>
      <c r="R3125">
        <v>3058</v>
      </c>
      <c r="S3125">
        <v>156</v>
      </c>
      <c r="T3125">
        <v>42</v>
      </c>
      <c r="U3125">
        <v>33</v>
      </c>
      <c r="V3125">
        <v>35.997390241652852</v>
      </c>
      <c r="W3125">
        <v>13.10823741007194</v>
      </c>
      <c r="X3125">
        <v>5</v>
      </c>
      <c r="Y3125">
        <v>1</v>
      </c>
      <c r="Z3125">
        <v>2266</v>
      </c>
      <c r="AA3125" t="s">
        <v>33</v>
      </c>
      <c r="AB3125">
        <v>8</v>
      </c>
      <c r="AC3125">
        <f t="shared" si="960"/>
        <v>31250</v>
      </c>
      <c r="AD3125">
        <f t="shared" si="961"/>
        <v>0.25</v>
      </c>
      <c r="AE3125">
        <f t="shared" si="962"/>
        <v>0.26923076923076922</v>
      </c>
      <c r="AF3125">
        <f t="shared" si="963"/>
        <v>0.21153846153846154</v>
      </c>
      <c r="AG3125">
        <v>96</v>
      </c>
      <c r="AH3125">
        <f t="shared" si="976"/>
        <v>20</v>
      </c>
      <c r="AI3125">
        <f t="shared" si="966"/>
        <v>24</v>
      </c>
      <c r="AJ3125">
        <f t="shared" si="977"/>
        <v>19</v>
      </c>
      <c r="AK3125">
        <f t="shared" si="978"/>
        <v>15</v>
      </c>
      <c r="AL3125">
        <f t="shared" si="967"/>
        <v>10</v>
      </c>
      <c r="AM3125">
        <f t="shared" si="968"/>
        <v>5</v>
      </c>
      <c r="AN3125">
        <f t="shared" si="969"/>
        <v>0</v>
      </c>
      <c r="AO3125">
        <f t="shared" si="970"/>
        <v>5</v>
      </c>
      <c r="AP3125">
        <f t="shared" si="971"/>
        <v>23</v>
      </c>
      <c r="AQ3125">
        <f t="shared" si="979"/>
        <v>19</v>
      </c>
      <c r="AR3125">
        <f t="shared" si="972"/>
        <v>14</v>
      </c>
      <c r="AS3125">
        <f t="shared" si="973"/>
        <v>9</v>
      </c>
      <c r="AT3125">
        <f t="shared" si="974"/>
        <v>4</v>
      </c>
      <c r="AU3125">
        <f t="shared" si="975"/>
        <v>1</v>
      </c>
    </row>
    <row r="3126" spans="1:47" x14ac:dyDescent="0.45">
      <c r="A3126" s="3">
        <v>43516</v>
      </c>
      <c r="B3126" s="3">
        <v>43541</v>
      </c>
      <c r="C3126" s="5">
        <f t="shared" si="964"/>
        <v>25</v>
      </c>
      <c r="D3126" s="5">
        <f t="shared" si="965"/>
        <v>2</v>
      </c>
      <c r="E3126" t="s">
        <v>34</v>
      </c>
      <c r="F3126">
        <v>3000000</v>
      </c>
      <c r="G3126">
        <v>158</v>
      </c>
      <c r="H3126">
        <v>6</v>
      </c>
      <c r="I3126">
        <v>25</v>
      </c>
      <c r="J3126">
        <v>0</v>
      </c>
      <c r="K3126">
        <v>17</v>
      </c>
      <c r="L3126">
        <v>2974</v>
      </c>
      <c r="M3126">
        <v>0</v>
      </c>
      <c r="N3126">
        <v>1</v>
      </c>
      <c r="O3126">
        <v>0</v>
      </c>
      <c r="P3126">
        <v>0</v>
      </c>
      <c r="Q3126">
        <v>1433</v>
      </c>
      <c r="R3126">
        <v>785</v>
      </c>
      <c r="S3126">
        <v>27</v>
      </c>
      <c r="T3126">
        <v>4</v>
      </c>
      <c r="U3126">
        <v>8</v>
      </c>
      <c r="V3126">
        <v>22.889400802075979</v>
      </c>
      <c r="W3126">
        <v>17.289525831564049</v>
      </c>
      <c r="X3126">
        <v>8</v>
      </c>
      <c r="Y3126">
        <v>1</v>
      </c>
      <c r="Z3126">
        <v>282</v>
      </c>
      <c r="AA3126" t="s">
        <v>30</v>
      </c>
      <c r="AB3126">
        <v>3</v>
      </c>
      <c r="AC3126">
        <f t="shared" si="960"/>
        <v>120000</v>
      </c>
      <c r="AD3126">
        <f t="shared" si="961"/>
        <v>0.12</v>
      </c>
      <c r="AE3126">
        <f t="shared" si="962"/>
        <v>0.14814814814814814</v>
      </c>
      <c r="AF3126">
        <f t="shared" si="963"/>
        <v>0.29629629629629628</v>
      </c>
      <c r="AG3126">
        <v>96</v>
      </c>
      <c r="AH3126">
        <f t="shared" si="976"/>
        <v>20</v>
      </c>
      <c r="AI3126">
        <f t="shared" si="966"/>
        <v>17</v>
      </c>
      <c r="AJ3126">
        <f t="shared" si="977"/>
        <v>19</v>
      </c>
      <c r="AK3126">
        <f t="shared" si="978"/>
        <v>15</v>
      </c>
      <c r="AL3126">
        <f t="shared" si="967"/>
        <v>10</v>
      </c>
      <c r="AM3126">
        <f t="shared" si="968"/>
        <v>5</v>
      </c>
      <c r="AN3126">
        <f t="shared" si="969"/>
        <v>0</v>
      </c>
      <c r="AO3126">
        <f t="shared" si="970"/>
        <v>5</v>
      </c>
      <c r="AP3126">
        <f t="shared" si="971"/>
        <v>16</v>
      </c>
      <c r="AQ3126">
        <f t="shared" si="979"/>
        <v>12</v>
      </c>
      <c r="AR3126">
        <f t="shared" si="972"/>
        <v>7</v>
      </c>
      <c r="AS3126">
        <f t="shared" si="973"/>
        <v>2</v>
      </c>
      <c r="AT3126">
        <f t="shared" si="974"/>
        <v>3</v>
      </c>
      <c r="AU3126">
        <f t="shared" si="975"/>
        <v>8</v>
      </c>
    </row>
    <row r="3127" spans="1:47" x14ac:dyDescent="0.45">
      <c r="A3127" s="3">
        <v>43511</v>
      </c>
      <c r="B3127" s="3">
        <v>43539</v>
      </c>
      <c r="C3127" s="5">
        <f t="shared" si="964"/>
        <v>28</v>
      </c>
      <c r="D3127" s="5">
        <f t="shared" si="965"/>
        <v>2</v>
      </c>
      <c r="E3127" t="s">
        <v>38</v>
      </c>
      <c r="F3127">
        <v>3000000</v>
      </c>
      <c r="G3127">
        <v>56</v>
      </c>
      <c r="H3127">
        <v>2</v>
      </c>
      <c r="I3127">
        <v>17</v>
      </c>
      <c r="J3127">
        <v>0</v>
      </c>
      <c r="K3127">
        <v>46</v>
      </c>
      <c r="L3127">
        <v>2589</v>
      </c>
      <c r="M3127">
        <v>0</v>
      </c>
      <c r="N3127">
        <v>0</v>
      </c>
      <c r="O3127">
        <v>0</v>
      </c>
      <c r="P3127">
        <v>0</v>
      </c>
      <c r="Q3127">
        <v>1900</v>
      </c>
      <c r="R3127">
        <v>1051</v>
      </c>
      <c r="S3127">
        <v>50</v>
      </c>
      <c r="T3127">
        <v>17</v>
      </c>
      <c r="U3127">
        <v>12</v>
      </c>
      <c r="V3127">
        <v>32.559642911512867</v>
      </c>
      <c r="W3127">
        <v>13.939864700285449</v>
      </c>
      <c r="X3127">
        <v>6</v>
      </c>
      <c r="Y3127">
        <v>1</v>
      </c>
      <c r="Z3127">
        <v>111</v>
      </c>
      <c r="AA3127" t="s">
        <v>32</v>
      </c>
      <c r="AB3127">
        <v>0</v>
      </c>
      <c r="AC3127">
        <f t="shared" si="960"/>
        <v>107142.85714285714</v>
      </c>
      <c r="AD3127">
        <f t="shared" si="961"/>
        <v>0</v>
      </c>
      <c r="AE3127">
        <f t="shared" si="962"/>
        <v>0.34</v>
      </c>
      <c r="AF3127">
        <f t="shared" si="963"/>
        <v>0.24</v>
      </c>
      <c r="AG3127">
        <v>86</v>
      </c>
      <c r="AH3127">
        <f t="shared" si="976"/>
        <v>15</v>
      </c>
      <c r="AI3127">
        <f t="shared" si="966"/>
        <v>15</v>
      </c>
      <c r="AJ3127">
        <f t="shared" si="977"/>
        <v>14</v>
      </c>
      <c r="AK3127">
        <f t="shared" si="978"/>
        <v>10</v>
      </c>
      <c r="AL3127">
        <f t="shared" si="967"/>
        <v>5</v>
      </c>
      <c r="AM3127">
        <f t="shared" si="968"/>
        <v>0</v>
      </c>
      <c r="AN3127">
        <f t="shared" si="969"/>
        <v>5</v>
      </c>
      <c r="AO3127">
        <f t="shared" si="970"/>
        <v>10</v>
      </c>
      <c r="AP3127">
        <f t="shared" si="971"/>
        <v>14</v>
      </c>
      <c r="AQ3127">
        <f t="shared" si="979"/>
        <v>10</v>
      </c>
      <c r="AR3127">
        <f t="shared" si="972"/>
        <v>5</v>
      </c>
      <c r="AS3127">
        <f t="shared" si="973"/>
        <v>0</v>
      </c>
      <c r="AT3127">
        <f t="shared" si="974"/>
        <v>5</v>
      </c>
      <c r="AU3127">
        <f t="shared" si="975"/>
        <v>10</v>
      </c>
    </row>
    <row r="3128" spans="1:47" x14ac:dyDescent="0.45">
      <c r="A3128" s="3">
        <v>43511</v>
      </c>
      <c r="B3128" s="3">
        <v>43527</v>
      </c>
      <c r="C3128" s="5">
        <f t="shared" si="964"/>
        <v>16</v>
      </c>
      <c r="D3128" s="5">
        <f t="shared" si="965"/>
        <v>2</v>
      </c>
      <c r="E3128" t="s">
        <v>38</v>
      </c>
      <c r="F3128">
        <v>1000000</v>
      </c>
      <c r="G3128">
        <v>66</v>
      </c>
      <c r="H3128">
        <v>8</v>
      </c>
      <c r="I3128">
        <v>19</v>
      </c>
      <c r="J3128">
        <v>0</v>
      </c>
      <c r="K3128">
        <v>47</v>
      </c>
      <c r="L3128">
        <v>107</v>
      </c>
      <c r="M3128">
        <v>0</v>
      </c>
      <c r="N3128">
        <v>0</v>
      </c>
      <c r="O3128">
        <v>0</v>
      </c>
      <c r="P3128">
        <v>0</v>
      </c>
      <c r="Q3128">
        <v>2777</v>
      </c>
      <c r="R3128">
        <v>1465</v>
      </c>
      <c r="S3128">
        <v>78</v>
      </c>
      <c r="T3128">
        <v>32</v>
      </c>
      <c r="U3128">
        <v>15</v>
      </c>
      <c r="V3128">
        <v>27.40657631049271</v>
      </c>
      <c r="W3128">
        <v>14.102645051194539</v>
      </c>
      <c r="X3128">
        <v>10</v>
      </c>
      <c r="Y3128">
        <v>1</v>
      </c>
      <c r="Z3128">
        <v>374</v>
      </c>
      <c r="AA3128" t="s">
        <v>32</v>
      </c>
      <c r="AB3128">
        <v>5</v>
      </c>
      <c r="AC3128">
        <f t="shared" si="960"/>
        <v>62500</v>
      </c>
      <c r="AD3128">
        <f t="shared" si="961"/>
        <v>0.3125</v>
      </c>
      <c r="AE3128">
        <f t="shared" si="962"/>
        <v>0.41025641025641024</v>
      </c>
      <c r="AF3128">
        <f t="shared" si="963"/>
        <v>0.19230769230769232</v>
      </c>
      <c r="AG3128">
        <v>86</v>
      </c>
      <c r="AH3128">
        <f t="shared" si="976"/>
        <v>15</v>
      </c>
      <c r="AI3128">
        <f t="shared" si="966"/>
        <v>3</v>
      </c>
      <c r="AJ3128">
        <f t="shared" si="977"/>
        <v>14</v>
      </c>
      <c r="AK3128">
        <f t="shared" si="978"/>
        <v>10</v>
      </c>
      <c r="AL3128">
        <f t="shared" si="967"/>
        <v>5</v>
      </c>
      <c r="AM3128">
        <f t="shared" si="968"/>
        <v>0</v>
      </c>
      <c r="AN3128">
        <f t="shared" si="969"/>
        <v>5</v>
      </c>
      <c r="AO3128">
        <f t="shared" si="970"/>
        <v>10</v>
      </c>
      <c r="AP3128">
        <f t="shared" si="971"/>
        <v>2</v>
      </c>
      <c r="AQ3128">
        <f t="shared" si="979"/>
        <v>2</v>
      </c>
      <c r="AR3128">
        <f t="shared" si="972"/>
        <v>7</v>
      </c>
      <c r="AS3128">
        <f t="shared" si="973"/>
        <v>12</v>
      </c>
      <c r="AT3128">
        <f t="shared" si="974"/>
        <v>17</v>
      </c>
      <c r="AU3128">
        <f t="shared" si="975"/>
        <v>22</v>
      </c>
    </row>
    <row r="3129" spans="1:47" x14ac:dyDescent="0.45">
      <c r="A3129" s="3">
        <v>43511</v>
      </c>
      <c r="B3129" s="3">
        <v>43520</v>
      </c>
      <c r="C3129" s="5">
        <f t="shared" si="964"/>
        <v>9</v>
      </c>
      <c r="D3129" s="5">
        <f t="shared" si="965"/>
        <v>2</v>
      </c>
      <c r="E3129" t="s">
        <v>38</v>
      </c>
      <c r="F3129">
        <v>1000000</v>
      </c>
      <c r="G3129">
        <v>31</v>
      </c>
      <c r="H3129">
        <v>6</v>
      </c>
      <c r="I3129">
        <v>15</v>
      </c>
      <c r="J3129">
        <v>0</v>
      </c>
      <c r="K3129">
        <v>34</v>
      </c>
      <c r="L3129">
        <v>0</v>
      </c>
      <c r="M3129">
        <v>3</v>
      </c>
      <c r="N3129">
        <v>0</v>
      </c>
      <c r="O3129">
        <v>0</v>
      </c>
      <c r="P3129">
        <v>0</v>
      </c>
      <c r="Q3129">
        <v>2181</v>
      </c>
      <c r="R3129">
        <v>1187</v>
      </c>
      <c r="S3129">
        <v>64</v>
      </c>
      <c r="T3129">
        <v>52</v>
      </c>
      <c r="U3129">
        <v>38</v>
      </c>
      <c r="V3129">
        <v>32.565439987889647</v>
      </c>
      <c r="W3129">
        <v>13.324662884372369</v>
      </c>
      <c r="X3129">
        <v>8</v>
      </c>
      <c r="Y3129">
        <v>1</v>
      </c>
      <c r="Z3129">
        <v>130</v>
      </c>
      <c r="AA3129" t="s">
        <v>32</v>
      </c>
      <c r="AB3129">
        <v>2</v>
      </c>
      <c r="AC3129">
        <f t="shared" si="960"/>
        <v>111111.11111111111</v>
      </c>
      <c r="AD3129">
        <f t="shared" si="961"/>
        <v>0.22222222222222221</v>
      </c>
      <c r="AE3129">
        <f t="shared" si="962"/>
        <v>0.8125</v>
      </c>
      <c r="AF3129">
        <f t="shared" si="963"/>
        <v>0.59375</v>
      </c>
      <c r="AG3129">
        <v>86</v>
      </c>
      <c r="AH3129">
        <f t="shared" si="976"/>
        <v>15</v>
      </c>
      <c r="AI3129">
        <f t="shared" si="966"/>
        <v>24</v>
      </c>
      <c r="AJ3129">
        <f t="shared" si="977"/>
        <v>14</v>
      </c>
      <c r="AK3129">
        <f t="shared" si="978"/>
        <v>10</v>
      </c>
      <c r="AL3129">
        <f t="shared" si="967"/>
        <v>5</v>
      </c>
      <c r="AM3129">
        <f t="shared" si="968"/>
        <v>0</v>
      </c>
      <c r="AN3129">
        <f t="shared" si="969"/>
        <v>5</v>
      </c>
      <c r="AO3129">
        <f t="shared" si="970"/>
        <v>10</v>
      </c>
      <c r="AP3129">
        <f t="shared" si="971"/>
        <v>23</v>
      </c>
      <c r="AQ3129">
        <f t="shared" si="979"/>
        <v>19</v>
      </c>
      <c r="AR3129">
        <f t="shared" si="972"/>
        <v>14</v>
      </c>
      <c r="AS3129">
        <f t="shared" si="973"/>
        <v>9</v>
      </c>
      <c r="AT3129">
        <f t="shared" si="974"/>
        <v>4</v>
      </c>
      <c r="AU3129">
        <f t="shared" si="975"/>
        <v>1</v>
      </c>
    </row>
    <row r="3130" spans="1:47" x14ac:dyDescent="0.45">
      <c r="A3130" s="3">
        <v>43511</v>
      </c>
      <c r="B3130" s="3">
        <v>43534</v>
      </c>
      <c r="C3130" s="5">
        <f t="shared" si="964"/>
        <v>23</v>
      </c>
      <c r="D3130" s="5">
        <f t="shared" si="965"/>
        <v>2</v>
      </c>
      <c r="E3130" t="s">
        <v>38</v>
      </c>
      <c r="F3130">
        <v>500000</v>
      </c>
      <c r="G3130">
        <v>64</v>
      </c>
      <c r="H3130">
        <v>12</v>
      </c>
      <c r="I3130">
        <v>29</v>
      </c>
      <c r="J3130">
        <v>0</v>
      </c>
      <c r="K3130">
        <v>81</v>
      </c>
      <c r="L3130">
        <v>223</v>
      </c>
      <c r="M3130">
        <v>4</v>
      </c>
      <c r="N3130">
        <v>1</v>
      </c>
      <c r="O3130">
        <v>1</v>
      </c>
      <c r="P3130">
        <v>0</v>
      </c>
      <c r="Q3130">
        <v>2821</v>
      </c>
      <c r="R3130">
        <v>1544</v>
      </c>
      <c r="S3130">
        <v>93</v>
      </c>
      <c r="T3130">
        <v>57</v>
      </c>
      <c r="U3130">
        <v>20</v>
      </c>
      <c r="V3130">
        <v>35.41348041673632</v>
      </c>
      <c r="W3130">
        <v>12.44429466822664</v>
      </c>
      <c r="X3130">
        <v>6</v>
      </c>
      <c r="Y3130">
        <v>1</v>
      </c>
      <c r="Z3130">
        <v>711</v>
      </c>
      <c r="AA3130" t="s">
        <v>27</v>
      </c>
      <c r="AB3130">
        <v>9</v>
      </c>
      <c r="AC3130">
        <f t="shared" si="960"/>
        <v>21739.130434782608</v>
      </c>
      <c r="AD3130">
        <f t="shared" si="961"/>
        <v>0.39130434782608697</v>
      </c>
      <c r="AE3130">
        <f t="shared" si="962"/>
        <v>0.61290322580645162</v>
      </c>
      <c r="AF3130">
        <f t="shared" si="963"/>
        <v>0.21505376344086022</v>
      </c>
      <c r="AG3130">
        <v>86</v>
      </c>
      <c r="AH3130">
        <f t="shared" si="976"/>
        <v>15</v>
      </c>
      <c r="AI3130">
        <f t="shared" si="966"/>
        <v>10</v>
      </c>
      <c r="AJ3130">
        <f t="shared" si="977"/>
        <v>14</v>
      </c>
      <c r="AK3130">
        <f t="shared" si="978"/>
        <v>10</v>
      </c>
      <c r="AL3130">
        <f t="shared" si="967"/>
        <v>5</v>
      </c>
      <c r="AM3130">
        <f t="shared" si="968"/>
        <v>0</v>
      </c>
      <c r="AN3130">
        <f t="shared" si="969"/>
        <v>5</v>
      </c>
      <c r="AO3130">
        <f t="shared" si="970"/>
        <v>10</v>
      </c>
      <c r="AP3130">
        <f t="shared" si="971"/>
        <v>9</v>
      </c>
      <c r="AQ3130">
        <f t="shared" si="979"/>
        <v>5</v>
      </c>
      <c r="AR3130">
        <f t="shared" si="972"/>
        <v>0</v>
      </c>
      <c r="AS3130">
        <f t="shared" si="973"/>
        <v>5</v>
      </c>
      <c r="AT3130">
        <f t="shared" si="974"/>
        <v>10</v>
      </c>
      <c r="AU3130">
        <f t="shared" si="975"/>
        <v>15</v>
      </c>
    </row>
    <row r="3131" spans="1:47" x14ac:dyDescent="0.45">
      <c r="A3131" s="3">
        <v>43511</v>
      </c>
      <c r="B3131" s="3">
        <v>43530</v>
      </c>
      <c r="C3131" s="5">
        <f t="shared" si="964"/>
        <v>19</v>
      </c>
      <c r="D3131" s="5">
        <f t="shared" si="965"/>
        <v>2</v>
      </c>
      <c r="E3131" t="s">
        <v>38</v>
      </c>
      <c r="F3131">
        <v>500000</v>
      </c>
      <c r="G3131">
        <v>41</v>
      </c>
      <c r="H3131">
        <v>4</v>
      </c>
      <c r="I3131">
        <v>21</v>
      </c>
      <c r="J3131">
        <v>0</v>
      </c>
      <c r="K3131">
        <v>74</v>
      </c>
      <c r="L3131">
        <v>3196</v>
      </c>
      <c r="M3131">
        <v>4</v>
      </c>
      <c r="N3131">
        <v>8</v>
      </c>
      <c r="O3131">
        <v>8</v>
      </c>
      <c r="P3131">
        <v>0</v>
      </c>
      <c r="Q3131">
        <v>2701</v>
      </c>
      <c r="R3131">
        <v>1532</v>
      </c>
      <c r="S3131">
        <v>75</v>
      </c>
      <c r="T3131">
        <v>2</v>
      </c>
      <c r="U3131">
        <v>15</v>
      </c>
      <c r="V3131">
        <v>36.9474946910357</v>
      </c>
      <c r="W3131">
        <v>13.18044699738903</v>
      </c>
      <c r="X3131">
        <v>8</v>
      </c>
      <c r="Y3131">
        <v>1</v>
      </c>
      <c r="Z3131">
        <v>316</v>
      </c>
      <c r="AA3131" t="s">
        <v>27</v>
      </c>
      <c r="AB3131">
        <v>2</v>
      </c>
      <c r="AC3131">
        <f t="shared" si="960"/>
        <v>26315.78947368421</v>
      </c>
      <c r="AD3131">
        <f t="shared" si="961"/>
        <v>0.10526315789473684</v>
      </c>
      <c r="AE3131">
        <f t="shared" si="962"/>
        <v>2.6666666666666668E-2</v>
      </c>
      <c r="AF3131">
        <f t="shared" si="963"/>
        <v>0.2</v>
      </c>
      <c r="AG3131">
        <v>86</v>
      </c>
      <c r="AH3131">
        <f t="shared" si="976"/>
        <v>15</v>
      </c>
      <c r="AI3131">
        <f t="shared" si="966"/>
        <v>6</v>
      </c>
      <c r="AJ3131">
        <f t="shared" si="977"/>
        <v>14</v>
      </c>
      <c r="AK3131">
        <f t="shared" si="978"/>
        <v>10</v>
      </c>
      <c r="AL3131">
        <f t="shared" si="967"/>
        <v>5</v>
      </c>
      <c r="AM3131">
        <f t="shared" si="968"/>
        <v>0</v>
      </c>
      <c r="AN3131">
        <f t="shared" si="969"/>
        <v>5</v>
      </c>
      <c r="AO3131">
        <f t="shared" si="970"/>
        <v>10</v>
      </c>
      <c r="AP3131">
        <f t="shared" si="971"/>
        <v>5</v>
      </c>
      <c r="AQ3131">
        <f t="shared" si="979"/>
        <v>1</v>
      </c>
      <c r="AR3131">
        <f t="shared" si="972"/>
        <v>4</v>
      </c>
      <c r="AS3131">
        <f t="shared" si="973"/>
        <v>9</v>
      </c>
      <c r="AT3131">
        <f t="shared" si="974"/>
        <v>14</v>
      </c>
      <c r="AU3131">
        <f t="shared" si="975"/>
        <v>19</v>
      </c>
    </row>
    <row r="3132" spans="1:47" x14ac:dyDescent="0.45">
      <c r="A3132" s="3">
        <v>43511</v>
      </c>
      <c r="B3132" s="3">
        <v>43528</v>
      </c>
      <c r="C3132" s="5">
        <f t="shared" si="964"/>
        <v>17</v>
      </c>
      <c r="D3132" s="5">
        <f t="shared" si="965"/>
        <v>2</v>
      </c>
      <c r="E3132" t="s">
        <v>38</v>
      </c>
      <c r="F3132">
        <v>500000</v>
      </c>
      <c r="G3132">
        <v>13</v>
      </c>
      <c r="H3132">
        <v>6</v>
      </c>
      <c r="I3132">
        <v>17</v>
      </c>
      <c r="J3132">
        <v>0</v>
      </c>
      <c r="K3132">
        <v>76</v>
      </c>
      <c r="L3132">
        <v>198</v>
      </c>
      <c r="M3132">
        <v>1</v>
      </c>
      <c r="N3132">
        <v>0</v>
      </c>
      <c r="O3132">
        <v>0</v>
      </c>
      <c r="P3132">
        <v>0</v>
      </c>
      <c r="Q3132">
        <v>2041</v>
      </c>
      <c r="R3132">
        <v>1153</v>
      </c>
      <c r="S3132">
        <v>69</v>
      </c>
      <c r="T3132">
        <v>1</v>
      </c>
      <c r="U3132">
        <v>7</v>
      </c>
      <c r="V3132">
        <v>40.118261875133562</v>
      </c>
      <c r="W3132">
        <v>11.814901014367059</v>
      </c>
      <c r="X3132">
        <v>5</v>
      </c>
      <c r="Y3132">
        <v>0</v>
      </c>
      <c r="Z3132">
        <v>53</v>
      </c>
      <c r="AA3132" t="s">
        <v>27</v>
      </c>
      <c r="AB3132">
        <v>1</v>
      </c>
      <c r="AC3132">
        <f t="shared" si="960"/>
        <v>29411.764705882353</v>
      </c>
      <c r="AD3132">
        <f t="shared" si="961"/>
        <v>5.8823529411764705E-2</v>
      </c>
      <c r="AE3132">
        <f t="shared" si="962"/>
        <v>1.4492753623188406E-2</v>
      </c>
      <c r="AF3132">
        <f t="shared" si="963"/>
        <v>0.10144927536231885</v>
      </c>
      <c r="AG3132">
        <v>86</v>
      </c>
      <c r="AH3132">
        <f t="shared" si="976"/>
        <v>15</v>
      </c>
      <c r="AI3132">
        <f t="shared" si="966"/>
        <v>4</v>
      </c>
      <c r="AJ3132">
        <f t="shared" si="977"/>
        <v>14</v>
      </c>
      <c r="AK3132">
        <f t="shared" si="978"/>
        <v>10</v>
      </c>
      <c r="AL3132">
        <f t="shared" si="967"/>
        <v>5</v>
      </c>
      <c r="AM3132">
        <f t="shared" si="968"/>
        <v>0</v>
      </c>
      <c r="AN3132">
        <f t="shared" si="969"/>
        <v>5</v>
      </c>
      <c r="AO3132">
        <f t="shared" si="970"/>
        <v>10</v>
      </c>
      <c r="AP3132">
        <f t="shared" si="971"/>
        <v>3</v>
      </c>
      <c r="AQ3132">
        <f t="shared" si="979"/>
        <v>1</v>
      </c>
      <c r="AR3132">
        <f t="shared" si="972"/>
        <v>6</v>
      </c>
      <c r="AS3132">
        <f t="shared" si="973"/>
        <v>11</v>
      </c>
      <c r="AT3132">
        <f t="shared" si="974"/>
        <v>16</v>
      </c>
      <c r="AU3132">
        <f t="shared" si="975"/>
        <v>21</v>
      </c>
    </row>
    <row r="3133" spans="1:47" x14ac:dyDescent="0.45">
      <c r="A3133" s="3">
        <v>43511</v>
      </c>
      <c r="B3133" s="3">
        <v>43527</v>
      </c>
      <c r="C3133" s="5">
        <f t="shared" si="964"/>
        <v>16</v>
      </c>
      <c r="D3133" s="5">
        <f t="shared" si="965"/>
        <v>2</v>
      </c>
      <c r="E3133" t="s">
        <v>38</v>
      </c>
      <c r="F3133">
        <v>1000000</v>
      </c>
      <c r="G3133">
        <v>92</v>
      </c>
      <c r="H3133">
        <v>7</v>
      </c>
      <c r="I3133">
        <v>23</v>
      </c>
      <c r="J3133">
        <v>0</v>
      </c>
      <c r="K3133">
        <v>47</v>
      </c>
      <c r="L3133">
        <v>107</v>
      </c>
      <c r="M3133">
        <v>1</v>
      </c>
      <c r="N3133">
        <v>2</v>
      </c>
      <c r="O3133">
        <v>2</v>
      </c>
      <c r="P3133">
        <v>0</v>
      </c>
      <c r="Q3133">
        <v>4117</v>
      </c>
      <c r="R3133">
        <v>2263</v>
      </c>
      <c r="S3133">
        <v>114</v>
      </c>
      <c r="T3133">
        <v>62</v>
      </c>
      <c r="U3133">
        <v>28</v>
      </c>
      <c r="V3133">
        <v>32.776417094991132</v>
      </c>
      <c r="W3133">
        <v>13.61918633858177</v>
      </c>
      <c r="X3133">
        <v>8</v>
      </c>
      <c r="Y3133">
        <v>1</v>
      </c>
      <c r="Z3133">
        <v>414</v>
      </c>
      <c r="AA3133" t="s">
        <v>27</v>
      </c>
      <c r="AB3133">
        <v>2</v>
      </c>
      <c r="AC3133">
        <f t="shared" si="960"/>
        <v>62500</v>
      </c>
      <c r="AD3133">
        <f t="shared" si="961"/>
        <v>0.125</v>
      </c>
      <c r="AE3133">
        <f t="shared" si="962"/>
        <v>0.54385964912280704</v>
      </c>
      <c r="AF3133">
        <f t="shared" si="963"/>
        <v>0.24561403508771928</v>
      </c>
      <c r="AG3133">
        <v>86</v>
      </c>
      <c r="AH3133">
        <f t="shared" si="976"/>
        <v>15</v>
      </c>
      <c r="AI3133">
        <f t="shared" si="966"/>
        <v>3</v>
      </c>
      <c r="AJ3133">
        <f t="shared" si="977"/>
        <v>14</v>
      </c>
      <c r="AK3133">
        <f t="shared" si="978"/>
        <v>10</v>
      </c>
      <c r="AL3133">
        <f t="shared" si="967"/>
        <v>5</v>
      </c>
      <c r="AM3133">
        <f t="shared" si="968"/>
        <v>0</v>
      </c>
      <c r="AN3133">
        <f t="shared" si="969"/>
        <v>5</v>
      </c>
      <c r="AO3133">
        <f t="shared" si="970"/>
        <v>10</v>
      </c>
      <c r="AP3133">
        <f t="shared" si="971"/>
        <v>2</v>
      </c>
      <c r="AQ3133">
        <f t="shared" si="979"/>
        <v>2</v>
      </c>
      <c r="AR3133">
        <f t="shared" si="972"/>
        <v>7</v>
      </c>
      <c r="AS3133">
        <f t="shared" si="973"/>
        <v>12</v>
      </c>
      <c r="AT3133">
        <f t="shared" si="974"/>
        <v>17</v>
      </c>
      <c r="AU3133">
        <f t="shared" si="975"/>
        <v>22</v>
      </c>
    </row>
    <row r="3134" spans="1:47" x14ac:dyDescent="0.45">
      <c r="A3134" s="3">
        <v>43511</v>
      </c>
      <c r="B3134" s="3">
        <v>43527</v>
      </c>
      <c r="C3134" s="5">
        <f t="shared" si="964"/>
        <v>16</v>
      </c>
      <c r="D3134" s="5">
        <f t="shared" si="965"/>
        <v>2</v>
      </c>
      <c r="E3134" t="s">
        <v>38</v>
      </c>
      <c r="F3134">
        <v>500000</v>
      </c>
      <c r="G3134">
        <v>72</v>
      </c>
      <c r="H3134">
        <v>12</v>
      </c>
      <c r="I3134">
        <v>37</v>
      </c>
      <c r="J3134">
        <v>0</v>
      </c>
      <c r="K3134">
        <v>47</v>
      </c>
      <c r="L3134">
        <v>182</v>
      </c>
      <c r="M3134">
        <v>14</v>
      </c>
      <c r="N3134">
        <v>5</v>
      </c>
      <c r="O3134">
        <v>5</v>
      </c>
      <c r="P3134">
        <v>1</v>
      </c>
      <c r="Q3134">
        <v>2352</v>
      </c>
      <c r="R3134">
        <v>1276</v>
      </c>
      <c r="S3134">
        <v>77</v>
      </c>
      <c r="T3134">
        <v>47</v>
      </c>
      <c r="U3134">
        <v>18</v>
      </c>
      <c r="V3134">
        <v>34.075188087774308</v>
      </c>
      <c r="W3134">
        <v>12.62332736229288</v>
      </c>
      <c r="X3134">
        <v>8</v>
      </c>
      <c r="Y3134">
        <v>1</v>
      </c>
      <c r="Z3134">
        <v>1397</v>
      </c>
      <c r="AA3134" t="s">
        <v>27</v>
      </c>
      <c r="AB3134">
        <v>6</v>
      </c>
      <c r="AC3134">
        <f t="shared" si="960"/>
        <v>31250</v>
      </c>
      <c r="AD3134">
        <f t="shared" si="961"/>
        <v>0.375</v>
      </c>
      <c r="AE3134">
        <f t="shared" si="962"/>
        <v>0.61038961038961037</v>
      </c>
      <c r="AF3134">
        <f t="shared" si="963"/>
        <v>0.23376623376623376</v>
      </c>
      <c r="AG3134">
        <v>86</v>
      </c>
      <c r="AH3134">
        <f t="shared" si="976"/>
        <v>15</v>
      </c>
      <c r="AI3134">
        <f t="shared" si="966"/>
        <v>3</v>
      </c>
      <c r="AJ3134">
        <f t="shared" si="977"/>
        <v>14</v>
      </c>
      <c r="AK3134">
        <f t="shared" si="978"/>
        <v>10</v>
      </c>
      <c r="AL3134">
        <f t="shared" si="967"/>
        <v>5</v>
      </c>
      <c r="AM3134">
        <f t="shared" si="968"/>
        <v>0</v>
      </c>
      <c r="AN3134">
        <f t="shared" si="969"/>
        <v>5</v>
      </c>
      <c r="AO3134">
        <f t="shared" si="970"/>
        <v>10</v>
      </c>
      <c r="AP3134">
        <f t="shared" si="971"/>
        <v>2</v>
      </c>
      <c r="AQ3134">
        <f t="shared" si="979"/>
        <v>2</v>
      </c>
      <c r="AR3134">
        <f t="shared" si="972"/>
        <v>7</v>
      </c>
      <c r="AS3134">
        <f t="shared" si="973"/>
        <v>12</v>
      </c>
      <c r="AT3134">
        <f t="shared" si="974"/>
        <v>17</v>
      </c>
      <c r="AU3134">
        <f t="shared" si="975"/>
        <v>22</v>
      </c>
    </row>
    <row r="3135" spans="1:47" x14ac:dyDescent="0.45">
      <c r="A3135" s="3">
        <v>43511</v>
      </c>
      <c r="B3135" s="3">
        <v>43524</v>
      </c>
      <c r="C3135" s="5">
        <f t="shared" si="964"/>
        <v>13</v>
      </c>
      <c r="D3135" s="5">
        <f t="shared" si="965"/>
        <v>2</v>
      </c>
      <c r="E3135" t="s">
        <v>38</v>
      </c>
      <c r="F3135">
        <v>3000000</v>
      </c>
      <c r="G3135">
        <v>144</v>
      </c>
      <c r="H3135">
        <v>4</v>
      </c>
      <c r="I3135">
        <v>15</v>
      </c>
      <c r="J3135">
        <v>0</v>
      </c>
      <c r="K3135">
        <v>40</v>
      </c>
      <c r="L3135">
        <v>0</v>
      </c>
      <c r="M3135">
        <v>1</v>
      </c>
      <c r="N3135">
        <v>0</v>
      </c>
      <c r="O3135">
        <v>0</v>
      </c>
      <c r="P3135">
        <v>0</v>
      </c>
      <c r="Q3135">
        <v>2623</v>
      </c>
      <c r="R3135">
        <v>1465</v>
      </c>
      <c r="S3135">
        <v>75</v>
      </c>
      <c r="T3135">
        <v>30</v>
      </c>
      <c r="U3135">
        <v>14</v>
      </c>
      <c r="V3135">
        <v>35.53713083048919</v>
      </c>
      <c r="W3135">
        <v>13.15523549488055</v>
      </c>
      <c r="X3135">
        <v>9</v>
      </c>
      <c r="Y3135">
        <v>1</v>
      </c>
      <c r="Z3135">
        <v>509</v>
      </c>
      <c r="AA3135" t="s">
        <v>27</v>
      </c>
      <c r="AB3135">
        <v>8</v>
      </c>
      <c r="AC3135">
        <f t="shared" si="960"/>
        <v>230769.23076923078</v>
      </c>
      <c r="AD3135">
        <f t="shared" si="961"/>
        <v>0.61538461538461542</v>
      </c>
      <c r="AE3135">
        <f t="shared" si="962"/>
        <v>0.4</v>
      </c>
      <c r="AF3135">
        <f t="shared" si="963"/>
        <v>0.18666666666666668</v>
      </c>
      <c r="AG3135">
        <v>86</v>
      </c>
      <c r="AH3135">
        <f t="shared" si="976"/>
        <v>15</v>
      </c>
      <c r="AI3135">
        <f t="shared" si="966"/>
        <v>28</v>
      </c>
      <c r="AJ3135">
        <f t="shared" si="977"/>
        <v>14</v>
      </c>
      <c r="AK3135">
        <f t="shared" si="978"/>
        <v>10</v>
      </c>
      <c r="AL3135">
        <f t="shared" si="967"/>
        <v>5</v>
      </c>
      <c r="AM3135">
        <f t="shared" si="968"/>
        <v>0</v>
      </c>
      <c r="AN3135">
        <f t="shared" si="969"/>
        <v>5</v>
      </c>
      <c r="AO3135">
        <f t="shared" si="970"/>
        <v>10</v>
      </c>
      <c r="AP3135">
        <f t="shared" si="971"/>
        <v>27</v>
      </c>
      <c r="AQ3135">
        <f t="shared" si="979"/>
        <v>23</v>
      </c>
      <c r="AR3135">
        <f t="shared" si="972"/>
        <v>18</v>
      </c>
      <c r="AS3135">
        <f t="shared" si="973"/>
        <v>13</v>
      </c>
      <c r="AT3135">
        <f t="shared" si="974"/>
        <v>8</v>
      </c>
      <c r="AU3135">
        <f t="shared" si="975"/>
        <v>3</v>
      </c>
    </row>
    <row r="3136" spans="1:47" x14ac:dyDescent="0.45">
      <c r="A3136" s="3">
        <v>43511</v>
      </c>
      <c r="B3136" s="3">
        <v>43534</v>
      </c>
      <c r="C3136" s="5">
        <f t="shared" si="964"/>
        <v>23</v>
      </c>
      <c r="D3136" s="5">
        <f t="shared" si="965"/>
        <v>2</v>
      </c>
      <c r="E3136" t="s">
        <v>38</v>
      </c>
      <c r="F3136">
        <v>500000</v>
      </c>
      <c r="G3136">
        <v>36</v>
      </c>
      <c r="H3136">
        <v>4</v>
      </c>
      <c r="I3136">
        <v>35</v>
      </c>
      <c r="J3136">
        <v>0</v>
      </c>
      <c r="K3136">
        <v>70</v>
      </c>
      <c r="L3136">
        <v>0</v>
      </c>
      <c r="M3136">
        <v>4</v>
      </c>
      <c r="N3136">
        <v>8</v>
      </c>
      <c r="O3136">
        <v>8</v>
      </c>
      <c r="P3136">
        <v>0</v>
      </c>
      <c r="Q3136">
        <v>5911</v>
      </c>
      <c r="R3136">
        <v>3279</v>
      </c>
      <c r="S3136">
        <v>182</v>
      </c>
      <c r="T3136">
        <v>39</v>
      </c>
      <c r="U3136">
        <v>0</v>
      </c>
      <c r="V3136">
        <v>36.04122440002817</v>
      </c>
      <c r="W3136">
        <v>12.70809676295038</v>
      </c>
      <c r="X3136">
        <v>7</v>
      </c>
      <c r="Y3136">
        <v>1</v>
      </c>
      <c r="Z3136">
        <v>601</v>
      </c>
      <c r="AA3136" t="s">
        <v>25</v>
      </c>
      <c r="AB3136">
        <v>2</v>
      </c>
      <c r="AC3136">
        <f t="shared" si="960"/>
        <v>21739.130434782608</v>
      </c>
      <c r="AD3136">
        <f t="shared" si="961"/>
        <v>8.6956521739130432E-2</v>
      </c>
      <c r="AE3136">
        <f t="shared" si="962"/>
        <v>0.21428571428571427</v>
      </c>
      <c r="AF3136">
        <f t="shared" si="963"/>
        <v>0</v>
      </c>
      <c r="AG3136">
        <v>86</v>
      </c>
      <c r="AH3136">
        <f t="shared" si="976"/>
        <v>15</v>
      </c>
      <c r="AI3136">
        <f t="shared" si="966"/>
        <v>10</v>
      </c>
      <c r="AJ3136">
        <f t="shared" si="977"/>
        <v>14</v>
      </c>
      <c r="AK3136">
        <f t="shared" si="978"/>
        <v>10</v>
      </c>
      <c r="AL3136">
        <f t="shared" si="967"/>
        <v>5</v>
      </c>
      <c r="AM3136">
        <f t="shared" si="968"/>
        <v>0</v>
      </c>
      <c r="AN3136">
        <f t="shared" si="969"/>
        <v>5</v>
      </c>
      <c r="AO3136">
        <f t="shared" si="970"/>
        <v>10</v>
      </c>
      <c r="AP3136">
        <f t="shared" si="971"/>
        <v>9</v>
      </c>
      <c r="AQ3136">
        <f t="shared" si="979"/>
        <v>5</v>
      </c>
      <c r="AR3136">
        <f t="shared" si="972"/>
        <v>0</v>
      </c>
      <c r="AS3136">
        <f t="shared" si="973"/>
        <v>5</v>
      </c>
      <c r="AT3136">
        <f t="shared" si="974"/>
        <v>10</v>
      </c>
      <c r="AU3136">
        <f t="shared" si="975"/>
        <v>15</v>
      </c>
    </row>
    <row r="3137" spans="1:47" x14ac:dyDescent="0.45">
      <c r="A3137" s="3">
        <v>43511</v>
      </c>
      <c r="B3137" s="3">
        <v>43527</v>
      </c>
      <c r="C3137" s="5">
        <f t="shared" si="964"/>
        <v>16</v>
      </c>
      <c r="D3137" s="5">
        <f t="shared" si="965"/>
        <v>2</v>
      </c>
      <c r="E3137" t="s">
        <v>38</v>
      </c>
      <c r="F3137">
        <v>1000000</v>
      </c>
      <c r="G3137">
        <v>19</v>
      </c>
      <c r="H3137">
        <v>8</v>
      </c>
      <c r="I3137">
        <v>48</v>
      </c>
      <c r="J3137">
        <v>0</v>
      </c>
      <c r="K3137">
        <v>58</v>
      </c>
      <c r="L3137">
        <v>0</v>
      </c>
      <c r="M3137">
        <v>9</v>
      </c>
      <c r="N3137">
        <v>1</v>
      </c>
      <c r="O3137">
        <v>1</v>
      </c>
      <c r="P3137">
        <v>0</v>
      </c>
      <c r="Q3137">
        <v>5075</v>
      </c>
      <c r="R3137">
        <v>2748</v>
      </c>
      <c r="S3137">
        <v>165</v>
      </c>
      <c r="T3137">
        <v>49</v>
      </c>
      <c r="U3137">
        <v>9</v>
      </c>
      <c r="V3137">
        <v>33.691553394204078</v>
      </c>
      <c r="W3137">
        <v>12.69748524546778</v>
      </c>
      <c r="X3137">
        <v>8</v>
      </c>
      <c r="Y3137">
        <v>1</v>
      </c>
      <c r="Z3137">
        <v>106</v>
      </c>
      <c r="AA3137" t="s">
        <v>25</v>
      </c>
      <c r="AB3137">
        <v>4</v>
      </c>
      <c r="AC3137">
        <f t="shared" si="960"/>
        <v>62500</v>
      </c>
      <c r="AD3137">
        <f t="shared" si="961"/>
        <v>0.25</v>
      </c>
      <c r="AE3137">
        <f t="shared" si="962"/>
        <v>0.29696969696969699</v>
      </c>
      <c r="AF3137">
        <f t="shared" si="963"/>
        <v>5.4545454545454543E-2</v>
      </c>
      <c r="AG3137">
        <v>86</v>
      </c>
      <c r="AH3137">
        <f t="shared" si="976"/>
        <v>15</v>
      </c>
      <c r="AI3137">
        <f t="shared" si="966"/>
        <v>3</v>
      </c>
      <c r="AJ3137">
        <f t="shared" si="977"/>
        <v>14</v>
      </c>
      <c r="AK3137">
        <f t="shared" si="978"/>
        <v>10</v>
      </c>
      <c r="AL3137">
        <f t="shared" si="967"/>
        <v>5</v>
      </c>
      <c r="AM3137">
        <f t="shared" si="968"/>
        <v>0</v>
      </c>
      <c r="AN3137">
        <f t="shared" si="969"/>
        <v>5</v>
      </c>
      <c r="AO3137">
        <f t="shared" si="970"/>
        <v>10</v>
      </c>
      <c r="AP3137">
        <f t="shared" si="971"/>
        <v>2</v>
      </c>
      <c r="AQ3137">
        <f t="shared" si="979"/>
        <v>2</v>
      </c>
      <c r="AR3137">
        <f t="shared" si="972"/>
        <v>7</v>
      </c>
      <c r="AS3137">
        <f t="shared" si="973"/>
        <v>12</v>
      </c>
      <c r="AT3137">
        <f t="shared" si="974"/>
        <v>17</v>
      </c>
      <c r="AU3137">
        <f t="shared" si="975"/>
        <v>22</v>
      </c>
    </row>
    <row r="3138" spans="1:47" x14ac:dyDescent="0.45">
      <c r="A3138" s="3">
        <v>43511</v>
      </c>
      <c r="B3138" s="3">
        <v>43541</v>
      </c>
      <c r="C3138" s="5">
        <f t="shared" si="964"/>
        <v>30</v>
      </c>
      <c r="D3138" s="5">
        <f t="shared" si="965"/>
        <v>2</v>
      </c>
      <c r="E3138" t="s">
        <v>38</v>
      </c>
      <c r="F3138">
        <v>3000000</v>
      </c>
      <c r="G3138">
        <v>29</v>
      </c>
      <c r="H3138">
        <v>3</v>
      </c>
      <c r="I3138">
        <v>41</v>
      </c>
      <c r="J3138">
        <v>0</v>
      </c>
      <c r="K3138">
        <v>94</v>
      </c>
      <c r="L3138">
        <v>252</v>
      </c>
      <c r="M3138">
        <v>1</v>
      </c>
      <c r="N3138">
        <v>0</v>
      </c>
      <c r="O3138">
        <v>0</v>
      </c>
      <c r="P3138">
        <v>0</v>
      </c>
      <c r="Q3138">
        <v>2880</v>
      </c>
      <c r="R3138">
        <v>1517</v>
      </c>
      <c r="S3138">
        <v>98</v>
      </c>
      <c r="T3138">
        <v>31</v>
      </c>
      <c r="U3138">
        <v>27</v>
      </c>
      <c r="V3138">
        <v>30.511480600809879</v>
      </c>
      <c r="W3138">
        <v>12.8491502428262</v>
      </c>
      <c r="X3138">
        <v>5</v>
      </c>
      <c r="Y3138">
        <v>1</v>
      </c>
      <c r="Z3138">
        <v>100</v>
      </c>
      <c r="AA3138" t="s">
        <v>31</v>
      </c>
      <c r="AB3138">
        <v>0</v>
      </c>
      <c r="AC3138">
        <f t="shared" ref="AC3138:AC3201" si="980">F3138/C3138</f>
        <v>100000</v>
      </c>
      <c r="AD3138">
        <f t="shared" ref="AD3138:AD3201" si="981">AB3138/C3138</f>
        <v>0</v>
      </c>
      <c r="AE3138">
        <f t="shared" ref="AE3138:AE3201" si="982">T3138/S3138</f>
        <v>0.31632653061224492</v>
      </c>
      <c r="AF3138">
        <f t="shared" ref="AF3138:AF3201" si="983">U3138/S3138</f>
        <v>0.27551020408163263</v>
      </c>
      <c r="AG3138">
        <v>86</v>
      </c>
      <c r="AH3138">
        <f t="shared" si="976"/>
        <v>15</v>
      </c>
      <c r="AI3138">
        <f t="shared" si="966"/>
        <v>17</v>
      </c>
      <c r="AJ3138">
        <f t="shared" si="977"/>
        <v>14</v>
      </c>
      <c r="AK3138">
        <f t="shared" si="978"/>
        <v>10</v>
      </c>
      <c r="AL3138">
        <f t="shared" si="967"/>
        <v>5</v>
      </c>
      <c r="AM3138">
        <f t="shared" si="968"/>
        <v>0</v>
      </c>
      <c r="AN3138">
        <f t="shared" si="969"/>
        <v>5</v>
      </c>
      <c r="AO3138">
        <f t="shared" si="970"/>
        <v>10</v>
      </c>
      <c r="AP3138">
        <f t="shared" si="971"/>
        <v>16</v>
      </c>
      <c r="AQ3138">
        <f t="shared" si="979"/>
        <v>12</v>
      </c>
      <c r="AR3138">
        <f t="shared" si="972"/>
        <v>7</v>
      </c>
      <c r="AS3138">
        <f t="shared" si="973"/>
        <v>2</v>
      </c>
      <c r="AT3138">
        <f t="shared" si="974"/>
        <v>3</v>
      </c>
      <c r="AU3138">
        <f t="shared" si="975"/>
        <v>8</v>
      </c>
    </row>
    <row r="3139" spans="1:47" x14ac:dyDescent="0.45">
      <c r="A3139" s="3">
        <v>43511</v>
      </c>
      <c r="B3139" s="3">
        <v>43538</v>
      </c>
      <c r="C3139" s="5">
        <f t="shared" ref="C3139:C3202" si="984">_xlfn.DAYS(B3139,A3139)</f>
        <v>27</v>
      </c>
      <c r="D3139" s="5">
        <f t="shared" ref="D3139:D3202" si="985">MONTH(A3139)</f>
        <v>2</v>
      </c>
      <c r="E3139" t="s">
        <v>38</v>
      </c>
      <c r="F3139">
        <v>1000000</v>
      </c>
      <c r="G3139">
        <v>175</v>
      </c>
      <c r="H3139">
        <v>3</v>
      </c>
      <c r="I3139">
        <v>34</v>
      </c>
      <c r="J3139">
        <v>0</v>
      </c>
      <c r="K3139">
        <v>67</v>
      </c>
      <c r="L3139">
        <v>48</v>
      </c>
      <c r="M3139">
        <v>0</v>
      </c>
      <c r="N3139">
        <v>0</v>
      </c>
      <c r="O3139">
        <v>0</v>
      </c>
      <c r="P3139">
        <v>0</v>
      </c>
      <c r="Q3139">
        <v>1504</v>
      </c>
      <c r="R3139">
        <v>843</v>
      </c>
      <c r="S3139">
        <v>81</v>
      </c>
      <c r="T3139">
        <v>27</v>
      </c>
      <c r="U3139">
        <v>15</v>
      </c>
      <c r="V3139">
        <v>45.336250164755512</v>
      </c>
      <c r="W3139">
        <v>9.5213206801107155</v>
      </c>
      <c r="X3139">
        <v>6</v>
      </c>
      <c r="Y3139">
        <v>1</v>
      </c>
      <c r="Z3139">
        <v>393</v>
      </c>
      <c r="AA3139" t="s">
        <v>31</v>
      </c>
      <c r="AB3139">
        <v>3</v>
      </c>
      <c r="AC3139">
        <f t="shared" si="980"/>
        <v>37037.037037037036</v>
      </c>
      <c r="AD3139">
        <f t="shared" si="981"/>
        <v>0.1111111111111111</v>
      </c>
      <c r="AE3139">
        <f t="shared" si="982"/>
        <v>0.33333333333333331</v>
      </c>
      <c r="AF3139">
        <f t="shared" si="983"/>
        <v>0.18518518518518517</v>
      </c>
      <c r="AG3139">
        <v>86</v>
      </c>
      <c r="AH3139">
        <f t="shared" si="976"/>
        <v>15</v>
      </c>
      <c r="AI3139">
        <f t="shared" ref="AI3139:AI3202" si="986">VALUE(DAY(B3139))</f>
        <v>14</v>
      </c>
      <c r="AJ3139">
        <f t="shared" si="977"/>
        <v>14</v>
      </c>
      <c r="AK3139">
        <f t="shared" si="978"/>
        <v>10</v>
      </c>
      <c r="AL3139">
        <f t="shared" ref="AL3139:AL3202" si="987">ABS(AH3139-10)</f>
        <v>5</v>
      </c>
      <c r="AM3139">
        <f t="shared" ref="AM3139:AM3202" si="988">ABS(AH3139-15)</f>
        <v>0</v>
      </c>
      <c r="AN3139">
        <f t="shared" ref="AN3139:AN3202" si="989">ABS(AH3139-20)</f>
        <v>5</v>
      </c>
      <c r="AO3139">
        <f t="shared" ref="AO3139:AO3202" si="990">ABS(AH3139-25)</f>
        <v>10</v>
      </c>
      <c r="AP3139">
        <f t="shared" ref="AP3139:AP3202" si="991">ABS(AI3139-1)</f>
        <v>13</v>
      </c>
      <c r="AQ3139">
        <f t="shared" si="979"/>
        <v>9</v>
      </c>
      <c r="AR3139">
        <f t="shared" ref="AR3139:AR3202" si="992">ABS(AI3139-10)</f>
        <v>4</v>
      </c>
      <c r="AS3139">
        <f t="shared" ref="AS3139:AS3202" si="993">ABS(AI3139-15)</f>
        <v>1</v>
      </c>
      <c r="AT3139">
        <f t="shared" ref="AT3139:AT3202" si="994">ABS(AI3139-20)</f>
        <v>6</v>
      </c>
      <c r="AU3139">
        <f t="shared" ref="AU3139:AU3202" si="995">ABS(AI3139-25)</f>
        <v>11</v>
      </c>
    </row>
    <row r="3140" spans="1:47" x14ac:dyDescent="0.45">
      <c r="A3140" s="3">
        <v>43511</v>
      </c>
      <c r="B3140" s="3">
        <v>43534</v>
      </c>
      <c r="C3140" s="5">
        <f t="shared" si="984"/>
        <v>23</v>
      </c>
      <c r="D3140" s="5">
        <f t="shared" si="985"/>
        <v>2</v>
      </c>
      <c r="E3140" t="s">
        <v>38</v>
      </c>
      <c r="F3140">
        <v>500000</v>
      </c>
      <c r="G3140">
        <v>100</v>
      </c>
      <c r="H3140">
        <v>7</v>
      </c>
      <c r="I3140">
        <v>71</v>
      </c>
      <c r="J3140">
        <v>0</v>
      </c>
      <c r="K3140">
        <v>40</v>
      </c>
      <c r="L3140">
        <v>934</v>
      </c>
      <c r="M3140">
        <v>4</v>
      </c>
      <c r="N3140">
        <v>0</v>
      </c>
      <c r="O3140">
        <v>0</v>
      </c>
      <c r="P3140">
        <v>0</v>
      </c>
      <c r="Q3140">
        <v>3935</v>
      </c>
      <c r="R3140">
        <v>2119</v>
      </c>
      <c r="S3140">
        <v>93</v>
      </c>
      <c r="T3140">
        <v>64</v>
      </c>
      <c r="U3140">
        <v>14</v>
      </c>
      <c r="V3140">
        <v>26.605400853516841</v>
      </c>
      <c r="W3140">
        <v>15.20882369955396</v>
      </c>
      <c r="X3140">
        <v>6</v>
      </c>
      <c r="Y3140">
        <v>1</v>
      </c>
      <c r="Z3140">
        <v>371</v>
      </c>
      <c r="AA3140" t="s">
        <v>31</v>
      </c>
      <c r="AB3140">
        <v>1</v>
      </c>
      <c r="AC3140">
        <f t="shared" si="980"/>
        <v>21739.130434782608</v>
      </c>
      <c r="AD3140">
        <f t="shared" si="981"/>
        <v>4.3478260869565216E-2</v>
      </c>
      <c r="AE3140">
        <f t="shared" si="982"/>
        <v>0.68817204301075274</v>
      </c>
      <c r="AF3140">
        <f t="shared" si="983"/>
        <v>0.15053763440860216</v>
      </c>
      <c r="AG3140">
        <v>86</v>
      </c>
      <c r="AH3140">
        <f t="shared" ref="AH3140:AH3203" si="996">VALUE(DAY(A3140))</f>
        <v>15</v>
      </c>
      <c r="AI3140">
        <f t="shared" si="986"/>
        <v>10</v>
      </c>
      <c r="AJ3140">
        <f t="shared" ref="AJ3140:AJ3203" si="997">ABS(AH3140-1)</f>
        <v>14</v>
      </c>
      <c r="AK3140">
        <f t="shared" ref="AK3140:AK3203" si="998">ABS(AH3140-5)</f>
        <v>10</v>
      </c>
      <c r="AL3140">
        <f t="shared" si="987"/>
        <v>5</v>
      </c>
      <c r="AM3140">
        <f t="shared" si="988"/>
        <v>0</v>
      </c>
      <c r="AN3140">
        <f t="shared" si="989"/>
        <v>5</v>
      </c>
      <c r="AO3140">
        <f t="shared" si="990"/>
        <v>10</v>
      </c>
      <c r="AP3140">
        <f t="shared" si="991"/>
        <v>9</v>
      </c>
      <c r="AQ3140">
        <f t="shared" ref="AQ3140:AQ3203" si="999">ABS(AI3140-5)</f>
        <v>5</v>
      </c>
      <c r="AR3140">
        <f t="shared" si="992"/>
        <v>0</v>
      </c>
      <c r="AS3140">
        <f t="shared" si="993"/>
        <v>5</v>
      </c>
      <c r="AT3140">
        <f t="shared" si="994"/>
        <v>10</v>
      </c>
      <c r="AU3140">
        <f t="shared" si="995"/>
        <v>15</v>
      </c>
    </row>
    <row r="3141" spans="1:47" x14ac:dyDescent="0.45">
      <c r="A3141" s="3">
        <v>43511</v>
      </c>
      <c r="B3141" s="3">
        <v>43534</v>
      </c>
      <c r="C3141" s="5">
        <f t="shared" si="984"/>
        <v>23</v>
      </c>
      <c r="D3141" s="5">
        <f t="shared" si="985"/>
        <v>2</v>
      </c>
      <c r="E3141" t="s">
        <v>38</v>
      </c>
      <c r="F3141">
        <v>1000000</v>
      </c>
      <c r="G3141">
        <v>197</v>
      </c>
      <c r="H3141">
        <v>5</v>
      </c>
      <c r="I3141">
        <v>22</v>
      </c>
      <c r="J3141">
        <v>0</v>
      </c>
      <c r="K3141">
        <v>81</v>
      </c>
      <c r="L3141">
        <v>5207</v>
      </c>
      <c r="M3141">
        <v>24</v>
      </c>
      <c r="N3141">
        <v>5</v>
      </c>
      <c r="O3141">
        <v>5</v>
      </c>
      <c r="P3141">
        <v>0</v>
      </c>
      <c r="Q3141">
        <v>2242</v>
      </c>
      <c r="R3141">
        <v>1226</v>
      </c>
      <c r="S3141">
        <v>76</v>
      </c>
      <c r="T3141">
        <v>43</v>
      </c>
      <c r="U3141">
        <v>20</v>
      </c>
      <c r="V3141">
        <v>35.752475100884368</v>
      </c>
      <c r="W3141">
        <v>12.28010861165966</v>
      </c>
      <c r="X3141">
        <v>4</v>
      </c>
      <c r="Y3141">
        <v>1</v>
      </c>
      <c r="Z3141">
        <v>1502</v>
      </c>
      <c r="AA3141" t="s">
        <v>31</v>
      </c>
      <c r="AB3141">
        <v>8</v>
      </c>
      <c r="AC3141">
        <f t="shared" si="980"/>
        <v>43478.260869565216</v>
      </c>
      <c r="AD3141">
        <f t="shared" si="981"/>
        <v>0.34782608695652173</v>
      </c>
      <c r="AE3141">
        <f t="shared" si="982"/>
        <v>0.56578947368421051</v>
      </c>
      <c r="AF3141">
        <f t="shared" si="983"/>
        <v>0.26315789473684209</v>
      </c>
      <c r="AG3141">
        <v>86</v>
      </c>
      <c r="AH3141">
        <f t="shared" si="996"/>
        <v>15</v>
      </c>
      <c r="AI3141">
        <f t="shared" si="986"/>
        <v>10</v>
      </c>
      <c r="AJ3141">
        <f t="shared" si="997"/>
        <v>14</v>
      </c>
      <c r="AK3141">
        <f t="shared" si="998"/>
        <v>10</v>
      </c>
      <c r="AL3141">
        <f t="shared" si="987"/>
        <v>5</v>
      </c>
      <c r="AM3141">
        <f t="shared" si="988"/>
        <v>0</v>
      </c>
      <c r="AN3141">
        <f t="shared" si="989"/>
        <v>5</v>
      </c>
      <c r="AO3141">
        <f t="shared" si="990"/>
        <v>10</v>
      </c>
      <c r="AP3141">
        <f t="shared" si="991"/>
        <v>9</v>
      </c>
      <c r="AQ3141">
        <f t="shared" si="999"/>
        <v>5</v>
      </c>
      <c r="AR3141">
        <f t="shared" si="992"/>
        <v>0</v>
      </c>
      <c r="AS3141">
        <f t="shared" si="993"/>
        <v>5</v>
      </c>
      <c r="AT3141">
        <f t="shared" si="994"/>
        <v>10</v>
      </c>
      <c r="AU3141">
        <f t="shared" si="995"/>
        <v>15</v>
      </c>
    </row>
    <row r="3142" spans="1:47" x14ac:dyDescent="0.45">
      <c r="A3142" s="3">
        <v>43511</v>
      </c>
      <c r="B3142" s="3">
        <v>43534</v>
      </c>
      <c r="C3142" s="5">
        <f t="shared" si="984"/>
        <v>23</v>
      </c>
      <c r="D3142" s="5">
        <f t="shared" si="985"/>
        <v>2</v>
      </c>
      <c r="E3142" t="s">
        <v>38</v>
      </c>
      <c r="F3142">
        <v>1500000</v>
      </c>
      <c r="G3142">
        <v>56</v>
      </c>
      <c r="H3142">
        <v>8</v>
      </c>
      <c r="I3142">
        <v>51</v>
      </c>
      <c r="J3142">
        <v>0</v>
      </c>
      <c r="K3142">
        <v>35</v>
      </c>
      <c r="L3142">
        <v>0</v>
      </c>
      <c r="M3142">
        <v>1</v>
      </c>
      <c r="N3142">
        <v>2</v>
      </c>
      <c r="O3142">
        <v>2</v>
      </c>
      <c r="P3142">
        <v>0</v>
      </c>
      <c r="Q3142">
        <v>2851</v>
      </c>
      <c r="R3142">
        <v>1496</v>
      </c>
      <c r="S3142">
        <v>79</v>
      </c>
      <c r="T3142">
        <v>53</v>
      </c>
      <c r="U3142">
        <v>30</v>
      </c>
      <c r="V3142">
        <v>26.387903607933399</v>
      </c>
      <c r="W3142">
        <v>14.28315068029513</v>
      </c>
      <c r="X3142">
        <v>6</v>
      </c>
      <c r="Y3142">
        <v>1</v>
      </c>
      <c r="Z3142">
        <v>232</v>
      </c>
      <c r="AA3142" t="s">
        <v>31</v>
      </c>
      <c r="AB3142">
        <v>6</v>
      </c>
      <c r="AC3142">
        <f t="shared" si="980"/>
        <v>65217.391304347824</v>
      </c>
      <c r="AD3142">
        <f t="shared" si="981"/>
        <v>0.2608695652173913</v>
      </c>
      <c r="AE3142">
        <f t="shared" si="982"/>
        <v>0.67088607594936711</v>
      </c>
      <c r="AF3142">
        <f t="shared" si="983"/>
        <v>0.379746835443038</v>
      </c>
      <c r="AG3142">
        <v>86</v>
      </c>
      <c r="AH3142">
        <f t="shared" si="996"/>
        <v>15</v>
      </c>
      <c r="AI3142">
        <f t="shared" si="986"/>
        <v>10</v>
      </c>
      <c r="AJ3142">
        <f t="shared" si="997"/>
        <v>14</v>
      </c>
      <c r="AK3142">
        <f t="shared" si="998"/>
        <v>10</v>
      </c>
      <c r="AL3142">
        <f t="shared" si="987"/>
        <v>5</v>
      </c>
      <c r="AM3142">
        <f t="shared" si="988"/>
        <v>0</v>
      </c>
      <c r="AN3142">
        <f t="shared" si="989"/>
        <v>5</v>
      </c>
      <c r="AO3142">
        <f t="shared" si="990"/>
        <v>10</v>
      </c>
      <c r="AP3142">
        <f t="shared" si="991"/>
        <v>9</v>
      </c>
      <c r="AQ3142">
        <f t="shared" si="999"/>
        <v>5</v>
      </c>
      <c r="AR3142">
        <f t="shared" si="992"/>
        <v>0</v>
      </c>
      <c r="AS3142">
        <f t="shared" si="993"/>
        <v>5</v>
      </c>
      <c r="AT3142">
        <f t="shared" si="994"/>
        <v>10</v>
      </c>
      <c r="AU3142">
        <f t="shared" si="995"/>
        <v>15</v>
      </c>
    </row>
    <row r="3143" spans="1:47" x14ac:dyDescent="0.45">
      <c r="A3143" s="3">
        <v>43511</v>
      </c>
      <c r="B3143" s="3">
        <v>43534</v>
      </c>
      <c r="C3143" s="5">
        <f t="shared" si="984"/>
        <v>23</v>
      </c>
      <c r="D3143" s="5">
        <f t="shared" si="985"/>
        <v>2</v>
      </c>
      <c r="E3143" t="s">
        <v>38</v>
      </c>
      <c r="F3143">
        <v>1000000</v>
      </c>
      <c r="G3143">
        <v>137</v>
      </c>
      <c r="H3143">
        <v>18</v>
      </c>
      <c r="I3143">
        <v>45</v>
      </c>
      <c r="J3143">
        <v>0</v>
      </c>
      <c r="K3143">
        <v>40</v>
      </c>
      <c r="L3143">
        <v>57</v>
      </c>
      <c r="M3143">
        <v>17</v>
      </c>
      <c r="N3143">
        <v>3</v>
      </c>
      <c r="O3143">
        <v>3</v>
      </c>
      <c r="P3143">
        <v>0</v>
      </c>
      <c r="Q3143">
        <v>2435</v>
      </c>
      <c r="R3143">
        <v>1302</v>
      </c>
      <c r="S3143">
        <v>61</v>
      </c>
      <c r="T3143">
        <v>13</v>
      </c>
      <c r="U3143">
        <v>0</v>
      </c>
      <c r="V3143">
        <v>26.951679761275241</v>
      </c>
      <c r="W3143">
        <v>14.802618669889959</v>
      </c>
      <c r="X3143">
        <v>7</v>
      </c>
      <c r="Y3143">
        <v>1</v>
      </c>
      <c r="Z3143">
        <v>1328</v>
      </c>
      <c r="AA3143" t="s">
        <v>31</v>
      </c>
      <c r="AB3143">
        <v>7</v>
      </c>
      <c r="AC3143">
        <f t="shared" si="980"/>
        <v>43478.260869565216</v>
      </c>
      <c r="AD3143">
        <f t="shared" si="981"/>
        <v>0.30434782608695654</v>
      </c>
      <c r="AE3143">
        <f t="shared" si="982"/>
        <v>0.21311475409836064</v>
      </c>
      <c r="AF3143">
        <f t="shared" si="983"/>
        <v>0</v>
      </c>
      <c r="AG3143">
        <v>86</v>
      </c>
      <c r="AH3143">
        <f t="shared" si="996"/>
        <v>15</v>
      </c>
      <c r="AI3143">
        <f t="shared" si="986"/>
        <v>10</v>
      </c>
      <c r="AJ3143">
        <f t="shared" si="997"/>
        <v>14</v>
      </c>
      <c r="AK3143">
        <f t="shared" si="998"/>
        <v>10</v>
      </c>
      <c r="AL3143">
        <f t="shared" si="987"/>
        <v>5</v>
      </c>
      <c r="AM3143">
        <f t="shared" si="988"/>
        <v>0</v>
      </c>
      <c r="AN3143">
        <f t="shared" si="989"/>
        <v>5</v>
      </c>
      <c r="AO3143">
        <f t="shared" si="990"/>
        <v>10</v>
      </c>
      <c r="AP3143">
        <f t="shared" si="991"/>
        <v>9</v>
      </c>
      <c r="AQ3143">
        <f t="shared" si="999"/>
        <v>5</v>
      </c>
      <c r="AR3143">
        <f t="shared" si="992"/>
        <v>0</v>
      </c>
      <c r="AS3143">
        <f t="shared" si="993"/>
        <v>5</v>
      </c>
      <c r="AT3143">
        <f t="shared" si="994"/>
        <v>10</v>
      </c>
      <c r="AU3143">
        <f t="shared" si="995"/>
        <v>15</v>
      </c>
    </row>
    <row r="3144" spans="1:47" x14ac:dyDescent="0.45">
      <c r="A3144" s="3">
        <v>43511</v>
      </c>
      <c r="B3144" s="3">
        <v>43532</v>
      </c>
      <c r="C3144" s="5">
        <f t="shared" si="984"/>
        <v>21</v>
      </c>
      <c r="D3144" s="5">
        <f t="shared" si="985"/>
        <v>2</v>
      </c>
      <c r="E3144" t="s">
        <v>38</v>
      </c>
      <c r="F3144">
        <v>2000000</v>
      </c>
      <c r="G3144">
        <v>61</v>
      </c>
      <c r="H3144">
        <v>4</v>
      </c>
      <c r="I3144">
        <v>38</v>
      </c>
      <c r="J3144">
        <v>1</v>
      </c>
      <c r="K3144">
        <v>53</v>
      </c>
      <c r="L3144">
        <v>92</v>
      </c>
      <c r="M3144">
        <v>3</v>
      </c>
      <c r="N3144">
        <v>0</v>
      </c>
      <c r="O3144">
        <v>0</v>
      </c>
      <c r="P3144">
        <v>0</v>
      </c>
      <c r="Q3144">
        <v>2744</v>
      </c>
      <c r="R3144">
        <v>1494</v>
      </c>
      <c r="S3144">
        <v>85</v>
      </c>
      <c r="T3144">
        <v>38</v>
      </c>
      <c r="U3144">
        <v>24</v>
      </c>
      <c r="V3144">
        <v>33.611749822820713</v>
      </c>
      <c r="W3144">
        <v>12.93764816127254</v>
      </c>
      <c r="X3144">
        <v>5</v>
      </c>
      <c r="Y3144">
        <v>1</v>
      </c>
      <c r="Z3144">
        <v>170</v>
      </c>
      <c r="AA3144" t="s">
        <v>31</v>
      </c>
      <c r="AB3144">
        <v>6</v>
      </c>
      <c r="AC3144">
        <f t="shared" si="980"/>
        <v>95238.095238095237</v>
      </c>
      <c r="AD3144">
        <f t="shared" si="981"/>
        <v>0.2857142857142857</v>
      </c>
      <c r="AE3144">
        <f t="shared" si="982"/>
        <v>0.44705882352941179</v>
      </c>
      <c r="AF3144">
        <f t="shared" si="983"/>
        <v>0.28235294117647058</v>
      </c>
      <c r="AG3144">
        <v>86</v>
      </c>
      <c r="AH3144">
        <f t="shared" si="996"/>
        <v>15</v>
      </c>
      <c r="AI3144">
        <f t="shared" si="986"/>
        <v>8</v>
      </c>
      <c r="AJ3144">
        <f t="shared" si="997"/>
        <v>14</v>
      </c>
      <c r="AK3144">
        <f t="shared" si="998"/>
        <v>10</v>
      </c>
      <c r="AL3144">
        <f t="shared" si="987"/>
        <v>5</v>
      </c>
      <c r="AM3144">
        <f t="shared" si="988"/>
        <v>0</v>
      </c>
      <c r="AN3144">
        <f t="shared" si="989"/>
        <v>5</v>
      </c>
      <c r="AO3144">
        <f t="shared" si="990"/>
        <v>10</v>
      </c>
      <c r="AP3144">
        <f t="shared" si="991"/>
        <v>7</v>
      </c>
      <c r="AQ3144">
        <f t="shared" si="999"/>
        <v>3</v>
      </c>
      <c r="AR3144">
        <f t="shared" si="992"/>
        <v>2</v>
      </c>
      <c r="AS3144">
        <f t="shared" si="993"/>
        <v>7</v>
      </c>
      <c r="AT3144">
        <f t="shared" si="994"/>
        <v>12</v>
      </c>
      <c r="AU3144">
        <f t="shared" si="995"/>
        <v>17</v>
      </c>
    </row>
    <row r="3145" spans="1:47" x14ac:dyDescent="0.45">
      <c r="A3145" s="3">
        <v>43511</v>
      </c>
      <c r="B3145" s="3">
        <v>43527</v>
      </c>
      <c r="C3145" s="5">
        <f t="shared" si="984"/>
        <v>16</v>
      </c>
      <c r="D3145" s="5">
        <f t="shared" si="985"/>
        <v>2</v>
      </c>
      <c r="E3145" t="s">
        <v>38</v>
      </c>
      <c r="F3145">
        <v>1000000</v>
      </c>
      <c r="G3145">
        <v>20</v>
      </c>
      <c r="H3145">
        <v>1</v>
      </c>
      <c r="I3145">
        <v>8</v>
      </c>
      <c r="J3145">
        <v>0</v>
      </c>
      <c r="K3145">
        <v>58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1876</v>
      </c>
      <c r="R3145">
        <v>1057</v>
      </c>
      <c r="S3145">
        <v>74</v>
      </c>
      <c r="T3145">
        <v>53</v>
      </c>
      <c r="U3145">
        <v>16</v>
      </c>
      <c r="V3145">
        <v>42.185966081976062</v>
      </c>
      <c r="W3145">
        <v>10.92372203329157</v>
      </c>
      <c r="X3145">
        <v>8</v>
      </c>
      <c r="Y3145">
        <v>0</v>
      </c>
      <c r="Z3145">
        <v>25</v>
      </c>
      <c r="AA3145" t="s">
        <v>31</v>
      </c>
      <c r="AB3145">
        <v>0</v>
      </c>
      <c r="AC3145">
        <f t="shared" si="980"/>
        <v>62500</v>
      </c>
      <c r="AD3145">
        <f t="shared" si="981"/>
        <v>0</v>
      </c>
      <c r="AE3145">
        <f t="shared" si="982"/>
        <v>0.71621621621621623</v>
      </c>
      <c r="AF3145">
        <f t="shared" si="983"/>
        <v>0.21621621621621623</v>
      </c>
      <c r="AG3145">
        <v>86</v>
      </c>
      <c r="AH3145">
        <f t="shared" si="996"/>
        <v>15</v>
      </c>
      <c r="AI3145">
        <f t="shared" si="986"/>
        <v>3</v>
      </c>
      <c r="AJ3145">
        <f t="shared" si="997"/>
        <v>14</v>
      </c>
      <c r="AK3145">
        <f t="shared" si="998"/>
        <v>10</v>
      </c>
      <c r="AL3145">
        <f t="shared" si="987"/>
        <v>5</v>
      </c>
      <c r="AM3145">
        <f t="shared" si="988"/>
        <v>0</v>
      </c>
      <c r="AN3145">
        <f t="shared" si="989"/>
        <v>5</v>
      </c>
      <c r="AO3145">
        <f t="shared" si="990"/>
        <v>10</v>
      </c>
      <c r="AP3145">
        <f t="shared" si="991"/>
        <v>2</v>
      </c>
      <c r="AQ3145">
        <f t="shared" si="999"/>
        <v>2</v>
      </c>
      <c r="AR3145">
        <f t="shared" si="992"/>
        <v>7</v>
      </c>
      <c r="AS3145">
        <f t="shared" si="993"/>
        <v>12</v>
      </c>
      <c r="AT3145">
        <f t="shared" si="994"/>
        <v>17</v>
      </c>
      <c r="AU3145">
        <f t="shared" si="995"/>
        <v>22</v>
      </c>
    </row>
    <row r="3146" spans="1:47" x14ac:dyDescent="0.45">
      <c r="A3146" s="3">
        <v>43511</v>
      </c>
      <c r="B3146" s="3">
        <v>43518</v>
      </c>
      <c r="C3146" s="5">
        <f t="shared" si="984"/>
        <v>7</v>
      </c>
      <c r="D3146" s="5">
        <f t="shared" si="985"/>
        <v>2</v>
      </c>
      <c r="E3146" t="s">
        <v>38</v>
      </c>
      <c r="F3146">
        <v>800000</v>
      </c>
      <c r="G3146">
        <v>22</v>
      </c>
      <c r="H3146">
        <v>2</v>
      </c>
      <c r="I3146">
        <v>12</v>
      </c>
      <c r="J3146">
        <v>0</v>
      </c>
      <c r="K3146">
        <v>76</v>
      </c>
      <c r="L3146">
        <v>11800</v>
      </c>
      <c r="M3146">
        <v>2</v>
      </c>
      <c r="N3146">
        <v>1</v>
      </c>
      <c r="O3146">
        <v>1</v>
      </c>
      <c r="P3146">
        <v>0</v>
      </c>
      <c r="Q3146">
        <v>1783</v>
      </c>
      <c r="R3146">
        <v>973</v>
      </c>
      <c r="S3146">
        <v>56</v>
      </c>
      <c r="T3146">
        <v>11</v>
      </c>
      <c r="U3146">
        <v>3</v>
      </c>
      <c r="V3146">
        <v>34.171831320657759</v>
      </c>
      <c r="W3146">
        <v>12.80947713257966</v>
      </c>
      <c r="X3146">
        <v>7</v>
      </c>
      <c r="Y3146">
        <v>1</v>
      </c>
      <c r="Z3146">
        <v>556</v>
      </c>
      <c r="AA3146" t="s">
        <v>31</v>
      </c>
      <c r="AB3146">
        <v>0</v>
      </c>
      <c r="AC3146">
        <f t="shared" si="980"/>
        <v>114285.71428571429</v>
      </c>
      <c r="AD3146">
        <f t="shared" si="981"/>
        <v>0</v>
      </c>
      <c r="AE3146">
        <f t="shared" si="982"/>
        <v>0.19642857142857142</v>
      </c>
      <c r="AF3146">
        <f t="shared" si="983"/>
        <v>5.3571428571428568E-2</v>
      </c>
      <c r="AG3146">
        <v>86</v>
      </c>
      <c r="AH3146">
        <f t="shared" si="996"/>
        <v>15</v>
      </c>
      <c r="AI3146">
        <f t="shared" si="986"/>
        <v>22</v>
      </c>
      <c r="AJ3146">
        <f t="shared" si="997"/>
        <v>14</v>
      </c>
      <c r="AK3146">
        <f t="shared" si="998"/>
        <v>10</v>
      </c>
      <c r="AL3146">
        <f t="shared" si="987"/>
        <v>5</v>
      </c>
      <c r="AM3146">
        <f t="shared" si="988"/>
        <v>0</v>
      </c>
      <c r="AN3146">
        <f t="shared" si="989"/>
        <v>5</v>
      </c>
      <c r="AO3146">
        <f t="shared" si="990"/>
        <v>10</v>
      </c>
      <c r="AP3146">
        <f t="shared" si="991"/>
        <v>21</v>
      </c>
      <c r="AQ3146">
        <f t="shared" si="999"/>
        <v>17</v>
      </c>
      <c r="AR3146">
        <f t="shared" si="992"/>
        <v>12</v>
      </c>
      <c r="AS3146">
        <f t="shared" si="993"/>
        <v>7</v>
      </c>
      <c r="AT3146">
        <f t="shared" si="994"/>
        <v>2</v>
      </c>
      <c r="AU3146">
        <f t="shared" si="995"/>
        <v>3</v>
      </c>
    </row>
    <row r="3147" spans="1:47" x14ac:dyDescent="0.45">
      <c r="A3147" s="3">
        <v>43511</v>
      </c>
      <c r="B3147" s="3">
        <v>43538</v>
      </c>
      <c r="C3147" s="5">
        <f t="shared" si="984"/>
        <v>27</v>
      </c>
      <c r="D3147" s="5">
        <f t="shared" si="985"/>
        <v>2</v>
      </c>
      <c r="E3147" t="s">
        <v>38</v>
      </c>
      <c r="F3147">
        <v>1000000</v>
      </c>
      <c r="G3147">
        <v>13</v>
      </c>
      <c r="H3147">
        <v>14</v>
      </c>
      <c r="I3147">
        <v>47</v>
      </c>
      <c r="J3147">
        <v>0</v>
      </c>
      <c r="K3147">
        <v>47</v>
      </c>
      <c r="L3147">
        <v>3</v>
      </c>
      <c r="M3147">
        <v>0</v>
      </c>
      <c r="N3147">
        <v>0</v>
      </c>
      <c r="O3147">
        <v>0</v>
      </c>
      <c r="P3147">
        <v>0</v>
      </c>
      <c r="Q3147">
        <v>2635</v>
      </c>
      <c r="R3147">
        <v>1399</v>
      </c>
      <c r="S3147">
        <v>64</v>
      </c>
      <c r="T3147">
        <v>35</v>
      </c>
      <c r="U3147">
        <v>8</v>
      </c>
      <c r="V3147">
        <v>25.304632159131529</v>
      </c>
      <c r="W3147">
        <v>15.16031707916369</v>
      </c>
      <c r="X3147">
        <v>9</v>
      </c>
      <c r="Y3147">
        <v>0</v>
      </c>
      <c r="Z3147">
        <v>30</v>
      </c>
      <c r="AA3147" t="s">
        <v>33</v>
      </c>
      <c r="AB3147">
        <v>0</v>
      </c>
      <c r="AC3147">
        <f t="shared" si="980"/>
        <v>37037.037037037036</v>
      </c>
      <c r="AD3147">
        <f t="shared" si="981"/>
        <v>0</v>
      </c>
      <c r="AE3147">
        <f t="shared" si="982"/>
        <v>0.546875</v>
      </c>
      <c r="AF3147">
        <f t="shared" si="983"/>
        <v>0.125</v>
      </c>
      <c r="AG3147">
        <v>86</v>
      </c>
      <c r="AH3147">
        <f t="shared" si="996"/>
        <v>15</v>
      </c>
      <c r="AI3147">
        <f t="shared" si="986"/>
        <v>14</v>
      </c>
      <c r="AJ3147">
        <f t="shared" si="997"/>
        <v>14</v>
      </c>
      <c r="AK3147">
        <f t="shared" si="998"/>
        <v>10</v>
      </c>
      <c r="AL3147">
        <f t="shared" si="987"/>
        <v>5</v>
      </c>
      <c r="AM3147">
        <f t="shared" si="988"/>
        <v>0</v>
      </c>
      <c r="AN3147">
        <f t="shared" si="989"/>
        <v>5</v>
      </c>
      <c r="AO3147">
        <f t="shared" si="990"/>
        <v>10</v>
      </c>
      <c r="AP3147">
        <f t="shared" si="991"/>
        <v>13</v>
      </c>
      <c r="AQ3147">
        <f t="shared" si="999"/>
        <v>9</v>
      </c>
      <c r="AR3147">
        <f t="shared" si="992"/>
        <v>4</v>
      </c>
      <c r="AS3147">
        <f t="shared" si="993"/>
        <v>1</v>
      </c>
      <c r="AT3147">
        <f t="shared" si="994"/>
        <v>6</v>
      </c>
      <c r="AU3147">
        <f t="shared" si="995"/>
        <v>11</v>
      </c>
    </row>
    <row r="3148" spans="1:47" x14ac:dyDescent="0.45">
      <c r="A3148" s="3">
        <v>43511</v>
      </c>
      <c r="B3148" s="3">
        <v>43536</v>
      </c>
      <c r="C3148" s="5">
        <f t="shared" si="984"/>
        <v>25</v>
      </c>
      <c r="D3148" s="5">
        <f t="shared" si="985"/>
        <v>2</v>
      </c>
      <c r="E3148" t="s">
        <v>38</v>
      </c>
      <c r="F3148">
        <v>3000000</v>
      </c>
      <c r="G3148">
        <v>119</v>
      </c>
      <c r="H3148">
        <v>6</v>
      </c>
      <c r="I3148">
        <v>37</v>
      </c>
      <c r="J3148">
        <v>0</v>
      </c>
      <c r="K3148">
        <v>79</v>
      </c>
      <c r="L3148">
        <v>1022</v>
      </c>
      <c r="M3148">
        <v>1</v>
      </c>
      <c r="N3148">
        <v>1</v>
      </c>
      <c r="O3148">
        <v>1</v>
      </c>
      <c r="P3148">
        <v>0</v>
      </c>
      <c r="Q3148">
        <v>1902</v>
      </c>
      <c r="R3148">
        <v>1034</v>
      </c>
      <c r="S3148">
        <v>59</v>
      </c>
      <c r="T3148">
        <v>43</v>
      </c>
      <c r="U3148">
        <v>36</v>
      </c>
      <c r="V3148">
        <v>33.428513097072432</v>
      </c>
      <c r="W3148">
        <v>12.950524538569979</v>
      </c>
      <c r="X3148">
        <v>6</v>
      </c>
      <c r="Y3148">
        <v>1</v>
      </c>
      <c r="Z3148">
        <v>213</v>
      </c>
      <c r="AA3148" t="s">
        <v>26</v>
      </c>
      <c r="AB3148">
        <v>1</v>
      </c>
      <c r="AC3148">
        <f t="shared" si="980"/>
        <v>120000</v>
      </c>
      <c r="AD3148">
        <f t="shared" si="981"/>
        <v>0.04</v>
      </c>
      <c r="AE3148">
        <f t="shared" si="982"/>
        <v>0.72881355932203384</v>
      </c>
      <c r="AF3148">
        <f t="shared" si="983"/>
        <v>0.61016949152542377</v>
      </c>
      <c r="AG3148">
        <v>86</v>
      </c>
      <c r="AH3148">
        <f t="shared" si="996"/>
        <v>15</v>
      </c>
      <c r="AI3148">
        <f t="shared" si="986"/>
        <v>12</v>
      </c>
      <c r="AJ3148">
        <f t="shared" si="997"/>
        <v>14</v>
      </c>
      <c r="AK3148">
        <f t="shared" si="998"/>
        <v>10</v>
      </c>
      <c r="AL3148">
        <f t="shared" si="987"/>
        <v>5</v>
      </c>
      <c r="AM3148">
        <f t="shared" si="988"/>
        <v>0</v>
      </c>
      <c r="AN3148">
        <f t="shared" si="989"/>
        <v>5</v>
      </c>
      <c r="AO3148">
        <f t="shared" si="990"/>
        <v>10</v>
      </c>
      <c r="AP3148">
        <f t="shared" si="991"/>
        <v>11</v>
      </c>
      <c r="AQ3148">
        <f t="shared" si="999"/>
        <v>7</v>
      </c>
      <c r="AR3148">
        <f t="shared" si="992"/>
        <v>2</v>
      </c>
      <c r="AS3148">
        <f t="shared" si="993"/>
        <v>3</v>
      </c>
      <c r="AT3148">
        <f t="shared" si="994"/>
        <v>8</v>
      </c>
      <c r="AU3148">
        <f t="shared" si="995"/>
        <v>13</v>
      </c>
    </row>
    <row r="3149" spans="1:47" x14ac:dyDescent="0.45">
      <c r="A3149" s="3">
        <v>43511</v>
      </c>
      <c r="B3149" s="3">
        <v>43525</v>
      </c>
      <c r="C3149" s="5">
        <f t="shared" si="984"/>
        <v>14</v>
      </c>
      <c r="D3149" s="5">
        <f t="shared" si="985"/>
        <v>2</v>
      </c>
      <c r="E3149" t="s">
        <v>38</v>
      </c>
      <c r="F3149">
        <v>1500000</v>
      </c>
      <c r="G3149">
        <v>21</v>
      </c>
      <c r="H3149">
        <v>1</v>
      </c>
      <c r="I3149">
        <v>10</v>
      </c>
      <c r="J3149">
        <v>1</v>
      </c>
      <c r="K3149">
        <v>49</v>
      </c>
      <c r="L3149">
        <v>612</v>
      </c>
      <c r="M3149">
        <v>0</v>
      </c>
      <c r="N3149">
        <v>1</v>
      </c>
      <c r="O3149">
        <v>0</v>
      </c>
      <c r="P3149">
        <v>0</v>
      </c>
      <c r="Q3149">
        <v>2523</v>
      </c>
      <c r="R3149">
        <v>1393</v>
      </c>
      <c r="S3149">
        <v>76</v>
      </c>
      <c r="T3149">
        <v>61</v>
      </c>
      <c r="U3149">
        <v>32</v>
      </c>
      <c r="V3149">
        <v>35.003695592624808</v>
      </c>
      <c r="W3149">
        <v>12.93043592020252</v>
      </c>
      <c r="X3149">
        <v>7</v>
      </c>
      <c r="Y3149">
        <v>1</v>
      </c>
      <c r="Z3149">
        <v>160</v>
      </c>
      <c r="AA3149" t="s">
        <v>26</v>
      </c>
      <c r="AB3149">
        <v>1</v>
      </c>
      <c r="AC3149">
        <f t="shared" si="980"/>
        <v>107142.85714285714</v>
      </c>
      <c r="AD3149">
        <f t="shared" si="981"/>
        <v>7.1428571428571425E-2</v>
      </c>
      <c r="AE3149">
        <f t="shared" si="982"/>
        <v>0.80263157894736847</v>
      </c>
      <c r="AF3149">
        <f t="shared" si="983"/>
        <v>0.42105263157894735</v>
      </c>
      <c r="AG3149">
        <v>86</v>
      </c>
      <c r="AH3149">
        <f t="shared" si="996"/>
        <v>15</v>
      </c>
      <c r="AI3149">
        <f t="shared" si="986"/>
        <v>1</v>
      </c>
      <c r="AJ3149">
        <f t="shared" si="997"/>
        <v>14</v>
      </c>
      <c r="AK3149">
        <f t="shared" si="998"/>
        <v>10</v>
      </c>
      <c r="AL3149">
        <f t="shared" si="987"/>
        <v>5</v>
      </c>
      <c r="AM3149">
        <f t="shared" si="988"/>
        <v>0</v>
      </c>
      <c r="AN3149">
        <f t="shared" si="989"/>
        <v>5</v>
      </c>
      <c r="AO3149">
        <f t="shared" si="990"/>
        <v>10</v>
      </c>
      <c r="AP3149">
        <f t="shared" si="991"/>
        <v>0</v>
      </c>
      <c r="AQ3149">
        <f t="shared" si="999"/>
        <v>4</v>
      </c>
      <c r="AR3149">
        <f t="shared" si="992"/>
        <v>9</v>
      </c>
      <c r="AS3149">
        <f t="shared" si="993"/>
        <v>14</v>
      </c>
      <c r="AT3149">
        <f t="shared" si="994"/>
        <v>19</v>
      </c>
      <c r="AU3149">
        <f t="shared" si="995"/>
        <v>24</v>
      </c>
    </row>
    <row r="3150" spans="1:47" x14ac:dyDescent="0.45">
      <c r="A3150" s="3">
        <v>43511</v>
      </c>
      <c r="B3150" s="3">
        <v>43527</v>
      </c>
      <c r="C3150" s="5">
        <f t="shared" si="984"/>
        <v>16</v>
      </c>
      <c r="D3150" s="5">
        <f t="shared" si="985"/>
        <v>2</v>
      </c>
      <c r="E3150" t="s">
        <v>38</v>
      </c>
      <c r="F3150">
        <v>3000000</v>
      </c>
      <c r="G3150">
        <v>28</v>
      </c>
      <c r="H3150">
        <v>12</v>
      </c>
      <c r="I3150">
        <v>22</v>
      </c>
      <c r="J3150">
        <v>0</v>
      </c>
      <c r="K3150">
        <v>67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3225</v>
      </c>
      <c r="R3150">
        <v>1806</v>
      </c>
      <c r="S3150">
        <v>85</v>
      </c>
      <c r="T3150">
        <v>29</v>
      </c>
      <c r="U3150">
        <v>8</v>
      </c>
      <c r="V3150">
        <v>34.197806722689108</v>
      </c>
      <c r="W3150">
        <v>13.76778151260504</v>
      </c>
      <c r="X3150">
        <v>4</v>
      </c>
      <c r="Y3150">
        <v>1</v>
      </c>
      <c r="Z3150">
        <v>112</v>
      </c>
      <c r="AA3150" t="s">
        <v>28</v>
      </c>
      <c r="AB3150">
        <v>1</v>
      </c>
      <c r="AC3150">
        <f t="shared" si="980"/>
        <v>187500</v>
      </c>
      <c r="AD3150">
        <f t="shared" si="981"/>
        <v>6.25E-2</v>
      </c>
      <c r="AE3150">
        <f t="shared" si="982"/>
        <v>0.3411764705882353</v>
      </c>
      <c r="AF3150">
        <f t="shared" si="983"/>
        <v>9.4117647058823528E-2</v>
      </c>
      <c r="AG3150">
        <v>86</v>
      </c>
      <c r="AH3150">
        <f t="shared" si="996"/>
        <v>15</v>
      </c>
      <c r="AI3150">
        <f t="shared" si="986"/>
        <v>3</v>
      </c>
      <c r="AJ3150">
        <f t="shared" si="997"/>
        <v>14</v>
      </c>
      <c r="AK3150">
        <f t="shared" si="998"/>
        <v>10</v>
      </c>
      <c r="AL3150">
        <f t="shared" si="987"/>
        <v>5</v>
      </c>
      <c r="AM3150">
        <f t="shared" si="988"/>
        <v>0</v>
      </c>
      <c r="AN3150">
        <f t="shared" si="989"/>
        <v>5</v>
      </c>
      <c r="AO3150">
        <f t="shared" si="990"/>
        <v>10</v>
      </c>
      <c r="AP3150">
        <f t="shared" si="991"/>
        <v>2</v>
      </c>
      <c r="AQ3150">
        <f t="shared" si="999"/>
        <v>2</v>
      </c>
      <c r="AR3150">
        <f t="shared" si="992"/>
        <v>7</v>
      </c>
      <c r="AS3150">
        <f t="shared" si="993"/>
        <v>12</v>
      </c>
      <c r="AT3150">
        <f t="shared" si="994"/>
        <v>17</v>
      </c>
      <c r="AU3150">
        <f t="shared" si="995"/>
        <v>22</v>
      </c>
    </row>
    <row r="3151" spans="1:47" x14ac:dyDescent="0.45">
      <c r="A3151" s="3">
        <v>43511</v>
      </c>
      <c r="B3151" s="3">
        <v>43542</v>
      </c>
      <c r="C3151" s="5">
        <f t="shared" si="984"/>
        <v>31</v>
      </c>
      <c r="D3151" s="5">
        <f t="shared" si="985"/>
        <v>2</v>
      </c>
      <c r="E3151" t="s">
        <v>38</v>
      </c>
      <c r="F3151">
        <v>5000000</v>
      </c>
      <c r="G3151">
        <v>47</v>
      </c>
      <c r="H3151">
        <v>3</v>
      </c>
      <c r="I3151">
        <v>14</v>
      </c>
      <c r="J3151">
        <v>0</v>
      </c>
      <c r="K3151">
        <v>73</v>
      </c>
      <c r="L3151">
        <v>0</v>
      </c>
      <c r="M3151">
        <v>0</v>
      </c>
      <c r="N3151">
        <v>1</v>
      </c>
      <c r="O3151">
        <v>0</v>
      </c>
      <c r="P3151">
        <v>0</v>
      </c>
      <c r="Q3151">
        <v>3014</v>
      </c>
      <c r="R3151">
        <v>1774</v>
      </c>
      <c r="S3151">
        <v>103</v>
      </c>
      <c r="T3151">
        <v>21</v>
      </c>
      <c r="U3151">
        <v>0</v>
      </c>
      <c r="V3151">
        <v>45.619189424371463</v>
      </c>
      <c r="W3151">
        <v>11.17511443613796</v>
      </c>
      <c r="X3151">
        <v>8</v>
      </c>
      <c r="Y3151">
        <v>0</v>
      </c>
      <c r="Z3151">
        <v>27</v>
      </c>
      <c r="AA3151" t="s">
        <v>30</v>
      </c>
      <c r="AB3151">
        <v>0</v>
      </c>
      <c r="AC3151">
        <f t="shared" si="980"/>
        <v>161290.32258064515</v>
      </c>
      <c r="AD3151">
        <f t="shared" si="981"/>
        <v>0</v>
      </c>
      <c r="AE3151">
        <f t="shared" si="982"/>
        <v>0.20388349514563106</v>
      </c>
      <c r="AF3151">
        <f t="shared" si="983"/>
        <v>0</v>
      </c>
      <c r="AG3151">
        <v>86</v>
      </c>
      <c r="AH3151">
        <f t="shared" si="996"/>
        <v>15</v>
      </c>
      <c r="AI3151">
        <f t="shared" si="986"/>
        <v>18</v>
      </c>
      <c r="AJ3151">
        <f t="shared" si="997"/>
        <v>14</v>
      </c>
      <c r="AK3151">
        <f t="shared" si="998"/>
        <v>10</v>
      </c>
      <c r="AL3151">
        <f t="shared" si="987"/>
        <v>5</v>
      </c>
      <c r="AM3151">
        <f t="shared" si="988"/>
        <v>0</v>
      </c>
      <c r="AN3151">
        <f t="shared" si="989"/>
        <v>5</v>
      </c>
      <c r="AO3151">
        <f t="shared" si="990"/>
        <v>10</v>
      </c>
      <c r="AP3151">
        <f t="shared" si="991"/>
        <v>17</v>
      </c>
      <c r="AQ3151">
        <f t="shared" si="999"/>
        <v>13</v>
      </c>
      <c r="AR3151">
        <f t="shared" si="992"/>
        <v>8</v>
      </c>
      <c r="AS3151">
        <f t="shared" si="993"/>
        <v>3</v>
      </c>
      <c r="AT3151">
        <f t="shared" si="994"/>
        <v>2</v>
      </c>
      <c r="AU3151">
        <f t="shared" si="995"/>
        <v>7</v>
      </c>
    </row>
    <row r="3152" spans="1:47" x14ac:dyDescent="0.45">
      <c r="A3152" s="3">
        <v>43511</v>
      </c>
      <c r="B3152" s="3">
        <v>43527</v>
      </c>
      <c r="C3152" s="5">
        <f t="shared" si="984"/>
        <v>16</v>
      </c>
      <c r="D3152" s="5">
        <f t="shared" si="985"/>
        <v>2</v>
      </c>
      <c r="E3152" t="s">
        <v>38</v>
      </c>
      <c r="F3152">
        <v>10000000</v>
      </c>
      <c r="G3152">
        <v>195</v>
      </c>
      <c r="H3152">
        <v>9</v>
      </c>
      <c r="I3152">
        <v>43</v>
      </c>
      <c r="J3152">
        <v>5</v>
      </c>
      <c r="K3152">
        <v>42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4302</v>
      </c>
      <c r="R3152">
        <v>2484</v>
      </c>
      <c r="S3152">
        <v>140</v>
      </c>
      <c r="T3152">
        <v>61</v>
      </c>
      <c r="U3152">
        <v>15</v>
      </c>
      <c r="V3152">
        <v>42.308608695652232</v>
      </c>
      <c r="W3152">
        <v>11.76594616977226</v>
      </c>
      <c r="X3152">
        <v>11</v>
      </c>
      <c r="Y3152">
        <v>1</v>
      </c>
      <c r="Z3152">
        <v>247</v>
      </c>
      <c r="AA3152" t="s">
        <v>30</v>
      </c>
      <c r="AB3152">
        <v>6</v>
      </c>
      <c r="AC3152">
        <f t="shared" si="980"/>
        <v>625000</v>
      </c>
      <c r="AD3152">
        <f t="shared" si="981"/>
        <v>0.375</v>
      </c>
      <c r="AE3152">
        <f t="shared" si="982"/>
        <v>0.43571428571428572</v>
      </c>
      <c r="AF3152">
        <f t="shared" si="983"/>
        <v>0.10714285714285714</v>
      </c>
      <c r="AG3152">
        <v>86</v>
      </c>
      <c r="AH3152">
        <f t="shared" si="996"/>
        <v>15</v>
      </c>
      <c r="AI3152">
        <f t="shared" si="986"/>
        <v>3</v>
      </c>
      <c r="AJ3152">
        <f t="shared" si="997"/>
        <v>14</v>
      </c>
      <c r="AK3152">
        <f t="shared" si="998"/>
        <v>10</v>
      </c>
      <c r="AL3152">
        <f t="shared" si="987"/>
        <v>5</v>
      </c>
      <c r="AM3152">
        <f t="shared" si="988"/>
        <v>0</v>
      </c>
      <c r="AN3152">
        <f t="shared" si="989"/>
        <v>5</v>
      </c>
      <c r="AO3152">
        <f t="shared" si="990"/>
        <v>10</v>
      </c>
      <c r="AP3152">
        <f t="shared" si="991"/>
        <v>2</v>
      </c>
      <c r="AQ3152">
        <f t="shared" si="999"/>
        <v>2</v>
      </c>
      <c r="AR3152">
        <f t="shared" si="992"/>
        <v>7</v>
      </c>
      <c r="AS3152">
        <f t="shared" si="993"/>
        <v>12</v>
      </c>
      <c r="AT3152">
        <f t="shared" si="994"/>
        <v>17</v>
      </c>
      <c r="AU3152">
        <f t="shared" si="995"/>
        <v>22</v>
      </c>
    </row>
    <row r="3153" spans="1:47" x14ac:dyDescent="0.45">
      <c r="A3153" s="3">
        <v>43509</v>
      </c>
      <c r="B3153" s="3">
        <v>43537</v>
      </c>
      <c r="C3153" s="5">
        <f t="shared" si="984"/>
        <v>28</v>
      </c>
      <c r="D3153" s="5">
        <f t="shared" si="985"/>
        <v>2</v>
      </c>
      <c r="E3153" t="s">
        <v>34</v>
      </c>
      <c r="F3153">
        <v>500000</v>
      </c>
      <c r="G3153">
        <v>34</v>
      </c>
      <c r="H3153">
        <v>2</v>
      </c>
      <c r="I3153">
        <v>19</v>
      </c>
      <c r="J3153">
        <v>0</v>
      </c>
      <c r="K3153">
        <v>37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1769</v>
      </c>
      <c r="R3153">
        <v>996</v>
      </c>
      <c r="S3153">
        <v>53</v>
      </c>
      <c r="T3153">
        <v>24</v>
      </c>
      <c r="U3153">
        <v>13</v>
      </c>
      <c r="V3153">
        <v>37.502226642418748</v>
      </c>
      <c r="W3153">
        <v>12.697088732287639</v>
      </c>
      <c r="X3153">
        <v>8</v>
      </c>
      <c r="Y3153">
        <v>1</v>
      </c>
      <c r="Z3153">
        <v>281</v>
      </c>
      <c r="AA3153" t="s">
        <v>32</v>
      </c>
      <c r="AB3153">
        <v>1</v>
      </c>
      <c r="AC3153">
        <f t="shared" si="980"/>
        <v>17857.142857142859</v>
      </c>
      <c r="AD3153">
        <f t="shared" si="981"/>
        <v>3.5714285714285712E-2</v>
      </c>
      <c r="AE3153">
        <f t="shared" si="982"/>
        <v>0.45283018867924529</v>
      </c>
      <c r="AF3153">
        <f t="shared" si="983"/>
        <v>0.24528301886792453</v>
      </c>
      <c r="AG3153">
        <v>76</v>
      </c>
      <c r="AH3153">
        <f t="shared" si="996"/>
        <v>13</v>
      </c>
      <c r="AI3153">
        <f t="shared" si="986"/>
        <v>13</v>
      </c>
      <c r="AJ3153">
        <f t="shared" si="997"/>
        <v>12</v>
      </c>
      <c r="AK3153">
        <f t="shared" si="998"/>
        <v>8</v>
      </c>
      <c r="AL3153">
        <f t="shared" si="987"/>
        <v>3</v>
      </c>
      <c r="AM3153">
        <f t="shared" si="988"/>
        <v>2</v>
      </c>
      <c r="AN3153">
        <f t="shared" si="989"/>
        <v>7</v>
      </c>
      <c r="AO3153">
        <f t="shared" si="990"/>
        <v>12</v>
      </c>
      <c r="AP3153">
        <f t="shared" si="991"/>
        <v>12</v>
      </c>
      <c r="AQ3153">
        <f t="shared" si="999"/>
        <v>8</v>
      </c>
      <c r="AR3153">
        <f t="shared" si="992"/>
        <v>3</v>
      </c>
      <c r="AS3153">
        <f t="shared" si="993"/>
        <v>2</v>
      </c>
      <c r="AT3153">
        <f t="shared" si="994"/>
        <v>7</v>
      </c>
      <c r="AU3153">
        <f t="shared" si="995"/>
        <v>12</v>
      </c>
    </row>
    <row r="3154" spans="1:47" x14ac:dyDescent="0.45">
      <c r="A3154" s="3">
        <v>43509</v>
      </c>
      <c r="B3154" s="3">
        <v>43529</v>
      </c>
      <c r="C3154" s="5">
        <f t="shared" si="984"/>
        <v>20</v>
      </c>
      <c r="D3154" s="5">
        <f t="shared" si="985"/>
        <v>2</v>
      </c>
      <c r="E3154" t="s">
        <v>34</v>
      </c>
      <c r="F3154">
        <v>1000000</v>
      </c>
      <c r="G3154">
        <v>270</v>
      </c>
      <c r="H3154">
        <v>6</v>
      </c>
      <c r="I3154">
        <v>48</v>
      </c>
      <c r="J3154">
        <v>1</v>
      </c>
      <c r="K3154">
        <v>86</v>
      </c>
      <c r="L3154">
        <v>779</v>
      </c>
      <c r="M3154">
        <v>18</v>
      </c>
      <c r="N3154">
        <v>3</v>
      </c>
      <c r="O3154">
        <v>3</v>
      </c>
      <c r="P3154">
        <v>1</v>
      </c>
      <c r="Q3154">
        <v>3543</v>
      </c>
      <c r="R3154">
        <v>1958</v>
      </c>
      <c r="S3154">
        <v>109</v>
      </c>
      <c r="T3154">
        <v>72</v>
      </c>
      <c r="U3154">
        <v>31</v>
      </c>
      <c r="V3154">
        <v>35.518590913776478</v>
      </c>
      <c r="W3154">
        <v>12.767782046836791</v>
      </c>
      <c r="X3154">
        <v>6</v>
      </c>
      <c r="Y3154">
        <v>1</v>
      </c>
      <c r="Z3154">
        <v>5309</v>
      </c>
      <c r="AA3154" t="s">
        <v>32</v>
      </c>
      <c r="AB3154">
        <v>21</v>
      </c>
      <c r="AC3154">
        <f t="shared" si="980"/>
        <v>50000</v>
      </c>
      <c r="AD3154">
        <f t="shared" si="981"/>
        <v>1.05</v>
      </c>
      <c r="AE3154">
        <f t="shared" si="982"/>
        <v>0.66055045871559637</v>
      </c>
      <c r="AF3154">
        <f t="shared" si="983"/>
        <v>0.28440366972477066</v>
      </c>
      <c r="AG3154">
        <v>76</v>
      </c>
      <c r="AH3154">
        <f t="shared" si="996"/>
        <v>13</v>
      </c>
      <c r="AI3154">
        <f t="shared" si="986"/>
        <v>5</v>
      </c>
      <c r="AJ3154">
        <f t="shared" si="997"/>
        <v>12</v>
      </c>
      <c r="AK3154">
        <f t="shared" si="998"/>
        <v>8</v>
      </c>
      <c r="AL3154">
        <f t="shared" si="987"/>
        <v>3</v>
      </c>
      <c r="AM3154">
        <f t="shared" si="988"/>
        <v>2</v>
      </c>
      <c r="AN3154">
        <f t="shared" si="989"/>
        <v>7</v>
      </c>
      <c r="AO3154">
        <f t="shared" si="990"/>
        <v>12</v>
      </c>
      <c r="AP3154">
        <f t="shared" si="991"/>
        <v>4</v>
      </c>
      <c r="AQ3154">
        <f t="shared" si="999"/>
        <v>0</v>
      </c>
      <c r="AR3154">
        <f t="shared" si="992"/>
        <v>5</v>
      </c>
      <c r="AS3154">
        <f t="shared" si="993"/>
        <v>10</v>
      </c>
      <c r="AT3154">
        <f t="shared" si="994"/>
        <v>15</v>
      </c>
      <c r="AU3154">
        <f t="shared" si="995"/>
        <v>20</v>
      </c>
    </row>
    <row r="3155" spans="1:47" x14ac:dyDescent="0.45">
      <c r="A3155" s="3">
        <v>43509</v>
      </c>
      <c r="B3155" s="3">
        <v>43524</v>
      </c>
      <c r="C3155" s="5">
        <f t="shared" si="984"/>
        <v>15</v>
      </c>
      <c r="D3155" s="5">
        <f t="shared" si="985"/>
        <v>2</v>
      </c>
      <c r="E3155" t="s">
        <v>34</v>
      </c>
      <c r="F3155">
        <v>500000</v>
      </c>
      <c r="G3155">
        <v>116</v>
      </c>
      <c r="H3155">
        <v>15</v>
      </c>
      <c r="I3155">
        <v>38</v>
      </c>
      <c r="J3155">
        <v>0</v>
      </c>
      <c r="K3155">
        <v>24</v>
      </c>
      <c r="L3155">
        <v>1886</v>
      </c>
      <c r="M3155">
        <v>18</v>
      </c>
      <c r="N3155">
        <v>12</v>
      </c>
      <c r="O3155">
        <v>11</v>
      </c>
      <c r="P3155">
        <v>0</v>
      </c>
      <c r="Q3155">
        <v>2793</v>
      </c>
      <c r="R3155">
        <v>1535</v>
      </c>
      <c r="S3155">
        <v>99</v>
      </c>
      <c r="T3155">
        <v>11</v>
      </c>
      <c r="U3155">
        <v>2</v>
      </c>
      <c r="V3155">
        <v>37.163953541934013</v>
      </c>
      <c r="W3155">
        <v>11.927588589477841</v>
      </c>
      <c r="X3155">
        <v>7</v>
      </c>
      <c r="Y3155">
        <v>1</v>
      </c>
      <c r="Z3155">
        <v>779</v>
      </c>
      <c r="AA3155" t="s">
        <v>32</v>
      </c>
      <c r="AB3155">
        <v>10</v>
      </c>
      <c r="AC3155">
        <f t="shared" si="980"/>
        <v>33333.333333333336</v>
      </c>
      <c r="AD3155">
        <f t="shared" si="981"/>
        <v>0.66666666666666663</v>
      </c>
      <c r="AE3155">
        <f t="shared" si="982"/>
        <v>0.1111111111111111</v>
      </c>
      <c r="AF3155">
        <f t="shared" si="983"/>
        <v>2.0202020202020204E-2</v>
      </c>
      <c r="AG3155">
        <v>76</v>
      </c>
      <c r="AH3155">
        <f t="shared" si="996"/>
        <v>13</v>
      </c>
      <c r="AI3155">
        <f t="shared" si="986"/>
        <v>28</v>
      </c>
      <c r="AJ3155">
        <f t="shared" si="997"/>
        <v>12</v>
      </c>
      <c r="AK3155">
        <f t="shared" si="998"/>
        <v>8</v>
      </c>
      <c r="AL3155">
        <f t="shared" si="987"/>
        <v>3</v>
      </c>
      <c r="AM3155">
        <f t="shared" si="988"/>
        <v>2</v>
      </c>
      <c r="AN3155">
        <f t="shared" si="989"/>
        <v>7</v>
      </c>
      <c r="AO3155">
        <f t="shared" si="990"/>
        <v>12</v>
      </c>
      <c r="AP3155">
        <f t="shared" si="991"/>
        <v>27</v>
      </c>
      <c r="AQ3155">
        <f t="shared" si="999"/>
        <v>23</v>
      </c>
      <c r="AR3155">
        <f t="shared" si="992"/>
        <v>18</v>
      </c>
      <c r="AS3155">
        <f t="shared" si="993"/>
        <v>13</v>
      </c>
      <c r="AT3155">
        <f t="shared" si="994"/>
        <v>8</v>
      </c>
      <c r="AU3155">
        <f t="shared" si="995"/>
        <v>3</v>
      </c>
    </row>
    <row r="3156" spans="1:47" x14ac:dyDescent="0.45">
      <c r="A3156" s="3">
        <v>43509</v>
      </c>
      <c r="B3156" s="3">
        <v>43527</v>
      </c>
      <c r="C3156" s="5">
        <f t="shared" si="984"/>
        <v>18</v>
      </c>
      <c r="D3156" s="5">
        <f t="shared" si="985"/>
        <v>2</v>
      </c>
      <c r="E3156" t="s">
        <v>34</v>
      </c>
      <c r="F3156">
        <v>1000000</v>
      </c>
      <c r="G3156">
        <v>123</v>
      </c>
      <c r="H3156">
        <v>7</v>
      </c>
      <c r="I3156">
        <v>72</v>
      </c>
      <c r="J3156">
        <v>0</v>
      </c>
      <c r="K3156">
        <v>47</v>
      </c>
      <c r="L3156">
        <v>2635</v>
      </c>
      <c r="M3156">
        <v>1</v>
      </c>
      <c r="N3156">
        <v>0</v>
      </c>
      <c r="O3156">
        <v>0</v>
      </c>
      <c r="P3156">
        <v>0</v>
      </c>
      <c r="Q3156">
        <v>3635</v>
      </c>
      <c r="R3156">
        <v>2059</v>
      </c>
      <c r="S3156">
        <v>110</v>
      </c>
      <c r="T3156">
        <v>42</v>
      </c>
      <c r="U3156">
        <v>10</v>
      </c>
      <c r="V3156">
        <v>38.48150441520599</v>
      </c>
      <c r="W3156">
        <v>12.54204816989713</v>
      </c>
      <c r="X3156">
        <v>7</v>
      </c>
      <c r="Y3156">
        <v>1</v>
      </c>
      <c r="Z3156">
        <v>3088</v>
      </c>
      <c r="AA3156" t="s">
        <v>27</v>
      </c>
      <c r="AB3156">
        <v>2</v>
      </c>
      <c r="AC3156">
        <f t="shared" si="980"/>
        <v>55555.555555555555</v>
      </c>
      <c r="AD3156">
        <f t="shared" si="981"/>
        <v>0.1111111111111111</v>
      </c>
      <c r="AE3156">
        <f t="shared" si="982"/>
        <v>0.38181818181818183</v>
      </c>
      <c r="AF3156">
        <f t="shared" si="983"/>
        <v>9.0909090909090912E-2</v>
      </c>
      <c r="AG3156">
        <v>76</v>
      </c>
      <c r="AH3156">
        <f t="shared" si="996"/>
        <v>13</v>
      </c>
      <c r="AI3156">
        <f t="shared" si="986"/>
        <v>3</v>
      </c>
      <c r="AJ3156">
        <f t="shared" si="997"/>
        <v>12</v>
      </c>
      <c r="AK3156">
        <f t="shared" si="998"/>
        <v>8</v>
      </c>
      <c r="AL3156">
        <f t="shared" si="987"/>
        <v>3</v>
      </c>
      <c r="AM3156">
        <f t="shared" si="988"/>
        <v>2</v>
      </c>
      <c r="AN3156">
        <f t="shared" si="989"/>
        <v>7</v>
      </c>
      <c r="AO3156">
        <f t="shared" si="990"/>
        <v>12</v>
      </c>
      <c r="AP3156">
        <f t="shared" si="991"/>
        <v>2</v>
      </c>
      <c r="AQ3156">
        <f t="shared" si="999"/>
        <v>2</v>
      </c>
      <c r="AR3156">
        <f t="shared" si="992"/>
        <v>7</v>
      </c>
      <c r="AS3156">
        <f t="shared" si="993"/>
        <v>12</v>
      </c>
      <c r="AT3156">
        <f t="shared" si="994"/>
        <v>17</v>
      </c>
      <c r="AU3156">
        <f t="shared" si="995"/>
        <v>22</v>
      </c>
    </row>
    <row r="3157" spans="1:47" x14ac:dyDescent="0.45">
      <c r="A3157" s="3">
        <v>43509</v>
      </c>
      <c r="B3157" s="3">
        <v>43527</v>
      </c>
      <c r="C3157" s="5">
        <f t="shared" si="984"/>
        <v>18</v>
      </c>
      <c r="D3157" s="5">
        <f t="shared" si="985"/>
        <v>2</v>
      </c>
      <c r="E3157" t="s">
        <v>34</v>
      </c>
      <c r="F3157">
        <v>500000</v>
      </c>
      <c r="G3157">
        <v>99</v>
      </c>
      <c r="H3157">
        <v>8</v>
      </c>
      <c r="I3157">
        <v>105</v>
      </c>
      <c r="J3157">
        <v>1</v>
      </c>
      <c r="K3157">
        <v>68</v>
      </c>
      <c r="L3157">
        <v>813</v>
      </c>
      <c r="M3157">
        <v>3</v>
      </c>
      <c r="N3157">
        <v>0</v>
      </c>
      <c r="O3157">
        <v>0</v>
      </c>
      <c r="P3157">
        <v>0</v>
      </c>
      <c r="Q3157">
        <v>4068</v>
      </c>
      <c r="R3157">
        <v>2262</v>
      </c>
      <c r="S3157">
        <v>158</v>
      </c>
      <c r="T3157">
        <v>47</v>
      </c>
      <c r="U3157">
        <v>14</v>
      </c>
      <c r="V3157">
        <v>40.158439378168787</v>
      </c>
      <c r="W3157">
        <v>11.21463788067018</v>
      </c>
      <c r="X3157">
        <v>5</v>
      </c>
      <c r="Y3157">
        <v>1</v>
      </c>
      <c r="Z3157">
        <v>1030</v>
      </c>
      <c r="AA3157" t="s">
        <v>25</v>
      </c>
      <c r="AB3157">
        <v>7</v>
      </c>
      <c r="AC3157">
        <f t="shared" si="980"/>
        <v>27777.777777777777</v>
      </c>
      <c r="AD3157">
        <f t="shared" si="981"/>
        <v>0.3888888888888889</v>
      </c>
      <c r="AE3157">
        <f t="shared" si="982"/>
        <v>0.29746835443037972</v>
      </c>
      <c r="AF3157">
        <f t="shared" si="983"/>
        <v>8.8607594936708861E-2</v>
      </c>
      <c r="AG3157">
        <v>76</v>
      </c>
      <c r="AH3157">
        <f t="shared" si="996"/>
        <v>13</v>
      </c>
      <c r="AI3157">
        <f t="shared" si="986"/>
        <v>3</v>
      </c>
      <c r="AJ3157">
        <f t="shared" si="997"/>
        <v>12</v>
      </c>
      <c r="AK3157">
        <f t="shared" si="998"/>
        <v>8</v>
      </c>
      <c r="AL3157">
        <f t="shared" si="987"/>
        <v>3</v>
      </c>
      <c r="AM3157">
        <f t="shared" si="988"/>
        <v>2</v>
      </c>
      <c r="AN3157">
        <f t="shared" si="989"/>
        <v>7</v>
      </c>
      <c r="AO3157">
        <f t="shared" si="990"/>
        <v>12</v>
      </c>
      <c r="AP3157">
        <f t="shared" si="991"/>
        <v>2</v>
      </c>
      <c r="AQ3157">
        <f t="shared" si="999"/>
        <v>2</v>
      </c>
      <c r="AR3157">
        <f t="shared" si="992"/>
        <v>7</v>
      </c>
      <c r="AS3157">
        <f t="shared" si="993"/>
        <v>12</v>
      </c>
      <c r="AT3157">
        <f t="shared" si="994"/>
        <v>17</v>
      </c>
      <c r="AU3157">
        <f t="shared" si="995"/>
        <v>22</v>
      </c>
    </row>
    <row r="3158" spans="1:47" x14ac:dyDescent="0.45">
      <c r="A3158" s="3">
        <v>43509</v>
      </c>
      <c r="B3158" s="3">
        <v>43538</v>
      </c>
      <c r="C3158" s="5">
        <f t="shared" si="984"/>
        <v>29</v>
      </c>
      <c r="D3158" s="5">
        <f t="shared" si="985"/>
        <v>2</v>
      </c>
      <c r="E3158" t="s">
        <v>34</v>
      </c>
      <c r="F3158">
        <v>5921000</v>
      </c>
      <c r="G3158">
        <v>38</v>
      </c>
      <c r="H3158">
        <v>3</v>
      </c>
      <c r="I3158">
        <v>31</v>
      </c>
      <c r="J3158">
        <v>1</v>
      </c>
      <c r="K3158">
        <v>61</v>
      </c>
      <c r="L3158">
        <v>188</v>
      </c>
      <c r="M3158">
        <v>0</v>
      </c>
      <c r="N3158">
        <v>0</v>
      </c>
      <c r="O3158">
        <v>0</v>
      </c>
      <c r="P3158">
        <v>0</v>
      </c>
      <c r="Q3158">
        <v>3270</v>
      </c>
      <c r="R3158">
        <v>1818</v>
      </c>
      <c r="S3158">
        <v>101</v>
      </c>
      <c r="T3158">
        <v>23</v>
      </c>
      <c r="U3158">
        <v>7</v>
      </c>
      <c r="V3158">
        <v>36.396683168316862</v>
      </c>
      <c r="W3158">
        <v>12.654422442244231</v>
      </c>
      <c r="X3158">
        <v>8</v>
      </c>
      <c r="Y3158">
        <v>0</v>
      </c>
      <c r="Z3158">
        <v>22</v>
      </c>
      <c r="AA3158" t="s">
        <v>31</v>
      </c>
      <c r="AB3158">
        <v>0</v>
      </c>
      <c r="AC3158">
        <f t="shared" si="980"/>
        <v>204172.41379310345</v>
      </c>
      <c r="AD3158">
        <f t="shared" si="981"/>
        <v>0</v>
      </c>
      <c r="AE3158">
        <f t="shared" si="982"/>
        <v>0.22772277227722773</v>
      </c>
      <c r="AF3158">
        <f t="shared" si="983"/>
        <v>6.9306930693069313E-2</v>
      </c>
      <c r="AG3158">
        <v>76</v>
      </c>
      <c r="AH3158">
        <f t="shared" si="996"/>
        <v>13</v>
      </c>
      <c r="AI3158">
        <f t="shared" si="986"/>
        <v>14</v>
      </c>
      <c r="AJ3158">
        <f t="shared" si="997"/>
        <v>12</v>
      </c>
      <c r="AK3158">
        <f t="shared" si="998"/>
        <v>8</v>
      </c>
      <c r="AL3158">
        <f t="shared" si="987"/>
        <v>3</v>
      </c>
      <c r="AM3158">
        <f t="shared" si="988"/>
        <v>2</v>
      </c>
      <c r="AN3158">
        <f t="shared" si="989"/>
        <v>7</v>
      </c>
      <c r="AO3158">
        <f t="shared" si="990"/>
        <v>12</v>
      </c>
      <c r="AP3158">
        <f t="shared" si="991"/>
        <v>13</v>
      </c>
      <c r="AQ3158">
        <f t="shared" si="999"/>
        <v>9</v>
      </c>
      <c r="AR3158">
        <f t="shared" si="992"/>
        <v>4</v>
      </c>
      <c r="AS3158">
        <f t="shared" si="993"/>
        <v>1</v>
      </c>
      <c r="AT3158">
        <f t="shared" si="994"/>
        <v>6</v>
      </c>
      <c r="AU3158">
        <f t="shared" si="995"/>
        <v>11</v>
      </c>
    </row>
    <row r="3159" spans="1:47" x14ac:dyDescent="0.45">
      <c r="A3159" s="3">
        <v>43509</v>
      </c>
      <c r="B3159" s="3">
        <v>43534</v>
      </c>
      <c r="C3159" s="5">
        <f t="shared" si="984"/>
        <v>25</v>
      </c>
      <c r="D3159" s="5">
        <f t="shared" si="985"/>
        <v>2</v>
      </c>
      <c r="E3159" t="s">
        <v>34</v>
      </c>
      <c r="F3159">
        <v>1000000</v>
      </c>
      <c r="G3159">
        <v>183</v>
      </c>
      <c r="H3159">
        <v>8</v>
      </c>
      <c r="I3159">
        <v>50</v>
      </c>
      <c r="J3159">
        <v>3</v>
      </c>
      <c r="K3159">
        <v>81</v>
      </c>
      <c r="L3159">
        <v>147</v>
      </c>
      <c r="M3159">
        <v>2</v>
      </c>
      <c r="N3159">
        <v>1</v>
      </c>
      <c r="O3159">
        <v>1</v>
      </c>
      <c r="P3159">
        <v>0</v>
      </c>
      <c r="Q3159">
        <v>1260</v>
      </c>
      <c r="R3159">
        <v>708</v>
      </c>
      <c r="S3159">
        <v>52</v>
      </c>
      <c r="T3159">
        <v>30</v>
      </c>
      <c r="U3159">
        <v>2</v>
      </c>
      <c r="V3159">
        <v>42.456062581486322</v>
      </c>
      <c r="W3159">
        <v>10.72</v>
      </c>
      <c r="X3159">
        <v>8</v>
      </c>
      <c r="Y3159">
        <v>1</v>
      </c>
      <c r="Z3159">
        <v>845</v>
      </c>
      <c r="AA3159" t="s">
        <v>31</v>
      </c>
      <c r="AB3159">
        <v>3</v>
      </c>
      <c r="AC3159">
        <f t="shared" si="980"/>
        <v>40000</v>
      </c>
      <c r="AD3159">
        <f t="shared" si="981"/>
        <v>0.12</v>
      </c>
      <c r="AE3159">
        <f t="shared" si="982"/>
        <v>0.57692307692307687</v>
      </c>
      <c r="AF3159">
        <f t="shared" si="983"/>
        <v>3.8461538461538464E-2</v>
      </c>
      <c r="AG3159">
        <v>76</v>
      </c>
      <c r="AH3159">
        <f t="shared" si="996"/>
        <v>13</v>
      </c>
      <c r="AI3159">
        <f t="shared" si="986"/>
        <v>10</v>
      </c>
      <c r="AJ3159">
        <f t="shared" si="997"/>
        <v>12</v>
      </c>
      <c r="AK3159">
        <f t="shared" si="998"/>
        <v>8</v>
      </c>
      <c r="AL3159">
        <f t="shared" si="987"/>
        <v>3</v>
      </c>
      <c r="AM3159">
        <f t="shared" si="988"/>
        <v>2</v>
      </c>
      <c r="AN3159">
        <f t="shared" si="989"/>
        <v>7</v>
      </c>
      <c r="AO3159">
        <f t="shared" si="990"/>
        <v>12</v>
      </c>
      <c r="AP3159">
        <f t="shared" si="991"/>
        <v>9</v>
      </c>
      <c r="AQ3159">
        <f t="shared" si="999"/>
        <v>5</v>
      </c>
      <c r="AR3159">
        <f t="shared" si="992"/>
        <v>0</v>
      </c>
      <c r="AS3159">
        <f t="shared" si="993"/>
        <v>5</v>
      </c>
      <c r="AT3159">
        <f t="shared" si="994"/>
        <v>10</v>
      </c>
      <c r="AU3159">
        <f t="shared" si="995"/>
        <v>15</v>
      </c>
    </row>
    <row r="3160" spans="1:47" x14ac:dyDescent="0.45">
      <c r="A3160" s="3">
        <v>43509</v>
      </c>
      <c r="B3160" s="3">
        <v>43534</v>
      </c>
      <c r="C3160" s="5">
        <f t="shared" si="984"/>
        <v>25</v>
      </c>
      <c r="D3160" s="5">
        <f t="shared" si="985"/>
        <v>2</v>
      </c>
      <c r="E3160" t="s">
        <v>34</v>
      </c>
      <c r="F3160">
        <v>500000</v>
      </c>
      <c r="G3160">
        <v>21</v>
      </c>
      <c r="H3160">
        <v>2</v>
      </c>
      <c r="I3160">
        <v>29</v>
      </c>
      <c r="J3160">
        <v>0</v>
      </c>
      <c r="K3160">
        <v>45</v>
      </c>
      <c r="L3160">
        <v>226</v>
      </c>
      <c r="M3160">
        <v>0</v>
      </c>
      <c r="N3160">
        <v>1</v>
      </c>
      <c r="O3160">
        <v>0</v>
      </c>
      <c r="P3160">
        <v>0</v>
      </c>
      <c r="Q3160">
        <v>4405</v>
      </c>
      <c r="R3160">
        <v>2424</v>
      </c>
      <c r="S3160">
        <v>113</v>
      </c>
      <c r="T3160">
        <v>41</v>
      </c>
      <c r="U3160">
        <v>20</v>
      </c>
      <c r="V3160">
        <v>31.323041268728641</v>
      </c>
      <c r="W3160">
        <v>14.21949954729986</v>
      </c>
      <c r="X3160">
        <v>7</v>
      </c>
      <c r="Y3160">
        <v>1</v>
      </c>
      <c r="Z3160">
        <v>149</v>
      </c>
      <c r="AA3160" t="s">
        <v>31</v>
      </c>
      <c r="AB3160">
        <v>5</v>
      </c>
      <c r="AC3160">
        <f t="shared" si="980"/>
        <v>20000</v>
      </c>
      <c r="AD3160">
        <f t="shared" si="981"/>
        <v>0.2</v>
      </c>
      <c r="AE3160">
        <f t="shared" si="982"/>
        <v>0.36283185840707965</v>
      </c>
      <c r="AF3160">
        <f t="shared" si="983"/>
        <v>0.17699115044247787</v>
      </c>
      <c r="AG3160">
        <v>76</v>
      </c>
      <c r="AH3160">
        <f t="shared" si="996"/>
        <v>13</v>
      </c>
      <c r="AI3160">
        <f t="shared" si="986"/>
        <v>10</v>
      </c>
      <c r="AJ3160">
        <f t="shared" si="997"/>
        <v>12</v>
      </c>
      <c r="AK3160">
        <f t="shared" si="998"/>
        <v>8</v>
      </c>
      <c r="AL3160">
        <f t="shared" si="987"/>
        <v>3</v>
      </c>
      <c r="AM3160">
        <f t="shared" si="988"/>
        <v>2</v>
      </c>
      <c r="AN3160">
        <f t="shared" si="989"/>
        <v>7</v>
      </c>
      <c r="AO3160">
        <f t="shared" si="990"/>
        <v>12</v>
      </c>
      <c r="AP3160">
        <f t="shared" si="991"/>
        <v>9</v>
      </c>
      <c r="AQ3160">
        <f t="shared" si="999"/>
        <v>5</v>
      </c>
      <c r="AR3160">
        <f t="shared" si="992"/>
        <v>0</v>
      </c>
      <c r="AS3160">
        <f t="shared" si="993"/>
        <v>5</v>
      </c>
      <c r="AT3160">
        <f t="shared" si="994"/>
        <v>10</v>
      </c>
      <c r="AU3160">
        <f t="shared" si="995"/>
        <v>15</v>
      </c>
    </row>
    <row r="3161" spans="1:47" x14ac:dyDescent="0.45">
      <c r="A3161" s="3">
        <v>43509</v>
      </c>
      <c r="B3161" s="3">
        <v>43534</v>
      </c>
      <c r="C3161" s="5">
        <f t="shared" si="984"/>
        <v>25</v>
      </c>
      <c r="D3161" s="5">
        <f t="shared" si="985"/>
        <v>2</v>
      </c>
      <c r="E3161" t="s">
        <v>34</v>
      </c>
      <c r="F3161">
        <v>1000000</v>
      </c>
      <c r="G3161">
        <v>65</v>
      </c>
      <c r="H3161">
        <v>3</v>
      </c>
      <c r="I3161">
        <v>23</v>
      </c>
      <c r="J3161">
        <v>0</v>
      </c>
      <c r="K3161">
        <v>81</v>
      </c>
      <c r="L3161">
        <v>108</v>
      </c>
      <c r="M3161">
        <v>0</v>
      </c>
      <c r="N3161">
        <v>0</v>
      </c>
      <c r="O3161">
        <v>0</v>
      </c>
      <c r="P3161">
        <v>0</v>
      </c>
      <c r="Q3161">
        <v>2470</v>
      </c>
      <c r="R3161">
        <v>1366</v>
      </c>
      <c r="S3161">
        <v>79</v>
      </c>
      <c r="T3161">
        <v>23</v>
      </c>
      <c r="U3161">
        <v>23</v>
      </c>
      <c r="V3161">
        <v>36.310847990066179</v>
      </c>
      <c r="W3161">
        <v>12.49029393776526</v>
      </c>
      <c r="X3161">
        <v>8</v>
      </c>
      <c r="Y3161">
        <v>1</v>
      </c>
      <c r="Z3161">
        <v>204</v>
      </c>
      <c r="AA3161" t="s">
        <v>31</v>
      </c>
      <c r="AB3161">
        <v>7</v>
      </c>
      <c r="AC3161">
        <f t="shared" si="980"/>
        <v>40000</v>
      </c>
      <c r="AD3161">
        <f t="shared" si="981"/>
        <v>0.28000000000000003</v>
      </c>
      <c r="AE3161">
        <f t="shared" si="982"/>
        <v>0.29113924050632911</v>
      </c>
      <c r="AF3161">
        <f t="shared" si="983"/>
        <v>0.29113924050632911</v>
      </c>
      <c r="AG3161">
        <v>76</v>
      </c>
      <c r="AH3161">
        <f t="shared" si="996"/>
        <v>13</v>
      </c>
      <c r="AI3161">
        <f t="shared" si="986"/>
        <v>10</v>
      </c>
      <c r="AJ3161">
        <f t="shared" si="997"/>
        <v>12</v>
      </c>
      <c r="AK3161">
        <f t="shared" si="998"/>
        <v>8</v>
      </c>
      <c r="AL3161">
        <f t="shared" si="987"/>
        <v>3</v>
      </c>
      <c r="AM3161">
        <f t="shared" si="988"/>
        <v>2</v>
      </c>
      <c r="AN3161">
        <f t="shared" si="989"/>
        <v>7</v>
      </c>
      <c r="AO3161">
        <f t="shared" si="990"/>
        <v>12</v>
      </c>
      <c r="AP3161">
        <f t="shared" si="991"/>
        <v>9</v>
      </c>
      <c r="AQ3161">
        <f t="shared" si="999"/>
        <v>5</v>
      </c>
      <c r="AR3161">
        <f t="shared" si="992"/>
        <v>0</v>
      </c>
      <c r="AS3161">
        <f t="shared" si="993"/>
        <v>5</v>
      </c>
      <c r="AT3161">
        <f t="shared" si="994"/>
        <v>10</v>
      </c>
      <c r="AU3161">
        <f t="shared" si="995"/>
        <v>15</v>
      </c>
    </row>
    <row r="3162" spans="1:47" x14ac:dyDescent="0.45">
      <c r="A3162" s="3">
        <v>43509</v>
      </c>
      <c r="B3162" s="3">
        <v>43524</v>
      </c>
      <c r="C3162" s="5">
        <f t="shared" si="984"/>
        <v>15</v>
      </c>
      <c r="D3162" s="5">
        <f t="shared" si="985"/>
        <v>2</v>
      </c>
      <c r="E3162" t="s">
        <v>34</v>
      </c>
      <c r="F3162">
        <v>3000000</v>
      </c>
      <c r="G3162">
        <v>37</v>
      </c>
      <c r="H3162">
        <v>8</v>
      </c>
      <c r="I3162">
        <v>42</v>
      </c>
      <c r="J3162">
        <v>6</v>
      </c>
      <c r="K3162">
        <v>101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1686</v>
      </c>
      <c r="R3162">
        <v>898</v>
      </c>
      <c r="S3162">
        <v>52</v>
      </c>
      <c r="T3162">
        <v>36</v>
      </c>
      <c r="U3162">
        <v>24</v>
      </c>
      <c r="V3162">
        <v>30.469759722460172</v>
      </c>
      <c r="W3162">
        <v>13.29956570155902</v>
      </c>
      <c r="X3162">
        <v>9</v>
      </c>
      <c r="Y3162">
        <v>0</v>
      </c>
      <c r="Z3162">
        <v>96</v>
      </c>
      <c r="AA3162" t="s">
        <v>31</v>
      </c>
      <c r="AB3162">
        <v>0</v>
      </c>
      <c r="AC3162">
        <f t="shared" si="980"/>
        <v>200000</v>
      </c>
      <c r="AD3162">
        <f t="shared" si="981"/>
        <v>0</v>
      </c>
      <c r="AE3162">
        <f t="shared" si="982"/>
        <v>0.69230769230769229</v>
      </c>
      <c r="AF3162">
        <f t="shared" si="983"/>
        <v>0.46153846153846156</v>
      </c>
      <c r="AG3162">
        <v>76</v>
      </c>
      <c r="AH3162">
        <f t="shared" si="996"/>
        <v>13</v>
      </c>
      <c r="AI3162">
        <f t="shared" si="986"/>
        <v>28</v>
      </c>
      <c r="AJ3162">
        <f t="shared" si="997"/>
        <v>12</v>
      </c>
      <c r="AK3162">
        <f t="shared" si="998"/>
        <v>8</v>
      </c>
      <c r="AL3162">
        <f t="shared" si="987"/>
        <v>3</v>
      </c>
      <c r="AM3162">
        <f t="shared" si="988"/>
        <v>2</v>
      </c>
      <c r="AN3162">
        <f t="shared" si="989"/>
        <v>7</v>
      </c>
      <c r="AO3162">
        <f t="shared" si="990"/>
        <v>12</v>
      </c>
      <c r="AP3162">
        <f t="shared" si="991"/>
        <v>27</v>
      </c>
      <c r="AQ3162">
        <f t="shared" si="999"/>
        <v>23</v>
      </c>
      <c r="AR3162">
        <f t="shared" si="992"/>
        <v>18</v>
      </c>
      <c r="AS3162">
        <f t="shared" si="993"/>
        <v>13</v>
      </c>
      <c r="AT3162">
        <f t="shared" si="994"/>
        <v>8</v>
      </c>
      <c r="AU3162">
        <f t="shared" si="995"/>
        <v>3</v>
      </c>
    </row>
    <row r="3163" spans="1:47" x14ac:dyDescent="0.45">
      <c r="A3163" s="3">
        <v>43509</v>
      </c>
      <c r="B3163" s="3">
        <v>43541</v>
      </c>
      <c r="C3163" s="5">
        <f t="shared" si="984"/>
        <v>32</v>
      </c>
      <c r="D3163" s="5">
        <f t="shared" si="985"/>
        <v>2</v>
      </c>
      <c r="E3163" t="s">
        <v>34</v>
      </c>
      <c r="F3163">
        <v>3000000</v>
      </c>
      <c r="G3163">
        <v>139</v>
      </c>
      <c r="H3163">
        <v>9</v>
      </c>
      <c r="I3163">
        <v>58</v>
      </c>
      <c r="J3163">
        <v>1</v>
      </c>
      <c r="K3163">
        <v>94</v>
      </c>
      <c r="L3163">
        <v>363</v>
      </c>
      <c r="M3163">
        <v>0</v>
      </c>
      <c r="N3163">
        <v>0</v>
      </c>
      <c r="O3163">
        <v>0</v>
      </c>
      <c r="P3163">
        <v>0</v>
      </c>
      <c r="Q3163">
        <v>5191</v>
      </c>
      <c r="R3163">
        <v>2810</v>
      </c>
      <c r="S3163">
        <v>182</v>
      </c>
      <c r="T3163">
        <v>76</v>
      </c>
      <c r="U3163">
        <v>40</v>
      </c>
      <c r="V3163">
        <v>34.879646865589933</v>
      </c>
      <c r="W3163">
        <v>12.229933909506871</v>
      </c>
      <c r="X3163">
        <v>10</v>
      </c>
      <c r="Y3163">
        <v>0</v>
      </c>
      <c r="Z3163">
        <v>94</v>
      </c>
      <c r="AA3163" t="s">
        <v>33</v>
      </c>
      <c r="AB3163">
        <v>1</v>
      </c>
      <c r="AC3163">
        <f t="shared" si="980"/>
        <v>93750</v>
      </c>
      <c r="AD3163">
        <f t="shared" si="981"/>
        <v>3.125E-2</v>
      </c>
      <c r="AE3163">
        <f t="shared" si="982"/>
        <v>0.4175824175824176</v>
      </c>
      <c r="AF3163">
        <f t="shared" si="983"/>
        <v>0.21978021978021978</v>
      </c>
      <c r="AG3163">
        <v>76</v>
      </c>
      <c r="AH3163">
        <f t="shared" si="996"/>
        <v>13</v>
      </c>
      <c r="AI3163">
        <f t="shared" si="986"/>
        <v>17</v>
      </c>
      <c r="AJ3163">
        <f t="shared" si="997"/>
        <v>12</v>
      </c>
      <c r="AK3163">
        <f t="shared" si="998"/>
        <v>8</v>
      </c>
      <c r="AL3163">
        <f t="shared" si="987"/>
        <v>3</v>
      </c>
      <c r="AM3163">
        <f t="shared" si="988"/>
        <v>2</v>
      </c>
      <c r="AN3163">
        <f t="shared" si="989"/>
        <v>7</v>
      </c>
      <c r="AO3163">
        <f t="shared" si="990"/>
        <v>12</v>
      </c>
      <c r="AP3163">
        <f t="shared" si="991"/>
        <v>16</v>
      </c>
      <c r="AQ3163">
        <f t="shared" si="999"/>
        <v>12</v>
      </c>
      <c r="AR3163">
        <f t="shared" si="992"/>
        <v>7</v>
      </c>
      <c r="AS3163">
        <f t="shared" si="993"/>
        <v>2</v>
      </c>
      <c r="AT3163">
        <f t="shared" si="994"/>
        <v>3</v>
      </c>
      <c r="AU3163">
        <f t="shared" si="995"/>
        <v>8</v>
      </c>
    </row>
    <row r="3164" spans="1:47" x14ac:dyDescent="0.45">
      <c r="A3164" s="3">
        <v>43509</v>
      </c>
      <c r="B3164" s="3">
        <v>43530</v>
      </c>
      <c r="C3164" s="5">
        <f t="shared" si="984"/>
        <v>21</v>
      </c>
      <c r="D3164" s="5">
        <f t="shared" si="985"/>
        <v>2</v>
      </c>
      <c r="E3164" t="s">
        <v>34</v>
      </c>
      <c r="F3164">
        <v>500000</v>
      </c>
      <c r="G3164">
        <v>348</v>
      </c>
      <c r="H3164">
        <v>8</v>
      </c>
      <c r="I3164">
        <v>54</v>
      </c>
      <c r="J3164">
        <v>1</v>
      </c>
      <c r="K3164">
        <v>44</v>
      </c>
      <c r="L3164">
        <v>76</v>
      </c>
      <c r="M3164">
        <v>0</v>
      </c>
      <c r="N3164">
        <v>0</v>
      </c>
      <c r="O3164">
        <v>0</v>
      </c>
      <c r="P3164">
        <v>1</v>
      </c>
      <c r="Q3164">
        <v>5448</v>
      </c>
      <c r="R3164">
        <v>2911</v>
      </c>
      <c r="S3164">
        <v>168</v>
      </c>
      <c r="T3164">
        <v>96</v>
      </c>
      <c r="U3164">
        <v>36</v>
      </c>
      <c r="V3164">
        <v>30.916962885033801</v>
      </c>
      <c r="W3164">
        <v>13.25163597438288</v>
      </c>
      <c r="X3164">
        <v>7</v>
      </c>
      <c r="Y3164">
        <v>1</v>
      </c>
      <c r="Z3164">
        <v>5242</v>
      </c>
      <c r="AA3164" t="s">
        <v>33</v>
      </c>
      <c r="AB3164">
        <v>22</v>
      </c>
      <c r="AC3164">
        <f t="shared" si="980"/>
        <v>23809.523809523809</v>
      </c>
      <c r="AD3164">
        <f t="shared" si="981"/>
        <v>1.0476190476190477</v>
      </c>
      <c r="AE3164">
        <f t="shared" si="982"/>
        <v>0.5714285714285714</v>
      </c>
      <c r="AF3164">
        <f t="shared" si="983"/>
        <v>0.21428571428571427</v>
      </c>
      <c r="AG3164">
        <v>76</v>
      </c>
      <c r="AH3164">
        <f t="shared" si="996"/>
        <v>13</v>
      </c>
      <c r="AI3164">
        <f t="shared" si="986"/>
        <v>6</v>
      </c>
      <c r="AJ3164">
        <f t="shared" si="997"/>
        <v>12</v>
      </c>
      <c r="AK3164">
        <f t="shared" si="998"/>
        <v>8</v>
      </c>
      <c r="AL3164">
        <f t="shared" si="987"/>
        <v>3</v>
      </c>
      <c r="AM3164">
        <f t="shared" si="988"/>
        <v>2</v>
      </c>
      <c r="AN3164">
        <f t="shared" si="989"/>
        <v>7</v>
      </c>
      <c r="AO3164">
        <f t="shared" si="990"/>
        <v>12</v>
      </c>
      <c r="AP3164">
        <f t="shared" si="991"/>
        <v>5</v>
      </c>
      <c r="AQ3164">
        <f t="shared" si="999"/>
        <v>1</v>
      </c>
      <c r="AR3164">
        <f t="shared" si="992"/>
        <v>4</v>
      </c>
      <c r="AS3164">
        <f t="shared" si="993"/>
        <v>9</v>
      </c>
      <c r="AT3164">
        <f t="shared" si="994"/>
        <v>14</v>
      </c>
      <c r="AU3164">
        <f t="shared" si="995"/>
        <v>19</v>
      </c>
    </row>
    <row r="3165" spans="1:47" x14ac:dyDescent="0.45">
      <c r="A3165" s="3">
        <v>43515</v>
      </c>
      <c r="B3165" s="3">
        <v>43537</v>
      </c>
      <c r="C3165" s="5">
        <f t="shared" si="984"/>
        <v>22</v>
      </c>
      <c r="D3165" s="5">
        <f t="shared" si="985"/>
        <v>2</v>
      </c>
      <c r="E3165" t="s">
        <v>35</v>
      </c>
      <c r="F3165">
        <v>1000000</v>
      </c>
      <c r="G3165">
        <v>23</v>
      </c>
      <c r="H3165">
        <v>2</v>
      </c>
      <c r="I3165">
        <v>25</v>
      </c>
      <c r="J3165">
        <v>0</v>
      </c>
      <c r="K3165">
        <v>42</v>
      </c>
      <c r="L3165">
        <v>0</v>
      </c>
      <c r="M3165">
        <v>3</v>
      </c>
      <c r="N3165">
        <v>2</v>
      </c>
      <c r="O3165">
        <v>1</v>
      </c>
      <c r="P3165">
        <v>0</v>
      </c>
      <c r="Q3165">
        <v>2501</v>
      </c>
      <c r="R3165">
        <v>1434</v>
      </c>
      <c r="S3165">
        <v>82</v>
      </c>
      <c r="T3165">
        <v>37</v>
      </c>
      <c r="U3165">
        <v>50</v>
      </c>
      <c r="V3165">
        <v>41.536342483926937</v>
      </c>
      <c r="W3165">
        <v>11.81029969044461</v>
      </c>
      <c r="X3165">
        <v>7</v>
      </c>
      <c r="Y3165">
        <v>1</v>
      </c>
      <c r="Z3165">
        <v>118</v>
      </c>
      <c r="AA3165" t="s">
        <v>32</v>
      </c>
      <c r="AB3165">
        <v>4</v>
      </c>
      <c r="AC3165">
        <f t="shared" si="980"/>
        <v>45454.545454545456</v>
      </c>
      <c r="AD3165">
        <f t="shared" si="981"/>
        <v>0.18181818181818182</v>
      </c>
      <c r="AE3165">
        <f t="shared" si="982"/>
        <v>0.45121951219512196</v>
      </c>
      <c r="AF3165">
        <f t="shared" si="983"/>
        <v>0.6097560975609756</v>
      </c>
      <c r="AG3165">
        <v>94</v>
      </c>
      <c r="AH3165">
        <f t="shared" si="996"/>
        <v>19</v>
      </c>
      <c r="AI3165">
        <f t="shared" si="986"/>
        <v>13</v>
      </c>
      <c r="AJ3165">
        <f t="shared" si="997"/>
        <v>18</v>
      </c>
      <c r="AK3165">
        <f t="shared" si="998"/>
        <v>14</v>
      </c>
      <c r="AL3165">
        <f t="shared" si="987"/>
        <v>9</v>
      </c>
      <c r="AM3165">
        <f t="shared" si="988"/>
        <v>4</v>
      </c>
      <c r="AN3165">
        <f t="shared" si="989"/>
        <v>1</v>
      </c>
      <c r="AO3165">
        <f t="shared" si="990"/>
        <v>6</v>
      </c>
      <c r="AP3165">
        <f t="shared" si="991"/>
        <v>12</v>
      </c>
      <c r="AQ3165">
        <f t="shared" si="999"/>
        <v>8</v>
      </c>
      <c r="AR3165">
        <f t="shared" si="992"/>
        <v>3</v>
      </c>
      <c r="AS3165">
        <f t="shared" si="993"/>
        <v>2</v>
      </c>
      <c r="AT3165">
        <f t="shared" si="994"/>
        <v>7</v>
      </c>
      <c r="AU3165">
        <f t="shared" si="995"/>
        <v>12</v>
      </c>
    </row>
    <row r="3166" spans="1:47" x14ac:dyDescent="0.45">
      <c r="A3166" s="3">
        <v>43515</v>
      </c>
      <c r="B3166" s="3">
        <v>43530</v>
      </c>
      <c r="C3166" s="5">
        <f t="shared" si="984"/>
        <v>15</v>
      </c>
      <c r="D3166" s="5">
        <f t="shared" si="985"/>
        <v>2</v>
      </c>
      <c r="E3166" t="s">
        <v>35</v>
      </c>
      <c r="F3166">
        <v>1000000</v>
      </c>
      <c r="G3166">
        <v>136</v>
      </c>
      <c r="H3166">
        <v>6</v>
      </c>
      <c r="I3166">
        <v>43</v>
      </c>
      <c r="J3166">
        <v>0</v>
      </c>
      <c r="K3166">
        <v>55</v>
      </c>
      <c r="L3166">
        <v>1611</v>
      </c>
      <c r="M3166">
        <v>4</v>
      </c>
      <c r="N3166">
        <v>0</v>
      </c>
      <c r="O3166">
        <v>0</v>
      </c>
      <c r="P3166">
        <v>0</v>
      </c>
      <c r="Q3166">
        <v>4366</v>
      </c>
      <c r="R3166">
        <v>2481</v>
      </c>
      <c r="S3166">
        <v>109</v>
      </c>
      <c r="T3166">
        <v>20</v>
      </c>
      <c r="U3166">
        <v>13</v>
      </c>
      <c r="V3166">
        <v>34.855205617740722</v>
      </c>
      <c r="W3166">
        <v>14.0523090349038</v>
      </c>
      <c r="X3166">
        <v>8</v>
      </c>
      <c r="Y3166">
        <v>1</v>
      </c>
      <c r="Z3166">
        <v>1496</v>
      </c>
      <c r="AA3166" t="s">
        <v>32</v>
      </c>
      <c r="AB3166">
        <v>7</v>
      </c>
      <c r="AC3166">
        <f t="shared" si="980"/>
        <v>66666.666666666672</v>
      </c>
      <c r="AD3166">
        <f t="shared" si="981"/>
        <v>0.46666666666666667</v>
      </c>
      <c r="AE3166">
        <f t="shared" si="982"/>
        <v>0.1834862385321101</v>
      </c>
      <c r="AF3166">
        <f t="shared" si="983"/>
        <v>0.11926605504587157</v>
      </c>
      <c r="AG3166">
        <v>94</v>
      </c>
      <c r="AH3166">
        <f t="shared" si="996"/>
        <v>19</v>
      </c>
      <c r="AI3166">
        <f t="shared" si="986"/>
        <v>6</v>
      </c>
      <c r="AJ3166">
        <f t="shared" si="997"/>
        <v>18</v>
      </c>
      <c r="AK3166">
        <f t="shared" si="998"/>
        <v>14</v>
      </c>
      <c r="AL3166">
        <f t="shared" si="987"/>
        <v>9</v>
      </c>
      <c r="AM3166">
        <f t="shared" si="988"/>
        <v>4</v>
      </c>
      <c r="AN3166">
        <f t="shared" si="989"/>
        <v>1</v>
      </c>
      <c r="AO3166">
        <f t="shared" si="990"/>
        <v>6</v>
      </c>
      <c r="AP3166">
        <f t="shared" si="991"/>
        <v>5</v>
      </c>
      <c r="AQ3166">
        <f t="shared" si="999"/>
        <v>1</v>
      </c>
      <c r="AR3166">
        <f t="shared" si="992"/>
        <v>4</v>
      </c>
      <c r="AS3166">
        <f t="shared" si="993"/>
        <v>9</v>
      </c>
      <c r="AT3166">
        <f t="shared" si="994"/>
        <v>14</v>
      </c>
      <c r="AU3166">
        <f t="shared" si="995"/>
        <v>19</v>
      </c>
    </row>
    <row r="3167" spans="1:47" x14ac:dyDescent="0.45">
      <c r="A3167" s="3">
        <v>43515</v>
      </c>
      <c r="B3167" s="3">
        <v>43528</v>
      </c>
      <c r="C3167" s="5">
        <f t="shared" si="984"/>
        <v>13</v>
      </c>
      <c r="D3167" s="5">
        <f t="shared" si="985"/>
        <v>2</v>
      </c>
      <c r="E3167" t="s">
        <v>35</v>
      </c>
      <c r="F3167">
        <v>500000</v>
      </c>
      <c r="G3167">
        <v>110</v>
      </c>
      <c r="H3167">
        <v>7</v>
      </c>
      <c r="I3167">
        <v>28</v>
      </c>
      <c r="J3167">
        <v>1</v>
      </c>
      <c r="K3167">
        <v>46</v>
      </c>
      <c r="L3167">
        <v>4217</v>
      </c>
      <c r="M3167">
        <v>16</v>
      </c>
      <c r="N3167">
        <v>6</v>
      </c>
      <c r="O3167">
        <v>6</v>
      </c>
      <c r="P3167">
        <v>0</v>
      </c>
      <c r="Q3167">
        <v>1950</v>
      </c>
      <c r="R3167">
        <v>1072</v>
      </c>
      <c r="S3167">
        <v>61</v>
      </c>
      <c r="T3167">
        <v>56</v>
      </c>
      <c r="U3167">
        <v>26</v>
      </c>
      <c r="V3167">
        <v>35.107697577685371</v>
      </c>
      <c r="W3167">
        <v>12.72832273060925</v>
      </c>
      <c r="X3167">
        <v>10</v>
      </c>
      <c r="Y3167">
        <v>1</v>
      </c>
      <c r="Z3167">
        <v>1453</v>
      </c>
      <c r="AA3167" t="s">
        <v>32</v>
      </c>
      <c r="AB3167">
        <v>5</v>
      </c>
      <c r="AC3167">
        <f t="shared" si="980"/>
        <v>38461.538461538461</v>
      </c>
      <c r="AD3167">
        <f t="shared" si="981"/>
        <v>0.38461538461538464</v>
      </c>
      <c r="AE3167">
        <f t="shared" si="982"/>
        <v>0.91803278688524592</v>
      </c>
      <c r="AF3167">
        <f t="shared" si="983"/>
        <v>0.42622950819672129</v>
      </c>
      <c r="AG3167">
        <v>94</v>
      </c>
      <c r="AH3167">
        <f t="shared" si="996"/>
        <v>19</v>
      </c>
      <c r="AI3167">
        <f t="shared" si="986"/>
        <v>4</v>
      </c>
      <c r="AJ3167">
        <f t="shared" si="997"/>
        <v>18</v>
      </c>
      <c r="AK3167">
        <f t="shared" si="998"/>
        <v>14</v>
      </c>
      <c r="AL3167">
        <f t="shared" si="987"/>
        <v>9</v>
      </c>
      <c r="AM3167">
        <f t="shared" si="988"/>
        <v>4</v>
      </c>
      <c r="AN3167">
        <f t="shared" si="989"/>
        <v>1</v>
      </c>
      <c r="AO3167">
        <f t="shared" si="990"/>
        <v>6</v>
      </c>
      <c r="AP3167">
        <f t="shared" si="991"/>
        <v>3</v>
      </c>
      <c r="AQ3167">
        <f t="shared" si="999"/>
        <v>1</v>
      </c>
      <c r="AR3167">
        <f t="shared" si="992"/>
        <v>6</v>
      </c>
      <c r="AS3167">
        <f t="shared" si="993"/>
        <v>11</v>
      </c>
      <c r="AT3167">
        <f t="shared" si="994"/>
        <v>16</v>
      </c>
      <c r="AU3167">
        <f t="shared" si="995"/>
        <v>21</v>
      </c>
    </row>
    <row r="3168" spans="1:47" x14ac:dyDescent="0.45">
      <c r="A3168" s="3">
        <v>43515</v>
      </c>
      <c r="B3168" s="3">
        <v>43521</v>
      </c>
      <c r="C3168" s="5">
        <f t="shared" si="984"/>
        <v>6</v>
      </c>
      <c r="D3168" s="5">
        <f t="shared" si="985"/>
        <v>2</v>
      </c>
      <c r="E3168" t="s">
        <v>35</v>
      </c>
      <c r="F3168">
        <v>500000</v>
      </c>
      <c r="G3168">
        <v>182</v>
      </c>
      <c r="H3168">
        <v>6</v>
      </c>
      <c r="I3168">
        <v>50</v>
      </c>
      <c r="J3168">
        <v>0</v>
      </c>
      <c r="K3168">
        <v>73</v>
      </c>
      <c r="L3168">
        <v>0</v>
      </c>
      <c r="M3168">
        <v>26</v>
      </c>
      <c r="N3168">
        <v>13</v>
      </c>
      <c r="O3168">
        <v>13</v>
      </c>
      <c r="P3168">
        <v>0</v>
      </c>
      <c r="Q3168">
        <v>2673</v>
      </c>
      <c r="R3168">
        <v>1489</v>
      </c>
      <c r="S3168">
        <v>72</v>
      </c>
      <c r="T3168">
        <v>58</v>
      </c>
      <c r="U3168">
        <v>14</v>
      </c>
      <c r="V3168">
        <v>33.973316030520117</v>
      </c>
      <c r="W3168">
        <v>13.65835823819118</v>
      </c>
      <c r="X3168">
        <v>9</v>
      </c>
      <c r="Y3168">
        <v>1</v>
      </c>
      <c r="Z3168">
        <v>3163</v>
      </c>
      <c r="AA3168" t="s">
        <v>32</v>
      </c>
      <c r="AB3168">
        <v>6</v>
      </c>
      <c r="AC3168">
        <f t="shared" si="980"/>
        <v>83333.333333333328</v>
      </c>
      <c r="AD3168">
        <f t="shared" si="981"/>
        <v>1</v>
      </c>
      <c r="AE3168">
        <f t="shared" si="982"/>
        <v>0.80555555555555558</v>
      </c>
      <c r="AF3168">
        <f t="shared" si="983"/>
        <v>0.19444444444444445</v>
      </c>
      <c r="AG3168">
        <v>94</v>
      </c>
      <c r="AH3168">
        <f t="shared" si="996"/>
        <v>19</v>
      </c>
      <c r="AI3168">
        <f t="shared" si="986"/>
        <v>25</v>
      </c>
      <c r="AJ3168">
        <f t="shared" si="997"/>
        <v>18</v>
      </c>
      <c r="AK3168">
        <f t="shared" si="998"/>
        <v>14</v>
      </c>
      <c r="AL3168">
        <f t="shared" si="987"/>
        <v>9</v>
      </c>
      <c r="AM3168">
        <f t="shared" si="988"/>
        <v>4</v>
      </c>
      <c r="AN3168">
        <f t="shared" si="989"/>
        <v>1</v>
      </c>
      <c r="AO3168">
        <f t="shared" si="990"/>
        <v>6</v>
      </c>
      <c r="AP3168">
        <f t="shared" si="991"/>
        <v>24</v>
      </c>
      <c r="AQ3168">
        <f t="shared" si="999"/>
        <v>20</v>
      </c>
      <c r="AR3168">
        <f t="shared" si="992"/>
        <v>15</v>
      </c>
      <c r="AS3168">
        <f t="shared" si="993"/>
        <v>10</v>
      </c>
      <c r="AT3168">
        <f t="shared" si="994"/>
        <v>5</v>
      </c>
      <c r="AU3168">
        <f t="shared" si="995"/>
        <v>0</v>
      </c>
    </row>
    <row r="3169" spans="1:47" x14ac:dyDescent="0.45">
      <c r="A3169" s="3">
        <v>43515</v>
      </c>
      <c r="B3169" s="3">
        <v>43548</v>
      </c>
      <c r="C3169" s="5">
        <f t="shared" si="984"/>
        <v>33</v>
      </c>
      <c r="D3169" s="5">
        <f t="shared" si="985"/>
        <v>2</v>
      </c>
      <c r="E3169" t="s">
        <v>35</v>
      </c>
      <c r="F3169">
        <v>1000000</v>
      </c>
      <c r="G3169">
        <v>667</v>
      </c>
      <c r="H3169">
        <v>4</v>
      </c>
      <c r="I3169">
        <v>62</v>
      </c>
      <c r="J3169">
        <v>0</v>
      </c>
      <c r="K3169">
        <v>67</v>
      </c>
      <c r="L3169">
        <v>2396</v>
      </c>
      <c r="M3169">
        <v>115</v>
      </c>
      <c r="N3169">
        <v>11</v>
      </c>
      <c r="O3169">
        <v>11</v>
      </c>
      <c r="P3169">
        <v>0</v>
      </c>
      <c r="Q3169">
        <v>4288</v>
      </c>
      <c r="R3169">
        <v>2353</v>
      </c>
      <c r="S3169">
        <v>120</v>
      </c>
      <c r="T3169">
        <v>70</v>
      </c>
      <c r="U3169">
        <v>8</v>
      </c>
      <c r="V3169">
        <v>32.761355946309692</v>
      </c>
      <c r="W3169">
        <v>13.561032405439869</v>
      </c>
      <c r="X3169">
        <v>10</v>
      </c>
      <c r="Y3169">
        <v>1</v>
      </c>
      <c r="Z3169">
        <v>6607</v>
      </c>
      <c r="AA3169" t="s">
        <v>31</v>
      </c>
      <c r="AB3169">
        <v>15</v>
      </c>
      <c r="AC3169">
        <f t="shared" si="980"/>
        <v>30303.030303030304</v>
      </c>
      <c r="AD3169">
        <f t="shared" si="981"/>
        <v>0.45454545454545453</v>
      </c>
      <c r="AE3169">
        <f t="shared" si="982"/>
        <v>0.58333333333333337</v>
      </c>
      <c r="AF3169">
        <f t="shared" si="983"/>
        <v>6.6666666666666666E-2</v>
      </c>
      <c r="AG3169">
        <v>94</v>
      </c>
      <c r="AH3169">
        <f t="shared" si="996"/>
        <v>19</v>
      </c>
      <c r="AI3169">
        <f t="shared" si="986"/>
        <v>24</v>
      </c>
      <c r="AJ3169">
        <f t="shared" si="997"/>
        <v>18</v>
      </c>
      <c r="AK3169">
        <f t="shared" si="998"/>
        <v>14</v>
      </c>
      <c r="AL3169">
        <f t="shared" si="987"/>
        <v>9</v>
      </c>
      <c r="AM3169">
        <f t="shared" si="988"/>
        <v>4</v>
      </c>
      <c r="AN3169">
        <f t="shared" si="989"/>
        <v>1</v>
      </c>
      <c r="AO3169">
        <f t="shared" si="990"/>
        <v>6</v>
      </c>
      <c r="AP3169">
        <f t="shared" si="991"/>
        <v>23</v>
      </c>
      <c r="AQ3169">
        <f t="shared" si="999"/>
        <v>19</v>
      </c>
      <c r="AR3169">
        <f t="shared" si="992"/>
        <v>14</v>
      </c>
      <c r="AS3169">
        <f t="shared" si="993"/>
        <v>9</v>
      </c>
      <c r="AT3169">
        <f t="shared" si="994"/>
        <v>4</v>
      </c>
      <c r="AU3169">
        <f t="shared" si="995"/>
        <v>1</v>
      </c>
    </row>
    <row r="3170" spans="1:47" x14ac:dyDescent="0.45">
      <c r="A3170" s="3">
        <v>43515</v>
      </c>
      <c r="B3170" s="3">
        <v>43544</v>
      </c>
      <c r="C3170" s="5">
        <f t="shared" si="984"/>
        <v>29</v>
      </c>
      <c r="D3170" s="5">
        <f t="shared" si="985"/>
        <v>2</v>
      </c>
      <c r="E3170" t="s">
        <v>35</v>
      </c>
      <c r="F3170">
        <v>1500000</v>
      </c>
      <c r="G3170">
        <v>43</v>
      </c>
      <c r="H3170">
        <v>11</v>
      </c>
      <c r="I3170">
        <v>45</v>
      </c>
      <c r="J3170">
        <v>0</v>
      </c>
      <c r="K3170">
        <v>45</v>
      </c>
      <c r="L3170">
        <v>29</v>
      </c>
      <c r="M3170">
        <v>0</v>
      </c>
      <c r="N3170">
        <v>0</v>
      </c>
      <c r="O3170">
        <v>0</v>
      </c>
      <c r="P3170">
        <v>0</v>
      </c>
      <c r="Q3170">
        <v>2238</v>
      </c>
      <c r="R3170">
        <v>1235</v>
      </c>
      <c r="S3170">
        <v>57</v>
      </c>
      <c r="T3170">
        <v>38</v>
      </c>
      <c r="U3170">
        <v>31</v>
      </c>
      <c r="V3170">
        <v>31.535802968960869</v>
      </c>
      <c r="W3170">
        <v>14.24331983805668</v>
      </c>
      <c r="X3170">
        <v>7</v>
      </c>
      <c r="Y3170">
        <v>1</v>
      </c>
      <c r="Z3170">
        <v>110</v>
      </c>
      <c r="AA3170" t="s">
        <v>31</v>
      </c>
      <c r="AB3170">
        <v>5</v>
      </c>
      <c r="AC3170">
        <f t="shared" si="980"/>
        <v>51724.137931034486</v>
      </c>
      <c r="AD3170">
        <f t="shared" si="981"/>
        <v>0.17241379310344829</v>
      </c>
      <c r="AE3170">
        <f t="shared" si="982"/>
        <v>0.66666666666666663</v>
      </c>
      <c r="AF3170">
        <f t="shared" si="983"/>
        <v>0.54385964912280704</v>
      </c>
      <c r="AG3170">
        <v>94</v>
      </c>
      <c r="AH3170">
        <f t="shared" si="996"/>
        <v>19</v>
      </c>
      <c r="AI3170">
        <f t="shared" si="986"/>
        <v>20</v>
      </c>
      <c r="AJ3170">
        <f t="shared" si="997"/>
        <v>18</v>
      </c>
      <c r="AK3170">
        <f t="shared" si="998"/>
        <v>14</v>
      </c>
      <c r="AL3170">
        <f t="shared" si="987"/>
        <v>9</v>
      </c>
      <c r="AM3170">
        <f t="shared" si="988"/>
        <v>4</v>
      </c>
      <c r="AN3170">
        <f t="shared" si="989"/>
        <v>1</v>
      </c>
      <c r="AO3170">
        <f t="shared" si="990"/>
        <v>6</v>
      </c>
      <c r="AP3170">
        <f t="shared" si="991"/>
        <v>19</v>
      </c>
      <c r="AQ3170">
        <f t="shared" si="999"/>
        <v>15</v>
      </c>
      <c r="AR3170">
        <f t="shared" si="992"/>
        <v>10</v>
      </c>
      <c r="AS3170">
        <f t="shared" si="993"/>
        <v>5</v>
      </c>
      <c r="AT3170">
        <f t="shared" si="994"/>
        <v>0</v>
      </c>
      <c r="AU3170">
        <f t="shared" si="995"/>
        <v>5</v>
      </c>
    </row>
    <row r="3171" spans="1:47" x14ac:dyDescent="0.45">
      <c r="A3171" s="3">
        <v>43515</v>
      </c>
      <c r="B3171" s="3">
        <v>43543</v>
      </c>
      <c r="C3171" s="5">
        <f t="shared" si="984"/>
        <v>28</v>
      </c>
      <c r="D3171" s="5">
        <f t="shared" si="985"/>
        <v>2</v>
      </c>
      <c r="E3171" t="s">
        <v>35</v>
      </c>
      <c r="F3171">
        <v>1000000</v>
      </c>
      <c r="G3171">
        <v>116</v>
      </c>
      <c r="H3171">
        <v>17</v>
      </c>
      <c r="I3171">
        <v>14</v>
      </c>
      <c r="J3171">
        <v>0</v>
      </c>
      <c r="K3171">
        <v>42</v>
      </c>
      <c r="L3171">
        <v>50</v>
      </c>
      <c r="M3171">
        <v>1</v>
      </c>
      <c r="N3171">
        <v>1</v>
      </c>
      <c r="O3171">
        <v>1</v>
      </c>
      <c r="P3171">
        <v>0</v>
      </c>
      <c r="Q3171">
        <v>1936</v>
      </c>
      <c r="R3171">
        <v>1042</v>
      </c>
      <c r="S3171">
        <v>79</v>
      </c>
      <c r="T3171">
        <v>41</v>
      </c>
      <c r="U3171">
        <v>10</v>
      </c>
      <c r="V3171">
        <v>36.26340132170364</v>
      </c>
      <c r="W3171">
        <v>11.47804295536821</v>
      </c>
      <c r="X3171">
        <v>6</v>
      </c>
      <c r="Y3171">
        <v>1</v>
      </c>
      <c r="Z3171">
        <v>417</v>
      </c>
      <c r="AA3171" t="s">
        <v>31</v>
      </c>
      <c r="AB3171">
        <v>7</v>
      </c>
      <c r="AC3171">
        <f t="shared" si="980"/>
        <v>35714.285714285717</v>
      </c>
      <c r="AD3171">
        <f t="shared" si="981"/>
        <v>0.25</v>
      </c>
      <c r="AE3171">
        <f t="shared" si="982"/>
        <v>0.51898734177215189</v>
      </c>
      <c r="AF3171">
        <f t="shared" si="983"/>
        <v>0.12658227848101267</v>
      </c>
      <c r="AG3171">
        <v>94</v>
      </c>
      <c r="AH3171">
        <f t="shared" si="996"/>
        <v>19</v>
      </c>
      <c r="AI3171">
        <f t="shared" si="986"/>
        <v>19</v>
      </c>
      <c r="AJ3171">
        <f t="shared" si="997"/>
        <v>18</v>
      </c>
      <c r="AK3171">
        <f t="shared" si="998"/>
        <v>14</v>
      </c>
      <c r="AL3171">
        <f t="shared" si="987"/>
        <v>9</v>
      </c>
      <c r="AM3171">
        <f t="shared" si="988"/>
        <v>4</v>
      </c>
      <c r="AN3171">
        <f t="shared" si="989"/>
        <v>1</v>
      </c>
      <c r="AO3171">
        <f t="shared" si="990"/>
        <v>6</v>
      </c>
      <c r="AP3171">
        <f t="shared" si="991"/>
        <v>18</v>
      </c>
      <c r="AQ3171">
        <f t="shared" si="999"/>
        <v>14</v>
      </c>
      <c r="AR3171">
        <f t="shared" si="992"/>
        <v>9</v>
      </c>
      <c r="AS3171">
        <f t="shared" si="993"/>
        <v>4</v>
      </c>
      <c r="AT3171">
        <f t="shared" si="994"/>
        <v>1</v>
      </c>
      <c r="AU3171">
        <f t="shared" si="995"/>
        <v>6</v>
      </c>
    </row>
    <row r="3172" spans="1:47" x14ac:dyDescent="0.45">
      <c r="A3172" s="3">
        <v>43515</v>
      </c>
      <c r="B3172" s="3">
        <v>43535</v>
      </c>
      <c r="C3172" s="5">
        <f t="shared" si="984"/>
        <v>20</v>
      </c>
      <c r="D3172" s="5">
        <f t="shared" si="985"/>
        <v>2</v>
      </c>
      <c r="E3172" t="s">
        <v>35</v>
      </c>
      <c r="F3172">
        <v>1000000</v>
      </c>
      <c r="G3172">
        <v>21</v>
      </c>
      <c r="H3172">
        <v>6</v>
      </c>
      <c r="I3172">
        <v>43</v>
      </c>
      <c r="J3172">
        <v>1</v>
      </c>
      <c r="K3172">
        <v>39</v>
      </c>
      <c r="L3172">
        <v>0</v>
      </c>
      <c r="M3172">
        <v>4</v>
      </c>
      <c r="N3172">
        <v>17</v>
      </c>
      <c r="O3172">
        <v>9</v>
      </c>
      <c r="P3172">
        <v>0</v>
      </c>
      <c r="Q3172">
        <v>3592</v>
      </c>
      <c r="R3172">
        <v>2013</v>
      </c>
      <c r="S3172">
        <v>100</v>
      </c>
      <c r="T3172">
        <v>24</v>
      </c>
      <c r="U3172">
        <v>15</v>
      </c>
      <c r="V3172">
        <v>35.442692324888242</v>
      </c>
      <c r="W3172">
        <v>13.316636413313461</v>
      </c>
      <c r="X3172">
        <v>9</v>
      </c>
      <c r="Y3172">
        <v>1</v>
      </c>
      <c r="Z3172">
        <v>140</v>
      </c>
      <c r="AA3172" t="s">
        <v>31</v>
      </c>
      <c r="AB3172">
        <v>2</v>
      </c>
      <c r="AC3172">
        <f t="shared" si="980"/>
        <v>50000</v>
      </c>
      <c r="AD3172">
        <f t="shared" si="981"/>
        <v>0.1</v>
      </c>
      <c r="AE3172">
        <f t="shared" si="982"/>
        <v>0.24</v>
      </c>
      <c r="AF3172">
        <f t="shared" si="983"/>
        <v>0.15</v>
      </c>
      <c r="AG3172">
        <v>94</v>
      </c>
      <c r="AH3172">
        <f t="shared" si="996"/>
        <v>19</v>
      </c>
      <c r="AI3172">
        <f t="shared" si="986"/>
        <v>11</v>
      </c>
      <c r="AJ3172">
        <f t="shared" si="997"/>
        <v>18</v>
      </c>
      <c r="AK3172">
        <f t="shared" si="998"/>
        <v>14</v>
      </c>
      <c r="AL3172">
        <f t="shared" si="987"/>
        <v>9</v>
      </c>
      <c r="AM3172">
        <f t="shared" si="988"/>
        <v>4</v>
      </c>
      <c r="AN3172">
        <f t="shared" si="989"/>
        <v>1</v>
      </c>
      <c r="AO3172">
        <f t="shared" si="990"/>
        <v>6</v>
      </c>
      <c r="AP3172">
        <f t="shared" si="991"/>
        <v>10</v>
      </c>
      <c r="AQ3172">
        <f t="shared" si="999"/>
        <v>6</v>
      </c>
      <c r="AR3172">
        <f t="shared" si="992"/>
        <v>1</v>
      </c>
      <c r="AS3172">
        <f t="shared" si="993"/>
        <v>4</v>
      </c>
      <c r="AT3172">
        <f t="shared" si="994"/>
        <v>9</v>
      </c>
      <c r="AU3172">
        <f t="shared" si="995"/>
        <v>14</v>
      </c>
    </row>
    <row r="3173" spans="1:47" x14ac:dyDescent="0.45">
      <c r="A3173" s="3">
        <v>43515</v>
      </c>
      <c r="B3173" s="3">
        <v>43543</v>
      </c>
      <c r="C3173" s="5">
        <f t="shared" si="984"/>
        <v>28</v>
      </c>
      <c r="D3173" s="5">
        <f t="shared" si="985"/>
        <v>2</v>
      </c>
      <c r="E3173" t="s">
        <v>35</v>
      </c>
      <c r="F3173">
        <v>2000000</v>
      </c>
      <c r="G3173">
        <v>2</v>
      </c>
      <c r="H3173">
        <v>3</v>
      </c>
      <c r="I3173">
        <v>9</v>
      </c>
      <c r="J3173">
        <v>0</v>
      </c>
      <c r="K3173">
        <v>42</v>
      </c>
      <c r="L3173">
        <v>2625</v>
      </c>
      <c r="M3173">
        <v>0</v>
      </c>
      <c r="N3173">
        <v>0</v>
      </c>
      <c r="O3173">
        <v>0</v>
      </c>
      <c r="P3173">
        <v>0</v>
      </c>
      <c r="Q3173">
        <v>1430</v>
      </c>
      <c r="R3173">
        <v>794</v>
      </c>
      <c r="S3173">
        <v>48</v>
      </c>
      <c r="T3173">
        <v>23</v>
      </c>
      <c r="U3173">
        <v>14</v>
      </c>
      <c r="V3173">
        <v>37.679969038623028</v>
      </c>
      <c r="W3173">
        <v>12.113139168765739</v>
      </c>
      <c r="X3173">
        <v>7</v>
      </c>
      <c r="Y3173">
        <v>0</v>
      </c>
      <c r="Z3173">
        <v>0</v>
      </c>
      <c r="AA3173" t="s">
        <v>33</v>
      </c>
      <c r="AB3173">
        <v>0</v>
      </c>
      <c r="AC3173">
        <f t="shared" si="980"/>
        <v>71428.571428571435</v>
      </c>
      <c r="AD3173">
        <f t="shared" si="981"/>
        <v>0</v>
      </c>
      <c r="AE3173">
        <f t="shared" si="982"/>
        <v>0.47916666666666669</v>
      </c>
      <c r="AF3173">
        <f t="shared" si="983"/>
        <v>0.29166666666666669</v>
      </c>
      <c r="AG3173">
        <v>94</v>
      </c>
      <c r="AH3173">
        <f t="shared" si="996"/>
        <v>19</v>
      </c>
      <c r="AI3173">
        <f t="shared" si="986"/>
        <v>19</v>
      </c>
      <c r="AJ3173">
        <f t="shared" si="997"/>
        <v>18</v>
      </c>
      <c r="AK3173">
        <f t="shared" si="998"/>
        <v>14</v>
      </c>
      <c r="AL3173">
        <f t="shared" si="987"/>
        <v>9</v>
      </c>
      <c r="AM3173">
        <f t="shared" si="988"/>
        <v>4</v>
      </c>
      <c r="AN3173">
        <f t="shared" si="989"/>
        <v>1</v>
      </c>
      <c r="AO3173">
        <f t="shared" si="990"/>
        <v>6</v>
      </c>
      <c r="AP3173">
        <f t="shared" si="991"/>
        <v>18</v>
      </c>
      <c r="AQ3173">
        <f t="shared" si="999"/>
        <v>14</v>
      </c>
      <c r="AR3173">
        <f t="shared" si="992"/>
        <v>9</v>
      </c>
      <c r="AS3173">
        <f t="shared" si="993"/>
        <v>4</v>
      </c>
      <c r="AT3173">
        <f t="shared" si="994"/>
        <v>1</v>
      </c>
      <c r="AU3173">
        <f t="shared" si="995"/>
        <v>6</v>
      </c>
    </row>
    <row r="3174" spans="1:47" x14ac:dyDescent="0.45">
      <c r="A3174" s="3">
        <v>43515</v>
      </c>
      <c r="B3174" s="3">
        <v>43542</v>
      </c>
      <c r="C3174" s="5">
        <f t="shared" si="984"/>
        <v>27</v>
      </c>
      <c r="D3174" s="5">
        <f t="shared" si="985"/>
        <v>2</v>
      </c>
      <c r="E3174" t="s">
        <v>35</v>
      </c>
      <c r="F3174">
        <v>1000000</v>
      </c>
      <c r="G3174">
        <v>5</v>
      </c>
      <c r="H3174">
        <v>3</v>
      </c>
      <c r="I3174">
        <v>16</v>
      </c>
      <c r="J3174">
        <v>0</v>
      </c>
      <c r="K3174">
        <v>43</v>
      </c>
      <c r="L3174">
        <v>492</v>
      </c>
      <c r="M3174">
        <v>0</v>
      </c>
      <c r="N3174">
        <v>0</v>
      </c>
      <c r="O3174">
        <v>0</v>
      </c>
      <c r="P3174">
        <v>0</v>
      </c>
      <c r="Q3174">
        <v>1480</v>
      </c>
      <c r="R3174">
        <v>821</v>
      </c>
      <c r="S3174">
        <v>54</v>
      </c>
      <c r="T3174">
        <v>41</v>
      </c>
      <c r="U3174">
        <v>21</v>
      </c>
      <c r="V3174">
        <v>38.89654159335953</v>
      </c>
      <c r="W3174">
        <v>11.61106442008391</v>
      </c>
      <c r="X3174">
        <v>6</v>
      </c>
      <c r="Y3174">
        <v>0</v>
      </c>
      <c r="Z3174">
        <v>8</v>
      </c>
      <c r="AA3174" t="s">
        <v>33</v>
      </c>
      <c r="AB3174">
        <v>0</v>
      </c>
      <c r="AC3174">
        <f t="shared" si="980"/>
        <v>37037.037037037036</v>
      </c>
      <c r="AD3174">
        <f t="shared" si="981"/>
        <v>0</v>
      </c>
      <c r="AE3174">
        <f t="shared" si="982"/>
        <v>0.7592592592592593</v>
      </c>
      <c r="AF3174">
        <f t="shared" si="983"/>
        <v>0.3888888888888889</v>
      </c>
      <c r="AG3174">
        <v>94</v>
      </c>
      <c r="AH3174">
        <f t="shared" si="996"/>
        <v>19</v>
      </c>
      <c r="AI3174">
        <f t="shared" si="986"/>
        <v>18</v>
      </c>
      <c r="AJ3174">
        <f t="shared" si="997"/>
        <v>18</v>
      </c>
      <c r="AK3174">
        <f t="shared" si="998"/>
        <v>14</v>
      </c>
      <c r="AL3174">
        <f t="shared" si="987"/>
        <v>9</v>
      </c>
      <c r="AM3174">
        <f t="shared" si="988"/>
        <v>4</v>
      </c>
      <c r="AN3174">
        <f t="shared" si="989"/>
        <v>1</v>
      </c>
      <c r="AO3174">
        <f t="shared" si="990"/>
        <v>6</v>
      </c>
      <c r="AP3174">
        <f t="shared" si="991"/>
        <v>17</v>
      </c>
      <c r="AQ3174">
        <f t="shared" si="999"/>
        <v>13</v>
      </c>
      <c r="AR3174">
        <f t="shared" si="992"/>
        <v>8</v>
      </c>
      <c r="AS3174">
        <f t="shared" si="993"/>
        <v>3</v>
      </c>
      <c r="AT3174">
        <f t="shared" si="994"/>
        <v>2</v>
      </c>
      <c r="AU3174">
        <f t="shared" si="995"/>
        <v>7</v>
      </c>
    </row>
    <row r="3175" spans="1:47" x14ac:dyDescent="0.45">
      <c r="A3175" s="3">
        <v>43515</v>
      </c>
      <c r="B3175" s="3">
        <v>43546</v>
      </c>
      <c r="C3175" s="5">
        <f t="shared" si="984"/>
        <v>31</v>
      </c>
      <c r="D3175" s="5">
        <f t="shared" si="985"/>
        <v>2</v>
      </c>
      <c r="E3175" t="s">
        <v>35</v>
      </c>
      <c r="F3175">
        <v>1000000</v>
      </c>
      <c r="G3175">
        <v>104</v>
      </c>
      <c r="H3175">
        <v>5</v>
      </c>
      <c r="I3175">
        <v>35</v>
      </c>
      <c r="J3175">
        <v>1</v>
      </c>
      <c r="K3175">
        <v>79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4588</v>
      </c>
      <c r="R3175">
        <v>2482</v>
      </c>
      <c r="S3175">
        <v>132</v>
      </c>
      <c r="T3175">
        <v>55</v>
      </c>
      <c r="U3175">
        <v>63</v>
      </c>
      <c r="V3175">
        <v>31.366040277879531</v>
      </c>
      <c r="W3175">
        <v>13.55559116548239</v>
      </c>
      <c r="X3175">
        <v>6</v>
      </c>
      <c r="Y3175">
        <v>1</v>
      </c>
      <c r="Z3175">
        <v>901</v>
      </c>
      <c r="AA3175" t="s">
        <v>26</v>
      </c>
      <c r="AB3175">
        <v>5</v>
      </c>
      <c r="AC3175">
        <f t="shared" si="980"/>
        <v>32258.064516129034</v>
      </c>
      <c r="AD3175">
        <f t="shared" si="981"/>
        <v>0.16129032258064516</v>
      </c>
      <c r="AE3175">
        <f t="shared" si="982"/>
        <v>0.41666666666666669</v>
      </c>
      <c r="AF3175">
        <f t="shared" si="983"/>
        <v>0.47727272727272729</v>
      </c>
      <c r="AG3175">
        <v>94</v>
      </c>
      <c r="AH3175">
        <f t="shared" si="996"/>
        <v>19</v>
      </c>
      <c r="AI3175">
        <f t="shared" si="986"/>
        <v>22</v>
      </c>
      <c r="AJ3175">
        <f t="shared" si="997"/>
        <v>18</v>
      </c>
      <c r="AK3175">
        <f t="shared" si="998"/>
        <v>14</v>
      </c>
      <c r="AL3175">
        <f t="shared" si="987"/>
        <v>9</v>
      </c>
      <c r="AM3175">
        <f t="shared" si="988"/>
        <v>4</v>
      </c>
      <c r="AN3175">
        <f t="shared" si="989"/>
        <v>1</v>
      </c>
      <c r="AO3175">
        <f t="shared" si="990"/>
        <v>6</v>
      </c>
      <c r="AP3175">
        <f t="shared" si="991"/>
        <v>21</v>
      </c>
      <c r="AQ3175">
        <f t="shared" si="999"/>
        <v>17</v>
      </c>
      <c r="AR3175">
        <f t="shared" si="992"/>
        <v>12</v>
      </c>
      <c r="AS3175">
        <f t="shared" si="993"/>
        <v>7</v>
      </c>
      <c r="AT3175">
        <f t="shared" si="994"/>
        <v>2</v>
      </c>
      <c r="AU3175">
        <f t="shared" si="995"/>
        <v>3</v>
      </c>
    </row>
    <row r="3176" spans="1:47" x14ac:dyDescent="0.45">
      <c r="A3176" s="3">
        <v>43515</v>
      </c>
      <c r="B3176" s="3">
        <v>43541</v>
      </c>
      <c r="C3176" s="5">
        <f t="shared" si="984"/>
        <v>26</v>
      </c>
      <c r="D3176" s="5">
        <f t="shared" si="985"/>
        <v>2</v>
      </c>
      <c r="E3176" t="s">
        <v>35</v>
      </c>
      <c r="F3176">
        <v>5000000</v>
      </c>
      <c r="G3176">
        <v>69</v>
      </c>
      <c r="H3176">
        <v>1</v>
      </c>
      <c r="I3176">
        <v>28</v>
      </c>
      <c r="J3176">
        <v>0</v>
      </c>
      <c r="K3176">
        <v>74</v>
      </c>
      <c r="L3176">
        <v>0</v>
      </c>
      <c r="M3176">
        <v>1</v>
      </c>
      <c r="N3176">
        <v>1</v>
      </c>
      <c r="O3176">
        <v>1</v>
      </c>
      <c r="P3176">
        <v>0</v>
      </c>
      <c r="Q3176">
        <v>2998</v>
      </c>
      <c r="R3176">
        <v>1644</v>
      </c>
      <c r="S3176">
        <v>94</v>
      </c>
      <c r="T3176">
        <v>131</v>
      </c>
      <c r="U3176">
        <v>0</v>
      </c>
      <c r="V3176">
        <v>34.806655536574027</v>
      </c>
      <c r="W3176">
        <v>12.74934254801471</v>
      </c>
      <c r="X3176">
        <v>6</v>
      </c>
      <c r="Y3176">
        <v>1</v>
      </c>
      <c r="Z3176">
        <v>132</v>
      </c>
      <c r="AA3176" t="s">
        <v>28</v>
      </c>
      <c r="AB3176">
        <v>2</v>
      </c>
      <c r="AC3176">
        <f t="shared" si="980"/>
        <v>192307.69230769231</v>
      </c>
      <c r="AD3176">
        <f t="shared" si="981"/>
        <v>7.6923076923076927E-2</v>
      </c>
      <c r="AE3176">
        <f t="shared" si="982"/>
        <v>1.3936170212765957</v>
      </c>
      <c r="AF3176">
        <f t="shared" si="983"/>
        <v>0</v>
      </c>
      <c r="AG3176">
        <v>94</v>
      </c>
      <c r="AH3176">
        <f t="shared" si="996"/>
        <v>19</v>
      </c>
      <c r="AI3176">
        <f t="shared" si="986"/>
        <v>17</v>
      </c>
      <c r="AJ3176">
        <f t="shared" si="997"/>
        <v>18</v>
      </c>
      <c r="AK3176">
        <f t="shared" si="998"/>
        <v>14</v>
      </c>
      <c r="AL3176">
        <f t="shared" si="987"/>
        <v>9</v>
      </c>
      <c r="AM3176">
        <f t="shared" si="988"/>
        <v>4</v>
      </c>
      <c r="AN3176">
        <f t="shared" si="989"/>
        <v>1</v>
      </c>
      <c r="AO3176">
        <f t="shared" si="990"/>
        <v>6</v>
      </c>
      <c r="AP3176">
        <f t="shared" si="991"/>
        <v>16</v>
      </c>
      <c r="AQ3176">
        <f t="shared" si="999"/>
        <v>12</v>
      </c>
      <c r="AR3176">
        <f t="shared" si="992"/>
        <v>7</v>
      </c>
      <c r="AS3176">
        <f t="shared" si="993"/>
        <v>2</v>
      </c>
      <c r="AT3176">
        <f t="shared" si="994"/>
        <v>3</v>
      </c>
      <c r="AU3176">
        <f t="shared" si="995"/>
        <v>8</v>
      </c>
    </row>
    <row r="3177" spans="1:47" x14ac:dyDescent="0.45">
      <c r="A3177" s="3">
        <v>43515</v>
      </c>
      <c r="B3177" s="3">
        <v>43527</v>
      </c>
      <c r="C3177" s="5">
        <f t="shared" si="984"/>
        <v>12</v>
      </c>
      <c r="D3177" s="5">
        <f t="shared" si="985"/>
        <v>2</v>
      </c>
      <c r="E3177" t="s">
        <v>35</v>
      </c>
      <c r="F3177">
        <v>500000</v>
      </c>
      <c r="G3177">
        <v>15</v>
      </c>
      <c r="H3177">
        <v>2</v>
      </c>
      <c r="I3177">
        <v>11</v>
      </c>
      <c r="J3177">
        <v>1</v>
      </c>
      <c r="K3177">
        <v>37</v>
      </c>
      <c r="L3177">
        <v>59</v>
      </c>
      <c r="M3177">
        <v>1</v>
      </c>
      <c r="N3177">
        <v>5</v>
      </c>
      <c r="O3177">
        <v>4</v>
      </c>
      <c r="P3177">
        <v>0</v>
      </c>
      <c r="Q3177">
        <v>2501</v>
      </c>
      <c r="R3177">
        <v>1362</v>
      </c>
      <c r="S3177">
        <v>88</v>
      </c>
      <c r="T3177">
        <v>11</v>
      </c>
      <c r="U3177">
        <v>5</v>
      </c>
      <c r="V3177">
        <v>35.777110032038451</v>
      </c>
      <c r="W3177">
        <v>12.11412461620611</v>
      </c>
      <c r="X3177">
        <v>2</v>
      </c>
      <c r="Y3177">
        <v>1</v>
      </c>
      <c r="Z3177">
        <v>283</v>
      </c>
      <c r="AA3177" t="s">
        <v>28</v>
      </c>
      <c r="AB3177">
        <v>3</v>
      </c>
      <c r="AC3177">
        <f t="shared" si="980"/>
        <v>41666.666666666664</v>
      </c>
      <c r="AD3177">
        <f t="shared" si="981"/>
        <v>0.25</v>
      </c>
      <c r="AE3177">
        <f t="shared" si="982"/>
        <v>0.125</v>
      </c>
      <c r="AF3177">
        <f t="shared" si="983"/>
        <v>5.6818181818181816E-2</v>
      </c>
      <c r="AG3177">
        <v>94</v>
      </c>
      <c r="AH3177">
        <f t="shared" si="996"/>
        <v>19</v>
      </c>
      <c r="AI3177">
        <f t="shared" si="986"/>
        <v>3</v>
      </c>
      <c r="AJ3177">
        <f t="shared" si="997"/>
        <v>18</v>
      </c>
      <c r="AK3177">
        <f t="shared" si="998"/>
        <v>14</v>
      </c>
      <c r="AL3177">
        <f t="shared" si="987"/>
        <v>9</v>
      </c>
      <c r="AM3177">
        <f t="shared" si="988"/>
        <v>4</v>
      </c>
      <c r="AN3177">
        <f t="shared" si="989"/>
        <v>1</v>
      </c>
      <c r="AO3177">
        <f t="shared" si="990"/>
        <v>6</v>
      </c>
      <c r="AP3177">
        <f t="shared" si="991"/>
        <v>2</v>
      </c>
      <c r="AQ3177">
        <f t="shared" si="999"/>
        <v>2</v>
      </c>
      <c r="AR3177">
        <f t="shared" si="992"/>
        <v>7</v>
      </c>
      <c r="AS3177">
        <f t="shared" si="993"/>
        <v>12</v>
      </c>
      <c r="AT3177">
        <f t="shared" si="994"/>
        <v>17</v>
      </c>
      <c r="AU3177">
        <f t="shared" si="995"/>
        <v>22</v>
      </c>
    </row>
    <row r="3178" spans="1:47" x14ac:dyDescent="0.45">
      <c r="A3178" s="3">
        <v>43515</v>
      </c>
      <c r="B3178" s="3">
        <v>43536</v>
      </c>
      <c r="C3178" s="5">
        <f t="shared" si="984"/>
        <v>21</v>
      </c>
      <c r="D3178" s="5">
        <f t="shared" si="985"/>
        <v>2</v>
      </c>
      <c r="E3178" t="s">
        <v>35</v>
      </c>
      <c r="F3178">
        <v>1000000</v>
      </c>
      <c r="G3178">
        <v>509</v>
      </c>
      <c r="H3178">
        <v>6</v>
      </c>
      <c r="I3178">
        <v>38</v>
      </c>
      <c r="J3178">
        <v>1</v>
      </c>
      <c r="K3178">
        <v>49</v>
      </c>
      <c r="L3178">
        <v>0</v>
      </c>
      <c r="M3178">
        <v>20</v>
      </c>
      <c r="N3178">
        <v>3</v>
      </c>
      <c r="O3178">
        <v>3</v>
      </c>
      <c r="P3178">
        <v>1</v>
      </c>
      <c r="Q3178">
        <v>3431</v>
      </c>
      <c r="R3178">
        <v>1946</v>
      </c>
      <c r="S3178">
        <v>118</v>
      </c>
      <c r="T3178">
        <v>3</v>
      </c>
      <c r="U3178">
        <v>4</v>
      </c>
      <c r="V3178">
        <v>40.937519988851562</v>
      </c>
      <c r="W3178">
        <v>11.646319786785581</v>
      </c>
      <c r="X3178">
        <v>6</v>
      </c>
      <c r="Y3178">
        <v>1</v>
      </c>
      <c r="Z3178">
        <v>4144</v>
      </c>
      <c r="AA3178" t="s">
        <v>30</v>
      </c>
      <c r="AB3178">
        <v>6</v>
      </c>
      <c r="AC3178">
        <f t="shared" si="980"/>
        <v>47619.047619047618</v>
      </c>
      <c r="AD3178">
        <f t="shared" si="981"/>
        <v>0.2857142857142857</v>
      </c>
      <c r="AE3178">
        <f t="shared" si="982"/>
        <v>2.5423728813559324E-2</v>
      </c>
      <c r="AF3178">
        <f t="shared" si="983"/>
        <v>3.3898305084745763E-2</v>
      </c>
      <c r="AG3178">
        <v>94</v>
      </c>
      <c r="AH3178">
        <f t="shared" si="996"/>
        <v>19</v>
      </c>
      <c r="AI3178">
        <f t="shared" si="986"/>
        <v>12</v>
      </c>
      <c r="AJ3178">
        <f t="shared" si="997"/>
        <v>18</v>
      </c>
      <c r="AK3178">
        <f t="shared" si="998"/>
        <v>14</v>
      </c>
      <c r="AL3178">
        <f t="shared" si="987"/>
        <v>9</v>
      </c>
      <c r="AM3178">
        <f t="shared" si="988"/>
        <v>4</v>
      </c>
      <c r="AN3178">
        <f t="shared" si="989"/>
        <v>1</v>
      </c>
      <c r="AO3178">
        <f t="shared" si="990"/>
        <v>6</v>
      </c>
      <c r="AP3178">
        <f t="shared" si="991"/>
        <v>11</v>
      </c>
      <c r="AQ3178">
        <f t="shared" si="999"/>
        <v>7</v>
      </c>
      <c r="AR3178">
        <f t="shared" si="992"/>
        <v>2</v>
      </c>
      <c r="AS3178">
        <f t="shared" si="993"/>
        <v>3</v>
      </c>
      <c r="AT3178">
        <f t="shared" si="994"/>
        <v>8</v>
      </c>
      <c r="AU3178">
        <f t="shared" si="995"/>
        <v>13</v>
      </c>
    </row>
    <row r="3179" spans="1:47" x14ac:dyDescent="0.45">
      <c r="A3179" s="3">
        <v>43522</v>
      </c>
      <c r="B3179" s="3">
        <v>43536</v>
      </c>
      <c r="C3179" s="5">
        <f t="shared" si="984"/>
        <v>14</v>
      </c>
      <c r="D3179" s="5">
        <f t="shared" si="985"/>
        <v>2</v>
      </c>
      <c r="E3179" t="s">
        <v>35</v>
      </c>
      <c r="F3179">
        <v>1000000</v>
      </c>
      <c r="G3179">
        <v>26</v>
      </c>
      <c r="H3179">
        <v>8</v>
      </c>
      <c r="I3179">
        <v>33</v>
      </c>
      <c r="J3179">
        <v>0</v>
      </c>
      <c r="K3179">
        <v>33</v>
      </c>
      <c r="L3179">
        <v>4374</v>
      </c>
      <c r="M3179">
        <v>0</v>
      </c>
      <c r="N3179">
        <v>0</v>
      </c>
      <c r="O3179">
        <v>0</v>
      </c>
      <c r="P3179">
        <v>0</v>
      </c>
      <c r="Q3179">
        <v>2530</v>
      </c>
      <c r="R3179">
        <v>1404</v>
      </c>
      <c r="S3179">
        <v>77</v>
      </c>
      <c r="T3179">
        <v>40</v>
      </c>
      <c r="U3179">
        <v>24</v>
      </c>
      <c r="V3179">
        <v>35.87900932400936</v>
      </c>
      <c r="W3179">
        <v>12.784701594701589</v>
      </c>
      <c r="X3179">
        <v>7</v>
      </c>
      <c r="Y3179">
        <v>1</v>
      </c>
      <c r="Z3179">
        <v>285</v>
      </c>
      <c r="AA3179" t="s">
        <v>32</v>
      </c>
      <c r="AB3179">
        <v>3</v>
      </c>
      <c r="AC3179">
        <f t="shared" si="980"/>
        <v>71428.571428571435</v>
      </c>
      <c r="AD3179">
        <f t="shared" si="981"/>
        <v>0.21428571428571427</v>
      </c>
      <c r="AE3179">
        <f t="shared" si="982"/>
        <v>0.51948051948051943</v>
      </c>
      <c r="AF3179">
        <f t="shared" si="983"/>
        <v>0.31168831168831168</v>
      </c>
      <c r="AG3179">
        <v>54</v>
      </c>
      <c r="AH3179">
        <f t="shared" si="996"/>
        <v>26</v>
      </c>
      <c r="AI3179">
        <f t="shared" si="986"/>
        <v>12</v>
      </c>
      <c r="AJ3179">
        <f t="shared" si="997"/>
        <v>25</v>
      </c>
      <c r="AK3179">
        <f t="shared" si="998"/>
        <v>21</v>
      </c>
      <c r="AL3179">
        <f t="shared" si="987"/>
        <v>16</v>
      </c>
      <c r="AM3179">
        <f t="shared" si="988"/>
        <v>11</v>
      </c>
      <c r="AN3179">
        <f t="shared" si="989"/>
        <v>6</v>
      </c>
      <c r="AO3179">
        <f t="shared" si="990"/>
        <v>1</v>
      </c>
      <c r="AP3179">
        <f t="shared" si="991"/>
        <v>11</v>
      </c>
      <c r="AQ3179">
        <f t="shared" si="999"/>
        <v>7</v>
      </c>
      <c r="AR3179">
        <f t="shared" si="992"/>
        <v>2</v>
      </c>
      <c r="AS3179">
        <f t="shared" si="993"/>
        <v>3</v>
      </c>
      <c r="AT3179">
        <f t="shared" si="994"/>
        <v>8</v>
      </c>
      <c r="AU3179">
        <f t="shared" si="995"/>
        <v>13</v>
      </c>
    </row>
    <row r="3180" spans="1:47" x14ac:dyDescent="0.45">
      <c r="A3180" s="3">
        <v>43522</v>
      </c>
      <c r="B3180" s="3">
        <v>43535</v>
      </c>
      <c r="C3180" s="5">
        <f t="shared" si="984"/>
        <v>13</v>
      </c>
      <c r="D3180" s="5">
        <f t="shared" si="985"/>
        <v>2</v>
      </c>
      <c r="E3180" t="s">
        <v>35</v>
      </c>
      <c r="F3180">
        <v>1000000</v>
      </c>
      <c r="G3180">
        <v>29</v>
      </c>
      <c r="H3180">
        <v>5</v>
      </c>
      <c r="I3180">
        <v>27</v>
      </c>
      <c r="J3180">
        <v>0</v>
      </c>
      <c r="K3180">
        <v>50</v>
      </c>
      <c r="L3180">
        <v>478</v>
      </c>
      <c r="M3180">
        <v>1</v>
      </c>
      <c r="N3180">
        <v>2</v>
      </c>
      <c r="O3180">
        <v>2</v>
      </c>
      <c r="P3180">
        <v>0</v>
      </c>
      <c r="Q3180">
        <v>3235</v>
      </c>
      <c r="R3180">
        <v>1807</v>
      </c>
      <c r="S3180">
        <v>125</v>
      </c>
      <c r="T3180">
        <v>67</v>
      </c>
      <c r="U3180">
        <v>56</v>
      </c>
      <c r="V3180">
        <v>40.706155572772559</v>
      </c>
      <c r="W3180">
        <v>11.17290917542889</v>
      </c>
      <c r="X3180">
        <v>6</v>
      </c>
      <c r="Y3180">
        <v>1</v>
      </c>
      <c r="Z3180">
        <v>420</v>
      </c>
      <c r="AA3180" t="s">
        <v>32</v>
      </c>
      <c r="AB3180">
        <v>1</v>
      </c>
      <c r="AC3180">
        <f t="shared" si="980"/>
        <v>76923.076923076922</v>
      </c>
      <c r="AD3180">
        <f t="shared" si="981"/>
        <v>7.6923076923076927E-2</v>
      </c>
      <c r="AE3180">
        <f t="shared" si="982"/>
        <v>0.53600000000000003</v>
      </c>
      <c r="AF3180">
        <f t="shared" si="983"/>
        <v>0.44800000000000001</v>
      </c>
      <c r="AG3180">
        <v>54</v>
      </c>
      <c r="AH3180">
        <f t="shared" si="996"/>
        <v>26</v>
      </c>
      <c r="AI3180">
        <f t="shared" si="986"/>
        <v>11</v>
      </c>
      <c r="AJ3180">
        <f t="shared" si="997"/>
        <v>25</v>
      </c>
      <c r="AK3180">
        <f t="shared" si="998"/>
        <v>21</v>
      </c>
      <c r="AL3180">
        <f t="shared" si="987"/>
        <v>16</v>
      </c>
      <c r="AM3180">
        <f t="shared" si="988"/>
        <v>11</v>
      </c>
      <c r="AN3180">
        <f t="shared" si="989"/>
        <v>6</v>
      </c>
      <c r="AO3180">
        <f t="shared" si="990"/>
        <v>1</v>
      </c>
      <c r="AP3180">
        <f t="shared" si="991"/>
        <v>10</v>
      </c>
      <c r="AQ3180">
        <f t="shared" si="999"/>
        <v>6</v>
      </c>
      <c r="AR3180">
        <f t="shared" si="992"/>
        <v>1</v>
      </c>
      <c r="AS3180">
        <f t="shared" si="993"/>
        <v>4</v>
      </c>
      <c r="AT3180">
        <f t="shared" si="994"/>
        <v>9</v>
      </c>
      <c r="AU3180">
        <f t="shared" si="995"/>
        <v>14</v>
      </c>
    </row>
    <row r="3181" spans="1:47" x14ac:dyDescent="0.45">
      <c r="A3181" s="3">
        <v>43522</v>
      </c>
      <c r="B3181" s="3">
        <v>43541</v>
      </c>
      <c r="C3181" s="5">
        <f t="shared" si="984"/>
        <v>19</v>
      </c>
      <c r="D3181" s="5">
        <f t="shared" si="985"/>
        <v>2</v>
      </c>
      <c r="E3181" t="s">
        <v>35</v>
      </c>
      <c r="F3181">
        <v>1000000</v>
      </c>
      <c r="G3181">
        <v>84</v>
      </c>
      <c r="H3181">
        <v>8</v>
      </c>
      <c r="I3181">
        <v>34</v>
      </c>
      <c r="J3181">
        <v>0</v>
      </c>
      <c r="K3181">
        <v>38</v>
      </c>
      <c r="L3181">
        <v>8101</v>
      </c>
      <c r="M3181">
        <v>9</v>
      </c>
      <c r="N3181">
        <v>1</v>
      </c>
      <c r="O3181">
        <v>1</v>
      </c>
      <c r="P3181">
        <v>0</v>
      </c>
      <c r="Q3181">
        <v>3494</v>
      </c>
      <c r="R3181">
        <v>1959</v>
      </c>
      <c r="S3181">
        <v>108</v>
      </c>
      <c r="T3181">
        <v>47</v>
      </c>
      <c r="U3181">
        <v>11</v>
      </c>
      <c r="V3181">
        <v>37.53459439339801</v>
      </c>
      <c r="W3181">
        <v>12.53021056661562</v>
      </c>
      <c r="X3181">
        <v>7</v>
      </c>
      <c r="Y3181">
        <v>1</v>
      </c>
      <c r="Z3181">
        <v>731</v>
      </c>
      <c r="AA3181" t="s">
        <v>27</v>
      </c>
      <c r="AB3181">
        <v>7</v>
      </c>
      <c r="AC3181">
        <f t="shared" si="980"/>
        <v>52631.57894736842</v>
      </c>
      <c r="AD3181">
        <f t="shared" si="981"/>
        <v>0.36842105263157893</v>
      </c>
      <c r="AE3181">
        <f t="shared" si="982"/>
        <v>0.43518518518518517</v>
      </c>
      <c r="AF3181">
        <f t="shared" si="983"/>
        <v>0.10185185185185185</v>
      </c>
      <c r="AG3181">
        <v>54</v>
      </c>
      <c r="AH3181">
        <f t="shared" si="996"/>
        <v>26</v>
      </c>
      <c r="AI3181">
        <f t="shared" si="986"/>
        <v>17</v>
      </c>
      <c r="AJ3181">
        <f t="shared" si="997"/>
        <v>25</v>
      </c>
      <c r="AK3181">
        <f t="shared" si="998"/>
        <v>21</v>
      </c>
      <c r="AL3181">
        <f t="shared" si="987"/>
        <v>16</v>
      </c>
      <c r="AM3181">
        <f t="shared" si="988"/>
        <v>11</v>
      </c>
      <c r="AN3181">
        <f t="shared" si="989"/>
        <v>6</v>
      </c>
      <c r="AO3181">
        <f t="shared" si="990"/>
        <v>1</v>
      </c>
      <c r="AP3181">
        <f t="shared" si="991"/>
        <v>16</v>
      </c>
      <c r="AQ3181">
        <f t="shared" si="999"/>
        <v>12</v>
      </c>
      <c r="AR3181">
        <f t="shared" si="992"/>
        <v>7</v>
      </c>
      <c r="AS3181">
        <f t="shared" si="993"/>
        <v>2</v>
      </c>
      <c r="AT3181">
        <f t="shared" si="994"/>
        <v>3</v>
      </c>
      <c r="AU3181">
        <f t="shared" si="995"/>
        <v>8</v>
      </c>
    </row>
    <row r="3182" spans="1:47" x14ac:dyDescent="0.45">
      <c r="A3182" s="3">
        <v>43522</v>
      </c>
      <c r="B3182" s="3">
        <v>43528</v>
      </c>
      <c r="C3182" s="5">
        <f t="shared" si="984"/>
        <v>6</v>
      </c>
      <c r="D3182" s="5">
        <f t="shared" si="985"/>
        <v>2</v>
      </c>
      <c r="E3182" t="s">
        <v>35</v>
      </c>
      <c r="F3182">
        <v>500000</v>
      </c>
      <c r="G3182">
        <v>7</v>
      </c>
      <c r="H3182">
        <v>2</v>
      </c>
      <c r="I3182">
        <v>17</v>
      </c>
      <c r="J3182">
        <v>0</v>
      </c>
      <c r="K3182">
        <v>46</v>
      </c>
      <c r="L3182">
        <v>0</v>
      </c>
      <c r="M3182">
        <v>19</v>
      </c>
      <c r="N3182">
        <v>7</v>
      </c>
      <c r="O3182">
        <v>7</v>
      </c>
      <c r="P3182">
        <v>0</v>
      </c>
      <c r="Q3182">
        <v>2954</v>
      </c>
      <c r="R3182">
        <v>1686</v>
      </c>
      <c r="S3182">
        <v>91</v>
      </c>
      <c r="T3182">
        <v>78</v>
      </c>
      <c r="U3182">
        <v>4</v>
      </c>
      <c r="V3182">
        <v>39.803992608814703</v>
      </c>
      <c r="W3182">
        <v>12.31021013387562</v>
      </c>
      <c r="X3182">
        <v>10</v>
      </c>
      <c r="Y3182">
        <v>1</v>
      </c>
      <c r="Z3182">
        <v>110</v>
      </c>
      <c r="AA3182" t="s">
        <v>27</v>
      </c>
      <c r="AB3182">
        <v>1</v>
      </c>
      <c r="AC3182">
        <f t="shared" si="980"/>
        <v>83333.333333333328</v>
      </c>
      <c r="AD3182">
        <f t="shared" si="981"/>
        <v>0.16666666666666666</v>
      </c>
      <c r="AE3182">
        <f t="shared" si="982"/>
        <v>0.8571428571428571</v>
      </c>
      <c r="AF3182">
        <f t="shared" si="983"/>
        <v>4.3956043956043959E-2</v>
      </c>
      <c r="AG3182">
        <v>54</v>
      </c>
      <c r="AH3182">
        <f t="shared" si="996"/>
        <v>26</v>
      </c>
      <c r="AI3182">
        <f t="shared" si="986"/>
        <v>4</v>
      </c>
      <c r="AJ3182">
        <f t="shared" si="997"/>
        <v>25</v>
      </c>
      <c r="AK3182">
        <f t="shared" si="998"/>
        <v>21</v>
      </c>
      <c r="AL3182">
        <f t="shared" si="987"/>
        <v>16</v>
      </c>
      <c r="AM3182">
        <f t="shared" si="988"/>
        <v>11</v>
      </c>
      <c r="AN3182">
        <f t="shared" si="989"/>
        <v>6</v>
      </c>
      <c r="AO3182">
        <f t="shared" si="990"/>
        <v>1</v>
      </c>
      <c r="AP3182">
        <f t="shared" si="991"/>
        <v>3</v>
      </c>
      <c r="AQ3182">
        <f t="shared" si="999"/>
        <v>1</v>
      </c>
      <c r="AR3182">
        <f t="shared" si="992"/>
        <v>6</v>
      </c>
      <c r="AS3182">
        <f t="shared" si="993"/>
        <v>11</v>
      </c>
      <c r="AT3182">
        <f t="shared" si="994"/>
        <v>16</v>
      </c>
      <c r="AU3182">
        <f t="shared" si="995"/>
        <v>21</v>
      </c>
    </row>
    <row r="3183" spans="1:47" x14ac:dyDescent="0.45">
      <c r="A3183" s="3">
        <v>43522</v>
      </c>
      <c r="B3183" s="3">
        <v>43535</v>
      </c>
      <c r="C3183" s="5">
        <f t="shared" si="984"/>
        <v>13</v>
      </c>
      <c r="D3183" s="5">
        <f t="shared" si="985"/>
        <v>2</v>
      </c>
      <c r="E3183" t="s">
        <v>35</v>
      </c>
      <c r="F3183">
        <v>3000000</v>
      </c>
      <c r="G3183">
        <v>74</v>
      </c>
      <c r="H3183">
        <v>8</v>
      </c>
      <c r="I3183">
        <v>34</v>
      </c>
      <c r="J3183">
        <v>0</v>
      </c>
      <c r="K3183">
        <v>44</v>
      </c>
      <c r="L3183">
        <v>10100</v>
      </c>
      <c r="M3183">
        <v>114</v>
      </c>
      <c r="N3183">
        <v>14</v>
      </c>
      <c r="O3183">
        <v>14</v>
      </c>
      <c r="P3183">
        <v>0</v>
      </c>
      <c r="Q3183">
        <v>4480</v>
      </c>
      <c r="R3183">
        <v>2477</v>
      </c>
      <c r="S3183">
        <v>156</v>
      </c>
      <c r="T3183">
        <v>61</v>
      </c>
      <c r="U3183">
        <v>19</v>
      </c>
      <c r="V3183">
        <v>37.707721512271917</v>
      </c>
      <c r="W3183">
        <v>11.944445902301171</v>
      </c>
      <c r="X3183">
        <v>7</v>
      </c>
      <c r="Y3183">
        <v>1</v>
      </c>
      <c r="Z3183">
        <v>465</v>
      </c>
      <c r="AA3183" t="s">
        <v>25</v>
      </c>
      <c r="AB3183">
        <v>2</v>
      </c>
      <c r="AC3183">
        <f t="shared" si="980"/>
        <v>230769.23076923078</v>
      </c>
      <c r="AD3183">
        <f t="shared" si="981"/>
        <v>0.15384615384615385</v>
      </c>
      <c r="AE3183">
        <f t="shared" si="982"/>
        <v>0.39102564102564102</v>
      </c>
      <c r="AF3183">
        <f t="shared" si="983"/>
        <v>0.12179487179487179</v>
      </c>
      <c r="AG3183">
        <v>54</v>
      </c>
      <c r="AH3183">
        <f t="shared" si="996"/>
        <v>26</v>
      </c>
      <c r="AI3183">
        <f t="shared" si="986"/>
        <v>11</v>
      </c>
      <c r="AJ3183">
        <f t="shared" si="997"/>
        <v>25</v>
      </c>
      <c r="AK3183">
        <f t="shared" si="998"/>
        <v>21</v>
      </c>
      <c r="AL3183">
        <f t="shared" si="987"/>
        <v>16</v>
      </c>
      <c r="AM3183">
        <f t="shared" si="988"/>
        <v>11</v>
      </c>
      <c r="AN3183">
        <f t="shared" si="989"/>
        <v>6</v>
      </c>
      <c r="AO3183">
        <f t="shared" si="990"/>
        <v>1</v>
      </c>
      <c r="AP3183">
        <f t="shared" si="991"/>
        <v>10</v>
      </c>
      <c r="AQ3183">
        <f t="shared" si="999"/>
        <v>6</v>
      </c>
      <c r="AR3183">
        <f t="shared" si="992"/>
        <v>1</v>
      </c>
      <c r="AS3183">
        <f t="shared" si="993"/>
        <v>4</v>
      </c>
      <c r="AT3183">
        <f t="shared" si="994"/>
        <v>9</v>
      </c>
      <c r="AU3183">
        <f t="shared" si="995"/>
        <v>14</v>
      </c>
    </row>
    <row r="3184" spans="1:47" x14ac:dyDescent="0.45">
      <c r="A3184" s="3">
        <v>43522</v>
      </c>
      <c r="B3184" s="3">
        <v>43548</v>
      </c>
      <c r="C3184" s="5">
        <f t="shared" si="984"/>
        <v>26</v>
      </c>
      <c r="D3184" s="5">
        <f t="shared" si="985"/>
        <v>2</v>
      </c>
      <c r="E3184" t="s">
        <v>35</v>
      </c>
      <c r="F3184">
        <v>1000000</v>
      </c>
      <c r="G3184">
        <v>67</v>
      </c>
      <c r="H3184">
        <v>9</v>
      </c>
      <c r="I3184">
        <v>48</v>
      </c>
      <c r="J3184">
        <v>0</v>
      </c>
      <c r="K3184">
        <v>87</v>
      </c>
      <c r="L3184">
        <v>255</v>
      </c>
      <c r="M3184">
        <v>4</v>
      </c>
      <c r="N3184">
        <v>1</v>
      </c>
      <c r="O3184">
        <v>1</v>
      </c>
      <c r="P3184">
        <v>0</v>
      </c>
      <c r="Q3184">
        <v>1255</v>
      </c>
      <c r="R3184">
        <v>674</v>
      </c>
      <c r="S3184">
        <v>35</v>
      </c>
      <c r="T3184">
        <v>14</v>
      </c>
      <c r="U3184">
        <v>11</v>
      </c>
      <c r="V3184">
        <v>29.762293768546019</v>
      </c>
      <c r="W3184">
        <v>13.892095803306489</v>
      </c>
      <c r="X3184">
        <v>10</v>
      </c>
      <c r="Y3184">
        <v>1</v>
      </c>
      <c r="Z3184">
        <v>403</v>
      </c>
      <c r="AA3184" t="s">
        <v>31</v>
      </c>
      <c r="AB3184">
        <v>6</v>
      </c>
      <c r="AC3184">
        <f t="shared" si="980"/>
        <v>38461.538461538461</v>
      </c>
      <c r="AD3184">
        <f t="shared" si="981"/>
        <v>0.23076923076923078</v>
      </c>
      <c r="AE3184">
        <f t="shared" si="982"/>
        <v>0.4</v>
      </c>
      <c r="AF3184">
        <f t="shared" si="983"/>
        <v>0.31428571428571428</v>
      </c>
      <c r="AG3184">
        <v>54</v>
      </c>
      <c r="AH3184">
        <f t="shared" si="996"/>
        <v>26</v>
      </c>
      <c r="AI3184">
        <f t="shared" si="986"/>
        <v>24</v>
      </c>
      <c r="AJ3184">
        <f t="shared" si="997"/>
        <v>25</v>
      </c>
      <c r="AK3184">
        <f t="shared" si="998"/>
        <v>21</v>
      </c>
      <c r="AL3184">
        <f t="shared" si="987"/>
        <v>16</v>
      </c>
      <c r="AM3184">
        <f t="shared" si="988"/>
        <v>11</v>
      </c>
      <c r="AN3184">
        <f t="shared" si="989"/>
        <v>6</v>
      </c>
      <c r="AO3184">
        <f t="shared" si="990"/>
        <v>1</v>
      </c>
      <c r="AP3184">
        <f t="shared" si="991"/>
        <v>23</v>
      </c>
      <c r="AQ3184">
        <f t="shared" si="999"/>
        <v>19</v>
      </c>
      <c r="AR3184">
        <f t="shared" si="992"/>
        <v>14</v>
      </c>
      <c r="AS3184">
        <f t="shared" si="993"/>
        <v>9</v>
      </c>
      <c r="AT3184">
        <f t="shared" si="994"/>
        <v>4</v>
      </c>
      <c r="AU3184">
        <f t="shared" si="995"/>
        <v>1</v>
      </c>
    </row>
    <row r="3185" spans="1:47" x14ac:dyDescent="0.45">
      <c r="A3185" s="3">
        <v>43522</v>
      </c>
      <c r="B3185" s="3">
        <v>43548</v>
      </c>
      <c r="C3185" s="5">
        <f t="shared" si="984"/>
        <v>26</v>
      </c>
      <c r="D3185" s="5">
        <f t="shared" si="985"/>
        <v>2</v>
      </c>
      <c r="E3185" t="s">
        <v>35</v>
      </c>
      <c r="F3185">
        <v>1000000</v>
      </c>
      <c r="G3185">
        <v>201</v>
      </c>
      <c r="H3185">
        <v>8</v>
      </c>
      <c r="I3185">
        <v>49</v>
      </c>
      <c r="J3185">
        <v>0</v>
      </c>
      <c r="K3185">
        <v>77</v>
      </c>
      <c r="L3185">
        <v>6857</v>
      </c>
      <c r="M3185">
        <v>28</v>
      </c>
      <c r="N3185">
        <v>4</v>
      </c>
      <c r="O3185">
        <v>4</v>
      </c>
      <c r="P3185">
        <v>0</v>
      </c>
      <c r="Q3185">
        <v>3646</v>
      </c>
      <c r="R3185">
        <v>2090</v>
      </c>
      <c r="S3185">
        <v>150</v>
      </c>
      <c r="T3185">
        <v>116</v>
      </c>
      <c r="U3185">
        <v>27</v>
      </c>
      <c r="V3185">
        <v>45.108169059011168</v>
      </c>
      <c r="W3185">
        <v>10.42907177033493</v>
      </c>
      <c r="X3185">
        <v>7</v>
      </c>
      <c r="Y3185">
        <v>1</v>
      </c>
      <c r="Z3185">
        <v>1666</v>
      </c>
      <c r="AA3185" t="s">
        <v>31</v>
      </c>
      <c r="AB3185">
        <v>6</v>
      </c>
      <c r="AC3185">
        <f t="shared" si="980"/>
        <v>38461.538461538461</v>
      </c>
      <c r="AD3185">
        <f t="shared" si="981"/>
        <v>0.23076923076923078</v>
      </c>
      <c r="AE3185">
        <f t="shared" si="982"/>
        <v>0.77333333333333332</v>
      </c>
      <c r="AF3185">
        <f t="shared" si="983"/>
        <v>0.18</v>
      </c>
      <c r="AG3185">
        <v>54</v>
      </c>
      <c r="AH3185">
        <f t="shared" si="996"/>
        <v>26</v>
      </c>
      <c r="AI3185">
        <f t="shared" si="986"/>
        <v>24</v>
      </c>
      <c r="AJ3185">
        <f t="shared" si="997"/>
        <v>25</v>
      </c>
      <c r="AK3185">
        <f t="shared" si="998"/>
        <v>21</v>
      </c>
      <c r="AL3185">
        <f t="shared" si="987"/>
        <v>16</v>
      </c>
      <c r="AM3185">
        <f t="shared" si="988"/>
        <v>11</v>
      </c>
      <c r="AN3185">
        <f t="shared" si="989"/>
        <v>6</v>
      </c>
      <c r="AO3185">
        <f t="shared" si="990"/>
        <v>1</v>
      </c>
      <c r="AP3185">
        <f t="shared" si="991"/>
        <v>23</v>
      </c>
      <c r="AQ3185">
        <f t="shared" si="999"/>
        <v>19</v>
      </c>
      <c r="AR3185">
        <f t="shared" si="992"/>
        <v>14</v>
      </c>
      <c r="AS3185">
        <f t="shared" si="993"/>
        <v>9</v>
      </c>
      <c r="AT3185">
        <f t="shared" si="994"/>
        <v>4</v>
      </c>
      <c r="AU3185">
        <f t="shared" si="995"/>
        <v>1</v>
      </c>
    </row>
    <row r="3186" spans="1:47" x14ac:dyDescent="0.45">
      <c r="A3186" s="3">
        <v>43522</v>
      </c>
      <c r="B3186" s="3">
        <v>43548</v>
      </c>
      <c r="C3186" s="5">
        <f t="shared" si="984"/>
        <v>26</v>
      </c>
      <c r="D3186" s="5">
        <f t="shared" si="985"/>
        <v>2</v>
      </c>
      <c r="E3186" t="s">
        <v>35</v>
      </c>
      <c r="F3186">
        <v>1000000</v>
      </c>
      <c r="G3186">
        <v>20</v>
      </c>
      <c r="H3186">
        <v>4</v>
      </c>
      <c r="I3186">
        <v>57</v>
      </c>
      <c r="J3186">
        <v>1</v>
      </c>
      <c r="K3186">
        <v>67</v>
      </c>
      <c r="L3186">
        <v>157</v>
      </c>
      <c r="M3186">
        <v>3</v>
      </c>
      <c r="N3186">
        <v>2</v>
      </c>
      <c r="O3186">
        <v>1</v>
      </c>
      <c r="P3186">
        <v>0</v>
      </c>
      <c r="Q3186">
        <v>2483</v>
      </c>
      <c r="R3186">
        <v>1366</v>
      </c>
      <c r="S3186">
        <v>81</v>
      </c>
      <c r="T3186">
        <v>35</v>
      </c>
      <c r="U3186">
        <v>24</v>
      </c>
      <c r="V3186">
        <v>35.939069374401271</v>
      </c>
      <c r="W3186">
        <v>12.43608535328887</v>
      </c>
      <c r="X3186">
        <v>7</v>
      </c>
      <c r="Y3186">
        <v>0</v>
      </c>
      <c r="Z3186">
        <v>70</v>
      </c>
      <c r="AA3186" t="s">
        <v>31</v>
      </c>
      <c r="AB3186">
        <v>0</v>
      </c>
      <c r="AC3186">
        <f t="shared" si="980"/>
        <v>38461.538461538461</v>
      </c>
      <c r="AD3186">
        <f t="shared" si="981"/>
        <v>0</v>
      </c>
      <c r="AE3186">
        <f t="shared" si="982"/>
        <v>0.43209876543209874</v>
      </c>
      <c r="AF3186">
        <f t="shared" si="983"/>
        <v>0.29629629629629628</v>
      </c>
      <c r="AG3186">
        <v>54</v>
      </c>
      <c r="AH3186">
        <f t="shared" si="996"/>
        <v>26</v>
      </c>
      <c r="AI3186">
        <f t="shared" si="986"/>
        <v>24</v>
      </c>
      <c r="AJ3186">
        <f t="shared" si="997"/>
        <v>25</v>
      </c>
      <c r="AK3186">
        <f t="shared" si="998"/>
        <v>21</v>
      </c>
      <c r="AL3186">
        <f t="shared" si="987"/>
        <v>16</v>
      </c>
      <c r="AM3186">
        <f t="shared" si="988"/>
        <v>11</v>
      </c>
      <c r="AN3186">
        <f t="shared" si="989"/>
        <v>6</v>
      </c>
      <c r="AO3186">
        <f t="shared" si="990"/>
        <v>1</v>
      </c>
      <c r="AP3186">
        <f t="shared" si="991"/>
        <v>23</v>
      </c>
      <c r="AQ3186">
        <f t="shared" si="999"/>
        <v>19</v>
      </c>
      <c r="AR3186">
        <f t="shared" si="992"/>
        <v>14</v>
      </c>
      <c r="AS3186">
        <f t="shared" si="993"/>
        <v>9</v>
      </c>
      <c r="AT3186">
        <f t="shared" si="994"/>
        <v>4</v>
      </c>
      <c r="AU3186">
        <f t="shared" si="995"/>
        <v>1</v>
      </c>
    </row>
    <row r="3187" spans="1:47" x14ac:dyDescent="0.45">
      <c r="A3187" s="3">
        <v>43522</v>
      </c>
      <c r="B3187" s="3">
        <v>43543</v>
      </c>
      <c r="C3187" s="5">
        <f t="shared" si="984"/>
        <v>21</v>
      </c>
      <c r="D3187" s="5">
        <f t="shared" si="985"/>
        <v>2</v>
      </c>
      <c r="E3187" t="s">
        <v>35</v>
      </c>
      <c r="F3187">
        <v>1000000</v>
      </c>
      <c r="G3187">
        <v>391</v>
      </c>
      <c r="H3187">
        <v>26</v>
      </c>
      <c r="I3187">
        <v>53</v>
      </c>
      <c r="J3187">
        <v>1</v>
      </c>
      <c r="K3187">
        <v>72</v>
      </c>
      <c r="L3187">
        <v>172</v>
      </c>
      <c r="M3187">
        <v>41</v>
      </c>
      <c r="N3187">
        <v>3</v>
      </c>
      <c r="O3187">
        <v>3</v>
      </c>
      <c r="P3187">
        <v>1</v>
      </c>
      <c r="Q3187">
        <v>4933</v>
      </c>
      <c r="R3187">
        <v>2728</v>
      </c>
      <c r="S3187">
        <v>148</v>
      </c>
      <c r="T3187">
        <v>85</v>
      </c>
      <c r="U3187">
        <v>20</v>
      </c>
      <c r="V3187">
        <v>35.145215978441797</v>
      </c>
      <c r="W3187">
        <v>12.93640524688912</v>
      </c>
      <c r="X3187">
        <v>9</v>
      </c>
      <c r="Y3187">
        <v>1</v>
      </c>
      <c r="Z3187">
        <v>3919</v>
      </c>
      <c r="AA3187" t="s">
        <v>31</v>
      </c>
      <c r="AB3187">
        <v>8</v>
      </c>
      <c r="AC3187">
        <f t="shared" si="980"/>
        <v>47619.047619047618</v>
      </c>
      <c r="AD3187">
        <f t="shared" si="981"/>
        <v>0.38095238095238093</v>
      </c>
      <c r="AE3187">
        <f t="shared" si="982"/>
        <v>0.57432432432432434</v>
      </c>
      <c r="AF3187">
        <f t="shared" si="983"/>
        <v>0.13513513513513514</v>
      </c>
      <c r="AG3187">
        <v>54</v>
      </c>
      <c r="AH3187">
        <f t="shared" si="996"/>
        <v>26</v>
      </c>
      <c r="AI3187">
        <f t="shared" si="986"/>
        <v>19</v>
      </c>
      <c r="AJ3187">
        <f t="shared" si="997"/>
        <v>25</v>
      </c>
      <c r="AK3187">
        <f t="shared" si="998"/>
        <v>21</v>
      </c>
      <c r="AL3187">
        <f t="shared" si="987"/>
        <v>16</v>
      </c>
      <c r="AM3187">
        <f t="shared" si="988"/>
        <v>11</v>
      </c>
      <c r="AN3187">
        <f t="shared" si="989"/>
        <v>6</v>
      </c>
      <c r="AO3187">
        <f t="shared" si="990"/>
        <v>1</v>
      </c>
      <c r="AP3187">
        <f t="shared" si="991"/>
        <v>18</v>
      </c>
      <c r="AQ3187">
        <f t="shared" si="999"/>
        <v>14</v>
      </c>
      <c r="AR3187">
        <f t="shared" si="992"/>
        <v>9</v>
      </c>
      <c r="AS3187">
        <f t="shared" si="993"/>
        <v>4</v>
      </c>
      <c r="AT3187">
        <f t="shared" si="994"/>
        <v>1</v>
      </c>
      <c r="AU3187">
        <f t="shared" si="995"/>
        <v>6</v>
      </c>
    </row>
    <row r="3188" spans="1:47" x14ac:dyDescent="0.45">
      <c r="A3188" s="3">
        <v>43522</v>
      </c>
      <c r="B3188" s="3">
        <v>43541</v>
      </c>
      <c r="C3188" s="5">
        <f t="shared" si="984"/>
        <v>19</v>
      </c>
      <c r="D3188" s="5">
        <f t="shared" si="985"/>
        <v>2</v>
      </c>
      <c r="E3188" t="s">
        <v>35</v>
      </c>
      <c r="F3188">
        <v>5000000</v>
      </c>
      <c r="G3188">
        <v>395</v>
      </c>
      <c r="H3188">
        <v>5</v>
      </c>
      <c r="I3188">
        <v>28</v>
      </c>
      <c r="J3188">
        <v>0</v>
      </c>
      <c r="K3188">
        <v>74</v>
      </c>
      <c r="L3188">
        <v>0</v>
      </c>
      <c r="M3188">
        <v>111</v>
      </c>
      <c r="N3188">
        <v>5</v>
      </c>
      <c r="O3188">
        <v>5</v>
      </c>
      <c r="P3188">
        <v>0</v>
      </c>
      <c r="Q3188">
        <v>3339</v>
      </c>
      <c r="R3188">
        <v>1811</v>
      </c>
      <c r="S3188">
        <v>113</v>
      </c>
      <c r="T3188">
        <v>69</v>
      </c>
      <c r="U3188">
        <v>12</v>
      </c>
      <c r="V3188">
        <v>34.588262926168987</v>
      </c>
      <c r="W3188">
        <v>12.41640036551458</v>
      </c>
      <c r="X3188">
        <v>9</v>
      </c>
      <c r="Y3188">
        <v>1</v>
      </c>
      <c r="Z3188">
        <v>1060</v>
      </c>
      <c r="AA3188" t="s">
        <v>31</v>
      </c>
      <c r="AB3188">
        <v>6</v>
      </c>
      <c r="AC3188">
        <f t="shared" si="980"/>
        <v>263157.89473684208</v>
      </c>
      <c r="AD3188">
        <f t="shared" si="981"/>
        <v>0.31578947368421051</v>
      </c>
      <c r="AE3188">
        <f t="shared" si="982"/>
        <v>0.61061946902654862</v>
      </c>
      <c r="AF3188">
        <f t="shared" si="983"/>
        <v>0.10619469026548672</v>
      </c>
      <c r="AG3188">
        <v>54</v>
      </c>
      <c r="AH3188">
        <f t="shared" si="996"/>
        <v>26</v>
      </c>
      <c r="AI3188">
        <f t="shared" si="986"/>
        <v>17</v>
      </c>
      <c r="AJ3188">
        <f t="shared" si="997"/>
        <v>25</v>
      </c>
      <c r="AK3188">
        <f t="shared" si="998"/>
        <v>21</v>
      </c>
      <c r="AL3188">
        <f t="shared" si="987"/>
        <v>16</v>
      </c>
      <c r="AM3188">
        <f t="shared" si="988"/>
        <v>11</v>
      </c>
      <c r="AN3188">
        <f t="shared" si="989"/>
        <v>6</v>
      </c>
      <c r="AO3188">
        <f t="shared" si="990"/>
        <v>1</v>
      </c>
      <c r="AP3188">
        <f t="shared" si="991"/>
        <v>16</v>
      </c>
      <c r="AQ3188">
        <f t="shared" si="999"/>
        <v>12</v>
      </c>
      <c r="AR3188">
        <f t="shared" si="992"/>
        <v>7</v>
      </c>
      <c r="AS3188">
        <f t="shared" si="993"/>
        <v>2</v>
      </c>
      <c r="AT3188">
        <f t="shared" si="994"/>
        <v>3</v>
      </c>
      <c r="AU3188">
        <f t="shared" si="995"/>
        <v>8</v>
      </c>
    </row>
    <row r="3189" spans="1:47" x14ac:dyDescent="0.45">
      <c r="A3189" s="3">
        <v>43522</v>
      </c>
      <c r="B3189" s="3">
        <v>43541</v>
      </c>
      <c r="C3189" s="5">
        <f t="shared" si="984"/>
        <v>19</v>
      </c>
      <c r="D3189" s="5">
        <f t="shared" si="985"/>
        <v>2</v>
      </c>
      <c r="E3189" t="s">
        <v>35</v>
      </c>
      <c r="F3189">
        <v>1000000</v>
      </c>
      <c r="G3189">
        <v>50</v>
      </c>
      <c r="H3189">
        <v>12</v>
      </c>
      <c r="I3189">
        <v>37</v>
      </c>
      <c r="J3189">
        <v>0</v>
      </c>
      <c r="K3189">
        <v>54</v>
      </c>
      <c r="L3189">
        <v>58</v>
      </c>
      <c r="M3189">
        <v>67</v>
      </c>
      <c r="N3189">
        <v>21</v>
      </c>
      <c r="O3189">
        <v>21</v>
      </c>
      <c r="P3189">
        <v>0</v>
      </c>
      <c r="Q3189">
        <v>3481</v>
      </c>
      <c r="R3189">
        <v>1924</v>
      </c>
      <c r="S3189">
        <v>92</v>
      </c>
      <c r="T3189">
        <v>47</v>
      </c>
      <c r="U3189">
        <v>29</v>
      </c>
      <c r="V3189">
        <v>32.545578956883297</v>
      </c>
      <c r="W3189">
        <v>13.915255355690141</v>
      </c>
      <c r="X3189">
        <v>8</v>
      </c>
      <c r="Y3189">
        <v>1</v>
      </c>
      <c r="Z3189">
        <v>412</v>
      </c>
      <c r="AA3189" t="s">
        <v>31</v>
      </c>
      <c r="AB3189">
        <v>6</v>
      </c>
      <c r="AC3189">
        <f t="shared" si="980"/>
        <v>52631.57894736842</v>
      </c>
      <c r="AD3189">
        <f t="shared" si="981"/>
        <v>0.31578947368421051</v>
      </c>
      <c r="AE3189">
        <f t="shared" si="982"/>
        <v>0.51086956521739135</v>
      </c>
      <c r="AF3189">
        <f t="shared" si="983"/>
        <v>0.31521739130434784</v>
      </c>
      <c r="AG3189">
        <v>54</v>
      </c>
      <c r="AH3189">
        <f t="shared" si="996"/>
        <v>26</v>
      </c>
      <c r="AI3189">
        <f t="shared" si="986"/>
        <v>17</v>
      </c>
      <c r="AJ3189">
        <f t="shared" si="997"/>
        <v>25</v>
      </c>
      <c r="AK3189">
        <f t="shared" si="998"/>
        <v>21</v>
      </c>
      <c r="AL3189">
        <f t="shared" si="987"/>
        <v>16</v>
      </c>
      <c r="AM3189">
        <f t="shared" si="988"/>
        <v>11</v>
      </c>
      <c r="AN3189">
        <f t="shared" si="989"/>
        <v>6</v>
      </c>
      <c r="AO3189">
        <f t="shared" si="990"/>
        <v>1</v>
      </c>
      <c r="AP3189">
        <f t="shared" si="991"/>
        <v>16</v>
      </c>
      <c r="AQ3189">
        <f t="shared" si="999"/>
        <v>12</v>
      </c>
      <c r="AR3189">
        <f t="shared" si="992"/>
        <v>7</v>
      </c>
      <c r="AS3189">
        <f t="shared" si="993"/>
        <v>2</v>
      </c>
      <c r="AT3189">
        <f t="shared" si="994"/>
        <v>3</v>
      </c>
      <c r="AU3189">
        <f t="shared" si="995"/>
        <v>8</v>
      </c>
    </row>
    <row r="3190" spans="1:47" x14ac:dyDescent="0.45">
      <c r="A3190" s="3">
        <v>43522</v>
      </c>
      <c r="B3190" s="3">
        <v>43541</v>
      </c>
      <c r="C3190" s="5">
        <f t="shared" si="984"/>
        <v>19</v>
      </c>
      <c r="D3190" s="5">
        <f t="shared" si="985"/>
        <v>2</v>
      </c>
      <c r="E3190" t="s">
        <v>35</v>
      </c>
      <c r="F3190">
        <v>3000000</v>
      </c>
      <c r="G3190">
        <v>23</v>
      </c>
      <c r="H3190">
        <v>7</v>
      </c>
      <c r="I3190">
        <v>41</v>
      </c>
      <c r="J3190">
        <v>2</v>
      </c>
      <c r="K3190">
        <v>28</v>
      </c>
      <c r="L3190">
        <v>0</v>
      </c>
      <c r="M3190">
        <v>0</v>
      </c>
      <c r="N3190">
        <v>1</v>
      </c>
      <c r="O3190">
        <v>1</v>
      </c>
      <c r="P3190">
        <v>0</v>
      </c>
      <c r="Q3190">
        <v>4265</v>
      </c>
      <c r="R3190">
        <v>2374</v>
      </c>
      <c r="S3190">
        <v>73</v>
      </c>
      <c r="T3190">
        <v>109</v>
      </c>
      <c r="U3190">
        <v>41</v>
      </c>
      <c r="V3190">
        <v>21.83885950537211</v>
      </c>
      <c r="W3190">
        <v>18.29225548464531</v>
      </c>
      <c r="X3190">
        <v>9</v>
      </c>
      <c r="Y3190">
        <v>1</v>
      </c>
      <c r="Z3190">
        <v>112</v>
      </c>
      <c r="AA3190" t="s">
        <v>31</v>
      </c>
      <c r="AB3190">
        <v>8</v>
      </c>
      <c r="AC3190">
        <f t="shared" si="980"/>
        <v>157894.73684210525</v>
      </c>
      <c r="AD3190">
        <f t="shared" si="981"/>
        <v>0.42105263157894735</v>
      </c>
      <c r="AE3190">
        <f t="shared" si="982"/>
        <v>1.4931506849315068</v>
      </c>
      <c r="AF3190">
        <f t="shared" si="983"/>
        <v>0.56164383561643838</v>
      </c>
      <c r="AG3190">
        <v>54</v>
      </c>
      <c r="AH3190">
        <f t="shared" si="996"/>
        <v>26</v>
      </c>
      <c r="AI3190">
        <f t="shared" si="986"/>
        <v>17</v>
      </c>
      <c r="AJ3190">
        <f t="shared" si="997"/>
        <v>25</v>
      </c>
      <c r="AK3190">
        <f t="shared" si="998"/>
        <v>21</v>
      </c>
      <c r="AL3190">
        <f t="shared" si="987"/>
        <v>16</v>
      </c>
      <c r="AM3190">
        <f t="shared" si="988"/>
        <v>11</v>
      </c>
      <c r="AN3190">
        <f t="shared" si="989"/>
        <v>6</v>
      </c>
      <c r="AO3190">
        <f t="shared" si="990"/>
        <v>1</v>
      </c>
      <c r="AP3190">
        <f t="shared" si="991"/>
        <v>16</v>
      </c>
      <c r="AQ3190">
        <f t="shared" si="999"/>
        <v>12</v>
      </c>
      <c r="AR3190">
        <f t="shared" si="992"/>
        <v>7</v>
      </c>
      <c r="AS3190">
        <f t="shared" si="993"/>
        <v>2</v>
      </c>
      <c r="AT3190">
        <f t="shared" si="994"/>
        <v>3</v>
      </c>
      <c r="AU3190">
        <f t="shared" si="995"/>
        <v>8</v>
      </c>
    </row>
    <row r="3191" spans="1:47" x14ac:dyDescent="0.45">
      <c r="A3191" s="3">
        <v>43522</v>
      </c>
      <c r="B3191" s="3">
        <v>43535</v>
      </c>
      <c r="C3191" s="5">
        <f t="shared" si="984"/>
        <v>13</v>
      </c>
      <c r="D3191" s="5">
        <f t="shared" si="985"/>
        <v>2</v>
      </c>
      <c r="E3191" t="s">
        <v>35</v>
      </c>
      <c r="F3191">
        <v>1000000</v>
      </c>
      <c r="G3191">
        <v>14</v>
      </c>
      <c r="H3191">
        <v>9</v>
      </c>
      <c r="I3191">
        <v>35</v>
      </c>
      <c r="J3191">
        <v>0</v>
      </c>
      <c r="K3191">
        <v>80</v>
      </c>
      <c r="L3191">
        <v>37</v>
      </c>
      <c r="M3191">
        <v>2</v>
      </c>
      <c r="N3191">
        <v>2</v>
      </c>
      <c r="O3191">
        <v>2</v>
      </c>
      <c r="P3191">
        <v>0</v>
      </c>
      <c r="Q3191">
        <v>2578</v>
      </c>
      <c r="R3191">
        <v>1450</v>
      </c>
      <c r="S3191">
        <v>73</v>
      </c>
      <c r="T3191">
        <v>38</v>
      </c>
      <c r="U3191">
        <v>12</v>
      </c>
      <c r="V3191">
        <v>36.26107557864907</v>
      </c>
      <c r="W3191">
        <v>13.13616154936231</v>
      </c>
      <c r="X3191">
        <v>8</v>
      </c>
      <c r="Y3191">
        <v>0</v>
      </c>
      <c r="Z3191">
        <v>78</v>
      </c>
      <c r="AA3191" t="s">
        <v>31</v>
      </c>
      <c r="AB3191">
        <v>0</v>
      </c>
      <c r="AC3191">
        <f t="shared" si="980"/>
        <v>76923.076923076922</v>
      </c>
      <c r="AD3191">
        <f t="shared" si="981"/>
        <v>0</v>
      </c>
      <c r="AE3191">
        <f t="shared" si="982"/>
        <v>0.52054794520547942</v>
      </c>
      <c r="AF3191">
        <f t="shared" si="983"/>
        <v>0.16438356164383561</v>
      </c>
      <c r="AG3191">
        <v>54</v>
      </c>
      <c r="AH3191">
        <f t="shared" si="996"/>
        <v>26</v>
      </c>
      <c r="AI3191">
        <f t="shared" si="986"/>
        <v>11</v>
      </c>
      <c r="AJ3191">
        <f t="shared" si="997"/>
        <v>25</v>
      </c>
      <c r="AK3191">
        <f t="shared" si="998"/>
        <v>21</v>
      </c>
      <c r="AL3191">
        <f t="shared" si="987"/>
        <v>16</v>
      </c>
      <c r="AM3191">
        <f t="shared" si="988"/>
        <v>11</v>
      </c>
      <c r="AN3191">
        <f t="shared" si="989"/>
        <v>6</v>
      </c>
      <c r="AO3191">
        <f t="shared" si="990"/>
        <v>1</v>
      </c>
      <c r="AP3191">
        <f t="shared" si="991"/>
        <v>10</v>
      </c>
      <c r="AQ3191">
        <f t="shared" si="999"/>
        <v>6</v>
      </c>
      <c r="AR3191">
        <f t="shared" si="992"/>
        <v>1</v>
      </c>
      <c r="AS3191">
        <f t="shared" si="993"/>
        <v>4</v>
      </c>
      <c r="AT3191">
        <f t="shared" si="994"/>
        <v>9</v>
      </c>
      <c r="AU3191">
        <f t="shared" si="995"/>
        <v>14</v>
      </c>
    </row>
    <row r="3192" spans="1:47" x14ac:dyDescent="0.45">
      <c r="A3192" s="3">
        <v>43522</v>
      </c>
      <c r="B3192" s="3">
        <v>43534</v>
      </c>
      <c r="C3192" s="5">
        <f t="shared" si="984"/>
        <v>12</v>
      </c>
      <c r="D3192" s="5">
        <f t="shared" si="985"/>
        <v>2</v>
      </c>
      <c r="E3192" t="s">
        <v>35</v>
      </c>
      <c r="F3192">
        <v>1000000</v>
      </c>
      <c r="G3192">
        <v>63</v>
      </c>
      <c r="H3192">
        <v>4</v>
      </c>
      <c r="I3192">
        <v>45</v>
      </c>
      <c r="J3192">
        <v>0</v>
      </c>
      <c r="K3192">
        <v>40</v>
      </c>
      <c r="L3192">
        <v>57</v>
      </c>
      <c r="M3192">
        <v>17</v>
      </c>
      <c r="N3192">
        <v>3</v>
      </c>
      <c r="O3192">
        <v>3</v>
      </c>
      <c r="P3192">
        <v>0</v>
      </c>
      <c r="Q3192">
        <v>2583</v>
      </c>
      <c r="R3192">
        <v>1367</v>
      </c>
      <c r="S3192">
        <v>62</v>
      </c>
      <c r="T3192">
        <v>21</v>
      </c>
      <c r="U3192">
        <v>1</v>
      </c>
      <c r="V3192">
        <v>24.600876123840809</v>
      </c>
      <c r="W3192">
        <v>15.3054327819336</v>
      </c>
      <c r="X3192">
        <v>7</v>
      </c>
      <c r="Y3192">
        <v>1</v>
      </c>
      <c r="Z3192">
        <v>474</v>
      </c>
      <c r="AA3192" t="s">
        <v>31</v>
      </c>
      <c r="AB3192">
        <v>3</v>
      </c>
      <c r="AC3192">
        <f t="shared" si="980"/>
        <v>83333.333333333328</v>
      </c>
      <c r="AD3192">
        <f t="shared" si="981"/>
        <v>0.25</v>
      </c>
      <c r="AE3192">
        <f t="shared" si="982"/>
        <v>0.33870967741935482</v>
      </c>
      <c r="AF3192">
        <f t="shared" si="983"/>
        <v>1.6129032258064516E-2</v>
      </c>
      <c r="AG3192">
        <v>54</v>
      </c>
      <c r="AH3192">
        <f t="shared" si="996"/>
        <v>26</v>
      </c>
      <c r="AI3192">
        <f t="shared" si="986"/>
        <v>10</v>
      </c>
      <c r="AJ3192">
        <f t="shared" si="997"/>
        <v>25</v>
      </c>
      <c r="AK3192">
        <f t="shared" si="998"/>
        <v>21</v>
      </c>
      <c r="AL3192">
        <f t="shared" si="987"/>
        <v>16</v>
      </c>
      <c r="AM3192">
        <f t="shared" si="988"/>
        <v>11</v>
      </c>
      <c r="AN3192">
        <f t="shared" si="989"/>
        <v>6</v>
      </c>
      <c r="AO3192">
        <f t="shared" si="990"/>
        <v>1</v>
      </c>
      <c r="AP3192">
        <f t="shared" si="991"/>
        <v>9</v>
      </c>
      <c r="AQ3192">
        <f t="shared" si="999"/>
        <v>5</v>
      </c>
      <c r="AR3192">
        <f t="shared" si="992"/>
        <v>0</v>
      </c>
      <c r="AS3192">
        <f t="shared" si="993"/>
        <v>5</v>
      </c>
      <c r="AT3192">
        <f t="shared" si="994"/>
        <v>10</v>
      </c>
      <c r="AU3192">
        <f t="shared" si="995"/>
        <v>15</v>
      </c>
    </row>
    <row r="3193" spans="1:47" x14ac:dyDescent="0.45">
      <c r="A3193" s="3">
        <v>43522</v>
      </c>
      <c r="B3193" s="3">
        <v>43541</v>
      </c>
      <c r="C3193" s="5">
        <f t="shared" si="984"/>
        <v>19</v>
      </c>
      <c r="D3193" s="5">
        <f t="shared" si="985"/>
        <v>2</v>
      </c>
      <c r="E3193" t="s">
        <v>35</v>
      </c>
      <c r="F3193">
        <v>500000</v>
      </c>
      <c r="G3193">
        <v>39</v>
      </c>
      <c r="H3193">
        <v>10</v>
      </c>
      <c r="I3193">
        <v>44</v>
      </c>
      <c r="J3193">
        <v>2</v>
      </c>
      <c r="K3193">
        <v>94</v>
      </c>
      <c r="L3193">
        <v>1907</v>
      </c>
      <c r="M3193">
        <v>0</v>
      </c>
      <c r="N3193">
        <v>0</v>
      </c>
      <c r="O3193">
        <v>0</v>
      </c>
      <c r="P3193">
        <v>0</v>
      </c>
      <c r="Q3193">
        <v>2724</v>
      </c>
      <c r="R3193">
        <v>1534</v>
      </c>
      <c r="S3193">
        <v>97</v>
      </c>
      <c r="T3193">
        <v>53</v>
      </c>
      <c r="U3193">
        <v>22</v>
      </c>
      <c r="V3193">
        <v>40.55492809043136</v>
      </c>
      <c r="W3193">
        <v>11.531475019825541</v>
      </c>
      <c r="X3193">
        <v>8</v>
      </c>
      <c r="Y3193">
        <v>1</v>
      </c>
      <c r="Z3193">
        <v>404</v>
      </c>
      <c r="AA3193" t="s">
        <v>33</v>
      </c>
      <c r="AB3193">
        <v>4</v>
      </c>
      <c r="AC3193">
        <f t="shared" si="980"/>
        <v>26315.78947368421</v>
      </c>
      <c r="AD3193">
        <f t="shared" si="981"/>
        <v>0.21052631578947367</v>
      </c>
      <c r="AE3193">
        <f t="shared" si="982"/>
        <v>0.54639175257731953</v>
      </c>
      <c r="AF3193">
        <f t="shared" si="983"/>
        <v>0.22680412371134021</v>
      </c>
      <c r="AG3193">
        <v>54</v>
      </c>
      <c r="AH3193">
        <f t="shared" si="996"/>
        <v>26</v>
      </c>
      <c r="AI3193">
        <f t="shared" si="986"/>
        <v>17</v>
      </c>
      <c r="AJ3193">
        <f t="shared" si="997"/>
        <v>25</v>
      </c>
      <c r="AK3193">
        <f t="shared" si="998"/>
        <v>21</v>
      </c>
      <c r="AL3193">
        <f t="shared" si="987"/>
        <v>16</v>
      </c>
      <c r="AM3193">
        <f t="shared" si="988"/>
        <v>11</v>
      </c>
      <c r="AN3193">
        <f t="shared" si="989"/>
        <v>6</v>
      </c>
      <c r="AO3193">
        <f t="shared" si="990"/>
        <v>1</v>
      </c>
      <c r="AP3193">
        <f t="shared" si="991"/>
        <v>16</v>
      </c>
      <c r="AQ3193">
        <f t="shared" si="999"/>
        <v>12</v>
      </c>
      <c r="AR3193">
        <f t="shared" si="992"/>
        <v>7</v>
      </c>
      <c r="AS3193">
        <f t="shared" si="993"/>
        <v>2</v>
      </c>
      <c r="AT3193">
        <f t="shared" si="994"/>
        <v>3</v>
      </c>
      <c r="AU3193">
        <f t="shared" si="995"/>
        <v>8</v>
      </c>
    </row>
    <row r="3194" spans="1:47" x14ac:dyDescent="0.45">
      <c r="A3194" s="3">
        <v>43522</v>
      </c>
      <c r="B3194" s="3">
        <v>43541</v>
      </c>
      <c r="C3194" s="5">
        <f t="shared" si="984"/>
        <v>19</v>
      </c>
      <c r="D3194" s="5">
        <f t="shared" si="985"/>
        <v>2</v>
      </c>
      <c r="E3194" t="s">
        <v>35</v>
      </c>
      <c r="F3194">
        <v>1000000</v>
      </c>
      <c r="G3194">
        <v>420</v>
      </c>
      <c r="H3194">
        <v>7</v>
      </c>
      <c r="I3194">
        <v>45</v>
      </c>
      <c r="J3194">
        <v>0</v>
      </c>
      <c r="K3194">
        <v>58</v>
      </c>
      <c r="L3194">
        <v>11300</v>
      </c>
      <c r="M3194">
        <v>0</v>
      </c>
      <c r="N3194">
        <v>0</v>
      </c>
      <c r="O3194">
        <v>0</v>
      </c>
      <c r="P3194">
        <v>0</v>
      </c>
      <c r="Q3194">
        <v>2091</v>
      </c>
      <c r="R3194">
        <v>1173</v>
      </c>
      <c r="S3194">
        <v>74</v>
      </c>
      <c r="T3194">
        <v>26</v>
      </c>
      <c r="U3194">
        <v>5</v>
      </c>
      <c r="V3194">
        <v>39.937182726204497</v>
      </c>
      <c r="W3194">
        <v>11.62680963572268</v>
      </c>
      <c r="X3194">
        <v>8</v>
      </c>
      <c r="Y3194">
        <v>1</v>
      </c>
      <c r="Z3194">
        <v>2723</v>
      </c>
      <c r="AA3194" t="s">
        <v>33</v>
      </c>
      <c r="AB3194">
        <v>11</v>
      </c>
      <c r="AC3194">
        <f t="shared" si="980"/>
        <v>52631.57894736842</v>
      </c>
      <c r="AD3194">
        <f t="shared" si="981"/>
        <v>0.57894736842105265</v>
      </c>
      <c r="AE3194">
        <f t="shared" si="982"/>
        <v>0.35135135135135137</v>
      </c>
      <c r="AF3194">
        <f t="shared" si="983"/>
        <v>6.7567567567567571E-2</v>
      </c>
      <c r="AG3194">
        <v>54</v>
      </c>
      <c r="AH3194">
        <f t="shared" si="996"/>
        <v>26</v>
      </c>
      <c r="AI3194">
        <f t="shared" si="986"/>
        <v>17</v>
      </c>
      <c r="AJ3194">
        <f t="shared" si="997"/>
        <v>25</v>
      </c>
      <c r="AK3194">
        <f t="shared" si="998"/>
        <v>21</v>
      </c>
      <c r="AL3194">
        <f t="shared" si="987"/>
        <v>16</v>
      </c>
      <c r="AM3194">
        <f t="shared" si="988"/>
        <v>11</v>
      </c>
      <c r="AN3194">
        <f t="shared" si="989"/>
        <v>6</v>
      </c>
      <c r="AO3194">
        <f t="shared" si="990"/>
        <v>1</v>
      </c>
      <c r="AP3194">
        <f t="shared" si="991"/>
        <v>16</v>
      </c>
      <c r="AQ3194">
        <f t="shared" si="999"/>
        <v>12</v>
      </c>
      <c r="AR3194">
        <f t="shared" si="992"/>
        <v>7</v>
      </c>
      <c r="AS3194">
        <f t="shared" si="993"/>
        <v>2</v>
      </c>
      <c r="AT3194">
        <f t="shared" si="994"/>
        <v>3</v>
      </c>
      <c r="AU3194">
        <f t="shared" si="995"/>
        <v>8</v>
      </c>
    </row>
    <row r="3195" spans="1:47" x14ac:dyDescent="0.45">
      <c r="A3195" s="3">
        <v>43522</v>
      </c>
      <c r="B3195" s="3">
        <v>43541</v>
      </c>
      <c r="C3195" s="5">
        <f t="shared" si="984"/>
        <v>19</v>
      </c>
      <c r="D3195" s="5">
        <f t="shared" si="985"/>
        <v>2</v>
      </c>
      <c r="E3195" t="s">
        <v>35</v>
      </c>
      <c r="F3195">
        <v>1000000</v>
      </c>
      <c r="G3195">
        <v>101</v>
      </c>
      <c r="H3195">
        <v>8</v>
      </c>
      <c r="I3195">
        <v>35</v>
      </c>
      <c r="J3195">
        <v>0</v>
      </c>
      <c r="K3195">
        <v>44</v>
      </c>
      <c r="L3195">
        <v>683</v>
      </c>
      <c r="M3195">
        <v>0</v>
      </c>
      <c r="N3195">
        <v>0</v>
      </c>
      <c r="O3195">
        <v>0</v>
      </c>
      <c r="P3195">
        <v>0</v>
      </c>
      <c r="Q3195">
        <v>3011</v>
      </c>
      <c r="R3195">
        <v>1691</v>
      </c>
      <c r="S3195">
        <v>91</v>
      </c>
      <c r="T3195">
        <v>12</v>
      </c>
      <c r="U3195">
        <v>4</v>
      </c>
      <c r="V3195">
        <v>37.334815994177319</v>
      </c>
      <c r="W3195">
        <v>12.668260538987919</v>
      </c>
      <c r="X3195">
        <v>9</v>
      </c>
      <c r="Y3195">
        <v>1</v>
      </c>
      <c r="Z3195">
        <v>740</v>
      </c>
      <c r="AA3195" t="s">
        <v>33</v>
      </c>
      <c r="AB3195">
        <v>5</v>
      </c>
      <c r="AC3195">
        <f t="shared" si="980"/>
        <v>52631.57894736842</v>
      </c>
      <c r="AD3195">
        <f t="shared" si="981"/>
        <v>0.26315789473684209</v>
      </c>
      <c r="AE3195">
        <f t="shared" si="982"/>
        <v>0.13186813186813187</v>
      </c>
      <c r="AF3195">
        <f t="shared" si="983"/>
        <v>4.3956043956043959E-2</v>
      </c>
      <c r="AG3195">
        <v>54</v>
      </c>
      <c r="AH3195">
        <f t="shared" si="996"/>
        <v>26</v>
      </c>
      <c r="AI3195">
        <f t="shared" si="986"/>
        <v>17</v>
      </c>
      <c r="AJ3195">
        <f t="shared" si="997"/>
        <v>25</v>
      </c>
      <c r="AK3195">
        <f t="shared" si="998"/>
        <v>21</v>
      </c>
      <c r="AL3195">
        <f t="shared" si="987"/>
        <v>16</v>
      </c>
      <c r="AM3195">
        <f t="shared" si="988"/>
        <v>11</v>
      </c>
      <c r="AN3195">
        <f t="shared" si="989"/>
        <v>6</v>
      </c>
      <c r="AO3195">
        <f t="shared" si="990"/>
        <v>1</v>
      </c>
      <c r="AP3195">
        <f t="shared" si="991"/>
        <v>16</v>
      </c>
      <c r="AQ3195">
        <f t="shared" si="999"/>
        <v>12</v>
      </c>
      <c r="AR3195">
        <f t="shared" si="992"/>
        <v>7</v>
      </c>
      <c r="AS3195">
        <f t="shared" si="993"/>
        <v>2</v>
      </c>
      <c r="AT3195">
        <f t="shared" si="994"/>
        <v>3</v>
      </c>
      <c r="AU3195">
        <f t="shared" si="995"/>
        <v>8</v>
      </c>
    </row>
    <row r="3196" spans="1:47" x14ac:dyDescent="0.45">
      <c r="A3196" s="3">
        <v>43522</v>
      </c>
      <c r="B3196" s="3">
        <v>43535</v>
      </c>
      <c r="C3196" s="5">
        <f t="shared" si="984"/>
        <v>13</v>
      </c>
      <c r="D3196" s="5">
        <f t="shared" si="985"/>
        <v>2</v>
      </c>
      <c r="E3196" t="s">
        <v>35</v>
      </c>
      <c r="F3196">
        <v>1000000</v>
      </c>
      <c r="G3196">
        <v>129</v>
      </c>
      <c r="H3196">
        <v>11</v>
      </c>
      <c r="I3196">
        <v>37</v>
      </c>
      <c r="J3196">
        <v>1</v>
      </c>
      <c r="K3196">
        <v>80</v>
      </c>
      <c r="L3196">
        <v>2808</v>
      </c>
      <c r="M3196">
        <v>0</v>
      </c>
      <c r="N3196">
        <v>0</v>
      </c>
      <c r="O3196">
        <v>0</v>
      </c>
      <c r="P3196">
        <v>0</v>
      </c>
      <c r="Q3196">
        <v>3096</v>
      </c>
      <c r="R3196">
        <v>1708</v>
      </c>
      <c r="S3196">
        <v>90</v>
      </c>
      <c r="T3196">
        <v>85</v>
      </c>
      <c r="U3196">
        <v>33</v>
      </c>
      <c r="V3196">
        <v>34.2226726515743</v>
      </c>
      <c r="W3196">
        <v>13.200560499609679</v>
      </c>
      <c r="X3196">
        <v>9</v>
      </c>
      <c r="Y3196">
        <v>1</v>
      </c>
      <c r="Z3196">
        <v>2013</v>
      </c>
      <c r="AA3196" t="s">
        <v>33</v>
      </c>
      <c r="AB3196">
        <v>6</v>
      </c>
      <c r="AC3196">
        <f t="shared" si="980"/>
        <v>76923.076923076922</v>
      </c>
      <c r="AD3196">
        <f t="shared" si="981"/>
        <v>0.46153846153846156</v>
      </c>
      <c r="AE3196">
        <f t="shared" si="982"/>
        <v>0.94444444444444442</v>
      </c>
      <c r="AF3196">
        <f t="shared" si="983"/>
        <v>0.36666666666666664</v>
      </c>
      <c r="AG3196">
        <v>54</v>
      </c>
      <c r="AH3196">
        <f t="shared" si="996"/>
        <v>26</v>
      </c>
      <c r="AI3196">
        <f t="shared" si="986"/>
        <v>11</v>
      </c>
      <c r="AJ3196">
        <f t="shared" si="997"/>
        <v>25</v>
      </c>
      <c r="AK3196">
        <f t="shared" si="998"/>
        <v>21</v>
      </c>
      <c r="AL3196">
        <f t="shared" si="987"/>
        <v>16</v>
      </c>
      <c r="AM3196">
        <f t="shared" si="988"/>
        <v>11</v>
      </c>
      <c r="AN3196">
        <f t="shared" si="989"/>
        <v>6</v>
      </c>
      <c r="AO3196">
        <f t="shared" si="990"/>
        <v>1</v>
      </c>
      <c r="AP3196">
        <f t="shared" si="991"/>
        <v>10</v>
      </c>
      <c r="AQ3196">
        <f t="shared" si="999"/>
        <v>6</v>
      </c>
      <c r="AR3196">
        <f t="shared" si="992"/>
        <v>1</v>
      </c>
      <c r="AS3196">
        <f t="shared" si="993"/>
        <v>4</v>
      </c>
      <c r="AT3196">
        <f t="shared" si="994"/>
        <v>9</v>
      </c>
      <c r="AU3196">
        <f t="shared" si="995"/>
        <v>14</v>
      </c>
    </row>
    <row r="3197" spans="1:47" x14ac:dyDescent="0.45">
      <c r="A3197" s="3">
        <v>43522</v>
      </c>
      <c r="B3197" s="3">
        <v>43548</v>
      </c>
      <c r="C3197" s="5">
        <f t="shared" si="984"/>
        <v>26</v>
      </c>
      <c r="D3197" s="5">
        <f t="shared" si="985"/>
        <v>2</v>
      </c>
      <c r="E3197" t="s">
        <v>35</v>
      </c>
      <c r="F3197">
        <v>1000000</v>
      </c>
      <c r="G3197">
        <v>34</v>
      </c>
      <c r="H3197">
        <v>9</v>
      </c>
      <c r="I3197">
        <v>20</v>
      </c>
      <c r="J3197">
        <v>0</v>
      </c>
      <c r="K3197">
        <v>77</v>
      </c>
      <c r="L3197">
        <v>3491</v>
      </c>
      <c r="M3197">
        <v>0</v>
      </c>
      <c r="N3197">
        <v>0</v>
      </c>
      <c r="O3197">
        <v>0</v>
      </c>
      <c r="P3197">
        <v>0</v>
      </c>
      <c r="Q3197">
        <v>1999</v>
      </c>
      <c r="R3197">
        <v>1045</v>
      </c>
      <c r="S3197">
        <v>61</v>
      </c>
      <c r="T3197">
        <v>21</v>
      </c>
      <c r="U3197">
        <v>11</v>
      </c>
      <c r="V3197">
        <v>27.61396658561458</v>
      </c>
      <c r="W3197">
        <v>13.66358773237117</v>
      </c>
      <c r="X3197">
        <v>10</v>
      </c>
      <c r="Y3197">
        <v>0</v>
      </c>
      <c r="Z3197">
        <v>56</v>
      </c>
      <c r="AA3197" t="s">
        <v>26</v>
      </c>
      <c r="AB3197">
        <v>0</v>
      </c>
      <c r="AC3197">
        <f t="shared" si="980"/>
        <v>38461.538461538461</v>
      </c>
      <c r="AD3197">
        <f t="shared" si="981"/>
        <v>0</v>
      </c>
      <c r="AE3197">
        <f t="shared" si="982"/>
        <v>0.34426229508196721</v>
      </c>
      <c r="AF3197">
        <f t="shared" si="983"/>
        <v>0.18032786885245902</v>
      </c>
      <c r="AG3197">
        <v>54</v>
      </c>
      <c r="AH3197">
        <f t="shared" si="996"/>
        <v>26</v>
      </c>
      <c r="AI3197">
        <f t="shared" si="986"/>
        <v>24</v>
      </c>
      <c r="AJ3197">
        <f t="shared" si="997"/>
        <v>25</v>
      </c>
      <c r="AK3197">
        <f t="shared" si="998"/>
        <v>21</v>
      </c>
      <c r="AL3197">
        <f t="shared" si="987"/>
        <v>16</v>
      </c>
      <c r="AM3197">
        <f t="shared" si="988"/>
        <v>11</v>
      </c>
      <c r="AN3197">
        <f t="shared" si="989"/>
        <v>6</v>
      </c>
      <c r="AO3197">
        <f t="shared" si="990"/>
        <v>1</v>
      </c>
      <c r="AP3197">
        <f t="shared" si="991"/>
        <v>23</v>
      </c>
      <c r="AQ3197">
        <f t="shared" si="999"/>
        <v>19</v>
      </c>
      <c r="AR3197">
        <f t="shared" si="992"/>
        <v>14</v>
      </c>
      <c r="AS3197">
        <f t="shared" si="993"/>
        <v>9</v>
      </c>
      <c r="AT3197">
        <f t="shared" si="994"/>
        <v>4</v>
      </c>
      <c r="AU3197">
        <f t="shared" si="995"/>
        <v>1</v>
      </c>
    </row>
    <row r="3198" spans="1:47" x14ac:dyDescent="0.45">
      <c r="A3198" s="3">
        <v>43522</v>
      </c>
      <c r="B3198" s="3">
        <v>43555</v>
      </c>
      <c r="C3198" s="5">
        <f t="shared" si="984"/>
        <v>33</v>
      </c>
      <c r="D3198" s="5">
        <f t="shared" si="985"/>
        <v>2</v>
      </c>
      <c r="E3198" t="s">
        <v>35</v>
      </c>
      <c r="F3198">
        <v>3000000</v>
      </c>
      <c r="G3198">
        <v>244</v>
      </c>
      <c r="H3198">
        <v>4</v>
      </c>
      <c r="I3198">
        <v>57</v>
      </c>
      <c r="J3198">
        <v>3</v>
      </c>
      <c r="K3198">
        <v>80</v>
      </c>
      <c r="L3198">
        <v>661</v>
      </c>
      <c r="M3198">
        <v>1</v>
      </c>
      <c r="N3198">
        <v>1</v>
      </c>
      <c r="O3198">
        <v>1</v>
      </c>
      <c r="P3198">
        <v>0</v>
      </c>
      <c r="Q3198">
        <v>4230</v>
      </c>
      <c r="R3198">
        <v>2324</v>
      </c>
      <c r="S3198">
        <v>123</v>
      </c>
      <c r="T3198">
        <v>51</v>
      </c>
      <c r="U3198">
        <v>19</v>
      </c>
      <c r="V3198">
        <v>33.673627541524979</v>
      </c>
      <c r="W3198">
        <v>13.256405272658579</v>
      </c>
      <c r="X3198">
        <v>4</v>
      </c>
      <c r="Y3198">
        <v>1</v>
      </c>
      <c r="Z3198">
        <v>2315</v>
      </c>
      <c r="AA3198" t="s">
        <v>28</v>
      </c>
      <c r="AB3198">
        <v>11</v>
      </c>
      <c r="AC3198">
        <f t="shared" si="980"/>
        <v>90909.090909090912</v>
      </c>
      <c r="AD3198">
        <f t="shared" si="981"/>
        <v>0.33333333333333331</v>
      </c>
      <c r="AE3198">
        <f t="shared" si="982"/>
        <v>0.41463414634146339</v>
      </c>
      <c r="AF3198">
        <f t="shared" si="983"/>
        <v>0.15447154471544716</v>
      </c>
      <c r="AG3198">
        <v>54</v>
      </c>
      <c r="AH3198">
        <f t="shared" si="996"/>
        <v>26</v>
      </c>
      <c r="AI3198">
        <f t="shared" si="986"/>
        <v>31</v>
      </c>
      <c r="AJ3198">
        <f t="shared" si="997"/>
        <v>25</v>
      </c>
      <c r="AK3198">
        <f t="shared" si="998"/>
        <v>21</v>
      </c>
      <c r="AL3198">
        <f t="shared" si="987"/>
        <v>16</v>
      </c>
      <c r="AM3198">
        <f t="shared" si="988"/>
        <v>11</v>
      </c>
      <c r="AN3198">
        <f t="shared" si="989"/>
        <v>6</v>
      </c>
      <c r="AO3198">
        <f t="shared" si="990"/>
        <v>1</v>
      </c>
      <c r="AP3198">
        <f t="shared" si="991"/>
        <v>30</v>
      </c>
      <c r="AQ3198">
        <f t="shared" si="999"/>
        <v>26</v>
      </c>
      <c r="AR3198">
        <f t="shared" si="992"/>
        <v>21</v>
      </c>
      <c r="AS3198">
        <f t="shared" si="993"/>
        <v>16</v>
      </c>
      <c r="AT3198">
        <f t="shared" si="994"/>
        <v>11</v>
      </c>
      <c r="AU3198">
        <f t="shared" si="995"/>
        <v>6</v>
      </c>
    </row>
    <row r="3199" spans="1:47" x14ac:dyDescent="0.45">
      <c r="A3199" s="3">
        <v>43522</v>
      </c>
      <c r="B3199" s="3">
        <v>43555</v>
      </c>
      <c r="C3199" s="5">
        <f t="shared" si="984"/>
        <v>33</v>
      </c>
      <c r="D3199" s="5">
        <f t="shared" si="985"/>
        <v>2</v>
      </c>
      <c r="E3199" t="s">
        <v>35</v>
      </c>
      <c r="F3199">
        <v>3000000</v>
      </c>
      <c r="G3199">
        <v>173</v>
      </c>
      <c r="H3199">
        <v>1</v>
      </c>
      <c r="I3199">
        <v>17</v>
      </c>
      <c r="J3199">
        <v>1</v>
      </c>
      <c r="K3199">
        <v>64</v>
      </c>
      <c r="L3199">
        <v>0</v>
      </c>
      <c r="M3199">
        <v>1</v>
      </c>
      <c r="N3199">
        <v>1</v>
      </c>
      <c r="O3199">
        <v>0</v>
      </c>
      <c r="P3199">
        <v>0</v>
      </c>
      <c r="Q3199">
        <v>2938</v>
      </c>
      <c r="R3199">
        <v>1676</v>
      </c>
      <c r="S3199">
        <v>138</v>
      </c>
      <c r="T3199">
        <v>25</v>
      </c>
      <c r="U3199">
        <v>8</v>
      </c>
      <c r="V3199">
        <v>46.205511915879782</v>
      </c>
      <c r="W3199">
        <v>9.8317246030922476</v>
      </c>
      <c r="X3199">
        <v>5</v>
      </c>
      <c r="Y3199">
        <v>1</v>
      </c>
      <c r="Z3199">
        <v>182</v>
      </c>
      <c r="AA3199" t="s">
        <v>30</v>
      </c>
      <c r="AB3199">
        <v>17</v>
      </c>
      <c r="AC3199">
        <f t="shared" si="980"/>
        <v>90909.090909090912</v>
      </c>
      <c r="AD3199">
        <f t="shared" si="981"/>
        <v>0.51515151515151514</v>
      </c>
      <c r="AE3199">
        <f t="shared" si="982"/>
        <v>0.18115942028985507</v>
      </c>
      <c r="AF3199">
        <f t="shared" si="983"/>
        <v>5.7971014492753624E-2</v>
      </c>
      <c r="AG3199">
        <v>54</v>
      </c>
      <c r="AH3199">
        <f t="shared" si="996"/>
        <v>26</v>
      </c>
      <c r="AI3199">
        <f t="shared" si="986"/>
        <v>31</v>
      </c>
      <c r="AJ3199">
        <f t="shared" si="997"/>
        <v>25</v>
      </c>
      <c r="AK3199">
        <f t="shared" si="998"/>
        <v>21</v>
      </c>
      <c r="AL3199">
        <f t="shared" si="987"/>
        <v>16</v>
      </c>
      <c r="AM3199">
        <f t="shared" si="988"/>
        <v>11</v>
      </c>
      <c r="AN3199">
        <f t="shared" si="989"/>
        <v>6</v>
      </c>
      <c r="AO3199">
        <f t="shared" si="990"/>
        <v>1</v>
      </c>
      <c r="AP3199">
        <f t="shared" si="991"/>
        <v>30</v>
      </c>
      <c r="AQ3199">
        <f t="shared" si="999"/>
        <v>26</v>
      </c>
      <c r="AR3199">
        <f t="shared" si="992"/>
        <v>21</v>
      </c>
      <c r="AS3199">
        <f t="shared" si="993"/>
        <v>16</v>
      </c>
      <c r="AT3199">
        <f t="shared" si="994"/>
        <v>11</v>
      </c>
      <c r="AU3199">
        <f t="shared" si="995"/>
        <v>6</v>
      </c>
    </row>
    <row r="3200" spans="1:47" x14ac:dyDescent="0.45">
      <c r="A3200" s="3">
        <v>43522</v>
      </c>
      <c r="B3200" s="3">
        <v>43549</v>
      </c>
      <c r="C3200" s="5">
        <f t="shared" si="984"/>
        <v>27</v>
      </c>
      <c r="D3200" s="5">
        <f t="shared" si="985"/>
        <v>2</v>
      </c>
      <c r="E3200" t="s">
        <v>35</v>
      </c>
      <c r="F3200">
        <v>3000000</v>
      </c>
      <c r="G3200">
        <v>150</v>
      </c>
      <c r="H3200">
        <v>4</v>
      </c>
      <c r="I3200">
        <v>47</v>
      </c>
      <c r="J3200">
        <v>9</v>
      </c>
      <c r="K3200">
        <v>46</v>
      </c>
      <c r="L3200">
        <v>96</v>
      </c>
      <c r="M3200">
        <v>11</v>
      </c>
      <c r="N3200">
        <v>1</v>
      </c>
      <c r="O3200">
        <v>1</v>
      </c>
      <c r="P3200">
        <v>0</v>
      </c>
      <c r="Q3200">
        <v>4193</v>
      </c>
      <c r="R3200">
        <v>2336</v>
      </c>
      <c r="S3200">
        <v>108</v>
      </c>
      <c r="T3200">
        <v>48</v>
      </c>
      <c r="U3200">
        <v>9</v>
      </c>
      <c r="V3200">
        <v>33.028271816336911</v>
      </c>
      <c r="W3200">
        <v>14.025949391172</v>
      </c>
      <c r="X3200">
        <v>7</v>
      </c>
      <c r="Y3200">
        <v>1</v>
      </c>
      <c r="Z3200">
        <v>747</v>
      </c>
      <c r="AA3200" t="s">
        <v>30</v>
      </c>
      <c r="AB3200">
        <v>9</v>
      </c>
      <c r="AC3200">
        <f t="shared" si="980"/>
        <v>111111.11111111111</v>
      </c>
      <c r="AD3200">
        <f t="shared" si="981"/>
        <v>0.33333333333333331</v>
      </c>
      <c r="AE3200">
        <f t="shared" si="982"/>
        <v>0.44444444444444442</v>
      </c>
      <c r="AF3200">
        <f t="shared" si="983"/>
        <v>8.3333333333333329E-2</v>
      </c>
      <c r="AG3200">
        <v>54</v>
      </c>
      <c r="AH3200">
        <f t="shared" si="996"/>
        <v>26</v>
      </c>
      <c r="AI3200">
        <f t="shared" si="986"/>
        <v>25</v>
      </c>
      <c r="AJ3200">
        <f t="shared" si="997"/>
        <v>25</v>
      </c>
      <c r="AK3200">
        <f t="shared" si="998"/>
        <v>21</v>
      </c>
      <c r="AL3200">
        <f t="shared" si="987"/>
        <v>16</v>
      </c>
      <c r="AM3200">
        <f t="shared" si="988"/>
        <v>11</v>
      </c>
      <c r="AN3200">
        <f t="shared" si="989"/>
        <v>6</v>
      </c>
      <c r="AO3200">
        <f t="shared" si="990"/>
        <v>1</v>
      </c>
      <c r="AP3200">
        <f t="shared" si="991"/>
        <v>24</v>
      </c>
      <c r="AQ3200">
        <f t="shared" si="999"/>
        <v>20</v>
      </c>
      <c r="AR3200">
        <f t="shared" si="992"/>
        <v>15</v>
      </c>
      <c r="AS3200">
        <f t="shared" si="993"/>
        <v>10</v>
      </c>
      <c r="AT3200">
        <f t="shared" si="994"/>
        <v>5</v>
      </c>
      <c r="AU3200">
        <f t="shared" si="995"/>
        <v>0</v>
      </c>
    </row>
    <row r="3201" spans="1:47" x14ac:dyDescent="0.45">
      <c r="A3201" s="3">
        <v>43522</v>
      </c>
      <c r="B3201" s="3">
        <v>43548</v>
      </c>
      <c r="C3201" s="5">
        <f t="shared" si="984"/>
        <v>26</v>
      </c>
      <c r="D3201" s="5">
        <f t="shared" si="985"/>
        <v>2</v>
      </c>
      <c r="E3201" t="s">
        <v>35</v>
      </c>
      <c r="F3201">
        <v>1000000</v>
      </c>
      <c r="G3201">
        <v>425</v>
      </c>
      <c r="H3201">
        <v>6</v>
      </c>
      <c r="I3201">
        <v>35</v>
      </c>
      <c r="J3201">
        <v>2</v>
      </c>
      <c r="K3201">
        <v>97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4789</v>
      </c>
      <c r="R3201">
        <v>2648</v>
      </c>
      <c r="S3201">
        <v>163</v>
      </c>
      <c r="T3201">
        <v>21</v>
      </c>
      <c r="U3201">
        <v>28</v>
      </c>
      <c r="V3201">
        <v>37.343880970474324</v>
      </c>
      <c r="W3201">
        <v>12.086415491260921</v>
      </c>
      <c r="X3201">
        <v>8</v>
      </c>
      <c r="Y3201">
        <v>1</v>
      </c>
      <c r="Z3201">
        <v>2360</v>
      </c>
      <c r="AA3201" t="s">
        <v>30</v>
      </c>
      <c r="AB3201">
        <v>4</v>
      </c>
      <c r="AC3201">
        <f t="shared" si="980"/>
        <v>38461.538461538461</v>
      </c>
      <c r="AD3201">
        <f t="shared" si="981"/>
        <v>0.15384615384615385</v>
      </c>
      <c r="AE3201">
        <f t="shared" si="982"/>
        <v>0.12883435582822086</v>
      </c>
      <c r="AF3201">
        <f t="shared" si="983"/>
        <v>0.17177914110429449</v>
      </c>
      <c r="AG3201">
        <v>54</v>
      </c>
      <c r="AH3201">
        <f t="shared" si="996"/>
        <v>26</v>
      </c>
      <c r="AI3201">
        <f t="shared" si="986"/>
        <v>24</v>
      </c>
      <c r="AJ3201">
        <f t="shared" si="997"/>
        <v>25</v>
      </c>
      <c r="AK3201">
        <f t="shared" si="998"/>
        <v>21</v>
      </c>
      <c r="AL3201">
        <f t="shared" si="987"/>
        <v>16</v>
      </c>
      <c r="AM3201">
        <f t="shared" si="988"/>
        <v>11</v>
      </c>
      <c r="AN3201">
        <f t="shared" si="989"/>
        <v>6</v>
      </c>
      <c r="AO3201">
        <f t="shared" si="990"/>
        <v>1</v>
      </c>
      <c r="AP3201">
        <f t="shared" si="991"/>
        <v>23</v>
      </c>
      <c r="AQ3201">
        <f t="shared" si="999"/>
        <v>19</v>
      </c>
      <c r="AR3201">
        <f t="shared" si="992"/>
        <v>14</v>
      </c>
      <c r="AS3201">
        <f t="shared" si="993"/>
        <v>9</v>
      </c>
      <c r="AT3201">
        <f t="shared" si="994"/>
        <v>4</v>
      </c>
      <c r="AU3201">
        <f t="shared" si="995"/>
        <v>1</v>
      </c>
    </row>
    <row r="3202" spans="1:47" x14ac:dyDescent="0.45">
      <c r="A3202" s="3">
        <v>43522</v>
      </c>
      <c r="B3202" s="3">
        <v>43548</v>
      </c>
      <c r="C3202" s="5">
        <f t="shared" si="984"/>
        <v>26</v>
      </c>
      <c r="D3202" s="5">
        <f t="shared" si="985"/>
        <v>2</v>
      </c>
      <c r="E3202" t="s">
        <v>35</v>
      </c>
      <c r="F3202">
        <v>5000000</v>
      </c>
      <c r="G3202">
        <v>704</v>
      </c>
      <c r="H3202">
        <v>8</v>
      </c>
      <c r="I3202">
        <v>80</v>
      </c>
      <c r="J3202">
        <v>3</v>
      </c>
      <c r="K3202">
        <v>77</v>
      </c>
      <c r="L3202">
        <v>4078</v>
      </c>
      <c r="M3202">
        <v>140</v>
      </c>
      <c r="N3202">
        <v>5</v>
      </c>
      <c r="O3202">
        <v>5</v>
      </c>
      <c r="P3202">
        <v>1</v>
      </c>
      <c r="Q3202">
        <v>3719</v>
      </c>
      <c r="R3202">
        <v>2051</v>
      </c>
      <c r="S3202">
        <v>91</v>
      </c>
      <c r="T3202">
        <v>45</v>
      </c>
      <c r="U3202">
        <v>7</v>
      </c>
      <c r="V3202">
        <v>30.556511270299669</v>
      </c>
      <c r="W3202">
        <v>14.59648951730863</v>
      </c>
      <c r="X3202">
        <v>9</v>
      </c>
      <c r="Y3202">
        <v>1</v>
      </c>
      <c r="Z3202">
        <v>3282</v>
      </c>
      <c r="AA3202" t="s">
        <v>29</v>
      </c>
      <c r="AB3202">
        <v>6</v>
      </c>
      <c r="AC3202">
        <f t="shared" ref="AC3202:AC3265" si="1000">F3202/C3202</f>
        <v>192307.69230769231</v>
      </c>
      <c r="AD3202">
        <f t="shared" ref="AD3202:AD3265" si="1001">AB3202/C3202</f>
        <v>0.23076923076923078</v>
      </c>
      <c r="AE3202">
        <f t="shared" ref="AE3202:AE3265" si="1002">T3202/S3202</f>
        <v>0.49450549450549453</v>
      </c>
      <c r="AF3202">
        <f t="shared" ref="AF3202:AF3265" si="1003">U3202/S3202</f>
        <v>7.6923076923076927E-2</v>
      </c>
      <c r="AG3202">
        <v>54</v>
      </c>
      <c r="AH3202">
        <f t="shared" si="996"/>
        <v>26</v>
      </c>
      <c r="AI3202">
        <f t="shared" si="986"/>
        <v>24</v>
      </c>
      <c r="AJ3202">
        <f t="shared" si="997"/>
        <v>25</v>
      </c>
      <c r="AK3202">
        <f t="shared" si="998"/>
        <v>21</v>
      </c>
      <c r="AL3202">
        <f t="shared" si="987"/>
        <v>16</v>
      </c>
      <c r="AM3202">
        <f t="shared" si="988"/>
        <v>11</v>
      </c>
      <c r="AN3202">
        <f t="shared" si="989"/>
        <v>6</v>
      </c>
      <c r="AO3202">
        <f t="shared" si="990"/>
        <v>1</v>
      </c>
      <c r="AP3202">
        <f t="shared" si="991"/>
        <v>23</v>
      </c>
      <c r="AQ3202">
        <f t="shared" si="999"/>
        <v>19</v>
      </c>
      <c r="AR3202">
        <f t="shared" si="992"/>
        <v>14</v>
      </c>
      <c r="AS3202">
        <f t="shared" si="993"/>
        <v>9</v>
      </c>
      <c r="AT3202">
        <f t="shared" si="994"/>
        <v>4</v>
      </c>
      <c r="AU3202">
        <f t="shared" si="995"/>
        <v>1</v>
      </c>
    </row>
    <row r="3203" spans="1:47" x14ac:dyDescent="0.45">
      <c r="A3203" s="3">
        <v>43507</v>
      </c>
      <c r="B3203" s="3">
        <v>43534</v>
      </c>
      <c r="C3203" s="5">
        <f t="shared" ref="C3203:C3266" si="1004">_xlfn.DAYS(B3203,A3203)</f>
        <v>27</v>
      </c>
      <c r="D3203" s="5">
        <f t="shared" ref="D3203:D3266" si="1005">MONTH(A3203)</f>
        <v>2</v>
      </c>
      <c r="E3203" t="s">
        <v>36</v>
      </c>
      <c r="F3203">
        <v>5000000</v>
      </c>
      <c r="G3203">
        <v>20</v>
      </c>
      <c r="H3203">
        <v>1</v>
      </c>
      <c r="I3203">
        <v>15</v>
      </c>
      <c r="J3203">
        <v>0</v>
      </c>
      <c r="K3203">
        <v>24</v>
      </c>
      <c r="L3203">
        <v>1572</v>
      </c>
      <c r="M3203">
        <v>0</v>
      </c>
      <c r="N3203">
        <v>0</v>
      </c>
      <c r="O3203">
        <v>0</v>
      </c>
      <c r="P3203">
        <v>0</v>
      </c>
      <c r="Q3203">
        <v>2965</v>
      </c>
      <c r="R3203">
        <v>1625</v>
      </c>
      <c r="S3203">
        <v>77</v>
      </c>
      <c r="T3203">
        <v>15</v>
      </c>
      <c r="U3203">
        <v>5</v>
      </c>
      <c r="V3203">
        <v>31.052083916083941</v>
      </c>
      <c r="W3203">
        <v>14.170981018981021</v>
      </c>
      <c r="X3203">
        <v>6</v>
      </c>
      <c r="Y3203">
        <v>0</v>
      </c>
      <c r="Z3203">
        <v>10</v>
      </c>
      <c r="AA3203" t="s">
        <v>32</v>
      </c>
      <c r="AB3203">
        <v>0</v>
      </c>
      <c r="AC3203">
        <f t="shared" si="1000"/>
        <v>185185.1851851852</v>
      </c>
      <c r="AD3203">
        <f t="shared" si="1001"/>
        <v>0</v>
      </c>
      <c r="AE3203">
        <f t="shared" si="1002"/>
        <v>0.19480519480519481</v>
      </c>
      <c r="AF3203">
        <f t="shared" si="1003"/>
        <v>6.4935064935064929E-2</v>
      </c>
      <c r="AG3203">
        <v>76</v>
      </c>
      <c r="AH3203">
        <f t="shared" si="996"/>
        <v>11</v>
      </c>
      <c r="AI3203">
        <f t="shared" ref="AI3203:AI3266" si="1006">VALUE(DAY(B3203))</f>
        <v>10</v>
      </c>
      <c r="AJ3203">
        <f t="shared" si="997"/>
        <v>10</v>
      </c>
      <c r="AK3203">
        <f t="shared" si="998"/>
        <v>6</v>
      </c>
      <c r="AL3203">
        <f t="shared" ref="AL3203:AL3266" si="1007">ABS(AH3203-10)</f>
        <v>1</v>
      </c>
      <c r="AM3203">
        <f t="shared" ref="AM3203:AM3266" si="1008">ABS(AH3203-15)</f>
        <v>4</v>
      </c>
      <c r="AN3203">
        <f t="shared" ref="AN3203:AN3266" si="1009">ABS(AH3203-20)</f>
        <v>9</v>
      </c>
      <c r="AO3203">
        <f t="shared" ref="AO3203:AO3266" si="1010">ABS(AH3203-25)</f>
        <v>14</v>
      </c>
      <c r="AP3203">
        <f t="shared" ref="AP3203:AP3266" si="1011">ABS(AI3203-1)</f>
        <v>9</v>
      </c>
      <c r="AQ3203">
        <f t="shared" si="999"/>
        <v>5</v>
      </c>
      <c r="AR3203">
        <f t="shared" ref="AR3203:AR3266" si="1012">ABS(AI3203-10)</f>
        <v>0</v>
      </c>
      <c r="AS3203">
        <f t="shared" ref="AS3203:AS3266" si="1013">ABS(AI3203-15)</f>
        <v>5</v>
      </c>
      <c r="AT3203">
        <f t="shared" ref="AT3203:AT3266" si="1014">ABS(AI3203-20)</f>
        <v>10</v>
      </c>
      <c r="AU3203">
        <f t="shared" ref="AU3203:AU3266" si="1015">ABS(AI3203-25)</f>
        <v>15</v>
      </c>
    </row>
    <row r="3204" spans="1:47" x14ac:dyDescent="0.45">
      <c r="A3204" s="3">
        <v>43507</v>
      </c>
      <c r="B3204" s="3">
        <v>43527</v>
      </c>
      <c r="C3204" s="5">
        <f t="shared" si="1004"/>
        <v>20</v>
      </c>
      <c r="D3204" s="5">
        <f t="shared" si="1005"/>
        <v>2</v>
      </c>
      <c r="E3204" t="s">
        <v>36</v>
      </c>
      <c r="F3204">
        <v>1000000</v>
      </c>
      <c r="G3204">
        <v>136</v>
      </c>
      <c r="H3204">
        <v>6</v>
      </c>
      <c r="I3204">
        <v>29</v>
      </c>
      <c r="J3204">
        <v>0</v>
      </c>
      <c r="K3204">
        <v>47</v>
      </c>
      <c r="L3204">
        <v>1386</v>
      </c>
      <c r="M3204">
        <v>9</v>
      </c>
      <c r="N3204">
        <v>6</v>
      </c>
      <c r="O3204">
        <v>6</v>
      </c>
      <c r="P3204">
        <v>0</v>
      </c>
      <c r="Q3204">
        <v>2836</v>
      </c>
      <c r="R3204">
        <v>1559</v>
      </c>
      <c r="S3204">
        <v>96</v>
      </c>
      <c r="T3204">
        <v>46</v>
      </c>
      <c r="U3204">
        <v>11</v>
      </c>
      <c r="V3204">
        <v>36.454709382349819</v>
      </c>
      <c r="W3204">
        <v>12.20899234284798</v>
      </c>
      <c r="X3204">
        <v>9</v>
      </c>
      <c r="Y3204">
        <v>1</v>
      </c>
      <c r="Z3204">
        <v>917</v>
      </c>
      <c r="AA3204" t="s">
        <v>32</v>
      </c>
      <c r="AB3204">
        <v>9</v>
      </c>
      <c r="AC3204">
        <f t="shared" si="1000"/>
        <v>50000</v>
      </c>
      <c r="AD3204">
        <f t="shared" si="1001"/>
        <v>0.45</v>
      </c>
      <c r="AE3204">
        <f t="shared" si="1002"/>
        <v>0.47916666666666669</v>
      </c>
      <c r="AF3204">
        <f t="shared" si="1003"/>
        <v>0.11458333333333333</v>
      </c>
      <c r="AG3204">
        <v>76</v>
      </c>
      <c r="AH3204">
        <f t="shared" ref="AH3204:AH3267" si="1016">VALUE(DAY(A3204))</f>
        <v>11</v>
      </c>
      <c r="AI3204">
        <f t="shared" si="1006"/>
        <v>3</v>
      </c>
      <c r="AJ3204">
        <f t="shared" ref="AJ3204:AJ3267" si="1017">ABS(AH3204-1)</f>
        <v>10</v>
      </c>
      <c r="AK3204">
        <f t="shared" ref="AK3204:AK3267" si="1018">ABS(AH3204-5)</f>
        <v>6</v>
      </c>
      <c r="AL3204">
        <f t="shared" si="1007"/>
        <v>1</v>
      </c>
      <c r="AM3204">
        <f t="shared" si="1008"/>
        <v>4</v>
      </c>
      <c r="AN3204">
        <f t="shared" si="1009"/>
        <v>9</v>
      </c>
      <c r="AO3204">
        <f t="shared" si="1010"/>
        <v>14</v>
      </c>
      <c r="AP3204">
        <f t="shared" si="1011"/>
        <v>2</v>
      </c>
      <c r="AQ3204">
        <f t="shared" ref="AQ3204:AQ3267" si="1019">ABS(AI3204-5)</f>
        <v>2</v>
      </c>
      <c r="AR3204">
        <f t="shared" si="1012"/>
        <v>7</v>
      </c>
      <c r="AS3204">
        <f t="shared" si="1013"/>
        <v>12</v>
      </c>
      <c r="AT3204">
        <f t="shared" si="1014"/>
        <v>17</v>
      </c>
      <c r="AU3204">
        <f t="shared" si="1015"/>
        <v>22</v>
      </c>
    </row>
    <row r="3205" spans="1:47" x14ac:dyDescent="0.45">
      <c r="A3205" s="3">
        <v>43507</v>
      </c>
      <c r="B3205" s="3">
        <v>43520</v>
      </c>
      <c r="C3205" s="5">
        <f t="shared" si="1004"/>
        <v>13</v>
      </c>
      <c r="D3205" s="5">
        <f t="shared" si="1005"/>
        <v>2</v>
      </c>
      <c r="E3205" t="s">
        <v>36</v>
      </c>
      <c r="F3205">
        <v>1000000</v>
      </c>
      <c r="G3205">
        <v>177</v>
      </c>
      <c r="H3205">
        <v>8</v>
      </c>
      <c r="I3205">
        <v>43</v>
      </c>
      <c r="J3205">
        <v>0</v>
      </c>
      <c r="K3205">
        <v>28</v>
      </c>
      <c r="L3205">
        <v>12900</v>
      </c>
      <c r="M3205">
        <v>0</v>
      </c>
      <c r="N3205">
        <v>0</v>
      </c>
      <c r="O3205">
        <v>0</v>
      </c>
      <c r="P3205">
        <v>0</v>
      </c>
      <c r="Q3205">
        <v>1871</v>
      </c>
      <c r="R3205">
        <v>1058</v>
      </c>
      <c r="S3205">
        <v>77</v>
      </c>
      <c r="T3205">
        <v>33</v>
      </c>
      <c r="U3205">
        <v>21</v>
      </c>
      <c r="V3205">
        <v>43.279373603712003</v>
      </c>
      <c r="W3205">
        <v>10.63618712100754</v>
      </c>
      <c r="X3205">
        <v>7</v>
      </c>
      <c r="Y3205">
        <v>1</v>
      </c>
      <c r="Z3205">
        <v>1569</v>
      </c>
      <c r="AA3205" t="s">
        <v>32</v>
      </c>
      <c r="AB3205">
        <v>9</v>
      </c>
      <c r="AC3205">
        <f t="shared" si="1000"/>
        <v>76923.076923076922</v>
      </c>
      <c r="AD3205">
        <f t="shared" si="1001"/>
        <v>0.69230769230769229</v>
      </c>
      <c r="AE3205">
        <f t="shared" si="1002"/>
        <v>0.42857142857142855</v>
      </c>
      <c r="AF3205">
        <f t="shared" si="1003"/>
        <v>0.27272727272727271</v>
      </c>
      <c r="AG3205">
        <v>76</v>
      </c>
      <c r="AH3205">
        <f t="shared" si="1016"/>
        <v>11</v>
      </c>
      <c r="AI3205">
        <f t="shared" si="1006"/>
        <v>24</v>
      </c>
      <c r="AJ3205">
        <f t="shared" si="1017"/>
        <v>10</v>
      </c>
      <c r="AK3205">
        <f t="shared" si="1018"/>
        <v>6</v>
      </c>
      <c r="AL3205">
        <f t="shared" si="1007"/>
        <v>1</v>
      </c>
      <c r="AM3205">
        <f t="shared" si="1008"/>
        <v>4</v>
      </c>
      <c r="AN3205">
        <f t="shared" si="1009"/>
        <v>9</v>
      </c>
      <c r="AO3205">
        <f t="shared" si="1010"/>
        <v>14</v>
      </c>
      <c r="AP3205">
        <f t="shared" si="1011"/>
        <v>23</v>
      </c>
      <c r="AQ3205">
        <f t="shared" si="1019"/>
        <v>19</v>
      </c>
      <c r="AR3205">
        <f t="shared" si="1012"/>
        <v>14</v>
      </c>
      <c r="AS3205">
        <f t="shared" si="1013"/>
        <v>9</v>
      </c>
      <c r="AT3205">
        <f t="shared" si="1014"/>
        <v>4</v>
      </c>
      <c r="AU3205">
        <f t="shared" si="1015"/>
        <v>1</v>
      </c>
    </row>
    <row r="3206" spans="1:47" x14ac:dyDescent="0.45">
      <c r="A3206" s="3">
        <v>43507</v>
      </c>
      <c r="B3206" s="3">
        <v>43534</v>
      </c>
      <c r="C3206" s="5">
        <f t="shared" si="1004"/>
        <v>27</v>
      </c>
      <c r="D3206" s="5">
        <f t="shared" si="1005"/>
        <v>2</v>
      </c>
      <c r="E3206" t="s">
        <v>36</v>
      </c>
      <c r="F3206">
        <v>500000</v>
      </c>
      <c r="G3206">
        <v>65</v>
      </c>
      <c r="H3206">
        <v>4</v>
      </c>
      <c r="I3206">
        <v>5</v>
      </c>
      <c r="J3206">
        <v>1</v>
      </c>
      <c r="K3206">
        <v>40</v>
      </c>
      <c r="L3206">
        <v>83</v>
      </c>
      <c r="M3206">
        <v>8</v>
      </c>
      <c r="N3206">
        <v>1</v>
      </c>
      <c r="O3206">
        <v>1</v>
      </c>
      <c r="P3206">
        <v>0</v>
      </c>
      <c r="Q3206">
        <v>1055</v>
      </c>
      <c r="R3206">
        <v>611</v>
      </c>
      <c r="S3206">
        <v>48</v>
      </c>
      <c r="T3206">
        <v>1</v>
      </c>
      <c r="U3206">
        <v>14</v>
      </c>
      <c r="V3206">
        <v>47.837972756410267</v>
      </c>
      <c r="W3206">
        <v>9.749170417348612</v>
      </c>
      <c r="X3206">
        <v>8</v>
      </c>
      <c r="Y3206">
        <v>1</v>
      </c>
      <c r="Z3206">
        <v>1406</v>
      </c>
      <c r="AA3206" t="s">
        <v>27</v>
      </c>
      <c r="AB3206">
        <v>11</v>
      </c>
      <c r="AC3206">
        <f t="shared" si="1000"/>
        <v>18518.518518518518</v>
      </c>
      <c r="AD3206">
        <f t="shared" si="1001"/>
        <v>0.40740740740740738</v>
      </c>
      <c r="AE3206">
        <f t="shared" si="1002"/>
        <v>2.0833333333333332E-2</v>
      </c>
      <c r="AF3206">
        <f t="shared" si="1003"/>
        <v>0.29166666666666669</v>
      </c>
      <c r="AG3206">
        <v>76</v>
      </c>
      <c r="AH3206">
        <f t="shared" si="1016"/>
        <v>11</v>
      </c>
      <c r="AI3206">
        <f t="shared" si="1006"/>
        <v>10</v>
      </c>
      <c r="AJ3206">
        <f t="shared" si="1017"/>
        <v>10</v>
      </c>
      <c r="AK3206">
        <f t="shared" si="1018"/>
        <v>6</v>
      </c>
      <c r="AL3206">
        <f t="shared" si="1007"/>
        <v>1</v>
      </c>
      <c r="AM3206">
        <f t="shared" si="1008"/>
        <v>4</v>
      </c>
      <c r="AN3206">
        <f t="shared" si="1009"/>
        <v>9</v>
      </c>
      <c r="AO3206">
        <f t="shared" si="1010"/>
        <v>14</v>
      </c>
      <c r="AP3206">
        <f t="shared" si="1011"/>
        <v>9</v>
      </c>
      <c r="AQ3206">
        <f t="shared" si="1019"/>
        <v>5</v>
      </c>
      <c r="AR3206">
        <f t="shared" si="1012"/>
        <v>0</v>
      </c>
      <c r="AS3206">
        <f t="shared" si="1013"/>
        <v>5</v>
      </c>
      <c r="AT3206">
        <f t="shared" si="1014"/>
        <v>10</v>
      </c>
      <c r="AU3206">
        <f t="shared" si="1015"/>
        <v>15</v>
      </c>
    </row>
    <row r="3207" spans="1:47" x14ac:dyDescent="0.45">
      <c r="A3207" s="3">
        <v>43507</v>
      </c>
      <c r="B3207" s="3">
        <v>43524</v>
      </c>
      <c r="C3207" s="5">
        <f t="shared" si="1004"/>
        <v>17</v>
      </c>
      <c r="D3207" s="5">
        <f t="shared" si="1005"/>
        <v>2</v>
      </c>
      <c r="E3207" t="s">
        <v>36</v>
      </c>
      <c r="F3207">
        <v>1000000</v>
      </c>
      <c r="G3207">
        <v>23</v>
      </c>
      <c r="H3207">
        <v>4</v>
      </c>
      <c r="I3207">
        <v>10</v>
      </c>
      <c r="J3207">
        <v>0</v>
      </c>
      <c r="K3207">
        <v>50</v>
      </c>
      <c r="L3207">
        <v>0</v>
      </c>
      <c r="M3207">
        <v>2</v>
      </c>
      <c r="N3207">
        <v>1</v>
      </c>
      <c r="O3207">
        <v>1</v>
      </c>
      <c r="P3207">
        <v>0</v>
      </c>
      <c r="Q3207">
        <v>1240</v>
      </c>
      <c r="R3207">
        <v>673</v>
      </c>
      <c r="S3207">
        <v>38</v>
      </c>
      <c r="T3207">
        <v>2</v>
      </c>
      <c r="U3207">
        <v>0</v>
      </c>
      <c r="V3207">
        <v>32.983630053961058</v>
      </c>
      <c r="W3207">
        <v>13.058561429576921</v>
      </c>
      <c r="X3207">
        <v>8</v>
      </c>
      <c r="Y3207">
        <v>1</v>
      </c>
      <c r="Z3207">
        <v>102</v>
      </c>
      <c r="AA3207" t="s">
        <v>27</v>
      </c>
      <c r="AB3207">
        <v>6</v>
      </c>
      <c r="AC3207">
        <f t="shared" si="1000"/>
        <v>58823.529411764706</v>
      </c>
      <c r="AD3207">
        <f t="shared" si="1001"/>
        <v>0.35294117647058826</v>
      </c>
      <c r="AE3207">
        <f t="shared" si="1002"/>
        <v>5.2631578947368418E-2</v>
      </c>
      <c r="AF3207">
        <f t="shared" si="1003"/>
        <v>0</v>
      </c>
      <c r="AG3207">
        <v>76</v>
      </c>
      <c r="AH3207">
        <f t="shared" si="1016"/>
        <v>11</v>
      </c>
      <c r="AI3207">
        <f t="shared" si="1006"/>
        <v>28</v>
      </c>
      <c r="AJ3207">
        <f t="shared" si="1017"/>
        <v>10</v>
      </c>
      <c r="AK3207">
        <f t="shared" si="1018"/>
        <v>6</v>
      </c>
      <c r="AL3207">
        <f t="shared" si="1007"/>
        <v>1</v>
      </c>
      <c r="AM3207">
        <f t="shared" si="1008"/>
        <v>4</v>
      </c>
      <c r="AN3207">
        <f t="shared" si="1009"/>
        <v>9</v>
      </c>
      <c r="AO3207">
        <f t="shared" si="1010"/>
        <v>14</v>
      </c>
      <c r="AP3207">
        <f t="shared" si="1011"/>
        <v>27</v>
      </c>
      <c r="AQ3207">
        <f t="shared" si="1019"/>
        <v>23</v>
      </c>
      <c r="AR3207">
        <f t="shared" si="1012"/>
        <v>18</v>
      </c>
      <c r="AS3207">
        <f t="shared" si="1013"/>
        <v>13</v>
      </c>
      <c r="AT3207">
        <f t="shared" si="1014"/>
        <v>8</v>
      </c>
      <c r="AU3207">
        <f t="shared" si="1015"/>
        <v>3</v>
      </c>
    </row>
    <row r="3208" spans="1:47" x14ac:dyDescent="0.45">
      <c r="A3208" s="3">
        <v>43507</v>
      </c>
      <c r="B3208" s="3">
        <v>43531</v>
      </c>
      <c r="C3208" s="5">
        <f t="shared" si="1004"/>
        <v>24</v>
      </c>
      <c r="D3208" s="5">
        <f t="shared" si="1005"/>
        <v>2</v>
      </c>
      <c r="E3208" t="s">
        <v>36</v>
      </c>
      <c r="F3208">
        <v>500000</v>
      </c>
      <c r="G3208">
        <v>74</v>
      </c>
      <c r="H3208">
        <v>5</v>
      </c>
      <c r="I3208">
        <v>22</v>
      </c>
      <c r="J3208">
        <v>0</v>
      </c>
      <c r="K3208">
        <v>43</v>
      </c>
      <c r="L3208">
        <v>129</v>
      </c>
      <c r="M3208">
        <v>0</v>
      </c>
      <c r="N3208">
        <v>0</v>
      </c>
      <c r="O3208">
        <v>0</v>
      </c>
      <c r="P3208">
        <v>0</v>
      </c>
      <c r="Q3208">
        <v>2315</v>
      </c>
      <c r="R3208">
        <v>1301</v>
      </c>
      <c r="S3208">
        <v>68</v>
      </c>
      <c r="T3208">
        <v>86</v>
      </c>
      <c r="U3208">
        <v>53</v>
      </c>
      <c r="V3208">
        <v>36.878382748564491</v>
      </c>
      <c r="W3208">
        <v>12.86854308902654</v>
      </c>
      <c r="X3208">
        <v>9</v>
      </c>
      <c r="Y3208">
        <v>1</v>
      </c>
      <c r="Z3208">
        <v>463</v>
      </c>
      <c r="AA3208" t="s">
        <v>25</v>
      </c>
      <c r="AB3208">
        <v>4</v>
      </c>
      <c r="AC3208">
        <f t="shared" si="1000"/>
        <v>20833.333333333332</v>
      </c>
      <c r="AD3208">
        <f t="shared" si="1001"/>
        <v>0.16666666666666666</v>
      </c>
      <c r="AE3208">
        <f t="shared" si="1002"/>
        <v>1.2647058823529411</v>
      </c>
      <c r="AF3208">
        <f t="shared" si="1003"/>
        <v>0.77941176470588236</v>
      </c>
      <c r="AG3208">
        <v>76</v>
      </c>
      <c r="AH3208">
        <f t="shared" si="1016"/>
        <v>11</v>
      </c>
      <c r="AI3208">
        <f t="shared" si="1006"/>
        <v>7</v>
      </c>
      <c r="AJ3208">
        <f t="shared" si="1017"/>
        <v>10</v>
      </c>
      <c r="AK3208">
        <f t="shared" si="1018"/>
        <v>6</v>
      </c>
      <c r="AL3208">
        <f t="shared" si="1007"/>
        <v>1</v>
      </c>
      <c r="AM3208">
        <f t="shared" si="1008"/>
        <v>4</v>
      </c>
      <c r="AN3208">
        <f t="shared" si="1009"/>
        <v>9</v>
      </c>
      <c r="AO3208">
        <f t="shared" si="1010"/>
        <v>14</v>
      </c>
      <c r="AP3208">
        <f t="shared" si="1011"/>
        <v>6</v>
      </c>
      <c r="AQ3208">
        <f t="shared" si="1019"/>
        <v>2</v>
      </c>
      <c r="AR3208">
        <f t="shared" si="1012"/>
        <v>3</v>
      </c>
      <c r="AS3208">
        <f t="shared" si="1013"/>
        <v>8</v>
      </c>
      <c r="AT3208">
        <f t="shared" si="1014"/>
        <v>13</v>
      </c>
      <c r="AU3208">
        <f t="shared" si="1015"/>
        <v>18</v>
      </c>
    </row>
    <row r="3209" spans="1:47" x14ac:dyDescent="0.45">
      <c r="A3209" s="3">
        <v>43507</v>
      </c>
      <c r="B3209" s="3">
        <v>43520</v>
      </c>
      <c r="C3209" s="5">
        <f t="shared" si="1004"/>
        <v>13</v>
      </c>
      <c r="D3209" s="5">
        <f t="shared" si="1005"/>
        <v>2</v>
      </c>
      <c r="E3209" t="s">
        <v>36</v>
      </c>
      <c r="F3209">
        <v>3000000</v>
      </c>
      <c r="G3209">
        <v>14</v>
      </c>
      <c r="H3209">
        <v>1</v>
      </c>
      <c r="I3209">
        <v>40</v>
      </c>
      <c r="J3209">
        <v>0</v>
      </c>
      <c r="K3209">
        <v>44</v>
      </c>
      <c r="L3209">
        <v>0</v>
      </c>
      <c r="M3209">
        <v>0</v>
      </c>
      <c r="N3209">
        <v>2</v>
      </c>
      <c r="O3209">
        <v>2</v>
      </c>
      <c r="P3209">
        <v>0</v>
      </c>
      <c r="Q3209">
        <v>2628</v>
      </c>
      <c r="R3209">
        <v>1431</v>
      </c>
      <c r="S3209">
        <v>90</v>
      </c>
      <c r="T3209">
        <v>14</v>
      </c>
      <c r="U3209">
        <v>14</v>
      </c>
      <c r="V3209">
        <v>35.330462264150952</v>
      </c>
      <c r="W3209">
        <v>12.281440251572331</v>
      </c>
      <c r="X3209">
        <v>5</v>
      </c>
      <c r="Y3209">
        <v>0</v>
      </c>
      <c r="Z3209">
        <v>16</v>
      </c>
      <c r="AA3209" t="s">
        <v>25</v>
      </c>
      <c r="AB3209">
        <v>1</v>
      </c>
      <c r="AC3209">
        <f t="shared" si="1000"/>
        <v>230769.23076923078</v>
      </c>
      <c r="AD3209">
        <f t="shared" si="1001"/>
        <v>7.6923076923076927E-2</v>
      </c>
      <c r="AE3209">
        <f t="shared" si="1002"/>
        <v>0.15555555555555556</v>
      </c>
      <c r="AF3209">
        <f t="shared" si="1003"/>
        <v>0.15555555555555556</v>
      </c>
      <c r="AG3209">
        <v>76</v>
      </c>
      <c r="AH3209">
        <f t="shared" si="1016"/>
        <v>11</v>
      </c>
      <c r="AI3209">
        <f t="shared" si="1006"/>
        <v>24</v>
      </c>
      <c r="AJ3209">
        <f t="shared" si="1017"/>
        <v>10</v>
      </c>
      <c r="AK3209">
        <f t="shared" si="1018"/>
        <v>6</v>
      </c>
      <c r="AL3209">
        <f t="shared" si="1007"/>
        <v>1</v>
      </c>
      <c r="AM3209">
        <f t="shared" si="1008"/>
        <v>4</v>
      </c>
      <c r="AN3209">
        <f t="shared" si="1009"/>
        <v>9</v>
      </c>
      <c r="AO3209">
        <f t="shared" si="1010"/>
        <v>14</v>
      </c>
      <c r="AP3209">
        <f t="shared" si="1011"/>
        <v>23</v>
      </c>
      <c r="AQ3209">
        <f t="shared" si="1019"/>
        <v>19</v>
      </c>
      <c r="AR3209">
        <f t="shared" si="1012"/>
        <v>14</v>
      </c>
      <c r="AS3209">
        <f t="shared" si="1013"/>
        <v>9</v>
      </c>
      <c r="AT3209">
        <f t="shared" si="1014"/>
        <v>4</v>
      </c>
      <c r="AU3209">
        <f t="shared" si="1015"/>
        <v>1</v>
      </c>
    </row>
    <row r="3210" spans="1:47" x14ac:dyDescent="0.45">
      <c r="A3210" s="3">
        <v>43507</v>
      </c>
      <c r="B3210" s="3">
        <v>43513</v>
      </c>
      <c r="C3210" s="5">
        <f t="shared" si="1004"/>
        <v>6</v>
      </c>
      <c r="D3210" s="5">
        <f t="shared" si="1005"/>
        <v>2</v>
      </c>
      <c r="E3210" t="s">
        <v>36</v>
      </c>
      <c r="F3210">
        <v>500000</v>
      </c>
      <c r="G3210">
        <v>12</v>
      </c>
      <c r="H3210">
        <v>6</v>
      </c>
      <c r="I3210">
        <v>34</v>
      </c>
      <c r="J3210">
        <v>0</v>
      </c>
      <c r="K3210">
        <v>71</v>
      </c>
      <c r="L3210">
        <v>414</v>
      </c>
      <c r="M3210">
        <v>10</v>
      </c>
      <c r="N3210">
        <v>8</v>
      </c>
      <c r="O3210">
        <v>8</v>
      </c>
      <c r="P3210">
        <v>0</v>
      </c>
      <c r="Q3210">
        <v>2886</v>
      </c>
      <c r="R3210">
        <v>1568</v>
      </c>
      <c r="S3210">
        <v>97</v>
      </c>
      <c r="T3210">
        <v>77</v>
      </c>
      <c r="U3210">
        <v>1</v>
      </c>
      <c r="V3210">
        <v>34.716097727750913</v>
      </c>
      <c r="W3210">
        <v>12.432952345886809</v>
      </c>
      <c r="X3210">
        <v>7</v>
      </c>
      <c r="Y3210">
        <v>1</v>
      </c>
      <c r="Z3210">
        <v>104</v>
      </c>
      <c r="AA3210" t="s">
        <v>25</v>
      </c>
      <c r="AB3210">
        <v>3</v>
      </c>
      <c r="AC3210">
        <f t="shared" si="1000"/>
        <v>83333.333333333328</v>
      </c>
      <c r="AD3210">
        <f t="shared" si="1001"/>
        <v>0.5</v>
      </c>
      <c r="AE3210">
        <f t="shared" si="1002"/>
        <v>0.79381443298969068</v>
      </c>
      <c r="AF3210">
        <f t="shared" si="1003"/>
        <v>1.0309278350515464E-2</v>
      </c>
      <c r="AG3210">
        <v>76</v>
      </c>
      <c r="AH3210">
        <f t="shared" si="1016"/>
        <v>11</v>
      </c>
      <c r="AI3210">
        <f t="shared" si="1006"/>
        <v>17</v>
      </c>
      <c r="AJ3210">
        <f t="shared" si="1017"/>
        <v>10</v>
      </c>
      <c r="AK3210">
        <f t="shared" si="1018"/>
        <v>6</v>
      </c>
      <c r="AL3210">
        <f t="shared" si="1007"/>
        <v>1</v>
      </c>
      <c r="AM3210">
        <f t="shared" si="1008"/>
        <v>4</v>
      </c>
      <c r="AN3210">
        <f t="shared" si="1009"/>
        <v>9</v>
      </c>
      <c r="AO3210">
        <f t="shared" si="1010"/>
        <v>14</v>
      </c>
      <c r="AP3210">
        <f t="shared" si="1011"/>
        <v>16</v>
      </c>
      <c r="AQ3210">
        <f t="shared" si="1019"/>
        <v>12</v>
      </c>
      <c r="AR3210">
        <f t="shared" si="1012"/>
        <v>7</v>
      </c>
      <c r="AS3210">
        <f t="shared" si="1013"/>
        <v>2</v>
      </c>
      <c r="AT3210">
        <f t="shared" si="1014"/>
        <v>3</v>
      </c>
      <c r="AU3210">
        <f t="shared" si="1015"/>
        <v>8</v>
      </c>
    </row>
    <row r="3211" spans="1:47" x14ac:dyDescent="0.45">
      <c r="A3211" s="3">
        <v>43507</v>
      </c>
      <c r="B3211" s="3">
        <v>43542</v>
      </c>
      <c r="C3211" s="5">
        <f t="shared" si="1004"/>
        <v>35</v>
      </c>
      <c r="D3211" s="5">
        <f t="shared" si="1005"/>
        <v>2</v>
      </c>
      <c r="E3211" t="s">
        <v>36</v>
      </c>
      <c r="F3211">
        <v>5000000</v>
      </c>
      <c r="G3211">
        <v>85</v>
      </c>
      <c r="H3211">
        <v>4</v>
      </c>
      <c r="I3211">
        <v>81</v>
      </c>
      <c r="J3211">
        <v>0</v>
      </c>
      <c r="K3211">
        <v>73</v>
      </c>
      <c r="L3211">
        <v>20</v>
      </c>
      <c r="M3211">
        <v>6</v>
      </c>
      <c r="N3211">
        <v>1</v>
      </c>
      <c r="O3211">
        <v>1</v>
      </c>
      <c r="P3211">
        <v>0</v>
      </c>
      <c r="Q3211">
        <v>4061</v>
      </c>
      <c r="R3211">
        <v>2214</v>
      </c>
      <c r="S3211">
        <v>140</v>
      </c>
      <c r="T3211">
        <v>63</v>
      </c>
      <c r="U3211">
        <v>24</v>
      </c>
      <c r="V3211">
        <v>35.60707723577238</v>
      </c>
      <c r="W3211">
        <v>12.2215642018325</v>
      </c>
      <c r="X3211">
        <v>6</v>
      </c>
      <c r="Y3211">
        <v>0</v>
      </c>
      <c r="Z3211">
        <v>17</v>
      </c>
      <c r="AA3211" t="s">
        <v>31</v>
      </c>
      <c r="AB3211">
        <v>1</v>
      </c>
      <c r="AC3211">
        <f t="shared" si="1000"/>
        <v>142857.14285714287</v>
      </c>
      <c r="AD3211">
        <f t="shared" si="1001"/>
        <v>2.8571428571428571E-2</v>
      </c>
      <c r="AE3211">
        <f t="shared" si="1002"/>
        <v>0.45</v>
      </c>
      <c r="AF3211">
        <f t="shared" si="1003"/>
        <v>0.17142857142857143</v>
      </c>
      <c r="AG3211">
        <v>76</v>
      </c>
      <c r="AH3211">
        <f t="shared" si="1016"/>
        <v>11</v>
      </c>
      <c r="AI3211">
        <f t="shared" si="1006"/>
        <v>18</v>
      </c>
      <c r="AJ3211">
        <f t="shared" si="1017"/>
        <v>10</v>
      </c>
      <c r="AK3211">
        <f t="shared" si="1018"/>
        <v>6</v>
      </c>
      <c r="AL3211">
        <f t="shared" si="1007"/>
        <v>1</v>
      </c>
      <c r="AM3211">
        <f t="shared" si="1008"/>
        <v>4</v>
      </c>
      <c r="AN3211">
        <f t="shared" si="1009"/>
        <v>9</v>
      </c>
      <c r="AO3211">
        <f t="shared" si="1010"/>
        <v>14</v>
      </c>
      <c r="AP3211">
        <f t="shared" si="1011"/>
        <v>17</v>
      </c>
      <c r="AQ3211">
        <f t="shared" si="1019"/>
        <v>13</v>
      </c>
      <c r="AR3211">
        <f t="shared" si="1012"/>
        <v>8</v>
      </c>
      <c r="AS3211">
        <f t="shared" si="1013"/>
        <v>3</v>
      </c>
      <c r="AT3211">
        <f t="shared" si="1014"/>
        <v>2</v>
      </c>
      <c r="AU3211">
        <f t="shared" si="1015"/>
        <v>7</v>
      </c>
    </row>
    <row r="3212" spans="1:47" x14ac:dyDescent="0.45">
      <c r="A3212" s="3">
        <v>43507</v>
      </c>
      <c r="B3212" s="3">
        <v>43534</v>
      </c>
      <c r="C3212" s="5">
        <f t="shared" si="1004"/>
        <v>27</v>
      </c>
      <c r="D3212" s="5">
        <f t="shared" si="1005"/>
        <v>2</v>
      </c>
      <c r="E3212" t="s">
        <v>36</v>
      </c>
      <c r="F3212">
        <v>500000</v>
      </c>
      <c r="G3212">
        <v>4</v>
      </c>
      <c r="H3212">
        <v>4</v>
      </c>
      <c r="I3212">
        <v>17</v>
      </c>
      <c r="J3212">
        <v>0</v>
      </c>
      <c r="K3212">
        <v>91</v>
      </c>
      <c r="L3212">
        <v>336</v>
      </c>
      <c r="M3212">
        <v>0</v>
      </c>
      <c r="N3212">
        <v>0</v>
      </c>
      <c r="O3212">
        <v>0</v>
      </c>
      <c r="P3212">
        <v>0</v>
      </c>
      <c r="Q3212">
        <v>2909</v>
      </c>
      <c r="R3212">
        <v>1565</v>
      </c>
      <c r="S3212">
        <v>84</v>
      </c>
      <c r="T3212">
        <v>63</v>
      </c>
      <c r="U3212">
        <v>9</v>
      </c>
      <c r="V3212">
        <v>30.671292598509069</v>
      </c>
      <c r="W3212">
        <v>13.60974554997718</v>
      </c>
      <c r="X3212">
        <v>9</v>
      </c>
      <c r="Y3212">
        <v>0</v>
      </c>
      <c r="Z3212">
        <v>0</v>
      </c>
      <c r="AA3212" t="s">
        <v>31</v>
      </c>
      <c r="AB3212">
        <v>0</v>
      </c>
      <c r="AC3212">
        <f t="shared" si="1000"/>
        <v>18518.518518518518</v>
      </c>
      <c r="AD3212">
        <f t="shared" si="1001"/>
        <v>0</v>
      </c>
      <c r="AE3212">
        <f t="shared" si="1002"/>
        <v>0.75</v>
      </c>
      <c r="AF3212">
        <f t="shared" si="1003"/>
        <v>0.10714285714285714</v>
      </c>
      <c r="AG3212">
        <v>76</v>
      </c>
      <c r="AH3212">
        <f t="shared" si="1016"/>
        <v>11</v>
      </c>
      <c r="AI3212">
        <f t="shared" si="1006"/>
        <v>10</v>
      </c>
      <c r="AJ3212">
        <f t="shared" si="1017"/>
        <v>10</v>
      </c>
      <c r="AK3212">
        <f t="shared" si="1018"/>
        <v>6</v>
      </c>
      <c r="AL3212">
        <f t="shared" si="1007"/>
        <v>1</v>
      </c>
      <c r="AM3212">
        <f t="shared" si="1008"/>
        <v>4</v>
      </c>
      <c r="AN3212">
        <f t="shared" si="1009"/>
        <v>9</v>
      </c>
      <c r="AO3212">
        <f t="shared" si="1010"/>
        <v>14</v>
      </c>
      <c r="AP3212">
        <f t="shared" si="1011"/>
        <v>9</v>
      </c>
      <c r="AQ3212">
        <f t="shared" si="1019"/>
        <v>5</v>
      </c>
      <c r="AR3212">
        <f t="shared" si="1012"/>
        <v>0</v>
      </c>
      <c r="AS3212">
        <f t="shared" si="1013"/>
        <v>5</v>
      </c>
      <c r="AT3212">
        <f t="shared" si="1014"/>
        <v>10</v>
      </c>
      <c r="AU3212">
        <f t="shared" si="1015"/>
        <v>15</v>
      </c>
    </row>
    <row r="3213" spans="1:47" x14ac:dyDescent="0.45">
      <c r="A3213" s="3">
        <v>43507</v>
      </c>
      <c r="B3213" s="3">
        <v>43527</v>
      </c>
      <c r="C3213" s="5">
        <f t="shared" si="1004"/>
        <v>20</v>
      </c>
      <c r="D3213" s="5">
        <f t="shared" si="1005"/>
        <v>2</v>
      </c>
      <c r="E3213" t="s">
        <v>36</v>
      </c>
      <c r="F3213">
        <v>500000</v>
      </c>
      <c r="G3213">
        <v>59</v>
      </c>
      <c r="H3213">
        <v>9</v>
      </c>
      <c r="I3213">
        <v>56</v>
      </c>
      <c r="J3213">
        <v>0</v>
      </c>
      <c r="K3213">
        <v>67</v>
      </c>
      <c r="L3213">
        <v>63</v>
      </c>
      <c r="M3213">
        <v>3</v>
      </c>
      <c r="N3213">
        <v>3</v>
      </c>
      <c r="O3213">
        <v>3</v>
      </c>
      <c r="P3213">
        <v>0</v>
      </c>
      <c r="Q3213">
        <v>3521</v>
      </c>
      <c r="R3213">
        <v>1953</v>
      </c>
      <c r="S3213">
        <v>121</v>
      </c>
      <c r="T3213">
        <v>115</v>
      </c>
      <c r="U3213">
        <v>18</v>
      </c>
      <c r="V3213">
        <v>37.929816049053613</v>
      </c>
      <c r="W3213">
        <v>11.97862851387778</v>
      </c>
      <c r="X3213">
        <v>7</v>
      </c>
      <c r="Y3213">
        <v>1</v>
      </c>
      <c r="Z3213">
        <v>522</v>
      </c>
      <c r="AA3213" t="s">
        <v>31</v>
      </c>
      <c r="AB3213">
        <v>0</v>
      </c>
      <c r="AC3213">
        <f t="shared" si="1000"/>
        <v>25000</v>
      </c>
      <c r="AD3213">
        <f t="shared" si="1001"/>
        <v>0</v>
      </c>
      <c r="AE3213">
        <f t="shared" si="1002"/>
        <v>0.95041322314049592</v>
      </c>
      <c r="AF3213">
        <f t="shared" si="1003"/>
        <v>0.1487603305785124</v>
      </c>
      <c r="AG3213">
        <v>76</v>
      </c>
      <c r="AH3213">
        <f t="shared" si="1016"/>
        <v>11</v>
      </c>
      <c r="AI3213">
        <f t="shared" si="1006"/>
        <v>3</v>
      </c>
      <c r="AJ3213">
        <f t="shared" si="1017"/>
        <v>10</v>
      </c>
      <c r="AK3213">
        <f t="shared" si="1018"/>
        <v>6</v>
      </c>
      <c r="AL3213">
        <f t="shared" si="1007"/>
        <v>1</v>
      </c>
      <c r="AM3213">
        <f t="shared" si="1008"/>
        <v>4</v>
      </c>
      <c r="AN3213">
        <f t="shared" si="1009"/>
        <v>9</v>
      </c>
      <c r="AO3213">
        <f t="shared" si="1010"/>
        <v>14</v>
      </c>
      <c r="AP3213">
        <f t="shared" si="1011"/>
        <v>2</v>
      </c>
      <c r="AQ3213">
        <f t="shared" si="1019"/>
        <v>2</v>
      </c>
      <c r="AR3213">
        <f t="shared" si="1012"/>
        <v>7</v>
      </c>
      <c r="AS3213">
        <f t="shared" si="1013"/>
        <v>12</v>
      </c>
      <c r="AT3213">
        <f t="shared" si="1014"/>
        <v>17</v>
      </c>
      <c r="AU3213">
        <f t="shared" si="1015"/>
        <v>22</v>
      </c>
    </row>
    <row r="3214" spans="1:47" x14ac:dyDescent="0.45">
      <c r="A3214" s="3">
        <v>43507</v>
      </c>
      <c r="B3214" s="3">
        <v>43527</v>
      </c>
      <c r="C3214" s="5">
        <f t="shared" si="1004"/>
        <v>20</v>
      </c>
      <c r="D3214" s="5">
        <f t="shared" si="1005"/>
        <v>2</v>
      </c>
      <c r="E3214" t="s">
        <v>36</v>
      </c>
      <c r="F3214">
        <v>1000000</v>
      </c>
      <c r="G3214">
        <v>40</v>
      </c>
      <c r="H3214">
        <v>4</v>
      </c>
      <c r="I3214">
        <v>76</v>
      </c>
      <c r="J3214">
        <v>0</v>
      </c>
      <c r="K3214">
        <v>108</v>
      </c>
      <c r="L3214">
        <v>2062</v>
      </c>
      <c r="M3214">
        <v>3</v>
      </c>
      <c r="N3214">
        <v>7</v>
      </c>
      <c r="O3214">
        <v>4</v>
      </c>
      <c r="P3214">
        <v>0</v>
      </c>
      <c r="Q3214">
        <v>3324</v>
      </c>
      <c r="R3214">
        <v>1888</v>
      </c>
      <c r="S3214">
        <v>130</v>
      </c>
      <c r="T3214">
        <v>156</v>
      </c>
      <c r="U3214">
        <v>4</v>
      </c>
      <c r="V3214">
        <v>43.147890482398957</v>
      </c>
      <c r="W3214">
        <v>10.849</v>
      </c>
      <c r="X3214">
        <v>7</v>
      </c>
      <c r="Y3214">
        <v>1</v>
      </c>
      <c r="Z3214">
        <v>325</v>
      </c>
      <c r="AA3214" t="s">
        <v>31</v>
      </c>
      <c r="AB3214">
        <v>1</v>
      </c>
      <c r="AC3214">
        <f t="shared" si="1000"/>
        <v>50000</v>
      </c>
      <c r="AD3214">
        <f t="shared" si="1001"/>
        <v>0.05</v>
      </c>
      <c r="AE3214">
        <f t="shared" si="1002"/>
        <v>1.2</v>
      </c>
      <c r="AF3214">
        <f t="shared" si="1003"/>
        <v>3.0769230769230771E-2</v>
      </c>
      <c r="AG3214">
        <v>76</v>
      </c>
      <c r="AH3214">
        <f t="shared" si="1016"/>
        <v>11</v>
      </c>
      <c r="AI3214">
        <f t="shared" si="1006"/>
        <v>3</v>
      </c>
      <c r="AJ3214">
        <f t="shared" si="1017"/>
        <v>10</v>
      </c>
      <c r="AK3214">
        <f t="shared" si="1018"/>
        <v>6</v>
      </c>
      <c r="AL3214">
        <f t="shared" si="1007"/>
        <v>1</v>
      </c>
      <c r="AM3214">
        <f t="shared" si="1008"/>
        <v>4</v>
      </c>
      <c r="AN3214">
        <f t="shared" si="1009"/>
        <v>9</v>
      </c>
      <c r="AO3214">
        <f t="shared" si="1010"/>
        <v>14</v>
      </c>
      <c r="AP3214">
        <f t="shared" si="1011"/>
        <v>2</v>
      </c>
      <c r="AQ3214">
        <f t="shared" si="1019"/>
        <v>2</v>
      </c>
      <c r="AR3214">
        <f t="shared" si="1012"/>
        <v>7</v>
      </c>
      <c r="AS3214">
        <f t="shared" si="1013"/>
        <v>12</v>
      </c>
      <c r="AT3214">
        <f t="shared" si="1014"/>
        <v>17</v>
      </c>
      <c r="AU3214">
        <f t="shared" si="1015"/>
        <v>22</v>
      </c>
    </row>
    <row r="3215" spans="1:47" x14ac:dyDescent="0.45">
      <c r="A3215" s="3">
        <v>43507</v>
      </c>
      <c r="B3215" s="3">
        <v>43527</v>
      </c>
      <c r="C3215" s="5">
        <f t="shared" si="1004"/>
        <v>20</v>
      </c>
      <c r="D3215" s="5">
        <f t="shared" si="1005"/>
        <v>2</v>
      </c>
      <c r="E3215" t="s">
        <v>36</v>
      </c>
      <c r="F3215">
        <v>500000</v>
      </c>
      <c r="G3215">
        <v>85</v>
      </c>
      <c r="H3215">
        <v>2</v>
      </c>
      <c r="I3215">
        <v>17</v>
      </c>
      <c r="J3215">
        <v>0</v>
      </c>
      <c r="K3215">
        <v>47</v>
      </c>
      <c r="L3215">
        <v>4</v>
      </c>
      <c r="M3215">
        <v>3</v>
      </c>
      <c r="N3215">
        <v>8</v>
      </c>
      <c r="O3215">
        <v>8</v>
      </c>
      <c r="P3215">
        <v>1</v>
      </c>
      <c r="Q3215">
        <v>1975</v>
      </c>
      <c r="R3215">
        <v>1125</v>
      </c>
      <c r="S3215">
        <v>67</v>
      </c>
      <c r="T3215">
        <v>47</v>
      </c>
      <c r="U3215">
        <v>4</v>
      </c>
      <c r="V3215">
        <v>41.272089552238839</v>
      </c>
      <c r="W3215">
        <v>11.67406301824213</v>
      </c>
      <c r="X3215">
        <v>6</v>
      </c>
      <c r="Y3215">
        <v>1</v>
      </c>
      <c r="Z3215">
        <v>379</v>
      </c>
      <c r="AA3215" t="s">
        <v>31</v>
      </c>
      <c r="AB3215">
        <v>4</v>
      </c>
      <c r="AC3215">
        <f t="shared" si="1000"/>
        <v>25000</v>
      </c>
      <c r="AD3215">
        <f t="shared" si="1001"/>
        <v>0.2</v>
      </c>
      <c r="AE3215">
        <f t="shared" si="1002"/>
        <v>0.70149253731343286</v>
      </c>
      <c r="AF3215">
        <f t="shared" si="1003"/>
        <v>5.9701492537313432E-2</v>
      </c>
      <c r="AG3215">
        <v>76</v>
      </c>
      <c r="AH3215">
        <f t="shared" si="1016"/>
        <v>11</v>
      </c>
      <c r="AI3215">
        <f t="shared" si="1006"/>
        <v>3</v>
      </c>
      <c r="AJ3215">
        <f t="shared" si="1017"/>
        <v>10</v>
      </c>
      <c r="AK3215">
        <f t="shared" si="1018"/>
        <v>6</v>
      </c>
      <c r="AL3215">
        <f t="shared" si="1007"/>
        <v>1</v>
      </c>
      <c r="AM3215">
        <f t="shared" si="1008"/>
        <v>4</v>
      </c>
      <c r="AN3215">
        <f t="shared" si="1009"/>
        <v>9</v>
      </c>
      <c r="AO3215">
        <f t="shared" si="1010"/>
        <v>14</v>
      </c>
      <c r="AP3215">
        <f t="shared" si="1011"/>
        <v>2</v>
      </c>
      <c r="AQ3215">
        <f t="shared" si="1019"/>
        <v>2</v>
      </c>
      <c r="AR3215">
        <f t="shared" si="1012"/>
        <v>7</v>
      </c>
      <c r="AS3215">
        <f t="shared" si="1013"/>
        <v>12</v>
      </c>
      <c r="AT3215">
        <f t="shared" si="1014"/>
        <v>17</v>
      </c>
      <c r="AU3215">
        <f t="shared" si="1015"/>
        <v>22</v>
      </c>
    </row>
    <row r="3216" spans="1:47" x14ac:dyDescent="0.45">
      <c r="A3216" s="3">
        <v>43507</v>
      </c>
      <c r="B3216" s="3">
        <v>43520</v>
      </c>
      <c r="C3216" s="5">
        <f t="shared" si="1004"/>
        <v>13</v>
      </c>
      <c r="D3216" s="5">
        <f t="shared" si="1005"/>
        <v>2</v>
      </c>
      <c r="E3216" t="s">
        <v>36</v>
      </c>
      <c r="F3216">
        <v>1000000</v>
      </c>
      <c r="G3216">
        <v>54</v>
      </c>
      <c r="H3216">
        <v>6</v>
      </c>
      <c r="I3216">
        <v>32</v>
      </c>
      <c r="J3216">
        <v>1</v>
      </c>
      <c r="K3216">
        <v>18</v>
      </c>
      <c r="L3216">
        <v>1213</v>
      </c>
      <c r="M3216">
        <v>0</v>
      </c>
      <c r="N3216">
        <v>0</v>
      </c>
      <c r="O3216">
        <v>0</v>
      </c>
      <c r="P3216">
        <v>0</v>
      </c>
      <c r="Q3216">
        <v>2590</v>
      </c>
      <c r="R3216">
        <v>1475</v>
      </c>
      <c r="S3216">
        <v>73</v>
      </c>
      <c r="T3216">
        <v>40</v>
      </c>
      <c r="U3216">
        <v>12</v>
      </c>
      <c r="V3216">
        <v>37.774573949384752</v>
      </c>
      <c r="W3216">
        <v>13.01013698630137</v>
      </c>
      <c r="X3216">
        <v>7</v>
      </c>
      <c r="Y3216">
        <v>1</v>
      </c>
      <c r="Z3216">
        <v>249</v>
      </c>
      <c r="AA3216" t="s">
        <v>31</v>
      </c>
      <c r="AB3216">
        <v>2</v>
      </c>
      <c r="AC3216">
        <f t="shared" si="1000"/>
        <v>76923.076923076922</v>
      </c>
      <c r="AD3216">
        <f t="shared" si="1001"/>
        <v>0.15384615384615385</v>
      </c>
      <c r="AE3216">
        <f t="shared" si="1002"/>
        <v>0.54794520547945202</v>
      </c>
      <c r="AF3216">
        <f t="shared" si="1003"/>
        <v>0.16438356164383561</v>
      </c>
      <c r="AG3216">
        <v>76</v>
      </c>
      <c r="AH3216">
        <f t="shared" si="1016"/>
        <v>11</v>
      </c>
      <c r="AI3216">
        <f t="shared" si="1006"/>
        <v>24</v>
      </c>
      <c r="AJ3216">
        <f t="shared" si="1017"/>
        <v>10</v>
      </c>
      <c r="AK3216">
        <f t="shared" si="1018"/>
        <v>6</v>
      </c>
      <c r="AL3216">
        <f t="shared" si="1007"/>
        <v>1</v>
      </c>
      <c r="AM3216">
        <f t="shared" si="1008"/>
        <v>4</v>
      </c>
      <c r="AN3216">
        <f t="shared" si="1009"/>
        <v>9</v>
      </c>
      <c r="AO3216">
        <f t="shared" si="1010"/>
        <v>14</v>
      </c>
      <c r="AP3216">
        <f t="shared" si="1011"/>
        <v>23</v>
      </c>
      <c r="AQ3216">
        <f t="shared" si="1019"/>
        <v>19</v>
      </c>
      <c r="AR3216">
        <f t="shared" si="1012"/>
        <v>14</v>
      </c>
      <c r="AS3216">
        <f t="shared" si="1013"/>
        <v>9</v>
      </c>
      <c r="AT3216">
        <f t="shared" si="1014"/>
        <v>4</v>
      </c>
      <c r="AU3216">
        <f t="shared" si="1015"/>
        <v>1</v>
      </c>
    </row>
    <row r="3217" spans="1:47" x14ac:dyDescent="0.45">
      <c r="A3217" s="3">
        <v>43507</v>
      </c>
      <c r="B3217" s="3">
        <v>43529</v>
      </c>
      <c r="C3217" s="5">
        <f t="shared" si="1004"/>
        <v>22</v>
      </c>
      <c r="D3217" s="5">
        <f t="shared" si="1005"/>
        <v>2</v>
      </c>
      <c r="E3217" t="s">
        <v>36</v>
      </c>
      <c r="F3217">
        <v>1000000</v>
      </c>
      <c r="G3217">
        <v>140</v>
      </c>
      <c r="H3217">
        <v>7</v>
      </c>
      <c r="I3217">
        <v>28</v>
      </c>
      <c r="J3217">
        <v>0</v>
      </c>
      <c r="K3217">
        <v>45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2664</v>
      </c>
      <c r="R3217">
        <v>1493</v>
      </c>
      <c r="S3217">
        <v>108</v>
      </c>
      <c r="T3217">
        <v>54</v>
      </c>
      <c r="U3217">
        <v>21</v>
      </c>
      <c r="V3217">
        <v>41.849512571010422</v>
      </c>
      <c r="W3217">
        <v>10.856445821239859</v>
      </c>
      <c r="X3217">
        <v>9</v>
      </c>
      <c r="Y3217">
        <v>1</v>
      </c>
      <c r="Z3217">
        <v>694</v>
      </c>
      <c r="AA3217" t="s">
        <v>33</v>
      </c>
      <c r="AB3217">
        <v>2</v>
      </c>
      <c r="AC3217">
        <f t="shared" si="1000"/>
        <v>45454.545454545456</v>
      </c>
      <c r="AD3217">
        <f t="shared" si="1001"/>
        <v>9.0909090909090912E-2</v>
      </c>
      <c r="AE3217">
        <f t="shared" si="1002"/>
        <v>0.5</v>
      </c>
      <c r="AF3217">
        <f t="shared" si="1003"/>
        <v>0.19444444444444445</v>
      </c>
      <c r="AG3217">
        <v>76</v>
      </c>
      <c r="AH3217">
        <f t="shared" si="1016"/>
        <v>11</v>
      </c>
      <c r="AI3217">
        <f t="shared" si="1006"/>
        <v>5</v>
      </c>
      <c r="AJ3217">
        <f t="shared" si="1017"/>
        <v>10</v>
      </c>
      <c r="AK3217">
        <f t="shared" si="1018"/>
        <v>6</v>
      </c>
      <c r="AL3217">
        <f t="shared" si="1007"/>
        <v>1</v>
      </c>
      <c r="AM3217">
        <f t="shared" si="1008"/>
        <v>4</v>
      </c>
      <c r="AN3217">
        <f t="shared" si="1009"/>
        <v>9</v>
      </c>
      <c r="AO3217">
        <f t="shared" si="1010"/>
        <v>14</v>
      </c>
      <c r="AP3217">
        <f t="shared" si="1011"/>
        <v>4</v>
      </c>
      <c r="AQ3217">
        <f t="shared" si="1019"/>
        <v>0</v>
      </c>
      <c r="AR3217">
        <f t="shared" si="1012"/>
        <v>5</v>
      </c>
      <c r="AS3217">
        <f t="shared" si="1013"/>
        <v>10</v>
      </c>
      <c r="AT3217">
        <f t="shared" si="1014"/>
        <v>15</v>
      </c>
      <c r="AU3217">
        <f t="shared" si="1015"/>
        <v>20</v>
      </c>
    </row>
    <row r="3218" spans="1:47" x14ac:dyDescent="0.45">
      <c r="A3218" s="3">
        <v>43507</v>
      </c>
      <c r="B3218" s="3">
        <v>43520</v>
      </c>
      <c r="C3218" s="5">
        <f t="shared" si="1004"/>
        <v>13</v>
      </c>
      <c r="D3218" s="5">
        <f t="shared" si="1005"/>
        <v>2</v>
      </c>
      <c r="E3218" t="s">
        <v>36</v>
      </c>
      <c r="F3218">
        <v>1000000</v>
      </c>
      <c r="G3218">
        <v>95</v>
      </c>
      <c r="H3218">
        <v>4</v>
      </c>
      <c r="I3218">
        <v>33</v>
      </c>
      <c r="J3218">
        <v>0</v>
      </c>
      <c r="K3218">
        <v>74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3235</v>
      </c>
      <c r="R3218">
        <v>1818</v>
      </c>
      <c r="S3218">
        <v>100</v>
      </c>
      <c r="T3218">
        <v>134</v>
      </c>
      <c r="U3218">
        <v>41</v>
      </c>
      <c r="V3218">
        <v>37.842696039603993</v>
      </c>
      <c r="W3218">
        <v>12.497449724972499</v>
      </c>
      <c r="X3218">
        <v>11</v>
      </c>
      <c r="Y3218">
        <v>1</v>
      </c>
      <c r="Z3218">
        <v>500</v>
      </c>
      <c r="AA3218" t="s">
        <v>33</v>
      </c>
      <c r="AB3218">
        <v>4</v>
      </c>
      <c r="AC3218">
        <f t="shared" si="1000"/>
        <v>76923.076923076922</v>
      </c>
      <c r="AD3218">
        <f t="shared" si="1001"/>
        <v>0.30769230769230771</v>
      </c>
      <c r="AE3218">
        <f t="shared" si="1002"/>
        <v>1.34</v>
      </c>
      <c r="AF3218">
        <f t="shared" si="1003"/>
        <v>0.41</v>
      </c>
      <c r="AG3218">
        <v>76</v>
      </c>
      <c r="AH3218">
        <f t="shared" si="1016"/>
        <v>11</v>
      </c>
      <c r="AI3218">
        <f t="shared" si="1006"/>
        <v>24</v>
      </c>
      <c r="AJ3218">
        <f t="shared" si="1017"/>
        <v>10</v>
      </c>
      <c r="AK3218">
        <f t="shared" si="1018"/>
        <v>6</v>
      </c>
      <c r="AL3218">
        <f t="shared" si="1007"/>
        <v>1</v>
      </c>
      <c r="AM3218">
        <f t="shared" si="1008"/>
        <v>4</v>
      </c>
      <c r="AN3218">
        <f t="shared" si="1009"/>
        <v>9</v>
      </c>
      <c r="AO3218">
        <f t="shared" si="1010"/>
        <v>14</v>
      </c>
      <c r="AP3218">
        <f t="shared" si="1011"/>
        <v>23</v>
      </c>
      <c r="AQ3218">
        <f t="shared" si="1019"/>
        <v>19</v>
      </c>
      <c r="AR3218">
        <f t="shared" si="1012"/>
        <v>14</v>
      </c>
      <c r="AS3218">
        <f t="shared" si="1013"/>
        <v>9</v>
      </c>
      <c r="AT3218">
        <f t="shared" si="1014"/>
        <v>4</v>
      </c>
      <c r="AU3218">
        <f t="shared" si="1015"/>
        <v>1</v>
      </c>
    </row>
    <row r="3219" spans="1:47" x14ac:dyDescent="0.45">
      <c r="A3219" s="3">
        <v>43507</v>
      </c>
      <c r="B3219" s="3">
        <v>43541</v>
      </c>
      <c r="C3219" s="5">
        <f t="shared" si="1004"/>
        <v>34</v>
      </c>
      <c r="D3219" s="5">
        <f t="shared" si="1005"/>
        <v>2</v>
      </c>
      <c r="E3219" t="s">
        <v>36</v>
      </c>
      <c r="F3219">
        <v>30000000</v>
      </c>
      <c r="G3219">
        <v>43</v>
      </c>
      <c r="H3219">
        <v>5</v>
      </c>
      <c r="I3219">
        <v>19</v>
      </c>
      <c r="J3219">
        <v>0</v>
      </c>
      <c r="K3219">
        <v>94</v>
      </c>
      <c r="L3219">
        <v>0</v>
      </c>
      <c r="M3219">
        <v>1</v>
      </c>
      <c r="N3219">
        <v>0</v>
      </c>
      <c r="O3219">
        <v>0</v>
      </c>
      <c r="P3219">
        <v>0</v>
      </c>
      <c r="Q3219">
        <v>4505</v>
      </c>
      <c r="R3219">
        <v>2544</v>
      </c>
      <c r="S3219">
        <v>156</v>
      </c>
      <c r="T3219">
        <v>52</v>
      </c>
      <c r="U3219">
        <v>50</v>
      </c>
      <c r="V3219">
        <v>40.470192307692344</v>
      </c>
      <c r="W3219">
        <v>11.66583333333333</v>
      </c>
      <c r="X3219">
        <v>3</v>
      </c>
      <c r="Y3219">
        <v>0</v>
      </c>
      <c r="Z3219">
        <v>6</v>
      </c>
      <c r="AA3219" t="s">
        <v>26</v>
      </c>
      <c r="AB3219">
        <v>0</v>
      </c>
      <c r="AC3219">
        <f t="shared" si="1000"/>
        <v>882352.9411764706</v>
      </c>
      <c r="AD3219">
        <f t="shared" si="1001"/>
        <v>0</v>
      </c>
      <c r="AE3219">
        <f t="shared" si="1002"/>
        <v>0.33333333333333331</v>
      </c>
      <c r="AF3219">
        <f t="shared" si="1003"/>
        <v>0.32051282051282054</v>
      </c>
      <c r="AG3219">
        <v>76</v>
      </c>
      <c r="AH3219">
        <f t="shared" si="1016"/>
        <v>11</v>
      </c>
      <c r="AI3219">
        <f t="shared" si="1006"/>
        <v>17</v>
      </c>
      <c r="AJ3219">
        <f t="shared" si="1017"/>
        <v>10</v>
      </c>
      <c r="AK3219">
        <f t="shared" si="1018"/>
        <v>6</v>
      </c>
      <c r="AL3219">
        <f t="shared" si="1007"/>
        <v>1</v>
      </c>
      <c r="AM3219">
        <f t="shared" si="1008"/>
        <v>4</v>
      </c>
      <c r="AN3219">
        <f t="shared" si="1009"/>
        <v>9</v>
      </c>
      <c r="AO3219">
        <f t="shared" si="1010"/>
        <v>14</v>
      </c>
      <c r="AP3219">
        <f t="shared" si="1011"/>
        <v>16</v>
      </c>
      <c r="AQ3219">
        <f t="shared" si="1019"/>
        <v>12</v>
      </c>
      <c r="AR3219">
        <f t="shared" si="1012"/>
        <v>7</v>
      </c>
      <c r="AS3219">
        <f t="shared" si="1013"/>
        <v>2</v>
      </c>
      <c r="AT3219">
        <f t="shared" si="1014"/>
        <v>3</v>
      </c>
      <c r="AU3219">
        <f t="shared" si="1015"/>
        <v>8</v>
      </c>
    </row>
    <row r="3220" spans="1:47" x14ac:dyDescent="0.45">
      <c r="A3220" s="3">
        <v>43507</v>
      </c>
      <c r="B3220" s="3">
        <v>43513</v>
      </c>
      <c r="C3220" s="5">
        <f t="shared" si="1004"/>
        <v>6</v>
      </c>
      <c r="D3220" s="5">
        <f t="shared" si="1005"/>
        <v>2</v>
      </c>
      <c r="E3220" t="s">
        <v>36</v>
      </c>
      <c r="F3220">
        <v>1000000</v>
      </c>
      <c r="G3220">
        <v>8</v>
      </c>
      <c r="H3220">
        <v>6</v>
      </c>
      <c r="I3220">
        <v>27</v>
      </c>
      <c r="J3220">
        <v>2</v>
      </c>
      <c r="K3220">
        <v>41</v>
      </c>
      <c r="L3220">
        <v>59</v>
      </c>
      <c r="M3220">
        <v>1</v>
      </c>
      <c r="N3220">
        <v>5</v>
      </c>
      <c r="O3220">
        <v>4</v>
      </c>
      <c r="P3220">
        <v>0</v>
      </c>
      <c r="Q3220">
        <v>2197</v>
      </c>
      <c r="R3220">
        <v>1259</v>
      </c>
      <c r="S3220">
        <v>87</v>
      </c>
      <c r="T3220">
        <v>14</v>
      </c>
      <c r="U3220">
        <v>8</v>
      </c>
      <c r="V3220">
        <v>44.516642838231427</v>
      </c>
      <c r="W3220">
        <v>10.64521486675249</v>
      </c>
      <c r="X3220">
        <v>3</v>
      </c>
      <c r="Y3220">
        <v>1</v>
      </c>
      <c r="Z3220">
        <v>129</v>
      </c>
      <c r="AA3220" t="s">
        <v>28</v>
      </c>
      <c r="AB3220">
        <v>2</v>
      </c>
      <c r="AC3220">
        <f t="shared" si="1000"/>
        <v>166666.66666666666</v>
      </c>
      <c r="AD3220">
        <f t="shared" si="1001"/>
        <v>0.33333333333333331</v>
      </c>
      <c r="AE3220">
        <f t="shared" si="1002"/>
        <v>0.16091954022988506</v>
      </c>
      <c r="AF3220">
        <f t="shared" si="1003"/>
        <v>9.1954022988505746E-2</v>
      </c>
      <c r="AG3220">
        <v>76</v>
      </c>
      <c r="AH3220">
        <f t="shared" si="1016"/>
        <v>11</v>
      </c>
      <c r="AI3220">
        <f t="shared" si="1006"/>
        <v>17</v>
      </c>
      <c r="AJ3220">
        <f t="shared" si="1017"/>
        <v>10</v>
      </c>
      <c r="AK3220">
        <f t="shared" si="1018"/>
        <v>6</v>
      </c>
      <c r="AL3220">
        <f t="shared" si="1007"/>
        <v>1</v>
      </c>
      <c r="AM3220">
        <f t="shared" si="1008"/>
        <v>4</v>
      </c>
      <c r="AN3220">
        <f t="shared" si="1009"/>
        <v>9</v>
      </c>
      <c r="AO3220">
        <f t="shared" si="1010"/>
        <v>14</v>
      </c>
      <c r="AP3220">
        <f t="shared" si="1011"/>
        <v>16</v>
      </c>
      <c r="AQ3220">
        <f t="shared" si="1019"/>
        <v>12</v>
      </c>
      <c r="AR3220">
        <f t="shared" si="1012"/>
        <v>7</v>
      </c>
      <c r="AS3220">
        <f t="shared" si="1013"/>
        <v>2</v>
      </c>
      <c r="AT3220">
        <f t="shared" si="1014"/>
        <v>3</v>
      </c>
      <c r="AU3220">
        <f t="shared" si="1015"/>
        <v>8</v>
      </c>
    </row>
    <row r="3221" spans="1:47" x14ac:dyDescent="0.45">
      <c r="A3221" s="3">
        <v>43507</v>
      </c>
      <c r="B3221" s="3">
        <v>43549</v>
      </c>
      <c r="C3221" s="5">
        <f t="shared" si="1004"/>
        <v>42</v>
      </c>
      <c r="D3221" s="5">
        <f t="shared" si="1005"/>
        <v>2</v>
      </c>
      <c r="E3221" t="s">
        <v>36</v>
      </c>
      <c r="F3221">
        <v>1000000</v>
      </c>
      <c r="G3221">
        <v>58</v>
      </c>
      <c r="H3221">
        <v>4</v>
      </c>
      <c r="I3221">
        <v>46</v>
      </c>
      <c r="J3221">
        <v>1</v>
      </c>
      <c r="K3221">
        <v>36</v>
      </c>
      <c r="L3221">
        <v>581</v>
      </c>
      <c r="M3221">
        <v>0</v>
      </c>
      <c r="N3221">
        <v>0</v>
      </c>
      <c r="O3221">
        <v>0</v>
      </c>
      <c r="P3221">
        <v>0</v>
      </c>
      <c r="Q3221">
        <v>4081</v>
      </c>
      <c r="R3221">
        <v>2211</v>
      </c>
      <c r="S3221">
        <v>126</v>
      </c>
      <c r="T3221">
        <v>36</v>
      </c>
      <c r="U3221">
        <v>48</v>
      </c>
      <c r="V3221">
        <v>32.87192786069653</v>
      </c>
      <c r="W3221">
        <v>13.033670931058991</v>
      </c>
      <c r="X3221">
        <v>6</v>
      </c>
      <c r="Y3221">
        <v>1</v>
      </c>
      <c r="Z3221">
        <v>209</v>
      </c>
      <c r="AA3221" t="s">
        <v>30</v>
      </c>
      <c r="AB3221">
        <v>3</v>
      </c>
      <c r="AC3221">
        <f t="shared" si="1000"/>
        <v>23809.523809523809</v>
      </c>
      <c r="AD3221">
        <f t="shared" si="1001"/>
        <v>7.1428571428571425E-2</v>
      </c>
      <c r="AE3221">
        <f t="shared" si="1002"/>
        <v>0.2857142857142857</v>
      </c>
      <c r="AF3221">
        <f t="shared" si="1003"/>
        <v>0.38095238095238093</v>
      </c>
      <c r="AG3221">
        <v>76</v>
      </c>
      <c r="AH3221">
        <f t="shared" si="1016"/>
        <v>11</v>
      </c>
      <c r="AI3221">
        <f t="shared" si="1006"/>
        <v>25</v>
      </c>
      <c r="AJ3221">
        <f t="shared" si="1017"/>
        <v>10</v>
      </c>
      <c r="AK3221">
        <f t="shared" si="1018"/>
        <v>6</v>
      </c>
      <c r="AL3221">
        <f t="shared" si="1007"/>
        <v>1</v>
      </c>
      <c r="AM3221">
        <f t="shared" si="1008"/>
        <v>4</v>
      </c>
      <c r="AN3221">
        <f t="shared" si="1009"/>
        <v>9</v>
      </c>
      <c r="AO3221">
        <f t="shared" si="1010"/>
        <v>14</v>
      </c>
      <c r="AP3221">
        <f t="shared" si="1011"/>
        <v>24</v>
      </c>
      <c r="AQ3221">
        <f t="shared" si="1019"/>
        <v>20</v>
      </c>
      <c r="AR3221">
        <f t="shared" si="1012"/>
        <v>15</v>
      </c>
      <c r="AS3221">
        <f t="shared" si="1013"/>
        <v>10</v>
      </c>
      <c r="AT3221">
        <f t="shared" si="1014"/>
        <v>5</v>
      </c>
      <c r="AU3221">
        <f t="shared" si="1015"/>
        <v>0</v>
      </c>
    </row>
    <row r="3222" spans="1:47" x14ac:dyDescent="0.45">
      <c r="A3222" s="3">
        <v>43507</v>
      </c>
      <c r="B3222" s="3">
        <v>43548</v>
      </c>
      <c r="C3222" s="5">
        <f t="shared" si="1004"/>
        <v>41</v>
      </c>
      <c r="D3222" s="5">
        <f t="shared" si="1005"/>
        <v>2</v>
      </c>
      <c r="E3222" t="s">
        <v>36</v>
      </c>
      <c r="F3222">
        <v>1000000</v>
      </c>
      <c r="G3222">
        <v>948</v>
      </c>
      <c r="H3222">
        <v>10</v>
      </c>
      <c r="I3222">
        <v>47</v>
      </c>
      <c r="J3222">
        <v>0</v>
      </c>
      <c r="K3222">
        <v>107</v>
      </c>
      <c r="L3222">
        <v>4790</v>
      </c>
      <c r="M3222">
        <v>7</v>
      </c>
      <c r="N3222">
        <v>0</v>
      </c>
      <c r="O3222">
        <v>0</v>
      </c>
      <c r="P3222">
        <v>0</v>
      </c>
      <c r="Q3222">
        <v>4301</v>
      </c>
      <c r="R3222">
        <v>2309</v>
      </c>
      <c r="S3222">
        <v>141</v>
      </c>
      <c r="T3222">
        <v>66</v>
      </c>
      <c r="U3222">
        <v>20</v>
      </c>
      <c r="V3222">
        <v>32.628113548894419</v>
      </c>
      <c r="W3222">
        <v>12.776587082922511</v>
      </c>
      <c r="X3222">
        <v>8</v>
      </c>
      <c r="Y3222">
        <v>1</v>
      </c>
      <c r="Z3222">
        <v>6615</v>
      </c>
      <c r="AA3222" t="s">
        <v>30</v>
      </c>
      <c r="AB3222">
        <v>13</v>
      </c>
      <c r="AC3222">
        <f t="shared" si="1000"/>
        <v>24390.243902439026</v>
      </c>
      <c r="AD3222">
        <f t="shared" si="1001"/>
        <v>0.31707317073170732</v>
      </c>
      <c r="AE3222">
        <f t="shared" si="1002"/>
        <v>0.46808510638297873</v>
      </c>
      <c r="AF3222">
        <f t="shared" si="1003"/>
        <v>0.14184397163120568</v>
      </c>
      <c r="AG3222">
        <v>76</v>
      </c>
      <c r="AH3222">
        <f t="shared" si="1016"/>
        <v>11</v>
      </c>
      <c r="AI3222">
        <f t="shared" si="1006"/>
        <v>24</v>
      </c>
      <c r="AJ3222">
        <f t="shared" si="1017"/>
        <v>10</v>
      </c>
      <c r="AK3222">
        <f t="shared" si="1018"/>
        <v>6</v>
      </c>
      <c r="AL3222">
        <f t="shared" si="1007"/>
        <v>1</v>
      </c>
      <c r="AM3222">
        <f t="shared" si="1008"/>
        <v>4</v>
      </c>
      <c r="AN3222">
        <f t="shared" si="1009"/>
        <v>9</v>
      </c>
      <c r="AO3222">
        <f t="shared" si="1010"/>
        <v>14</v>
      </c>
      <c r="AP3222">
        <f t="shared" si="1011"/>
        <v>23</v>
      </c>
      <c r="AQ3222">
        <f t="shared" si="1019"/>
        <v>19</v>
      </c>
      <c r="AR3222">
        <f t="shared" si="1012"/>
        <v>14</v>
      </c>
      <c r="AS3222">
        <f t="shared" si="1013"/>
        <v>9</v>
      </c>
      <c r="AT3222">
        <f t="shared" si="1014"/>
        <v>4</v>
      </c>
      <c r="AU3222">
        <f t="shared" si="1015"/>
        <v>1</v>
      </c>
    </row>
    <row r="3223" spans="1:47" x14ac:dyDescent="0.45">
      <c r="A3223" s="3">
        <v>43507</v>
      </c>
      <c r="B3223" s="3">
        <v>43537</v>
      </c>
      <c r="C3223" s="5">
        <f t="shared" si="1004"/>
        <v>30</v>
      </c>
      <c r="D3223" s="5">
        <f t="shared" si="1005"/>
        <v>2</v>
      </c>
      <c r="E3223" t="s">
        <v>36</v>
      </c>
      <c r="F3223">
        <v>3000000</v>
      </c>
      <c r="G3223">
        <v>155</v>
      </c>
      <c r="H3223">
        <v>8</v>
      </c>
      <c r="I3223">
        <v>42</v>
      </c>
      <c r="J3223">
        <v>3</v>
      </c>
      <c r="K3223">
        <v>78</v>
      </c>
      <c r="L3223">
        <v>199</v>
      </c>
      <c r="M3223">
        <v>3</v>
      </c>
      <c r="N3223">
        <v>7</v>
      </c>
      <c r="O3223">
        <v>4</v>
      </c>
      <c r="P3223">
        <v>0</v>
      </c>
      <c r="Q3223">
        <v>1578</v>
      </c>
      <c r="R3223">
        <v>889</v>
      </c>
      <c r="S3223">
        <v>57</v>
      </c>
      <c r="T3223">
        <v>8</v>
      </c>
      <c r="U3223">
        <v>1</v>
      </c>
      <c r="V3223">
        <v>40.83718232589348</v>
      </c>
      <c r="W3223">
        <v>11.43796341246818</v>
      </c>
      <c r="X3223">
        <v>6</v>
      </c>
      <c r="Y3223">
        <v>1</v>
      </c>
      <c r="Z3223">
        <v>369</v>
      </c>
      <c r="AA3223" t="s">
        <v>30</v>
      </c>
      <c r="AB3223">
        <v>3</v>
      </c>
      <c r="AC3223">
        <f t="shared" si="1000"/>
        <v>100000</v>
      </c>
      <c r="AD3223">
        <f t="shared" si="1001"/>
        <v>0.1</v>
      </c>
      <c r="AE3223">
        <f t="shared" si="1002"/>
        <v>0.14035087719298245</v>
      </c>
      <c r="AF3223">
        <f t="shared" si="1003"/>
        <v>1.7543859649122806E-2</v>
      </c>
      <c r="AG3223">
        <v>76</v>
      </c>
      <c r="AH3223">
        <f t="shared" si="1016"/>
        <v>11</v>
      </c>
      <c r="AI3223">
        <f t="shared" si="1006"/>
        <v>13</v>
      </c>
      <c r="AJ3223">
        <f t="shared" si="1017"/>
        <v>10</v>
      </c>
      <c r="AK3223">
        <f t="shared" si="1018"/>
        <v>6</v>
      </c>
      <c r="AL3223">
        <f t="shared" si="1007"/>
        <v>1</v>
      </c>
      <c r="AM3223">
        <f t="shared" si="1008"/>
        <v>4</v>
      </c>
      <c r="AN3223">
        <f t="shared" si="1009"/>
        <v>9</v>
      </c>
      <c r="AO3223">
        <f t="shared" si="1010"/>
        <v>14</v>
      </c>
      <c r="AP3223">
        <f t="shared" si="1011"/>
        <v>12</v>
      </c>
      <c r="AQ3223">
        <f t="shared" si="1019"/>
        <v>8</v>
      </c>
      <c r="AR3223">
        <f t="shared" si="1012"/>
        <v>3</v>
      </c>
      <c r="AS3223">
        <f t="shared" si="1013"/>
        <v>2</v>
      </c>
      <c r="AT3223">
        <f t="shared" si="1014"/>
        <v>7</v>
      </c>
      <c r="AU3223">
        <f t="shared" si="1015"/>
        <v>12</v>
      </c>
    </row>
    <row r="3224" spans="1:47" x14ac:dyDescent="0.45">
      <c r="A3224" s="3">
        <v>43507</v>
      </c>
      <c r="B3224" s="3">
        <v>43524</v>
      </c>
      <c r="C3224" s="5">
        <f t="shared" si="1004"/>
        <v>17</v>
      </c>
      <c r="D3224" s="5">
        <f t="shared" si="1005"/>
        <v>2</v>
      </c>
      <c r="E3224" t="s">
        <v>36</v>
      </c>
      <c r="F3224">
        <v>500000</v>
      </c>
      <c r="G3224">
        <v>234</v>
      </c>
      <c r="H3224">
        <v>10</v>
      </c>
      <c r="I3224">
        <v>71</v>
      </c>
      <c r="J3224">
        <v>3</v>
      </c>
      <c r="K3224">
        <v>80</v>
      </c>
      <c r="L3224">
        <v>682</v>
      </c>
      <c r="M3224">
        <v>27</v>
      </c>
      <c r="N3224">
        <v>3</v>
      </c>
      <c r="O3224">
        <v>2</v>
      </c>
      <c r="P3224">
        <v>1</v>
      </c>
      <c r="Q3224">
        <v>4047</v>
      </c>
      <c r="R3224">
        <v>2280</v>
      </c>
      <c r="S3224">
        <v>177</v>
      </c>
      <c r="T3224">
        <v>15</v>
      </c>
      <c r="U3224">
        <v>1</v>
      </c>
      <c r="V3224">
        <v>43.595423728813593</v>
      </c>
      <c r="W3224">
        <v>10.37872881355932</v>
      </c>
      <c r="X3224">
        <v>7</v>
      </c>
      <c r="Y3224">
        <v>1</v>
      </c>
      <c r="Z3224">
        <v>3278</v>
      </c>
      <c r="AA3224" t="s">
        <v>29</v>
      </c>
      <c r="AB3224">
        <v>7</v>
      </c>
      <c r="AC3224">
        <f t="shared" si="1000"/>
        <v>29411.764705882353</v>
      </c>
      <c r="AD3224">
        <f t="shared" si="1001"/>
        <v>0.41176470588235292</v>
      </c>
      <c r="AE3224">
        <f t="shared" si="1002"/>
        <v>8.4745762711864403E-2</v>
      </c>
      <c r="AF3224">
        <f t="shared" si="1003"/>
        <v>5.6497175141242938E-3</v>
      </c>
      <c r="AG3224">
        <v>76</v>
      </c>
      <c r="AH3224">
        <f t="shared" si="1016"/>
        <v>11</v>
      </c>
      <c r="AI3224">
        <f t="shared" si="1006"/>
        <v>28</v>
      </c>
      <c r="AJ3224">
        <f t="shared" si="1017"/>
        <v>10</v>
      </c>
      <c r="AK3224">
        <f t="shared" si="1018"/>
        <v>6</v>
      </c>
      <c r="AL3224">
        <f t="shared" si="1007"/>
        <v>1</v>
      </c>
      <c r="AM3224">
        <f t="shared" si="1008"/>
        <v>4</v>
      </c>
      <c r="AN3224">
        <f t="shared" si="1009"/>
        <v>9</v>
      </c>
      <c r="AO3224">
        <f t="shared" si="1010"/>
        <v>14</v>
      </c>
      <c r="AP3224">
        <f t="shared" si="1011"/>
        <v>27</v>
      </c>
      <c r="AQ3224">
        <f t="shared" si="1019"/>
        <v>23</v>
      </c>
      <c r="AR3224">
        <f t="shared" si="1012"/>
        <v>18</v>
      </c>
      <c r="AS3224">
        <f t="shared" si="1013"/>
        <v>13</v>
      </c>
      <c r="AT3224">
        <f t="shared" si="1014"/>
        <v>8</v>
      </c>
      <c r="AU3224">
        <f t="shared" si="1015"/>
        <v>3</v>
      </c>
    </row>
    <row r="3225" spans="1:47" x14ac:dyDescent="0.45">
      <c r="A3225" s="3">
        <v>43510</v>
      </c>
      <c r="B3225" s="3">
        <v>43530</v>
      </c>
      <c r="C3225" s="5">
        <f t="shared" si="1004"/>
        <v>20</v>
      </c>
      <c r="D3225" s="5">
        <f t="shared" si="1005"/>
        <v>2</v>
      </c>
      <c r="E3225" t="s">
        <v>37</v>
      </c>
      <c r="F3225">
        <v>500000</v>
      </c>
      <c r="G3225">
        <v>74</v>
      </c>
      <c r="H3225">
        <v>5</v>
      </c>
      <c r="I3225">
        <v>22</v>
      </c>
      <c r="J3225">
        <v>0</v>
      </c>
      <c r="K3225">
        <v>28</v>
      </c>
      <c r="L3225">
        <v>2</v>
      </c>
      <c r="M3225">
        <v>4</v>
      </c>
      <c r="N3225">
        <v>3</v>
      </c>
      <c r="O3225">
        <v>3</v>
      </c>
      <c r="P3225">
        <v>1</v>
      </c>
      <c r="Q3225">
        <v>3850</v>
      </c>
      <c r="R3225">
        <v>2134</v>
      </c>
      <c r="S3225">
        <v>86</v>
      </c>
      <c r="T3225">
        <v>68</v>
      </c>
      <c r="U3225">
        <v>28</v>
      </c>
      <c r="V3225">
        <v>29.019971229920909</v>
      </c>
      <c r="W3225">
        <v>15.37610165427955</v>
      </c>
      <c r="X3225">
        <v>6</v>
      </c>
      <c r="Y3225">
        <v>1</v>
      </c>
      <c r="Z3225">
        <v>1085</v>
      </c>
      <c r="AA3225" t="s">
        <v>32</v>
      </c>
      <c r="AB3225">
        <v>7</v>
      </c>
      <c r="AC3225">
        <f t="shared" si="1000"/>
        <v>25000</v>
      </c>
      <c r="AD3225">
        <f t="shared" si="1001"/>
        <v>0.35</v>
      </c>
      <c r="AE3225">
        <f t="shared" si="1002"/>
        <v>0.79069767441860461</v>
      </c>
      <c r="AF3225">
        <f t="shared" si="1003"/>
        <v>0.32558139534883723</v>
      </c>
      <c r="AG3225">
        <v>78</v>
      </c>
      <c r="AH3225">
        <f t="shared" si="1016"/>
        <v>14</v>
      </c>
      <c r="AI3225">
        <f t="shared" si="1006"/>
        <v>6</v>
      </c>
      <c r="AJ3225">
        <f t="shared" si="1017"/>
        <v>13</v>
      </c>
      <c r="AK3225">
        <f t="shared" si="1018"/>
        <v>9</v>
      </c>
      <c r="AL3225">
        <f t="shared" si="1007"/>
        <v>4</v>
      </c>
      <c r="AM3225">
        <f t="shared" si="1008"/>
        <v>1</v>
      </c>
      <c r="AN3225">
        <f t="shared" si="1009"/>
        <v>6</v>
      </c>
      <c r="AO3225">
        <f t="shared" si="1010"/>
        <v>11</v>
      </c>
      <c r="AP3225">
        <f t="shared" si="1011"/>
        <v>5</v>
      </c>
      <c r="AQ3225">
        <f t="shared" si="1019"/>
        <v>1</v>
      </c>
      <c r="AR3225">
        <f t="shared" si="1012"/>
        <v>4</v>
      </c>
      <c r="AS3225">
        <f t="shared" si="1013"/>
        <v>9</v>
      </c>
      <c r="AT3225">
        <f t="shared" si="1014"/>
        <v>14</v>
      </c>
      <c r="AU3225">
        <f t="shared" si="1015"/>
        <v>19</v>
      </c>
    </row>
    <row r="3226" spans="1:47" x14ac:dyDescent="0.45">
      <c r="A3226" s="3">
        <v>43510</v>
      </c>
      <c r="B3226" s="3">
        <v>43525</v>
      </c>
      <c r="C3226" s="5">
        <f t="shared" si="1004"/>
        <v>15</v>
      </c>
      <c r="D3226" s="5">
        <f t="shared" si="1005"/>
        <v>2</v>
      </c>
      <c r="E3226" t="s">
        <v>37</v>
      </c>
      <c r="F3226">
        <v>1000000</v>
      </c>
      <c r="G3226">
        <v>16</v>
      </c>
      <c r="H3226">
        <v>1</v>
      </c>
      <c r="I3226">
        <v>18</v>
      </c>
      <c r="J3226">
        <v>0</v>
      </c>
      <c r="K3226">
        <v>39</v>
      </c>
      <c r="L3226">
        <v>56</v>
      </c>
      <c r="M3226">
        <v>0</v>
      </c>
      <c r="N3226">
        <v>1</v>
      </c>
      <c r="O3226">
        <v>1</v>
      </c>
      <c r="P3226">
        <v>0</v>
      </c>
      <c r="Q3226">
        <v>2462</v>
      </c>
      <c r="R3226">
        <v>1420</v>
      </c>
      <c r="S3226">
        <v>85</v>
      </c>
      <c r="T3226">
        <v>42</v>
      </c>
      <c r="U3226">
        <v>20</v>
      </c>
      <c r="V3226">
        <v>43.198811101905562</v>
      </c>
      <c r="W3226">
        <v>11.38416735708368</v>
      </c>
      <c r="X3226">
        <v>6</v>
      </c>
      <c r="Y3226">
        <v>0</v>
      </c>
      <c r="Z3226">
        <v>57</v>
      </c>
      <c r="AA3226" t="s">
        <v>32</v>
      </c>
      <c r="AB3226">
        <v>0</v>
      </c>
      <c r="AC3226">
        <f t="shared" si="1000"/>
        <v>66666.666666666672</v>
      </c>
      <c r="AD3226">
        <f t="shared" si="1001"/>
        <v>0</v>
      </c>
      <c r="AE3226">
        <f t="shared" si="1002"/>
        <v>0.49411764705882355</v>
      </c>
      <c r="AF3226">
        <f t="shared" si="1003"/>
        <v>0.23529411764705882</v>
      </c>
      <c r="AG3226">
        <v>78</v>
      </c>
      <c r="AH3226">
        <f t="shared" si="1016"/>
        <v>14</v>
      </c>
      <c r="AI3226">
        <f t="shared" si="1006"/>
        <v>1</v>
      </c>
      <c r="AJ3226">
        <f t="shared" si="1017"/>
        <v>13</v>
      </c>
      <c r="AK3226">
        <f t="shared" si="1018"/>
        <v>9</v>
      </c>
      <c r="AL3226">
        <f t="shared" si="1007"/>
        <v>4</v>
      </c>
      <c r="AM3226">
        <f t="shared" si="1008"/>
        <v>1</v>
      </c>
      <c r="AN3226">
        <f t="shared" si="1009"/>
        <v>6</v>
      </c>
      <c r="AO3226">
        <f t="shared" si="1010"/>
        <v>11</v>
      </c>
      <c r="AP3226">
        <f t="shared" si="1011"/>
        <v>0</v>
      </c>
      <c r="AQ3226">
        <f t="shared" si="1019"/>
        <v>4</v>
      </c>
      <c r="AR3226">
        <f t="shared" si="1012"/>
        <v>9</v>
      </c>
      <c r="AS3226">
        <f t="shared" si="1013"/>
        <v>14</v>
      </c>
      <c r="AT3226">
        <f t="shared" si="1014"/>
        <v>19</v>
      </c>
      <c r="AU3226">
        <f t="shared" si="1015"/>
        <v>24</v>
      </c>
    </row>
    <row r="3227" spans="1:47" x14ac:dyDescent="0.45">
      <c r="A3227" s="3">
        <v>43510</v>
      </c>
      <c r="B3227" s="3">
        <v>43521</v>
      </c>
      <c r="C3227" s="5">
        <f t="shared" si="1004"/>
        <v>11</v>
      </c>
      <c r="D3227" s="5">
        <f t="shared" si="1005"/>
        <v>2</v>
      </c>
      <c r="E3227" t="s">
        <v>37</v>
      </c>
      <c r="F3227">
        <v>1000000</v>
      </c>
      <c r="G3227">
        <v>22</v>
      </c>
      <c r="H3227">
        <v>3</v>
      </c>
      <c r="I3227">
        <v>15</v>
      </c>
      <c r="J3227">
        <v>0</v>
      </c>
      <c r="K3227">
        <v>73</v>
      </c>
      <c r="L3227">
        <v>0</v>
      </c>
      <c r="M3227">
        <v>1</v>
      </c>
      <c r="N3227">
        <v>0</v>
      </c>
      <c r="O3227">
        <v>0</v>
      </c>
      <c r="P3227">
        <v>0</v>
      </c>
      <c r="Q3227">
        <v>1874</v>
      </c>
      <c r="R3227">
        <v>1024</v>
      </c>
      <c r="S3227">
        <v>63</v>
      </c>
      <c r="T3227">
        <v>42</v>
      </c>
      <c r="U3227">
        <v>19</v>
      </c>
      <c r="V3227">
        <v>35.512612847222243</v>
      </c>
      <c r="W3227">
        <v>12.34396949404762</v>
      </c>
      <c r="X3227">
        <v>6</v>
      </c>
      <c r="Y3227">
        <v>1</v>
      </c>
      <c r="Z3227">
        <v>125</v>
      </c>
      <c r="AA3227" t="s">
        <v>32</v>
      </c>
      <c r="AB3227">
        <v>4</v>
      </c>
      <c r="AC3227">
        <f t="shared" si="1000"/>
        <v>90909.090909090912</v>
      </c>
      <c r="AD3227">
        <f t="shared" si="1001"/>
        <v>0.36363636363636365</v>
      </c>
      <c r="AE3227">
        <f t="shared" si="1002"/>
        <v>0.66666666666666663</v>
      </c>
      <c r="AF3227">
        <f t="shared" si="1003"/>
        <v>0.30158730158730157</v>
      </c>
      <c r="AG3227">
        <v>78</v>
      </c>
      <c r="AH3227">
        <f t="shared" si="1016"/>
        <v>14</v>
      </c>
      <c r="AI3227">
        <f t="shared" si="1006"/>
        <v>25</v>
      </c>
      <c r="AJ3227">
        <f t="shared" si="1017"/>
        <v>13</v>
      </c>
      <c r="AK3227">
        <f t="shared" si="1018"/>
        <v>9</v>
      </c>
      <c r="AL3227">
        <f t="shared" si="1007"/>
        <v>4</v>
      </c>
      <c r="AM3227">
        <f t="shared" si="1008"/>
        <v>1</v>
      </c>
      <c r="AN3227">
        <f t="shared" si="1009"/>
        <v>6</v>
      </c>
      <c r="AO3227">
        <f t="shared" si="1010"/>
        <v>11</v>
      </c>
      <c r="AP3227">
        <f t="shared" si="1011"/>
        <v>24</v>
      </c>
      <c r="AQ3227">
        <f t="shared" si="1019"/>
        <v>20</v>
      </c>
      <c r="AR3227">
        <f t="shared" si="1012"/>
        <v>15</v>
      </c>
      <c r="AS3227">
        <f t="shared" si="1013"/>
        <v>10</v>
      </c>
      <c r="AT3227">
        <f t="shared" si="1014"/>
        <v>5</v>
      </c>
      <c r="AU3227">
        <f t="shared" si="1015"/>
        <v>0</v>
      </c>
    </row>
    <row r="3228" spans="1:47" x14ac:dyDescent="0.45">
      <c r="A3228" s="3">
        <v>43510</v>
      </c>
      <c r="B3228" s="3">
        <v>43520</v>
      </c>
      <c r="C3228" s="5">
        <f t="shared" si="1004"/>
        <v>10</v>
      </c>
      <c r="D3228" s="5">
        <f t="shared" si="1005"/>
        <v>2</v>
      </c>
      <c r="E3228" t="s">
        <v>37</v>
      </c>
      <c r="F3228">
        <v>1000000</v>
      </c>
      <c r="G3228">
        <v>44</v>
      </c>
      <c r="H3228">
        <v>10</v>
      </c>
      <c r="I3228">
        <v>37</v>
      </c>
      <c r="J3228">
        <v>0</v>
      </c>
      <c r="K3228">
        <v>74</v>
      </c>
      <c r="L3228">
        <v>229</v>
      </c>
      <c r="M3228">
        <v>3</v>
      </c>
      <c r="N3228">
        <v>0</v>
      </c>
      <c r="O3228">
        <v>0</v>
      </c>
      <c r="P3228">
        <v>0</v>
      </c>
      <c r="Q3228">
        <v>2765</v>
      </c>
      <c r="R3228">
        <v>1600</v>
      </c>
      <c r="S3228">
        <v>94</v>
      </c>
      <c r="T3228">
        <v>28</v>
      </c>
      <c r="U3228">
        <v>25</v>
      </c>
      <c r="V3228">
        <v>43.359029255319172</v>
      </c>
      <c r="W3228">
        <v>11.440172872340421</v>
      </c>
      <c r="X3228">
        <v>6</v>
      </c>
      <c r="Y3228">
        <v>1</v>
      </c>
      <c r="Z3228">
        <v>811</v>
      </c>
      <c r="AA3228" t="s">
        <v>32</v>
      </c>
      <c r="AB3228">
        <v>6</v>
      </c>
      <c r="AC3228">
        <f t="shared" si="1000"/>
        <v>100000</v>
      </c>
      <c r="AD3228">
        <f t="shared" si="1001"/>
        <v>0.6</v>
      </c>
      <c r="AE3228">
        <f t="shared" si="1002"/>
        <v>0.2978723404255319</v>
      </c>
      <c r="AF3228">
        <f t="shared" si="1003"/>
        <v>0.26595744680851063</v>
      </c>
      <c r="AG3228">
        <v>78</v>
      </c>
      <c r="AH3228">
        <f t="shared" si="1016"/>
        <v>14</v>
      </c>
      <c r="AI3228">
        <f t="shared" si="1006"/>
        <v>24</v>
      </c>
      <c r="AJ3228">
        <f t="shared" si="1017"/>
        <v>13</v>
      </c>
      <c r="AK3228">
        <f t="shared" si="1018"/>
        <v>9</v>
      </c>
      <c r="AL3228">
        <f t="shared" si="1007"/>
        <v>4</v>
      </c>
      <c r="AM3228">
        <f t="shared" si="1008"/>
        <v>1</v>
      </c>
      <c r="AN3228">
        <f t="shared" si="1009"/>
        <v>6</v>
      </c>
      <c r="AO3228">
        <f t="shared" si="1010"/>
        <v>11</v>
      </c>
      <c r="AP3228">
        <f t="shared" si="1011"/>
        <v>23</v>
      </c>
      <c r="AQ3228">
        <f t="shared" si="1019"/>
        <v>19</v>
      </c>
      <c r="AR3228">
        <f t="shared" si="1012"/>
        <v>14</v>
      </c>
      <c r="AS3228">
        <f t="shared" si="1013"/>
        <v>9</v>
      </c>
      <c r="AT3228">
        <f t="shared" si="1014"/>
        <v>4</v>
      </c>
      <c r="AU3228">
        <f t="shared" si="1015"/>
        <v>1</v>
      </c>
    </row>
    <row r="3229" spans="1:47" x14ac:dyDescent="0.45">
      <c r="A3229" s="3">
        <v>43510</v>
      </c>
      <c r="B3229" s="3">
        <v>43516</v>
      </c>
      <c r="C3229" s="5">
        <f t="shared" si="1004"/>
        <v>6</v>
      </c>
      <c r="D3229" s="5">
        <f t="shared" si="1005"/>
        <v>2</v>
      </c>
      <c r="E3229" t="s">
        <v>37</v>
      </c>
      <c r="F3229">
        <v>500000</v>
      </c>
      <c r="G3229">
        <v>98</v>
      </c>
      <c r="H3229">
        <v>18</v>
      </c>
      <c r="I3229">
        <v>62</v>
      </c>
      <c r="J3229">
        <v>0</v>
      </c>
      <c r="K3229">
        <v>68</v>
      </c>
      <c r="L3229">
        <v>18</v>
      </c>
      <c r="M3229">
        <v>0</v>
      </c>
      <c r="N3229">
        <v>0</v>
      </c>
      <c r="O3229">
        <v>0</v>
      </c>
      <c r="P3229">
        <v>0</v>
      </c>
      <c r="Q3229">
        <v>2561</v>
      </c>
      <c r="R3229">
        <v>1428</v>
      </c>
      <c r="S3229">
        <v>81</v>
      </c>
      <c r="T3229">
        <v>80</v>
      </c>
      <c r="U3229">
        <v>17</v>
      </c>
      <c r="V3229">
        <v>37.21781668222846</v>
      </c>
      <c r="W3229">
        <v>12.44788048552754</v>
      </c>
      <c r="X3229">
        <v>9</v>
      </c>
      <c r="Y3229">
        <v>1</v>
      </c>
      <c r="Z3229">
        <v>4477</v>
      </c>
      <c r="AA3229" t="s">
        <v>32</v>
      </c>
      <c r="AB3229">
        <v>2</v>
      </c>
      <c r="AC3229">
        <f t="shared" si="1000"/>
        <v>83333.333333333328</v>
      </c>
      <c r="AD3229">
        <f t="shared" si="1001"/>
        <v>0.33333333333333331</v>
      </c>
      <c r="AE3229">
        <f t="shared" si="1002"/>
        <v>0.98765432098765427</v>
      </c>
      <c r="AF3229">
        <f t="shared" si="1003"/>
        <v>0.20987654320987653</v>
      </c>
      <c r="AG3229">
        <v>78</v>
      </c>
      <c r="AH3229">
        <f t="shared" si="1016"/>
        <v>14</v>
      </c>
      <c r="AI3229">
        <f t="shared" si="1006"/>
        <v>20</v>
      </c>
      <c r="AJ3229">
        <f t="shared" si="1017"/>
        <v>13</v>
      </c>
      <c r="AK3229">
        <f t="shared" si="1018"/>
        <v>9</v>
      </c>
      <c r="AL3229">
        <f t="shared" si="1007"/>
        <v>4</v>
      </c>
      <c r="AM3229">
        <f t="shared" si="1008"/>
        <v>1</v>
      </c>
      <c r="AN3229">
        <f t="shared" si="1009"/>
        <v>6</v>
      </c>
      <c r="AO3229">
        <f t="shared" si="1010"/>
        <v>11</v>
      </c>
      <c r="AP3229">
        <f t="shared" si="1011"/>
        <v>19</v>
      </c>
      <c r="AQ3229">
        <f t="shared" si="1019"/>
        <v>15</v>
      </c>
      <c r="AR3229">
        <f t="shared" si="1012"/>
        <v>10</v>
      </c>
      <c r="AS3229">
        <f t="shared" si="1013"/>
        <v>5</v>
      </c>
      <c r="AT3229">
        <f t="shared" si="1014"/>
        <v>0</v>
      </c>
      <c r="AU3229">
        <f t="shared" si="1015"/>
        <v>5</v>
      </c>
    </row>
    <row r="3230" spans="1:47" x14ac:dyDescent="0.45">
      <c r="A3230" s="3">
        <v>43510</v>
      </c>
      <c r="B3230" s="3">
        <v>43534</v>
      </c>
      <c r="C3230" s="5">
        <f t="shared" si="1004"/>
        <v>24</v>
      </c>
      <c r="D3230" s="5">
        <f t="shared" si="1005"/>
        <v>2</v>
      </c>
      <c r="E3230" t="s">
        <v>37</v>
      </c>
      <c r="F3230">
        <v>1000000</v>
      </c>
      <c r="G3230">
        <v>967</v>
      </c>
      <c r="H3230">
        <v>8</v>
      </c>
      <c r="I3230">
        <v>31</v>
      </c>
      <c r="J3230">
        <v>0</v>
      </c>
      <c r="K3230">
        <v>51</v>
      </c>
      <c r="L3230">
        <v>0</v>
      </c>
      <c r="M3230">
        <v>71</v>
      </c>
      <c r="N3230">
        <v>6</v>
      </c>
      <c r="O3230">
        <v>6</v>
      </c>
      <c r="P3230">
        <v>0</v>
      </c>
      <c r="Q3230">
        <v>2199</v>
      </c>
      <c r="R3230">
        <v>1253</v>
      </c>
      <c r="S3230">
        <v>79</v>
      </c>
      <c r="T3230">
        <v>27</v>
      </c>
      <c r="U3230">
        <v>10</v>
      </c>
      <c r="V3230">
        <v>42.264341883277609</v>
      </c>
      <c r="W3230">
        <v>11.30455494155798</v>
      </c>
      <c r="X3230">
        <v>7</v>
      </c>
      <c r="Y3230">
        <v>1</v>
      </c>
      <c r="Z3230">
        <v>13647</v>
      </c>
      <c r="AA3230" t="s">
        <v>27</v>
      </c>
      <c r="AB3230">
        <v>13</v>
      </c>
      <c r="AC3230">
        <f t="shared" si="1000"/>
        <v>41666.666666666664</v>
      </c>
      <c r="AD3230">
        <f t="shared" si="1001"/>
        <v>0.54166666666666663</v>
      </c>
      <c r="AE3230">
        <f t="shared" si="1002"/>
        <v>0.34177215189873417</v>
      </c>
      <c r="AF3230">
        <f t="shared" si="1003"/>
        <v>0.12658227848101267</v>
      </c>
      <c r="AG3230">
        <v>78</v>
      </c>
      <c r="AH3230">
        <f t="shared" si="1016"/>
        <v>14</v>
      </c>
      <c r="AI3230">
        <f t="shared" si="1006"/>
        <v>10</v>
      </c>
      <c r="AJ3230">
        <f t="shared" si="1017"/>
        <v>13</v>
      </c>
      <c r="AK3230">
        <f t="shared" si="1018"/>
        <v>9</v>
      </c>
      <c r="AL3230">
        <f t="shared" si="1007"/>
        <v>4</v>
      </c>
      <c r="AM3230">
        <f t="shared" si="1008"/>
        <v>1</v>
      </c>
      <c r="AN3230">
        <f t="shared" si="1009"/>
        <v>6</v>
      </c>
      <c r="AO3230">
        <f t="shared" si="1010"/>
        <v>11</v>
      </c>
      <c r="AP3230">
        <f t="shared" si="1011"/>
        <v>9</v>
      </c>
      <c r="AQ3230">
        <f t="shared" si="1019"/>
        <v>5</v>
      </c>
      <c r="AR3230">
        <f t="shared" si="1012"/>
        <v>0</v>
      </c>
      <c r="AS3230">
        <f t="shared" si="1013"/>
        <v>5</v>
      </c>
      <c r="AT3230">
        <f t="shared" si="1014"/>
        <v>10</v>
      </c>
      <c r="AU3230">
        <f t="shared" si="1015"/>
        <v>15</v>
      </c>
    </row>
    <row r="3231" spans="1:47" x14ac:dyDescent="0.45">
      <c r="A3231" s="3">
        <v>43510</v>
      </c>
      <c r="B3231" s="3">
        <v>43527</v>
      </c>
      <c r="C3231" s="5">
        <f t="shared" si="1004"/>
        <v>17</v>
      </c>
      <c r="D3231" s="5">
        <f t="shared" si="1005"/>
        <v>2</v>
      </c>
      <c r="E3231" t="s">
        <v>37</v>
      </c>
      <c r="F3231">
        <v>500000</v>
      </c>
      <c r="G3231">
        <v>34</v>
      </c>
      <c r="H3231">
        <v>8</v>
      </c>
      <c r="I3231">
        <v>34</v>
      </c>
      <c r="J3231">
        <v>0</v>
      </c>
      <c r="K3231">
        <v>47</v>
      </c>
      <c r="L3231">
        <v>667</v>
      </c>
      <c r="M3231">
        <v>10</v>
      </c>
      <c r="N3231">
        <v>8</v>
      </c>
      <c r="O3231">
        <v>4</v>
      </c>
      <c r="P3231">
        <v>1</v>
      </c>
      <c r="Q3231">
        <v>3801</v>
      </c>
      <c r="R3231">
        <v>2024</v>
      </c>
      <c r="S3231">
        <v>68</v>
      </c>
      <c r="T3231">
        <v>30</v>
      </c>
      <c r="U3231">
        <v>9</v>
      </c>
      <c r="V3231">
        <v>17.748033015577789</v>
      </c>
      <c r="W3231">
        <v>18.1782155312718</v>
      </c>
      <c r="X3231">
        <v>7</v>
      </c>
      <c r="Y3231">
        <v>1</v>
      </c>
      <c r="Z3231">
        <v>727</v>
      </c>
      <c r="AA3231" t="s">
        <v>27</v>
      </c>
      <c r="AB3231">
        <v>2</v>
      </c>
      <c r="AC3231">
        <f t="shared" si="1000"/>
        <v>29411.764705882353</v>
      </c>
      <c r="AD3231">
        <f t="shared" si="1001"/>
        <v>0.11764705882352941</v>
      </c>
      <c r="AE3231">
        <f t="shared" si="1002"/>
        <v>0.44117647058823528</v>
      </c>
      <c r="AF3231">
        <f t="shared" si="1003"/>
        <v>0.13235294117647059</v>
      </c>
      <c r="AG3231">
        <v>78</v>
      </c>
      <c r="AH3231">
        <f t="shared" si="1016"/>
        <v>14</v>
      </c>
      <c r="AI3231">
        <f t="shared" si="1006"/>
        <v>3</v>
      </c>
      <c r="AJ3231">
        <f t="shared" si="1017"/>
        <v>13</v>
      </c>
      <c r="AK3231">
        <f t="shared" si="1018"/>
        <v>9</v>
      </c>
      <c r="AL3231">
        <f t="shared" si="1007"/>
        <v>4</v>
      </c>
      <c r="AM3231">
        <f t="shared" si="1008"/>
        <v>1</v>
      </c>
      <c r="AN3231">
        <f t="shared" si="1009"/>
        <v>6</v>
      </c>
      <c r="AO3231">
        <f t="shared" si="1010"/>
        <v>11</v>
      </c>
      <c r="AP3231">
        <f t="shared" si="1011"/>
        <v>2</v>
      </c>
      <c r="AQ3231">
        <f t="shared" si="1019"/>
        <v>2</v>
      </c>
      <c r="AR3231">
        <f t="shared" si="1012"/>
        <v>7</v>
      </c>
      <c r="AS3231">
        <f t="shared" si="1013"/>
        <v>12</v>
      </c>
      <c r="AT3231">
        <f t="shared" si="1014"/>
        <v>17</v>
      </c>
      <c r="AU3231">
        <f t="shared" si="1015"/>
        <v>22</v>
      </c>
    </row>
    <row r="3232" spans="1:47" x14ac:dyDescent="0.45">
      <c r="A3232" s="3">
        <v>43510</v>
      </c>
      <c r="B3232" s="3">
        <v>43539</v>
      </c>
      <c r="C3232" s="5">
        <f t="shared" si="1004"/>
        <v>29</v>
      </c>
      <c r="D3232" s="5">
        <f t="shared" si="1005"/>
        <v>2</v>
      </c>
      <c r="E3232" t="s">
        <v>37</v>
      </c>
      <c r="F3232">
        <v>1000000</v>
      </c>
      <c r="G3232">
        <v>117</v>
      </c>
      <c r="H3232">
        <v>4</v>
      </c>
      <c r="I3232">
        <v>16</v>
      </c>
      <c r="J3232">
        <v>0</v>
      </c>
      <c r="K3232">
        <v>56</v>
      </c>
      <c r="L3232">
        <v>633</v>
      </c>
      <c r="M3232">
        <v>1</v>
      </c>
      <c r="N3232">
        <v>0</v>
      </c>
      <c r="O3232">
        <v>0</v>
      </c>
      <c r="P3232">
        <v>0</v>
      </c>
      <c r="Q3232">
        <v>1902</v>
      </c>
      <c r="R3232">
        <v>1040</v>
      </c>
      <c r="S3232">
        <v>60</v>
      </c>
      <c r="T3232">
        <v>26</v>
      </c>
      <c r="U3232">
        <v>12</v>
      </c>
      <c r="V3232">
        <v>34.521282051282071</v>
      </c>
      <c r="W3232">
        <v>12.750384615384609</v>
      </c>
      <c r="X3232">
        <v>4</v>
      </c>
      <c r="Y3232">
        <v>1</v>
      </c>
      <c r="Z3232">
        <v>195</v>
      </c>
      <c r="AA3232" t="s">
        <v>31</v>
      </c>
      <c r="AB3232">
        <v>2</v>
      </c>
      <c r="AC3232">
        <f t="shared" si="1000"/>
        <v>34482.758620689652</v>
      </c>
      <c r="AD3232">
        <f t="shared" si="1001"/>
        <v>6.8965517241379309E-2</v>
      </c>
      <c r="AE3232">
        <f t="shared" si="1002"/>
        <v>0.43333333333333335</v>
      </c>
      <c r="AF3232">
        <f t="shared" si="1003"/>
        <v>0.2</v>
      </c>
      <c r="AG3232">
        <v>78</v>
      </c>
      <c r="AH3232">
        <f t="shared" si="1016"/>
        <v>14</v>
      </c>
      <c r="AI3232">
        <f t="shared" si="1006"/>
        <v>15</v>
      </c>
      <c r="AJ3232">
        <f t="shared" si="1017"/>
        <v>13</v>
      </c>
      <c r="AK3232">
        <f t="shared" si="1018"/>
        <v>9</v>
      </c>
      <c r="AL3232">
        <f t="shared" si="1007"/>
        <v>4</v>
      </c>
      <c r="AM3232">
        <f t="shared" si="1008"/>
        <v>1</v>
      </c>
      <c r="AN3232">
        <f t="shared" si="1009"/>
        <v>6</v>
      </c>
      <c r="AO3232">
        <f t="shared" si="1010"/>
        <v>11</v>
      </c>
      <c r="AP3232">
        <f t="shared" si="1011"/>
        <v>14</v>
      </c>
      <c r="AQ3232">
        <f t="shared" si="1019"/>
        <v>10</v>
      </c>
      <c r="AR3232">
        <f t="shared" si="1012"/>
        <v>5</v>
      </c>
      <c r="AS3232">
        <f t="shared" si="1013"/>
        <v>0</v>
      </c>
      <c r="AT3232">
        <f t="shared" si="1014"/>
        <v>5</v>
      </c>
      <c r="AU3232">
        <f t="shared" si="1015"/>
        <v>10</v>
      </c>
    </row>
    <row r="3233" spans="1:47" x14ac:dyDescent="0.45">
      <c r="A3233" s="3">
        <v>43510</v>
      </c>
      <c r="B3233" s="3">
        <v>43527</v>
      </c>
      <c r="C3233" s="5">
        <f t="shared" si="1004"/>
        <v>17</v>
      </c>
      <c r="D3233" s="5">
        <f t="shared" si="1005"/>
        <v>2</v>
      </c>
      <c r="E3233" t="s">
        <v>37</v>
      </c>
      <c r="F3233">
        <v>1000000</v>
      </c>
      <c r="G3233">
        <v>63</v>
      </c>
      <c r="H3233">
        <v>4</v>
      </c>
      <c r="I3233">
        <v>101</v>
      </c>
      <c r="J3233">
        <v>0</v>
      </c>
      <c r="K3233">
        <v>68</v>
      </c>
      <c r="L3233">
        <v>2063</v>
      </c>
      <c r="M3233">
        <v>1</v>
      </c>
      <c r="N3233">
        <v>1</v>
      </c>
      <c r="O3233">
        <v>1</v>
      </c>
      <c r="P3233">
        <v>0</v>
      </c>
      <c r="Q3233">
        <v>3701</v>
      </c>
      <c r="R3233">
        <v>2035</v>
      </c>
      <c r="S3233">
        <v>124</v>
      </c>
      <c r="T3233">
        <v>38</v>
      </c>
      <c r="U3233">
        <v>14</v>
      </c>
      <c r="V3233">
        <v>36.317786022826368</v>
      </c>
      <c r="W3233">
        <v>12.270747206150441</v>
      </c>
      <c r="X3233">
        <v>7</v>
      </c>
      <c r="Y3233">
        <v>1</v>
      </c>
      <c r="Z3233">
        <v>380</v>
      </c>
      <c r="AA3233" t="s">
        <v>31</v>
      </c>
      <c r="AB3233">
        <v>2</v>
      </c>
      <c r="AC3233">
        <f t="shared" si="1000"/>
        <v>58823.529411764706</v>
      </c>
      <c r="AD3233">
        <f t="shared" si="1001"/>
        <v>0.11764705882352941</v>
      </c>
      <c r="AE3233">
        <f t="shared" si="1002"/>
        <v>0.30645161290322581</v>
      </c>
      <c r="AF3233">
        <f t="shared" si="1003"/>
        <v>0.11290322580645161</v>
      </c>
      <c r="AG3233">
        <v>78</v>
      </c>
      <c r="AH3233">
        <f t="shared" si="1016"/>
        <v>14</v>
      </c>
      <c r="AI3233">
        <f t="shared" si="1006"/>
        <v>3</v>
      </c>
      <c r="AJ3233">
        <f t="shared" si="1017"/>
        <v>13</v>
      </c>
      <c r="AK3233">
        <f t="shared" si="1018"/>
        <v>9</v>
      </c>
      <c r="AL3233">
        <f t="shared" si="1007"/>
        <v>4</v>
      </c>
      <c r="AM3233">
        <f t="shared" si="1008"/>
        <v>1</v>
      </c>
      <c r="AN3233">
        <f t="shared" si="1009"/>
        <v>6</v>
      </c>
      <c r="AO3233">
        <f t="shared" si="1010"/>
        <v>11</v>
      </c>
      <c r="AP3233">
        <f t="shared" si="1011"/>
        <v>2</v>
      </c>
      <c r="AQ3233">
        <f t="shared" si="1019"/>
        <v>2</v>
      </c>
      <c r="AR3233">
        <f t="shared" si="1012"/>
        <v>7</v>
      </c>
      <c r="AS3233">
        <f t="shared" si="1013"/>
        <v>12</v>
      </c>
      <c r="AT3233">
        <f t="shared" si="1014"/>
        <v>17</v>
      </c>
      <c r="AU3233">
        <f t="shared" si="1015"/>
        <v>22</v>
      </c>
    </row>
    <row r="3234" spans="1:47" x14ac:dyDescent="0.45">
      <c r="A3234" s="3">
        <v>43510</v>
      </c>
      <c r="B3234" s="3">
        <v>43534</v>
      </c>
      <c r="C3234" s="5">
        <f t="shared" si="1004"/>
        <v>24</v>
      </c>
      <c r="D3234" s="5">
        <f t="shared" si="1005"/>
        <v>2</v>
      </c>
      <c r="E3234" t="s">
        <v>37</v>
      </c>
      <c r="F3234">
        <v>5000000</v>
      </c>
      <c r="G3234">
        <v>124</v>
      </c>
      <c r="H3234">
        <v>2</v>
      </c>
      <c r="I3234">
        <v>46</v>
      </c>
      <c r="J3234">
        <v>3</v>
      </c>
      <c r="K3234">
        <v>71</v>
      </c>
      <c r="L3234">
        <v>99</v>
      </c>
      <c r="M3234">
        <v>3</v>
      </c>
      <c r="N3234">
        <v>0</v>
      </c>
      <c r="O3234">
        <v>0</v>
      </c>
      <c r="P3234">
        <v>0</v>
      </c>
      <c r="Q3234">
        <v>2727</v>
      </c>
      <c r="R3234">
        <v>1466</v>
      </c>
      <c r="S3234">
        <v>93</v>
      </c>
      <c r="T3234">
        <v>40</v>
      </c>
      <c r="U3234">
        <v>17</v>
      </c>
      <c r="V3234">
        <v>33.465257595094577</v>
      </c>
      <c r="W3234">
        <v>12.50767372265986</v>
      </c>
      <c r="X3234">
        <v>6</v>
      </c>
      <c r="Y3234">
        <v>1</v>
      </c>
      <c r="Z3234">
        <v>198</v>
      </c>
      <c r="AA3234" t="s">
        <v>26</v>
      </c>
      <c r="AB3234">
        <v>4</v>
      </c>
      <c r="AC3234">
        <f t="shared" si="1000"/>
        <v>208333.33333333334</v>
      </c>
      <c r="AD3234">
        <f t="shared" si="1001"/>
        <v>0.16666666666666666</v>
      </c>
      <c r="AE3234">
        <f t="shared" si="1002"/>
        <v>0.43010752688172044</v>
      </c>
      <c r="AF3234">
        <f t="shared" si="1003"/>
        <v>0.18279569892473119</v>
      </c>
      <c r="AG3234">
        <v>78</v>
      </c>
      <c r="AH3234">
        <f t="shared" si="1016"/>
        <v>14</v>
      </c>
      <c r="AI3234">
        <f t="shared" si="1006"/>
        <v>10</v>
      </c>
      <c r="AJ3234">
        <f t="shared" si="1017"/>
        <v>13</v>
      </c>
      <c r="AK3234">
        <f t="shared" si="1018"/>
        <v>9</v>
      </c>
      <c r="AL3234">
        <f t="shared" si="1007"/>
        <v>4</v>
      </c>
      <c r="AM3234">
        <f t="shared" si="1008"/>
        <v>1</v>
      </c>
      <c r="AN3234">
        <f t="shared" si="1009"/>
        <v>6</v>
      </c>
      <c r="AO3234">
        <f t="shared" si="1010"/>
        <v>11</v>
      </c>
      <c r="AP3234">
        <f t="shared" si="1011"/>
        <v>9</v>
      </c>
      <c r="AQ3234">
        <f t="shared" si="1019"/>
        <v>5</v>
      </c>
      <c r="AR3234">
        <f t="shared" si="1012"/>
        <v>0</v>
      </c>
      <c r="AS3234">
        <f t="shared" si="1013"/>
        <v>5</v>
      </c>
      <c r="AT3234">
        <f t="shared" si="1014"/>
        <v>10</v>
      </c>
      <c r="AU3234">
        <f t="shared" si="1015"/>
        <v>15</v>
      </c>
    </row>
    <row r="3235" spans="1:47" x14ac:dyDescent="0.45">
      <c r="A3235" s="3">
        <v>43510</v>
      </c>
      <c r="B3235" s="3">
        <v>43549</v>
      </c>
      <c r="C3235" s="5">
        <f t="shared" si="1004"/>
        <v>39</v>
      </c>
      <c r="D3235" s="5">
        <f t="shared" si="1005"/>
        <v>2</v>
      </c>
      <c r="E3235" t="s">
        <v>37</v>
      </c>
      <c r="F3235">
        <v>10000000</v>
      </c>
      <c r="G3235">
        <v>59</v>
      </c>
      <c r="H3235">
        <v>3</v>
      </c>
      <c r="I3235">
        <v>31</v>
      </c>
      <c r="J3235">
        <v>0</v>
      </c>
      <c r="K3235">
        <v>76</v>
      </c>
      <c r="L3235">
        <v>288</v>
      </c>
      <c r="M3235">
        <v>4</v>
      </c>
      <c r="N3235">
        <v>1</v>
      </c>
      <c r="O3235">
        <v>1</v>
      </c>
      <c r="P3235">
        <v>0</v>
      </c>
      <c r="Q3235">
        <v>1269</v>
      </c>
      <c r="R3235">
        <v>726</v>
      </c>
      <c r="S3235">
        <v>51</v>
      </c>
      <c r="T3235">
        <v>19</v>
      </c>
      <c r="U3235">
        <v>2</v>
      </c>
      <c r="V3235">
        <v>44.510969859018019</v>
      </c>
      <c r="W3235">
        <v>10.587384540593099</v>
      </c>
      <c r="X3235">
        <v>6</v>
      </c>
      <c r="Y3235">
        <v>1</v>
      </c>
      <c r="Z3235">
        <v>133</v>
      </c>
      <c r="AA3235" t="s">
        <v>30</v>
      </c>
      <c r="AB3235">
        <v>1</v>
      </c>
      <c r="AC3235">
        <f t="shared" si="1000"/>
        <v>256410.25641025641</v>
      </c>
      <c r="AD3235">
        <f t="shared" si="1001"/>
        <v>2.564102564102564E-2</v>
      </c>
      <c r="AE3235">
        <f t="shared" si="1002"/>
        <v>0.37254901960784315</v>
      </c>
      <c r="AF3235">
        <f t="shared" si="1003"/>
        <v>3.9215686274509803E-2</v>
      </c>
      <c r="AG3235">
        <v>78</v>
      </c>
      <c r="AH3235">
        <f t="shared" si="1016"/>
        <v>14</v>
      </c>
      <c r="AI3235">
        <f t="shared" si="1006"/>
        <v>25</v>
      </c>
      <c r="AJ3235">
        <f t="shared" si="1017"/>
        <v>13</v>
      </c>
      <c r="AK3235">
        <f t="shared" si="1018"/>
        <v>9</v>
      </c>
      <c r="AL3235">
        <f t="shared" si="1007"/>
        <v>4</v>
      </c>
      <c r="AM3235">
        <f t="shared" si="1008"/>
        <v>1</v>
      </c>
      <c r="AN3235">
        <f t="shared" si="1009"/>
        <v>6</v>
      </c>
      <c r="AO3235">
        <f t="shared" si="1010"/>
        <v>11</v>
      </c>
      <c r="AP3235">
        <f t="shared" si="1011"/>
        <v>24</v>
      </c>
      <c r="AQ3235">
        <f t="shared" si="1019"/>
        <v>20</v>
      </c>
      <c r="AR3235">
        <f t="shared" si="1012"/>
        <v>15</v>
      </c>
      <c r="AS3235">
        <f t="shared" si="1013"/>
        <v>10</v>
      </c>
      <c r="AT3235">
        <f t="shared" si="1014"/>
        <v>5</v>
      </c>
      <c r="AU3235">
        <f t="shared" si="1015"/>
        <v>0</v>
      </c>
    </row>
    <row r="3236" spans="1:47" x14ac:dyDescent="0.45">
      <c r="A3236" s="3">
        <v>43502</v>
      </c>
      <c r="B3236" s="3">
        <v>43529</v>
      </c>
      <c r="C3236" s="5">
        <f t="shared" si="1004"/>
        <v>27</v>
      </c>
      <c r="D3236" s="5">
        <f t="shared" si="1005"/>
        <v>2</v>
      </c>
      <c r="E3236" t="s">
        <v>34</v>
      </c>
      <c r="F3236">
        <v>1000000</v>
      </c>
      <c r="G3236">
        <v>160</v>
      </c>
      <c r="H3236">
        <v>8</v>
      </c>
      <c r="I3236">
        <v>54</v>
      </c>
      <c r="J3236">
        <v>0</v>
      </c>
      <c r="K3236">
        <v>45</v>
      </c>
      <c r="L3236">
        <v>18</v>
      </c>
      <c r="M3236">
        <v>6</v>
      </c>
      <c r="N3236">
        <v>0</v>
      </c>
      <c r="O3236">
        <v>0</v>
      </c>
      <c r="P3236">
        <v>0</v>
      </c>
      <c r="Q3236">
        <v>1723</v>
      </c>
      <c r="R3236">
        <v>921</v>
      </c>
      <c r="S3236">
        <v>50</v>
      </c>
      <c r="T3236">
        <v>25</v>
      </c>
      <c r="U3236">
        <v>34</v>
      </c>
      <c r="V3236">
        <v>29.869644625407179</v>
      </c>
      <c r="W3236">
        <v>13.66915287730728</v>
      </c>
      <c r="X3236">
        <v>10</v>
      </c>
      <c r="Y3236">
        <v>1</v>
      </c>
      <c r="Z3236">
        <v>2011</v>
      </c>
      <c r="AA3236" t="s">
        <v>32</v>
      </c>
      <c r="AB3236">
        <v>11</v>
      </c>
      <c r="AC3236">
        <f t="shared" si="1000"/>
        <v>37037.037037037036</v>
      </c>
      <c r="AD3236">
        <f t="shared" si="1001"/>
        <v>0.40740740740740738</v>
      </c>
      <c r="AE3236">
        <f t="shared" si="1002"/>
        <v>0.5</v>
      </c>
      <c r="AF3236">
        <f t="shared" si="1003"/>
        <v>0.68</v>
      </c>
      <c r="AG3236">
        <v>69</v>
      </c>
      <c r="AH3236">
        <f t="shared" si="1016"/>
        <v>6</v>
      </c>
      <c r="AI3236">
        <f t="shared" si="1006"/>
        <v>5</v>
      </c>
      <c r="AJ3236">
        <f t="shared" si="1017"/>
        <v>5</v>
      </c>
      <c r="AK3236">
        <f t="shared" si="1018"/>
        <v>1</v>
      </c>
      <c r="AL3236">
        <f t="shared" si="1007"/>
        <v>4</v>
      </c>
      <c r="AM3236">
        <f t="shared" si="1008"/>
        <v>9</v>
      </c>
      <c r="AN3236">
        <f t="shared" si="1009"/>
        <v>14</v>
      </c>
      <c r="AO3236">
        <f t="shared" si="1010"/>
        <v>19</v>
      </c>
      <c r="AP3236">
        <f t="shared" si="1011"/>
        <v>4</v>
      </c>
      <c r="AQ3236">
        <f t="shared" si="1019"/>
        <v>0</v>
      </c>
      <c r="AR3236">
        <f t="shared" si="1012"/>
        <v>5</v>
      </c>
      <c r="AS3236">
        <f t="shared" si="1013"/>
        <v>10</v>
      </c>
      <c r="AT3236">
        <f t="shared" si="1014"/>
        <v>15</v>
      </c>
      <c r="AU3236">
        <f t="shared" si="1015"/>
        <v>20</v>
      </c>
    </row>
    <row r="3237" spans="1:47" x14ac:dyDescent="0.45">
      <c r="A3237" s="3">
        <v>43502</v>
      </c>
      <c r="B3237" s="3">
        <v>43527</v>
      </c>
      <c r="C3237" s="5">
        <f t="shared" si="1004"/>
        <v>25</v>
      </c>
      <c r="D3237" s="5">
        <f t="shared" si="1005"/>
        <v>2</v>
      </c>
      <c r="E3237" t="s">
        <v>34</v>
      </c>
      <c r="F3237">
        <v>1000000</v>
      </c>
      <c r="G3237">
        <v>167</v>
      </c>
      <c r="H3237">
        <v>7</v>
      </c>
      <c r="I3237">
        <v>32</v>
      </c>
      <c r="J3237">
        <v>1</v>
      </c>
      <c r="K3237">
        <v>37</v>
      </c>
      <c r="L3237">
        <v>446</v>
      </c>
      <c r="M3237">
        <v>0</v>
      </c>
      <c r="N3237">
        <v>2</v>
      </c>
      <c r="O3237">
        <v>2</v>
      </c>
      <c r="P3237">
        <v>0</v>
      </c>
      <c r="Q3237">
        <v>5769</v>
      </c>
      <c r="R3237">
        <v>3156</v>
      </c>
      <c r="S3237">
        <v>167</v>
      </c>
      <c r="T3237">
        <v>102</v>
      </c>
      <c r="U3237">
        <v>33</v>
      </c>
      <c r="V3237">
        <v>33.009026775346648</v>
      </c>
      <c r="W3237">
        <v>13.35007126431548</v>
      </c>
      <c r="X3237">
        <v>6</v>
      </c>
      <c r="Y3237">
        <v>1</v>
      </c>
      <c r="Z3237">
        <v>1509</v>
      </c>
      <c r="AA3237" t="s">
        <v>27</v>
      </c>
      <c r="AB3237">
        <v>8</v>
      </c>
      <c r="AC3237">
        <f t="shared" si="1000"/>
        <v>40000</v>
      </c>
      <c r="AD3237">
        <f t="shared" si="1001"/>
        <v>0.32</v>
      </c>
      <c r="AE3237">
        <f t="shared" si="1002"/>
        <v>0.6107784431137725</v>
      </c>
      <c r="AF3237">
        <f t="shared" si="1003"/>
        <v>0.19760479041916168</v>
      </c>
      <c r="AG3237">
        <v>69</v>
      </c>
      <c r="AH3237">
        <f t="shared" si="1016"/>
        <v>6</v>
      </c>
      <c r="AI3237">
        <f t="shared" si="1006"/>
        <v>3</v>
      </c>
      <c r="AJ3237">
        <f t="shared" si="1017"/>
        <v>5</v>
      </c>
      <c r="AK3237">
        <f t="shared" si="1018"/>
        <v>1</v>
      </c>
      <c r="AL3237">
        <f t="shared" si="1007"/>
        <v>4</v>
      </c>
      <c r="AM3237">
        <f t="shared" si="1008"/>
        <v>9</v>
      </c>
      <c r="AN3237">
        <f t="shared" si="1009"/>
        <v>14</v>
      </c>
      <c r="AO3237">
        <f t="shared" si="1010"/>
        <v>19</v>
      </c>
      <c r="AP3237">
        <f t="shared" si="1011"/>
        <v>2</v>
      </c>
      <c r="AQ3237">
        <f t="shared" si="1019"/>
        <v>2</v>
      </c>
      <c r="AR3237">
        <f t="shared" si="1012"/>
        <v>7</v>
      </c>
      <c r="AS3237">
        <f t="shared" si="1013"/>
        <v>12</v>
      </c>
      <c r="AT3237">
        <f t="shared" si="1014"/>
        <v>17</v>
      </c>
      <c r="AU3237">
        <f t="shared" si="1015"/>
        <v>22</v>
      </c>
    </row>
    <row r="3238" spans="1:47" x14ac:dyDescent="0.45">
      <c r="A3238" s="3">
        <v>43502</v>
      </c>
      <c r="B3238" s="3">
        <v>43527</v>
      </c>
      <c r="C3238" s="5">
        <f t="shared" si="1004"/>
        <v>25</v>
      </c>
      <c r="D3238" s="5">
        <f t="shared" si="1005"/>
        <v>2</v>
      </c>
      <c r="E3238" t="s">
        <v>34</v>
      </c>
      <c r="F3238">
        <v>5000000</v>
      </c>
      <c r="G3238">
        <v>22</v>
      </c>
      <c r="H3238">
        <v>6</v>
      </c>
      <c r="I3238">
        <v>13</v>
      </c>
      <c r="J3238">
        <v>0</v>
      </c>
      <c r="K3238">
        <v>88</v>
      </c>
      <c r="L3238">
        <v>66</v>
      </c>
      <c r="M3238">
        <v>0</v>
      </c>
      <c r="N3238">
        <v>0</v>
      </c>
      <c r="O3238">
        <v>0</v>
      </c>
      <c r="P3238">
        <v>0</v>
      </c>
      <c r="Q3238">
        <v>3441</v>
      </c>
      <c r="R3238">
        <v>1916</v>
      </c>
      <c r="S3238">
        <v>130</v>
      </c>
      <c r="T3238">
        <v>15</v>
      </c>
      <c r="U3238">
        <v>20</v>
      </c>
      <c r="V3238">
        <v>39.939866548899943</v>
      </c>
      <c r="W3238">
        <v>11.349962421711901</v>
      </c>
      <c r="X3238">
        <v>9</v>
      </c>
      <c r="Y3238">
        <v>0</v>
      </c>
      <c r="Z3238">
        <v>25</v>
      </c>
      <c r="AA3238" t="s">
        <v>27</v>
      </c>
      <c r="AB3238">
        <v>1</v>
      </c>
      <c r="AC3238">
        <f t="shared" si="1000"/>
        <v>200000</v>
      </c>
      <c r="AD3238">
        <f t="shared" si="1001"/>
        <v>0.04</v>
      </c>
      <c r="AE3238">
        <f t="shared" si="1002"/>
        <v>0.11538461538461539</v>
      </c>
      <c r="AF3238">
        <f t="shared" si="1003"/>
        <v>0.15384615384615385</v>
      </c>
      <c r="AG3238">
        <v>69</v>
      </c>
      <c r="AH3238">
        <f t="shared" si="1016"/>
        <v>6</v>
      </c>
      <c r="AI3238">
        <f t="shared" si="1006"/>
        <v>3</v>
      </c>
      <c r="AJ3238">
        <f t="shared" si="1017"/>
        <v>5</v>
      </c>
      <c r="AK3238">
        <f t="shared" si="1018"/>
        <v>1</v>
      </c>
      <c r="AL3238">
        <f t="shared" si="1007"/>
        <v>4</v>
      </c>
      <c r="AM3238">
        <f t="shared" si="1008"/>
        <v>9</v>
      </c>
      <c r="AN3238">
        <f t="shared" si="1009"/>
        <v>14</v>
      </c>
      <c r="AO3238">
        <f t="shared" si="1010"/>
        <v>19</v>
      </c>
      <c r="AP3238">
        <f t="shared" si="1011"/>
        <v>2</v>
      </c>
      <c r="AQ3238">
        <f t="shared" si="1019"/>
        <v>2</v>
      </c>
      <c r="AR3238">
        <f t="shared" si="1012"/>
        <v>7</v>
      </c>
      <c r="AS3238">
        <f t="shared" si="1013"/>
        <v>12</v>
      </c>
      <c r="AT3238">
        <f t="shared" si="1014"/>
        <v>17</v>
      </c>
      <c r="AU3238">
        <f t="shared" si="1015"/>
        <v>22</v>
      </c>
    </row>
    <row r="3239" spans="1:47" x14ac:dyDescent="0.45">
      <c r="A3239" s="3">
        <v>43502</v>
      </c>
      <c r="B3239" s="3">
        <v>43513</v>
      </c>
      <c r="C3239" s="5">
        <f t="shared" si="1004"/>
        <v>11</v>
      </c>
      <c r="D3239" s="5">
        <f t="shared" si="1005"/>
        <v>2</v>
      </c>
      <c r="E3239" t="s">
        <v>34</v>
      </c>
      <c r="F3239">
        <v>500000</v>
      </c>
      <c r="G3239">
        <v>82</v>
      </c>
      <c r="H3239">
        <v>11</v>
      </c>
      <c r="I3239">
        <v>27</v>
      </c>
      <c r="J3239">
        <v>0</v>
      </c>
      <c r="K3239">
        <v>61</v>
      </c>
      <c r="L3239">
        <v>12</v>
      </c>
      <c r="M3239">
        <v>0</v>
      </c>
      <c r="N3239">
        <v>0</v>
      </c>
      <c r="O3239">
        <v>0</v>
      </c>
      <c r="P3239">
        <v>0</v>
      </c>
      <c r="Q3239">
        <v>1812</v>
      </c>
      <c r="R3239">
        <v>999</v>
      </c>
      <c r="S3239">
        <v>57</v>
      </c>
      <c r="T3239">
        <v>21</v>
      </c>
      <c r="U3239">
        <v>20</v>
      </c>
      <c r="V3239">
        <v>35.597140825035581</v>
      </c>
      <c r="W3239">
        <v>12.648266160897739</v>
      </c>
      <c r="X3239">
        <v>9</v>
      </c>
      <c r="Y3239">
        <v>1</v>
      </c>
      <c r="Z3239">
        <v>559</v>
      </c>
      <c r="AA3239" t="s">
        <v>27</v>
      </c>
      <c r="AB3239">
        <v>3</v>
      </c>
      <c r="AC3239">
        <f t="shared" si="1000"/>
        <v>45454.545454545456</v>
      </c>
      <c r="AD3239">
        <f t="shared" si="1001"/>
        <v>0.27272727272727271</v>
      </c>
      <c r="AE3239">
        <f t="shared" si="1002"/>
        <v>0.36842105263157893</v>
      </c>
      <c r="AF3239">
        <f t="shared" si="1003"/>
        <v>0.35087719298245612</v>
      </c>
      <c r="AG3239">
        <v>69</v>
      </c>
      <c r="AH3239">
        <f t="shared" si="1016"/>
        <v>6</v>
      </c>
      <c r="AI3239">
        <f t="shared" si="1006"/>
        <v>17</v>
      </c>
      <c r="AJ3239">
        <f t="shared" si="1017"/>
        <v>5</v>
      </c>
      <c r="AK3239">
        <f t="shared" si="1018"/>
        <v>1</v>
      </c>
      <c r="AL3239">
        <f t="shared" si="1007"/>
        <v>4</v>
      </c>
      <c r="AM3239">
        <f t="shared" si="1008"/>
        <v>9</v>
      </c>
      <c r="AN3239">
        <f t="shared" si="1009"/>
        <v>14</v>
      </c>
      <c r="AO3239">
        <f t="shared" si="1010"/>
        <v>19</v>
      </c>
      <c r="AP3239">
        <f t="shared" si="1011"/>
        <v>16</v>
      </c>
      <c r="AQ3239">
        <f t="shared" si="1019"/>
        <v>12</v>
      </c>
      <c r="AR3239">
        <f t="shared" si="1012"/>
        <v>7</v>
      </c>
      <c r="AS3239">
        <f t="shared" si="1013"/>
        <v>2</v>
      </c>
      <c r="AT3239">
        <f t="shared" si="1014"/>
        <v>3</v>
      </c>
      <c r="AU3239">
        <f t="shared" si="1015"/>
        <v>8</v>
      </c>
    </row>
    <row r="3240" spans="1:47" x14ac:dyDescent="0.45">
      <c r="A3240" s="3">
        <v>43502</v>
      </c>
      <c r="B3240" s="3">
        <v>43527</v>
      </c>
      <c r="C3240" s="5">
        <f t="shared" si="1004"/>
        <v>25</v>
      </c>
      <c r="D3240" s="5">
        <f t="shared" si="1005"/>
        <v>2</v>
      </c>
      <c r="E3240" t="s">
        <v>34</v>
      </c>
      <c r="F3240">
        <v>1000000</v>
      </c>
      <c r="G3240">
        <v>6</v>
      </c>
      <c r="H3240">
        <v>12</v>
      </c>
      <c r="I3240">
        <v>49</v>
      </c>
      <c r="J3240">
        <v>0</v>
      </c>
      <c r="K3240">
        <v>58</v>
      </c>
      <c r="L3240">
        <v>3</v>
      </c>
      <c r="M3240">
        <v>0</v>
      </c>
      <c r="N3240">
        <v>1</v>
      </c>
      <c r="O3240">
        <v>0</v>
      </c>
      <c r="P3240">
        <v>0</v>
      </c>
      <c r="Q3240">
        <v>2074</v>
      </c>
      <c r="R3240">
        <v>1170</v>
      </c>
      <c r="S3240">
        <v>64</v>
      </c>
      <c r="T3240">
        <v>18</v>
      </c>
      <c r="U3240">
        <v>1</v>
      </c>
      <c r="V3240">
        <v>38.313377403846197</v>
      </c>
      <c r="W3240">
        <v>12.456952457264959</v>
      </c>
      <c r="X3240">
        <v>6</v>
      </c>
      <c r="Y3240">
        <v>0</v>
      </c>
      <c r="Z3240">
        <v>64</v>
      </c>
      <c r="AA3240" t="s">
        <v>25</v>
      </c>
      <c r="AB3240">
        <v>0</v>
      </c>
      <c r="AC3240">
        <f t="shared" si="1000"/>
        <v>40000</v>
      </c>
      <c r="AD3240">
        <f t="shared" si="1001"/>
        <v>0</v>
      </c>
      <c r="AE3240">
        <f t="shared" si="1002"/>
        <v>0.28125</v>
      </c>
      <c r="AF3240">
        <f t="shared" si="1003"/>
        <v>1.5625E-2</v>
      </c>
      <c r="AG3240">
        <v>69</v>
      </c>
      <c r="AH3240">
        <f t="shared" si="1016"/>
        <v>6</v>
      </c>
      <c r="AI3240">
        <f t="shared" si="1006"/>
        <v>3</v>
      </c>
      <c r="AJ3240">
        <f t="shared" si="1017"/>
        <v>5</v>
      </c>
      <c r="AK3240">
        <f t="shared" si="1018"/>
        <v>1</v>
      </c>
      <c r="AL3240">
        <f t="shared" si="1007"/>
        <v>4</v>
      </c>
      <c r="AM3240">
        <f t="shared" si="1008"/>
        <v>9</v>
      </c>
      <c r="AN3240">
        <f t="shared" si="1009"/>
        <v>14</v>
      </c>
      <c r="AO3240">
        <f t="shared" si="1010"/>
        <v>19</v>
      </c>
      <c r="AP3240">
        <f t="shared" si="1011"/>
        <v>2</v>
      </c>
      <c r="AQ3240">
        <f t="shared" si="1019"/>
        <v>2</v>
      </c>
      <c r="AR3240">
        <f t="shared" si="1012"/>
        <v>7</v>
      </c>
      <c r="AS3240">
        <f t="shared" si="1013"/>
        <v>12</v>
      </c>
      <c r="AT3240">
        <f t="shared" si="1014"/>
        <v>17</v>
      </c>
      <c r="AU3240">
        <f t="shared" si="1015"/>
        <v>22</v>
      </c>
    </row>
    <row r="3241" spans="1:47" x14ac:dyDescent="0.45">
      <c r="A3241" s="3">
        <v>43502</v>
      </c>
      <c r="B3241" s="3">
        <v>43524</v>
      </c>
      <c r="C3241" s="5">
        <f t="shared" si="1004"/>
        <v>22</v>
      </c>
      <c r="D3241" s="5">
        <f t="shared" si="1005"/>
        <v>2</v>
      </c>
      <c r="E3241" t="s">
        <v>34</v>
      </c>
      <c r="F3241">
        <v>1000000</v>
      </c>
      <c r="G3241">
        <v>129</v>
      </c>
      <c r="H3241">
        <v>4</v>
      </c>
      <c r="I3241">
        <v>47</v>
      </c>
      <c r="J3241">
        <v>1</v>
      </c>
      <c r="K3241">
        <v>40</v>
      </c>
      <c r="L3241">
        <v>118</v>
      </c>
      <c r="M3241">
        <v>49</v>
      </c>
      <c r="N3241">
        <v>10</v>
      </c>
      <c r="O3241">
        <v>10</v>
      </c>
      <c r="P3241">
        <v>0</v>
      </c>
      <c r="Q3241">
        <v>3199</v>
      </c>
      <c r="R3241">
        <v>1769</v>
      </c>
      <c r="S3241">
        <v>93</v>
      </c>
      <c r="T3241">
        <v>37</v>
      </c>
      <c r="U3241">
        <v>33</v>
      </c>
      <c r="V3241">
        <v>34.540382331309218</v>
      </c>
      <c r="W3241">
        <v>13.167109538831861</v>
      </c>
      <c r="X3241">
        <v>5</v>
      </c>
      <c r="Y3241">
        <v>1</v>
      </c>
      <c r="Z3241">
        <v>738</v>
      </c>
      <c r="AA3241" t="s">
        <v>25</v>
      </c>
      <c r="AB3241">
        <v>10</v>
      </c>
      <c r="AC3241">
        <f t="shared" si="1000"/>
        <v>45454.545454545456</v>
      </c>
      <c r="AD3241">
        <f t="shared" si="1001"/>
        <v>0.45454545454545453</v>
      </c>
      <c r="AE3241">
        <f t="shared" si="1002"/>
        <v>0.39784946236559138</v>
      </c>
      <c r="AF3241">
        <f t="shared" si="1003"/>
        <v>0.35483870967741937</v>
      </c>
      <c r="AG3241">
        <v>69</v>
      </c>
      <c r="AH3241">
        <f t="shared" si="1016"/>
        <v>6</v>
      </c>
      <c r="AI3241">
        <f t="shared" si="1006"/>
        <v>28</v>
      </c>
      <c r="AJ3241">
        <f t="shared" si="1017"/>
        <v>5</v>
      </c>
      <c r="AK3241">
        <f t="shared" si="1018"/>
        <v>1</v>
      </c>
      <c r="AL3241">
        <f t="shared" si="1007"/>
        <v>4</v>
      </c>
      <c r="AM3241">
        <f t="shared" si="1008"/>
        <v>9</v>
      </c>
      <c r="AN3241">
        <f t="shared" si="1009"/>
        <v>14</v>
      </c>
      <c r="AO3241">
        <f t="shared" si="1010"/>
        <v>19</v>
      </c>
      <c r="AP3241">
        <f t="shared" si="1011"/>
        <v>27</v>
      </c>
      <c r="AQ3241">
        <f t="shared" si="1019"/>
        <v>23</v>
      </c>
      <c r="AR3241">
        <f t="shared" si="1012"/>
        <v>18</v>
      </c>
      <c r="AS3241">
        <f t="shared" si="1013"/>
        <v>13</v>
      </c>
      <c r="AT3241">
        <f t="shared" si="1014"/>
        <v>8</v>
      </c>
      <c r="AU3241">
        <f t="shared" si="1015"/>
        <v>3</v>
      </c>
    </row>
    <row r="3242" spans="1:47" x14ac:dyDescent="0.45">
      <c r="A3242" s="3">
        <v>43502</v>
      </c>
      <c r="B3242" s="3">
        <v>43534</v>
      </c>
      <c r="C3242" s="5">
        <f t="shared" si="1004"/>
        <v>32</v>
      </c>
      <c r="D3242" s="5">
        <f t="shared" si="1005"/>
        <v>2</v>
      </c>
      <c r="E3242" t="s">
        <v>34</v>
      </c>
      <c r="F3242">
        <v>3000000</v>
      </c>
      <c r="G3242">
        <v>33</v>
      </c>
      <c r="H3242">
        <v>8</v>
      </c>
      <c r="I3242">
        <v>15</v>
      </c>
      <c r="J3242">
        <v>0</v>
      </c>
      <c r="K3242">
        <v>40</v>
      </c>
      <c r="L3242">
        <v>22</v>
      </c>
      <c r="M3242">
        <v>0</v>
      </c>
      <c r="N3242">
        <v>0</v>
      </c>
      <c r="O3242">
        <v>0</v>
      </c>
      <c r="P3242">
        <v>0</v>
      </c>
      <c r="Q3242">
        <v>2939</v>
      </c>
      <c r="R3242">
        <v>1612</v>
      </c>
      <c r="S3242">
        <v>78</v>
      </c>
      <c r="T3242">
        <v>42</v>
      </c>
      <c r="U3242">
        <v>42</v>
      </c>
      <c r="V3242">
        <v>31.615529363110031</v>
      </c>
      <c r="W3242">
        <v>13.983771712158809</v>
      </c>
      <c r="X3242">
        <v>4</v>
      </c>
      <c r="Y3242">
        <v>1</v>
      </c>
      <c r="Z3242">
        <v>101</v>
      </c>
      <c r="AA3242" t="s">
        <v>31</v>
      </c>
      <c r="AB3242">
        <v>2</v>
      </c>
      <c r="AC3242">
        <f t="shared" si="1000"/>
        <v>93750</v>
      </c>
      <c r="AD3242">
        <f t="shared" si="1001"/>
        <v>6.25E-2</v>
      </c>
      <c r="AE3242">
        <f t="shared" si="1002"/>
        <v>0.53846153846153844</v>
      </c>
      <c r="AF3242">
        <f t="shared" si="1003"/>
        <v>0.53846153846153844</v>
      </c>
      <c r="AG3242">
        <v>69</v>
      </c>
      <c r="AH3242">
        <f t="shared" si="1016"/>
        <v>6</v>
      </c>
      <c r="AI3242">
        <f t="shared" si="1006"/>
        <v>10</v>
      </c>
      <c r="AJ3242">
        <f t="shared" si="1017"/>
        <v>5</v>
      </c>
      <c r="AK3242">
        <f t="shared" si="1018"/>
        <v>1</v>
      </c>
      <c r="AL3242">
        <f t="shared" si="1007"/>
        <v>4</v>
      </c>
      <c r="AM3242">
        <f t="shared" si="1008"/>
        <v>9</v>
      </c>
      <c r="AN3242">
        <f t="shared" si="1009"/>
        <v>14</v>
      </c>
      <c r="AO3242">
        <f t="shared" si="1010"/>
        <v>19</v>
      </c>
      <c r="AP3242">
        <f t="shared" si="1011"/>
        <v>9</v>
      </c>
      <c r="AQ3242">
        <f t="shared" si="1019"/>
        <v>5</v>
      </c>
      <c r="AR3242">
        <f t="shared" si="1012"/>
        <v>0</v>
      </c>
      <c r="AS3242">
        <f t="shared" si="1013"/>
        <v>5</v>
      </c>
      <c r="AT3242">
        <f t="shared" si="1014"/>
        <v>10</v>
      </c>
      <c r="AU3242">
        <f t="shared" si="1015"/>
        <v>15</v>
      </c>
    </row>
    <row r="3243" spans="1:47" x14ac:dyDescent="0.45">
      <c r="A3243" s="3">
        <v>43502</v>
      </c>
      <c r="B3243" s="3">
        <v>43528</v>
      </c>
      <c r="C3243" s="5">
        <f t="shared" si="1004"/>
        <v>26</v>
      </c>
      <c r="D3243" s="5">
        <f t="shared" si="1005"/>
        <v>2</v>
      </c>
      <c r="E3243" t="s">
        <v>34</v>
      </c>
      <c r="F3243">
        <v>6000000</v>
      </c>
      <c r="G3243">
        <v>14</v>
      </c>
      <c r="H3243">
        <v>24</v>
      </c>
      <c r="I3243">
        <v>44</v>
      </c>
      <c r="J3243">
        <v>3</v>
      </c>
      <c r="K3243">
        <v>46</v>
      </c>
      <c r="L3243">
        <v>327</v>
      </c>
      <c r="M3243">
        <v>1</v>
      </c>
      <c r="N3243">
        <v>0</v>
      </c>
      <c r="O3243">
        <v>0</v>
      </c>
      <c r="P3243">
        <v>0</v>
      </c>
      <c r="Q3243">
        <v>1370</v>
      </c>
      <c r="R3243">
        <v>760</v>
      </c>
      <c r="S3243">
        <v>55</v>
      </c>
      <c r="T3243">
        <v>66</v>
      </c>
      <c r="U3243">
        <v>52</v>
      </c>
      <c r="V3243">
        <v>40.306913875598099</v>
      </c>
      <c r="W3243">
        <v>11.070143540669861</v>
      </c>
      <c r="X3243">
        <v>6</v>
      </c>
      <c r="Y3243">
        <v>0</v>
      </c>
      <c r="Z3243">
        <v>10</v>
      </c>
      <c r="AA3243" t="s">
        <v>31</v>
      </c>
      <c r="AB3243">
        <v>0</v>
      </c>
      <c r="AC3243">
        <f t="shared" si="1000"/>
        <v>230769.23076923078</v>
      </c>
      <c r="AD3243">
        <f t="shared" si="1001"/>
        <v>0</v>
      </c>
      <c r="AE3243">
        <f t="shared" si="1002"/>
        <v>1.2</v>
      </c>
      <c r="AF3243">
        <f t="shared" si="1003"/>
        <v>0.94545454545454544</v>
      </c>
      <c r="AG3243">
        <v>69</v>
      </c>
      <c r="AH3243">
        <f t="shared" si="1016"/>
        <v>6</v>
      </c>
      <c r="AI3243">
        <f t="shared" si="1006"/>
        <v>4</v>
      </c>
      <c r="AJ3243">
        <f t="shared" si="1017"/>
        <v>5</v>
      </c>
      <c r="AK3243">
        <f t="shared" si="1018"/>
        <v>1</v>
      </c>
      <c r="AL3243">
        <f t="shared" si="1007"/>
        <v>4</v>
      </c>
      <c r="AM3243">
        <f t="shared" si="1008"/>
        <v>9</v>
      </c>
      <c r="AN3243">
        <f t="shared" si="1009"/>
        <v>14</v>
      </c>
      <c r="AO3243">
        <f t="shared" si="1010"/>
        <v>19</v>
      </c>
      <c r="AP3243">
        <f t="shared" si="1011"/>
        <v>3</v>
      </c>
      <c r="AQ3243">
        <f t="shared" si="1019"/>
        <v>1</v>
      </c>
      <c r="AR3243">
        <f t="shared" si="1012"/>
        <v>6</v>
      </c>
      <c r="AS3243">
        <f t="shared" si="1013"/>
        <v>11</v>
      </c>
      <c r="AT3243">
        <f t="shared" si="1014"/>
        <v>16</v>
      </c>
      <c r="AU3243">
        <f t="shared" si="1015"/>
        <v>21</v>
      </c>
    </row>
    <row r="3244" spans="1:47" x14ac:dyDescent="0.45">
      <c r="A3244" s="3">
        <v>43502</v>
      </c>
      <c r="B3244" s="3">
        <v>43527</v>
      </c>
      <c r="C3244" s="5">
        <f t="shared" si="1004"/>
        <v>25</v>
      </c>
      <c r="D3244" s="5">
        <f t="shared" si="1005"/>
        <v>2</v>
      </c>
      <c r="E3244" t="s">
        <v>34</v>
      </c>
      <c r="F3244">
        <v>1000000</v>
      </c>
      <c r="G3244">
        <v>91</v>
      </c>
      <c r="H3244">
        <v>8</v>
      </c>
      <c r="I3244">
        <v>24</v>
      </c>
      <c r="J3244">
        <v>0</v>
      </c>
      <c r="K3244">
        <v>47</v>
      </c>
      <c r="L3244">
        <v>10800</v>
      </c>
      <c r="M3244">
        <v>2</v>
      </c>
      <c r="N3244">
        <v>2</v>
      </c>
      <c r="O3244">
        <v>2</v>
      </c>
      <c r="P3244">
        <v>0</v>
      </c>
      <c r="Q3244">
        <v>1386</v>
      </c>
      <c r="R3244">
        <v>758</v>
      </c>
      <c r="S3244">
        <v>32</v>
      </c>
      <c r="T3244">
        <v>26</v>
      </c>
      <c r="U3244">
        <v>10</v>
      </c>
      <c r="V3244">
        <v>28.101422328496081</v>
      </c>
      <c r="W3244">
        <v>15.224378298153029</v>
      </c>
      <c r="X3244">
        <v>6</v>
      </c>
      <c r="Y3244">
        <v>1</v>
      </c>
      <c r="Z3244">
        <v>679</v>
      </c>
      <c r="AA3244" t="s">
        <v>31</v>
      </c>
      <c r="AB3244">
        <v>11</v>
      </c>
      <c r="AC3244">
        <f t="shared" si="1000"/>
        <v>40000</v>
      </c>
      <c r="AD3244">
        <f t="shared" si="1001"/>
        <v>0.44</v>
      </c>
      <c r="AE3244">
        <f t="shared" si="1002"/>
        <v>0.8125</v>
      </c>
      <c r="AF3244">
        <f t="shared" si="1003"/>
        <v>0.3125</v>
      </c>
      <c r="AG3244">
        <v>69</v>
      </c>
      <c r="AH3244">
        <f t="shared" si="1016"/>
        <v>6</v>
      </c>
      <c r="AI3244">
        <f t="shared" si="1006"/>
        <v>3</v>
      </c>
      <c r="AJ3244">
        <f t="shared" si="1017"/>
        <v>5</v>
      </c>
      <c r="AK3244">
        <f t="shared" si="1018"/>
        <v>1</v>
      </c>
      <c r="AL3244">
        <f t="shared" si="1007"/>
        <v>4</v>
      </c>
      <c r="AM3244">
        <f t="shared" si="1008"/>
        <v>9</v>
      </c>
      <c r="AN3244">
        <f t="shared" si="1009"/>
        <v>14</v>
      </c>
      <c r="AO3244">
        <f t="shared" si="1010"/>
        <v>19</v>
      </c>
      <c r="AP3244">
        <f t="shared" si="1011"/>
        <v>2</v>
      </c>
      <c r="AQ3244">
        <f t="shared" si="1019"/>
        <v>2</v>
      </c>
      <c r="AR3244">
        <f t="shared" si="1012"/>
        <v>7</v>
      </c>
      <c r="AS3244">
        <f t="shared" si="1013"/>
        <v>12</v>
      </c>
      <c r="AT3244">
        <f t="shared" si="1014"/>
        <v>17</v>
      </c>
      <c r="AU3244">
        <f t="shared" si="1015"/>
        <v>22</v>
      </c>
    </row>
    <row r="3245" spans="1:47" x14ac:dyDescent="0.45">
      <c r="A3245" s="3">
        <v>43502</v>
      </c>
      <c r="B3245" s="3">
        <v>43522</v>
      </c>
      <c r="C3245" s="5">
        <f t="shared" si="1004"/>
        <v>20</v>
      </c>
      <c r="D3245" s="5">
        <f t="shared" si="1005"/>
        <v>2</v>
      </c>
      <c r="E3245" t="s">
        <v>34</v>
      </c>
      <c r="F3245">
        <v>1000000</v>
      </c>
      <c r="G3245">
        <v>75</v>
      </c>
      <c r="H3245">
        <v>3</v>
      </c>
      <c r="I3245">
        <v>43</v>
      </c>
      <c r="J3245">
        <v>4</v>
      </c>
      <c r="K3245">
        <v>26</v>
      </c>
      <c r="L3245">
        <v>0</v>
      </c>
      <c r="M3245">
        <v>2</v>
      </c>
      <c r="N3245">
        <v>2</v>
      </c>
      <c r="O3245">
        <v>2</v>
      </c>
      <c r="P3245">
        <v>0</v>
      </c>
      <c r="Q3245">
        <v>2861</v>
      </c>
      <c r="R3245">
        <v>1532</v>
      </c>
      <c r="S3245">
        <v>81</v>
      </c>
      <c r="T3245">
        <v>84</v>
      </c>
      <c r="U3245">
        <v>14</v>
      </c>
      <c r="V3245">
        <v>29.647768268703889</v>
      </c>
      <c r="W3245">
        <v>13.822719272797601</v>
      </c>
      <c r="X3245">
        <v>5</v>
      </c>
      <c r="Y3245">
        <v>1</v>
      </c>
      <c r="Z3245">
        <v>243</v>
      </c>
      <c r="AA3245" t="s">
        <v>31</v>
      </c>
      <c r="AB3245">
        <v>1</v>
      </c>
      <c r="AC3245">
        <f t="shared" si="1000"/>
        <v>50000</v>
      </c>
      <c r="AD3245">
        <f t="shared" si="1001"/>
        <v>0.05</v>
      </c>
      <c r="AE3245">
        <f t="shared" si="1002"/>
        <v>1.037037037037037</v>
      </c>
      <c r="AF3245">
        <f t="shared" si="1003"/>
        <v>0.1728395061728395</v>
      </c>
      <c r="AG3245">
        <v>69</v>
      </c>
      <c r="AH3245">
        <f t="shared" si="1016"/>
        <v>6</v>
      </c>
      <c r="AI3245">
        <f t="shared" si="1006"/>
        <v>26</v>
      </c>
      <c r="AJ3245">
        <f t="shared" si="1017"/>
        <v>5</v>
      </c>
      <c r="AK3245">
        <f t="shared" si="1018"/>
        <v>1</v>
      </c>
      <c r="AL3245">
        <f t="shared" si="1007"/>
        <v>4</v>
      </c>
      <c r="AM3245">
        <f t="shared" si="1008"/>
        <v>9</v>
      </c>
      <c r="AN3245">
        <f t="shared" si="1009"/>
        <v>14</v>
      </c>
      <c r="AO3245">
        <f t="shared" si="1010"/>
        <v>19</v>
      </c>
      <c r="AP3245">
        <f t="shared" si="1011"/>
        <v>25</v>
      </c>
      <c r="AQ3245">
        <f t="shared" si="1019"/>
        <v>21</v>
      </c>
      <c r="AR3245">
        <f t="shared" si="1012"/>
        <v>16</v>
      </c>
      <c r="AS3245">
        <f t="shared" si="1013"/>
        <v>11</v>
      </c>
      <c r="AT3245">
        <f t="shared" si="1014"/>
        <v>6</v>
      </c>
      <c r="AU3245">
        <f t="shared" si="1015"/>
        <v>1</v>
      </c>
    </row>
    <row r="3246" spans="1:47" x14ac:dyDescent="0.45">
      <c r="A3246" s="3">
        <v>43502</v>
      </c>
      <c r="B3246" s="3">
        <v>43520</v>
      </c>
      <c r="C3246" s="5">
        <f t="shared" si="1004"/>
        <v>18</v>
      </c>
      <c r="D3246" s="5">
        <f t="shared" si="1005"/>
        <v>2</v>
      </c>
      <c r="E3246" t="s">
        <v>34</v>
      </c>
      <c r="F3246">
        <v>1000000</v>
      </c>
      <c r="G3246">
        <v>120</v>
      </c>
      <c r="H3246">
        <v>7</v>
      </c>
      <c r="I3246">
        <v>61</v>
      </c>
      <c r="J3246">
        <v>1</v>
      </c>
      <c r="K3246">
        <v>75</v>
      </c>
      <c r="L3246">
        <v>415</v>
      </c>
      <c r="M3246">
        <v>7</v>
      </c>
      <c r="N3246">
        <v>1</v>
      </c>
      <c r="O3246">
        <v>1</v>
      </c>
      <c r="P3246">
        <v>1</v>
      </c>
      <c r="Q3246">
        <v>6138</v>
      </c>
      <c r="R3246">
        <v>3331</v>
      </c>
      <c r="S3246">
        <v>187</v>
      </c>
      <c r="T3246">
        <v>127</v>
      </c>
      <c r="U3246">
        <v>61</v>
      </c>
      <c r="V3246">
        <v>32.863409167165678</v>
      </c>
      <c r="W3246">
        <v>13.100745966026491</v>
      </c>
      <c r="X3246">
        <v>9</v>
      </c>
      <c r="Y3246">
        <v>1</v>
      </c>
      <c r="Z3246">
        <v>1146</v>
      </c>
      <c r="AA3246" t="s">
        <v>31</v>
      </c>
      <c r="AB3246">
        <v>4</v>
      </c>
      <c r="AC3246">
        <f t="shared" si="1000"/>
        <v>55555.555555555555</v>
      </c>
      <c r="AD3246">
        <f t="shared" si="1001"/>
        <v>0.22222222222222221</v>
      </c>
      <c r="AE3246">
        <f t="shared" si="1002"/>
        <v>0.67914438502673802</v>
      </c>
      <c r="AF3246">
        <f t="shared" si="1003"/>
        <v>0.32620320855614976</v>
      </c>
      <c r="AG3246">
        <v>69</v>
      </c>
      <c r="AH3246">
        <f t="shared" si="1016"/>
        <v>6</v>
      </c>
      <c r="AI3246">
        <f t="shared" si="1006"/>
        <v>24</v>
      </c>
      <c r="AJ3246">
        <f t="shared" si="1017"/>
        <v>5</v>
      </c>
      <c r="AK3246">
        <f t="shared" si="1018"/>
        <v>1</v>
      </c>
      <c r="AL3246">
        <f t="shared" si="1007"/>
        <v>4</v>
      </c>
      <c r="AM3246">
        <f t="shared" si="1008"/>
        <v>9</v>
      </c>
      <c r="AN3246">
        <f t="shared" si="1009"/>
        <v>14</v>
      </c>
      <c r="AO3246">
        <f t="shared" si="1010"/>
        <v>19</v>
      </c>
      <c r="AP3246">
        <f t="shared" si="1011"/>
        <v>23</v>
      </c>
      <c r="AQ3246">
        <f t="shared" si="1019"/>
        <v>19</v>
      </c>
      <c r="AR3246">
        <f t="shared" si="1012"/>
        <v>14</v>
      </c>
      <c r="AS3246">
        <f t="shared" si="1013"/>
        <v>9</v>
      </c>
      <c r="AT3246">
        <f t="shared" si="1014"/>
        <v>4</v>
      </c>
      <c r="AU3246">
        <f t="shared" si="1015"/>
        <v>1</v>
      </c>
    </row>
    <row r="3247" spans="1:47" x14ac:dyDescent="0.45">
      <c r="A3247" s="3">
        <v>43502</v>
      </c>
      <c r="B3247" s="3">
        <v>43517</v>
      </c>
      <c r="C3247" s="5">
        <f t="shared" si="1004"/>
        <v>15</v>
      </c>
      <c r="D3247" s="5">
        <f t="shared" si="1005"/>
        <v>2</v>
      </c>
      <c r="E3247" t="s">
        <v>34</v>
      </c>
      <c r="F3247">
        <v>1000000</v>
      </c>
      <c r="G3247">
        <v>130</v>
      </c>
      <c r="H3247">
        <v>8</v>
      </c>
      <c r="I3247">
        <v>93</v>
      </c>
      <c r="J3247">
        <v>0</v>
      </c>
      <c r="K3247">
        <v>78</v>
      </c>
      <c r="L3247">
        <v>999</v>
      </c>
      <c r="M3247">
        <v>2</v>
      </c>
      <c r="N3247">
        <v>0</v>
      </c>
      <c r="O3247">
        <v>0</v>
      </c>
      <c r="P3247">
        <v>0</v>
      </c>
      <c r="Q3247">
        <v>4977</v>
      </c>
      <c r="R3247">
        <v>2814</v>
      </c>
      <c r="S3247">
        <v>164</v>
      </c>
      <c r="T3247">
        <v>90</v>
      </c>
      <c r="U3247">
        <v>87</v>
      </c>
      <c r="V3247">
        <v>39.790727156898441</v>
      </c>
      <c r="W3247">
        <v>11.971978522024029</v>
      </c>
      <c r="X3247">
        <v>8</v>
      </c>
      <c r="Y3247">
        <v>1</v>
      </c>
      <c r="Z3247">
        <v>1485</v>
      </c>
      <c r="AA3247" t="s">
        <v>31</v>
      </c>
      <c r="AB3247">
        <v>9</v>
      </c>
      <c r="AC3247">
        <f t="shared" si="1000"/>
        <v>66666.666666666672</v>
      </c>
      <c r="AD3247">
        <f t="shared" si="1001"/>
        <v>0.6</v>
      </c>
      <c r="AE3247">
        <f t="shared" si="1002"/>
        <v>0.54878048780487809</v>
      </c>
      <c r="AF3247">
        <f t="shared" si="1003"/>
        <v>0.53048780487804881</v>
      </c>
      <c r="AG3247">
        <v>69</v>
      </c>
      <c r="AH3247">
        <f t="shared" si="1016"/>
        <v>6</v>
      </c>
      <c r="AI3247">
        <f t="shared" si="1006"/>
        <v>21</v>
      </c>
      <c r="AJ3247">
        <f t="shared" si="1017"/>
        <v>5</v>
      </c>
      <c r="AK3247">
        <f t="shared" si="1018"/>
        <v>1</v>
      </c>
      <c r="AL3247">
        <f t="shared" si="1007"/>
        <v>4</v>
      </c>
      <c r="AM3247">
        <f t="shared" si="1008"/>
        <v>9</v>
      </c>
      <c r="AN3247">
        <f t="shared" si="1009"/>
        <v>14</v>
      </c>
      <c r="AO3247">
        <f t="shared" si="1010"/>
        <v>19</v>
      </c>
      <c r="AP3247">
        <f t="shared" si="1011"/>
        <v>20</v>
      </c>
      <c r="AQ3247">
        <f t="shared" si="1019"/>
        <v>16</v>
      </c>
      <c r="AR3247">
        <f t="shared" si="1012"/>
        <v>11</v>
      </c>
      <c r="AS3247">
        <f t="shared" si="1013"/>
        <v>6</v>
      </c>
      <c r="AT3247">
        <f t="shared" si="1014"/>
        <v>1</v>
      </c>
      <c r="AU3247">
        <f t="shared" si="1015"/>
        <v>4</v>
      </c>
    </row>
    <row r="3248" spans="1:47" x14ac:dyDescent="0.45">
      <c r="A3248" s="3">
        <v>43502</v>
      </c>
      <c r="B3248" s="3">
        <v>43516</v>
      </c>
      <c r="C3248" s="5">
        <f t="shared" si="1004"/>
        <v>14</v>
      </c>
      <c r="D3248" s="5">
        <f t="shared" si="1005"/>
        <v>2</v>
      </c>
      <c r="E3248" t="s">
        <v>34</v>
      </c>
      <c r="F3248">
        <v>1000000</v>
      </c>
      <c r="G3248">
        <v>303</v>
      </c>
      <c r="H3248">
        <v>4</v>
      </c>
      <c r="I3248">
        <v>81</v>
      </c>
      <c r="J3248">
        <v>4</v>
      </c>
      <c r="K3248">
        <v>69</v>
      </c>
      <c r="L3248">
        <v>92600</v>
      </c>
      <c r="M3248">
        <v>11</v>
      </c>
      <c r="N3248">
        <v>10</v>
      </c>
      <c r="O3248">
        <v>9</v>
      </c>
      <c r="P3248">
        <v>0</v>
      </c>
      <c r="Q3248">
        <v>4064</v>
      </c>
      <c r="R3248">
        <v>2186</v>
      </c>
      <c r="S3248">
        <v>114</v>
      </c>
      <c r="T3248">
        <v>81</v>
      </c>
      <c r="U3248">
        <v>36</v>
      </c>
      <c r="V3248">
        <v>30.091783438468099</v>
      </c>
      <c r="W3248">
        <v>13.82584099773679</v>
      </c>
      <c r="X3248">
        <v>8</v>
      </c>
      <c r="Y3248">
        <v>1</v>
      </c>
      <c r="Z3248">
        <v>2075</v>
      </c>
      <c r="AA3248" t="s">
        <v>31</v>
      </c>
      <c r="AB3248">
        <v>10</v>
      </c>
      <c r="AC3248">
        <f t="shared" si="1000"/>
        <v>71428.571428571435</v>
      </c>
      <c r="AD3248">
        <f t="shared" si="1001"/>
        <v>0.7142857142857143</v>
      </c>
      <c r="AE3248">
        <f t="shared" si="1002"/>
        <v>0.71052631578947367</v>
      </c>
      <c r="AF3248">
        <f t="shared" si="1003"/>
        <v>0.31578947368421051</v>
      </c>
      <c r="AG3248">
        <v>69</v>
      </c>
      <c r="AH3248">
        <f t="shared" si="1016"/>
        <v>6</v>
      </c>
      <c r="AI3248">
        <f t="shared" si="1006"/>
        <v>20</v>
      </c>
      <c r="AJ3248">
        <f t="shared" si="1017"/>
        <v>5</v>
      </c>
      <c r="AK3248">
        <f t="shared" si="1018"/>
        <v>1</v>
      </c>
      <c r="AL3248">
        <f t="shared" si="1007"/>
        <v>4</v>
      </c>
      <c r="AM3248">
        <f t="shared" si="1008"/>
        <v>9</v>
      </c>
      <c r="AN3248">
        <f t="shared" si="1009"/>
        <v>14</v>
      </c>
      <c r="AO3248">
        <f t="shared" si="1010"/>
        <v>19</v>
      </c>
      <c r="AP3248">
        <f t="shared" si="1011"/>
        <v>19</v>
      </c>
      <c r="AQ3248">
        <f t="shared" si="1019"/>
        <v>15</v>
      </c>
      <c r="AR3248">
        <f t="shared" si="1012"/>
        <v>10</v>
      </c>
      <c r="AS3248">
        <f t="shared" si="1013"/>
        <v>5</v>
      </c>
      <c r="AT3248">
        <f t="shared" si="1014"/>
        <v>0</v>
      </c>
      <c r="AU3248">
        <f t="shared" si="1015"/>
        <v>5</v>
      </c>
    </row>
    <row r="3249" spans="1:47" x14ac:dyDescent="0.45">
      <c r="A3249" s="3">
        <v>43502</v>
      </c>
      <c r="B3249" s="3">
        <v>43514</v>
      </c>
      <c r="C3249" s="5">
        <f t="shared" si="1004"/>
        <v>12</v>
      </c>
      <c r="D3249" s="5">
        <f t="shared" si="1005"/>
        <v>2</v>
      </c>
      <c r="E3249" t="s">
        <v>34</v>
      </c>
      <c r="F3249">
        <v>2500000</v>
      </c>
      <c r="G3249">
        <v>803</v>
      </c>
      <c r="H3249">
        <v>6</v>
      </c>
      <c r="I3249">
        <v>56</v>
      </c>
      <c r="J3249">
        <v>0</v>
      </c>
      <c r="K3249">
        <v>71</v>
      </c>
      <c r="L3249">
        <v>640</v>
      </c>
      <c r="M3249">
        <v>34</v>
      </c>
      <c r="N3249">
        <v>1</v>
      </c>
      <c r="O3249">
        <v>1</v>
      </c>
      <c r="P3249">
        <v>1</v>
      </c>
      <c r="Q3249">
        <v>2602</v>
      </c>
      <c r="R3249">
        <v>1443</v>
      </c>
      <c r="S3249">
        <v>67</v>
      </c>
      <c r="T3249">
        <v>61</v>
      </c>
      <c r="U3249">
        <v>25</v>
      </c>
      <c r="V3249">
        <v>32.424938715983529</v>
      </c>
      <c r="W3249">
        <v>14.08716831642205</v>
      </c>
      <c r="X3249">
        <v>8</v>
      </c>
      <c r="Y3249">
        <v>1</v>
      </c>
      <c r="Z3249">
        <v>7657</v>
      </c>
      <c r="AA3249" t="s">
        <v>31</v>
      </c>
      <c r="AB3249">
        <v>11</v>
      </c>
      <c r="AC3249">
        <f t="shared" si="1000"/>
        <v>208333.33333333334</v>
      </c>
      <c r="AD3249">
        <f t="shared" si="1001"/>
        <v>0.91666666666666663</v>
      </c>
      <c r="AE3249">
        <f t="shared" si="1002"/>
        <v>0.91044776119402981</v>
      </c>
      <c r="AF3249">
        <f t="shared" si="1003"/>
        <v>0.37313432835820898</v>
      </c>
      <c r="AG3249">
        <v>69</v>
      </c>
      <c r="AH3249">
        <f t="shared" si="1016"/>
        <v>6</v>
      </c>
      <c r="AI3249">
        <f t="shared" si="1006"/>
        <v>18</v>
      </c>
      <c r="AJ3249">
        <f t="shared" si="1017"/>
        <v>5</v>
      </c>
      <c r="AK3249">
        <f t="shared" si="1018"/>
        <v>1</v>
      </c>
      <c r="AL3249">
        <f t="shared" si="1007"/>
        <v>4</v>
      </c>
      <c r="AM3249">
        <f t="shared" si="1008"/>
        <v>9</v>
      </c>
      <c r="AN3249">
        <f t="shared" si="1009"/>
        <v>14</v>
      </c>
      <c r="AO3249">
        <f t="shared" si="1010"/>
        <v>19</v>
      </c>
      <c r="AP3249">
        <f t="shared" si="1011"/>
        <v>17</v>
      </c>
      <c r="AQ3249">
        <f t="shared" si="1019"/>
        <v>13</v>
      </c>
      <c r="AR3249">
        <f t="shared" si="1012"/>
        <v>8</v>
      </c>
      <c r="AS3249">
        <f t="shared" si="1013"/>
        <v>3</v>
      </c>
      <c r="AT3249">
        <f t="shared" si="1014"/>
        <v>2</v>
      </c>
      <c r="AU3249">
        <f t="shared" si="1015"/>
        <v>7</v>
      </c>
    </row>
    <row r="3250" spans="1:47" x14ac:dyDescent="0.45">
      <c r="A3250" s="3">
        <v>43502</v>
      </c>
      <c r="B3250" s="3">
        <v>43513</v>
      </c>
      <c r="C3250" s="5">
        <f t="shared" si="1004"/>
        <v>11</v>
      </c>
      <c r="D3250" s="5">
        <f t="shared" si="1005"/>
        <v>2</v>
      </c>
      <c r="E3250" t="s">
        <v>34</v>
      </c>
      <c r="F3250">
        <v>1000000</v>
      </c>
      <c r="G3250">
        <v>86</v>
      </c>
      <c r="H3250">
        <v>2</v>
      </c>
      <c r="I3250">
        <v>42</v>
      </c>
      <c r="J3250">
        <v>0</v>
      </c>
      <c r="K3250">
        <v>41</v>
      </c>
      <c r="L3250">
        <v>0</v>
      </c>
      <c r="M3250">
        <v>22</v>
      </c>
      <c r="N3250">
        <v>3</v>
      </c>
      <c r="O3250">
        <v>3</v>
      </c>
      <c r="P3250">
        <v>1</v>
      </c>
      <c r="Q3250">
        <v>3116</v>
      </c>
      <c r="R3250">
        <v>1733</v>
      </c>
      <c r="S3250">
        <v>103</v>
      </c>
      <c r="T3250">
        <v>53</v>
      </c>
      <c r="U3250">
        <v>24</v>
      </c>
      <c r="V3250">
        <v>37.64335671348303</v>
      </c>
      <c r="W3250">
        <v>12.18869405430843</v>
      </c>
      <c r="X3250">
        <v>8</v>
      </c>
      <c r="Y3250">
        <v>1</v>
      </c>
      <c r="Z3250">
        <v>1181</v>
      </c>
      <c r="AA3250" t="s">
        <v>31</v>
      </c>
      <c r="AB3250">
        <v>3</v>
      </c>
      <c r="AC3250">
        <f t="shared" si="1000"/>
        <v>90909.090909090912</v>
      </c>
      <c r="AD3250">
        <f t="shared" si="1001"/>
        <v>0.27272727272727271</v>
      </c>
      <c r="AE3250">
        <f t="shared" si="1002"/>
        <v>0.5145631067961165</v>
      </c>
      <c r="AF3250">
        <f t="shared" si="1003"/>
        <v>0.23300970873786409</v>
      </c>
      <c r="AG3250">
        <v>69</v>
      </c>
      <c r="AH3250">
        <f t="shared" si="1016"/>
        <v>6</v>
      </c>
      <c r="AI3250">
        <f t="shared" si="1006"/>
        <v>17</v>
      </c>
      <c r="AJ3250">
        <f t="shared" si="1017"/>
        <v>5</v>
      </c>
      <c r="AK3250">
        <f t="shared" si="1018"/>
        <v>1</v>
      </c>
      <c r="AL3250">
        <f t="shared" si="1007"/>
        <v>4</v>
      </c>
      <c r="AM3250">
        <f t="shared" si="1008"/>
        <v>9</v>
      </c>
      <c r="AN3250">
        <f t="shared" si="1009"/>
        <v>14</v>
      </c>
      <c r="AO3250">
        <f t="shared" si="1010"/>
        <v>19</v>
      </c>
      <c r="AP3250">
        <f t="shared" si="1011"/>
        <v>16</v>
      </c>
      <c r="AQ3250">
        <f t="shared" si="1019"/>
        <v>12</v>
      </c>
      <c r="AR3250">
        <f t="shared" si="1012"/>
        <v>7</v>
      </c>
      <c r="AS3250">
        <f t="shared" si="1013"/>
        <v>2</v>
      </c>
      <c r="AT3250">
        <f t="shared" si="1014"/>
        <v>3</v>
      </c>
      <c r="AU3250">
        <f t="shared" si="1015"/>
        <v>8</v>
      </c>
    </row>
    <row r="3251" spans="1:47" x14ac:dyDescent="0.45">
      <c r="A3251" s="3">
        <v>43502</v>
      </c>
      <c r="B3251" s="3">
        <v>43527</v>
      </c>
      <c r="C3251" s="5">
        <f t="shared" si="1004"/>
        <v>25</v>
      </c>
      <c r="D3251" s="5">
        <f t="shared" si="1005"/>
        <v>2</v>
      </c>
      <c r="E3251" t="s">
        <v>34</v>
      </c>
      <c r="F3251">
        <v>500000</v>
      </c>
      <c r="G3251">
        <v>130</v>
      </c>
      <c r="H3251">
        <v>3</v>
      </c>
      <c r="I3251">
        <v>16</v>
      </c>
      <c r="J3251">
        <v>6</v>
      </c>
      <c r="K3251">
        <v>47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2813</v>
      </c>
      <c r="R3251">
        <v>1628</v>
      </c>
      <c r="S3251">
        <v>99</v>
      </c>
      <c r="T3251">
        <v>67</v>
      </c>
      <c r="U3251">
        <v>57</v>
      </c>
      <c r="V3251">
        <v>43.964650559650579</v>
      </c>
      <c r="W3251">
        <v>11.21239967239967</v>
      </c>
      <c r="X3251">
        <v>9</v>
      </c>
      <c r="Y3251">
        <v>1</v>
      </c>
      <c r="Z3251">
        <v>522</v>
      </c>
      <c r="AA3251" t="s">
        <v>33</v>
      </c>
      <c r="AB3251">
        <v>5</v>
      </c>
      <c r="AC3251">
        <f t="shared" si="1000"/>
        <v>20000</v>
      </c>
      <c r="AD3251">
        <f t="shared" si="1001"/>
        <v>0.2</v>
      </c>
      <c r="AE3251">
        <f t="shared" si="1002"/>
        <v>0.6767676767676768</v>
      </c>
      <c r="AF3251">
        <f t="shared" si="1003"/>
        <v>0.5757575757575758</v>
      </c>
      <c r="AG3251">
        <v>69</v>
      </c>
      <c r="AH3251">
        <f t="shared" si="1016"/>
        <v>6</v>
      </c>
      <c r="AI3251">
        <f t="shared" si="1006"/>
        <v>3</v>
      </c>
      <c r="AJ3251">
        <f t="shared" si="1017"/>
        <v>5</v>
      </c>
      <c r="AK3251">
        <f t="shared" si="1018"/>
        <v>1</v>
      </c>
      <c r="AL3251">
        <f t="shared" si="1007"/>
        <v>4</v>
      </c>
      <c r="AM3251">
        <f t="shared" si="1008"/>
        <v>9</v>
      </c>
      <c r="AN3251">
        <f t="shared" si="1009"/>
        <v>14</v>
      </c>
      <c r="AO3251">
        <f t="shared" si="1010"/>
        <v>19</v>
      </c>
      <c r="AP3251">
        <f t="shared" si="1011"/>
        <v>2</v>
      </c>
      <c r="AQ3251">
        <f t="shared" si="1019"/>
        <v>2</v>
      </c>
      <c r="AR3251">
        <f t="shared" si="1012"/>
        <v>7</v>
      </c>
      <c r="AS3251">
        <f t="shared" si="1013"/>
        <v>12</v>
      </c>
      <c r="AT3251">
        <f t="shared" si="1014"/>
        <v>17</v>
      </c>
      <c r="AU3251">
        <f t="shared" si="1015"/>
        <v>22</v>
      </c>
    </row>
    <row r="3252" spans="1:47" x14ac:dyDescent="0.45">
      <c r="A3252" s="3">
        <v>43502</v>
      </c>
      <c r="B3252" s="3">
        <v>43516</v>
      </c>
      <c r="C3252" s="5">
        <f t="shared" si="1004"/>
        <v>14</v>
      </c>
      <c r="D3252" s="5">
        <f t="shared" si="1005"/>
        <v>2</v>
      </c>
      <c r="E3252" t="s">
        <v>34</v>
      </c>
      <c r="F3252">
        <v>500000</v>
      </c>
      <c r="G3252">
        <v>10</v>
      </c>
      <c r="H3252">
        <v>9</v>
      </c>
      <c r="I3252">
        <v>70</v>
      </c>
      <c r="J3252">
        <v>1</v>
      </c>
      <c r="K3252">
        <v>78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3271</v>
      </c>
      <c r="R3252">
        <v>1779</v>
      </c>
      <c r="S3252">
        <v>109</v>
      </c>
      <c r="T3252">
        <v>52</v>
      </c>
      <c r="U3252">
        <v>4</v>
      </c>
      <c r="V3252">
        <v>34.717311911134487</v>
      </c>
      <c r="W3252">
        <v>12.47157561974308</v>
      </c>
      <c r="X3252">
        <v>7</v>
      </c>
      <c r="Y3252">
        <v>0</v>
      </c>
      <c r="Z3252">
        <v>14</v>
      </c>
      <c r="AA3252" t="s">
        <v>33</v>
      </c>
      <c r="AB3252">
        <v>0</v>
      </c>
      <c r="AC3252">
        <f t="shared" si="1000"/>
        <v>35714.285714285717</v>
      </c>
      <c r="AD3252">
        <f t="shared" si="1001"/>
        <v>0</v>
      </c>
      <c r="AE3252">
        <f t="shared" si="1002"/>
        <v>0.47706422018348627</v>
      </c>
      <c r="AF3252">
        <f t="shared" si="1003"/>
        <v>3.669724770642202E-2</v>
      </c>
      <c r="AG3252">
        <v>69</v>
      </c>
      <c r="AH3252">
        <f t="shared" si="1016"/>
        <v>6</v>
      </c>
      <c r="AI3252">
        <f t="shared" si="1006"/>
        <v>20</v>
      </c>
      <c r="AJ3252">
        <f t="shared" si="1017"/>
        <v>5</v>
      </c>
      <c r="AK3252">
        <f t="shared" si="1018"/>
        <v>1</v>
      </c>
      <c r="AL3252">
        <f t="shared" si="1007"/>
        <v>4</v>
      </c>
      <c r="AM3252">
        <f t="shared" si="1008"/>
        <v>9</v>
      </c>
      <c r="AN3252">
        <f t="shared" si="1009"/>
        <v>14</v>
      </c>
      <c r="AO3252">
        <f t="shared" si="1010"/>
        <v>19</v>
      </c>
      <c r="AP3252">
        <f t="shared" si="1011"/>
        <v>19</v>
      </c>
      <c r="AQ3252">
        <f t="shared" si="1019"/>
        <v>15</v>
      </c>
      <c r="AR3252">
        <f t="shared" si="1012"/>
        <v>10</v>
      </c>
      <c r="AS3252">
        <f t="shared" si="1013"/>
        <v>5</v>
      </c>
      <c r="AT3252">
        <f t="shared" si="1014"/>
        <v>0</v>
      </c>
      <c r="AU3252">
        <f t="shared" si="1015"/>
        <v>5</v>
      </c>
    </row>
    <row r="3253" spans="1:47" x14ac:dyDescent="0.45">
      <c r="A3253" s="3">
        <v>43502</v>
      </c>
      <c r="B3253" s="3">
        <v>43527</v>
      </c>
      <c r="C3253" s="5">
        <f t="shared" si="1004"/>
        <v>25</v>
      </c>
      <c r="D3253" s="5">
        <f t="shared" si="1005"/>
        <v>2</v>
      </c>
      <c r="E3253" t="s">
        <v>34</v>
      </c>
      <c r="F3253">
        <v>500000</v>
      </c>
      <c r="G3253">
        <v>466</v>
      </c>
      <c r="H3253">
        <v>8</v>
      </c>
      <c r="I3253">
        <v>56</v>
      </c>
      <c r="J3253">
        <v>3</v>
      </c>
      <c r="K3253">
        <v>47</v>
      </c>
      <c r="L3253">
        <v>227</v>
      </c>
      <c r="M3253">
        <v>3</v>
      </c>
      <c r="N3253">
        <v>0</v>
      </c>
      <c r="O3253">
        <v>0</v>
      </c>
      <c r="P3253">
        <v>0</v>
      </c>
      <c r="Q3253">
        <v>2713</v>
      </c>
      <c r="R3253">
        <v>1465</v>
      </c>
      <c r="S3253">
        <v>55</v>
      </c>
      <c r="T3253">
        <v>70</v>
      </c>
      <c r="U3253">
        <v>27</v>
      </c>
      <c r="V3253">
        <v>23.130285448340061</v>
      </c>
      <c r="W3253">
        <v>16.650331988830281</v>
      </c>
      <c r="X3253">
        <v>8</v>
      </c>
      <c r="Y3253">
        <v>1</v>
      </c>
      <c r="Z3253">
        <v>8361</v>
      </c>
      <c r="AA3253" t="s">
        <v>26</v>
      </c>
      <c r="AB3253">
        <v>10</v>
      </c>
      <c r="AC3253">
        <f t="shared" si="1000"/>
        <v>20000</v>
      </c>
      <c r="AD3253">
        <f t="shared" si="1001"/>
        <v>0.4</v>
      </c>
      <c r="AE3253">
        <f t="shared" si="1002"/>
        <v>1.2727272727272727</v>
      </c>
      <c r="AF3253">
        <f t="shared" si="1003"/>
        <v>0.49090909090909091</v>
      </c>
      <c r="AG3253">
        <v>69</v>
      </c>
      <c r="AH3253">
        <f t="shared" si="1016"/>
        <v>6</v>
      </c>
      <c r="AI3253">
        <f t="shared" si="1006"/>
        <v>3</v>
      </c>
      <c r="AJ3253">
        <f t="shared" si="1017"/>
        <v>5</v>
      </c>
      <c r="AK3253">
        <f t="shared" si="1018"/>
        <v>1</v>
      </c>
      <c r="AL3253">
        <f t="shared" si="1007"/>
        <v>4</v>
      </c>
      <c r="AM3253">
        <f t="shared" si="1008"/>
        <v>9</v>
      </c>
      <c r="AN3253">
        <f t="shared" si="1009"/>
        <v>14</v>
      </c>
      <c r="AO3253">
        <f t="shared" si="1010"/>
        <v>19</v>
      </c>
      <c r="AP3253">
        <f t="shared" si="1011"/>
        <v>2</v>
      </c>
      <c r="AQ3253">
        <f t="shared" si="1019"/>
        <v>2</v>
      </c>
      <c r="AR3253">
        <f t="shared" si="1012"/>
        <v>7</v>
      </c>
      <c r="AS3253">
        <f t="shared" si="1013"/>
        <v>12</v>
      </c>
      <c r="AT3253">
        <f t="shared" si="1014"/>
        <v>17</v>
      </c>
      <c r="AU3253">
        <f t="shared" si="1015"/>
        <v>22</v>
      </c>
    </row>
    <row r="3254" spans="1:47" x14ac:dyDescent="0.45">
      <c r="A3254" s="3">
        <v>43502</v>
      </c>
      <c r="B3254" s="3">
        <v>43520</v>
      </c>
      <c r="C3254" s="5">
        <f t="shared" si="1004"/>
        <v>18</v>
      </c>
      <c r="D3254" s="5">
        <f t="shared" si="1005"/>
        <v>2</v>
      </c>
      <c r="E3254" t="s">
        <v>34</v>
      </c>
      <c r="F3254">
        <v>5000000</v>
      </c>
      <c r="G3254">
        <v>288</v>
      </c>
      <c r="H3254">
        <v>8</v>
      </c>
      <c r="I3254">
        <v>30</v>
      </c>
      <c r="J3254">
        <v>11</v>
      </c>
      <c r="K3254">
        <v>84</v>
      </c>
      <c r="L3254">
        <v>16700</v>
      </c>
      <c r="M3254">
        <v>4</v>
      </c>
      <c r="N3254">
        <v>0</v>
      </c>
      <c r="O3254">
        <v>0</v>
      </c>
      <c r="P3254">
        <v>0</v>
      </c>
      <c r="Q3254">
        <v>3312</v>
      </c>
      <c r="R3254">
        <v>1848</v>
      </c>
      <c r="S3254">
        <v>100</v>
      </c>
      <c r="T3254">
        <v>37</v>
      </c>
      <c r="U3254">
        <v>9</v>
      </c>
      <c r="V3254">
        <v>36.457020779220812</v>
      </c>
      <c r="W3254">
        <v>12.765251948051951</v>
      </c>
      <c r="X3254">
        <v>8</v>
      </c>
      <c r="Y3254">
        <v>1</v>
      </c>
      <c r="Z3254">
        <v>1397</v>
      </c>
      <c r="AA3254" t="s">
        <v>28</v>
      </c>
      <c r="AB3254">
        <v>4</v>
      </c>
      <c r="AC3254">
        <f t="shared" si="1000"/>
        <v>277777.77777777775</v>
      </c>
      <c r="AD3254">
        <f t="shared" si="1001"/>
        <v>0.22222222222222221</v>
      </c>
      <c r="AE3254">
        <f t="shared" si="1002"/>
        <v>0.37</v>
      </c>
      <c r="AF3254">
        <f t="shared" si="1003"/>
        <v>0.09</v>
      </c>
      <c r="AG3254">
        <v>69</v>
      </c>
      <c r="AH3254">
        <f t="shared" si="1016"/>
        <v>6</v>
      </c>
      <c r="AI3254">
        <f t="shared" si="1006"/>
        <v>24</v>
      </c>
      <c r="AJ3254">
        <f t="shared" si="1017"/>
        <v>5</v>
      </c>
      <c r="AK3254">
        <f t="shared" si="1018"/>
        <v>1</v>
      </c>
      <c r="AL3254">
        <f t="shared" si="1007"/>
        <v>4</v>
      </c>
      <c r="AM3254">
        <f t="shared" si="1008"/>
        <v>9</v>
      </c>
      <c r="AN3254">
        <f t="shared" si="1009"/>
        <v>14</v>
      </c>
      <c r="AO3254">
        <f t="shared" si="1010"/>
        <v>19</v>
      </c>
      <c r="AP3254">
        <f t="shared" si="1011"/>
        <v>23</v>
      </c>
      <c r="AQ3254">
        <f t="shared" si="1019"/>
        <v>19</v>
      </c>
      <c r="AR3254">
        <f t="shared" si="1012"/>
        <v>14</v>
      </c>
      <c r="AS3254">
        <f t="shared" si="1013"/>
        <v>9</v>
      </c>
      <c r="AT3254">
        <f t="shared" si="1014"/>
        <v>4</v>
      </c>
      <c r="AU3254">
        <f t="shared" si="1015"/>
        <v>1</v>
      </c>
    </row>
    <row r="3255" spans="1:47" x14ac:dyDescent="0.45">
      <c r="A3255" s="3">
        <v>43497</v>
      </c>
      <c r="B3255" s="3">
        <v>43527</v>
      </c>
      <c r="C3255" s="5">
        <f t="shared" si="1004"/>
        <v>30</v>
      </c>
      <c r="D3255" s="5">
        <f t="shared" si="1005"/>
        <v>2</v>
      </c>
      <c r="E3255" t="s">
        <v>38</v>
      </c>
      <c r="F3255">
        <v>1000000</v>
      </c>
      <c r="G3255">
        <v>26</v>
      </c>
      <c r="H3255">
        <v>3</v>
      </c>
      <c r="I3255">
        <v>28</v>
      </c>
      <c r="J3255">
        <v>0</v>
      </c>
      <c r="K3255">
        <v>88</v>
      </c>
      <c r="L3255">
        <v>254</v>
      </c>
      <c r="M3255">
        <v>4</v>
      </c>
      <c r="N3255">
        <v>4</v>
      </c>
      <c r="O3255">
        <v>4</v>
      </c>
      <c r="P3255">
        <v>0</v>
      </c>
      <c r="Q3255">
        <v>2299</v>
      </c>
      <c r="R3255">
        <v>1278</v>
      </c>
      <c r="S3255">
        <v>84</v>
      </c>
      <c r="T3255">
        <v>49</v>
      </c>
      <c r="U3255">
        <v>32</v>
      </c>
      <c r="V3255">
        <v>39.205176056338047</v>
      </c>
      <c r="W3255">
        <v>11.5706449809971</v>
      </c>
      <c r="X3255">
        <v>6</v>
      </c>
      <c r="Y3255">
        <v>1</v>
      </c>
      <c r="Z3255">
        <v>141</v>
      </c>
      <c r="AA3255" t="s">
        <v>32</v>
      </c>
      <c r="AB3255">
        <v>4</v>
      </c>
      <c r="AC3255">
        <f t="shared" si="1000"/>
        <v>33333.333333333336</v>
      </c>
      <c r="AD3255">
        <f t="shared" si="1001"/>
        <v>0.13333333333333333</v>
      </c>
      <c r="AE3255">
        <f t="shared" si="1002"/>
        <v>0.58333333333333337</v>
      </c>
      <c r="AF3255">
        <f t="shared" si="1003"/>
        <v>0.38095238095238093</v>
      </c>
      <c r="AG3255">
        <v>37</v>
      </c>
      <c r="AH3255">
        <f t="shared" si="1016"/>
        <v>1</v>
      </c>
      <c r="AI3255">
        <f t="shared" si="1006"/>
        <v>3</v>
      </c>
      <c r="AJ3255">
        <f t="shared" si="1017"/>
        <v>0</v>
      </c>
      <c r="AK3255">
        <f t="shared" si="1018"/>
        <v>4</v>
      </c>
      <c r="AL3255">
        <f t="shared" si="1007"/>
        <v>9</v>
      </c>
      <c r="AM3255">
        <f t="shared" si="1008"/>
        <v>14</v>
      </c>
      <c r="AN3255">
        <f t="shared" si="1009"/>
        <v>19</v>
      </c>
      <c r="AO3255">
        <f t="shared" si="1010"/>
        <v>24</v>
      </c>
      <c r="AP3255">
        <f t="shared" si="1011"/>
        <v>2</v>
      </c>
      <c r="AQ3255">
        <f t="shared" si="1019"/>
        <v>2</v>
      </c>
      <c r="AR3255">
        <f t="shared" si="1012"/>
        <v>7</v>
      </c>
      <c r="AS3255">
        <f t="shared" si="1013"/>
        <v>12</v>
      </c>
      <c r="AT3255">
        <f t="shared" si="1014"/>
        <v>17</v>
      </c>
      <c r="AU3255">
        <f t="shared" si="1015"/>
        <v>22</v>
      </c>
    </row>
    <row r="3256" spans="1:47" x14ac:dyDescent="0.45">
      <c r="A3256" s="3">
        <v>43497</v>
      </c>
      <c r="B3256" s="3">
        <v>43524</v>
      </c>
      <c r="C3256" s="5">
        <f t="shared" si="1004"/>
        <v>27</v>
      </c>
      <c r="D3256" s="5">
        <f t="shared" si="1005"/>
        <v>2</v>
      </c>
      <c r="E3256" t="s">
        <v>38</v>
      </c>
      <c r="F3256">
        <v>700000</v>
      </c>
      <c r="G3256">
        <v>12</v>
      </c>
      <c r="H3256">
        <v>6</v>
      </c>
      <c r="I3256">
        <v>16</v>
      </c>
      <c r="J3256">
        <v>0</v>
      </c>
      <c r="K3256">
        <v>24</v>
      </c>
      <c r="L3256">
        <v>65</v>
      </c>
      <c r="M3256">
        <v>0</v>
      </c>
      <c r="N3256">
        <v>0</v>
      </c>
      <c r="O3256">
        <v>0</v>
      </c>
      <c r="P3256">
        <v>0</v>
      </c>
      <c r="Q3256">
        <v>1565</v>
      </c>
      <c r="R3256">
        <v>910</v>
      </c>
      <c r="S3256">
        <v>65</v>
      </c>
      <c r="T3256">
        <v>30</v>
      </c>
      <c r="U3256">
        <v>11</v>
      </c>
      <c r="V3256">
        <v>47.131593406593403</v>
      </c>
      <c r="W3256">
        <v>10.1634065934066</v>
      </c>
      <c r="X3256">
        <v>9</v>
      </c>
      <c r="Y3256">
        <v>1</v>
      </c>
      <c r="Z3256">
        <v>108</v>
      </c>
      <c r="AA3256" t="s">
        <v>32</v>
      </c>
      <c r="AB3256">
        <v>1</v>
      </c>
      <c r="AC3256">
        <f t="shared" si="1000"/>
        <v>25925.925925925927</v>
      </c>
      <c r="AD3256">
        <f t="shared" si="1001"/>
        <v>3.7037037037037035E-2</v>
      </c>
      <c r="AE3256">
        <f t="shared" si="1002"/>
        <v>0.46153846153846156</v>
      </c>
      <c r="AF3256">
        <f t="shared" si="1003"/>
        <v>0.16923076923076924</v>
      </c>
      <c r="AG3256">
        <v>37</v>
      </c>
      <c r="AH3256">
        <f t="shared" si="1016"/>
        <v>1</v>
      </c>
      <c r="AI3256">
        <f t="shared" si="1006"/>
        <v>28</v>
      </c>
      <c r="AJ3256">
        <f t="shared" si="1017"/>
        <v>0</v>
      </c>
      <c r="AK3256">
        <f t="shared" si="1018"/>
        <v>4</v>
      </c>
      <c r="AL3256">
        <f t="shared" si="1007"/>
        <v>9</v>
      </c>
      <c r="AM3256">
        <f t="shared" si="1008"/>
        <v>14</v>
      </c>
      <c r="AN3256">
        <f t="shared" si="1009"/>
        <v>19</v>
      </c>
      <c r="AO3256">
        <f t="shared" si="1010"/>
        <v>24</v>
      </c>
      <c r="AP3256">
        <f t="shared" si="1011"/>
        <v>27</v>
      </c>
      <c r="AQ3256">
        <f t="shared" si="1019"/>
        <v>23</v>
      </c>
      <c r="AR3256">
        <f t="shared" si="1012"/>
        <v>18</v>
      </c>
      <c r="AS3256">
        <f t="shared" si="1013"/>
        <v>13</v>
      </c>
      <c r="AT3256">
        <f t="shared" si="1014"/>
        <v>8</v>
      </c>
      <c r="AU3256">
        <f t="shared" si="1015"/>
        <v>3</v>
      </c>
    </row>
    <row r="3257" spans="1:47" x14ac:dyDescent="0.45">
      <c r="A3257" s="3">
        <v>43497</v>
      </c>
      <c r="B3257" s="3">
        <v>43520</v>
      </c>
      <c r="C3257" s="5">
        <f t="shared" si="1004"/>
        <v>23</v>
      </c>
      <c r="D3257" s="5">
        <f t="shared" si="1005"/>
        <v>2</v>
      </c>
      <c r="E3257" t="s">
        <v>38</v>
      </c>
      <c r="F3257">
        <v>1000000</v>
      </c>
      <c r="G3257">
        <v>34</v>
      </c>
      <c r="H3257">
        <v>18</v>
      </c>
      <c r="I3257">
        <v>43</v>
      </c>
      <c r="J3257">
        <v>3</v>
      </c>
      <c r="K3257">
        <v>54</v>
      </c>
      <c r="L3257">
        <v>4769</v>
      </c>
      <c r="M3257">
        <v>0</v>
      </c>
      <c r="N3257">
        <v>1</v>
      </c>
      <c r="O3257">
        <v>1</v>
      </c>
      <c r="P3257">
        <v>0</v>
      </c>
      <c r="Q3257">
        <v>5189</v>
      </c>
      <c r="R3257">
        <v>2902</v>
      </c>
      <c r="S3257">
        <v>153</v>
      </c>
      <c r="T3257">
        <v>83</v>
      </c>
      <c r="U3257">
        <v>17</v>
      </c>
      <c r="V3257">
        <v>36.311839817479949</v>
      </c>
      <c r="W3257">
        <v>12.90656572208484</v>
      </c>
      <c r="X3257">
        <v>8</v>
      </c>
      <c r="Y3257">
        <v>1</v>
      </c>
      <c r="Z3257">
        <v>128</v>
      </c>
      <c r="AA3257" t="s">
        <v>27</v>
      </c>
      <c r="AB3257">
        <v>3</v>
      </c>
      <c r="AC3257">
        <f t="shared" si="1000"/>
        <v>43478.260869565216</v>
      </c>
      <c r="AD3257">
        <f t="shared" si="1001"/>
        <v>0.13043478260869565</v>
      </c>
      <c r="AE3257">
        <f t="shared" si="1002"/>
        <v>0.54248366013071891</v>
      </c>
      <c r="AF3257">
        <f t="shared" si="1003"/>
        <v>0.1111111111111111</v>
      </c>
      <c r="AG3257">
        <v>37</v>
      </c>
      <c r="AH3257">
        <f t="shared" si="1016"/>
        <v>1</v>
      </c>
      <c r="AI3257">
        <f t="shared" si="1006"/>
        <v>24</v>
      </c>
      <c r="AJ3257">
        <f t="shared" si="1017"/>
        <v>0</v>
      </c>
      <c r="AK3257">
        <f t="shared" si="1018"/>
        <v>4</v>
      </c>
      <c r="AL3257">
        <f t="shared" si="1007"/>
        <v>9</v>
      </c>
      <c r="AM3257">
        <f t="shared" si="1008"/>
        <v>14</v>
      </c>
      <c r="AN3257">
        <f t="shared" si="1009"/>
        <v>19</v>
      </c>
      <c r="AO3257">
        <f t="shared" si="1010"/>
        <v>24</v>
      </c>
      <c r="AP3257">
        <f t="shared" si="1011"/>
        <v>23</v>
      </c>
      <c r="AQ3257">
        <f t="shared" si="1019"/>
        <v>19</v>
      </c>
      <c r="AR3257">
        <f t="shared" si="1012"/>
        <v>14</v>
      </c>
      <c r="AS3257">
        <f t="shared" si="1013"/>
        <v>9</v>
      </c>
      <c r="AT3257">
        <f t="shared" si="1014"/>
        <v>4</v>
      </c>
      <c r="AU3257">
        <f t="shared" si="1015"/>
        <v>1</v>
      </c>
    </row>
    <row r="3258" spans="1:47" x14ac:dyDescent="0.45">
      <c r="A3258" s="3">
        <v>43497</v>
      </c>
      <c r="B3258" s="3">
        <v>43513</v>
      </c>
      <c r="C3258" s="5">
        <f t="shared" si="1004"/>
        <v>16</v>
      </c>
      <c r="D3258" s="5">
        <f t="shared" si="1005"/>
        <v>2</v>
      </c>
      <c r="E3258" t="s">
        <v>38</v>
      </c>
      <c r="F3258">
        <v>500000</v>
      </c>
      <c r="G3258">
        <v>94</v>
      </c>
      <c r="H3258">
        <v>7</v>
      </c>
      <c r="I3258">
        <v>16</v>
      </c>
      <c r="J3258">
        <v>0</v>
      </c>
      <c r="K3258">
        <v>41</v>
      </c>
      <c r="L3258">
        <v>36</v>
      </c>
      <c r="M3258">
        <v>1</v>
      </c>
      <c r="N3258">
        <v>2</v>
      </c>
      <c r="O3258">
        <v>2</v>
      </c>
      <c r="P3258">
        <v>0</v>
      </c>
      <c r="Q3258">
        <v>1498</v>
      </c>
      <c r="R3258">
        <v>807</v>
      </c>
      <c r="S3258">
        <v>34</v>
      </c>
      <c r="T3258">
        <v>41</v>
      </c>
      <c r="U3258">
        <v>27</v>
      </c>
      <c r="V3258">
        <v>25.704271266127279</v>
      </c>
      <c r="W3258">
        <v>15.570606093738609</v>
      </c>
      <c r="X3258">
        <v>10</v>
      </c>
      <c r="Y3258">
        <v>1</v>
      </c>
      <c r="Z3258">
        <v>1305</v>
      </c>
      <c r="AA3258" t="s">
        <v>27</v>
      </c>
      <c r="AB3258">
        <v>6</v>
      </c>
      <c r="AC3258">
        <f t="shared" si="1000"/>
        <v>31250</v>
      </c>
      <c r="AD3258">
        <f t="shared" si="1001"/>
        <v>0.375</v>
      </c>
      <c r="AE3258">
        <f t="shared" si="1002"/>
        <v>1.2058823529411764</v>
      </c>
      <c r="AF3258">
        <f t="shared" si="1003"/>
        <v>0.79411764705882348</v>
      </c>
      <c r="AG3258">
        <v>37</v>
      </c>
      <c r="AH3258">
        <f t="shared" si="1016"/>
        <v>1</v>
      </c>
      <c r="AI3258">
        <f t="shared" si="1006"/>
        <v>17</v>
      </c>
      <c r="AJ3258">
        <f t="shared" si="1017"/>
        <v>0</v>
      </c>
      <c r="AK3258">
        <f t="shared" si="1018"/>
        <v>4</v>
      </c>
      <c r="AL3258">
        <f t="shared" si="1007"/>
        <v>9</v>
      </c>
      <c r="AM3258">
        <f t="shared" si="1008"/>
        <v>14</v>
      </c>
      <c r="AN3258">
        <f t="shared" si="1009"/>
        <v>19</v>
      </c>
      <c r="AO3258">
        <f t="shared" si="1010"/>
        <v>24</v>
      </c>
      <c r="AP3258">
        <f t="shared" si="1011"/>
        <v>16</v>
      </c>
      <c r="AQ3258">
        <f t="shared" si="1019"/>
        <v>12</v>
      </c>
      <c r="AR3258">
        <f t="shared" si="1012"/>
        <v>7</v>
      </c>
      <c r="AS3258">
        <f t="shared" si="1013"/>
        <v>2</v>
      </c>
      <c r="AT3258">
        <f t="shared" si="1014"/>
        <v>3</v>
      </c>
      <c r="AU3258">
        <f t="shared" si="1015"/>
        <v>8</v>
      </c>
    </row>
    <row r="3259" spans="1:47" x14ac:dyDescent="0.45">
      <c r="A3259" s="3">
        <v>43497</v>
      </c>
      <c r="B3259" s="3">
        <v>43520</v>
      </c>
      <c r="C3259" s="5">
        <f t="shared" si="1004"/>
        <v>23</v>
      </c>
      <c r="D3259" s="5">
        <f t="shared" si="1005"/>
        <v>2</v>
      </c>
      <c r="E3259" t="s">
        <v>38</v>
      </c>
      <c r="F3259">
        <v>1800000</v>
      </c>
      <c r="G3259">
        <v>77</v>
      </c>
      <c r="H3259">
        <v>7</v>
      </c>
      <c r="I3259">
        <v>29</v>
      </c>
      <c r="J3259">
        <v>0</v>
      </c>
      <c r="K3259">
        <v>95</v>
      </c>
      <c r="L3259">
        <v>0</v>
      </c>
      <c r="M3259">
        <v>3</v>
      </c>
      <c r="N3259">
        <v>0</v>
      </c>
      <c r="O3259">
        <v>0</v>
      </c>
      <c r="P3259">
        <v>0</v>
      </c>
      <c r="Q3259">
        <v>7104</v>
      </c>
      <c r="R3259">
        <v>3973</v>
      </c>
      <c r="S3259">
        <v>250</v>
      </c>
      <c r="T3259">
        <v>94</v>
      </c>
      <c r="U3259">
        <v>72</v>
      </c>
      <c r="V3259">
        <v>39.433942929776009</v>
      </c>
      <c r="W3259">
        <v>11.707099733199099</v>
      </c>
      <c r="X3259">
        <v>8</v>
      </c>
      <c r="Y3259">
        <v>1</v>
      </c>
      <c r="Z3259">
        <v>341</v>
      </c>
      <c r="AA3259" t="s">
        <v>25</v>
      </c>
      <c r="AB3259">
        <v>7</v>
      </c>
      <c r="AC3259">
        <f t="shared" si="1000"/>
        <v>78260.869565217392</v>
      </c>
      <c r="AD3259">
        <f t="shared" si="1001"/>
        <v>0.30434782608695654</v>
      </c>
      <c r="AE3259">
        <f t="shared" si="1002"/>
        <v>0.376</v>
      </c>
      <c r="AF3259">
        <f t="shared" si="1003"/>
        <v>0.28799999999999998</v>
      </c>
      <c r="AG3259">
        <v>37</v>
      </c>
      <c r="AH3259">
        <f t="shared" si="1016"/>
        <v>1</v>
      </c>
      <c r="AI3259">
        <f t="shared" si="1006"/>
        <v>24</v>
      </c>
      <c r="AJ3259">
        <f t="shared" si="1017"/>
        <v>0</v>
      </c>
      <c r="AK3259">
        <f t="shared" si="1018"/>
        <v>4</v>
      </c>
      <c r="AL3259">
        <f t="shared" si="1007"/>
        <v>9</v>
      </c>
      <c r="AM3259">
        <f t="shared" si="1008"/>
        <v>14</v>
      </c>
      <c r="AN3259">
        <f t="shared" si="1009"/>
        <v>19</v>
      </c>
      <c r="AO3259">
        <f t="shared" si="1010"/>
        <v>24</v>
      </c>
      <c r="AP3259">
        <f t="shared" si="1011"/>
        <v>23</v>
      </c>
      <c r="AQ3259">
        <f t="shared" si="1019"/>
        <v>19</v>
      </c>
      <c r="AR3259">
        <f t="shared" si="1012"/>
        <v>14</v>
      </c>
      <c r="AS3259">
        <f t="shared" si="1013"/>
        <v>9</v>
      </c>
      <c r="AT3259">
        <f t="shared" si="1014"/>
        <v>4</v>
      </c>
      <c r="AU3259">
        <f t="shared" si="1015"/>
        <v>1</v>
      </c>
    </row>
    <row r="3260" spans="1:47" x14ac:dyDescent="0.45">
      <c r="A3260" s="3">
        <v>43497</v>
      </c>
      <c r="B3260" s="3">
        <v>43517</v>
      </c>
      <c r="C3260" s="5">
        <f t="shared" si="1004"/>
        <v>20</v>
      </c>
      <c r="D3260" s="5">
        <f t="shared" si="1005"/>
        <v>2</v>
      </c>
      <c r="E3260" t="s">
        <v>38</v>
      </c>
      <c r="F3260">
        <v>1000000</v>
      </c>
      <c r="G3260">
        <v>134</v>
      </c>
      <c r="H3260">
        <v>4</v>
      </c>
      <c r="I3260">
        <v>46</v>
      </c>
      <c r="J3260">
        <v>0</v>
      </c>
      <c r="K3260">
        <v>47</v>
      </c>
      <c r="L3260">
        <v>118</v>
      </c>
      <c r="M3260">
        <v>49</v>
      </c>
      <c r="N3260">
        <v>10</v>
      </c>
      <c r="O3260">
        <v>10</v>
      </c>
      <c r="P3260">
        <v>0</v>
      </c>
      <c r="Q3260">
        <v>2828</v>
      </c>
      <c r="R3260">
        <v>1607</v>
      </c>
      <c r="S3260">
        <v>92</v>
      </c>
      <c r="T3260">
        <v>45</v>
      </c>
      <c r="U3260">
        <v>22</v>
      </c>
      <c r="V3260">
        <v>40.226444123535657</v>
      </c>
      <c r="W3260">
        <v>11.98793288872055</v>
      </c>
      <c r="X3260">
        <v>6</v>
      </c>
      <c r="Y3260">
        <v>1</v>
      </c>
      <c r="Z3260">
        <v>389</v>
      </c>
      <c r="AA3260" t="s">
        <v>25</v>
      </c>
      <c r="AB3260">
        <v>8</v>
      </c>
      <c r="AC3260">
        <f t="shared" si="1000"/>
        <v>50000</v>
      </c>
      <c r="AD3260">
        <f t="shared" si="1001"/>
        <v>0.4</v>
      </c>
      <c r="AE3260">
        <f t="shared" si="1002"/>
        <v>0.4891304347826087</v>
      </c>
      <c r="AF3260">
        <f t="shared" si="1003"/>
        <v>0.2391304347826087</v>
      </c>
      <c r="AG3260">
        <v>37</v>
      </c>
      <c r="AH3260">
        <f t="shared" si="1016"/>
        <v>1</v>
      </c>
      <c r="AI3260">
        <f t="shared" si="1006"/>
        <v>21</v>
      </c>
      <c r="AJ3260">
        <f t="shared" si="1017"/>
        <v>0</v>
      </c>
      <c r="AK3260">
        <f t="shared" si="1018"/>
        <v>4</v>
      </c>
      <c r="AL3260">
        <f t="shared" si="1007"/>
        <v>9</v>
      </c>
      <c r="AM3260">
        <f t="shared" si="1008"/>
        <v>14</v>
      </c>
      <c r="AN3260">
        <f t="shared" si="1009"/>
        <v>19</v>
      </c>
      <c r="AO3260">
        <f t="shared" si="1010"/>
        <v>24</v>
      </c>
      <c r="AP3260">
        <f t="shared" si="1011"/>
        <v>20</v>
      </c>
      <c r="AQ3260">
        <f t="shared" si="1019"/>
        <v>16</v>
      </c>
      <c r="AR3260">
        <f t="shared" si="1012"/>
        <v>11</v>
      </c>
      <c r="AS3260">
        <f t="shared" si="1013"/>
        <v>6</v>
      </c>
      <c r="AT3260">
        <f t="shared" si="1014"/>
        <v>1</v>
      </c>
      <c r="AU3260">
        <f t="shared" si="1015"/>
        <v>4</v>
      </c>
    </row>
    <row r="3261" spans="1:47" x14ac:dyDescent="0.45">
      <c r="A3261" s="3">
        <v>43497</v>
      </c>
      <c r="B3261" s="3">
        <v>43513</v>
      </c>
      <c r="C3261" s="5">
        <f t="shared" si="1004"/>
        <v>16</v>
      </c>
      <c r="D3261" s="5">
        <f t="shared" si="1005"/>
        <v>2</v>
      </c>
      <c r="E3261" t="s">
        <v>38</v>
      </c>
      <c r="F3261">
        <v>3000000</v>
      </c>
      <c r="G3261">
        <v>18</v>
      </c>
      <c r="H3261">
        <v>12</v>
      </c>
      <c r="I3261">
        <v>21</v>
      </c>
      <c r="J3261">
        <v>1</v>
      </c>
      <c r="K3261">
        <v>-3</v>
      </c>
      <c r="L3261">
        <v>0</v>
      </c>
      <c r="M3261">
        <v>2</v>
      </c>
      <c r="N3261">
        <v>0</v>
      </c>
      <c r="O3261">
        <v>0</v>
      </c>
      <c r="P3261">
        <v>0</v>
      </c>
      <c r="Q3261">
        <v>1951</v>
      </c>
      <c r="R3261">
        <v>1081</v>
      </c>
      <c r="S3261">
        <v>59</v>
      </c>
      <c r="T3261">
        <v>36</v>
      </c>
      <c r="U3261">
        <v>16</v>
      </c>
      <c r="V3261">
        <v>35.551179071481243</v>
      </c>
      <c r="W3261">
        <v>12.85235547750827</v>
      </c>
      <c r="X3261">
        <v>9</v>
      </c>
      <c r="Y3261">
        <v>1</v>
      </c>
      <c r="Z3261">
        <v>105</v>
      </c>
      <c r="AA3261" t="s">
        <v>25</v>
      </c>
      <c r="AB3261">
        <v>5</v>
      </c>
      <c r="AC3261">
        <f t="shared" si="1000"/>
        <v>187500</v>
      </c>
      <c r="AD3261">
        <f t="shared" si="1001"/>
        <v>0.3125</v>
      </c>
      <c r="AE3261">
        <f t="shared" si="1002"/>
        <v>0.61016949152542377</v>
      </c>
      <c r="AF3261">
        <f t="shared" si="1003"/>
        <v>0.2711864406779661</v>
      </c>
      <c r="AG3261">
        <v>37</v>
      </c>
      <c r="AH3261">
        <f t="shared" si="1016"/>
        <v>1</v>
      </c>
      <c r="AI3261">
        <f t="shared" si="1006"/>
        <v>17</v>
      </c>
      <c r="AJ3261">
        <f t="shared" si="1017"/>
        <v>0</v>
      </c>
      <c r="AK3261">
        <f t="shared" si="1018"/>
        <v>4</v>
      </c>
      <c r="AL3261">
        <f t="shared" si="1007"/>
        <v>9</v>
      </c>
      <c r="AM3261">
        <f t="shared" si="1008"/>
        <v>14</v>
      </c>
      <c r="AN3261">
        <f t="shared" si="1009"/>
        <v>19</v>
      </c>
      <c r="AO3261">
        <f t="shared" si="1010"/>
        <v>24</v>
      </c>
      <c r="AP3261">
        <f t="shared" si="1011"/>
        <v>16</v>
      </c>
      <c r="AQ3261">
        <f t="shared" si="1019"/>
        <v>12</v>
      </c>
      <c r="AR3261">
        <f t="shared" si="1012"/>
        <v>7</v>
      </c>
      <c r="AS3261">
        <f t="shared" si="1013"/>
        <v>2</v>
      </c>
      <c r="AT3261">
        <f t="shared" si="1014"/>
        <v>3</v>
      </c>
      <c r="AU3261">
        <f t="shared" si="1015"/>
        <v>8</v>
      </c>
    </row>
    <row r="3262" spans="1:47" x14ac:dyDescent="0.45">
      <c r="A3262" s="3">
        <v>43497</v>
      </c>
      <c r="B3262" s="3">
        <v>43509</v>
      </c>
      <c r="C3262" s="5">
        <f t="shared" si="1004"/>
        <v>12</v>
      </c>
      <c r="D3262" s="5">
        <f t="shared" si="1005"/>
        <v>2</v>
      </c>
      <c r="E3262" t="s">
        <v>38</v>
      </c>
      <c r="F3262">
        <v>1000000</v>
      </c>
      <c r="G3262">
        <v>86</v>
      </c>
      <c r="H3262">
        <v>4</v>
      </c>
      <c r="I3262">
        <v>68</v>
      </c>
      <c r="J3262">
        <v>0</v>
      </c>
      <c r="K3262">
        <v>67</v>
      </c>
      <c r="L3262">
        <v>1622</v>
      </c>
      <c r="M3262">
        <v>15</v>
      </c>
      <c r="N3262">
        <v>1</v>
      </c>
      <c r="O3262">
        <v>1</v>
      </c>
      <c r="P3262">
        <v>1</v>
      </c>
      <c r="Q3262">
        <v>5073</v>
      </c>
      <c r="R3262">
        <v>2817</v>
      </c>
      <c r="S3262">
        <v>171</v>
      </c>
      <c r="T3262">
        <v>46</v>
      </c>
      <c r="U3262">
        <v>18</v>
      </c>
      <c r="V3262">
        <v>37.762133848999497</v>
      </c>
      <c r="W3262">
        <v>12.084790090241579</v>
      </c>
      <c r="X3262">
        <v>7</v>
      </c>
      <c r="Y3262">
        <v>1</v>
      </c>
      <c r="Z3262">
        <v>670</v>
      </c>
      <c r="AA3262" t="s">
        <v>25</v>
      </c>
      <c r="AB3262">
        <v>1</v>
      </c>
      <c r="AC3262">
        <f t="shared" si="1000"/>
        <v>83333.333333333328</v>
      </c>
      <c r="AD3262">
        <f t="shared" si="1001"/>
        <v>8.3333333333333329E-2</v>
      </c>
      <c r="AE3262">
        <f t="shared" si="1002"/>
        <v>0.26900584795321636</v>
      </c>
      <c r="AF3262">
        <f t="shared" si="1003"/>
        <v>0.10526315789473684</v>
      </c>
      <c r="AG3262">
        <v>37</v>
      </c>
      <c r="AH3262">
        <f t="shared" si="1016"/>
        <v>1</v>
      </c>
      <c r="AI3262">
        <f t="shared" si="1006"/>
        <v>13</v>
      </c>
      <c r="AJ3262">
        <f t="shared" si="1017"/>
        <v>0</v>
      </c>
      <c r="AK3262">
        <f t="shared" si="1018"/>
        <v>4</v>
      </c>
      <c r="AL3262">
        <f t="shared" si="1007"/>
        <v>9</v>
      </c>
      <c r="AM3262">
        <f t="shared" si="1008"/>
        <v>14</v>
      </c>
      <c r="AN3262">
        <f t="shared" si="1009"/>
        <v>19</v>
      </c>
      <c r="AO3262">
        <f t="shared" si="1010"/>
        <v>24</v>
      </c>
      <c r="AP3262">
        <f t="shared" si="1011"/>
        <v>12</v>
      </c>
      <c r="AQ3262">
        <f t="shared" si="1019"/>
        <v>8</v>
      </c>
      <c r="AR3262">
        <f t="shared" si="1012"/>
        <v>3</v>
      </c>
      <c r="AS3262">
        <f t="shared" si="1013"/>
        <v>2</v>
      </c>
      <c r="AT3262">
        <f t="shared" si="1014"/>
        <v>7</v>
      </c>
      <c r="AU3262">
        <f t="shared" si="1015"/>
        <v>12</v>
      </c>
    </row>
    <row r="3263" spans="1:47" x14ac:dyDescent="0.45">
      <c r="A3263" s="3">
        <v>43497</v>
      </c>
      <c r="B3263" s="3">
        <v>43506</v>
      </c>
      <c r="C3263" s="5">
        <f t="shared" si="1004"/>
        <v>9</v>
      </c>
      <c r="D3263" s="5">
        <f t="shared" si="1005"/>
        <v>2</v>
      </c>
      <c r="E3263" t="s">
        <v>38</v>
      </c>
      <c r="F3263">
        <v>500000</v>
      </c>
      <c r="G3263">
        <v>61</v>
      </c>
      <c r="H3263">
        <v>13</v>
      </c>
      <c r="I3263">
        <v>43</v>
      </c>
      <c r="J3263">
        <v>0</v>
      </c>
      <c r="K3263">
        <v>78</v>
      </c>
      <c r="L3263">
        <v>618</v>
      </c>
      <c r="M3263">
        <v>10</v>
      </c>
      <c r="N3263">
        <v>5</v>
      </c>
      <c r="O3263">
        <v>5</v>
      </c>
      <c r="P3263">
        <v>1</v>
      </c>
      <c r="Q3263">
        <v>2268</v>
      </c>
      <c r="R3263">
        <v>1239</v>
      </c>
      <c r="S3263">
        <v>85</v>
      </c>
      <c r="T3263">
        <v>30</v>
      </c>
      <c r="U3263">
        <v>11</v>
      </c>
      <c r="V3263">
        <v>37.178865403788649</v>
      </c>
      <c r="W3263">
        <v>11.694823529411771</v>
      </c>
      <c r="X3263">
        <v>7</v>
      </c>
      <c r="Y3263">
        <v>1</v>
      </c>
      <c r="Z3263">
        <v>147</v>
      </c>
      <c r="AA3263" t="s">
        <v>25</v>
      </c>
      <c r="AB3263">
        <v>1</v>
      </c>
      <c r="AC3263">
        <f t="shared" si="1000"/>
        <v>55555.555555555555</v>
      </c>
      <c r="AD3263">
        <f t="shared" si="1001"/>
        <v>0.1111111111111111</v>
      </c>
      <c r="AE3263">
        <f t="shared" si="1002"/>
        <v>0.35294117647058826</v>
      </c>
      <c r="AF3263">
        <f t="shared" si="1003"/>
        <v>0.12941176470588237</v>
      </c>
      <c r="AG3263">
        <v>37</v>
      </c>
      <c r="AH3263">
        <f t="shared" si="1016"/>
        <v>1</v>
      </c>
      <c r="AI3263">
        <f t="shared" si="1006"/>
        <v>10</v>
      </c>
      <c r="AJ3263">
        <f t="shared" si="1017"/>
        <v>0</v>
      </c>
      <c r="AK3263">
        <f t="shared" si="1018"/>
        <v>4</v>
      </c>
      <c r="AL3263">
        <f t="shared" si="1007"/>
        <v>9</v>
      </c>
      <c r="AM3263">
        <f t="shared" si="1008"/>
        <v>14</v>
      </c>
      <c r="AN3263">
        <f t="shared" si="1009"/>
        <v>19</v>
      </c>
      <c r="AO3263">
        <f t="shared" si="1010"/>
        <v>24</v>
      </c>
      <c r="AP3263">
        <f t="shared" si="1011"/>
        <v>9</v>
      </c>
      <c r="AQ3263">
        <f t="shared" si="1019"/>
        <v>5</v>
      </c>
      <c r="AR3263">
        <f t="shared" si="1012"/>
        <v>0</v>
      </c>
      <c r="AS3263">
        <f t="shared" si="1013"/>
        <v>5</v>
      </c>
      <c r="AT3263">
        <f t="shared" si="1014"/>
        <v>10</v>
      </c>
      <c r="AU3263">
        <f t="shared" si="1015"/>
        <v>15</v>
      </c>
    </row>
    <row r="3264" spans="1:47" x14ac:dyDescent="0.45">
      <c r="A3264" s="3">
        <v>43497</v>
      </c>
      <c r="B3264" s="3">
        <v>43531</v>
      </c>
      <c r="C3264" s="5">
        <f t="shared" si="1004"/>
        <v>34</v>
      </c>
      <c r="D3264" s="5">
        <f t="shared" si="1005"/>
        <v>2</v>
      </c>
      <c r="E3264" t="s">
        <v>38</v>
      </c>
      <c r="F3264">
        <v>1000000</v>
      </c>
      <c r="G3264">
        <v>30</v>
      </c>
      <c r="H3264">
        <v>4</v>
      </c>
      <c r="I3264">
        <v>37</v>
      </c>
      <c r="J3264">
        <v>0</v>
      </c>
      <c r="K3264">
        <v>43</v>
      </c>
      <c r="L3264">
        <v>0</v>
      </c>
      <c r="M3264">
        <v>3</v>
      </c>
      <c r="N3264">
        <v>0</v>
      </c>
      <c r="O3264">
        <v>0</v>
      </c>
      <c r="P3264">
        <v>0</v>
      </c>
      <c r="Q3264">
        <v>3876</v>
      </c>
      <c r="R3264">
        <v>2164</v>
      </c>
      <c r="S3264">
        <v>117</v>
      </c>
      <c r="T3264">
        <v>90</v>
      </c>
      <c r="U3264">
        <v>0</v>
      </c>
      <c r="V3264">
        <v>36.532447588353342</v>
      </c>
      <c r="W3264">
        <v>12.758638324091191</v>
      </c>
      <c r="X3264">
        <v>10</v>
      </c>
      <c r="Y3264">
        <v>1</v>
      </c>
      <c r="Z3264">
        <v>178</v>
      </c>
      <c r="AA3264" t="s">
        <v>31</v>
      </c>
      <c r="AB3264">
        <v>4</v>
      </c>
      <c r="AC3264">
        <f t="shared" si="1000"/>
        <v>29411.764705882353</v>
      </c>
      <c r="AD3264">
        <f t="shared" si="1001"/>
        <v>0.11764705882352941</v>
      </c>
      <c r="AE3264">
        <f t="shared" si="1002"/>
        <v>0.76923076923076927</v>
      </c>
      <c r="AF3264">
        <f t="shared" si="1003"/>
        <v>0</v>
      </c>
      <c r="AG3264">
        <v>37</v>
      </c>
      <c r="AH3264">
        <f t="shared" si="1016"/>
        <v>1</v>
      </c>
      <c r="AI3264">
        <f t="shared" si="1006"/>
        <v>7</v>
      </c>
      <c r="AJ3264">
        <f t="shared" si="1017"/>
        <v>0</v>
      </c>
      <c r="AK3264">
        <f t="shared" si="1018"/>
        <v>4</v>
      </c>
      <c r="AL3264">
        <f t="shared" si="1007"/>
        <v>9</v>
      </c>
      <c r="AM3264">
        <f t="shared" si="1008"/>
        <v>14</v>
      </c>
      <c r="AN3264">
        <f t="shared" si="1009"/>
        <v>19</v>
      </c>
      <c r="AO3264">
        <f t="shared" si="1010"/>
        <v>24</v>
      </c>
      <c r="AP3264">
        <f t="shared" si="1011"/>
        <v>6</v>
      </c>
      <c r="AQ3264">
        <f t="shared" si="1019"/>
        <v>2</v>
      </c>
      <c r="AR3264">
        <f t="shared" si="1012"/>
        <v>3</v>
      </c>
      <c r="AS3264">
        <f t="shared" si="1013"/>
        <v>8</v>
      </c>
      <c r="AT3264">
        <f t="shared" si="1014"/>
        <v>13</v>
      </c>
      <c r="AU3264">
        <f t="shared" si="1015"/>
        <v>18</v>
      </c>
    </row>
    <row r="3265" spans="1:47" x14ac:dyDescent="0.45">
      <c r="A3265" s="3">
        <v>43497</v>
      </c>
      <c r="B3265" s="3">
        <v>43528</v>
      </c>
      <c r="C3265" s="5">
        <f t="shared" si="1004"/>
        <v>31</v>
      </c>
      <c r="D3265" s="5">
        <f t="shared" si="1005"/>
        <v>2</v>
      </c>
      <c r="E3265" t="s">
        <v>38</v>
      </c>
      <c r="F3265">
        <v>1000000</v>
      </c>
      <c r="G3265">
        <v>32</v>
      </c>
      <c r="H3265">
        <v>15</v>
      </c>
      <c r="I3265">
        <v>98</v>
      </c>
      <c r="J3265">
        <v>0</v>
      </c>
      <c r="K3265">
        <v>67</v>
      </c>
      <c r="L3265">
        <v>4007</v>
      </c>
      <c r="M3265">
        <v>2</v>
      </c>
      <c r="N3265">
        <v>0</v>
      </c>
      <c r="O3265">
        <v>0</v>
      </c>
      <c r="P3265">
        <v>0</v>
      </c>
      <c r="Q3265">
        <v>6151</v>
      </c>
      <c r="R3265">
        <v>3569</v>
      </c>
      <c r="S3265">
        <v>197</v>
      </c>
      <c r="T3265">
        <v>78</v>
      </c>
      <c r="U3265">
        <v>31</v>
      </c>
      <c r="V3265">
        <v>42.642462718303278</v>
      </c>
      <c r="W3265">
        <v>11.81226597334919</v>
      </c>
      <c r="X3265">
        <v>7</v>
      </c>
      <c r="Y3265">
        <v>0</v>
      </c>
      <c r="Z3265">
        <v>84</v>
      </c>
      <c r="AA3265" t="s">
        <v>31</v>
      </c>
      <c r="AB3265">
        <v>1</v>
      </c>
      <c r="AC3265">
        <f t="shared" si="1000"/>
        <v>32258.064516129034</v>
      </c>
      <c r="AD3265">
        <f t="shared" si="1001"/>
        <v>3.2258064516129031E-2</v>
      </c>
      <c r="AE3265">
        <f t="shared" si="1002"/>
        <v>0.39593908629441626</v>
      </c>
      <c r="AF3265">
        <f t="shared" si="1003"/>
        <v>0.15736040609137056</v>
      </c>
      <c r="AG3265">
        <v>37</v>
      </c>
      <c r="AH3265">
        <f t="shared" si="1016"/>
        <v>1</v>
      </c>
      <c r="AI3265">
        <f t="shared" si="1006"/>
        <v>4</v>
      </c>
      <c r="AJ3265">
        <f t="shared" si="1017"/>
        <v>0</v>
      </c>
      <c r="AK3265">
        <f t="shared" si="1018"/>
        <v>4</v>
      </c>
      <c r="AL3265">
        <f t="shared" si="1007"/>
        <v>9</v>
      </c>
      <c r="AM3265">
        <f t="shared" si="1008"/>
        <v>14</v>
      </c>
      <c r="AN3265">
        <f t="shared" si="1009"/>
        <v>19</v>
      </c>
      <c r="AO3265">
        <f t="shared" si="1010"/>
        <v>24</v>
      </c>
      <c r="AP3265">
        <f t="shared" si="1011"/>
        <v>3</v>
      </c>
      <c r="AQ3265">
        <f t="shared" si="1019"/>
        <v>1</v>
      </c>
      <c r="AR3265">
        <f t="shared" si="1012"/>
        <v>6</v>
      </c>
      <c r="AS3265">
        <f t="shared" si="1013"/>
        <v>11</v>
      </c>
      <c r="AT3265">
        <f t="shared" si="1014"/>
        <v>16</v>
      </c>
      <c r="AU3265">
        <f t="shared" si="1015"/>
        <v>21</v>
      </c>
    </row>
    <row r="3266" spans="1:47" x14ac:dyDescent="0.45">
      <c r="A3266" s="3">
        <v>43497</v>
      </c>
      <c r="B3266" s="3">
        <v>43527</v>
      </c>
      <c r="C3266" s="5">
        <f t="shared" si="1004"/>
        <v>30</v>
      </c>
      <c r="D3266" s="5">
        <f t="shared" si="1005"/>
        <v>2</v>
      </c>
      <c r="E3266" t="s">
        <v>38</v>
      </c>
      <c r="F3266">
        <v>5000000</v>
      </c>
      <c r="G3266">
        <v>206</v>
      </c>
      <c r="H3266">
        <v>6</v>
      </c>
      <c r="I3266">
        <v>36</v>
      </c>
      <c r="J3266">
        <v>1</v>
      </c>
      <c r="K3266">
        <v>47</v>
      </c>
      <c r="L3266">
        <v>4997</v>
      </c>
      <c r="M3266">
        <v>37</v>
      </c>
      <c r="N3266">
        <v>4</v>
      </c>
      <c r="O3266">
        <v>4</v>
      </c>
      <c r="P3266">
        <v>0</v>
      </c>
      <c r="Q3266">
        <v>3248</v>
      </c>
      <c r="R3266">
        <v>1772</v>
      </c>
      <c r="S3266">
        <v>89</v>
      </c>
      <c r="T3266">
        <v>72</v>
      </c>
      <c r="U3266">
        <v>15</v>
      </c>
      <c r="V3266">
        <v>31.558064397494121</v>
      </c>
      <c r="W3266">
        <v>13.803837725416599</v>
      </c>
      <c r="X3266">
        <v>6</v>
      </c>
      <c r="Y3266">
        <v>1</v>
      </c>
      <c r="Z3266">
        <v>568</v>
      </c>
      <c r="AA3266" t="s">
        <v>31</v>
      </c>
      <c r="AB3266">
        <v>3</v>
      </c>
      <c r="AC3266">
        <f t="shared" ref="AC3266:AC3329" si="1020">F3266/C3266</f>
        <v>166666.66666666666</v>
      </c>
      <c r="AD3266">
        <f t="shared" ref="AD3266:AD3329" si="1021">AB3266/C3266</f>
        <v>0.1</v>
      </c>
      <c r="AE3266">
        <f t="shared" ref="AE3266:AE3329" si="1022">T3266/S3266</f>
        <v>0.8089887640449438</v>
      </c>
      <c r="AF3266">
        <f t="shared" ref="AF3266:AF3329" si="1023">U3266/S3266</f>
        <v>0.16853932584269662</v>
      </c>
      <c r="AG3266">
        <v>37</v>
      </c>
      <c r="AH3266">
        <f t="shared" si="1016"/>
        <v>1</v>
      </c>
      <c r="AI3266">
        <f t="shared" si="1006"/>
        <v>3</v>
      </c>
      <c r="AJ3266">
        <f t="shared" si="1017"/>
        <v>0</v>
      </c>
      <c r="AK3266">
        <f t="shared" si="1018"/>
        <v>4</v>
      </c>
      <c r="AL3266">
        <f t="shared" si="1007"/>
        <v>9</v>
      </c>
      <c r="AM3266">
        <f t="shared" si="1008"/>
        <v>14</v>
      </c>
      <c r="AN3266">
        <f t="shared" si="1009"/>
        <v>19</v>
      </c>
      <c r="AO3266">
        <f t="shared" si="1010"/>
        <v>24</v>
      </c>
      <c r="AP3266">
        <f t="shared" si="1011"/>
        <v>2</v>
      </c>
      <c r="AQ3266">
        <f t="shared" si="1019"/>
        <v>2</v>
      </c>
      <c r="AR3266">
        <f t="shared" si="1012"/>
        <v>7</v>
      </c>
      <c r="AS3266">
        <f t="shared" si="1013"/>
        <v>12</v>
      </c>
      <c r="AT3266">
        <f t="shared" si="1014"/>
        <v>17</v>
      </c>
      <c r="AU3266">
        <f t="shared" si="1015"/>
        <v>22</v>
      </c>
    </row>
    <row r="3267" spans="1:47" x14ac:dyDescent="0.45">
      <c r="A3267" s="3">
        <v>43497</v>
      </c>
      <c r="B3267" s="3">
        <v>43527</v>
      </c>
      <c r="C3267" s="5">
        <f t="shared" ref="C3267:C3330" si="1024">_xlfn.DAYS(B3267,A3267)</f>
        <v>30</v>
      </c>
      <c r="D3267" s="5">
        <f t="shared" ref="D3267:D3330" si="1025">MONTH(A3267)</f>
        <v>2</v>
      </c>
      <c r="E3267" t="s">
        <v>38</v>
      </c>
      <c r="F3267">
        <v>5000000</v>
      </c>
      <c r="G3267">
        <v>96</v>
      </c>
      <c r="H3267">
        <v>6</v>
      </c>
      <c r="I3267">
        <v>73</v>
      </c>
      <c r="J3267">
        <v>0</v>
      </c>
      <c r="K3267">
        <v>47</v>
      </c>
      <c r="L3267">
        <v>4997</v>
      </c>
      <c r="M3267">
        <v>37</v>
      </c>
      <c r="N3267">
        <v>4</v>
      </c>
      <c r="O3267">
        <v>4</v>
      </c>
      <c r="P3267">
        <v>0</v>
      </c>
      <c r="Q3267">
        <v>3485</v>
      </c>
      <c r="R3267">
        <v>1849</v>
      </c>
      <c r="S3267">
        <v>105</v>
      </c>
      <c r="T3267">
        <v>62</v>
      </c>
      <c r="U3267">
        <v>6</v>
      </c>
      <c r="V3267">
        <v>29.507033711916389</v>
      </c>
      <c r="W3267">
        <v>13.51838491848876</v>
      </c>
      <c r="X3267">
        <v>5</v>
      </c>
      <c r="Y3267">
        <v>1</v>
      </c>
      <c r="Z3267">
        <v>331</v>
      </c>
      <c r="AA3267" t="s">
        <v>31</v>
      </c>
      <c r="AB3267">
        <v>2</v>
      </c>
      <c r="AC3267">
        <f t="shared" si="1020"/>
        <v>166666.66666666666</v>
      </c>
      <c r="AD3267">
        <f t="shared" si="1021"/>
        <v>6.6666666666666666E-2</v>
      </c>
      <c r="AE3267">
        <f t="shared" si="1022"/>
        <v>0.59047619047619049</v>
      </c>
      <c r="AF3267">
        <f t="shared" si="1023"/>
        <v>5.7142857142857141E-2</v>
      </c>
      <c r="AG3267">
        <v>37</v>
      </c>
      <c r="AH3267">
        <f t="shared" si="1016"/>
        <v>1</v>
      </c>
      <c r="AI3267">
        <f t="shared" ref="AI3267:AI3330" si="1026">VALUE(DAY(B3267))</f>
        <v>3</v>
      </c>
      <c r="AJ3267">
        <f t="shared" si="1017"/>
        <v>0</v>
      </c>
      <c r="AK3267">
        <f t="shared" si="1018"/>
        <v>4</v>
      </c>
      <c r="AL3267">
        <f t="shared" ref="AL3267:AL3330" si="1027">ABS(AH3267-10)</f>
        <v>9</v>
      </c>
      <c r="AM3267">
        <f t="shared" ref="AM3267:AM3330" si="1028">ABS(AH3267-15)</f>
        <v>14</v>
      </c>
      <c r="AN3267">
        <f t="shared" ref="AN3267:AN3330" si="1029">ABS(AH3267-20)</f>
        <v>19</v>
      </c>
      <c r="AO3267">
        <f t="shared" ref="AO3267:AO3330" si="1030">ABS(AH3267-25)</f>
        <v>24</v>
      </c>
      <c r="AP3267">
        <f t="shared" ref="AP3267:AP3330" si="1031">ABS(AI3267-1)</f>
        <v>2</v>
      </c>
      <c r="AQ3267">
        <f t="shared" si="1019"/>
        <v>2</v>
      </c>
      <c r="AR3267">
        <f t="shared" ref="AR3267:AR3330" si="1032">ABS(AI3267-10)</f>
        <v>7</v>
      </c>
      <c r="AS3267">
        <f t="shared" ref="AS3267:AS3330" si="1033">ABS(AI3267-15)</f>
        <v>12</v>
      </c>
      <c r="AT3267">
        <f t="shared" ref="AT3267:AT3330" si="1034">ABS(AI3267-20)</f>
        <v>17</v>
      </c>
      <c r="AU3267">
        <f t="shared" ref="AU3267:AU3330" si="1035">ABS(AI3267-25)</f>
        <v>22</v>
      </c>
    </row>
    <row r="3268" spans="1:47" x14ac:dyDescent="0.45">
      <c r="A3268" s="3">
        <v>43497</v>
      </c>
      <c r="B3268" s="3">
        <v>43526</v>
      </c>
      <c r="C3268" s="5">
        <f t="shared" si="1024"/>
        <v>29</v>
      </c>
      <c r="D3268" s="5">
        <f t="shared" si="1025"/>
        <v>2</v>
      </c>
      <c r="E3268" t="s">
        <v>38</v>
      </c>
      <c r="F3268">
        <v>500000</v>
      </c>
      <c r="G3268">
        <v>28</v>
      </c>
      <c r="H3268">
        <v>1</v>
      </c>
      <c r="I3268">
        <v>12</v>
      </c>
      <c r="J3268">
        <v>1</v>
      </c>
      <c r="K3268">
        <v>48</v>
      </c>
      <c r="L3268">
        <v>2069</v>
      </c>
      <c r="M3268">
        <v>0</v>
      </c>
      <c r="N3268">
        <v>0</v>
      </c>
      <c r="O3268">
        <v>0</v>
      </c>
      <c r="P3268">
        <v>0</v>
      </c>
      <c r="Q3268">
        <v>1399</v>
      </c>
      <c r="R3268">
        <v>779</v>
      </c>
      <c r="S3268">
        <v>41</v>
      </c>
      <c r="T3268">
        <v>7</v>
      </c>
      <c r="U3268">
        <v>7</v>
      </c>
      <c r="V3268">
        <v>35.617522464698339</v>
      </c>
      <c r="W3268">
        <v>13.01152759948652</v>
      </c>
      <c r="X3268">
        <v>4</v>
      </c>
      <c r="Y3268">
        <v>1</v>
      </c>
      <c r="Z3268">
        <v>100</v>
      </c>
      <c r="AA3268" t="s">
        <v>31</v>
      </c>
      <c r="AB3268">
        <v>1</v>
      </c>
      <c r="AC3268">
        <f t="shared" si="1020"/>
        <v>17241.379310344826</v>
      </c>
      <c r="AD3268">
        <f t="shared" si="1021"/>
        <v>3.4482758620689655E-2</v>
      </c>
      <c r="AE3268">
        <f t="shared" si="1022"/>
        <v>0.17073170731707318</v>
      </c>
      <c r="AF3268">
        <f t="shared" si="1023"/>
        <v>0.17073170731707318</v>
      </c>
      <c r="AG3268">
        <v>37</v>
      </c>
      <c r="AH3268">
        <f t="shared" ref="AH3268:AH3331" si="1036">VALUE(DAY(A3268))</f>
        <v>1</v>
      </c>
      <c r="AI3268">
        <f t="shared" si="1026"/>
        <v>2</v>
      </c>
      <c r="AJ3268">
        <f t="shared" ref="AJ3268:AJ3331" si="1037">ABS(AH3268-1)</f>
        <v>0</v>
      </c>
      <c r="AK3268">
        <f t="shared" ref="AK3268:AK3331" si="1038">ABS(AH3268-5)</f>
        <v>4</v>
      </c>
      <c r="AL3268">
        <f t="shared" si="1027"/>
        <v>9</v>
      </c>
      <c r="AM3268">
        <f t="shared" si="1028"/>
        <v>14</v>
      </c>
      <c r="AN3268">
        <f t="shared" si="1029"/>
        <v>19</v>
      </c>
      <c r="AO3268">
        <f t="shared" si="1030"/>
        <v>24</v>
      </c>
      <c r="AP3268">
        <f t="shared" si="1031"/>
        <v>1</v>
      </c>
      <c r="AQ3268">
        <f t="shared" ref="AQ3268:AQ3331" si="1039">ABS(AI3268-5)</f>
        <v>3</v>
      </c>
      <c r="AR3268">
        <f t="shared" si="1032"/>
        <v>8</v>
      </c>
      <c r="AS3268">
        <f t="shared" si="1033"/>
        <v>13</v>
      </c>
      <c r="AT3268">
        <f t="shared" si="1034"/>
        <v>18</v>
      </c>
      <c r="AU3268">
        <f t="shared" si="1035"/>
        <v>23</v>
      </c>
    </row>
    <row r="3269" spans="1:47" x14ac:dyDescent="0.45">
      <c r="A3269" s="3">
        <v>43497</v>
      </c>
      <c r="B3269" s="3">
        <v>43524</v>
      </c>
      <c r="C3269" s="5">
        <f t="shared" si="1024"/>
        <v>27</v>
      </c>
      <c r="D3269" s="5">
        <f t="shared" si="1025"/>
        <v>2</v>
      </c>
      <c r="E3269" t="s">
        <v>38</v>
      </c>
      <c r="F3269">
        <v>1000000</v>
      </c>
      <c r="G3269">
        <v>106</v>
      </c>
      <c r="H3269">
        <v>15</v>
      </c>
      <c r="I3269">
        <v>47</v>
      </c>
      <c r="J3269">
        <v>6</v>
      </c>
      <c r="K3269">
        <v>24</v>
      </c>
      <c r="L3269">
        <v>2161</v>
      </c>
      <c r="M3269">
        <v>0</v>
      </c>
      <c r="N3269">
        <v>2</v>
      </c>
      <c r="O3269">
        <v>2</v>
      </c>
      <c r="P3269">
        <v>0</v>
      </c>
      <c r="Q3269">
        <v>3579</v>
      </c>
      <c r="R3269">
        <v>1949</v>
      </c>
      <c r="S3269">
        <v>129</v>
      </c>
      <c r="T3269">
        <v>71</v>
      </c>
      <c r="U3269">
        <v>37</v>
      </c>
      <c r="V3269">
        <v>36.146638188536372</v>
      </c>
      <c r="W3269">
        <v>11.970976171441521</v>
      </c>
      <c r="X3269">
        <v>10</v>
      </c>
      <c r="Y3269">
        <v>1</v>
      </c>
      <c r="Z3269">
        <v>1214</v>
      </c>
      <c r="AA3269" t="s">
        <v>31</v>
      </c>
      <c r="AB3269">
        <v>7</v>
      </c>
      <c r="AC3269">
        <f t="shared" si="1020"/>
        <v>37037.037037037036</v>
      </c>
      <c r="AD3269">
        <f t="shared" si="1021"/>
        <v>0.25925925925925924</v>
      </c>
      <c r="AE3269">
        <f t="shared" si="1022"/>
        <v>0.55038759689922478</v>
      </c>
      <c r="AF3269">
        <f t="shared" si="1023"/>
        <v>0.2868217054263566</v>
      </c>
      <c r="AG3269">
        <v>37</v>
      </c>
      <c r="AH3269">
        <f t="shared" si="1036"/>
        <v>1</v>
      </c>
      <c r="AI3269">
        <f t="shared" si="1026"/>
        <v>28</v>
      </c>
      <c r="AJ3269">
        <f t="shared" si="1037"/>
        <v>0</v>
      </c>
      <c r="AK3269">
        <f t="shared" si="1038"/>
        <v>4</v>
      </c>
      <c r="AL3269">
        <f t="shared" si="1027"/>
        <v>9</v>
      </c>
      <c r="AM3269">
        <f t="shared" si="1028"/>
        <v>14</v>
      </c>
      <c r="AN3269">
        <f t="shared" si="1029"/>
        <v>19</v>
      </c>
      <c r="AO3269">
        <f t="shared" si="1030"/>
        <v>24</v>
      </c>
      <c r="AP3269">
        <f t="shared" si="1031"/>
        <v>27</v>
      </c>
      <c r="AQ3269">
        <f t="shared" si="1039"/>
        <v>23</v>
      </c>
      <c r="AR3269">
        <f t="shared" si="1032"/>
        <v>18</v>
      </c>
      <c r="AS3269">
        <f t="shared" si="1033"/>
        <v>13</v>
      </c>
      <c r="AT3269">
        <f t="shared" si="1034"/>
        <v>8</v>
      </c>
      <c r="AU3269">
        <f t="shared" si="1035"/>
        <v>3</v>
      </c>
    </row>
    <row r="3270" spans="1:47" x14ac:dyDescent="0.45">
      <c r="A3270" s="3">
        <v>43497</v>
      </c>
      <c r="B3270" s="3">
        <v>43517</v>
      </c>
      <c r="C3270" s="5">
        <f t="shared" si="1024"/>
        <v>20</v>
      </c>
      <c r="D3270" s="5">
        <f t="shared" si="1025"/>
        <v>2</v>
      </c>
      <c r="E3270" t="s">
        <v>38</v>
      </c>
      <c r="F3270">
        <v>1000000</v>
      </c>
      <c r="G3270">
        <v>225</v>
      </c>
      <c r="H3270">
        <v>4</v>
      </c>
      <c r="I3270">
        <v>33</v>
      </c>
      <c r="J3270">
        <v>0</v>
      </c>
      <c r="K3270">
        <v>52</v>
      </c>
      <c r="L3270">
        <v>5669</v>
      </c>
      <c r="M3270">
        <v>4</v>
      </c>
      <c r="N3270">
        <v>7</v>
      </c>
      <c r="O3270">
        <v>6</v>
      </c>
      <c r="P3270">
        <v>0</v>
      </c>
      <c r="Q3270">
        <v>2198</v>
      </c>
      <c r="R3270">
        <v>1182</v>
      </c>
      <c r="S3270">
        <v>53</v>
      </c>
      <c r="T3270">
        <v>27</v>
      </c>
      <c r="U3270">
        <v>19</v>
      </c>
      <c r="V3270">
        <v>26.8798031797721</v>
      </c>
      <c r="W3270">
        <v>15.050544647702971</v>
      </c>
      <c r="X3270">
        <v>8</v>
      </c>
      <c r="Y3270">
        <v>1</v>
      </c>
      <c r="Z3270">
        <v>1476</v>
      </c>
      <c r="AA3270" t="s">
        <v>31</v>
      </c>
      <c r="AB3270">
        <v>3</v>
      </c>
      <c r="AC3270">
        <f t="shared" si="1020"/>
        <v>50000</v>
      </c>
      <c r="AD3270">
        <f t="shared" si="1021"/>
        <v>0.15</v>
      </c>
      <c r="AE3270">
        <f t="shared" si="1022"/>
        <v>0.50943396226415094</v>
      </c>
      <c r="AF3270">
        <f t="shared" si="1023"/>
        <v>0.35849056603773582</v>
      </c>
      <c r="AG3270">
        <v>37</v>
      </c>
      <c r="AH3270">
        <f t="shared" si="1036"/>
        <v>1</v>
      </c>
      <c r="AI3270">
        <f t="shared" si="1026"/>
        <v>21</v>
      </c>
      <c r="AJ3270">
        <f t="shared" si="1037"/>
        <v>0</v>
      </c>
      <c r="AK3270">
        <f t="shared" si="1038"/>
        <v>4</v>
      </c>
      <c r="AL3270">
        <f t="shared" si="1027"/>
        <v>9</v>
      </c>
      <c r="AM3270">
        <f t="shared" si="1028"/>
        <v>14</v>
      </c>
      <c r="AN3270">
        <f t="shared" si="1029"/>
        <v>19</v>
      </c>
      <c r="AO3270">
        <f t="shared" si="1030"/>
        <v>24</v>
      </c>
      <c r="AP3270">
        <f t="shared" si="1031"/>
        <v>20</v>
      </c>
      <c r="AQ3270">
        <f t="shared" si="1039"/>
        <v>16</v>
      </c>
      <c r="AR3270">
        <f t="shared" si="1032"/>
        <v>11</v>
      </c>
      <c r="AS3270">
        <f t="shared" si="1033"/>
        <v>6</v>
      </c>
      <c r="AT3270">
        <f t="shared" si="1034"/>
        <v>1</v>
      </c>
      <c r="AU3270">
        <f t="shared" si="1035"/>
        <v>4</v>
      </c>
    </row>
    <row r="3271" spans="1:47" x14ac:dyDescent="0.45">
      <c r="A3271" s="3">
        <v>43497</v>
      </c>
      <c r="B3271" s="3">
        <v>43517</v>
      </c>
      <c r="C3271" s="5">
        <f t="shared" si="1024"/>
        <v>20</v>
      </c>
      <c r="D3271" s="5">
        <f t="shared" si="1025"/>
        <v>2</v>
      </c>
      <c r="E3271" t="s">
        <v>38</v>
      </c>
      <c r="F3271">
        <v>1000000</v>
      </c>
      <c r="G3271">
        <v>44</v>
      </c>
      <c r="H3271">
        <v>9</v>
      </c>
      <c r="I3271">
        <v>52</v>
      </c>
      <c r="J3271">
        <v>0</v>
      </c>
      <c r="K3271">
        <v>98</v>
      </c>
      <c r="L3271">
        <v>22</v>
      </c>
      <c r="M3271">
        <v>0</v>
      </c>
      <c r="N3271">
        <v>0</v>
      </c>
      <c r="O3271">
        <v>0</v>
      </c>
      <c r="P3271">
        <v>0</v>
      </c>
      <c r="Q3271">
        <v>3240</v>
      </c>
      <c r="R3271">
        <v>1788</v>
      </c>
      <c r="S3271">
        <v>102</v>
      </c>
      <c r="T3271">
        <v>21</v>
      </c>
      <c r="U3271">
        <v>42</v>
      </c>
      <c r="V3271">
        <v>35.740633636004759</v>
      </c>
      <c r="W3271">
        <v>12.62902092380576</v>
      </c>
      <c r="X3271">
        <v>7</v>
      </c>
      <c r="Y3271">
        <v>1</v>
      </c>
      <c r="Z3271">
        <v>116</v>
      </c>
      <c r="AA3271" t="s">
        <v>31</v>
      </c>
      <c r="AB3271">
        <v>3</v>
      </c>
      <c r="AC3271">
        <f t="shared" si="1020"/>
        <v>50000</v>
      </c>
      <c r="AD3271">
        <f t="shared" si="1021"/>
        <v>0.15</v>
      </c>
      <c r="AE3271">
        <f t="shared" si="1022"/>
        <v>0.20588235294117646</v>
      </c>
      <c r="AF3271">
        <f t="shared" si="1023"/>
        <v>0.41176470588235292</v>
      </c>
      <c r="AG3271">
        <v>37</v>
      </c>
      <c r="AH3271">
        <f t="shared" si="1036"/>
        <v>1</v>
      </c>
      <c r="AI3271">
        <f t="shared" si="1026"/>
        <v>21</v>
      </c>
      <c r="AJ3271">
        <f t="shared" si="1037"/>
        <v>0</v>
      </c>
      <c r="AK3271">
        <f t="shared" si="1038"/>
        <v>4</v>
      </c>
      <c r="AL3271">
        <f t="shared" si="1027"/>
        <v>9</v>
      </c>
      <c r="AM3271">
        <f t="shared" si="1028"/>
        <v>14</v>
      </c>
      <c r="AN3271">
        <f t="shared" si="1029"/>
        <v>19</v>
      </c>
      <c r="AO3271">
        <f t="shared" si="1030"/>
        <v>24</v>
      </c>
      <c r="AP3271">
        <f t="shared" si="1031"/>
        <v>20</v>
      </c>
      <c r="AQ3271">
        <f t="shared" si="1039"/>
        <v>16</v>
      </c>
      <c r="AR3271">
        <f t="shared" si="1032"/>
        <v>11</v>
      </c>
      <c r="AS3271">
        <f t="shared" si="1033"/>
        <v>6</v>
      </c>
      <c r="AT3271">
        <f t="shared" si="1034"/>
        <v>1</v>
      </c>
      <c r="AU3271">
        <f t="shared" si="1035"/>
        <v>4</v>
      </c>
    </row>
    <row r="3272" spans="1:47" x14ac:dyDescent="0.45">
      <c r="A3272" s="3">
        <v>43497</v>
      </c>
      <c r="B3272" s="3">
        <v>43517</v>
      </c>
      <c r="C3272" s="5">
        <f t="shared" si="1024"/>
        <v>20</v>
      </c>
      <c r="D3272" s="5">
        <f t="shared" si="1025"/>
        <v>2</v>
      </c>
      <c r="E3272" t="s">
        <v>38</v>
      </c>
      <c r="F3272">
        <v>500000</v>
      </c>
      <c r="G3272">
        <v>30</v>
      </c>
      <c r="H3272">
        <v>6</v>
      </c>
      <c r="I3272">
        <v>37</v>
      </c>
      <c r="J3272">
        <v>0</v>
      </c>
      <c r="K3272">
        <v>37</v>
      </c>
      <c r="L3272">
        <v>643</v>
      </c>
      <c r="M3272">
        <v>1</v>
      </c>
      <c r="N3272">
        <v>0</v>
      </c>
      <c r="O3272">
        <v>0</v>
      </c>
      <c r="P3272">
        <v>0</v>
      </c>
      <c r="Q3272">
        <v>5583</v>
      </c>
      <c r="R3272">
        <v>3047</v>
      </c>
      <c r="S3272">
        <v>158</v>
      </c>
      <c r="T3272">
        <v>42</v>
      </c>
      <c r="U3272">
        <v>34</v>
      </c>
      <c r="V3272">
        <v>32.24884026828633</v>
      </c>
      <c r="W3272">
        <v>13.552145854191499</v>
      </c>
      <c r="X3272">
        <v>8</v>
      </c>
      <c r="Y3272">
        <v>1</v>
      </c>
      <c r="Z3272">
        <v>220</v>
      </c>
      <c r="AA3272" t="s">
        <v>31</v>
      </c>
      <c r="AB3272">
        <v>2</v>
      </c>
      <c r="AC3272">
        <f t="shared" si="1020"/>
        <v>25000</v>
      </c>
      <c r="AD3272">
        <f t="shared" si="1021"/>
        <v>0.1</v>
      </c>
      <c r="AE3272">
        <f t="shared" si="1022"/>
        <v>0.26582278481012656</v>
      </c>
      <c r="AF3272">
        <f t="shared" si="1023"/>
        <v>0.21518987341772153</v>
      </c>
      <c r="AG3272">
        <v>37</v>
      </c>
      <c r="AH3272">
        <f t="shared" si="1036"/>
        <v>1</v>
      </c>
      <c r="AI3272">
        <f t="shared" si="1026"/>
        <v>21</v>
      </c>
      <c r="AJ3272">
        <f t="shared" si="1037"/>
        <v>0</v>
      </c>
      <c r="AK3272">
        <f t="shared" si="1038"/>
        <v>4</v>
      </c>
      <c r="AL3272">
        <f t="shared" si="1027"/>
        <v>9</v>
      </c>
      <c r="AM3272">
        <f t="shared" si="1028"/>
        <v>14</v>
      </c>
      <c r="AN3272">
        <f t="shared" si="1029"/>
        <v>19</v>
      </c>
      <c r="AO3272">
        <f t="shared" si="1030"/>
        <v>24</v>
      </c>
      <c r="AP3272">
        <f t="shared" si="1031"/>
        <v>20</v>
      </c>
      <c r="AQ3272">
        <f t="shared" si="1039"/>
        <v>16</v>
      </c>
      <c r="AR3272">
        <f t="shared" si="1032"/>
        <v>11</v>
      </c>
      <c r="AS3272">
        <f t="shared" si="1033"/>
        <v>6</v>
      </c>
      <c r="AT3272">
        <f t="shared" si="1034"/>
        <v>1</v>
      </c>
      <c r="AU3272">
        <f t="shared" si="1035"/>
        <v>4</v>
      </c>
    </row>
    <row r="3273" spans="1:47" x14ac:dyDescent="0.45">
      <c r="A3273" s="3">
        <v>43497</v>
      </c>
      <c r="B3273" s="3">
        <v>43516</v>
      </c>
      <c r="C3273" s="5">
        <f t="shared" si="1024"/>
        <v>19</v>
      </c>
      <c r="D3273" s="5">
        <f t="shared" si="1025"/>
        <v>2</v>
      </c>
      <c r="E3273" t="s">
        <v>38</v>
      </c>
      <c r="F3273">
        <v>1000000</v>
      </c>
      <c r="G3273">
        <v>206</v>
      </c>
      <c r="H3273">
        <v>5</v>
      </c>
      <c r="I3273">
        <v>37</v>
      </c>
      <c r="J3273">
        <v>0</v>
      </c>
      <c r="K3273">
        <v>48</v>
      </c>
      <c r="L3273">
        <v>1409</v>
      </c>
      <c r="M3273">
        <v>5</v>
      </c>
      <c r="N3273">
        <v>1</v>
      </c>
      <c r="O3273">
        <v>1</v>
      </c>
      <c r="P3273">
        <v>0</v>
      </c>
      <c r="Q3273">
        <v>2677</v>
      </c>
      <c r="R3273">
        <v>1466</v>
      </c>
      <c r="S3273">
        <v>74</v>
      </c>
      <c r="T3273">
        <v>86</v>
      </c>
      <c r="U3273">
        <v>45</v>
      </c>
      <c r="V3273">
        <v>32.242579550901553</v>
      </c>
      <c r="W3273">
        <v>13.683692341727809</v>
      </c>
      <c r="X3273">
        <v>6</v>
      </c>
      <c r="Y3273">
        <v>1</v>
      </c>
      <c r="Z3273">
        <v>1380</v>
      </c>
      <c r="AA3273" t="s">
        <v>31</v>
      </c>
      <c r="AB3273">
        <v>9</v>
      </c>
      <c r="AC3273">
        <f t="shared" si="1020"/>
        <v>52631.57894736842</v>
      </c>
      <c r="AD3273">
        <f t="shared" si="1021"/>
        <v>0.47368421052631576</v>
      </c>
      <c r="AE3273">
        <f t="shared" si="1022"/>
        <v>1.1621621621621621</v>
      </c>
      <c r="AF3273">
        <f t="shared" si="1023"/>
        <v>0.60810810810810811</v>
      </c>
      <c r="AG3273">
        <v>37</v>
      </c>
      <c r="AH3273">
        <f t="shared" si="1036"/>
        <v>1</v>
      </c>
      <c r="AI3273">
        <f t="shared" si="1026"/>
        <v>20</v>
      </c>
      <c r="AJ3273">
        <f t="shared" si="1037"/>
        <v>0</v>
      </c>
      <c r="AK3273">
        <f t="shared" si="1038"/>
        <v>4</v>
      </c>
      <c r="AL3273">
        <f t="shared" si="1027"/>
        <v>9</v>
      </c>
      <c r="AM3273">
        <f t="shared" si="1028"/>
        <v>14</v>
      </c>
      <c r="AN3273">
        <f t="shared" si="1029"/>
        <v>19</v>
      </c>
      <c r="AO3273">
        <f t="shared" si="1030"/>
        <v>24</v>
      </c>
      <c r="AP3273">
        <f t="shared" si="1031"/>
        <v>19</v>
      </c>
      <c r="AQ3273">
        <f t="shared" si="1039"/>
        <v>15</v>
      </c>
      <c r="AR3273">
        <f t="shared" si="1032"/>
        <v>10</v>
      </c>
      <c r="AS3273">
        <f t="shared" si="1033"/>
        <v>5</v>
      </c>
      <c r="AT3273">
        <f t="shared" si="1034"/>
        <v>0</v>
      </c>
      <c r="AU3273">
        <f t="shared" si="1035"/>
        <v>5</v>
      </c>
    </row>
    <row r="3274" spans="1:47" x14ac:dyDescent="0.45">
      <c r="A3274" s="3">
        <v>43497</v>
      </c>
      <c r="B3274" s="3">
        <v>43513</v>
      </c>
      <c r="C3274" s="5">
        <f t="shared" si="1024"/>
        <v>16</v>
      </c>
      <c r="D3274" s="5">
        <f t="shared" si="1025"/>
        <v>2</v>
      </c>
      <c r="E3274" t="s">
        <v>38</v>
      </c>
      <c r="F3274">
        <v>2000000</v>
      </c>
      <c r="G3274">
        <v>22</v>
      </c>
      <c r="H3274">
        <v>8</v>
      </c>
      <c r="I3274">
        <v>54</v>
      </c>
      <c r="J3274">
        <v>0</v>
      </c>
      <c r="K3274">
        <v>33</v>
      </c>
      <c r="L3274">
        <v>73</v>
      </c>
      <c r="M3274">
        <v>1</v>
      </c>
      <c r="N3274">
        <v>0</v>
      </c>
      <c r="O3274">
        <v>0</v>
      </c>
      <c r="P3274">
        <v>0</v>
      </c>
      <c r="Q3274">
        <v>3935</v>
      </c>
      <c r="R3274">
        <v>2187</v>
      </c>
      <c r="S3274">
        <v>105</v>
      </c>
      <c r="T3274">
        <v>73</v>
      </c>
      <c r="U3274">
        <v>64</v>
      </c>
      <c r="V3274">
        <v>33.47589300411525</v>
      </c>
      <c r="W3274">
        <v>13.764510026781631</v>
      </c>
      <c r="X3274">
        <v>9</v>
      </c>
      <c r="Y3274">
        <v>0</v>
      </c>
      <c r="Z3274">
        <v>62</v>
      </c>
      <c r="AA3274" t="s">
        <v>31</v>
      </c>
      <c r="AB3274">
        <v>0</v>
      </c>
      <c r="AC3274">
        <f t="shared" si="1020"/>
        <v>125000</v>
      </c>
      <c r="AD3274">
        <f t="shared" si="1021"/>
        <v>0</v>
      </c>
      <c r="AE3274">
        <f t="shared" si="1022"/>
        <v>0.69523809523809521</v>
      </c>
      <c r="AF3274">
        <f t="shared" si="1023"/>
        <v>0.60952380952380958</v>
      </c>
      <c r="AG3274">
        <v>37</v>
      </c>
      <c r="AH3274">
        <f t="shared" si="1036"/>
        <v>1</v>
      </c>
      <c r="AI3274">
        <f t="shared" si="1026"/>
        <v>17</v>
      </c>
      <c r="AJ3274">
        <f t="shared" si="1037"/>
        <v>0</v>
      </c>
      <c r="AK3274">
        <f t="shared" si="1038"/>
        <v>4</v>
      </c>
      <c r="AL3274">
        <f t="shared" si="1027"/>
        <v>9</v>
      </c>
      <c r="AM3274">
        <f t="shared" si="1028"/>
        <v>14</v>
      </c>
      <c r="AN3274">
        <f t="shared" si="1029"/>
        <v>19</v>
      </c>
      <c r="AO3274">
        <f t="shared" si="1030"/>
        <v>24</v>
      </c>
      <c r="AP3274">
        <f t="shared" si="1031"/>
        <v>16</v>
      </c>
      <c r="AQ3274">
        <f t="shared" si="1039"/>
        <v>12</v>
      </c>
      <c r="AR3274">
        <f t="shared" si="1032"/>
        <v>7</v>
      </c>
      <c r="AS3274">
        <f t="shared" si="1033"/>
        <v>2</v>
      </c>
      <c r="AT3274">
        <f t="shared" si="1034"/>
        <v>3</v>
      </c>
      <c r="AU3274">
        <f t="shared" si="1035"/>
        <v>8</v>
      </c>
    </row>
    <row r="3275" spans="1:47" x14ac:dyDescent="0.45">
      <c r="A3275" s="3">
        <v>43497</v>
      </c>
      <c r="B3275" s="3">
        <v>43513</v>
      </c>
      <c r="C3275" s="5">
        <f t="shared" si="1024"/>
        <v>16</v>
      </c>
      <c r="D3275" s="5">
        <f t="shared" si="1025"/>
        <v>2</v>
      </c>
      <c r="E3275" t="s">
        <v>38</v>
      </c>
      <c r="F3275">
        <v>1000000</v>
      </c>
      <c r="G3275">
        <v>87</v>
      </c>
      <c r="H3275">
        <v>7</v>
      </c>
      <c r="I3275">
        <v>31</v>
      </c>
      <c r="J3275">
        <v>1</v>
      </c>
      <c r="K3275">
        <v>51</v>
      </c>
      <c r="L3275">
        <v>58</v>
      </c>
      <c r="M3275">
        <v>67</v>
      </c>
      <c r="N3275">
        <v>21</v>
      </c>
      <c r="O3275">
        <v>21</v>
      </c>
      <c r="P3275">
        <v>0</v>
      </c>
      <c r="Q3275">
        <v>3225</v>
      </c>
      <c r="R3275">
        <v>1738</v>
      </c>
      <c r="S3275">
        <v>68</v>
      </c>
      <c r="T3275">
        <v>41</v>
      </c>
      <c r="U3275">
        <v>18</v>
      </c>
      <c r="V3275">
        <v>23.91063071143304</v>
      </c>
      <c r="W3275">
        <v>16.273798483720299</v>
      </c>
      <c r="X3275">
        <v>10</v>
      </c>
      <c r="Y3275">
        <v>1</v>
      </c>
      <c r="Z3275">
        <v>510</v>
      </c>
      <c r="AA3275" t="s">
        <v>31</v>
      </c>
      <c r="AB3275">
        <v>7</v>
      </c>
      <c r="AC3275">
        <f t="shared" si="1020"/>
        <v>62500</v>
      </c>
      <c r="AD3275">
        <f t="shared" si="1021"/>
        <v>0.4375</v>
      </c>
      <c r="AE3275">
        <f t="shared" si="1022"/>
        <v>0.6029411764705882</v>
      </c>
      <c r="AF3275">
        <f t="shared" si="1023"/>
        <v>0.26470588235294118</v>
      </c>
      <c r="AG3275">
        <v>37</v>
      </c>
      <c r="AH3275">
        <f t="shared" si="1036"/>
        <v>1</v>
      </c>
      <c r="AI3275">
        <f t="shared" si="1026"/>
        <v>17</v>
      </c>
      <c r="AJ3275">
        <f t="shared" si="1037"/>
        <v>0</v>
      </c>
      <c r="AK3275">
        <f t="shared" si="1038"/>
        <v>4</v>
      </c>
      <c r="AL3275">
        <f t="shared" si="1027"/>
        <v>9</v>
      </c>
      <c r="AM3275">
        <f t="shared" si="1028"/>
        <v>14</v>
      </c>
      <c r="AN3275">
        <f t="shared" si="1029"/>
        <v>19</v>
      </c>
      <c r="AO3275">
        <f t="shared" si="1030"/>
        <v>24</v>
      </c>
      <c r="AP3275">
        <f t="shared" si="1031"/>
        <v>16</v>
      </c>
      <c r="AQ3275">
        <f t="shared" si="1039"/>
        <v>12</v>
      </c>
      <c r="AR3275">
        <f t="shared" si="1032"/>
        <v>7</v>
      </c>
      <c r="AS3275">
        <f t="shared" si="1033"/>
        <v>2</v>
      </c>
      <c r="AT3275">
        <f t="shared" si="1034"/>
        <v>3</v>
      </c>
      <c r="AU3275">
        <f t="shared" si="1035"/>
        <v>8</v>
      </c>
    </row>
    <row r="3276" spans="1:47" x14ac:dyDescent="0.45">
      <c r="A3276" s="3">
        <v>43497</v>
      </c>
      <c r="B3276" s="3">
        <v>43513</v>
      </c>
      <c r="C3276" s="5">
        <f t="shared" si="1024"/>
        <v>16</v>
      </c>
      <c r="D3276" s="5">
        <f t="shared" si="1025"/>
        <v>2</v>
      </c>
      <c r="E3276" t="s">
        <v>38</v>
      </c>
      <c r="F3276">
        <v>1000000</v>
      </c>
      <c r="G3276">
        <v>23</v>
      </c>
      <c r="H3276">
        <v>3</v>
      </c>
      <c r="I3276">
        <v>17</v>
      </c>
      <c r="J3276">
        <v>0</v>
      </c>
      <c r="K3276">
        <v>51</v>
      </c>
      <c r="L3276">
        <v>1404</v>
      </c>
      <c r="M3276">
        <v>0</v>
      </c>
      <c r="N3276">
        <v>0</v>
      </c>
      <c r="O3276">
        <v>0</v>
      </c>
      <c r="P3276">
        <v>0</v>
      </c>
      <c r="Q3276">
        <v>1683</v>
      </c>
      <c r="R3276">
        <v>907</v>
      </c>
      <c r="S3276">
        <v>61</v>
      </c>
      <c r="T3276">
        <v>57</v>
      </c>
      <c r="U3276">
        <v>11</v>
      </c>
      <c r="V3276">
        <v>34.762078370415907</v>
      </c>
      <c r="W3276">
        <v>12.10455256926998</v>
      </c>
      <c r="X3276">
        <v>5</v>
      </c>
      <c r="Y3276">
        <v>1</v>
      </c>
      <c r="Z3276">
        <v>120</v>
      </c>
      <c r="AA3276" t="s">
        <v>31</v>
      </c>
      <c r="AB3276">
        <v>3</v>
      </c>
      <c r="AC3276">
        <f t="shared" si="1020"/>
        <v>62500</v>
      </c>
      <c r="AD3276">
        <f t="shared" si="1021"/>
        <v>0.1875</v>
      </c>
      <c r="AE3276">
        <f t="shared" si="1022"/>
        <v>0.93442622950819676</v>
      </c>
      <c r="AF3276">
        <f t="shared" si="1023"/>
        <v>0.18032786885245902</v>
      </c>
      <c r="AG3276">
        <v>37</v>
      </c>
      <c r="AH3276">
        <f t="shared" si="1036"/>
        <v>1</v>
      </c>
      <c r="AI3276">
        <f t="shared" si="1026"/>
        <v>17</v>
      </c>
      <c r="AJ3276">
        <f t="shared" si="1037"/>
        <v>0</v>
      </c>
      <c r="AK3276">
        <f t="shared" si="1038"/>
        <v>4</v>
      </c>
      <c r="AL3276">
        <f t="shared" si="1027"/>
        <v>9</v>
      </c>
      <c r="AM3276">
        <f t="shared" si="1028"/>
        <v>14</v>
      </c>
      <c r="AN3276">
        <f t="shared" si="1029"/>
        <v>19</v>
      </c>
      <c r="AO3276">
        <f t="shared" si="1030"/>
        <v>24</v>
      </c>
      <c r="AP3276">
        <f t="shared" si="1031"/>
        <v>16</v>
      </c>
      <c r="AQ3276">
        <f t="shared" si="1039"/>
        <v>12</v>
      </c>
      <c r="AR3276">
        <f t="shared" si="1032"/>
        <v>7</v>
      </c>
      <c r="AS3276">
        <f t="shared" si="1033"/>
        <v>2</v>
      </c>
      <c r="AT3276">
        <f t="shared" si="1034"/>
        <v>3</v>
      </c>
      <c r="AU3276">
        <f t="shared" si="1035"/>
        <v>8</v>
      </c>
    </row>
    <row r="3277" spans="1:47" x14ac:dyDescent="0.45">
      <c r="A3277" s="3">
        <v>43497</v>
      </c>
      <c r="B3277" s="3">
        <v>43507</v>
      </c>
      <c r="C3277" s="5">
        <f t="shared" si="1024"/>
        <v>10</v>
      </c>
      <c r="D3277" s="5">
        <f t="shared" si="1025"/>
        <v>2</v>
      </c>
      <c r="E3277" t="s">
        <v>38</v>
      </c>
      <c r="F3277">
        <v>500000</v>
      </c>
      <c r="G3277">
        <v>63</v>
      </c>
      <c r="H3277">
        <v>4</v>
      </c>
      <c r="I3277">
        <v>36</v>
      </c>
      <c r="J3277">
        <v>0</v>
      </c>
      <c r="K3277">
        <v>23</v>
      </c>
      <c r="L3277">
        <v>13200</v>
      </c>
      <c r="M3277">
        <v>3</v>
      </c>
      <c r="N3277">
        <v>14</v>
      </c>
      <c r="O3277">
        <v>11</v>
      </c>
      <c r="P3277">
        <v>0</v>
      </c>
      <c r="Q3277">
        <v>3843</v>
      </c>
      <c r="R3277">
        <v>2093</v>
      </c>
      <c r="S3277">
        <v>99</v>
      </c>
      <c r="T3277">
        <v>35</v>
      </c>
      <c r="U3277">
        <v>25</v>
      </c>
      <c r="V3277">
        <v>30.04067869328739</v>
      </c>
      <c r="W3277">
        <v>14.32137225093747</v>
      </c>
      <c r="X3277">
        <v>6</v>
      </c>
      <c r="Y3277">
        <v>1</v>
      </c>
      <c r="Z3277">
        <v>600</v>
      </c>
      <c r="AA3277" t="s">
        <v>31</v>
      </c>
      <c r="AB3277">
        <v>1</v>
      </c>
      <c r="AC3277">
        <f t="shared" si="1020"/>
        <v>50000</v>
      </c>
      <c r="AD3277">
        <f t="shared" si="1021"/>
        <v>0.1</v>
      </c>
      <c r="AE3277">
        <f t="shared" si="1022"/>
        <v>0.35353535353535354</v>
      </c>
      <c r="AF3277">
        <f t="shared" si="1023"/>
        <v>0.25252525252525254</v>
      </c>
      <c r="AG3277">
        <v>37</v>
      </c>
      <c r="AH3277">
        <f t="shared" si="1036"/>
        <v>1</v>
      </c>
      <c r="AI3277">
        <f t="shared" si="1026"/>
        <v>11</v>
      </c>
      <c r="AJ3277">
        <f t="shared" si="1037"/>
        <v>0</v>
      </c>
      <c r="AK3277">
        <f t="shared" si="1038"/>
        <v>4</v>
      </c>
      <c r="AL3277">
        <f t="shared" si="1027"/>
        <v>9</v>
      </c>
      <c r="AM3277">
        <f t="shared" si="1028"/>
        <v>14</v>
      </c>
      <c r="AN3277">
        <f t="shared" si="1029"/>
        <v>19</v>
      </c>
      <c r="AO3277">
        <f t="shared" si="1030"/>
        <v>24</v>
      </c>
      <c r="AP3277">
        <f t="shared" si="1031"/>
        <v>10</v>
      </c>
      <c r="AQ3277">
        <f t="shared" si="1039"/>
        <v>6</v>
      </c>
      <c r="AR3277">
        <f t="shared" si="1032"/>
        <v>1</v>
      </c>
      <c r="AS3277">
        <f t="shared" si="1033"/>
        <v>4</v>
      </c>
      <c r="AT3277">
        <f t="shared" si="1034"/>
        <v>9</v>
      </c>
      <c r="AU3277">
        <f t="shared" si="1035"/>
        <v>14</v>
      </c>
    </row>
    <row r="3278" spans="1:47" x14ac:dyDescent="0.45">
      <c r="A3278" s="3">
        <v>43497</v>
      </c>
      <c r="B3278" s="3">
        <v>43535</v>
      </c>
      <c r="C3278" s="5">
        <f t="shared" si="1024"/>
        <v>38</v>
      </c>
      <c r="D3278" s="5">
        <f t="shared" si="1025"/>
        <v>2</v>
      </c>
      <c r="E3278" t="s">
        <v>38</v>
      </c>
      <c r="F3278">
        <v>1000000</v>
      </c>
      <c r="G3278">
        <v>273</v>
      </c>
      <c r="H3278">
        <v>9</v>
      </c>
      <c r="I3278">
        <v>43</v>
      </c>
      <c r="J3278">
        <v>0</v>
      </c>
      <c r="K3278">
        <v>90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4160</v>
      </c>
      <c r="R3278">
        <v>2302</v>
      </c>
      <c r="S3278">
        <v>114</v>
      </c>
      <c r="T3278">
        <v>90</v>
      </c>
      <c r="U3278">
        <v>32</v>
      </c>
      <c r="V3278">
        <v>33.456412120657887</v>
      </c>
      <c r="W3278">
        <v>13.60932918743427</v>
      </c>
      <c r="X3278">
        <v>8</v>
      </c>
      <c r="Y3278">
        <v>1</v>
      </c>
      <c r="Z3278">
        <v>2710</v>
      </c>
      <c r="AA3278" t="s">
        <v>33</v>
      </c>
      <c r="AB3278">
        <v>6</v>
      </c>
      <c r="AC3278">
        <f t="shared" si="1020"/>
        <v>26315.78947368421</v>
      </c>
      <c r="AD3278">
        <f t="shared" si="1021"/>
        <v>0.15789473684210525</v>
      </c>
      <c r="AE3278">
        <f t="shared" si="1022"/>
        <v>0.78947368421052633</v>
      </c>
      <c r="AF3278">
        <f t="shared" si="1023"/>
        <v>0.2807017543859649</v>
      </c>
      <c r="AG3278">
        <v>37</v>
      </c>
      <c r="AH3278">
        <f t="shared" si="1036"/>
        <v>1</v>
      </c>
      <c r="AI3278">
        <f t="shared" si="1026"/>
        <v>11</v>
      </c>
      <c r="AJ3278">
        <f t="shared" si="1037"/>
        <v>0</v>
      </c>
      <c r="AK3278">
        <f t="shared" si="1038"/>
        <v>4</v>
      </c>
      <c r="AL3278">
        <f t="shared" si="1027"/>
        <v>9</v>
      </c>
      <c r="AM3278">
        <f t="shared" si="1028"/>
        <v>14</v>
      </c>
      <c r="AN3278">
        <f t="shared" si="1029"/>
        <v>19</v>
      </c>
      <c r="AO3278">
        <f t="shared" si="1030"/>
        <v>24</v>
      </c>
      <c r="AP3278">
        <f t="shared" si="1031"/>
        <v>10</v>
      </c>
      <c r="AQ3278">
        <f t="shared" si="1039"/>
        <v>6</v>
      </c>
      <c r="AR3278">
        <f t="shared" si="1032"/>
        <v>1</v>
      </c>
      <c r="AS3278">
        <f t="shared" si="1033"/>
        <v>4</v>
      </c>
      <c r="AT3278">
        <f t="shared" si="1034"/>
        <v>9</v>
      </c>
      <c r="AU3278">
        <f t="shared" si="1035"/>
        <v>14</v>
      </c>
    </row>
    <row r="3279" spans="1:47" x14ac:dyDescent="0.45">
      <c r="A3279" s="3">
        <v>43497</v>
      </c>
      <c r="B3279" s="3">
        <v>43524</v>
      </c>
      <c r="C3279" s="5">
        <f t="shared" si="1024"/>
        <v>27</v>
      </c>
      <c r="D3279" s="5">
        <f t="shared" si="1025"/>
        <v>2</v>
      </c>
      <c r="E3279" t="s">
        <v>38</v>
      </c>
      <c r="F3279">
        <v>2000000</v>
      </c>
      <c r="G3279">
        <v>60</v>
      </c>
      <c r="H3279">
        <v>6</v>
      </c>
      <c r="I3279">
        <v>41</v>
      </c>
      <c r="J3279">
        <v>1</v>
      </c>
      <c r="K3279">
        <v>70</v>
      </c>
      <c r="L3279">
        <v>163</v>
      </c>
      <c r="M3279">
        <v>0</v>
      </c>
      <c r="N3279">
        <v>0</v>
      </c>
      <c r="O3279">
        <v>0</v>
      </c>
      <c r="P3279">
        <v>0</v>
      </c>
      <c r="Q3279">
        <v>3663</v>
      </c>
      <c r="R3279">
        <v>2012</v>
      </c>
      <c r="S3279">
        <v>103</v>
      </c>
      <c r="T3279">
        <v>87</v>
      </c>
      <c r="U3279">
        <v>35</v>
      </c>
      <c r="V3279">
        <v>32.98723436082534</v>
      </c>
      <c r="W3279">
        <v>13.51105560809898</v>
      </c>
      <c r="X3279">
        <v>10</v>
      </c>
      <c r="Y3279">
        <v>1</v>
      </c>
      <c r="Z3279">
        <v>311</v>
      </c>
      <c r="AA3279" t="s">
        <v>33</v>
      </c>
      <c r="AB3279">
        <v>3</v>
      </c>
      <c r="AC3279">
        <f t="shared" si="1020"/>
        <v>74074.074074074073</v>
      </c>
      <c r="AD3279">
        <f t="shared" si="1021"/>
        <v>0.1111111111111111</v>
      </c>
      <c r="AE3279">
        <f t="shared" si="1022"/>
        <v>0.84466019417475724</v>
      </c>
      <c r="AF3279">
        <f t="shared" si="1023"/>
        <v>0.33980582524271846</v>
      </c>
      <c r="AG3279">
        <v>37</v>
      </c>
      <c r="AH3279">
        <f t="shared" si="1036"/>
        <v>1</v>
      </c>
      <c r="AI3279">
        <f t="shared" si="1026"/>
        <v>28</v>
      </c>
      <c r="AJ3279">
        <f t="shared" si="1037"/>
        <v>0</v>
      </c>
      <c r="AK3279">
        <f t="shared" si="1038"/>
        <v>4</v>
      </c>
      <c r="AL3279">
        <f t="shared" si="1027"/>
        <v>9</v>
      </c>
      <c r="AM3279">
        <f t="shared" si="1028"/>
        <v>14</v>
      </c>
      <c r="AN3279">
        <f t="shared" si="1029"/>
        <v>19</v>
      </c>
      <c r="AO3279">
        <f t="shared" si="1030"/>
        <v>24</v>
      </c>
      <c r="AP3279">
        <f t="shared" si="1031"/>
        <v>27</v>
      </c>
      <c r="AQ3279">
        <f t="shared" si="1039"/>
        <v>23</v>
      </c>
      <c r="AR3279">
        <f t="shared" si="1032"/>
        <v>18</v>
      </c>
      <c r="AS3279">
        <f t="shared" si="1033"/>
        <v>13</v>
      </c>
      <c r="AT3279">
        <f t="shared" si="1034"/>
        <v>8</v>
      </c>
      <c r="AU3279">
        <f t="shared" si="1035"/>
        <v>3</v>
      </c>
    </row>
    <row r="3280" spans="1:47" x14ac:dyDescent="0.45">
      <c r="A3280" s="3">
        <v>43497</v>
      </c>
      <c r="B3280" s="3">
        <v>43521</v>
      </c>
      <c r="C3280" s="5">
        <f t="shared" si="1024"/>
        <v>24</v>
      </c>
      <c r="D3280" s="5">
        <f t="shared" si="1025"/>
        <v>2</v>
      </c>
      <c r="E3280" t="s">
        <v>38</v>
      </c>
      <c r="F3280">
        <v>5000000</v>
      </c>
      <c r="G3280">
        <v>115</v>
      </c>
      <c r="H3280">
        <v>6</v>
      </c>
      <c r="I3280">
        <v>27</v>
      </c>
      <c r="J3280">
        <v>1</v>
      </c>
      <c r="K3280">
        <v>37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2245</v>
      </c>
      <c r="R3280">
        <v>1213</v>
      </c>
      <c r="S3280">
        <v>56</v>
      </c>
      <c r="T3280">
        <v>9</v>
      </c>
      <c r="U3280">
        <v>0</v>
      </c>
      <c r="V3280">
        <v>28.273117786479819</v>
      </c>
      <c r="W3280">
        <v>14.69692012130491</v>
      </c>
      <c r="X3280">
        <v>9</v>
      </c>
      <c r="Y3280">
        <v>1</v>
      </c>
      <c r="Z3280">
        <v>125</v>
      </c>
      <c r="AA3280" t="s">
        <v>33</v>
      </c>
      <c r="AB3280">
        <v>12</v>
      </c>
      <c r="AC3280">
        <f t="shared" si="1020"/>
        <v>208333.33333333334</v>
      </c>
      <c r="AD3280">
        <f t="shared" si="1021"/>
        <v>0.5</v>
      </c>
      <c r="AE3280">
        <f t="shared" si="1022"/>
        <v>0.16071428571428573</v>
      </c>
      <c r="AF3280">
        <f t="shared" si="1023"/>
        <v>0</v>
      </c>
      <c r="AG3280">
        <v>37</v>
      </c>
      <c r="AH3280">
        <f t="shared" si="1036"/>
        <v>1</v>
      </c>
      <c r="AI3280">
        <f t="shared" si="1026"/>
        <v>25</v>
      </c>
      <c r="AJ3280">
        <f t="shared" si="1037"/>
        <v>0</v>
      </c>
      <c r="AK3280">
        <f t="shared" si="1038"/>
        <v>4</v>
      </c>
      <c r="AL3280">
        <f t="shared" si="1027"/>
        <v>9</v>
      </c>
      <c r="AM3280">
        <f t="shared" si="1028"/>
        <v>14</v>
      </c>
      <c r="AN3280">
        <f t="shared" si="1029"/>
        <v>19</v>
      </c>
      <c r="AO3280">
        <f t="shared" si="1030"/>
        <v>24</v>
      </c>
      <c r="AP3280">
        <f t="shared" si="1031"/>
        <v>24</v>
      </c>
      <c r="AQ3280">
        <f t="shared" si="1039"/>
        <v>20</v>
      </c>
      <c r="AR3280">
        <f t="shared" si="1032"/>
        <v>15</v>
      </c>
      <c r="AS3280">
        <f t="shared" si="1033"/>
        <v>10</v>
      </c>
      <c r="AT3280">
        <f t="shared" si="1034"/>
        <v>5</v>
      </c>
      <c r="AU3280">
        <f t="shared" si="1035"/>
        <v>0</v>
      </c>
    </row>
    <row r="3281" spans="1:47" x14ac:dyDescent="0.45">
      <c r="A3281" s="3">
        <v>43497</v>
      </c>
      <c r="B3281" s="3">
        <v>43521</v>
      </c>
      <c r="C3281" s="5">
        <f t="shared" si="1024"/>
        <v>24</v>
      </c>
      <c r="D3281" s="5">
        <f t="shared" si="1025"/>
        <v>2</v>
      </c>
      <c r="E3281" t="s">
        <v>38</v>
      </c>
      <c r="F3281">
        <v>1000000</v>
      </c>
      <c r="G3281">
        <v>81</v>
      </c>
      <c r="H3281">
        <v>4</v>
      </c>
      <c r="I3281">
        <v>25</v>
      </c>
      <c r="J3281">
        <v>0</v>
      </c>
      <c r="K3281">
        <v>33</v>
      </c>
      <c r="L3281">
        <v>2871</v>
      </c>
      <c r="M3281">
        <v>0</v>
      </c>
      <c r="N3281">
        <v>0</v>
      </c>
      <c r="O3281">
        <v>0</v>
      </c>
      <c r="P3281">
        <v>1</v>
      </c>
      <c r="Q3281">
        <v>2470</v>
      </c>
      <c r="R3281">
        <v>1370</v>
      </c>
      <c r="S3281">
        <v>71</v>
      </c>
      <c r="T3281">
        <v>22</v>
      </c>
      <c r="U3281">
        <v>11</v>
      </c>
      <c r="V3281">
        <v>34.722781433124311</v>
      </c>
      <c r="W3281">
        <v>13.209804667420579</v>
      </c>
      <c r="X3281">
        <v>9</v>
      </c>
      <c r="Y3281">
        <v>1</v>
      </c>
      <c r="Z3281">
        <v>678</v>
      </c>
      <c r="AA3281" t="s">
        <v>33</v>
      </c>
      <c r="AB3281">
        <v>2</v>
      </c>
      <c r="AC3281">
        <f t="shared" si="1020"/>
        <v>41666.666666666664</v>
      </c>
      <c r="AD3281">
        <f t="shared" si="1021"/>
        <v>8.3333333333333329E-2</v>
      </c>
      <c r="AE3281">
        <f t="shared" si="1022"/>
        <v>0.30985915492957744</v>
      </c>
      <c r="AF3281">
        <f t="shared" si="1023"/>
        <v>0.15492957746478872</v>
      </c>
      <c r="AG3281">
        <v>37</v>
      </c>
      <c r="AH3281">
        <f t="shared" si="1036"/>
        <v>1</v>
      </c>
      <c r="AI3281">
        <f t="shared" si="1026"/>
        <v>25</v>
      </c>
      <c r="AJ3281">
        <f t="shared" si="1037"/>
        <v>0</v>
      </c>
      <c r="AK3281">
        <f t="shared" si="1038"/>
        <v>4</v>
      </c>
      <c r="AL3281">
        <f t="shared" si="1027"/>
        <v>9</v>
      </c>
      <c r="AM3281">
        <f t="shared" si="1028"/>
        <v>14</v>
      </c>
      <c r="AN3281">
        <f t="shared" si="1029"/>
        <v>19</v>
      </c>
      <c r="AO3281">
        <f t="shared" si="1030"/>
        <v>24</v>
      </c>
      <c r="AP3281">
        <f t="shared" si="1031"/>
        <v>24</v>
      </c>
      <c r="AQ3281">
        <f t="shared" si="1039"/>
        <v>20</v>
      </c>
      <c r="AR3281">
        <f t="shared" si="1032"/>
        <v>15</v>
      </c>
      <c r="AS3281">
        <f t="shared" si="1033"/>
        <v>10</v>
      </c>
      <c r="AT3281">
        <f t="shared" si="1034"/>
        <v>5</v>
      </c>
      <c r="AU3281">
        <f t="shared" si="1035"/>
        <v>0</v>
      </c>
    </row>
    <row r="3282" spans="1:47" x14ac:dyDescent="0.45">
      <c r="A3282" s="3">
        <v>43497</v>
      </c>
      <c r="B3282" s="3">
        <v>43520</v>
      </c>
      <c r="C3282" s="5">
        <f t="shared" si="1024"/>
        <v>23</v>
      </c>
      <c r="D3282" s="5">
        <f t="shared" si="1025"/>
        <v>2</v>
      </c>
      <c r="E3282" t="s">
        <v>38</v>
      </c>
      <c r="F3282">
        <v>500000</v>
      </c>
      <c r="G3282">
        <v>703</v>
      </c>
      <c r="H3282">
        <v>6</v>
      </c>
      <c r="I3282">
        <v>20</v>
      </c>
      <c r="J3282">
        <v>7</v>
      </c>
      <c r="K3282">
        <v>95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1788</v>
      </c>
      <c r="R3282">
        <v>944</v>
      </c>
      <c r="S3282">
        <v>58</v>
      </c>
      <c r="T3282">
        <v>9</v>
      </c>
      <c r="U3282">
        <v>7</v>
      </c>
      <c r="V3282">
        <v>30.076864406779659</v>
      </c>
      <c r="W3282">
        <v>13.107586206896549</v>
      </c>
      <c r="X3282">
        <v>5</v>
      </c>
      <c r="Y3282">
        <v>1</v>
      </c>
      <c r="Z3282">
        <v>7293</v>
      </c>
      <c r="AA3282" t="s">
        <v>33</v>
      </c>
      <c r="AB3282">
        <v>5</v>
      </c>
      <c r="AC3282">
        <f t="shared" si="1020"/>
        <v>21739.130434782608</v>
      </c>
      <c r="AD3282">
        <f t="shared" si="1021"/>
        <v>0.21739130434782608</v>
      </c>
      <c r="AE3282">
        <f t="shared" si="1022"/>
        <v>0.15517241379310345</v>
      </c>
      <c r="AF3282">
        <f t="shared" si="1023"/>
        <v>0.1206896551724138</v>
      </c>
      <c r="AG3282">
        <v>37</v>
      </c>
      <c r="AH3282">
        <f t="shared" si="1036"/>
        <v>1</v>
      </c>
      <c r="AI3282">
        <f t="shared" si="1026"/>
        <v>24</v>
      </c>
      <c r="AJ3282">
        <f t="shared" si="1037"/>
        <v>0</v>
      </c>
      <c r="AK3282">
        <f t="shared" si="1038"/>
        <v>4</v>
      </c>
      <c r="AL3282">
        <f t="shared" si="1027"/>
        <v>9</v>
      </c>
      <c r="AM3282">
        <f t="shared" si="1028"/>
        <v>14</v>
      </c>
      <c r="AN3282">
        <f t="shared" si="1029"/>
        <v>19</v>
      </c>
      <c r="AO3282">
        <f t="shared" si="1030"/>
        <v>24</v>
      </c>
      <c r="AP3282">
        <f t="shared" si="1031"/>
        <v>23</v>
      </c>
      <c r="AQ3282">
        <f t="shared" si="1039"/>
        <v>19</v>
      </c>
      <c r="AR3282">
        <f t="shared" si="1032"/>
        <v>14</v>
      </c>
      <c r="AS3282">
        <f t="shared" si="1033"/>
        <v>9</v>
      </c>
      <c r="AT3282">
        <f t="shared" si="1034"/>
        <v>4</v>
      </c>
      <c r="AU3282">
        <f t="shared" si="1035"/>
        <v>1</v>
      </c>
    </row>
    <row r="3283" spans="1:47" x14ac:dyDescent="0.45">
      <c r="A3283" s="3">
        <v>43497</v>
      </c>
      <c r="B3283" s="3">
        <v>43520</v>
      </c>
      <c r="C3283" s="5">
        <f t="shared" si="1024"/>
        <v>23</v>
      </c>
      <c r="D3283" s="5">
        <f t="shared" si="1025"/>
        <v>2</v>
      </c>
      <c r="E3283" t="s">
        <v>38</v>
      </c>
      <c r="F3283">
        <v>500000</v>
      </c>
      <c r="G3283">
        <v>26</v>
      </c>
      <c r="H3283">
        <v>6</v>
      </c>
      <c r="I3283">
        <v>55</v>
      </c>
      <c r="J3283">
        <v>0</v>
      </c>
      <c r="K3283">
        <v>44</v>
      </c>
      <c r="L3283">
        <v>6540</v>
      </c>
      <c r="M3283">
        <v>0</v>
      </c>
      <c r="N3283">
        <v>0</v>
      </c>
      <c r="O3283">
        <v>0</v>
      </c>
      <c r="P3283">
        <v>0</v>
      </c>
      <c r="Q3283">
        <v>2305</v>
      </c>
      <c r="R3283">
        <v>1276</v>
      </c>
      <c r="S3283">
        <v>78</v>
      </c>
      <c r="T3283">
        <v>33</v>
      </c>
      <c r="U3283">
        <v>3</v>
      </c>
      <c r="V3283">
        <v>37.40697331404229</v>
      </c>
      <c r="W3283">
        <v>12.105830721003141</v>
      </c>
      <c r="X3283">
        <v>9</v>
      </c>
      <c r="Y3283">
        <v>1</v>
      </c>
      <c r="Z3283">
        <v>183</v>
      </c>
      <c r="AA3283" t="s">
        <v>33</v>
      </c>
      <c r="AB3283">
        <v>2</v>
      </c>
      <c r="AC3283">
        <f t="shared" si="1020"/>
        <v>21739.130434782608</v>
      </c>
      <c r="AD3283">
        <f t="shared" si="1021"/>
        <v>8.6956521739130432E-2</v>
      </c>
      <c r="AE3283">
        <f t="shared" si="1022"/>
        <v>0.42307692307692307</v>
      </c>
      <c r="AF3283">
        <f t="shared" si="1023"/>
        <v>3.8461538461538464E-2</v>
      </c>
      <c r="AG3283">
        <v>37</v>
      </c>
      <c r="AH3283">
        <f t="shared" si="1036"/>
        <v>1</v>
      </c>
      <c r="AI3283">
        <f t="shared" si="1026"/>
        <v>24</v>
      </c>
      <c r="AJ3283">
        <f t="shared" si="1037"/>
        <v>0</v>
      </c>
      <c r="AK3283">
        <f t="shared" si="1038"/>
        <v>4</v>
      </c>
      <c r="AL3283">
        <f t="shared" si="1027"/>
        <v>9</v>
      </c>
      <c r="AM3283">
        <f t="shared" si="1028"/>
        <v>14</v>
      </c>
      <c r="AN3283">
        <f t="shared" si="1029"/>
        <v>19</v>
      </c>
      <c r="AO3283">
        <f t="shared" si="1030"/>
        <v>24</v>
      </c>
      <c r="AP3283">
        <f t="shared" si="1031"/>
        <v>23</v>
      </c>
      <c r="AQ3283">
        <f t="shared" si="1039"/>
        <v>19</v>
      </c>
      <c r="AR3283">
        <f t="shared" si="1032"/>
        <v>14</v>
      </c>
      <c r="AS3283">
        <f t="shared" si="1033"/>
        <v>9</v>
      </c>
      <c r="AT3283">
        <f t="shared" si="1034"/>
        <v>4</v>
      </c>
      <c r="AU3283">
        <f t="shared" si="1035"/>
        <v>1</v>
      </c>
    </row>
    <row r="3284" spans="1:47" x14ac:dyDescent="0.45">
      <c r="A3284" s="3">
        <v>43497</v>
      </c>
      <c r="B3284" s="3">
        <v>43520</v>
      </c>
      <c r="C3284" s="5">
        <f t="shared" si="1024"/>
        <v>23</v>
      </c>
      <c r="D3284" s="5">
        <f t="shared" si="1025"/>
        <v>2</v>
      </c>
      <c r="E3284" t="s">
        <v>38</v>
      </c>
      <c r="F3284">
        <v>500000</v>
      </c>
      <c r="G3284">
        <v>148</v>
      </c>
      <c r="H3284">
        <v>6</v>
      </c>
      <c r="I3284">
        <v>32</v>
      </c>
      <c r="J3284">
        <v>0</v>
      </c>
      <c r="K3284">
        <v>65</v>
      </c>
      <c r="L3284">
        <v>0</v>
      </c>
      <c r="M3284">
        <v>0</v>
      </c>
      <c r="N3284">
        <v>0</v>
      </c>
      <c r="O3284">
        <v>0</v>
      </c>
      <c r="P3284">
        <v>1</v>
      </c>
      <c r="Q3284">
        <v>1880</v>
      </c>
      <c r="R3284">
        <v>1158</v>
      </c>
      <c r="S3284">
        <v>99</v>
      </c>
      <c r="T3284">
        <v>30</v>
      </c>
      <c r="U3284">
        <v>0</v>
      </c>
      <c r="V3284">
        <v>57.615425498508422</v>
      </c>
      <c r="W3284">
        <v>8.1289857120427094</v>
      </c>
      <c r="X3284">
        <v>4</v>
      </c>
      <c r="Y3284">
        <v>1</v>
      </c>
      <c r="Z3284">
        <v>2010</v>
      </c>
      <c r="AA3284" t="s">
        <v>33</v>
      </c>
      <c r="AB3284">
        <v>7</v>
      </c>
      <c r="AC3284">
        <f t="shared" si="1020"/>
        <v>21739.130434782608</v>
      </c>
      <c r="AD3284">
        <f t="shared" si="1021"/>
        <v>0.30434782608695654</v>
      </c>
      <c r="AE3284">
        <f t="shared" si="1022"/>
        <v>0.30303030303030304</v>
      </c>
      <c r="AF3284">
        <f t="shared" si="1023"/>
        <v>0</v>
      </c>
      <c r="AG3284">
        <v>37</v>
      </c>
      <c r="AH3284">
        <f t="shared" si="1036"/>
        <v>1</v>
      </c>
      <c r="AI3284">
        <f t="shared" si="1026"/>
        <v>24</v>
      </c>
      <c r="AJ3284">
        <f t="shared" si="1037"/>
        <v>0</v>
      </c>
      <c r="AK3284">
        <f t="shared" si="1038"/>
        <v>4</v>
      </c>
      <c r="AL3284">
        <f t="shared" si="1027"/>
        <v>9</v>
      </c>
      <c r="AM3284">
        <f t="shared" si="1028"/>
        <v>14</v>
      </c>
      <c r="AN3284">
        <f t="shared" si="1029"/>
        <v>19</v>
      </c>
      <c r="AO3284">
        <f t="shared" si="1030"/>
        <v>24</v>
      </c>
      <c r="AP3284">
        <f t="shared" si="1031"/>
        <v>23</v>
      </c>
      <c r="AQ3284">
        <f t="shared" si="1039"/>
        <v>19</v>
      </c>
      <c r="AR3284">
        <f t="shared" si="1032"/>
        <v>14</v>
      </c>
      <c r="AS3284">
        <f t="shared" si="1033"/>
        <v>9</v>
      </c>
      <c r="AT3284">
        <f t="shared" si="1034"/>
        <v>4</v>
      </c>
      <c r="AU3284">
        <f t="shared" si="1035"/>
        <v>1</v>
      </c>
    </row>
    <row r="3285" spans="1:47" x14ac:dyDescent="0.45">
      <c r="A3285" s="3">
        <v>43497</v>
      </c>
      <c r="B3285" s="3">
        <v>43520</v>
      </c>
      <c r="C3285" s="5">
        <f t="shared" si="1024"/>
        <v>23</v>
      </c>
      <c r="D3285" s="5">
        <f t="shared" si="1025"/>
        <v>2</v>
      </c>
      <c r="E3285" t="s">
        <v>38</v>
      </c>
      <c r="F3285">
        <v>1000000</v>
      </c>
      <c r="G3285">
        <v>88</v>
      </c>
      <c r="H3285">
        <v>4</v>
      </c>
      <c r="I3285">
        <v>59</v>
      </c>
      <c r="J3285">
        <v>2</v>
      </c>
      <c r="K3285">
        <v>44</v>
      </c>
      <c r="L3285">
        <v>926</v>
      </c>
      <c r="M3285">
        <v>0</v>
      </c>
      <c r="N3285">
        <v>0</v>
      </c>
      <c r="O3285">
        <v>0</v>
      </c>
      <c r="P3285">
        <v>0</v>
      </c>
      <c r="Q3285">
        <v>5226</v>
      </c>
      <c r="R3285">
        <v>2774</v>
      </c>
      <c r="S3285">
        <v>136</v>
      </c>
      <c r="T3285">
        <v>51</v>
      </c>
      <c r="U3285">
        <v>43</v>
      </c>
      <c r="V3285">
        <v>26.752172749056399</v>
      </c>
      <c r="W3285">
        <v>14.59513412358455</v>
      </c>
      <c r="X3285">
        <v>8</v>
      </c>
      <c r="Y3285">
        <v>1</v>
      </c>
      <c r="Z3285">
        <v>305</v>
      </c>
      <c r="AA3285" t="s">
        <v>33</v>
      </c>
      <c r="AB3285">
        <v>6</v>
      </c>
      <c r="AC3285">
        <f t="shared" si="1020"/>
        <v>43478.260869565216</v>
      </c>
      <c r="AD3285">
        <f t="shared" si="1021"/>
        <v>0.2608695652173913</v>
      </c>
      <c r="AE3285">
        <f t="shared" si="1022"/>
        <v>0.375</v>
      </c>
      <c r="AF3285">
        <f t="shared" si="1023"/>
        <v>0.31617647058823528</v>
      </c>
      <c r="AG3285">
        <v>37</v>
      </c>
      <c r="AH3285">
        <f t="shared" si="1036"/>
        <v>1</v>
      </c>
      <c r="AI3285">
        <f t="shared" si="1026"/>
        <v>24</v>
      </c>
      <c r="AJ3285">
        <f t="shared" si="1037"/>
        <v>0</v>
      </c>
      <c r="AK3285">
        <f t="shared" si="1038"/>
        <v>4</v>
      </c>
      <c r="AL3285">
        <f t="shared" si="1027"/>
        <v>9</v>
      </c>
      <c r="AM3285">
        <f t="shared" si="1028"/>
        <v>14</v>
      </c>
      <c r="AN3285">
        <f t="shared" si="1029"/>
        <v>19</v>
      </c>
      <c r="AO3285">
        <f t="shared" si="1030"/>
        <v>24</v>
      </c>
      <c r="AP3285">
        <f t="shared" si="1031"/>
        <v>23</v>
      </c>
      <c r="AQ3285">
        <f t="shared" si="1039"/>
        <v>19</v>
      </c>
      <c r="AR3285">
        <f t="shared" si="1032"/>
        <v>14</v>
      </c>
      <c r="AS3285">
        <f t="shared" si="1033"/>
        <v>9</v>
      </c>
      <c r="AT3285">
        <f t="shared" si="1034"/>
        <v>4</v>
      </c>
      <c r="AU3285">
        <f t="shared" si="1035"/>
        <v>1</v>
      </c>
    </row>
    <row r="3286" spans="1:47" x14ac:dyDescent="0.45">
      <c r="A3286" s="3">
        <v>43497</v>
      </c>
      <c r="B3286" s="3">
        <v>43518</v>
      </c>
      <c r="C3286" s="5">
        <f t="shared" si="1024"/>
        <v>21</v>
      </c>
      <c r="D3286" s="5">
        <f t="shared" si="1025"/>
        <v>2</v>
      </c>
      <c r="E3286" t="s">
        <v>38</v>
      </c>
      <c r="F3286">
        <v>5000000</v>
      </c>
      <c r="G3286">
        <v>38</v>
      </c>
      <c r="H3286">
        <v>6</v>
      </c>
      <c r="I3286">
        <v>32</v>
      </c>
      <c r="J3286">
        <v>0</v>
      </c>
      <c r="K3286">
        <v>67</v>
      </c>
      <c r="L3286">
        <v>59</v>
      </c>
      <c r="M3286">
        <v>0</v>
      </c>
      <c r="N3286">
        <v>0</v>
      </c>
      <c r="O3286">
        <v>0</v>
      </c>
      <c r="P3286">
        <v>0</v>
      </c>
      <c r="Q3286">
        <v>1748</v>
      </c>
      <c r="R3286">
        <v>966</v>
      </c>
      <c r="S3286">
        <v>64</v>
      </c>
      <c r="T3286">
        <v>42</v>
      </c>
      <c r="U3286">
        <v>17</v>
      </c>
      <c r="V3286">
        <v>38.429129464285722</v>
      </c>
      <c r="W3286">
        <v>11.64894345238095</v>
      </c>
      <c r="X3286">
        <v>4</v>
      </c>
      <c r="Y3286">
        <v>0</v>
      </c>
      <c r="Z3286">
        <v>4</v>
      </c>
      <c r="AA3286" t="s">
        <v>33</v>
      </c>
      <c r="AB3286">
        <v>0</v>
      </c>
      <c r="AC3286">
        <f t="shared" si="1020"/>
        <v>238095.23809523811</v>
      </c>
      <c r="AD3286">
        <f t="shared" si="1021"/>
        <v>0</v>
      </c>
      <c r="AE3286">
        <f t="shared" si="1022"/>
        <v>0.65625</v>
      </c>
      <c r="AF3286">
        <f t="shared" si="1023"/>
        <v>0.265625</v>
      </c>
      <c r="AG3286">
        <v>37</v>
      </c>
      <c r="AH3286">
        <f t="shared" si="1036"/>
        <v>1</v>
      </c>
      <c r="AI3286">
        <f t="shared" si="1026"/>
        <v>22</v>
      </c>
      <c r="AJ3286">
        <f t="shared" si="1037"/>
        <v>0</v>
      </c>
      <c r="AK3286">
        <f t="shared" si="1038"/>
        <v>4</v>
      </c>
      <c r="AL3286">
        <f t="shared" si="1027"/>
        <v>9</v>
      </c>
      <c r="AM3286">
        <f t="shared" si="1028"/>
        <v>14</v>
      </c>
      <c r="AN3286">
        <f t="shared" si="1029"/>
        <v>19</v>
      </c>
      <c r="AO3286">
        <f t="shared" si="1030"/>
        <v>24</v>
      </c>
      <c r="AP3286">
        <f t="shared" si="1031"/>
        <v>21</v>
      </c>
      <c r="AQ3286">
        <f t="shared" si="1039"/>
        <v>17</v>
      </c>
      <c r="AR3286">
        <f t="shared" si="1032"/>
        <v>12</v>
      </c>
      <c r="AS3286">
        <f t="shared" si="1033"/>
        <v>7</v>
      </c>
      <c r="AT3286">
        <f t="shared" si="1034"/>
        <v>2</v>
      </c>
      <c r="AU3286">
        <f t="shared" si="1035"/>
        <v>3</v>
      </c>
    </row>
    <row r="3287" spans="1:47" x14ac:dyDescent="0.45">
      <c r="A3287" s="3">
        <v>43497</v>
      </c>
      <c r="B3287" s="3">
        <v>43513</v>
      </c>
      <c r="C3287" s="5">
        <f t="shared" si="1024"/>
        <v>16</v>
      </c>
      <c r="D3287" s="5">
        <f t="shared" si="1025"/>
        <v>2</v>
      </c>
      <c r="E3287" t="s">
        <v>38</v>
      </c>
      <c r="F3287">
        <v>1000000</v>
      </c>
      <c r="G3287">
        <v>28</v>
      </c>
      <c r="H3287">
        <v>7</v>
      </c>
      <c r="I3287">
        <v>30</v>
      </c>
      <c r="J3287">
        <v>0</v>
      </c>
      <c r="K3287">
        <v>71</v>
      </c>
      <c r="L3287">
        <v>2</v>
      </c>
      <c r="M3287">
        <v>0</v>
      </c>
      <c r="N3287">
        <v>0</v>
      </c>
      <c r="O3287">
        <v>0</v>
      </c>
      <c r="P3287">
        <v>0</v>
      </c>
      <c r="Q3287">
        <v>3734</v>
      </c>
      <c r="R3287">
        <v>2059</v>
      </c>
      <c r="S3287">
        <v>102</v>
      </c>
      <c r="T3287">
        <v>23</v>
      </c>
      <c r="U3287">
        <v>20</v>
      </c>
      <c r="V3287">
        <v>32.923687564875422</v>
      </c>
      <c r="W3287">
        <v>13.68196711710425</v>
      </c>
      <c r="X3287">
        <v>9</v>
      </c>
      <c r="Y3287">
        <v>1</v>
      </c>
      <c r="Z3287">
        <v>112</v>
      </c>
      <c r="AA3287" t="s">
        <v>33</v>
      </c>
      <c r="AB3287">
        <v>4</v>
      </c>
      <c r="AC3287">
        <f t="shared" si="1020"/>
        <v>62500</v>
      </c>
      <c r="AD3287">
        <f t="shared" si="1021"/>
        <v>0.25</v>
      </c>
      <c r="AE3287">
        <f t="shared" si="1022"/>
        <v>0.22549019607843138</v>
      </c>
      <c r="AF3287">
        <f t="shared" si="1023"/>
        <v>0.19607843137254902</v>
      </c>
      <c r="AG3287">
        <v>37</v>
      </c>
      <c r="AH3287">
        <f t="shared" si="1036"/>
        <v>1</v>
      </c>
      <c r="AI3287">
        <f t="shared" si="1026"/>
        <v>17</v>
      </c>
      <c r="AJ3287">
        <f t="shared" si="1037"/>
        <v>0</v>
      </c>
      <c r="AK3287">
        <f t="shared" si="1038"/>
        <v>4</v>
      </c>
      <c r="AL3287">
        <f t="shared" si="1027"/>
        <v>9</v>
      </c>
      <c r="AM3287">
        <f t="shared" si="1028"/>
        <v>14</v>
      </c>
      <c r="AN3287">
        <f t="shared" si="1029"/>
        <v>19</v>
      </c>
      <c r="AO3287">
        <f t="shared" si="1030"/>
        <v>24</v>
      </c>
      <c r="AP3287">
        <f t="shared" si="1031"/>
        <v>16</v>
      </c>
      <c r="AQ3287">
        <f t="shared" si="1039"/>
        <v>12</v>
      </c>
      <c r="AR3287">
        <f t="shared" si="1032"/>
        <v>7</v>
      </c>
      <c r="AS3287">
        <f t="shared" si="1033"/>
        <v>2</v>
      </c>
      <c r="AT3287">
        <f t="shared" si="1034"/>
        <v>3</v>
      </c>
      <c r="AU3287">
        <f t="shared" si="1035"/>
        <v>8</v>
      </c>
    </row>
    <row r="3288" spans="1:47" x14ac:dyDescent="0.45">
      <c r="A3288" s="3">
        <v>43497</v>
      </c>
      <c r="B3288" s="3">
        <v>43510</v>
      </c>
      <c r="C3288" s="5">
        <f t="shared" si="1024"/>
        <v>13</v>
      </c>
      <c r="D3288" s="5">
        <f t="shared" si="1025"/>
        <v>2</v>
      </c>
      <c r="E3288" t="s">
        <v>38</v>
      </c>
      <c r="F3288">
        <v>1000000</v>
      </c>
      <c r="G3288">
        <v>16</v>
      </c>
      <c r="H3288">
        <v>4</v>
      </c>
      <c r="I3288">
        <v>10</v>
      </c>
      <c r="J3288">
        <v>0</v>
      </c>
      <c r="K3288">
        <v>66</v>
      </c>
      <c r="L3288">
        <v>113</v>
      </c>
      <c r="M3288">
        <v>0</v>
      </c>
      <c r="N3288">
        <v>0</v>
      </c>
      <c r="O3288">
        <v>0</v>
      </c>
      <c r="P3288">
        <v>0</v>
      </c>
      <c r="Q3288">
        <v>1759</v>
      </c>
      <c r="R3288">
        <v>936</v>
      </c>
      <c r="S3288">
        <v>44</v>
      </c>
      <c r="T3288">
        <v>11</v>
      </c>
      <c r="U3288">
        <v>0</v>
      </c>
      <c r="V3288">
        <v>26.256643356643369</v>
      </c>
      <c r="W3288">
        <v>14.881790986790991</v>
      </c>
      <c r="X3288">
        <v>6</v>
      </c>
      <c r="Y3288">
        <v>1</v>
      </c>
      <c r="Z3288">
        <v>113</v>
      </c>
      <c r="AA3288" t="s">
        <v>33</v>
      </c>
      <c r="AB3288">
        <v>0</v>
      </c>
      <c r="AC3288">
        <f t="shared" si="1020"/>
        <v>76923.076923076922</v>
      </c>
      <c r="AD3288">
        <f t="shared" si="1021"/>
        <v>0</v>
      </c>
      <c r="AE3288">
        <f t="shared" si="1022"/>
        <v>0.25</v>
      </c>
      <c r="AF3288">
        <f t="shared" si="1023"/>
        <v>0</v>
      </c>
      <c r="AG3288">
        <v>37</v>
      </c>
      <c r="AH3288">
        <f t="shared" si="1036"/>
        <v>1</v>
      </c>
      <c r="AI3288">
        <f t="shared" si="1026"/>
        <v>14</v>
      </c>
      <c r="AJ3288">
        <f t="shared" si="1037"/>
        <v>0</v>
      </c>
      <c r="AK3288">
        <f t="shared" si="1038"/>
        <v>4</v>
      </c>
      <c r="AL3288">
        <f t="shared" si="1027"/>
        <v>9</v>
      </c>
      <c r="AM3288">
        <f t="shared" si="1028"/>
        <v>14</v>
      </c>
      <c r="AN3288">
        <f t="shared" si="1029"/>
        <v>19</v>
      </c>
      <c r="AO3288">
        <f t="shared" si="1030"/>
        <v>24</v>
      </c>
      <c r="AP3288">
        <f t="shared" si="1031"/>
        <v>13</v>
      </c>
      <c r="AQ3288">
        <f t="shared" si="1039"/>
        <v>9</v>
      </c>
      <c r="AR3288">
        <f t="shared" si="1032"/>
        <v>4</v>
      </c>
      <c r="AS3288">
        <f t="shared" si="1033"/>
        <v>1</v>
      </c>
      <c r="AT3288">
        <f t="shared" si="1034"/>
        <v>6</v>
      </c>
      <c r="AU3288">
        <f t="shared" si="1035"/>
        <v>11</v>
      </c>
    </row>
    <row r="3289" spans="1:47" x14ac:dyDescent="0.45">
      <c r="A3289" s="3">
        <v>43497</v>
      </c>
      <c r="B3289" s="3">
        <v>43528</v>
      </c>
      <c r="C3289" s="5">
        <f t="shared" si="1024"/>
        <v>31</v>
      </c>
      <c r="D3289" s="5">
        <f t="shared" si="1025"/>
        <v>2</v>
      </c>
      <c r="E3289" t="s">
        <v>38</v>
      </c>
      <c r="F3289">
        <v>1000000</v>
      </c>
      <c r="G3289">
        <v>66</v>
      </c>
      <c r="H3289">
        <v>8</v>
      </c>
      <c r="I3289">
        <v>26</v>
      </c>
      <c r="J3289">
        <v>0</v>
      </c>
      <c r="K3289">
        <v>46</v>
      </c>
      <c r="L3289">
        <v>1817</v>
      </c>
      <c r="M3289">
        <v>0</v>
      </c>
      <c r="N3289">
        <v>0</v>
      </c>
      <c r="O3289">
        <v>0</v>
      </c>
      <c r="P3289">
        <v>0</v>
      </c>
      <c r="Q3289">
        <v>2905</v>
      </c>
      <c r="R3289">
        <v>1623</v>
      </c>
      <c r="S3289">
        <v>81</v>
      </c>
      <c r="T3289">
        <v>43</v>
      </c>
      <c r="U3289">
        <v>15</v>
      </c>
      <c r="V3289">
        <v>35.072268775244773</v>
      </c>
      <c r="W3289">
        <v>13.345208461696449</v>
      </c>
      <c r="X3289">
        <v>9</v>
      </c>
      <c r="Y3289">
        <v>1</v>
      </c>
      <c r="Z3289">
        <v>289</v>
      </c>
      <c r="AA3289" t="s">
        <v>26</v>
      </c>
      <c r="AB3289">
        <v>4</v>
      </c>
      <c r="AC3289">
        <f t="shared" si="1020"/>
        <v>32258.064516129034</v>
      </c>
      <c r="AD3289">
        <f t="shared" si="1021"/>
        <v>0.12903225806451613</v>
      </c>
      <c r="AE3289">
        <f t="shared" si="1022"/>
        <v>0.53086419753086422</v>
      </c>
      <c r="AF3289">
        <f t="shared" si="1023"/>
        <v>0.18518518518518517</v>
      </c>
      <c r="AG3289">
        <v>37</v>
      </c>
      <c r="AH3289">
        <f t="shared" si="1036"/>
        <v>1</v>
      </c>
      <c r="AI3289">
        <f t="shared" si="1026"/>
        <v>4</v>
      </c>
      <c r="AJ3289">
        <f t="shared" si="1037"/>
        <v>0</v>
      </c>
      <c r="AK3289">
        <f t="shared" si="1038"/>
        <v>4</v>
      </c>
      <c r="AL3289">
        <f t="shared" si="1027"/>
        <v>9</v>
      </c>
      <c r="AM3289">
        <f t="shared" si="1028"/>
        <v>14</v>
      </c>
      <c r="AN3289">
        <f t="shared" si="1029"/>
        <v>19</v>
      </c>
      <c r="AO3289">
        <f t="shared" si="1030"/>
        <v>24</v>
      </c>
      <c r="AP3289">
        <f t="shared" si="1031"/>
        <v>3</v>
      </c>
      <c r="AQ3289">
        <f t="shared" si="1039"/>
        <v>1</v>
      </c>
      <c r="AR3289">
        <f t="shared" si="1032"/>
        <v>6</v>
      </c>
      <c r="AS3289">
        <f t="shared" si="1033"/>
        <v>11</v>
      </c>
      <c r="AT3289">
        <f t="shared" si="1034"/>
        <v>16</v>
      </c>
      <c r="AU3289">
        <f t="shared" si="1035"/>
        <v>21</v>
      </c>
    </row>
    <row r="3290" spans="1:47" x14ac:dyDescent="0.45">
      <c r="A3290" s="3">
        <v>43497</v>
      </c>
      <c r="B3290" s="3">
        <v>43524</v>
      </c>
      <c r="C3290" s="5">
        <f t="shared" si="1024"/>
        <v>27</v>
      </c>
      <c r="D3290" s="5">
        <f t="shared" si="1025"/>
        <v>2</v>
      </c>
      <c r="E3290" t="s">
        <v>38</v>
      </c>
      <c r="F3290">
        <v>3000000</v>
      </c>
      <c r="G3290">
        <v>128</v>
      </c>
      <c r="H3290">
        <v>5</v>
      </c>
      <c r="I3290">
        <v>32</v>
      </c>
      <c r="J3290">
        <v>0</v>
      </c>
      <c r="K3290">
        <v>70</v>
      </c>
      <c r="L3290">
        <v>0</v>
      </c>
      <c r="M3290">
        <v>8</v>
      </c>
      <c r="N3290">
        <v>0</v>
      </c>
      <c r="O3290">
        <v>0</v>
      </c>
      <c r="P3290">
        <v>0</v>
      </c>
      <c r="Q3290">
        <v>1711</v>
      </c>
      <c r="R3290">
        <v>931</v>
      </c>
      <c r="S3290">
        <v>52</v>
      </c>
      <c r="T3290">
        <v>23</v>
      </c>
      <c r="U3290">
        <v>1</v>
      </c>
      <c r="V3290">
        <v>33.183971019581953</v>
      </c>
      <c r="W3290">
        <v>13.07864393125671</v>
      </c>
      <c r="X3290">
        <v>7</v>
      </c>
      <c r="Y3290">
        <v>1</v>
      </c>
      <c r="Z3290">
        <v>737</v>
      </c>
      <c r="AA3290" t="s">
        <v>28</v>
      </c>
      <c r="AB3290">
        <v>5</v>
      </c>
      <c r="AC3290">
        <f t="shared" si="1020"/>
        <v>111111.11111111111</v>
      </c>
      <c r="AD3290">
        <f t="shared" si="1021"/>
        <v>0.18518518518518517</v>
      </c>
      <c r="AE3290">
        <f t="shared" si="1022"/>
        <v>0.44230769230769229</v>
      </c>
      <c r="AF3290">
        <f t="shared" si="1023"/>
        <v>1.9230769230769232E-2</v>
      </c>
      <c r="AG3290">
        <v>37</v>
      </c>
      <c r="AH3290">
        <f t="shared" si="1036"/>
        <v>1</v>
      </c>
      <c r="AI3290">
        <f t="shared" si="1026"/>
        <v>28</v>
      </c>
      <c r="AJ3290">
        <f t="shared" si="1037"/>
        <v>0</v>
      </c>
      <c r="AK3290">
        <f t="shared" si="1038"/>
        <v>4</v>
      </c>
      <c r="AL3290">
        <f t="shared" si="1027"/>
        <v>9</v>
      </c>
      <c r="AM3290">
        <f t="shared" si="1028"/>
        <v>14</v>
      </c>
      <c r="AN3290">
        <f t="shared" si="1029"/>
        <v>19</v>
      </c>
      <c r="AO3290">
        <f t="shared" si="1030"/>
        <v>24</v>
      </c>
      <c r="AP3290">
        <f t="shared" si="1031"/>
        <v>27</v>
      </c>
      <c r="AQ3290">
        <f t="shared" si="1039"/>
        <v>23</v>
      </c>
      <c r="AR3290">
        <f t="shared" si="1032"/>
        <v>18</v>
      </c>
      <c r="AS3290">
        <f t="shared" si="1033"/>
        <v>13</v>
      </c>
      <c r="AT3290">
        <f t="shared" si="1034"/>
        <v>8</v>
      </c>
      <c r="AU3290">
        <f t="shared" si="1035"/>
        <v>3</v>
      </c>
    </row>
    <row r="3291" spans="1:47" x14ac:dyDescent="0.45">
      <c r="A3291" s="3">
        <v>43497</v>
      </c>
      <c r="B3291" s="3">
        <v>43536</v>
      </c>
      <c r="C3291" s="5">
        <f t="shared" si="1024"/>
        <v>39</v>
      </c>
      <c r="D3291" s="5">
        <f t="shared" si="1025"/>
        <v>2</v>
      </c>
      <c r="E3291" t="s">
        <v>38</v>
      </c>
      <c r="F3291">
        <v>5000000</v>
      </c>
      <c r="G3291">
        <v>132</v>
      </c>
      <c r="H3291">
        <v>3</v>
      </c>
      <c r="I3291">
        <v>27</v>
      </c>
      <c r="J3291">
        <v>0</v>
      </c>
      <c r="K3291">
        <v>69</v>
      </c>
      <c r="L3291">
        <v>5</v>
      </c>
      <c r="M3291">
        <v>1</v>
      </c>
      <c r="N3291">
        <v>0</v>
      </c>
      <c r="O3291">
        <v>0</v>
      </c>
      <c r="P3291">
        <v>0</v>
      </c>
      <c r="Q3291">
        <v>4098</v>
      </c>
      <c r="R3291">
        <v>2300</v>
      </c>
      <c r="S3291">
        <v>94</v>
      </c>
      <c r="T3291">
        <v>41</v>
      </c>
      <c r="U3291">
        <v>21</v>
      </c>
      <c r="V3291">
        <v>31.264763182238681</v>
      </c>
      <c r="W3291">
        <v>14.9770749306198</v>
      </c>
      <c r="X3291">
        <v>3</v>
      </c>
      <c r="Y3291">
        <v>1</v>
      </c>
      <c r="Z3291">
        <v>189</v>
      </c>
      <c r="AA3291" t="s">
        <v>30</v>
      </c>
      <c r="AB3291">
        <v>4</v>
      </c>
      <c r="AC3291">
        <f t="shared" si="1020"/>
        <v>128205.1282051282</v>
      </c>
      <c r="AD3291">
        <f t="shared" si="1021"/>
        <v>0.10256410256410256</v>
      </c>
      <c r="AE3291">
        <f t="shared" si="1022"/>
        <v>0.43617021276595747</v>
      </c>
      <c r="AF3291">
        <f t="shared" si="1023"/>
        <v>0.22340425531914893</v>
      </c>
      <c r="AG3291">
        <v>37</v>
      </c>
      <c r="AH3291">
        <f t="shared" si="1036"/>
        <v>1</v>
      </c>
      <c r="AI3291">
        <f t="shared" si="1026"/>
        <v>12</v>
      </c>
      <c r="AJ3291">
        <f t="shared" si="1037"/>
        <v>0</v>
      </c>
      <c r="AK3291">
        <f t="shared" si="1038"/>
        <v>4</v>
      </c>
      <c r="AL3291">
        <f t="shared" si="1027"/>
        <v>9</v>
      </c>
      <c r="AM3291">
        <f t="shared" si="1028"/>
        <v>14</v>
      </c>
      <c r="AN3291">
        <f t="shared" si="1029"/>
        <v>19</v>
      </c>
      <c r="AO3291">
        <f t="shared" si="1030"/>
        <v>24</v>
      </c>
      <c r="AP3291">
        <f t="shared" si="1031"/>
        <v>11</v>
      </c>
      <c r="AQ3291">
        <f t="shared" si="1039"/>
        <v>7</v>
      </c>
      <c r="AR3291">
        <f t="shared" si="1032"/>
        <v>2</v>
      </c>
      <c r="AS3291">
        <f t="shared" si="1033"/>
        <v>3</v>
      </c>
      <c r="AT3291">
        <f t="shared" si="1034"/>
        <v>8</v>
      </c>
      <c r="AU3291">
        <f t="shared" si="1035"/>
        <v>13</v>
      </c>
    </row>
    <row r="3292" spans="1:47" x14ac:dyDescent="0.45">
      <c r="A3292" s="3">
        <v>43497</v>
      </c>
      <c r="B3292" s="3">
        <v>43527</v>
      </c>
      <c r="C3292" s="5">
        <f t="shared" si="1024"/>
        <v>30</v>
      </c>
      <c r="D3292" s="5">
        <f t="shared" si="1025"/>
        <v>2</v>
      </c>
      <c r="E3292" t="s">
        <v>38</v>
      </c>
      <c r="F3292">
        <v>3000000</v>
      </c>
      <c r="G3292">
        <v>102</v>
      </c>
      <c r="H3292">
        <v>3</v>
      </c>
      <c r="I3292">
        <v>10</v>
      </c>
      <c r="J3292">
        <v>1</v>
      </c>
      <c r="K3292">
        <v>77</v>
      </c>
      <c r="L3292">
        <v>0</v>
      </c>
      <c r="M3292">
        <v>3</v>
      </c>
      <c r="N3292">
        <v>0</v>
      </c>
      <c r="O3292">
        <v>0</v>
      </c>
      <c r="P3292">
        <v>0</v>
      </c>
      <c r="Q3292">
        <v>3370</v>
      </c>
      <c r="R3292">
        <v>1859</v>
      </c>
      <c r="S3292">
        <v>93</v>
      </c>
      <c r="T3292">
        <v>71</v>
      </c>
      <c r="U3292">
        <v>0</v>
      </c>
      <c r="V3292">
        <v>33.182815538473143</v>
      </c>
      <c r="W3292">
        <v>13.59687691960645</v>
      </c>
      <c r="X3292">
        <v>5</v>
      </c>
      <c r="Y3292">
        <v>1</v>
      </c>
      <c r="Z3292">
        <v>117</v>
      </c>
      <c r="AA3292" t="s">
        <v>30</v>
      </c>
      <c r="AB3292">
        <v>4</v>
      </c>
      <c r="AC3292">
        <f t="shared" si="1020"/>
        <v>100000</v>
      </c>
      <c r="AD3292">
        <f t="shared" si="1021"/>
        <v>0.13333333333333333</v>
      </c>
      <c r="AE3292">
        <f t="shared" si="1022"/>
        <v>0.76344086021505375</v>
      </c>
      <c r="AF3292">
        <f t="shared" si="1023"/>
        <v>0</v>
      </c>
      <c r="AG3292">
        <v>37</v>
      </c>
      <c r="AH3292">
        <f t="shared" si="1036"/>
        <v>1</v>
      </c>
      <c r="AI3292">
        <f t="shared" si="1026"/>
        <v>3</v>
      </c>
      <c r="AJ3292">
        <f t="shared" si="1037"/>
        <v>0</v>
      </c>
      <c r="AK3292">
        <f t="shared" si="1038"/>
        <v>4</v>
      </c>
      <c r="AL3292">
        <f t="shared" si="1027"/>
        <v>9</v>
      </c>
      <c r="AM3292">
        <f t="shared" si="1028"/>
        <v>14</v>
      </c>
      <c r="AN3292">
        <f t="shared" si="1029"/>
        <v>19</v>
      </c>
      <c r="AO3292">
        <f t="shared" si="1030"/>
        <v>24</v>
      </c>
      <c r="AP3292">
        <f t="shared" si="1031"/>
        <v>2</v>
      </c>
      <c r="AQ3292">
        <f t="shared" si="1039"/>
        <v>2</v>
      </c>
      <c r="AR3292">
        <f t="shared" si="1032"/>
        <v>7</v>
      </c>
      <c r="AS3292">
        <f t="shared" si="1033"/>
        <v>12</v>
      </c>
      <c r="AT3292">
        <f t="shared" si="1034"/>
        <v>17</v>
      </c>
      <c r="AU3292">
        <f t="shared" si="1035"/>
        <v>22</v>
      </c>
    </row>
    <row r="3293" spans="1:47" x14ac:dyDescent="0.45">
      <c r="A3293" s="3">
        <v>43497</v>
      </c>
      <c r="B3293" s="3">
        <v>43524</v>
      </c>
      <c r="C3293" s="5">
        <f t="shared" si="1024"/>
        <v>27</v>
      </c>
      <c r="D3293" s="5">
        <f t="shared" si="1025"/>
        <v>2</v>
      </c>
      <c r="E3293" t="s">
        <v>38</v>
      </c>
      <c r="F3293">
        <v>1000000</v>
      </c>
      <c r="G3293">
        <v>194</v>
      </c>
      <c r="H3293">
        <v>7</v>
      </c>
      <c r="I3293">
        <v>37</v>
      </c>
      <c r="J3293">
        <v>3</v>
      </c>
      <c r="K3293">
        <v>50</v>
      </c>
      <c r="L3293">
        <v>0</v>
      </c>
      <c r="M3293">
        <v>3</v>
      </c>
      <c r="N3293">
        <v>2</v>
      </c>
      <c r="O3293">
        <v>2</v>
      </c>
      <c r="P3293">
        <v>0</v>
      </c>
      <c r="Q3293">
        <v>1615</v>
      </c>
      <c r="R3293">
        <v>912</v>
      </c>
      <c r="S3293">
        <v>42</v>
      </c>
      <c r="T3293">
        <v>25</v>
      </c>
      <c r="U3293">
        <v>7</v>
      </c>
      <c r="V3293">
        <v>34.982500000000037</v>
      </c>
      <c r="W3293">
        <v>13.77440476190476</v>
      </c>
      <c r="X3293">
        <v>8</v>
      </c>
      <c r="Y3293">
        <v>1</v>
      </c>
      <c r="Z3293">
        <v>1281</v>
      </c>
      <c r="AA3293" t="s">
        <v>30</v>
      </c>
      <c r="AB3293">
        <v>12</v>
      </c>
      <c r="AC3293">
        <f t="shared" si="1020"/>
        <v>37037.037037037036</v>
      </c>
      <c r="AD3293">
        <f t="shared" si="1021"/>
        <v>0.44444444444444442</v>
      </c>
      <c r="AE3293">
        <f t="shared" si="1022"/>
        <v>0.59523809523809523</v>
      </c>
      <c r="AF3293">
        <f t="shared" si="1023"/>
        <v>0.16666666666666666</v>
      </c>
      <c r="AG3293">
        <v>37</v>
      </c>
      <c r="AH3293">
        <f t="shared" si="1036"/>
        <v>1</v>
      </c>
      <c r="AI3293">
        <f t="shared" si="1026"/>
        <v>28</v>
      </c>
      <c r="AJ3293">
        <f t="shared" si="1037"/>
        <v>0</v>
      </c>
      <c r="AK3293">
        <f t="shared" si="1038"/>
        <v>4</v>
      </c>
      <c r="AL3293">
        <f t="shared" si="1027"/>
        <v>9</v>
      </c>
      <c r="AM3293">
        <f t="shared" si="1028"/>
        <v>14</v>
      </c>
      <c r="AN3293">
        <f t="shared" si="1029"/>
        <v>19</v>
      </c>
      <c r="AO3293">
        <f t="shared" si="1030"/>
        <v>24</v>
      </c>
      <c r="AP3293">
        <f t="shared" si="1031"/>
        <v>27</v>
      </c>
      <c r="AQ3293">
        <f t="shared" si="1039"/>
        <v>23</v>
      </c>
      <c r="AR3293">
        <f t="shared" si="1032"/>
        <v>18</v>
      </c>
      <c r="AS3293">
        <f t="shared" si="1033"/>
        <v>13</v>
      </c>
      <c r="AT3293">
        <f t="shared" si="1034"/>
        <v>8</v>
      </c>
      <c r="AU3293">
        <f t="shared" si="1035"/>
        <v>3</v>
      </c>
    </row>
    <row r="3294" spans="1:47" x14ac:dyDescent="0.45">
      <c r="A3294" s="3">
        <v>43497</v>
      </c>
      <c r="B3294" s="3">
        <v>43524</v>
      </c>
      <c r="C3294" s="5">
        <f t="shared" si="1024"/>
        <v>27</v>
      </c>
      <c r="D3294" s="5">
        <f t="shared" si="1025"/>
        <v>2</v>
      </c>
      <c r="E3294" t="s">
        <v>38</v>
      </c>
      <c r="F3294">
        <v>3000000</v>
      </c>
      <c r="G3294">
        <v>61</v>
      </c>
      <c r="H3294">
        <v>3</v>
      </c>
      <c r="I3294">
        <v>31</v>
      </c>
      <c r="J3294">
        <v>0</v>
      </c>
      <c r="K3294">
        <v>40</v>
      </c>
      <c r="L3294">
        <v>7</v>
      </c>
      <c r="M3294">
        <v>0</v>
      </c>
      <c r="N3294">
        <v>0</v>
      </c>
      <c r="O3294">
        <v>0</v>
      </c>
      <c r="P3294">
        <v>0</v>
      </c>
      <c r="Q3294">
        <v>4952</v>
      </c>
      <c r="R3294">
        <v>2770</v>
      </c>
      <c r="S3294">
        <v>170</v>
      </c>
      <c r="T3294">
        <v>80</v>
      </c>
      <c r="U3294">
        <v>34</v>
      </c>
      <c r="V3294">
        <v>39.054882140581903</v>
      </c>
      <c r="W3294">
        <v>11.85986833722659</v>
      </c>
      <c r="X3294">
        <v>3</v>
      </c>
      <c r="Y3294">
        <v>0</v>
      </c>
      <c r="Z3294">
        <v>80</v>
      </c>
      <c r="AA3294" t="s">
        <v>30</v>
      </c>
      <c r="AB3294">
        <v>2</v>
      </c>
      <c r="AC3294">
        <f t="shared" si="1020"/>
        <v>111111.11111111111</v>
      </c>
      <c r="AD3294">
        <f t="shared" si="1021"/>
        <v>7.407407407407407E-2</v>
      </c>
      <c r="AE3294">
        <f t="shared" si="1022"/>
        <v>0.47058823529411764</v>
      </c>
      <c r="AF3294">
        <f t="shared" si="1023"/>
        <v>0.2</v>
      </c>
      <c r="AG3294">
        <v>37</v>
      </c>
      <c r="AH3294">
        <f t="shared" si="1036"/>
        <v>1</v>
      </c>
      <c r="AI3294">
        <f t="shared" si="1026"/>
        <v>28</v>
      </c>
      <c r="AJ3294">
        <f t="shared" si="1037"/>
        <v>0</v>
      </c>
      <c r="AK3294">
        <f t="shared" si="1038"/>
        <v>4</v>
      </c>
      <c r="AL3294">
        <f t="shared" si="1027"/>
        <v>9</v>
      </c>
      <c r="AM3294">
        <f t="shared" si="1028"/>
        <v>14</v>
      </c>
      <c r="AN3294">
        <f t="shared" si="1029"/>
        <v>19</v>
      </c>
      <c r="AO3294">
        <f t="shared" si="1030"/>
        <v>24</v>
      </c>
      <c r="AP3294">
        <f t="shared" si="1031"/>
        <v>27</v>
      </c>
      <c r="AQ3294">
        <f t="shared" si="1039"/>
        <v>23</v>
      </c>
      <c r="AR3294">
        <f t="shared" si="1032"/>
        <v>18</v>
      </c>
      <c r="AS3294">
        <f t="shared" si="1033"/>
        <v>13</v>
      </c>
      <c r="AT3294">
        <f t="shared" si="1034"/>
        <v>8</v>
      </c>
      <c r="AU3294">
        <f t="shared" si="1035"/>
        <v>3</v>
      </c>
    </row>
    <row r="3295" spans="1:47" x14ac:dyDescent="0.45">
      <c r="A3295" s="3">
        <v>43497</v>
      </c>
      <c r="B3295" s="3">
        <v>43524</v>
      </c>
      <c r="C3295" s="5">
        <f t="shared" si="1024"/>
        <v>27</v>
      </c>
      <c r="D3295" s="5">
        <f t="shared" si="1025"/>
        <v>2</v>
      </c>
      <c r="E3295" t="s">
        <v>38</v>
      </c>
      <c r="F3295">
        <v>5000000</v>
      </c>
      <c r="G3295">
        <v>278</v>
      </c>
      <c r="H3295">
        <v>5</v>
      </c>
      <c r="I3295">
        <v>45</v>
      </c>
      <c r="J3295">
        <v>1</v>
      </c>
      <c r="K3295">
        <v>91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6874</v>
      </c>
      <c r="R3295">
        <v>3947</v>
      </c>
      <c r="S3295">
        <v>210</v>
      </c>
      <c r="T3295">
        <v>106</v>
      </c>
      <c r="U3295">
        <v>42</v>
      </c>
      <c r="V3295">
        <v>40.420513850181578</v>
      </c>
      <c r="W3295">
        <v>12.290738246045819</v>
      </c>
      <c r="X3295">
        <v>7</v>
      </c>
      <c r="Y3295">
        <v>1</v>
      </c>
      <c r="Z3295">
        <v>286</v>
      </c>
      <c r="AA3295" t="s">
        <v>30</v>
      </c>
      <c r="AB3295">
        <v>9</v>
      </c>
      <c r="AC3295">
        <f t="shared" si="1020"/>
        <v>185185.1851851852</v>
      </c>
      <c r="AD3295">
        <f t="shared" si="1021"/>
        <v>0.33333333333333331</v>
      </c>
      <c r="AE3295">
        <f t="shared" si="1022"/>
        <v>0.50476190476190474</v>
      </c>
      <c r="AF3295">
        <f t="shared" si="1023"/>
        <v>0.2</v>
      </c>
      <c r="AG3295">
        <v>37</v>
      </c>
      <c r="AH3295">
        <f t="shared" si="1036"/>
        <v>1</v>
      </c>
      <c r="AI3295">
        <f t="shared" si="1026"/>
        <v>28</v>
      </c>
      <c r="AJ3295">
        <f t="shared" si="1037"/>
        <v>0</v>
      </c>
      <c r="AK3295">
        <f t="shared" si="1038"/>
        <v>4</v>
      </c>
      <c r="AL3295">
        <f t="shared" si="1027"/>
        <v>9</v>
      </c>
      <c r="AM3295">
        <f t="shared" si="1028"/>
        <v>14</v>
      </c>
      <c r="AN3295">
        <f t="shared" si="1029"/>
        <v>19</v>
      </c>
      <c r="AO3295">
        <f t="shared" si="1030"/>
        <v>24</v>
      </c>
      <c r="AP3295">
        <f t="shared" si="1031"/>
        <v>27</v>
      </c>
      <c r="AQ3295">
        <f t="shared" si="1039"/>
        <v>23</v>
      </c>
      <c r="AR3295">
        <f t="shared" si="1032"/>
        <v>18</v>
      </c>
      <c r="AS3295">
        <f t="shared" si="1033"/>
        <v>13</v>
      </c>
      <c r="AT3295">
        <f t="shared" si="1034"/>
        <v>8</v>
      </c>
      <c r="AU3295">
        <f t="shared" si="1035"/>
        <v>3</v>
      </c>
    </row>
    <row r="3296" spans="1:47" x14ac:dyDescent="0.45">
      <c r="A3296" s="3">
        <v>43497</v>
      </c>
      <c r="B3296" s="3">
        <v>43520</v>
      </c>
      <c r="C3296" s="5">
        <f t="shared" si="1024"/>
        <v>23</v>
      </c>
      <c r="D3296" s="5">
        <f t="shared" si="1025"/>
        <v>2</v>
      </c>
      <c r="E3296" t="s">
        <v>38</v>
      </c>
      <c r="F3296">
        <v>500000</v>
      </c>
      <c r="G3296">
        <v>127</v>
      </c>
      <c r="H3296">
        <v>26</v>
      </c>
      <c r="I3296">
        <v>52</v>
      </c>
      <c r="J3296">
        <v>0</v>
      </c>
      <c r="K3296">
        <v>44</v>
      </c>
      <c r="L3296">
        <v>72</v>
      </c>
      <c r="M3296">
        <v>33</v>
      </c>
      <c r="N3296">
        <v>13</v>
      </c>
      <c r="O3296">
        <v>13</v>
      </c>
      <c r="P3296">
        <v>1</v>
      </c>
      <c r="Q3296">
        <v>5517</v>
      </c>
      <c r="R3296">
        <v>2969</v>
      </c>
      <c r="S3296">
        <v>148</v>
      </c>
      <c r="T3296">
        <v>60</v>
      </c>
      <c r="U3296">
        <v>21</v>
      </c>
      <c r="V3296">
        <v>29.269437350368261</v>
      </c>
      <c r="W3296">
        <v>14.160492908705271</v>
      </c>
      <c r="X3296">
        <v>10</v>
      </c>
      <c r="Y3296">
        <v>1</v>
      </c>
      <c r="Z3296">
        <v>1280</v>
      </c>
      <c r="AA3296" t="s">
        <v>30</v>
      </c>
      <c r="AB3296">
        <v>5</v>
      </c>
      <c r="AC3296">
        <f t="shared" si="1020"/>
        <v>21739.130434782608</v>
      </c>
      <c r="AD3296">
        <f t="shared" si="1021"/>
        <v>0.21739130434782608</v>
      </c>
      <c r="AE3296">
        <f t="shared" si="1022"/>
        <v>0.40540540540540543</v>
      </c>
      <c r="AF3296">
        <f t="shared" si="1023"/>
        <v>0.14189189189189189</v>
      </c>
      <c r="AG3296">
        <v>37</v>
      </c>
      <c r="AH3296">
        <f t="shared" si="1036"/>
        <v>1</v>
      </c>
      <c r="AI3296">
        <f t="shared" si="1026"/>
        <v>24</v>
      </c>
      <c r="AJ3296">
        <f t="shared" si="1037"/>
        <v>0</v>
      </c>
      <c r="AK3296">
        <f t="shared" si="1038"/>
        <v>4</v>
      </c>
      <c r="AL3296">
        <f t="shared" si="1027"/>
        <v>9</v>
      </c>
      <c r="AM3296">
        <f t="shared" si="1028"/>
        <v>14</v>
      </c>
      <c r="AN3296">
        <f t="shared" si="1029"/>
        <v>19</v>
      </c>
      <c r="AO3296">
        <f t="shared" si="1030"/>
        <v>24</v>
      </c>
      <c r="AP3296">
        <f t="shared" si="1031"/>
        <v>23</v>
      </c>
      <c r="AQ3296">
        <f t="shared" si="1039"/>
        <v>19</v>
      </c>
      <c r="AR3296">
        <f t="shared" si="1032"/>
        <v>14</v>
      </c>
      <c r="AS3296">
        <f t="shared" si="1033"/>
        <v>9</v>
      </c>
      <c r="AT3296">
        <f t="shared" si="1034"/>
        <v>4</v>
      </c>
      <c r="AU3296">
        <f t="shared" si="1035"/>
        <v>1</v>
      </c>
    </row>
    <row r="3297" spans="1:47" x14ac:dyDescent="0.45">
      <c r="A3297" s="3">
        <v>43497</v>
      </c>
      <c r="B3297" s="3">
        <v>43520</v>
      </c>
      <c r="C3297" s="5">
        <f t="shared" si="1024"/>
        <v>23</v>
      </c>
      <c r="D3297" s="5">
        <f t="shared" si="1025"/>
        <v>2</v>
      </c>
      <c r="E3297" t="s">
        <v>38</v>
      </c>
      <c r="F3297">
        <v>1000000</v>
      </c>
      <c r="G3297">
        <v>65</v>
      </c>
      <c r="H3297">
        <v>9</v>
      </c>
      <c r="I3297">
        <v>64</v>
      </c>
      <c r="J3297">
        <v>0</v>
      </c>
      <c r="K3297">
        <v>54</v>
      </c>
      <c r="L3297">
        <v>0</v>
      </c>
      <c r="M3297">
        <v>11</v>
      </c>
      <c r="N3297">
        <v>10</v>
      </c>
      <c r="O3297">
        <v>9</v>
      </c>
      <c r="P3297">
        <v>0</v>
      </c>
      <c r="Q3297">
        <v>2125</v>
      </c>
      <c r="R3297">
        <v>1143</v>
      </c>
      <c r="S3297">
        <v>57</v>
      </c>
      <c r="T3297">
        <v>15</v>
      </c>
      <c r="U3297">
        <v>1</v>
      </c>
      <c r="V3297">
        <v>29.198114380439311</v>
      </c>
      <c r="W3297">
        <v>14.168409080443899</v>
      </c>
      <c r="X3297">
        <v>6</v>
      </c>
      <c r="Y3297">
        <v>0</v>
      </c>
      <c r="Z3297">
        <v>96</v>
      </c>
      <c r="AA3297" t="s">
        <v>29</v>
      </c>
      <c r="AB3297">
        <v>2</v>
      </c>
      <c r="AC3297">
        <f t="shared" si="1020"/>
        <v>43478.260869565216</v>
      </c>
      <c r="AD3297">
        <f t="shared" si="1021"/>
        <v>8.6956521739130432E-2</v>
      </c>
      <c r="AE3297">
        <f t="shared" si="1022"/>
        <v>0.26315789473684209</v>
      </c>
      <c r="AF3297">
        <f t="shared" si="1023"/>
        <v>1.7543859649122806E-2</v>
      </c>
      <c r="AG3297">
        <v>37</v>
      </c>
      <c r="AH3297">
        <f t="shared" si="1036"/>
        <v>1</v>
      </c>
      <c r="AI3297">
        <f t="shared" si="1026"/>
        <v>24</v>
      </c>
      <c r="AJ3297">
        <f t="shared" si="1037"/>
        <v>0</v>
      </c>
      <c r="AK3297">
        <f t="shared" si="1038"/>
        <v>4</v>
      </c>
      <c r="AL3297">
        <f t="shared" si="1027"/>
        <v>9</v>
      </c>
      <c r="AM3297">
        <f t="shared" si="1028"/>
        <v>14</v>
      </c>
      <c r="AN3297">
        <f t="shared" si="1029"/>
        <v>19</v>
      </c>
      <c r="AO3297">
        <f t="shared" si="1030"/>
        <v>24</v>
      </c>
      <c r="AP3297">
        <f t="shared" si="1031"/>
        <v>23</v>
      </c>
      <c r="AQ3297">
        <f t="shared" si="1039"/>
        <v>19</v>
      </c>
      <c r="AR3297">
        <f t="shared" si="1032"/>
        <v>14</v>
      </c>
      <c r="AS3297">
        <f t="shared" si="1033"/>
        <v>9</v>
      </c>
      <c r="AT3297">
        <f t="shared" si="1034"/>
        <v>4</v>
      </c>
      <c r="AU3297">
        <f t="shared" si="1035"/>
        <v>1</v>
      </c>
    </row>
    <row r="3298" spans="1:47" x14ac:dyDescent="0.45">
      <c r="A3298" s="3">
        <v>43497</v>
      </c>
      <c r="B3298" s="3">
        <v>43513</v>
      </c>
      <c r="C3298" s="5">
        <f t="shared" si="1024"/>
        <v>16</v>
      </c>
      <c r="D3298" s="5">
        <f t="shared" si="1025"/>
        <v>2</v>
      </c>
      <c r="E3298" t="s">
        <v>38</v>
      </c>
      <c r="F3298">
        <v>7000000</v>
      </c>
      <c r="G3298">
        <v>34</v>
      </c>
      <c r="H3298">
        <v>4</v>
      </c>
      <c r="I3298">
        <v>41</v>
      </c>
      <c r="J3298">
        <v>0</v>
      </c>
      <c r="K3298">
        <v>102</v>
      </c>
      <c r="L3298">
        <v>43</v>
      </c>
      <c r="M3298">
        <v>1</v>
      </c>
      <c r="N3298">
        <v>3</v>
      </c>
      <c r="O3298">
        <v>2</v>
      </c>
      <c r="P3298">
        <v>0</v>
      </c>
      <c r="Q3298">
        <v>2177</v>
      </c>
      <c r="R3298">
        <v>1243</v>
      </c>
      <c r="S3298">
        <v>62</v>
      </c>
      <c r="T3298">
        <v>76</v>
      </c>
      <c r="U3298">
        <v>9</v>
      </c>
      <c r="V3298">
        <v>38.316780097578707</v>
      </c>
      <c r="W3298">
        <v>12.89548400072665</v>
      </c>
      <c r="X3298">
        <v>4</v>
      </c>
      <c r="Y3298">
        <v>0</v>
      </c>
      <c r="Z3298">
        <v>15</v>
      </c>
      <c r="AA3298" t="s">
        <v>29</v>
      </c>
      <c r="AB3298">
        <v>1</v>
      </c>
      <c r="AC3298">
        <f t="shared" si="1020"/>
        <v>437500</v>
      </c>
      <c r="AD3298">
        <f t="shared" si="1021"/>
        <v>6.25E-2</v>
      </c>
      <c r="AE3298">
        <f t="shared" si="1022"/>
        <v>1.2258064516129032</v>
      </c>
      <c r="AF3298">
        <f t="shared" si="1023"/>
        <v>0.14516129032258066</v>
      </c>
      <c r="AG3298">
        <v>37</v>
      </c>
      <c r="AH3298">
        <f t="shared" si="1036"/>
        <v>1</v>
      </c>
      <c r="AI3298">
        <f t="shared" si="1026"/>
        <v>17</v>
      </c>
      <c r="AJ3298">
        <f t="shared" si="1037"/>
        <v>0</v>
      </c>
      <c r="AK3298">
        <f t="shared" si="1038"/>
        <v>4</v>
      </c>
      <c r="AL3298">
        <f t="shared" si="1027"/>
        <v>9</v>
      </c>
      <c r="AM3298">
        <f t="shared" si="1028"/>
        <v>14</v>
      </c>
      <c r="AN3298">
        <f t="shared" si="1029"/>
        <v>19</v>
      </c>
      <c r="AO3298">
        <f t="shared" si="1030"/>
        <v>24</v>
      </c>
      <c r="AP3298">
        <f t="shared" si="1031"/>
        <v>16</v>
      </c>
      <c r="AQ3298">
        <f t="shared" si="1039"/>
        <v>12</v>
      </c>
      <c r="AR3298">
        <f t="shared" si="1032"/>
        <v>7</v>
      </c>
      <c r="AS3298">
        <f t="shared" si="1033"/>
        <v>2</v>
      </c>
      <c r="AT3298">
        <f t="shared" si="1034"/>
        <v>3</v>
      </c>
      <c r="AU3298">
        <f t="shared" si="1035"/>
        <v>8</v>
      </c>
    </row>
    <row r="3299" spans="1:47" x14ac:dyDescent="0.45">
      <c r="A3299" s="3">
        <v>43501</v>
      </c>
      <c r="B3299" s="3">
        <v>43522</v>
      </c>
      <c r="C3299" s="5">
        <f t="shared" si="1024"/>
        <v>21</v>
      </c>
      <c r="D3299" s="5">
        <f t="shared" si="1025"/>
        <v>2</v>
      </c>
      <c r="E3299" t="s">
        <v>35</v>
      </c>
      <c r="F3299">
        <v>1000000</v>
      </c>
      <c r="G3299">
        <v>39</v>
      </c>
      <c r="H3299">
        <v>3</v>
      </c>
      <c r="I3299">
        <v>15</v>
      </c>
      <c r="J3299">
        <v>0</v>
      </c>
      <c r="K3299">
        <v>82</v>
      </c>
      <c r="L3299">
        <v>92</v>
      </c>
      <c r="M3299">
        <v>0</v>
      </c>
      <c r="N3299">
        <v>1</v>
      </c>
      <c r="O3299">
        <v>1</v>
      </c>
      <c r="P3299">
        <v>0</v>
      </c>
      <c r="Q3299">
        <v>2388</v>
      </c>
      <c r="R3299">
        <v>1318</v>
      </c>
      <c r="S3299">
        <v>92</v>
      </c>
      <c r="T3299">
        <v>38</v>
      </c>
      <c r="U3299">
        <v>16</v>
      </c>
      <c r="V3299">
        <v>39.012686382529552</v>
      </c>
      <c r="W3299">
        <v>11.37684007389325</v>
      </c>
      <c r="X3299">
        <v>6</v>
      </c>
      <c r="Y3299">
        <v>1</v>
      </c>
      <c r="Z3299">
        <v>141</v>
      </c>
      <c r="AA3299" t="s">
        <v>32</v>
      </c>
      <c r="AB3299">
        <v>0</v>
      </c>
      <c r="AC3299">
        <f t="shared" si="1020"/>
        <v>47619.047619047618</v>
      </c>
      <c r="AD3299">
        <f t="shared" si="1021"/>
        <v>0</v>
      </c>
      <c r="AE3299">
        <f t="shared" si="1022"/>
        <v>0.41304347826086957</v>
      </c>
      <c r="AF3299">
        <f t="shared" si="1023"/>
        <v>0.17391304347826086</v>
      </c>
      <c r="AG3299">
        <v>59</v>
      </c>
      <c r="AH3299">
        <f t="shared" si="1036"/>
        <v>5</v>
      </c>
      <c r="AI3299">
        <f t="shared" si="1026"/>
        <v>26</v>
      </c>
      <c r="AJ3299">
        <f t="shared" si="1037"/>
        <v>4</v>
      </c>
      <c r="AK3299">
        <f t="shared" si="1038"/>
        <v>0</v>
      </c>
      <c r="AL3299">
        <f t="shared" si="1027"/>
        <v>5</v>
      </c>
      <c r="AM3299">
        <f t="shared" si="1028"/>
        <v>10</v>
      </c>
      <c r="AN3299">
        <f t="shared" si="1029"/>
        <v>15</v>
      </c>
      <c r="AO3299">
        <f t="shared" si="1030"/>
        <v>20</v>
      </c>
      <c r="AP3299">
        <f t="shared" si="1031"/>
        <v>25</v>
      </c>
      <c r="AQ3299">
        <f t="shared" si="1039"/>
        <v>21</v>
      </c>
      <c r="AR3299">
        <f t="shared" si="1032"/>
        <v>16</v>
      </c>
      <c r="AS3299">
        <f t="shared" si="1033"/>
        <v>11</v>
      </c>
      <c r="AT3299">
        <f t="shared" si="1034"/>
        <v>6</v>
      </c>
      <c r="AU3299">
        <f t="shared" si="1035"/>
        <v>1</v>
      </c>
    </row>
    <row r="3300" spans="1:47" x14ac:dyDescent="0.45">
      <c r="A3300" s="3">
        <v>43501</v>
      </c>
      <c r="B3300" s="3">
        <v>43524</v>
      </c>
      <c r="C3300" s="5">
        <f t="shared" si="1024"/>
        <v>23</v>
      </c>
      <c r="D3300" s="5">
        <f t="shared" si="1025"/>
        <v>2</v>
      </c>
      <c r="E3300" t="s">
        <v>35</v>
      </c>
      <c r="F3300">
        <v>2000000</v>
      </c>
      <c r="G3300">
        <v>87</v>
      </c>
      <c r="H3300">
        <v>5</v>
      </c>
      <c r="I3300">
        <v>32</v>
      </c>
      <c r="J3300">
        <v>0</v>
      </c>
      <c r="K3300">
        <v>50</v>
      </c>
      <c r="L3300">
        <v>262</v>
      </c>
      <c r="M3300">
        <v>4</v>
      </c>
      <c r="N3300">
        <v>5</v>
      </c>
      <c r="O3300">
        <v>4</v>
      </c>
      <c r="P3300">
        <v>1</v>
      </c>
      <c r="Q3300">
        <v>2522</v>
      </c>
      <c r="R3300">
        <v>1444</v>
      </c>
      <c r="S3300">
        <v>70</v>
      </c>
      <c r="T3300">
        <v>34</v>
      </c>
      <c r="U3300">
        <v>2</v>
      </c>
      <c r="V3300">
        <v>38.139936288088677</v>
      </c>
      <c r="W3300">
        <v>13.06428413138109</v>
      </c>
      <c r="X3300">
        <v>8</v>
      </c>
      <c r="Y3300">
        <v>1</v>
      </c>
      <c r="Z3300">
        <v>461</v>
      </c>
      <c r="AA3300" t="s">
        <v>31</v>
      </c>
      <c r="AB3300">
        <v>5</v>
      </c>
      <c r="AC3300">
        <f t="shared" si="1020"/>
        <v>86956.521739130432</v>
      </c>
      <c r="AD3300">
        <f t="shared" si="1021"/>
        <v>0.21739130434782608</v>
      </c>
      <c r="AE3300">
        <f t="shared" si="1022"/>
        <v>0.48571428571428571</v>
      </c>
      <c r="AF3300">
        <f t="shared" si="1023"/>
        <v>2.8571428571428571E-2</v>
      </c>
      <c r="AG3300">
        <v>59</v>
      </c>
      <c r="AH3300">
        <f t="shared" si="1036"/>
        <v>5</v>
      </c>
      <c r="AI3300">
        <f t="shared" si="1026"/>
        <v>28</v>
      </c>
      <c r="AJ3300">
        <f t="shared" si="1037"/>
        <v>4</v>
      </c>
      <c r="AK3300">
        <f t="shared" si="1038"/>
        <v>0</v>
      </c>
      <c r="AL3300">
        <f t="shared" si="1027"/>
        <v>5</v>
      </c>
      <c r="AM3300">
        <f t="shared" si="1028"/>
        <v>10</v>
      </c>
      <c r="AN3300">
        <f t="shared" si="1029"/>
        <v>15</v>
      </c>
      <c r="AO3300">
        <f t="shared" si="1030"/>
        <v>20</v>
      </c>
      <c r="AP3300">
        <f t="shared" si="1031"/>
        <v>27</v>
      </c>
      <c r="AQ3300">
        <f t="shared" si="1039"/>
        <v>23</v>
      </c>
      <c r="AR3300">
        <f t="shared" si="1032"/>
        <v>18</v>
      </c>
      <c r="AS3300">
        <f t="shared" si="1033"/>
        <v>13</v>
      </c>
      <c r="AT3300">
        <f t="shared" si="1034"/>
        <v>8</v>
      </c>
      <c r="AU3300">
        <f t="shared" si="1035"/>
        <v>3</v>
      </c>
    </row>
    <row r="3301" spans="1:47" x14ac:dyDescent="0.45">
      <c r="A3301" s="3">
        <v>43501</v>
      </c>
      <c r="B3301" s="3">
        <v>43520</v>
      </c>
      <c r="C3301" s="5">
        <f t="shared" si="1024"/>
        <v>19</v>
      </c>
      <c r="D3301" s="5">
        <f t="shared" si="1025"/>
        <v>2</v>
      </c>
      <c r="E3301" t="s">
        <v>35</v>
      </c>
      <c r="F3301">
        <v>1000000</v>
      </c>
      <c r="G3301">
        <v>89</v>
      </c>
      <c r="H3301">
        <v>5</v>
      </c>
      <c r="I3301">
        <v>49</v>
      </c>
      <c r="J3301">
        <v>0</v>
      </c>
      <c r="K3301">
        <v>95</v>
      </c>
      <c r="L3301">
        <v>0</v>
      </c>
      <c r="M3301">
        <v>2</v>
      </c>
      <c r="N3301">
        <v>1</v>
      </c>
      <c r="O3301">
        <v>1</v>
      </c>
      <c r="P3301">
        <v>0</v>
      </c>
      <c r="Q3301">
        <v>3998</v>
      </c>
      <c r="R3301">
        <v>2199</v>
      </c>
      <c r="S3301">
        <v>126</v>
      </c>
      <c r="T3301">
        <v>43</v>
      </c>
      <c r="U3301">
        <v>17</v>
      </c>
      <c r="V3301">
        <v>35.309646430195563</v>
      </c>
      <c r="W3301">
        <v>12.66999837588514</v>
      </c>
      <c r="X3301">
        <v>11</v>
      </c>
      <c r="Y3301">
        <v>1</v>
      </c>
      <c r="Z3301">
        <v>399</v>
      </c>
      <c r="AA3301" t="s">
        <v>31</v>
      </c>
      <c r="AB3301">
        <v>4</v>
      </c>
      <c r="AC3301">
        <f t="shared" si="1020"/>
        <v>52631.57894736842</v>
      </c>
      <c r="AD3301">
        <f t="shared" si="1021"/>
        <v>0.21052631578947367</v>
      </c>
      <c r="AE3301">
        <f t="shared" si="1022"/>
        <v>0.34126984126984128</v>
      </c>
      <c r="AF3301">
        <f t="shared" si="1023"/>
        <v>0.13492063492063491</v>
      </c>
      <c r="AG3301">
        <v>59</v>
      </c>
      <c r="AH3301">
        <f t="shared" si="1036"/>
        <v>5</v>
      </c>
      <c r="AI3301">
        <f t="shared" si="1026"/>
        <v>24</v>
      </c>
      <c r="AJ3301">
        <f t="shared" si="1037"/>
        <v>4</v>
      </c>
      <c r="AK3301">
        <f t="shared" si="1038"/>
        <v>0</v>
      </c>
      <c r="AL3301">
        <f t="shared" si="1027"/>
        <v>5</v>
      </c>
      <c r="AM3301">
        <f t="shared" si="1028"/>
        <v>10</v>
      </c>
      <c r="AN3301">
        <f t="shared" si="1029"/>
        <v>15</v>
      </c>
      <c r="AO3301">
        <f t="shared" si="1030"/>
        <v>20</v>
      </c>
      <c r="AP3301">
        <f t="shared" si="1031"/>
        <v>23</v>
      </c>
      <c r="AQ3301">
        <f t="shared" si="1039"/>
        <v>19</v>
      </c>
      <c r="AR3301">
        <f t="shared" si="1032"/>
        <v>14</v>
      </c>
      <c r="AS3301">
        <f t="shared" si="1033"/>
        <v>9</v>
      </c>
      <c r="AT3301">
        <f t="shared" si="1034"/>
        <v>4</v>
      </c>
      <c r="AU3301">
        <f t="shared" si="1035"/>
        <v>1</v>
      </c>
    </row>
    <row r="3302" spans="1:47" x14ac:dyDescent="0.45">
      <c r="A3302" s="3">
        <v>43501</v>
      </c>
      <c r="B3302" s="3">
        <v>43513</v>
      </c>
      <c r="C3302" s="5">
        <f t="shared" si="1024"/>
        <v>12</v>
      </c>
      <c r="D3302" s="5">
        <f t="shared" si="1025"/>
        <v>2</v>
      </c>
      <c r="E3302" t="s">
        <v>35</v>
      </c>
      <c r="F3302">
        <v>2000000</v>
      </c>
      <c r="G3302">
        <v>30</v>
      </c>
      <c r="H3302">
        <v>3</v>
      </c>
      <c r="I3302">
        <v>42</v>
      </c>
      <c r="J3302">
        <v>1</v>
      </c>
      <c r="K3302">
        <v>41</v>
      </c>
      <c r="L3302">
        <v>245</v>
      </c>
      <c r="M3302">
        <v>0</v>
      </c>
      <c r="N3302">
        <v>0</v>
      </c>
      <c r="O3302">
        <v>0</v>
      </c>
      <c r="P3302">
        <v>0</v>
      </c>
      <c r="Q3302">
        <v>6040</v>
      </c>
      <c r="R3302">
        <v>3437</v>
      </c>
      <c r="S3302">
        <v>197</v>
      </c>
      <c r="T3302">
        <v>37</v>
      </c>
      <c r="U3302">
        <v>40</v>
      </c>
      <c r="V3302">
        <v>40.455083127919693</v>
      </c>
      <c r="W3302">
        <v>11.950902170911061</v>
      </c>
      <c r="X3302">
        <v>5</v>
      </c>
      <c r="Y3302">
        <v>1</v>
      </c>
      <c r="Z3302">
        <v>110</v>
      </c>
      <c r="AA3302" t="s">
        <v>31</v>
      </c>
      <c r="AB3302">
        <v>4</v>
      </c>
      <c r="AC3302">
        <f t="shared" si="1020"/>
        <v>166666.66666666666</v>
      </c>
      <c r="AD3302">
        <f t="shared" si="1021"/>
        <v>0.33333333333333331</v>
      </c>
      <c r="AE3302">
        <f t="shared" si="1022"/>
        <v>0.18781725888324874</v>
      </c>
      <c r="AF3302">
        <f t="shared" si="1023"/>
        <v>0.20304568527918782</v>
      </c>
      <c r="AG3302">
        <v>59</v>
      </c>
      <c r="AH3302">
        <f t="shared" si="1036"/>
        <v>5</v>
      </c>
      <c r="AI3302">
        <f t="shared" si="1026"/>
        <v>17</v>
      </c>
      <c r="AJ3302">
        <f t="shared" si="1037"/>
        <v>4</v>
      </c>
      <c r="AK3302">
        <f t="shared" si="1038"/>
        <v>0</v>
      </c>
      <c r="AL3302">
        <f t="shared" si="1027"/>
        <v>5</v>
      </c>
      <c r="AM3302">
        <f t="shared" si="1028"/>
        <v>10</v>
      </c>
      <c r="AN3302">
        <f t="shared" si="1029"/>
        <v>15</v>
      </c>
      <c r="AO3302">
        <f t="shared" si="1030"/>
        <v>20</v>
      </c>
      <c r="AP3302">
        <f t="shared" si="1031"/>
        <v>16</v>
      </c>
      <c r="AQ3302">
        <f t="shared" si="1039"/>
        <v>12</v>
      </c>
      <c r="AR3302">
        <f t="shared" si="1032"/>
        <v>7</v>
      </c>
      <c r="AS3302">
        <f t="shared" si="1033"/>
        <v>2</v>
      </c>
      <c r="AT3302">
        <f t="shared" si="1034"/>
        <v>3</v>
      </c>
      <c r="AU3302">
        <f t="shared" si="1035"/>
        <v>8</v>
      </c>
    </row>
    <row r="3303" spans="1:47" x14ac:dyDescent="0.45">
      <c r="A3303" s="3">
        <v>43508</v>
      </c>
      <c r="B3303" s="3">
        <v>43520</v>
      </c>
      <c r="C3303" s="5">
        <f t="shared" si="1024"/>
        <v>12</v>
      </c>
      <c r="D3303" s="5">
        <f t="shared" si="1025"/>
        <v>2</v>
      </c>
      <c r="E3303" t="s">
        <v>35</v>
      </c>
      <c r="F3303">
        <v>1000000</v>
      </c>
      <c r="G3303">
        <v>82</v>
      </c>
      <c r="H3303">
        <v>9</v>
      </c>
      <c r="I3303">
        <v>32</v>
      </c>
      <c r="J3303">
        <v>0</v>
      </c>
      <c r="K3303">
        <v>28</v>
      </c>
      <c r="L3303">
        <v>1073</v>
      </c>
      <c r="M3303">
        <v>4</v>
      </c>
      <c r="N3303">
        <v>2</v>
      </c>
      <c r="O3303">
        <v>2</v>
      </c>
      <c r="P3303">
        <v>0</v>
      </c>
      <c r="Q3303">
        <v>3252</v>
      </c>
      <c r="R3303">
        <v>1761</v>
      </c>
      <c r="S3303">
        <v>80</v>
      </c>
      <c r="T3303">
        <v>68</v>
      </c>
      <c r="U3303">
        <v>20</v>
      </c>
      <c r="V3303">
        <v>28.263351682282831</v>
      </c>
      <c r="W3303">
        <v>14.785675681431011</v>
      </c>
      <c r="X3303">
        <v>8</v>
      </c>
      <c r="Y3303">
        <v>1</v>
      </c>
      <c r="Z3303">
        <v>1872</v>
      </c>
      <c r="AA3303" t="s">
        <v>32</v>
      </c>
      <c r="AB3303">
        <v>11</v>
      </c>
      <c r="AC3303">
        <f t="shared" si="1020"/>
        <v>83333.333333333328</v>
      </c>
      <c r="AD3303">
        <f t="shared" si="1021"/>
        <v>0.91666666666666663</v>
      </c>
      <c r="AE3303">
        <f t="shared" si="1022"/>
        <v>0.85</v>
      </c>
      <c r="AF3303">
        <f t="shared" si="1023"/>
        <v>0.25</v>
      </c>
      <c r="AG3303">
        <v>78</v>
      </c>
      <c r="AH3303">
        <f t="shared" si="1036"/>
        <v>12</v>
      </c>
      <c r="AI3303">
        <f t="shared" si="1026"/>
        <v>24</v>
      </c>
      <c r="AJ3303">
        <f t="shared" si="1037"/>
        <v>11</v>
      </c>
      <c r="AK3303">
        <f t="shared" si="1038"/>
        <v>7</v>
      </c>
      <c r="AL3303">
        <f t="shared" si="1027"/>
        <v>2</v>
      </c>
      <c r="AM3303">
        <f t="shared" si="1028"/>
        <v>3</v>
      </c>
      <c r="AN3303">
        <f t="shared" si="1029"/>
        <v>8</v>
      </c>
      <c r="AO3303">
        <f t="shared" si="1030"/>
        <v>13</v>
      </c>
      <c r="AP3303">
        <f t="shared" si="1031"/>
        <v>23</v>
      </c>
      <c r="AQ3303">
        <f t="shared" si="1039"/>
        <v>19</v>
      </c>
      <c r="AR3303">
        <f t="shared" si="1032"/>
        <v>14</v>
      </c>
      <c r="AS3303">
        <f t="shared" si="1033"/>
        <v>9</v>
      </c>
      <c r="AT3303">
        <f t="shared" si="1034"/>
        <v>4</v>
      </c>
      <c r="AU3303">
        <f t="shared" si="1035"/>
        <v>1</v>
      </c>
    </row>
    <row r="3304" spans="1:47" x14ac:dyDescent="0.45">
      <c r="A3304" s="3">
        <v>43508</v>
      </c>
      <c r="B3304" s="3">
        <v>43520</v>
      </c>
      <c r="C3304" s="5">
        <f t="shared" si="1024"/>
        <v>12</v>
      </c>
      <c r="D3304" s="5">
        <f t="shared" si="1025"/>
        <v>2</v>
      </c>
      <c r="E3304" t="s">
        <v>35</v>
      </c>
      <c r="F3304">
        <v>1000000</v>
      </c>
      <c r="G3304">
        <v>191</v>
      </c>
      <c r="H3304">
        <v>4</v>
      </c>
      <c r="I3304">
        <v>42</v>
      </c>
      <c r="J3304">
        <v>1</v>
      </c>
      <c r="K3304">
        <v>44</v>
      </c>
      <c r="L3304">
        <v>80</v>
      </c>
      <c r="M3304">
        <v>49</v>
      </c>
      <c r="N3304">
        <v>4</v>
      </c>
      <c r="O3304">
        <v>4</v>
      </c>
      <c r="P3304">
        <v>1</v>
      </c>
      <c r="Q3304">
        <v>5356</v>
      </c>
      <c r="R3304">
        <v>2923</v>
      </c>
      <c r="S3304">
        <v>117</v>
      </c>
      <c r="T3304">
        <v>53</v>
      </c>
      <c r="U3304">
        <v>18</v>
      </c>
      <c r="V3304">
        <v>26.459355216950168</v>
      </c>
      <c r="W3304">
        <v>15.775228646367889</v>
      </c>
      <c r="X3304">
        <v>8</v>
      </c>
      <c r="Y3304">
        <v>1</v>
      </c>
      <c r="Z3304">
        <v>3258</v>
      </c>
      <c r="AA3304" t="s">
        <v>32</v>
      </c>
      <c r="AB3304">
        <v>20</v>
      </c>
      <c r="AC3304">
        <f t="shared" si="1020"/>
        <v>83333.333333333328</v>
      </c>
      <c r="AD3304">
        <f t="shared" si="1021"/>
        <v>1.6666666666666667</v>
      </c>
      <c r="AE3304">
        <f t="shared" si="1022"/>
        <v>0.45299145299145299</v>
      </c>
      <c r="AF3304">
        <f t="shared" si="1023"/>
        <v>0.15384615384615385</v>
      </c>
      <c r="AG3304">
        <v>78</v>
      </c>
      <c r="AH3304">
        <f t="shared" si="1036"/>
        <v>12</v>
      </c>
      <c r="AI3304">
        <f t="shared" si="1026"/>
        <v>24</v>
      </c>
      <c r="AJ3304">
        <f t="shared" si="1037"/>
        <v>11</v>
      </c>
      <c r="AK3304">
        <f t="shared" si="1038"/>
        <v>7</v>
      </c>
      <c r="AL3304">
        <f t="shared" si="1027"/>
        <v>2</v>
      </c>
      <c r="AM3304">
        <f t="shared" si="1028"/>
        <v>3</v>
      </c>
      <c r="AN3304">
        <f t="shared" si="1029"/>
        <v>8</v>
      </c>
      <c r="AO3304">
        <f t="shared" si="1030"/>
        <v>13</v>
      </c>
      <c r="AP3304">
        <f t="shared" si="1031"/>
        <v>23</v>
      </c>
      <c r="AQ3304">
        <f t="shared" si="1039"/>
        <v>19</v>
      </c>
      <c r="AR3304">
        <f t="shared" si="1032"/>
        <v>14</v>
      </c>
      <c r="AS3304">
        <f t="shared" si="1033"/>
        <v>9</v>
      </c>
      <c r="AT3304">
        <f t="shared" si="1034"/>
        <v>4</v>
      </c>
      <c r="AU3304">
        <f t="shared" si="1035"/>
        <v>1</v>
      </c>
    </row>
    <row r="3305" spans="1:47" x14ac:dyDescent="0.45">
      <c r="A3305" s="3">
        <v>43508</v>
      </c>
      <c r="B3305" s="3">
        <v>43515</v>
      </c>
      <c r="C3305" s="5">
        <f t="shared" si="1024"/>
        <v>7</v>
      </c>
      <c r="D3305" s="5">
        <f t="shared" si="1025"/>
        <v>2</v>
      </c>
      <c r="E3305" t="s">
        <v>35</v>
      </c>
      <c r="F3305">
        <v>1000000</v>
      </c>
      <c r="G3305">
        <v>104</v>
      </c>
      <c r="H3305">
        <v>9</v>
      </c>
      <c r="I3305">
        <v>28</v>
      </c>
      <c r="J3305">
        <v>0</v>
      </c>
      <c r="K3305">
        <v>23</v>
      </c>
      <c r="L3305">
        <v>5997</v>
      </c>
      <c r="M3305">
        <v>4</v>
      </c>
      <c r="N3305">
        <v>0</v>
      </c>
      <c r="O3305">
        <v>0</v>
      </c>
      <c r="P3305">
        <v>0</v>
      </c>
      <c r="Q3305">
        <v>2265</v>
      </c>
      <c r="R3305">
        <v>1230</v>
      </c>
      <c r="S3305">
        <v>63</v>
      </c>
      <c r="T3305">
        <v>33</v>
      </c>
      <c r="U3305">
        <v>21</v>
      </c>
      <c r="V3305">
        <v>31.230528455284571</v>
      </c>
      <c r="W3305">
        <v>13.75355400696864</v>
      </c>
      <c r="X3305">
        <v>5</v>
      </c>
      <c r="Y3305">
        <v>1</v>
      </c>
      <c r="Z3305">
        <v>1441</v>
      </c>
      <c r="AA3305" t="s">
        <v>32</v>
      </c>
      <c r="AB3305">
        <v>7</v>
      </c>
      <c r="AC3305">
        <f t="shared" si="1020"/>
        <v>142857.14285714287</v>
      </c>
      <c r="AD3305">
        <f t="shared" si="1021"/>
        <v>1</v>
      </c>
      <c r="AE3305">
        <f t="shared" si="1022"/>
        <v>0.52380952380952384</v>
      </c>
      <c r="AF3305">
        <f t="shared" si="1023"/>
        <v>0.33333333333333331</v>
      </c>
      <c r="AG3305">
        <v>78</v>
      </c>
      <c r="AH3305">
        <f t="shared" si="1036"/>
        <v>12</v>
      </c>
      <c r="AI3305">
        <f t="shared" si="1026"/>
        <v>19</v>
      </c>
      <c r="AJ3305">
        <f t="shared" si="1037"/>
        <v>11</v>
      </c>
      <c r="AK3305">
        <f t="shared" si="1038"/>
        <v>7</v>
      </c>
      <c r="AL3305">
        <f t="shared" si="1027"/>
        <v>2</v>
      </c>
      <c r="AM3305">
        <f t="shared" si="1028"/>
        <v>3</v>
      </c>
      <c r="AN3305">
        <f t="shared" si="1029"/>
        <v>8</v>
      </c>
      <c r="AO3305">
        <f t="shared" si="1030"/>
        <v>13</v>
      </c>
      <c r="AP3305">
        <f t="shared" si="1031"/>
        <v>18</v>
      </c>
      <c r="AQ3305">
        <f t="shared" si="1039"/>
        <v>14</v>
      </c>
      <c r="AR3305">
        <f t="shared" si="1032"/>
        <v>9</v>
      </c>
      <c r="AS3305">
        <f t="shared" si="1033"/>
        <v>4</v>
      </c>
      <c r="AT3305">
        <f t="shared" si="1034"/>
        <v>1</v>
      </c>
      <c r="AU3305">
        <f t="shared" si="1035"/>
        <v>6</v>
      </c>
    </row>
    <row r="3306" spans="1:47" x14ac:dyDescent="0.45">
      <c r="A3306" s="3">
        <v>43508</v>
      </c>
      <c r="B3306" s="3">
        <v>43534</v>
      </c>
      <c r="C3306" s="5">
        <f t="shared" si="1024"/>
        <v>26</v>
      </c>
      <c r="D3306" s="5">
        <f t="shared" si="1025"/>
        <v>2</v>
      </c>
      <c r="E3306" t="s">
        <v>35</v>
      </c>
      <c r="F3306">
        <v>1000000</v>
      </c>
      <c r="G3306">
        <v>57</v>
      </c>
      <c r="H3306">
        <v>3</v>
      </c>
      <c r="I3306">
        <v>40</v>
      </c>
      <c r="J3306">
        <v>0</v>
      </c>
      <c r="K3306">
        <v>40</v>
      </c>
      <c r="L3306">
        <v>0</v>
      </c>
      <c r="M3306">
        <v>4</v>
      </c>
      <c r="N3306">
        <v>0</v>
      </c>
      <c r="O3306">
        <v>0</v>
      </c>
      <c r="P3306">
        <v>0</v>
      </c>
      <c r="Q3306">
        <v>3308</v>
      </c>
      <c r="R3306">
        <v>1739</v>
      </c>
      <c r="S3306">
        <v>122</v>
      </c>
      <c r="T3306">
        <v>70</v>
      </c>
      <c r="U3306">
        <v>58</v>
      </c>
      <c r="V3306">
        <v>31.43736043420472</v>
      </c>
      <c r="W3306">
        <v>12.4155618454171</v>
      </c>
      <c r="X3306">
        <v>6</v>
      </c>
      <c r="Y3306">
        <v>1</v>
      </c>
      <c r="Z3306">
        <v>214</v>
      </c>
      <c r="AA3306" t="s">
        <v>31</v>
      </c>
      <c r="AB3306">
        <v>9</v>
      </c>
      <c r="AC3306">
        <f t="shared" si="1020"/>
        <v>38461.538461538461</v>
      </c>
      <c r="AD3306">
        <f t="shared" si="1021"/>
        <v>0.34615384615384615</v>
      </c>
      <c r="AE3306">
        <f t="shared" si="1022"/>
        <v>0.57377049180327866</v>
      </c>
      <c r="AF3306">
        <f t="shared" si="1023"/>
        <v>0.47540983606557374</v>
      </c>
      <c r="AG3306">
        <v>78</v>
      </c>
      <c r="AH3306">
        <f t="shared" si="1036"/>
        <v>12</v>
      </c>
      <c r="AI3306">
        <f t="shared" si="1026"/>
        <v>10</v>
      </c>
      <c r="AJ3306">
        <f t="shared" si="1037"/>
        <v>11</v>
      </c>
      <c r="AK3306">
        <f t="shared" si="1038"/>
        <v>7</v>
      </c>
      <c r="AL3306">
        <f t="shared" si="1027"/>
        <v>2</v>
      </c>
      <c r="AM3306">
        <f t="shared" si="1028"/>
        <v>3</v>
      </c>
      <c r="AN3306">
        <f t="shared" si="1029"/>
        <v>8</v>
      </c>
      <c r="AO3306">
        <f t="shared" si="1030"/>
        <v>13</v>
      </c>
      <c r="AP3306">
        <f t="shared" si="1031"/>
        <v>9</v>
      </c>
      <c r="AQ3306">
        <f t="shared" si="1039"/>
        <v>5</v>
      </c>
      <c r="AR3306">
        <f t="shared" si="1032"/>
        <v>0</v>
      </c>
      <c r="AS3306">
        <f t="shared" si="1033"/>
        <v>5</v>
      </c>
      <c r="AT3306">
        <f t="shared" si="1034"/>
        <v>10</v>
      </c>
      <c r="AU3306">
        <f t="shared" si="1035"/>
        <v>15</v>
      </c>
    </row>
    <row r="3307" spans="1:47" x14ac:dyDescent="0.45">
      <c r="A3307" s="3">
        <v>43508</v>
      </c>
      <c r="B3307" s="3">
        <v>43534</v>
      </c>
      <c r="C3307" s="5">
        <f t="shared" si="1024"/>
        <v>26</v>
      </c>
      <c r="D3307" s="5">
        <f t="shared" si="1025"/>
        <v>2</v>
      </c>
      <c r="E3307" t="s">
        <v>35</v>
      </c>
      <c r="F3307">
        <v>12000000</v>
      </c>
      <c r="G3307">
        <v>15</v>
      </c>
      <c r="H3307">
        <v>1</v>
      </c>
      <c r="I3307">
        <v>22</v>
      </c>
      <c r="J3307">
        <v>1</v>
      </c>
      <c r="K3307">
        <v>40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4099</v>
      </c>
      <c r="R3307">
        <v>2320</v>
      </c>
      <c r="S3307">
        <v>126</v>
      </c>
      <c r="T3307">
        <v>74</v>
      </c>
      <c r="U3307">
        <v>33</v>
      </c>
      <c r="V3307">
        <v>38.673955938697333</v>
      </c>
      <c r="W3307">
        <v>12.4393144499179</v>
      </c>
      <c r="X3307">
        <v>9</v>
      </c>
      <c r="Y3307">
        <v>0</v>
      </c>
      <c r="Z3307">
        <v>0</v>
      </c>
      <c r="AA3307" t="s">
        <v>31</v>
      </c>
      <c r="AB3307">
        <v>1</v>
      </c>
      <c r="AC3307">
        <f t="shared" si="1020"/>
        <v>461538.46153846156</v>
      </c>
      <c r="AD3307">
        <f t="shared" si="1021"/>
        <v>3.8461538461538464E-2</v>
      </c>
      <c r="AE3307">
        <f t="shared" si="1022"/>
        <v>0.58730158730158732</v>
      </c>
      <c r="AF3307">
        <f t="shared" si="1023"/>
        <v>0.26190476190476192</v>
      </c>
      <c r="AG3307">
        <v>78</v>
      </c>
      <c r="AH3307">
        <f t="shared" si="1036"/>
        <v>12</v>
      </c>
      <c r="AI3307">
        <f t="shared" si="1026"/>
        <v>10</v>
      </c>
      <c r="AJ3307">
        <f t="shared" si="1037"/>
        <v>11</v>
      </c>
      <c r="AK3307">
        <f t="shared" si="1038"/>
        <v>7</v>
      </c>
      <c r="AL3307">
        <f t="shared" si="1027"/>
        <v>2</v>
      </c>
      <c r="AM3307">
        <f t="shared" si="1028"/>
        <v>3</v>
      </c>
      <c r="AN3307">
        <f t="shared" si="1029"/>
        <v>8</v>
      </c>
      <c r="AO3307">
        <f t="shared" si="1030"/>
        <v>13</v>
      </c>
      <c r="AP3307">
        <f t="shared" si="1031"/>
        <v>9</v>
      </c>
      <c r="AQ3307">
        <f t="shared" si="1039"/>
        <v>5</v>
      </c>
      <c r="AR3307">
        <f t="shared" si="1032"/>
        <v>0</v>
      </c>
      <c r="AS3307">
        <f t="shared" si="1033"/>
        <v>5</v>
      </c>
      <c r="AT3307">
        <f t="shared" si="1034"/>
        <v>10</v>
      </c>
      <c r="AU3307">
        <f t="shared" si="1035"/>
        <v>15</v>
      </c>
    </row>
    <row r="3308" spans="1:47" x14ac:dyDescent="0.45">
      <c r="A3308" s="3">
        <v>43508</v>
      </c>
      <c r="B3308" s="3">
        <v>43534</v>
      </c>
      <c r="C3308" s="5">
        <f t="shared" si="1024"/>
        <v>26</v>
      </c>
      <c r="D3308" s="5">
        <f t="shared" si="1025"/>
        <v>2</v>
      </c>
      <c r="E3308" t="s">
        <v>35</v>
      </c>
      <c r="F3308">
        <v>1000000</v>
      </c>
      <c r="G3308">
        <v>103</v>
      </c>
      <c r="H3308">
        <v>8</v>
      </c>
      <c r="I3308">
        <v>38</v>
      </c>
      <c r="J3308">
        <v>0</v>
      </c>
      <c r="K3308">
        <v>35</v>
      </c>
      <c r="L3308">
        <v>0</v>
      </c>
      <c r="M3308">
        <v>4</v>
      </c>
      <c r="N3308">
        <v>0</v>
      </c>
      <c r="O3308">
        <v>0</v>
      </c>
      <c r="P3308">
        <v>0</v>
      </c>
      <c r="Q3308">
        <v>3173</v>
      </c>
      <c r="R3308">
        <v>1805</v>
      </c>
      <c r="S3308">
        <v>102</v>
      </c>
      <c r="T3308">
        <v>49</v>
      </c>
      <c r="U3308">
        <v>17</v>
      </c>
      <c r="V3308">
        <v>40.155585655314781</v>
      </c>
      <c r="W3308">
        <v>12.05462848297214</v>
      </c>
      <c r="X3308">
        <v>8</v>
      </c>
      <c r="Y3308">
        <v>1</v>
      </c>
      <c r="Z3308">
        <v>703</v>
      </c>
      <c r="AA3308" t="s">
        <v>31</v>
      </c>
      <c r="AB3308">
        <v>4</v>
      </c>
      <c r="AC3308">
        <f t="shared" si="1020"/>
        <v>38461.538461538461</v>
      </c>
      <c r="AD3308">
        <f t="shared" si="1021"/>
        <v>0.15384615384615385</v>
      </c>
      <c r="AE3308">
        <f t="shared" si="1022"/>
        <v>0.48039215686274511</v>
      </c>
      <c r="AF3308">
        <f t="shared" si="1023"/>
        <v>0.16666666666666666</v>
      </c>
      <c r="AG3308">
        <v>78</v>
      </c>
      <c r="AH3308">
        <f t="shared" si="1036"/>
        <v>12</v>
      </c>
      <c r="AI3308">
        <f t="shared" si="1026"/>
        <v>10</v>
      </c>
      <c r="AJ3308">
        <f t="shared" si="1037"/>
        <v>11</v>
      </c>
      <c r="AK3308">
        <f t="shared" si="1038"/>
        <v>7</v>
      </c>
      <c r="AL3308">
        <f t="shared" si="1027"/>
        <v>2</v>
      </c>
      <c r="AM3308">
        <f t="shared" si="1028"/>
        <v>3</v>
      </c>
      <c r="AN3308">
        <f t="shared" si="1029"/>
        <v>8</v>
      </c>
      <c r="AO3308">
        <f t="shared" si="1030"/>
        <v>13</v>
      </c>
      <c r="AP3308">
        <f t="shared" si="1031"/>
        <v>9</v>
      </c>
      <c r="AQ3308">
        <f t="shared" si="1039"/>
        <v>5</v>
      </c>
      <c r="AR3308">
        <f t="shared" si="1032"/>
        <v>0</v>
      </c>
      <c r="AS3308">
        <f t="shared" si="1033"/>
        <v>5</v>
      </c>
      <c r="AT3308">
        <f t="shared" si="1034"/>
        <v>10</v>
      </c>
      <c r="AU3308">
        <f t="shared" si="1035"/>
        <v>15</v>
      </c>
    </row>
    <row r="3309" spans="1:47" x14ac:dyDescent="0.45">
      <c r="A3309" s="3">
        <v>43508</v>
      </c>
      <c r="B3309" s="3">
        <v>43527</v>
      </c>
      <c r="C3309" s="5">
        <f t="shared" si="1024"/>
        <v>19</v>
      </c>
      <c r="D3309" s="5">
        <f t="shared" si="1025"/>
        <v>2</v>
      </c>
      <c r="E3309" t="s">
        <v>35</v>
      </c>
      <c r="F3309">
        <v>1000000</v>
      </c>
      <c r="G3309">
        <v>59</v>
      </c>
      <c r="H3309">
        <v>6</v>
      </c>
      <c r="I3309">
        <v>79</v>
      </c>
      <c r="J3309">
        <v>0</v>
      </c>
      <c r="K3309">
        <v>58</v>
      </c>
      <c r="L3309">
        <v>0</v>
      </c>
      <c r="M3309">
        <v>4</v>
      </c>
      <c r="N3309">
        <v>0</v>
      </c>
      <c r="O3309">
        <v>0</v>
      </c>
      <c r="P3309">
        <v>0</v>
      </c>
      <c r="Q3309">
        <v>5862</v>
      </c>
      <c r="R3309">
        <v>3172</v>
      </c>
      <c r="S3309">
        <v>177</v>
      </c>
      <c r="T3309">
        <v>85</v>
      </c>
      <c r="U3309">
        <v>39</v>
      </c>
      <c r="V3309">
        <v>32.300641880579377</v>
      </c>
      <c r="W3309">
        <v>13.206088229636441</v>
      </c>
      <c r="X3309">
        <v>7</v>
      </c>
      <c r="Y3309">
        <v>1</v>
      </c>
      <c r="Z3309">
        <v>184</v>
      </c>
      <c r="AA3309" t="s">
        <v>31</v>
      </c>
      <c r="AB3309">
        <v>2</v>
      </c>
      <c r="AC3309">
        <f t="shared" si="1020"/>
        <v>52631.57894736842</v>
      </c>
      <c r="AD3309">
        <f t="shared" si="1021"/>
        <v>0.10526315789473684</v>
      </c>
      <c r="AE3309">
        <f t="shared" si="1022"/>
        <v>0.48022598870056499</v>
      </c>
      <c r="AF3309">
        <f t="shared" si="1023"/>
        <v>0.22033898305084745</v>
      </c>
      <c r="AG3309">
        <v>78</v>
      </c>
      <c r="AH3309">
        <f t="shared" si="1036"/>
        <v>12</v>
      </c>
      <c r="AI3309">
        <f t="shared" si="1026"/>
        <v>3</v>
      </c>
      <c r="AJ3309">
        <f t="shared" si="1037"/>
        <v>11</v>
      </c>
      <c r="AK3309">
        <f t="shared" si="1038"/>
        <v>7</v>
      </c>
      <c r="AL3309">
        <f t="shared" si="1027"/>
        <v>2</v>
      </c>
      <c r="AM3309">
        <f t="shared" si="1028"/>
        <v>3</v>
      </c>
      <c r="AN3309">
        <f t="shared" si="1029"/>
        <v>8</v>
      </c>
      <c r="AO3309">
        <f t="shared" si="1030"/>
        <v>13</v>
      </c>
      <c r="AP3309">
        <f t="shared" si="1031"/>
        <v>2</v>
      </c>
      <c r="AQ3309">
        <f t="shared" si="1039"/>
        <v>2</v>
      </c>
      <c r="AR3309">
        <f t="shared" si="1032"/>
        <v>7</v>
      </c>
      <c r="AS3309">
        <f t="shared" si="1033"/>
        <v>12</v>
      </c>
      <c r="AT3309">
        <f t="shared" si="1034"/>
        <v>17</v>
      </c>
      <c r="AU3309">
        <f t="shared" si="1035"/>
        <v>22</v>
      </c>
    </row>
    <row r="3310" spans="1:47" x14ac:dyDescent="0.45">
      <c r="A3310" s="3">
        <v>43508</v>
      </c>
      <c r="B3310" s="3">
        <v>43520</v>
      </c>
      <c r="C3310" s="5">
        <f t="shared" si="1024"/>
        <v>12</v>
      </c>
      <c r="D3310" s="5">
        <f t="shared" si="1025"/>
        <v>2</v>
      </c>
      <c r="E3310" t="s">
        <v>35</v>
      </c>
      <c r="F3310">
        <v>1000000</v>
      </c>
      <c r="G3310">
        <v>151</v>
      </c>
      <c r="H3310">
        <v>6</v>
      </c>
      <c r="I3310">
        <v>46</v>
      </c>
      <c r="J3310">
        <v>0</v>
      </c>
      <c r="K3310">
        <v>74</v>
      </c>
      <c r="L3310">
        <v>14</v>
      </c>
      <c r="M3310">
        <v>11</v>
      </c>
      <c r="N3310">
        <v>4</v>
      </c>
      <c r="O3310">
        <v>4</v>
      </c>
      <c r="P3310">
        <v>0</v>
      </c>
      <c r="Q3310">
        <v>3755</v>
      </c>
      <c r="R3310">
        <v>2136</v>
      </c>
      <c r="S3310">
        <v>135</v>
      </c>
      <c r="T3310">
        <v>30</v>
      </c>
      <c r="U3310">
        <v>0</v>
      </c>
      <c r="V3310">
        <v>42.052129837702893</v>
      </c>
      <c r="W3310">
        <v>11.324580524344571</v>
      </c>
      <c r="X3310">
        <v>10</v>
      </c>
      <c r="Y3310">
        <v>1</v>
      </c>
      <c r="Z3310">
        <v>1707</v>
      </c>
      <c r="AA3310" t="s">
        <v>31</v>
      </c>
      <c r="AB3310">
        <v>9</v>
      </c>
      <c r="AC3310">
        <f t="shared" si="1020"/>
        <v>83333.333333333328</v>
      </c>
      <c r="AD3310">
        <f t="shared" si="1021"/>
        <v>0.75</v>
      </c>
      <c r="AE3310">
        <f t="shared" si="1022"/>
        <v>0.22222222222222221</v>
      </c>
      <c r="AF3310">
        <f t="shared" si="1023"/>
        <v>0</v>
      </c>
      <c r="AG3310">
        <v>78</v>
      </c>
      <c r="AH3310">
        <f t="shared" si="1036"/>
        <v>12</v>
      </c>
      <c r="AI3310">
        <f t="shared" si="1026"/>
        <v>24</v>
      </c>
      <c r="AJ3310">
        <f t="shared" si="1037"/>
        <v>11</v>
      </c>
      <c r="AK3310">
        <f t="shared" si="1038"/>
        <v>7</v>
      </c>
      <c r="AL3310">
        <f t="shared" si="1027"/>
        <v>2</v>
      </c>
      <c r="AM3310">
        <f t="shared" si="1028"/>
        <v>3</v>
      </c>
      <c r="AN3310">
        <f t="shared" si="1029"/>
        <v>8</v>
      </c>
      <c r="AO3310">
        <f t="shared" si="1030"/>
        <v>13</v>
      </c>
      <c r="AP3310">
        <f t="shared" si="1031"/>
        <v>23</v>
      </c>
      <c r="AQ3310">
        <f t="shared" si="1039"/>
        <v>19</v>
      </c>
      <c r="AR3310">
        <f t="shared" si="1032"/>
        <v>14</v>
      </c>
      <c r="AS3310">
        <f t="shared" si="1033"/>
        <v>9</v>
      </c>
      <c r="AT3310">
        <f t="shared" si="1034"/>
        <v>4</v>
      </c>
      <c r="AU3310">
        <f t="shared" si="1035"/>
        <v>1</v>
      </c>
    </row>
    <row r="3311" spans="1:47" x14ac:dyDescent="0.45">
      <c r="A3311" s="3">
        <v>43508</v>
      </c>
      <c r="B3311" s="3">
        <v>43516</v>
      </c>
      <c r="C3311" s="5">
        <f t="shared" si="1024"/>
        <v>8</v>
      </c>
      <c r="D3311" s="5">
        <f t="shared" si="1025"/>
        <v>2</v>
      </c>
      <c r="E3311" t="s">
        <v>35</v>
      </c>
      <c r="F3311">
        <v>500000</v>
      </c>
      <c r="G3311">
        <v>6</v>
      </c>
      <c r="H3311">
        <v>3</v>
      </c>
      <c r="I3311">
        <v>10</v>
      </c>
      <c r="J3311">
        <v>0</v>
      </c>
      <c r="K3311">
        <v>22</v>
      </c>
      <c r="L3311">
        <v>621</v>
      </c>
      <c r="M3311">
        <v>0</v>
      </c>
      <c r="N3311">
        <v>1</v>
      </c>
      <c r="O3311">
        <v>0</v>
      </c>
      <c r="P3311">
        <v>0</v>
      </c>
      <c r="Q3311">
        <v>2149</v>
      </c>
      <c r="R3311">
        <v>1117</v>
      </c>
      <c r="S3311">
        <v>64</v>
      </c>
      <c r="T3311">
        <v>42</v>
      </c>
      <c r="U3311">
        <v>32</v>
      </c>
      <c r="V3311">
        <v>26.357857892233682</v>
      </c>
      <c r="W3311">
        <v>13.91877783683975</v>
      </c>
      <c r="X3311">
        <v>2</v>
      </c>
      <c r="Y3311">
        <v>0</v>
      </c>
      <c r="Z3311">
        <v>7</v>
      </c>
      <c r="AA3311" t="s">
        <v>31</v>
      </c>
      <c r="AB3311">
        <v>0</v>
      </c>
      <c r="AC3311">
        <f t="shared" si="1020"/>
        <v>62500</v>
      </c>
      <c r="AD3311">
        <f t="shared" si="1021"/>
        <v>0</v>
      </c>
      <c r="AE3311">
        <f t="shared" si="1022"/>
        <v>0.65625</v>
      </c>
      <c r="AF3311">
        <f t="shared" si="1023"/>
        <v>0.5</v>
      </c>
      <c r="AG3311">
        <v>78</v>
      </c>
      <c r="AH3311">
        <f t="shared" si="1036"/>
        <v>12</v>
      </c>
      <c r="AI3311">
        <f t="shared" si="1026"/>
        <v>20</v>
      </c>
      <c r="AJ3311">
        <f t="shared" si="1037"/>
        <v>11</v>
      </c>
      <c r="AK3311">
        <f t="shared" si="1038"/>
        <v>7</v>
      </c>
      <c r="AL3311">
        <f t="shared" si="1027"/>
        <v>2</v>
      </c>
      <c r="AM3311">
        <f t="shared" si="1028"/>
        <v>3</v>
      </c>
      <c r="AN3311">
        <f t="shared" si="1029"/>
        <v>8</v>
      </c>
      <c r="AO3311">
        <f t="shared" si="1030"/>
        <v>13</v>
      </c>
      <c r="AP3311">
        <f t="shared" si="1031"/>
        <v>19</v>
      </c>
      <c r="AQ3311">
        <f t="shared" si="1039"/>
        <v>15</v>
      </c>
      <c r="AR3311">
        <f t="shared" si="1032"/>
        <v>10</v>
      </c>
      <c r="AS3311">
        <f t="shared" si="1033"/>
        <v>5</v>
      </c>
      <c r="AT3311">
        <f t="shared" si="1034"/>
        <v>0</v>
      </c>
      <c r="AU3311">
        <f t="shared" si="1035"/>
        <v>5</v>
      </c>
    </row>
    <row r="3312" spans="1:47" x14ac:dyDescent="0.45">
      <c r="A3312" s="3">
        <v>43508</v>
      </c>
      <c r="B3312" s="3">
        <v>43515</v>
      </c>
      <c r="C3312" s="5">
        <f t="shared" si="1024"/>
        <v>7</v>
      </c>
      <c r="D3312" s="5">
        <f t="shared" si="1025"/>
        <v>2</v>
      </c>
      <c r="E3312" t="s">
        <v>35</v>
      </c>
      <c r="F3312">
        <v>500000</v>
      </c>
      <c r="G3312">
        <v>20</v>
      </c>
      <c r="H3312">
        <v>8</v>
      </c>
      <c r="I3312">
        <v>39</v>
      </c>
      <c r="J3312">
        <v>0</v>
      </c>
      <c r="K3312">
        <v>23</v>
      </c>
      <c r="L3312">
        <v>82</v>
      </c>
      <c r="M3312">
        <v>26</v>
      </c>
      <c r="N3312">
        <v>4</v>
      </c>
      <c r="O3312">
        <v>3</v>
      </c>
      <c r="P3312">
        <v>1</v>
      </c>
      <c r="Q3312">
        <v>5759</v>
      </c>
      <c r="R3312">
        <v>3251</v>
      </c>
      <c r="S3312">
        <v>189</v>
      </c>
      <c r="T3312">
        <v>79</v>
      </c>
      <c r="U3312">
        <v>61</v>
      </c>
      <c r="V3312">
        <v>39.510838260592209</v>
      </c>
      <c r="W3312">
        <v>12.021580954333951</v>
      </c>
      <c r="X3312">
        <v>7</v>
      </c>
      <c r="Y3312">
        <v>1</v>
      </c>
      <c r="Z3312">
        <v>216</v>
      </c>
      <c r="AA3312" t="s">
        <v>31</v>
      </c>
      <c r="AB3312">
        <v>1</v>
      </c>
      <c r="AC3312">
        <f t="shared" si="1020"/>
        <v>71428.571428571435</v>
      </c>
      <c r="AD3312">
        <f t="shared" si="1021"/>
        <v>0.14285714285714285</v>
      </c>
      <c r="AE3312">
        <f t="shared" si="1022"/>
        <v>0.41798941798941797</v>
      </c>
      <c r="AF3312">
        <f t="shared" si="1023"/>
        <v>0.32275132275132273</v>
      </c>
      <c r="AG3312">
        <v>78</v>
      </c>
      <c r="AH3312">
        <f t="shared" si="1036"/>
        <v>12</v>
      </c>
      <c r="AI3312">
        <f t="shared" si="1026"/>
        <v>19</v>
      </c>
      <c r="AJ3312">
        <f t="shared" si="1037"/>
        <v>11</v>
      </c>
      <c r="AK3312">
        <f t="shared" si="1038"/>
        <v>7</v>
      </c>
      <c r="AL3312">
        <f t="shared" si="1027"/>
        <v>2</v>
      </c>
      <c r="AM3312">
        <f t="shared" si="1028"/>
        <v>3</v>
      </c>
      <c r="AN3312">
        <f t="shared" si="1029"/>
        <v>8</v>
      </c>
      <c r="AO3312">
        <f t="shared" si="1030"/>
        <v>13</v>
      </c>
      <c r="AP3312">
        <f t="shared" si="1031"/>
        <v>18</v>
      </c>
      <c r="AQ3312">
        <f t="shared" si="1039"/>
        <v>14</v>
      </c>
      <c r="AR3312">
        <f t="shared" si="1032"/>
        <v>9</v>
      </c>
      <c r="AS3312">
        <f t="shared" si="1033"/>
        <v>4</v>
      </c>
      <c r="AT3312">
        <f t="shared" si="1034"/>
        <v>1</v>
      </c>
      <c r="AU3312">
        <f t="shared" si="1035"/>
        <v>6</v>
      </c>
    </row>
    <row r="3313" spans="1:47" x14ac:dyDescent="0.45">
      <c r="A3313" s="3">
        <v>43508</v>
      </c>
      <c r="B3313" s="3">
        <v>43515</v>
      </c>
      <c r="C3313" s="5">
        <f t="shared" si="1024"/>
        <v>7</v>
      </c>
      <c r="D3313" s="5">
        <f t="shared" si="1025"/>
        <v>2</v>
      </c>
      <c r="E3313" t="s">
        <v>35</v>
      </c>
      <c r="F3313">
        <v>500000</v>
      </c>
      <c r="G3313">
        <v>8</v>
      </c>
      <c r="H3313">
        <v>7</v>
      </c>
      <c r="I3313">
        <v>23</v>
      </c>
      <c r="J3313">
        <v>0</v>
      </c>
      <c r="K3313">
        <v>49</v>
      </c>
      <c r="L3313">
        <v>335</v>
      </c>
      <c r="M3313">
        <v>0</v>
      </c>
      <c r="N3313">
        <v>0</v>
      </c>
      <c r="O3313">
        <v>0</v>
      </c>
      <c r="P3313">
        <v>0</v>
      </c>
      <c r="Q3313">
        <v>2090</v>
      </c>
      <c r="R3313">
        <v>1104</v>
      </c>
      <c r="S3313">
        <v>63</v>
      </c>
      <c r="T3313">
        <v>74</v>
      </c>
      <c r="U3313">
        <v>39</v>
      </c>
      <c r="V3313">
        <v>28.890724637681188</v>
      </c>
      <c r="W3313">
        <v>13.583053830227749</v>
      </c>
      <c r="X3313">
        <v>7</v>
      </c>
      <c r="Y3313">
        <v>0</v>
      </c>
      <c r="Z3313">
        <v>56</v>
      </c>
      <c r="AA3313" t="s">
        <v>31</v>
      </c>
      <c r="AB3313">
        <v>1</v>
      </c>
      <c r="AC3313">
        <f t="shared" si="1020"/>
        <v>71428.571428571435</v>
      </c>
      <c r="AD3313">
        <f t="shared" si="1021"/>
        <v>0.14285714285714285</v>
      </c>
      <c r="AE3313">
        <f t="shared" si="1022"/>
        <v>1.1746031746031746</v>
      </c>
      <c r="AF3313">
        <f t="shared" si="1023"/>
        <v>0.61904761904761907</v>
      </c>
      <c r="AG3313">
        <v>78</v>
      </c>
      <c r="AH3313">
        <f t="shared" si="1036"/>
        <v>12</v>
      </c>
      <c r="AI3313">
        <f t="shared" si="1026"/>
        <v>19</v>
      </c>
      <c r="AJ3313">
        <f t="shared" si="1037"/>
        <v>11</v>
      </c>
      <c r="AK3313">
        <f t="shared" si="1038"/>
        <v>7</v>
      </c>
      <c r="AL3313">
        <f t="shared" si="1027"/>
        <v>2</v>
      </c>
      <c r="AM3313">
        <f t="shared" si="1028"/>
        <v>3</v>
      </c>
      <c r="AN3313">
        <f t="shared" si="1029"/>
        <v>8</v>
      </c>
      <c r="AO3313">
        <f t="shared" si="1030"/>
        <v>13</v>
      </c>
      <c r="AP3313">
        <f t="shared" si="1031"/>
        <v>18</v>
      </c>
      <c r="AQ3313">
        <f t="shared" si="1039"/>
        <v>14</v>
      </c>
      <c r="AR3313">
        <f t="shared" si="1032"/>
        <v>9</v>
      </c>
      <c r="AS3313">
        <f t="shared" si="1033"/>
        <v>4</v>
      </c>
      <c r="AT3313">
        <f t="shared" si="1034"/>
        <v>1</v>
      </c>
      <c r="AU3313">
        <f t="shared" si="1035"/>
        <v>6</v>
      </c>
    </row>
    <row r="3314" spans="1:47" x14ac:dyDescent="0.45">
      <c r="A3314" s="3">
        <v>43500</v>
      </c>
      <c r="B3314" s="3">
        <v>43520</v>
      </c>
      <c r="C3314" s="5">
        <f t="shared" si="1024"/>
        <v>20</v>
      </c>
      <c r="D3314" s="5">
        <f t="shared" si="1025"/>
        <v>2</v>
      </c>
      <c r="E3314" t="s">
        <v>36</v>
      </c>
      <c r="F3314">
        <v>1000000</v>
      </c>
      <c r="G3314">
        <v>171</v>
      </c>
      <c r="H3314">
        <v>6</v>
      </c>
      <c r="I3314">
        <v>30</v>
      </c>
      <c r="J3314">
        <v>0</v>
      </c>
      <c r="K3314">
        <v>44</v>
      </c>
      <c r="L3314">
        <v>192</v>
      </c>
      <c r="M3314">
        <v>142</v>
      </c>
      <c r="N3314">
        <v>7</v>
      </c>
      <c r="O3314">
        <v>7</v>
      </c>
      <c r="P3314">
        <v>1</v>
      </c>
      <c r="Q3314">
        <v>2005</v>
      </c>
      <c r="R3314">
        <v>1120</v>
      </c>
      <c r="S3314">
        <v>69</v>
      </c>
      <c r="T3314">
        <v>38</v>
      </c>
      <c r="U3314">
        <v>23</v>
      </c>
      <c r="V3314">
        <v>38.910530538302311</v>
      </c>
      <c r="W3314">
        <v>11.86454192546584</v>
      </c>
      <c r="X3314">
        <v>10</v>
      </c>
      <c r="Y3314">
        <v>1</v>
      </c>
      <c r="Z3314">
        <v>2826</v>
      </c>
      <c r="AA3314" t="s">
        <v>32</v>
      </c>
      <c r="AB3314">
        <v>5</v>
      </c>
      <c r="AC3314">
        <f t="shared" si="1020"/>
        <v>50000</v>
      </c>
      <c r="AD3314">
        <f t="shared" si="1021"/>
        <v>0.25</v>
      </c>
      <c r="AE3314">
        <f t="shared" si="1022"/>
        <v>0.55072463768115942</v>
      </c>
      <c r="AF3314">
        <f t="shared" si="1023"/>
        <v>0.33333333333333331</v>
      </c>
      <c r="AG3314">
        <v>39</v>
      </c>
      <c r="AH3314">
        <f t="shared" si="1036"/>
        <v>4</v>
      </c>
      <c r="AI3314">
        <f t="shared" si="1026"/>
        <v>24</v>
      </c>
      <c r="AJ3314">
        <f t="shared" si="1037"/>
        <v>3</v>
      </c>
      <c r="AK3314">
        <f t="shared" si="1038"/>
        <v>1</v>
      </c>
      <c r="AL3314">
        <f t="shared" si="1027"/>
        <v>6</v>
      </c>
      <c r="AM3314">
        <f t="shared" si="1028"/>
        <v>11</v>
      </c>
      <c r="AN3314">
        <f t="shared" si="1029"/>
        <v>16</v>
      </c>
      <c r="AO3314">
        <f t="shared" si="1030"/>
        <v>21</v>
      </c>
      <c r="AP3314">
        <f t="shared" si="1031"/>
        <v>23</v>
      </c>
      <c r="AQ3314">
        <f t="shared" si="1039"/>
        <v>19</v>
      </c>
      <c r="AR3314">
        <f t="shared" si="1032"/>
        <v>14</v>
      </c>
      <c r="AS3314">
        <f t="shared" si="1033"/>
        <v>9</v>
      </c>
      <c r="AT3314">
        <f t="shared" si="1034"/>
        <v>4</v>
      </c>
      <c r="AU3314">
        <f t="shared" si="1035"/>
        <v>1</v>
      </c>
    </row>
    <row r="3315" spans="1:47" x14ac:dyDescent="0.45">
      <c r="A3315" s="3">
        <v>43500</v>
      </c>
      <c r="B3315" s="3">
        <v>43516</v>
      </c>
      <c r="C3315" s="5">
        <f t="shared" si="1024"/>
        <v>16</v>
      </c>
      <c r="D3315" s="5">
        <f t="shared" si="1025"/>
        <v>2</v>
      </c>
      <c r="E3315" t="s">
        <v>36</v>
      </c>
      <c r="F3315">
        <v>500000</v>
      </c>
      <c r="G3315">
        <v>155</v>
      </c>
      <c r="H3315">
        <v>3</v>
      </c>
      <c r="I3315">
        <v>28</v>
      </c>
      <c r="J3315">
        <v>2</v>
      </c>
      <c r="K3315">
        <v>68</v>
      </c>
      <c r="L3315">
        <v>312</v>
      </c>
      <c r="M3315">
        <v>5</v>
      </c>
      <c r="N3315">
        <v>3</v>
      </c>
      <c r="O3315">
        <v>3</v>
      </c>
      <c r="P3315">
        <v>1</v>
      </c>
      <c r="Q3315">
        <v>2434</v>
      </c>
      <c r="R3315">
        <v>1336</v>
      </c>
      <c r="S3315">
        <v>83</v>
      </c>
      <c r="T3315">
        <v>77</v>
      </c>
      <c r="U3315">
        <v>30</v>
      </c>
      <c r="V3315">
        <v>36.368126758531162</v>
      </c>
      <c r="W3315">
        <v>12.185494553062551</v>
      </c>
      <c r="X3315">
        <v>3</v>
      </c>
      <c r="Y3315">
        <v>1</v>
      </c>
      <c r="Z3315">
        <v>1889</v>
      </c>
      <c r="AA3315" t="s">
        <v>31</v>
      </c>
      <c r="AB3315">
        <v>3</v>
      </c>
      <c r="AC3315">
        <f t="shared" si="1020"/>
        <v>31250</v>
      </c>
      <c r="AD3315">
        <f t="shared" si="1021"/>
        <v>0.1875</v>
      </c>
      <c r="AE3315">
        <f t="shared" si="1022"/>
        <v>0.92771084337349397</v>
      </c>
      <c r="AF3315">
        <f t="shared" si="1023"/>
        <v>0.36144578313253012</v>
      </c>
      <c r="AG3315">
        <v>39</v>
      </c>
      <c r="AH3315">
        <f t="shared" si="1036"/>
        <v>4</v>
      </c>
      <c r="AI3315">
        <f t="shared" si="1026"/>
        <v>20</v>
      </c>
      <c r="AJ3315">
        <f t="shared" si="1037"/>
        <v>3</v>
      </c>
      <c r="AK3315">
        <f t="shared" si="1038"/>
        <v>1</v>
      </c>
      <c r="AL3315">
        <f t="shared" si="1027"/>
        <v>6</v>
      </c>
      <c r="AM3315">
        <f t="shared" si="1028"/>
        <v>11</v>
      </c>
      <c r="AN3315">
        <f t="shared" si="1029"/>
        <v>16</v>
      </c>
      <c r="AO3315">
        <f t="shared" si="1030"/>
        <v>21</v>
      </c>
      <c r="AP3315">
        <f t="shared" si="1031"/>
        <v>19</v>
      </c>
      <c r="AQ3315">
        <f t="shared" si="1039"/>
        <v>15</v>
      </c>
      <c r="AR3315">
        <f t="shared" si="1032"/>
        <v>10</v>
      </c>
      <c r="AS3315">
        <f t="shared" si="1033"/>
        <v>5</v>
      </c>
      <c r="AT3315">
        <f t="shared" si="1034"/>
        <v>0</v>
      </c>
      <c r="AU3315">
        <f t="shared" si="1035"/>
        <v>5</v>
      </c>
    </row>
    <row r="3316" spans="1:47" x14ac:dyDescent="0.45">
      <c r="A3316" s="3">
        <v>43500</v>
      </c>
      <c r="B3316" s="3">
        <v>43516</v>
      </c>
      <c r="C3316" s="5">
        <f t="shared" si="1024"/>
        <v>16</v>
      </c>
      <c r="D3316" s="5">
        <f t="shared" si="1025"/>
        <v>2</v>
      </c>
      <c r="E3316" t="s">
        <v>36</v>
      </c>
      <c r="F3316">
        <v>500000</v>
      </c>
      <c r="G3316">
        <v>49</v>
      </c>
      <c r="H3316">
        <v>6</v>
      </c>
      <c r="I3316">
        <v>30</v>
      </c>
      <c r="J3316">
        <v>0</v>
      </c>
      <c r="K3316">
        <v>68</v>
      </c>
      <c r="L3316">
        <v>312</v>
      </c>
      <c r="M3316">
        <v>5</v>
      </c>
      <c r="N3316">
        <v>3</v>
      </c>
      <c r="O3316">
        <v>3</v>
      </c>
      <c r="P3316">
        <v>0</v>
      </c>
      <c r="Q3316">
        <v>2111</v>
      </c>
      <c r="R3316">
        <v>1132</v>
      </c>
      <c r="S3316">
        <v>64</v>
      </c>
      <c r="T3316">
        <v>56</v>
      </c>
      <c r="U3316">
        <v>21</v>
      </c>
      <c r="V3316">
        <v>31.116639796819811</v>
      </c>
      <c r="W3316">
        <v>13.313248674911661</v>
      </c>
      <c r="X3316">
        <v>8</v>
      </c>
      <c r="Y3316">
        <v>1</v>
      </c>
      <c r="Z3316">
        <v>633</v>
      </c>
      <c r="AA3316" t="s">
        <v>31</v>
      </c>
      <c r="AB3316">
        <v>3</v>
      </c>
      <c r="AC3316">
        <f t="shared" si="1020"/>
        <v>31250</v>
      </c>
      <c r="AD3316">
        <f t="shared" si="1021"/>
        <v>0.1875</v>
      </c>
      <c r="AE3316">
        <f t="shared" si="1022"/>
        <v>0.875</v>
      </c>
      <c r="AF3316">
        <f t="shared" si="1023"/>
        <v>0.328125</v>
      </c>
      <c r="AG3316">
        <v>39</v>
      </c>
      <c r="AH3316">
        <f t="shared" si="1036"/>
        <v>4</v>
      </c>
      <c r="AI3316">
        <f t="shared" si="1026"/>
        <v>20</v>
      </c>
      <c r="AJ3316">
        <f t="shared" si="1037"/>
        <v>3</v>
      </c>
      <c r="AK3316">
        <f t="shared" si="1038"/>
        <v>1</v>
      </c>
      <c r="AL3316">
        <f t="shared" si="1027"/>
        <v>6</v>
      </c>
      <c r="AM3316">
        <f t="shared" si="1028"/>
        <v>11</v>
      </c>
      <c r="AN3316">
        <f t="shared" si="1029"/>
        <v>16</v>
      </c>
      <c r="AO3316">
        <f t="shared" si="1030"/>
        <v>21</v>
      </c>
      <c r="AP3316">
        <f t="shared" si="1031"/>
        <v>19</v>
      </c>
      <c r="AQ3316">
        <f t="shared" si="1039"/>
        <v>15</v>
      </c>
      <c r="AR3316">
        <f t="shared" si="1032"/>
        <v>10</v>
      </c>
      <c r="AS3316">
        <f t="shared" si="1033"/>
        <v>5</v>
      </c>
      <c r="AT3316">
        <f t="shared" si="1034"/>
        <v>0</v>
      </c>
      <c r="AU3316">
        <f t="shared" si="1035"/>
        <v>5</v>
      </c>
    </row>
    <row r="3317" spans="1:47" x14ac:dyDescent="0.45">
      <c r="A3317" s="3">
        <v>43500</v>
      </c>
      <c r="B3317" s="3">
        <v>43515</v>
      </c>
      <c r="C3317" s="5">
        <f t="shared" si="1024"/>
        <v>15</v>
      </c>
      <c r="D3317" s="5">
        <f t="shared" si="1025"/>
        <v>2</v>
      </c>
      <c r="E3317" t="s">
        <v>36</v>
      </c>
      <c r="F3317">
        <v>1000000</v>
      </c>
      <c r="G3317">
        <v>119</v>
      </c>
      <c r="H3317">
        <v>4</v>
      </c>
      <c r="I3317">
        <v>45</v>
      </c>
      <c r="J3317">
        <v>0</v>
      </c>
      <c r="K3317">
        <v>59</v>
      </c>
      <c r="L3317">
        <v>1222</v>
      </c>
      <c r="M3317">
        <v>6</v>
      </c>
      <c r="N3317">
        <v>3</v>
      </c>
      <c r="O3317">
        <v>3</v>
      </c>
      <c r="P3317">
        <v>0</v>
      </c>
      <c r="Q3317">
        <v>2930</v>
      </c>
      <c r="R3317">
        <v>1601</v>
      </c>
      <c r="S3317">
        <v>100</v>
      </c>
      <c r="T3317">
        <v>55</v>
      </c>
      <c r="U3317">
        <v>27</v>
      </c>
      <c r="V3317">
        <v>35.757866864459743</v>
      </c>
      <c r="W3317">
        <v>12.249152966895689</v>
      </c>
      <c r="X3317">
        <v>8</v>
      </c>
      <c r="Y3317">
        <v>1</v>
      </c>
      <c r="Z3317">
        <v>650</v>
      </c>
      <c r="AA3317" t="s">
        <v>31</v>
      </c>
      <c r="AB3317">
        <v>6</v>
      </c>
      <c r="AC3317">
        <f t="shared" si="1020"/>
        <v>66666.666666666672</v>
      </c>
      <c r="AD3317">
        <f t="shared" si="1021"/>
        <v>0.4</v>
      </c>
      <c r="AE3317">
        <f t="shared" si="1022"/>
        <v>0.55000000000000004</v>
      </c>
      <c r="AF3317">
        <f t="shared" si="1023"/>
        <v>0.27</v>
      </c>
      <c r="AG3317">
        <v>39</v>
      </c>
      <c r="AH3317">
        <f t="shared" si="1036"/>
        <v>4</v>
      </c>
      <c r="AI3317">
        <f t="shared" si="1026"/>
        <v>19</v>
      </c>
      <c r="AJ3317">
        <f t="shared" si="1037"/>
        <v>3</v>
      </c>
      <c r="AK3317">
        <f t="shared" si="1038"/>
        <v>1</v>
      </c>
      <c r="AL3317">
        <f t="shared" si="1027"/>
        <v>6</v>
      </c>
      <c r="AM3317">
        <f t="shared" si="1028"/>
        <v>11</v>
      </c>
      <c r="AN3317">
        <f t="shared" si="1029"/>
        <v>16</v>
      </c>
      <c r="AO3317">
        <f t="shared" si="1030"/>
        <v>21</v>
      </c>
      <c r="AP3317">
        <f t="shared" si="1031"/>
        <v>18</v>
      </c>
      <c r="AQ3317">
        <f t="shared" si="1039"/>
        <v>14</v>
      </c>
      <c r="AR3317">
        <f t="shared" si="1032"/>
        <v>9</v>
      </c>
      <c r="AS3317">
        <f t="shared" si="1033"/>
        <v>4</v>
      </c>
      <c r="AT3317">
        <f t="shared" si="1034"/>
        <v>1</v>
      </c>
      <c r="AU3317">
        <f t="shared" si="1035"/>
        <v>6</v>
      </c>
    </row>
    <row r="3318" spans="1:47" x14ac:dyDescent="0.45">
      <c r="A3318" s="3">
        <v>43500</v>
      </c>
      <c r="B3318" s="3">
        <v>43524</v>
      </c>
      <c r="C3318" s="5">
        <f t="shared" si="1024"/>
        <v>24</v>
      </c>
      <c r="D3318" s="5">
        <f t="shared" si="1025"/>
        <v>2</v>
      </c>
      <c r="E3318" t="s">
        <v>36</v>
      </c>
      <c r="F3318">
        <v>1000000</v>
      </c>
      <c r="G3318">
        <v>102</v>
      </c>
      <c r="H3318">
        <v>6</v>
      </c>
      <c r="I3318">
        <v>19</v>
      </c>
      <c r="J3318">
        <v>0</v>
      </c>
      <c r="K3318">
        <v>50</v>
      </c>
      <c r="L3318">
        <v>492</v>
      </c>
      <c r="M3318">
        <v>1</v>
      </c>
      <c r="N3318">
        <v>2</v>
      </c>
      <c r="O3318">
        <v>2</v>
      </c>
      <c r="P3318">
        <v>0</v>
      </c>
      <c r="Q3318">
        <v>2724</v>
      </c>
      <c r="R3318">
        <v>1445</v>
      </c>
      <c r="S3318">
        <v>80</v>
      </c>
      <c r="T3318">
        <v>6</v>
      </c>
      <c r="U3318">
        <v>5</v>
      </c>
      <c r="V3318">
        <v>29.020316825259531</v>
      </c>
      <c r="W3318">
        <v>13.69880406574395</v>
      </c>
      <c r="X3318">
        <v>8</v>
      </c>
      <c r="Y3318">
        <v>1</v>
      </c>
      <c r="Z3318">
        <v>514</v>
      </c>
      <c r="AA3318" t="s">
        <v>26</v>
      </c>
      <c r="AB3318">
        <v>2</v>
      </c>
      <c r="AC3318">
        <f t="shared" si="1020"/>
        <v>41666.666666666664</v>
      </c>
      <c r="AD3318">
        <f t="shared" si="1021"/>
        <v>8.3333333333333329E-2</v>
      </c>
      <c r="AE3318">
        <f t="shared" si="1022"/>
        <v>7.4999999999999997E-2</v>
      </c>
      <c r="AF3318">
        <f t="shared" si="1023"/>
        <v>6.25E-2</v>
      </c>
      <c r="AG3318">
        <v>39</v>
      </c>
      <c r="AH3318">
        <f t="shared" si="1036"/>
        <v>4</v>
      </c>
      <c r="AI3318">
        <f t="shared" si="1026"/>
        <v>28</v>
      </c>
      <c r="AJ3318">
        <f t="shared" si="1037"/>
        <v>3</v>
      </c>
      <c r="AK3318">
        <f t="shared" si="1038"/>
        <v>1</v>
      </c>
      <c r="AL3318">
        <f t="shared" si="1027"/>
        <v>6</v>
      </c>
      <c r="AM3318">
        <f t="shared" si="1028"/>
        <v>11</v>
      </c>
      <c r="AN3318">
        <f t="shared" si="1029"/>
        <v>16</v>
      </c>
      <c r="AO3318">
        <f t="shared" si="1030"/>
        <v>21</v>
      </c>
      <c r="AP3318">
        <f t="shared" si="1031"/>
        <v>27</v>
      </c>
      <c r="AQ3318">
        <f t="shared" si="1039"/>
        <v>23</v>
      </c>
      <c r="AR3318">
        <f t="shared" si="1032"/>
        <v>18</v>
      </c>
      <c r="AS3318">
        <f t="shared" si="1033"/>
        <v>13</v>
      </c>
      <c r="AT3318">
        <f t="shared" si="1034"/>
        <v>8</v>
      </c>
      <c r="AU3318">
        <f t="shared" si="1035"/>
        <v>3</v>
      </c>
    </row>
    <row r="3319" spans="1:47" x14ac:dyDescent="0.45">
      <c r="A3319" s="3">
        <v>43500</v>
      </c>
      <c r="B3319" s="3">
        <v>43520</v>
      </c>
      <c r="C3319" s="5">
        <f t="shared" si="1024"/>
        <v>20</v>
      </c>
      <c r="D3319" s="5">
        <f t="shared" si="1025"/>
        <v>2</v>
      </c>
      <c r="E3319" t="s">
        <v>36</v>
      </c>
      <c r="F3319">
        <v>1000000</v>
      </c>
      <c r="G3319">
        <v>48</v>
      </c>
      <c r="H3319">
        <v>8</v>
      </c>
      <c r="I3319">
        <v>51</v>
      </c>
      <c r="J3319">
        <v>5</v>
      </c>
      <c r="K3319">
        <v>54</v>
      </c>
      <c r="L3319">
        <v>786</v>
      </c>
      <c r="M3319">
        <v>0</v>
      </c>
      <c r="N3319">
        <v>0</v>
      </c>
      <c r="O3319">
        <v>0</v>
      </c>
      <c r="P3319">
        <v>0</v>
      </c>
      <c r="Q3319">
        <v>5972</v>
      </c>
      <c r="R3319">
        <v>3416</v>
      </c>
      <c r="S3319">
        <v>196</v>
      </c>
      <c r="T3319">
        <v>115</v>
      </c>
      <c r="U3319">
        <v>36</v>
      </c>
      <c r="V3319">
        <v>41.243594847775199</v>
      </c>
      <c r="W3319">
        <v>11.8364168618267</v>
      </c>
      <c r="X3319">
        <v>10</v>
      </c>
      <c r="Y3319">
        <v>1</v>
      </c>
      <c r="Z3319">
        <v>337</v>
      </c>
      <c r="AA3319" t="s">
        <v>26</v>
      </c>
      <c r="AB3319">
        <v>6</v>
      </c>
      <c r="AC3319">
        <f t="shared" si="1020"/>
        <v>50000</v>
      </c>
      <c r="AD3319">
        <f t="shared" si="1021"/>
        <v>0.3</v>
      </c>
      <c r="AE3319">
        <f t="shared" si="1022"/>
        <v>0.58673469387755106</v>
      </c>
      <c r="AF3319">
        <f t="shared" si="1023"/>
        <v>0.18367346938775511</v>
      </c>
      <c r="AG3319">
        <v>39</v>
      </c>
      <c r="AH3319">
        <f t="shared" si="1036"/>
        <v>4</v>
      </c>
      <c r="AI3319">
        <f t="shared" si="1026"/>
        <v>24</v>
      </c>
      <c r="AJ3319">
        <f t="shared" si="1037"/>
        <v>3</v>
      </c>
      <c r="AK3319">
        <f t="shared" si="1038"/>
        <v>1</v>
      </c>
      <c r="AL3319">
        <f t="shared" si="1027"/>
        <v>6</v>
      </c>
      <c r="AM3319">
        <f t="shared" si="1028"/>
        <v>11</v>
      </c>
      <c r="AN3319">
        <f t="shared" si="1029"/>
        <v>16</v>
      </c>
      <c r="AO3319">
        <f t="shared" si="1030"/>
        <v>21</v>
      </c>
      <c r="AP3319">
        <f t="shared" si="1031"/>
        <v>23</v>
      </c>
      <c r="AQ3319">
        <f t="shared" si="1039"/>
        <v>19</v>
      </c>
      <c r="AR3319">
        <f t="shared" si="1032"/>
        <v>14</v>
      </c>
      <c r="AS3319">
        <f t="shared" si="1033"/>
        <v>9</v>
      </c>
      <c r="AT3319">
        <f t="shared" si="1034"/>
        <v>4</v>
      </c>
      <c r="AU3319">
        <f t="shared" si="1035"/>
        <v>1</v>
      </c>
    </row>
    <row r="3320" spans="1:47" x14ac:dyDescent="0.45">
      <c r="A3320" s="3">
        <v>43500</v>
      </c>
      <c r="B3320" s="3">
        <v>43507</v>
      </c>
      <c r="C3320" s="5">
        <f t="shared" si="1024"/>
        <v>7</v>
      </c>
      <c r="D3320" s="5">
        <f t="shared" si="1025"/>
        <v>2</v>
      </c>
      <c r="E3320" t="s">
        <v>36</v>
      </c>
      <c r="F3320">
        <v>1000000</v>
      </c>
      <c r="G3320">
        <v>40</v>
      </c>
      <c r="H3320">
        <v>11</v>
      </c>
      <c r="I3320">
        <v>65</v>
      </c>
      <c r="J3320">
        <v>0</v>
      </c>
      <c r="K3320">
        <v>47</v>
      </c>
      <c r="L3320">
        <v>1594</v>
      </c>
      <c r="M3320">
        <v>3</v>
      </c>
      <c r="N3320">
        <v>2</v>
      </c>
      <c r="O3320">
        <v>2</v>
      </c>
      <c r="P3320">
        <v>0</v>
      </c>
      <c r="Q3320">
        <v>5200</v>
      </c>
      <c r="R3320">
        <v>2731</v>
      </c>
      <c r="S3320">
        <v>149</v>
      </c>
      <c r="T3320">
        <v>106</v>
      </c>
      <c r="U3320">
        <v>46</v>
      </c>
      <c r="V3320">
        <v>27.147355984852059</v>
      </c>
      <c r="W3320">
        <v>14.02621548760319</v>
      </c>
      <c r="X3320">
        <v>7</v>
      </c>
      <c r="Y3320">
        <v>1</v>
      </c>
      <c r="Z3320">
        <v>747</v>
      </c>
      <c r="AA3320" t="s">
        <v>26</v>
      </c>
      <c r="AB3320">
        <v>5</v>
      </c>
      <c r="AC3320">
        <f t="shared" si="1020"/>
        <v>142857.14285714287</v>
      </c>
      <c r="AD3320">
        <f t="shared" si="1021"/>
        <v>0.7142857142857143</v>
      </c>
      <c r="AE3320">
        <f t="shared" si="1022"/>
        <v>0.71140939597315433</v>
      </c>
      <c r="AF3320">
        <f t="shared" si="1023"/>
        <v>0.3087248322147651</v>
      </c>
      <c r="AG3320">
        <v>39</v>
      </c>
      <c r="AH3320">
        <f t="shared" si="1036"/>
        <v>4</v>
      </c>
      <c r="AI3320">
        <f t="shared" si="1026"/>
        <v>11</v>
      </c>
      <c r="AJ3320">
        <f t="shared" si="1037"/>
        <v>3</v>
      </c>
      <c r="AK3320">
        <f t="shared" si="1038"/>
        <v>1</v>
      </c>
      <c r="AL3320">
        <f t="shared" si="1027"/>
        <v>6</v>
      </c>
      <c r="AM3320">
        <f t="shared" si="1028"/>
        <v>11</v>
      </c>
      <c r="AN3320">
        <f t="shared" si="1029"/>
        <v>16</v>
      </c>
      <c r="AO3320">
        <f t="shared" si="1030"/>
        <v>21</v>
      </c>
      <c r="AP3320">
        <f t="shared" si="1031"/>
        <v>10</v>
      </c>
      <c r="AQ3320">
        <f t="shared" si="1039"/>
        <v>6</v>
      </c>
      <c r="AR3320">
        <f t="shared" si="1032"/>
        <v>1</v>
      </c>
      <c r="AS3320">
        <f t="shared" si="1033"/>
        <v>4</v>
      </c>
      <c r="AT3320">
        <f t="shared" si="1034"/>
        <v>9</v>
      </c>
      <c r="AU3320">
        <f t="shared" si="1035"/>
        <v>14</v>
      </c>
    </row>
    <row r="3321" spans="1:47" x14ac:dyDescent="0.45">
      <c r="A3321" s="3">
        <v>43500</v>
      </c>
      <c r="B3321" s="3">
        <v>43527</v>
      </c>
      <c r="C3321" s="5">
        <f t="shared" si="1024"/>
        <v>27</v>
      </c>
      <c r="D3321" s="5">
        <f t="shared" si="1025"/>
        <v>2</v>
      </c>
      <c r="E3321" t="s">
        <v>36</v>
      </c>
      <c r="F3321">
        <v>1000000</v>
      </c>
      <c r="G3321">
        <v>22</v>
      </c>
      <c r="H3321">
        <v>3</v>
      </c>
      <c r="I3321">
        <v>20</v>
      </c>
      <c r="J3321">
        <v>1</v>
      </c>
      <c r="K3321">
        <v>37</v>
      </c>
      <c r="L3321">
        <v>73</v>
      </c>
      <c r="M3321">
        <v>0</v>
      </c>
      <c r="N3321">
        <v>0</v>
      </c>
      <c r="O3321">
        <v>0</v>
      </c>
      <c r="P3321">
        <v>0</v>
      </c>
      <c r="Q3321">
        <v>1934</v>
      </c>
      <c r="R3321">
        <v>1115</v>
      </c>
      <c r="S3321">
        <v>70</v>
      </c>
      <c r="T3321">
        <v>23</v>
      </c>
      <c r="U3321">
        <v>6</v>
      </c>
      <c r="V3321">
        <v>43.92633408071751</v>
      </c>
      <c r="W3321">
        <v>11.0895868033312</v>
      </c>
      <c r="X3321">
        <v>9</v>
      </c>
      <c r="Y3321">
        <v>1</v>
      </c>
      <c r="Z3321">
        <v>134</v>
      </c>
      <c r="AA3321" t="s">
        <v>30</v>
      </c>
      <c r="AB3321">
        <v>3</v>
      </c>
      <c r="AC3321">
        <f t="shared" si="1020"/>
        <v>37037.037037037036</v>
      </c>
      <c r="AD3321">
        <f t="shared" si="1021"/>
        <v>0.1111111111111111</v>
      </c>
      <c r="AE3321">
        <f t="shared" si="1022"/>
        <v>0.32857142857142857</v>
      </c>
      <c r="AF3321">
        <f t="shared" si="1023"/>
        <v>8.5714285714285715E-2</v>
      </c>
      <c r="AG3321">
        <v>39</v>
      </c>
      <c r="AH3321">
        <f t="shared" si="1036"/>
        <v>4</v>
      </c>
      <c r="AI3321">
        <f t="shared" si="1026"/>
        <v>3</v>
      </c>
      <c r="AJ3321">
        <f t="shared" si="1037"/>
        <v>3</v>
      </c>
      <c r="AK3321">
        <f t="shared" si="1038"/>
        <v>1</v>
      </c>
      <c r="AL3321">
        <f t="shared" si="1027"/>
        <v>6</v>
      </c>
      <c r="AM3321">
        <f t="shared" si="1028"/>
        <v>11</v>
      </c>
      <c r="AN3321">
        <f t="shared" si="1029"/>
        <v>16</v>
      </c>
      <c r="AO3321">
        <f t="shared" si="1030"/>
        <v>21</v>
      </c>
      <c r="AP3321">
        <f t="shared" si="1031"/>
        <v>2</v>
      </c>
      <c r="AQ3321">
        <f t="shared" si="1039"/>
        <v>2</v>
      </c>
      <c r="AR3321">
        <f t="shared" si="1032"/>
        <v>7</v>
      </c>
      <c r="AS3321">
        <f t="shared" si="1033"/>
        <v>12</v>
      </c>
      <c r="AT3321">
        <f t="shared" si="1034"/>
        <v>17</v>
      </c>
      <c r="AU3321">
        <f t="shared" si="1035"/>
        <v>22</v>
      </c>
    </row>
    <row r="3322" spans="1:47" x14ac:dyDescent="0.45">
      <c r="A3322" s="3">
        <v>43504</v>
      </c>
      <c r="B3322" s="3">
        <v>43527</v>
      </c>
      <c r="C3322" s="5">
        <f t="shared" si="1024"/>
        <v>23</v>
      </c>
      <c r="D3322" s="5">
        <f t="shared" si="1025"/>
        <v>2</v>
      </c>
      <c r="E3322" t="s">
        <v>38</v>
      </c>
      <c r="F3322">
        <v>500000</v>
      </c>
      <c r="G3322">
        <v>209</v>
      </c>
      <c r="H3322">
        <v>4</v>
      </c>
      <c r="I3322">
        <v>35</v>
      </c>
      <c r="J3322">
        <v>1</v>
      </c>
      <c r="K3322">
        <v>77</v>
      </c>
      <c r="L3322">
        <v>961</v>
      </c>
      <c r="M3322">
        <v>2</v>
      </c>
      <c r="N3322">
        <v>0</v>
      </c>
      <c r="O3322">
        <v>0</v>
      </c>
      <c r="P3322">
        <v>0</v>
      </c>
      <c r="Q3322">
        <v>3231</v>
      </c>
      <c r="R3322">
        <v>1818</v>
      </c>
      <c r="S3322">
        <v>89</v>
      </c>
      <c r="T3322">
        <v>95</v>
      </c>
      <c r="U3322">
        <v>24</v>
      </c>
      <c r="V3322">
        <v>35.748163866948524</v>
      </c>
      <c r="W3322">
        <v>13.347803982645461</v>
      </c>
      <c r="X3322">
        <v>9</v>
      </c>
      <c r="Y3322">
        <v>1</v>
      </c>
      <c r="Z3322">
        <v>2787</v>
      </c>
      <c r="AA3322" t="s">
        <v>27</v>
      </c>
      <c r="AB3322">
        <v>2</v>
      </c>
      <c r="AC3322">
        <f t="shared" si="1020"/>
        <v>21739.130434782608</v>
      </c>
      <c r="AD3322">
        <f t="shared" si="1021"/>
        <v>8.6956521739130432E-2</v>
      </c>
      <c r="AE3322">
        <f t="shared" si="1022"/>
        <v>1.0674157303370786</v>
      </c>
      <c r="AF3322">
        <f t="shared" si="1023"/>
        <v>0.2696629213483146</v>
      </c>
      <c r="AG3322">
        <v>83</v>
      </c>
      <c r="AH3322">
        <f t="shared" si="1036"/>
        <v>8</v>
      </c>
      <c r="AI3322">
        <f t="shared" si="1026"/>
        <v>3</v>
      </c>
      <c r="AJ3322">
        <f t="shared" si="1037"/>
        <v>7</v>
      </c>
      <c r="AK3322">
        <f t="shared" si="1038"/>
        <v>3</v>
      </c>
      <c r="AL3322">
        <f t="shared" si="1027"/>
        <v>2</v>
      </c>
      <c r="AM3322">
        <f t="shared" si="1028"/>
        <v>7</v>
      </c>
      <c r="AN3322">
        <f t="shared" si="1029"/>
        <v>12</v>
      </c>
      <c r="AO3322">
        <f t="shared" si="1030"/>
        <v>17</v>
      </c>
      <c r="AP3322">
        <f t="shared" si="1031"/>
        <v>2</v>
      </c>
      <c r="AQ3322">
        <f t="shared" si="1039"/>
        <v>2</v>
      </c>
      <c r="AR3322">
        <f t="shared" si="1032"/>
        <v>7</v>
      </c>
      <c r="AS3322">
        <f t="shared" si="1033"/>
        <v>12</v>
      </c>
      <c r="AT3322">
        <f t="shared" si="1034"/>
        <v>17</v>
      </c>
      <c r="AU3322">
        <f t="shared" si="1035"/>
        <v>22</v>
      </c>
    </row>
    <row r="3323" spans="1:47" x14ac:dyDescent="0.45">
      <c r="A3323" s="3">
        <v>43504</v>
      </c>
      <c r="B3323" s="3">
        <v>43523</v>
      </c>
      <c r="C3323" s="5">
        <f t="shared" si="1024"/>
        <v>19</v>
      </c>
      <c r="D3323" s="5">
        <f t="shared" si="1025"/>
        <v>2</v>
      </c>
      <c r="E3323" t="s">
        <v>38</v>
      </c>
      <c r="F3323">
        <v>500000</v>
      </c>
      <c r="G3323">
        <v>33</v>
      </c>
      <c r="H3323">
        <v>6</v>
      </c>
      <c r="I3323">
        <v>21</v>
      </c>
      <c r="J3323">
        <v>0</v>
      </c>
      <c r="K3323">
        <v>15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1991</v>
      </c>
      <c r="R3323">
        <v>1087</v>
      </c>
      <c r="S3323">
        <v>47</v>
      </c>
      <c r="T3323">
        <v>52</v>
      </c>
      <c r="U3323">
        <v>10</v>
      </c>
      <c r="V3323">
        <v>28.403111824463199</v>
      </c>
      <c r="W3323">
        <v>15.04321869678405</v>
      </c>
      <c r="X3323">
        <v>8</v>
      </c>
      <c r="Y3323">
        <v>1</v>
      </c>
      <c r="Z3323">
        <v>383</v>
      </c>
      <c r="AA3323" t="s">
        <v>27</v>
      </c>
      <c r="AB3323">
        <v>4</v>
      </c>
      <c r="AC3323">
        <f t="shared" si="1020"/>
        <v>26315.78947368421</v>
      </c>
      <c r="AD3323">
        <f t="shared" si="1021"/>
        <v>0.21052631578947367</v>
      </c>
      <c r="AE3323">
        <f t="shared" si="1022"/>
        <v>1.1063829787234043</v>
      </c>
      <c r="AF3323">
        <f t="shared" si="1023"/>
        <v>0.21276595744680851</v>
      </c>
      <c r="AG3323">
        <v>83</v>
      </c>
      <c r="AH3323">
        <f t="shared" si="1036"/>
        <v>8</v>
      </c>
      <c r="AI3323">
        <f t="shared" si="1026"/>
        <v>27</v>
      </c>
      <c r="AJ3323">
        <f t="shared" si="1037"/>
        <v>7</v>
      </c>
      <c r="AK3323">
        <f t="shared" si="1038"/>
        <v>3</v>
      </c>
      <c r="AL3323">
        <f t="shared" si="1027"/>
        <v>2</v>
      </c>
      <c r="AM3323">
        <f t="shared" si="1028"/>
        <v>7</v>
      </c>
      <c r="AN3323">
        <f t="shared" si="1029"/>
        <v>12</v>
      </c>
      <c r="AO3323">
        <f t="shared" si="1030"/>
        <v>17</v>
      </c>
      <c r="AP3323">
        <f t="shared" si="1031"/>
        <v>26</v>
      </c>
      <c r="AQ3323">
        <f t="shared" si="1039"/>
        <v>22</v>
      </c>
      <c r="AR3323">
        <f t="shared" si="1032"/>
        <v>17</v>
      </c>
      <c r="AS3323">
        <f t="shared" si="1033"/>
        <v>12</v>
      </c>
      <c r="AT3323">
        <f t="shared" si="1034"/>
        <v>7</v>
      </c>
      <c r="AU3323">
        <f t="shared" si="1035"/>
        <v>2</v>
      </c>
    </row>
    <row r="3324" spans="1:47" x14ac:dyDescent="0.45">
      <c r="A3324" s="3">
        <v>43504</v>
      </c>
      <c r="B3324" s="3">
        <v>43520</v>
      </c>
      <c r="C3324" s="5">
        <f t="shared" si="1024"/>
        <v>16</v>
      </c>
      <c r="D3324" s="5">
        <f t="shared" si="1025"/>
        <v>2</v>
      </c>
      <c r="E3324" t="s">
        <v>38</v>
      </c>
      <c r="F3324">
        <v>1000000</v>
      </c>
      <c r="G3324">
        <v>48</v>
      </c>
      <c r="H3324">
        <v>7</v>
      </c>
      <c r="I3324">
        <v>14</v>
      </c>
      <c r="J3324">
        <v>0</v>
      </c>
      <c r="K3324">
        <v>44</v>
      </c>
      <c r="L3324">
        <v>120</v>
      </c>
      <c r="M3324">
        <v>3</v>
      </c>
      <c r="N3324">
        <v>2</v>
      </c>
      <c r="O3324">
        <v>2</v>
      </c>
      <c r="P3324">
        <v>0</v>
      </c>
      <c r="Q3324">
        <v>2917</v>
      </c>
      <c r="R3324">
        <v>1620</v>
      </c>
      <c r="S3324">
        <v>86</v>
      </c>
      <c r="T3324">
        <v>54</v>
      </c>
      <c r="U3324">
        <v>22</v>
      </c>
      <c r="V3324">
        <v>35.383010335917326</v>
      </c>
      <c r="W3324">
        <v>13.00379557852427</v>
      </c>
      <c r="X3324">
        <v>4</v>
      </c>
      <c r="Y3324">
        <v>1</v>
      </c>
      <c r="Z3324">
        <v>379</v>
      </c>
      <c r="AA3324" t="s">
        <v>27</v>
      </c>
      <c r="AB3324">
        <v>5</v>
      </c>
      <c r="AC3324">
        <f t="shared" si="1020"/>
        <v>62500</v>
      </c>
      <c r="AD3324">
        <f t="shared" si="1021"/>
        <v>0.3125</v>
      </c>
      <c r="AE3324">
        <f t="shared" si="1022"/>
        <v>0.62790697674418605</v>
      </c>
      <c r="AF3324">
        <f t="shared" si="1023"/>
        <v>0.2558139534883721</v>
      </c>
      <c r="AG3324">
        <v>83</v>
      </c>
      <c r="AH3324">
        <f t="shared" si="1036"/>
        <v>8</v>
      </c>
      <c r="AI3324">
        <f t="shared" si="1026"/>
        <v>24</v>
      </c>
      <c r="AJ3324">
        <f t="shared" si="1037"/>
        <v>7</v>
      </c>
      <c r="AK3324">
        <f t="shared" si="1038"/>
        <v>3</v>
      </c>
      <c r="AL3324">
        <f t="shared" si="1027"/>
        <v>2</v>
      </c>
      <c r="AM3324">
        <f t="shared" si="1028"/>
        <v>7</v>
      </c>
      <c r="AN3324">
        <f t="shared" si="1029"/>
        <v>12</v>
      </c>
      <c r="AO3324">
        <f t="shared" si="1030"/>
        <v>17</v>
      </c>
      <c r="AP3324">
        <f t="shared" si="1031"/>
        <v>23</v>
      </c>
      <c r="AQ3324">
        <f t="shared" si="1039"/>
        <v>19</v>
      </c>
      <c r="AR3324">
        <f t="shared" si="1032"/>
        <v>14</v>
      </c>
      <c r="AS3324">
        <f t="shared" si="1033"/>
        <v>9</v>
      </c>
      <c r="AT3324">
        <f t="shared" si="1034"/>
        <v>4</v>
      </c>
      <c r="AU3324">
        <f t="shared" si="1035"/>
        <v>1</v>
      </c>
    </row>
    <row r="3325" spans="1:47" x14ac:dyDescent="0.45">
      <c r="A3325" s="3">
        <v>43504</v>
      </c>
      <c r="B3325" s="3">
        <v>43520</v>
      </c>
      <c r="C3325" s="5">
        <f t="shared" si="1024"/>
        <v>16</v>
      </c>
      <c r="D3325" s="5">
        <f t="shared" si="1025"/>
        <v>2</v>
      </c>
      <c r="E3325" t="s">
        <v>38</v>
      </c>
      <c r="F3325">
        <v>1000000</v>
      </c>
      <c r="G3325">
        <v>50</v>
      </c>
      <c r="H3325">
        <v>5</v>
      </c>
      <c r="I3325">
        <v>30</v>
      </c>
      <c r="J3325">
        <v>0</v>
      </c>
      <c r="K3325">
        <v>54</v>
      </c>
      <c r="L3325">
        <v>5</v>
      </c>
      <c r="M3325">
        <v>7</v>
      </c>
      <c r="N3325">
        <v>0</v>
      </c>
      <c r="O3325">
        <v>0</v>
      </c>
      <c r="P3325">
        <v>0</v>
      </c>
      <c r="Q3325">
        <v>5090</v>
      </c>
      <c r="R3325">
        <v>2801</v>
      </c>
      <c r="S3325">
        <v>96</v>
      </c>
      <c r="T3325">
        <v>83</v>
      </c>
      <c r="U3325">
        <v>56</v>
      </c>
      <c r="V3325">
        <v>23.484451776895181</v>
      </c>
      <c r="W3325">
        <v>17.23211855141021</v>
      </c>
      <c r="X3325">
        <v>5</v>
      </c>
      <c r="Y3325">
        <v>1</v>
      </c>
      <c r="Z3325">
        <v>430</v>
      </c>
      <c r="AA3325" t="s">
        <v>27</v>
      </c>
      <c r="AB3325">
        <v>4</v>
      </c>
      <c r="AC3325">
        <f t="shared" si="1020"/>
        <v>62500</v>
      </c>
      <c r="AD3325">
        <f t="shared" si="1021"/>
        <v>0.25</v>
      </c>
      <c r="AE3325">
        <f t="shared" si="1022"/>
        <v>0.86458333333333337</v>
      </c>
      <c r="AF3325">
        <f t="shared" si="1023"/>
        <v>0.58333333333333337</v>
      </c>
      <c r="AG3325">
        <v>83</v>
      </c>
      <c r="AH3325">
        <f t="shared" si="1036"/>
        <v>8</v>
      </c>
      <c r="AI3325">
        <f t="shared" si="1026"/>
        <v>24</v>
      </c>
      <c r="AJ3325">
        <f t="shared" si="1037"/>
        <v>7</v>
      </c>
      <c r="AK3325">
        <f t="shared" si="1038"/>
        <v>3</v>
      </c>
      <c r="AL3325">
        <f t="shared" si="1027"/>
        <v>2</v>
      </c>
      <c r="AM3325">
        <f t="shared" si="1028"/>
        <v>7</v>
      </c>
      <c r="AN3325">
        <f t="shared" si="1029"/>
        <v>12</v>
      </c>
      <c r="AO3325">
        <f t="shared" si="1030"/>
        <v>17</v>
      </c>
      <c r="AP3325">
        <f t="shared" si="1031"/>
        <v>23</v>
      </c>
      <c r="AQ3325">
        <f t="shared" si="1039"/>
        <v>19</v>
      </c>
      <c r="AR3325">
        <f t="shared" si="1032"/>
        <v>14</v>
      </c>
      <c r="AS3325">
        <f t="shared" si="1033"/>
        <v>9</v>
      </c>
      <c r="AT3325">
        <f t="shared" si="1034"/>
        <v>4</v>
      </c>
      <c r="AU3325">
        <f t="shared" si="1035"/>
        <v>1</v>
      </c>
    </row>
    <row r="3326" spans="1:47" x14ac:dyDescent="0.45">
      <c r="A3326" s="3">
        <v>43504</v>
      </c>
      <c r="B3326" s="3">
        <v>43524</v>
      </c>
      <c r="C3326" s="5">
        <f t="shared" si="1024"/>
        <v>20</v>
      </c>
      <c r="D3326" s="5">
        <f t="shared" si="1025"/>
        <v>2</v>
      </c>
      <c r="E3326" t="s">
        <v>38</v>
      </c>
      <c r="F3326">
        <v>1000000</v>
      </c>
      <c r="G3326">
        <v>22</v>
      </c>
      <c r="H3326">
        <v>4</v>
      </c>
      <c r="I3326">
        <v>20</v>
      </c>
      <c r="J3326">
        <v>0</v>
      </c>
      <c r="K3326">
        <v>40</v>
      </c>
      <c r="L3326">
        <v>7054</v>
      </c>
      <c r="M3326">
        <v>0</v>
      </c>
      <c r="N3326">
        <v>0</v>
      </c>
      <c r="O3326">
        <v>0</v>
      </c>
      <c r="P3326">
        <v>0</v>
      </c>
      <c r="Q3326">
        <v>1667</v>
      </c>
      <c r="R3326">
        <v>889</v>
      </c>
      <c r="S3326">
        <v>63</v>
      </c>
      <c r="T3326">
        <v>6</v>
      </c>
      <c r="U3326">
        <v>2</v>
      </c>
      <c r="V3326">
        <v>33.875326834145739</v>
      </c>
      <c r="W3326">
        <v>12.03999250093738</v>
      </c>
      <c r="X3326">
        <v>7</v>
      </c>
      <c r="Y3326">
        <v>1</v>
      </c>
      <c r="Z3326">
        <v>118</v>
      </c>
      <c r="AA3326" t="s">
        <v>31</v>
      </c>
      <c r="AB3326">
        <v>0</v>
      </c>
      <c r="AC3326">
        <f t="shared" si="1020"/>
        <v>50000</v>
      </c>
      <c r="AD3326">
        <f t="shared" si="1021"/>
        <v>0</v>
      </c>
      <c r="AE3326">
        <f t="shared" si="1022"/>
        <v>9.5238095238095233E-2</v>
      </c>
      <c r="AF3326">
        <f t="shared" si="1023"/>
        <v>3.1746031746031744E-2</v>
      </c>
      <c r="AG3326">
        <v>83</v>
      </c>
      <c r="AH3326">
        <f t="shared" si="1036"/>
        <v>8</v>
      </c>
      <c r="AI3326">
        <f t="shared" si="1026"/>
        <v>28</v>
      </c>
      <c r="AJ3326">
        <f t="shared" si="1037"/>
        <v>7</v>
      </c>
      <c r="AK3326">
        <f t="shared" si="1038"/>
        <v>3</v>
      </c>
      <c r="AL3326">
        <f t="shared" si="1027"/>
        <v>2</v>
      </c>
      <c r="AM3326">
        <f t="shared" si="1028"/>
        <v>7</v>
      </c>
      <c r="AN3326">
        <f t="shared" si="1029"/>
        <v>12</v>
      </c>
      <c r="AO3326">
        <f t="shared" si="1030"/>
        <v>17</v>
      </c>
      <c r="AP3326">
        <f t="shared" si="1031"/>
        <v>27</v>
      </c>
      <c r="AQ3326">
        <f t="shared" si="1039"/>
        <v>23</v>
      </c>
      <c r="AR3326">
        <f t="shared" si="1032"/>
        <v>18</v>
      </c>
      <c r="AS3326">
        <f t="shared" si="1033"/>
        <v>13</v>
      </c>
      <c r="AT3326">
        <f t="shared" si="1034"/>
        <v>8</v>
      </c>
      <c r="AU3326">
        <f t="shared" si="1035"/>
        <v>3</v>
      </c>
    </row>
    <row r="3327" spans="1:47" x14ac:dyDescent="0.45">
      <c r="A3327" s="3">
        <v>43504</v>
      </c>
      <c r="B3327" s="3">
        <v>43524</v>
      </c>
      <c r="C3327" s="5">
        <f t="shared" si="1024"/>
        <v>20</v>
      </c>
      <c r="D3327" s="5">
        <f t="shared" si="1025"/>
        <v>2</v>
      </c>
      <c r="E3327" t="s">
        <v>38</v>
      </c>
      <c r="F3327">
        <v>500000</v>
      </c>
      <c r="G3327">
        <v>20</v>
      </c>
      <c r="H3327">
        <v>4</v>
      </c>
      <c r="I3327">
        <v>27</v>
      </c>
      <c r="J3327">
        <v>0</v>
      </c>
      <c r="K3327">
        <v>40</v>
      </c>
      <c r="L3327">
        <v>7506</v>
      </c>
      <c r="M3327">
        <v>0</v>
      </c>
      <c r="N3327">
        <v>0</v>
      </c>
      <c r="O3327">
        <v>0</v>
      </c>
      <c r="P3327">
        <v>0</v>
      </c>
      <c r="Q3327">
        <v>1705</v>
      </c>
      <c r="R3327">
        <v>935</v>
      </c>
      <c r="S3327">
        <v>56</v>
      </c>
      <c r="T3327">
        <v>50</v>
      </c>
      <c r="U3327">
        <v>52</v>
      </c>
      <c r="V3327">
        <v>35.617536764705903</v>
      </c>
      <c r="W3327">
        <v>12.439254201680679</v>
      </c>
      <c r="X3327">
        <v>8</v>
      </c>
      <c r="Y3327">
        <v>1</v>
      </c>
      <c r="Z3327">
        <v>125</v>
      </c>
      <c r="AA3327" t="s">
        <v>31</v>
      </c>
      <c r="AB3327">
        <v>0</v>
      </c>
      <c r="AC3327">
        <f t="shared" si="1020"/>
        <v>25000</v>
      </c>
      <c r="AD3327">
        <f t="shared" si="1021"/>
        <v>0</v>
      </c>
      <c r="AE3327">
        <f t="shared" si="1022"/>
        <v>0.8928571428571429</v>
      </c>
      <c r="AF3327">
        <f t="shared" si="1023"/>
        <v>0.9285714285714286</v>
      </c>
      <c r="AG3327">
        <v>83</v>
      </c>
      <c r="AH3327">
        <f t="shared" si="1036"/>
        <v>8</v>
      </c>
      <c r="AI3327">
        <f t="shared" si="1026"/>
        <v>28</v>
      </c>
      <c r="AJ3327">
        <f t="shared" si="1037"/>
        <v>7</v>
      </c>
      <c r="AK3327">
        <f t="shared" si="1038"/>
        <v>3</v>
      </c>
      <c r="AL3327">
        <f t="shared" si="1027"/>
        <v>2</v>
      </c>
      <c r="AM3327">
        <f t="shared" si="1028"/>
        <v>7</v>
      </c>
      <c r="AN3327">
        <f t="shared" si="1029"/>
        <v>12</v>
      </c>
      <c r="AO3327">
        <f t="shared" si="1030"/>
        <v>17</v>
      </c>
      <c r="AP3327">
        <f t="shared" si="1031"/>
        <v>27</v>
      </c>
      <c r="AQ3327">
        <f t="shared" si="1039"/>
        <v>23</v>
      </c>
      <c r="AR3327">
        <f t="shared" si="1032"/>
        <v>18</v>
      </c>
      <c r="AS3327">
        <f t="shared" si="1033"/>
        <v>13</v>
      </c>
      <c r="AT3327">
        <f t="shared" si="1034"/>
        <v>8</v>
      </c>
      <c r="AU3327">
        <f t="shared" si="1035"/>
        <v>3</v>
      </c>
    </row>
    <row r="3328" spans="1:47" x14ac:dyDescent="0.45">
      <c r="A3328" s="3">
        <v>43504</v>
      </c>
      <c r="B3328" s="3">
        <v>43522</v>
      </c>
      <c r="C3328" s="5">
        <f t="shared" si="1024"/>
        <v>18</v>
      </c>
      <c r="D3328" s="5">
        <f t="shared" si="1025"/>
        <v>2</v>
      </c>
      <c r="E3328" t="s">
        <v>38</v>
      </c>
      <c r="F3328">
        <v>1000000</v>
      </c>
      <c r="G3328">
        <v>554</v>
      </c>
      <c r="H3328">
        <v>4</v>
      </c>
      <c r="I3328">
        <v>66</v>
      </c>
      <c r="J3328">
        <v>0</v>
      </c>
      <c r="K3328">
        <v>63</v>
      </c>
      <c r="L3328">
        <v>4369</v>
      </c>
      <c r="M3328">
        <v>11</v>
      </c>
      <c r="N3328">
        <v>4</v>
      </c>
      <c r="O3328">
        <v>4</v>
      </c>
      <c r="P3328">
        <v>1</v>
      </c>
      <c r="Q3328">
        <v>4755</v>
      </c>
      <c r="R3328">
        <v>2622</v>
      </c>
      <c r="S3328">
        <v>156</v>
      </c>
      <c r="T3328">
        <v>68</v>
      </c>
      <c r="U3328">
        <v>3</v>
      </c>
      <c r="V3328">
        <v>36.352995511353669</v>
      </c>
      <c r="W3328">
        <v>12.364313501144171</v>
      </c>
      <c r="X3328">
        <v>8</v>
      </c>
      <c r="Y3328">
        <v>1</v>
      </c>
      <c r="Z3328">
        <v>7778</v>
      </c>
      <c r="AA3328" t="s">
        <v>31</v>
      </c>
      <c r="AB3328">
        <v>9</v>
      </c>
      <c r="AC3328">
        <f t="shared" si="1020"/>
        <v>55555.555555555555</v>
      </c>
      <c r="AD3328">
        <f t="shared" si="1021"/>
        <v>0.5</v>
      </c>
      <c r="AE3328">
        <f t="shared" si="1022"/>
        <v>0.4358974358974359</v>
      </c>
      <c r="AF3328">
        <f t="shared" si="1023"/>
        <v>1.9230769230769232E-2</v>
      </c>
      <c r="AG3328">
        <v>83</v>
      </c>
      <c r="AH3328">
        <f t="shared" si="1036"/>
        <v>8</v>
      </c>
      <c r="AI3328">
        <f t="shared" si="1026"/>
        <v>26</v>
      </c>
      <c r="AJ3328">
        <f t="shared" si="1037"/>
        <v>7</v>
      </c>
      <c r="AK3328">
        <f t="shared" si="1038"/>
        <v>3</v>
      </c>
      <c r="AL3328">
        <f t="shared" si="1027"/>
        <v>2</v>
      </c>
      <c r="AM3328">
        <f t="shared" si="1028"/>
        <v>7</v>
      </c>
      <c r="AN3328">
        <f t="shared" si="1029"/>
        <v>12</v>
      </c>
      <c r="AO3328">
        <f t="shared" si="1030"/>
        <v>17</v>
      </c>
      <c r="AP3328">
        <f t="shared" si="1031"/>
        <v>25</v>
      </c>
      <c r="AQ3328">
        <f t="shared" si="1039"/>
        <v>21</v>
      </c>
      <c r="AR3328">
        <f t="shared" si="1032"/>
        <v>16</v>
      </c>
      <c r="AS3328">
        <f t="shared" si="1033"/>
        <v>11</v>
      </c>
      <c r="AT3328">
        <f t="shared" si="1034"/>
        <v>6</v>
      </c>
      <c r="AU3328">
        <f t="shared" si="1035"/>
        <v>1</v>
      </c>
    </row>
    <row r="3329" spans="1:47" x14ac:dyDescent="0.45">
      <c r="A3329" s="3">
        <v>43504</v>
      </c>
      <c r="B3329" s="3">
        <v>43520</v>
      </c>
      <c r="C3329" s="5">
        <f t="shared" si="1024"/>
        <v>16</v>
      </c>
      <c r="D3329" s="5">
        <f t="shared" si="1025"/>
        <v>2</v>
      </c>
      <c r="E3329" t="s">
        <v>38</v>
      </c>
      <c r="F3329">
        <v>1000000</v>
      </c>
      <c r="G3329">
        <v>11</v>
      </c>
      <c r="H3329">
        <v>4</v>
      </c>
      <c r="I3329">
        <v>19</v>
      </c>
      <c r="J3329">
        <v>0</v>
      </c>
      <c r="K3329">
        <v>44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1936</v>
      </c>
      <c r="R3329">
        <v>1063</v>
      </c>
      <c r="S3329">
        <v>65</v>
      </c>
      <c r="T3329">
        <v>29</v>
      </c>
      <c r="U3329">
        <v>6</v>
      </c>
      <c r="V3329">
        <v>36.157200810478336</v>
      </c>
      <c r="W3329">
        <v>12.27887488240828</v>
      </c>
      <c r="X3329">
        <v>6</v>
      </c>
      <c r="Y3329">
        <v>0</v>
      </c>
      <c r="Z3329">
        <v>14</v>
      </c>
      <c r="AA3329" t="s">
        <v>31</v>
      </c>
      <c r="AB3329">
        <v>0</v>
      </c>
      <c r="AC3329">
        <f t="shared" si="1020"/>
        <v>62500</v>
      </c>
      <c r="AD3329">
        <f t="shared" si="1021"/>
        <v>0</v>
      </c>
      <c r="AE3329">
        <f t="shared" si="1022"/>
        <v>0.44615384615384618</v>
      </c>
      <c r="AF3329">
        <f t="shared" si="1023"/>
        <v>9.2307692307692313E-2</v>
      </c>
      <c r="AG3329">
        <v>83</v>
      </c>
      <c r="AH3329">
        <f t="shared" si="1036"/>
        <v>8</v>
      </c>
      <c r="AI3329">
        <f t="shared" si="1026"/>
        <v>24</v>
      </c>
      <c r="AJ3329">
        <f t="shared" si="1037"/>
        <v>7</v>
      </c>
      <c r="AK3329">
        <f t="shared" si="1038"/>
        <v>3</v>
      </c>
      <c r="AL3329">
        <f t="shared" si="1027"/>
        <v>2</v>
      </c>
      <c r="AM3329">
        <f t="shared" si="1028"/>
        <v>7</v>
      </c>
      <c r="AN3329">
        <f t="shared" si="1029"/>
        <v>12</v>
      </c>
      <c r="AO3329">
        <f t="shared" si="1030"/>
        <v>17</v>
      </c>
      <c r="AP3329">
        <f t="shared" si="1031"/>
        <v>23</v>
      </c>
      <c r="AQ3329">
        <f t="shared" si="1039"/>
        <v>19</v>
      </c>
      <c r="AR3329">
        <f t="shared" si="1032"/>
        <v>14</v>
      </c>
      <c r="AS3329">
        <f t="shared" si="1033"/>
        <v>9</v>
      </c>
      <c r="AT3329">
        <f t="shared" si="1034"/>
        <v>4</v>
      </c>
      <c r="AU3329">
        <f t="shared" si="1035"/>
        <v>1</v>
      </c>
    </row>
    <row r="3330" spans="1:47" x14ac:dyDescent="0.45">
      <c r="A3330" s="3">
        <v>43504</v>
      </c>
      <c r="B3330" s="3">
        <v>43520</v>
      </c>
      <c r="C3330" s="5">
        <f t="shared" si="1024"/>
        <v>16</v>
      </c>
      <c r="D3330" s="5">
        <f t="shared" si="1025"/>
        <v>2</v>
      </c>
      <c r="E3330" t="s">
        <v>38</v>
      </c>
      <c r="F3330">
        <v>500000</v>
      </c>
      <c r="G3330">
        <v>48</v>
      </c>
      <c r="H3330">
        <v>6</v>
      </c>
      <c r="I3330">
        <v>20</v>
      </c>
      <c r="J3330">
        <v>0</v>
      </c>
      <c r="K3330">
        <v>54</v>
      </c>
      <c r="L3330">
        <v>13</v>
      </c>
      <c r="M3330">
        <v>3</v>
      </c>
      <c r="N3330">
        <v>6</v>
      </c>
      <c r="O3330">
        <v>4</v>
      </c>
      <c r="P3330">
        <v>0</v>
      </c>
      <c r="Q3330">
        <v>3061</v>
      </c>
      <c r="R3330">
        <v>1724</v>
      </c>
      <c r="S3330">
        <v>95</v>
      </c>
      <c r="T3330">
        <v>37</v>
      </c>
      <c r="U3330">
        <v>11</v>
      </c>
      <c r="V3330">
        <v>38.206256319452933</v>
      </c>
      <c r="W3330">
        <v>12.43863377701796</v>
      </c>
      <c r="X3330">
        <v>7</v>
      </c>
      <c r="Y3330">
        <v>1</v>
      </c>
      <c r="Z3330">
        <v>182</v>
      </c>
      <c r="AA3330" t="s">
        <v>31</v>
      </c>
      <c r="AB3330">
        <v>0</v>
      </c>
      <c r="AC3330">
        <f t="shared" ref="AC3330:AC3393" si="1040">F3330/C3330</f>
        <v>31250</v>
      </c>
      <c r="AD3330">
        <f t="shared" ref="AD3330:AD3393" si="1041">AB3330/C3330</f>
        <v>0</v>
      </c>
      <c r="AE3330">
        <f t="shared" ref="AE3330:AE3393" si="1042">T3330/S3330</f>
        <v>0.38947368421052631</v>
      </c>
      <c r="AF3330">
        <f t="shared" ref="AF3330:AF3393" si="1043">U3330/S3330</f>
        <v>0.11578947368421053</v>
      </c>
      <c r="AG3330">
        <v>83</v>
      </c>
      <c r="AH3330">
        <f t="shared" si="1036"/>
        <v>8</v>
      </c>
      <c r="AI3330">
        <f t="shared" si="1026"/>
        <v>24</v>
      </c>
      <c r="AJ3330">
        <f t="shared" si="1037"/>
        <v>7</v>
      </c>
      <c r="AK3330">
        <f t="shared" si="1038"/>
        <v>3</v>
      </c>
      <c r="AL3330">
        <f t="shared" si="1027"/>
        <v>2</v>
      </c>
      <c r="AM3330">
        <f t="shared" si="1028"/>
        <v>7</v>
      </c>
      <c r="AN3330">
        <f t="shared" si="1029"/>
        <v>12</v>
      </c>
      <c r="AO3330">
        <f t="shared" si="1030"/>
        <v>17</v>
      </c>
      <c r="AP3330">
        <f t="shared" si="1031"/>
        <v>23</v>
      </c>
      <c r="AQ3330">
        <f t="shared" si="1039"/>
        <v>19</v>
      </c>
      <c r="AR3330">
        <f t="shared" si="1032"/>
        <v>14</v>
      </c>
      <c r="AS3330">
        <f t="shared" si="1033"/>
        <v>9</v>
      </c>
      <c r="AT3330">
        <f t="shared" si="1034"/>
        <v>4</v>
      </c>
      <c r="AU3330">
        <f t="shared" si="1035"/>
        <v>1</v>
      </c>
    </row>
    <row r="3331" spans="1:47" x14ac:dyDescent="0.45">
      <c r="A3331" s="3">
        <v>43504</v>
      </c>
      <c r="B3331" s="3">
        <v>43513</v>
      </c>
      <c r="C3331" s="5">
        <f t="shared" ref="C3331:C3394" si="1044">_xlfn.DAYS(B3331,A3331)</f>
        <v>9</v>
      </c>
      <c r="D3331" s="5">
        <f t="shared" ref="D3331:D3394" si="1045">MONTH(A3331)</f>
        <v>2</v>
      </c>
      <c r="E3331" t="s">
        <v>38</v>
      </c>
      <c r="F3331">
        <v>1000000</v>
      </c>
      <c r="G3331">
        <v>34</v>
      </c>
      <c r="H3331">
        <v>8</v>
      </c>
      <c r="I3331">
        <v>27</v>
      </c>
      <c r="J3331">
        <v>1</v>
      </c>
      <c r="K3331">
        <v>71</v>
      </c>
      <c r="L3331">
        <v>47</v>
      </c>
      <c r="M3331">
        <v>1</v>
      </c>
      <c r="N3331">
        <v>0</v>
      </c>
      <c r="O3331">
        <v>0</v>
      </c>
      <c r="P3331">
        <v>0</v>
      </c>
      <c r="Q3331">
        <v>4145</v>
      </c>
      <c r="R3331">
        <v>2314</v>
      </c>
      <c r="S3331">
        <v>129</v>
      </c>
      <c r="T3331">
        <v>56</v>
      </c>
      <c r="U3331">
        <v>37</v>
      </c>
      <c r="V3331">
        <v>37.086459133149788</v>
      </c>
      <c r="W3331">
        <v>12.542806174750259</v>
      </c>
      <c r="X3331">
        <v>8</v>
      </c>
      <c r="Y3331">
        <v>1</v>
      </c>
      <c r="Z3331">
        <v>347</v>
      </c>
      <c r="AA3331" t="s">
        <v>31</v>
      </c>
      <c r="AB3331">
        <v>3</v>
      </c>
      <c r="AC3331">
        <f t="shared" si="1040"/>
        <v>111111.11111111111</v>
      </c>
      <c r="AD3331">
        <f t="shared" si="1041"/>
        <v>0.33333333333333331</v>
      </c>
      <c r="AE3331">
        <f t="shared" si="1042"/>
        <v>0.43410852713178294</v>
      </c>
      <c r="AF3331">
        <f t="shared" si="1043"/>
        <v>0.2868217054263566</v>
      </c>
      <c r="AG3331">
        <v>83</v>
      </c>
      <c r="AH3331">
        <f t="shared" si="1036"/>
        <v>8</v>
      </c>
      <c r="AI3331">
        <f t="shared" ref="AI3331:AI3394" si="1046">VALUE(DAY(B3331))</f>
        <v>17</v>
      </c>
      <c r="AJ3331">
        <f t="shared" si="1037"/>
        <v>7</v>
      </c>
      <c r="AK3331">
        <f t="shared" si="1038"/>
        <v>3</v>
      </c>
      <c r="AL3331">
        <f t="shared" ref="AL3331:AL3394" si="1047">ABS(AH3331-10)</f>
        <v>2</v>
      </c>
      <c r="AM3331">
        <f t="shared" ref="AM3331:AM3394" si="1048">ABS(AH3331-15)</f>
        <v>7</v>
      </c>
      <c r="AN3331">
        <f t="shared" ref="AN3331:AN3394" si="1049">ABS(AH3331-20)</f>
        <v>12</v>
      </c>
      <c r="AO3331">
        <f t="shared" ref="AO3331:AO3394" si="1050">ABS(AH3331-25)</f>
        <v>17</v>
      </c>
      <c r="AP3331">
        <f t="shared" ref="AP3331:AP3394" si="1051">ABS(AI3331-1)</f>
        <v>16</v>
      </c>
      <c r="AQ3331">
        <f t="shared" si="1039"/>
        <v>12</v>
      </c>
      <c r="AR3331">
        <f t="shared" ref="AR3331:AR3394" si="1052">ABS(AI3331-10)</f>
        <v>7</v>
      </c>
      <c r="AS3331">
        <f t="shared" ref="AS3331:AS3394" si="1053">ABS(AI3331-15)</f>
        <v>2</v>
      </c>
      <c r="AT3331">
        <f t="shared" ref="AT3331:AT3394" si="1054">ABS(AI3331-20)</f>
        <v>3</v>
      </c>
      <c r="AU3331">
        <f t="shared" ref="AU3331:AU3394" si="1055">ABS(AI3331-25)</f>
        <v>8</v>
      </c>
    </row>
    <row r="3332" spans="1:47" x14ac:dyDescent="0.45">
      <c r="A3332" s="3">
        <v>43504</v>
      </c>
      <c r="B3332" s="3">
        <v>43527</v>
      </c>
      <c r="C3332" s="5">
        <f t="shared" si="1044"/>
        <v>23</v>
      </c>
      <c r="D3332" s="5">
        <f t="shared" si="1045"/>
        <v>2</v>
      </c>
      <c r="E3332" t="s">
        <v>38</v>
      </c>
      <c r="F3332">
        <v>1000000</v>
      </c>
      <c r="G3332">
        <v>16</v>
      </c>
      <c r="H3332">
        <v>7</v>
      </c>
      <c r="I3332">
        <v>31</v>
      </c>
      <c r="J3332">
        <v>0</v>
      </c>
      <c r="K3332">
        <v>37</v>
      </c>
      <c r="L3332">
        <v>17</v>
      </c>
      <c r="M3332">
        <v>0</v>
      </c>
      <c r="N3332">
        <v>0</v>
      </c>
      <c r="O3332">
        <v>0</v>
      </c>
      <c r="P3332">
        <v>0</v>
      </c>
      <c r="Q3332">
        <v>2062</v>
      </c>
      <c r="R3332">
        <v>1228</v>
      </c>
      <c r="S3332">
        <v>95</v>
      </c>
      <c r="T3332">
        <v>42</v>
      </c>
      <c r="U3332">
        <v>18</v>
      </c>
      <c r="V3332">
        <v>51.658437682153277</v>
      </c>
      <c r="W3332">
        <v>9.2652696725527193</v>
      </c>
      <c r="X3332">
        <v>9</v>
      </c>
      <c r="Y3332">
        <v>1</v>
      </c>
      <c r="Z3332">
        <v>114</v>
      </c>
      <c r="AA3332" t="s">
        <v>26</v>
      </c>
      <c r="AB3332">
        <v>1</v>
      </c>
      <c r="AC3332">
        <f t="shared" si="1040"/>
        <v>43478.260869565216</v>
      </c>
      <c r="AD3332">
        <f t="shared" si="1041"/>
        <v>4.3478260869565216E-2</v>
      </c>
      <c r="AE3332">
        <f t="shared" si="1042"/>
        <v>0.44210526315789472</v>
      </c>
      <c r="AF3332">
        <f t="shared" si="1043"/>
        <v>0.18947368421052632</v>
      </c>
      <c r="AG3332">
        <v>83</v>
      </c>
      <c r="AH3332">
        <f t="shared" ref="AH3332:AH3395" si="1056">VALUE(DAY(A3332))</f>
        <v>8</v>
      </c>
      <c r="AI3332">
        <f t="shared" si="1046"/>
        <v>3</v>
      </c>
      <c r="AJ3332">
        <f t="shared" ref="AJ3332:AJ3395" si="1057">ABS(AH3332-1)</f>
        <v>7</v>
      </c>
      <c r="AK3332">
        <f t="shared" ref="AK3332:AK3395" si="1058">ABS(AH3332-5)</f>
        <v>3</v>
      </c>
      <c r="AL3332">
        <f t="shared" si="1047"/>
        <v>2</v>
      </c>
      <c r="AM3332">
        <f t="shared" si="1048"/>
        <v>7</v>
      </c>
      <c r="AN3332">
        <f t="shared" si="1049"/>
        <v>12</v>
      </c>
      <c r="AO3332">
        <f t="shared" si="1050"/>
        <v>17</v>
      </c>
      <c r="AP3332">
        <f t="shared" si="1051"/>
        <v>2</v>
      </c>
      <c r="AQ3332">
        <f t="shared" ref="AQ3332:AQ3395" si="1059">ABS(AI3332-5)</f>
        <v>2</v>
      </c>
      <c r="AR3332">
        <f t="shared" si="1052"/>
        <v>7</v>
      </c>
      <c r="AS3332">
        <f t="shared" si="1053"/>
        <v>12</v>
      </c>
      <c r="AT3332">
        <f t="shared" si="1054"/>
        <v>17</v>
      </c>
      <c r="AU3332">
        <f t="shared" si="1055"/>
        <v>22</v>
      </c>
    </row>
    <row r="3333" spans="1:47" x14ac:dyDescent="0.45">
      <c r="A3333" s="3">
        <v>43504</v>
      </c>
      <c r="B3333" s="3">
        <v>43520</v>
      </c>
      <c r="C3333" s="5">
        <f t="shared" si="1044"/>
        <v>16</v>
      </c>
      <c r="D3333" s="5">
        <f t="shared" si="1045"/>
        <v>2</v>
      </c>
      <c r="E3333" t="s">
        <v>38</v>
      </c>
      <c r="F3333">
        <v>3000000</v>
      </c>
      <c r="G3333">
        <v>21</v>
      </c>
      <c r="H3333">
        <v>9</v>
      </c>
      <c r="I3333">
        <v>35</v>
      </c>
      <c r="J3333">
        <v>3</v>
      </c>
      <c r="K3333">
        <v>65</v>
      </c>
      <c r="L3333">
        <v>71</v>
      </c>
      <c r="M3333">
        <v>0</v>
      </c>
      <c r="N3333">
        <v>0</v>
      </c>
      <c r="O3333">
        <v>0</v>
      </c>
      <c r="P3333">
        <v>0</v>
      </c>
      <c r="Q3333">
        <v>3765</v>
      </c>
      <c r="R3333">
        <v>2061</v>
      </c>
      <c r="S3333">
        <v>112</v>
      </c>
      <c r="T3333">
        <v>71</v>
      </c>
      <c r="U3333">
        <v>53</v>
      </c>
      <c r="V3333">
        <v>33.611335971615738</v>
      </c>
      <c r="W3333">
        <v>13.142737185485551</v>
      </c>
      <c r="X3333">
        <v>4</v>
      </c>
      <c r="Y3333">
        <v>0</v>
      </c>
      <c r="Z3333">
        <v>28</v>
      </c>
      <c r="AA3333" t="s">
        <v>26</v>
      </c>
      <c r="AB3333">
        <v>0</v>
      </c>
      <c r="AC3333">
        <f t="shared" si="1040"/>
        <v>187500</v>
      </c>
      <c r="AD3333">
        <f t="shared" si="1041"/>
        <v>0</v>
      </c>
      <c r="AE3333">
        <f t="shared" si="1042"/>
        <v>0.6339285714285714</v>
      </c>
      <c r="AF3333">
        <f t="shared" si="1043"/>
        <v>0.4732142857142857</v>
      </c>
      <c r="AG3333">
        <v>83</v>
      </c>
      <c r="AH3333">
        <f t="shared" si="1056"/>
        <v>8</v>
      </c>
      <c r="AI3333">
        <f t="shared" si="1046"/>
        <v>24</v>
      </c>
      <c r="AJ3333">
        <f t="shared" si="1057"/>
        <v>7</v>
      </c>
      <c r="AK3333">
        <f t="shared" si="1058"/>
        <v>3</v>
      </c>
      <c r="AL3333">
        <f t="shared" si="1047"/>
        <v>2</v>
      </c>
      <c r="AM3333">
        <f t="shared" si="1048"/>
        <v>7</v>
      </c>
      <c r="AN3333">
        <f t="shared" si="1049"/>
        <v>12</v>
      </c>
      <c r="AO3333">
        <f t="shared" si="1050"/>
        <v>17</v>
      </c>
      <c r="AP3333">
        <f t="shared" si="1051"/>
        <v>23</v>
      </c>
      <c r="AQ3333">
        <f t="shared" si="1059"/>
        <v>19</v>
      </c>
      <c r="AR3333">
        <f t="shared" si="1052"/>
        <v>14</v>
      </c>
      <c r="AS3333">
        <f t="shared" si="1053"/>
        <v>9</v>
      </c>
      <c r="AT3333">
        <f t="shared" si="1054"/>
        <v>4</v>
      </c>
      <c r="AU3333">
        <f t="shared" si="1055"/>
        <v>1</v>
      </c>
    </row>
    <row r="3334" spans="1:47" x14ac:dyDescent="0.45">
      <c r="A3334" s="3">
        <v>43505</v>
      </c>
      <c r="B3334" s="3">
        <v>43524</v>
      </c>
      <c r="C3334" s="5">
        <f t="shared" si="1044"/>
        <v>19</v>
      </c>
      <c r="D3334" s="5">
        <f t="shared" si="1045"/>
        <v>2</v>
      </c>
      <c r="E3334" t="s">
        <v>39</v>
      </c>
      <c r="F3334">
        <v>5000000</v>
      </c>
      <c r="G3334">
        <v>19</v>
      </c>
      <c r="H3334">
        <v>4</v>
      </c>
      <c r="I3334">
        <v>39</v>
      </c>
      <c r="J3334">
        <v>2</v>
      </c>
      <c r="K3334">
        <v>50</v>
      </c>
      <c r="L3334">
        <v>0</v>
      </c>
      <c r="M3334">
        <v>1</v>
      </c>
      <c r="N3334">
        <v>8</v>
      </c>
      <c r="O3334">
        <v>0</v>
      </c>
      <c r="P3334">
        <v>0</v>
      </c>
      <c r="Q3334">
        <v>4522</v>
      </c>
      <c r="R3334">
        <v>2483</v>
      </c>
      <c r="S3334">
        <v>139</v>
      </c>
      <c r="T3334">
        <v>44</v>
      </c>
      <c r="U3334">
        <v>1</v>
      </c>
      <c r="V3334">
        <v>34.631570246018271</v>
      </c>
      <c r="W3334">
        <v>12.86666245577843</v>
      </c>
      <c r="X3334">
        <v>6</v>
      </c>
      <c r="Y3334">
        <v>0</v>
      </c>
      <c r="Z3334">
        <v>28</v>
      </c>
      <c r="AA3334" t="s">
        <v>27</v>
      </c>
      <c r="AB3334">
        <v>0</v>
      </c>
      <c r="AC3334">
        <f t="shared" si="1040"/>
        <v>263157.89473684208</v>
      </c>
      <c r="AD3334">
        <f t="shared" si="1041"/>
        <v>0</v>
      </c>
      <c r="AE3334">
        <f t="shared" si="1042"/>
        <v>0.31654676258992803</v>
      </c>
      <c r="AF3334">
        <f t="shared" si="1043"/>
        <v>7.1942446043165471E-3</v>
      </c>
      <c r="AG3334">
        <v>82</v>
      </c>
      <c r="AH3334">
        <f t="shared" si="1056"/>
        <v>9</v>
      </c>
      <c r="AI3334">
        <f t="shared" si="1046"/>
        <v>28</v>
      </c>
      <c r="AJ3334">
        <f t="shared" si="1057"/>
        <v>8</v>
      </c>
      <c r="AK3334">
        <f t="shared" si="1058"/>
        <v>4</v>
      </c>
      <c r="AL3334">
        <f t="shared" si="1047"/>
        <v>1</v>
      </c>
      <c r="AM3334">
        <f t="shared" si="1048"/>
        <v>6</v>
      </c>
      <c r="AN3334">
        <f t="shared" si="1049"/>
        <v>11</v>
      </c>
      <c r="AO3334">
        <f t="shared" si="1050"/>
        <v>16</v>
      </c>
      <c r="AP3334">
        <f t="shared" si="1051"/>
        <v>27</v>
      </c>
      <c r="AQ3334">
        <f t="shared" si="1059"/>
        <v>23</v>
      </c>
      <c r="AR3334">
        <f t="shared" si="1052"/>
        <v>18</v>
      </c>
      <c r="AS3334">
        <f t="shared" si="1053"/>
        <v>13</v>
      </c>
      <c r="AT3334">
        <f t="shared" si="1054"/>
        <v>8</v>
      </c>
      <c r="AU3334">
        <f t="shared" si="1055"/>
        <v>3</v>
      </c>
    </row>
    <row r="3335" spans="1:47" x14ac:dyDescent="0.45">
      <c r="A3335" s="3">
        <v>43514</v>
      </c>
      <c r="B3335" s="3">
        <v>43544</v>
      </c>
      <c r="C3335" s="5">
        <f t="shared" si="1044"/>
        <v>30</v>
      </c>
      <c r="D3335" s="5">
        <f t="shared" si="1045"/>
        <v>2</v>
      </c>
      <c r="E3335" t="s">
        <v>36</v>
      </c>
      <c r="F3335">
        <v>800000</v>
      </c>
      <c r="G3335">
        <v>12</v>
      </c>
      <c r="H3335">
        <v>3</v>
      </c>
      <c r="I3335">
        <v>11</v>
      </c>
      <c r="J3335">
        <v>0</v>
      </c>
      <c r="K3335">
        <v>61</v>
      </c>
      <c r="L3335">
        <v>794</v>
      </c>
      <c r="M3335">
        <v>0</v>
      </c>
      <c r="N3335">
        <v>0</v>
      </c>
      <c r="O3335">
        <v>0</v>
      </c>
      <c r="P3335">
        <v>0</v>
      </c>
      <c r="Q3335">
        <v>1349</v>
      </c>
      <c r="R3335">
        <v>746</v>
      </c>
      <c r="S3335">
        <v>44</v>
      </c>
      <c r="T3335">
        <v>2</v>
      </c>
      <c r="U3335">
        <v>0</v>
      </c>
      <c r="V3335">
        <v>36.643026444065327</v>
      </c>
      <c r="W3335">
        <v>12.36034243236656</v>
      </c>
      <c r="X3335">
        <v>7</v>
      </c>
      <c r="Y3335">
        <v>0</v>
      </c>
      <c r="Z3335">
        <v>30</v>
      </c>
      <c r="AA3335" t="s">
        <v>25</v>
      </c>
      <c r="AB3335">
        <v>0</v>
      </c>
      <c r="AC3335">
        <f t="shared" si="1040"/>
        <v>26666.666666666668</v>
      </c>
      <c r="AD3335">
        <f t="shared" si="1041"/>
        <v>0</v>
      </c>
      <c r="AE3335">
        <f t="shared" si="1042"/>
        <v>4.5454545454545456E-2</v>
      </c>
      <c r="AF3335">
        <f t="shared" si="1043"/>
        <v>0</v>
      </c>
      <c r="AG3335">
        <v>105</v>
      </c>
      <c r="AH3335">
        <f t="shared" si="1056"/>
        <v>18</v>
      </c>
      <c r="AI3335">
        <f t="shared" si="1046"/>
        <v>20</v>
      </c>
      <c r="AJ3335">
        <f t="shared" si="1057"/>
        <v>17</v>
      </c>
      <c r="AK3335">
        <f t="shared" si="1058"/>
        <v>13</v>
      </c>
      <c r="AL3335">
        <f t="shared" si="1047"/>
        <v>8</v>
      </c>
      <c r="AM3335">
        <f t="shared" si="1048"/>
        <v>3</v>
      </c>
      <c r="AN3335">
        <f t="shared" si="1049"/>
        <v>2</v>
      </c>
      <c r="AO3335">
        <f t="shared" si="1050"/>
        <v>7</v>
      </c>
      <c r="AP3335">
        <f t="shared" si="1051"/>
        <v>19</v>
      </c>
      <c r="AQ3335">
        <f t="shared" si="1059"/>
        <v>15</v>
      </c>
      <c r="AR3335">
        <f t="shared" si="1052"/>
        <v>10</v>
      </c>
      <c r="AS3335">
        <f t="shared" si="1053"/>
        <v>5</v>
      </c>
      <c r="AT3335">
        <f t="shared" si="1054"/>
        <v>0</v>
      </c>
      <c r="AU3335">
        <f t="shared" si="1055"/>
        <v>5</v>
      </c>
    </row>
    <row r="3336" spans="1:47" x14ac:dyDescent="0.45">
      <c r="A3336" s="3">
        <v>43514</v>
      </c>
      <c r="B3336" s="3">
        <v>43542</v>
      </c>
      <c r="C3336" s="5">
        <f t="shared" si="1044"/>
        <v>28</v>
      </c>
      <c r="D3336" s="5">
        <f t="shared" si="1045"/>
        <v>2</v>
      </c>
      <c r="E3336" t="s">
        <v>36</v>
      </c>
      <c r="F3336">
        <v>1000000</v>
      </c>
      <c r="G3336">
        <v>74</v>
      </c>
      <c r="H3336">
        <v>3</v>
      </c>
      <c r="I3336">
        <v>24</v>
      </c>
      <c r="J3336">
        <v>3</v>
      </c>
      <c r="K3336">
        <v>43</v>
      </c>
      <c r="L3336">
        <v>234</v>
      </c>
      <c r="M3336">
        <v>6</v>
      </c>
      <c r="N3336">
        <v>1</v>
      </c>
      <c r="O3336">
        <v>1</v>
      </c>
      <c r="P3336">
        <v>0</v>
      </c>
      <c r="Q3336">
        <v>2803</v>
      </c>
      <c r="R3336">
        <v>1571</v>
      </c>
      <c r="S3336">
        <v>83</v>
      </c>
      <c r="T3336">
        <v>61</v>
      </c>
      <c r="U3336">
        <v>34</v>
      </c>
      <c r="V3336">
        <v>36.678879541079681</v>
      </c>
      <c r="W3336">
        <v>12.84553097175462</v>
      </c>
      <c r="X3336">
        <v>5</v>
      </c>
      <c r="Y3336">
        <v>1</v>
      </c>
      <c r="Z3336">
        <v>170</v>
      </c>
      <c r="AA3336" t="s">
        <v>25</v>
      </c>
      <c r="AB3336">
        <v>10</v>
      </c>
      <c r="AC3336">
        <f t="shared" si="1040"/>
        <v>35714.285714285717</v>
      </c>
      <c r="AD3336">
        <f t="shared" si="1041"/>
        <v>0.35714285714285715</v>
      </c>
      <c r="AE3336">
        <f t="shared" si="1042"/>
        <v>0.73493975903614461</v>
      </c>
      <c r="AF3336">
        <f t="shared" si="1043"/>
        <v>0.40963855421686746</v>
      </c>
      <c r="AG3336">
        <v>105</v>
      </c>
      <c r="AH3336">
        <f t="shared" si="1056"/>
        <v>18</v>
      </c>
      <c r="AI3336">
        <f t="shared" si="1046"/>
        <v>18</v>
      </c>
      <c r="AJ3336">
        <f t="shared" si="1057"/>
        <v>17</v>
      </c>
      <c r="AK3336">
        <f t="shared" si="1058"/>
        <v>13</v>
      </c>
      <c r="AL3336">
        <f t="shared" si="1047"/>
        <v>8</v>
      </c>
      <c r="AM3336">
        <f t="shared" si="1048"/>
        <v>3</v>
      </c>
      <c r="AN3336">
        <f t="shared" si="1049"/>
        <v>2</v>
      </c>
      <c r="AO3336">
        <f t="shared" si="1050"/>
        <v>7</v>
      </c>
      <c r="AP3336">
        <f t="shared" si="1051"/>
        <v>17</v>
      </c>
      <c r="AQ3336">
        <f t="shared" si="1059"/>
        <v>13</v>
      </c>
      <c r="AR3336">
        <f t="shared" si="1052"/>
        <v>8</v>
      </c>
      <c r="AS3336">
        <f t="shared" si="1053"/>
        <v>3</v>
      </c>
      <c r="AT3336">
        <f t="shared" si="1054"/>
        <v>2</v>
      </c>
      <c r="AU3336">
        <f t="shared" si="1055"/>
        <v>7</v>
      </c>
    </row>
    <row r="3337" spans="1:47" x14ac:dyDescent="0.45">
      <c r="A3337" s="3">
        <v>43514</v>
      </c>
      <c r="B3337" s="3">
        <v>43542</v>
      </c>
      <c r="C3337" s="5">
        <f t="shared" si="1044"/>
        <v>28</v>
      </c>
      <c r="D3337" s="5">
        <f t="shared" si="1045"/>
        <v>2</v>
      </c>
      <c r="E3337" t="s">
        <v>36</v>
      </c>
      <c r="F3337">
        <v>10000000</v>
      </c>
      <c r="G3337">
        <v>38</v>
      </c>
      <c r="H3337">
        <v>1</v>
      </c>
      <c r="I3337">
        <v>28</v>
      </c>
      <c r="J3337">
        <v>0</v>
      </c>
      <c r="K3337">
        <v>53</v>
      </c>
      <c r="L3337">
        <v>237</v>
      </c>
      <c r="M3337">
        <v>0</v>
      </c>
      <c r="N3337">
        <v>0</v>
      </c>
      <c r="O3337">
        <v>0</v>
      </c>
      <c r="P3337">
        <v>0</v>
      </c>
      <c r="Q3337">
        <v>4066</v>
      </c>
      <c r="R3337">
        <v>2273</v>
      </c>
      <c r="S3337">
        <v>125</v>
      </c>
      <c r="T3337">
        <v>18</v>
      </c>
      <c r="U3337">
        <v>12</v>
      </c>
      <c r="V3337">
        <v>37.043616154861439</v>
      </c>
      <c r="W3337">
        <v>12.609899023317199</v>
      </c>
      <c r="X3337">
        <v>4</v>
      </c>
      <c r="Y3337">
        <v>0</v>
      </c>
      <c r="Z3337">
        <v>15</v>
      </c>
      <c r="AA3337" t="s">
        <v>31</v>
      </c>
      <c r="AB3337">
        <v>2</v>
      </c>
      <c r="AC3337">
        <f t="shared" si="1040"/>
        <v>357142.85714285716</v>
      </c>
      <c r="AD3337">
        <f t="shared" si="1041"/>
        <v>7.1428571428571425E-2</v>
      </c>
      <c r="AE3337">
        <f t="shared" si="1042"/>
        <v>0.14399999999999999</v>
      </c>
      <c r="AF3337">
        <f t="shared" si="1043"/>
        <v>9.6000000000000002E-2</v>
      </c>
      <c r="AG3337">
        <v>105</v>
      </c>
      <c r="AH3337">
        <f t="shared" si="1056"/>
        <v>18</v>
      </c>
      <c r="AI3337">
        <f t="shared" si="1046"/>
        <v>18</v>
      </c>
      <c r="AJ3337">
        <f t="shared" si="1057"/>
        <v>17</v>
      </c>
      <c r="AK3337">
        <f t="shared" si="1058"/>
        <v>13</v>
      </c>
      <c r="AL3337">
        <f t="shared" si="1047"/>
        <v>8</v>
      </c>
      <c r="AM3337">
        <f t="shared" si="1048"/>
        <v>3</v>
      </c>
      <c r="AN3337">
        <f t="shared" si="1049"/>
        <v>2</v>
      </c>
      <c r="AO3337">
        <f t="shared" si="1050"/>
        <v>7</v>
      </c>
      <c r="AP3337">
        <f t="shared" si="1051"/>
        <v>17</v>
      </c>
      <c r="AQ3337">
        <f t="shared" si="1059"/>
        <v>13</v>
      </c>
      <c r="AR3337">
        <f t="shared" si="1052"/>
        <v>8</v>
      </c>
      <c r="AS3337">
        <f t="shared" si="1053"/>
        <v>3</v>
      </c>
      <c r="AT3337">
        <f t="shared" si="1054"/>
        <v>2</v>
      </c>
      <c r="AU3337">
        <f t="shared" si="1055"/>
        <v>7</v>
      </c>
    </row>
    <row r="3338" spans="1:47" x14ac:dyDescent="0.45">
      <c r="A3338" s="3">
        <v>43514</v>
      </c>
      <c r="B3338" s="3">
        <v>43541</v>
      </c>
      <c r="C3338" s="5">
        <f t="shared" si="1044"/>
        <v>27</v>
      </c>
      <c r="D3338" s="5">
        <f t="shared" si="1045"/>
        <v>2</v>
      </c>
      <c r="E3338" t="s">
        <v>36</v>
      </c>
      <c r="F3338">
        <v>1500000</v>
      </c>
      <c r="G3338">
        <v>146</v>
      </c>
      <c r="H3338">
        <v>7</v>
      </c>
      <c r="I3338">
        <v>22</v>
      </c>
      <c r="J3338">
        <v>1</v>
      </c>
      <c r="K3338">
        <v>84</v>
      </c>
      <c r="L3338">
        <v>0</v>
      </c>
      <c r="M3338">
        <v>1</v>
      </c>
      <c r="N3338">
        <v>1</v>
      </c>
      <c r="O3338">
        <v>1</v>
      </c>
      <c r="P3338">
        <v>0</v>
      </c>
      <c r="Q3338">
        <v>4018</v>
      </c>
      <c r="R3338">
        <v>2205</v>
      </c>
      <c r="S3338">
        <v>115</v>
      </c>
      <c r="T3338">
        <v>45</v>
      </c>
      <c r="U3338">
        <v>21</v>
      </c>
      <c r="V3338">
        <v>33.213478260869579</v>
      </c>
      <c r="W3338">
        <v>13.39004830917875</v>
      </c>
      <c r="X3338">
        <v>7</v>
      </c>
      <c r="Y3338">
        <v>1</v>
      </c>
      <c r="Z3338">
        <v>356</v>
      </c>
      <c r="AA3338" t="s">
        <v>31</v>
      </c>
      <c r="AB3338">
        <v>9</v>
      </c>
      <c r="AC3338">
        <f t="shared" si="1040"/>
        <v>55555.555555555555</v>
      </c>
      <c r="AD3338">
        <f t="shared" si="1041"/>
        <v>0.33333333333333331</v>
      </c>
      <c r="AE3338">
        <f t="shared" si="1042"/>
        <v>0.39130434782608697</v>
      </c>
      <c r="AF3338">
        <f t="shared" si="1043"/>
        <v>0.18260869565217391</v>
      </c>
      <c r="AG3338">
        <v>105</v>
      </c>
      <c r="AH3338">
        <f t="shared" si="1056"/>
        <v>18</v>
      </c>
      <c r="AI3338">
        <f t="shared" si="1046"/>
        <v>17</v>
      </c>
      <c r="AJ3338">
        <f t="shared" si="1057"/>
        <v>17</v>
      </c>
      <c r="AK3338">
        <f t="shared" si="1058"/>
        <v>13</v>
      </c>
      <c r="AL3338">
        <f t="shared" si="1047"/>
        <v>8</v>
      </c>
      <c r="AM3338">
        <f t="shared" si="1048"/>
        <v>3</v>
      </c>
      <c r="AN3338">
        <f t="shared" si="1049"/>
        <v>2</v>
      </c>
      <c r="AO3338">
        <f t="shared" si="1050"/>
        <v>7</v>
      </c>
      <c r="AP3338">
        <f t="shared" si="1051"/>
        <v>16</v>
      </c>
      <c r="AQ3338">
        <f t="shared" si="1059"/>
        <v>12</v>
      </c>
      <c r="AR3338">
        <f t="shared" si="1052"/>
        <v>7</v>
      </c>
      <c r="AS3338">
        <f t="shared" si="1053"/>
        <v>2</v>
      </c>
      <c r="AT3338">
        <f t="shared" si="1054"/>
        <v>3</v>
      </c>
      <c r="AU3338">
        <f t="shared" si="1055"/>
        <v>8</v>
      </c>
    </row>
    <row r="3339" spans="1:47" x14ac:dyDescent="0.45">
      <c r="A3339" s="3">
        <v>43514</v>
      </c>
      <c r="B3339" s="3">
        <v>43534</v>
      </c>
      <c r="C3339" s="5">
        <f t="shared" si="1044"/>
        <v>20</v>
      </c>
      <c r="D3339" s="5">
        <f t="shared" si="1045"/>
        <v>2</v>
      </c>
      <c r="E3339" t="s">
        <v>36</v>
      </c>
      <c r="F3339">
        <v>1000000</v>
      </c>
      <c r="G3339">
        <v>151</v>
      </c>
      <c r="H3339">
        <v>5</v>
      </c>
      <c r="I3339">
        <v>54</v>
      </c>
      <c r="J3339">
        <v>0</v>
      </c>
      <c r="K3339">
        <v>81</v>
      </c>
      <c r="L3339">
        <v>0</v>
      </c>
      <c r="M3339">
        <v>8</v>
      </c>
      <c r="N3339">
        <v>1</v>
      </c>
      <c r="O3339">
        <v>1</v>
      </c>
      <c r="P3339">
        <v>0</v>
      </c>
      <c r="Q3339">
        <v>3952</v>
      </c>
      <c r="R3339">
        <v>2178</v>
      </c>
      <c r="S3339">
        <v>138</v>
      </c>
      <c r="T3339">
        <v>47</v>
      </c>
      <c r="U3339">
        <v>6</v>
      </c>
      <c r="V3339">
        <v>37.308214157384157</v>
      </c>
      <c r="W3339">
        <v>11.976420329780019</v>
      </c>
      <c r="X3339">
        <v>7</v>
      </c>
      <c r="Y3339">
        <v>1</v>
      </c>
      <c r="Z3339">
        <v>1137</v>
      </c>
      <c r="AA3339" t="s">
        <v>31</v>
      </c>
      <c r="AB3339">
        <v>10</v>
      </c>
      <c r="AC3339">
        <f t="shared" si="1040"/>
        <v>50000</v>
      </c>
      <c r="AD3339">
        <f t="shared" si="1041"/>
        <v>0.5</v>
      </c>
      <c r="AE3339">
        <f t="shared" si="1042"/>
        <v>0.34057971014492755</v>
      </c>
      <c r="AF3339">
        <f t="shared" si="1043"/>
        <v>4.3478260869565216E-2</v>
      </c>
      <c r="AG3339">
        <v>105</v>
      </c>
      <c r="AH3339">
        <f t="shared" si="1056"/>
        <v>18</v>
      </c>
      <c r="AI3339">
        <f t="shared" si="1046"/>
        <v>10</v>
      </c>
      <c r="AJ3339">
        <f t="shared" si="1057"/>
        <v>17</v>
      </c>
      <c r="AK3339">
        <f t="shared" si="1058"/>
        <v>13</v>
      </c>
      <c r="AL3339">
        <f t="shared" si="1047"/>
        <v>8</v>
      </c>
      <c r="AM3339">
        <f t="shared" si="1048"/>
        <v>3</v>
      </c>
      <c r="AN3339">
        <f t="shared" si="1049"/>
        <v>2</v>
      </c>
      <c r="AO3339">
        <f t="shared" si="1050"/>
        <v>7</v>
      </c>
      <c r="AP3339">
        <f t="shared" si="1051"/>
        <v>9</v>
      </c>
      <c r="AQ3339">
        <f t="shared" si="1059"/>
        <v>5</v>
      </c>
      <c r="AR3339">
        <f t="shared" si="1052"/>
        <v>0</v>
      </c>
      <c r="AS3339">
        <f t="shared" si="1053"/>
        <v>5</v>
      </c>
      <c r="AT3339">
        <f t="shared" si="1054"/>
        <v>10</v>
      </c>
      <c r="AU3339">
        <f t="shared" si="1055"/>
        <v>15</v>
      </c>
    </row>
    <row r="3340" spans="1:47" x14ac:dyDescent="0.45">
      <c r="A3340" s="3">
        <v>43514</v>
      </c>
      <c r="B3340" s="3">
        <v>43534</v>
      </c>
      <c r="C3340" s="5">
        <f t="shared" si="1044"/>
        <v>20</v>
      </c>
      <c r="D3340" s="5">
        <f t="shared" si="1045"/>
        <v>2</v>
      </c>
      <c r="E3340" t="s">
        <v>36</v>
      </c>
      <c r="F3340">
        <v>700000</v>
      </c>
      <c r="G3340">
        <v>106</v>
      </c>
      <c r="H3340">
        <v>7</v>
      </c>
      <c r="I3340">
        <v>36</v>
      </c>
      <c r="J3340">
        <v>0</v>
      </c>
      <c r="K3340">
        <v>40</v>
      </c>
      <c r="L3340">
        <v>695</v>
      </c>
      <c r="M3340">
        <v>1</v>
      </c>
      <c r="N3340">
        <v>6</v>
      </c>
      <c r="O3340">
        <v>5</v>
      </c>
      <c r="P3340">
        <v>0</v>
      </c>
      <c r="Q3340">
        <v>2775</v>
      </c>
      <c r="R3340">
        <v>1554</v>
      </c>
      <c r="S3340">
        <v>68</v>
      </c>
      <c r="T3340">
        <v>30</v>
      </c>
      <c r="U3340">
        <v>23</v>
      </c>
      <c r="V3340">
        <v>32.567836134453813</v>
      </c>
      <c r="W3340">
        <v>14.3940756302521</v>
      </c>
      <c r="X3340">
        <v>10</v>
      </c>
      <c r="Y3340">
        <v>1</v>
      </c>
      <c r="Z3340">
        <v>593</v>
      </c>
      <c r="AA3340" t="s">
        <v>31</v>
      </c>
      <c r="AB3340">
        <v>9</v>
      </c>
      <c r="AC3340">
        <f t="shared" si="1040"/>
        <v>35000</v>
      </c>
      <c r="AD3340">
        <f t="shared" si="1041"/>
        <v>0.45</v>
      </c>
      <c r="AE3340">
        <f t="shared" si="1042"/>
        <v>0.44117647058823528</v>
      </c>
      <c r="AF3340">
        <f t="shared" si="1043"/>
        <v>0.33823529411764708</v>
      </c>
      <c r="AG3340">
        <v>105</v>
      </c>
      <c r="AH3340">
        <f t="shared" si="1056"/>
        <v>18</v>
      </c>
      <c r="AI3340">
        <f t="shared" si="1046"/>
        <v>10</v>
      </c>
      <c r="AJ3340">
        <f t="shared" si="1057"/>
        <v>17</v>
      </c>
      <c r="AK3340">
        <f t="shared" si="1058"/>
        <v>13</v>
      </c>
      <c r="AL3340">
        <f t="shared" si="1047"/>
        <v>8</v>
      </c>
      <c r="AM3340">
        <f t="shared" si="1048"/>
        <v>3</v>
      </c>
      <c r="AN3340">
        <f t="shared" si="1049"/>
        <v>2</v>
      </c>
      <c r="AO3340">
        <f t="shared" si="1050"/>
        <v>7</v>
      </c>
      <c r="AP3340">
        <f t="shared" si="1051"/>
        <v>9</v>
      </c>
      <c r="AQ3340">
        <f t="shared" si="1059"/>
        <v>5</v>
      </c>
      <c r="AR3340">
        <f t="shared" si="1052"/>
        <v>0</v>
      </c>
      <c r="AS3340">
        <f t="shared" si="1053"/>
        <v>5</v>
      </c>
      <c r="AT3340">
        <f t="shared" si="1054"/>
        <v>10</v>
      </c>
      <c r="AU3340">
        <f t="shared" si="1055"/>
        <v>15</v>
      </c>
    </row>
    <row r="3341" spans="1:47" x14ac:dyDescent="0.45">
      <c r="A3341" s="3">
        <v>43514</v>
      </c>
      <c r="B3341" s="3">
        <v>43534</v>
      </c>
      <c r="C3341" s="5">
        <f t="shared" si="1044"/>
        <v>20</v>
      </c>
      <c r="D3341" s="5">
        <f t="shared" si="1045"/>
        <v>2</v>
      </c>
      <c r="E3341" t="s">
        <v>36</v>
      </c>
      <c r="F3341">
        <v>1000000</v>
      </c>
      <c r="G3341">
        <v>29</v>
      </c>
      <c r="H3341">
        <v>10</v>
      </c>
      <c r="I3341">
        <v>62</v>
      </c>
      <c r="J3341">
        <v>0</v>
      </c>
      <c r="K3341">
        <v>91</v>
      </c>
      <c r="L3341">
        <v>1795</v>
      </c>
      <c r="M3341">
        <v>0</v>
      </c>
      <c r="N3341">
        <v>0</v>
      </c>
      <c r="O3341">
        <v>0</v>
      </c>
      <c r="P3341">
        <v>0</v>
      </c>
      <c r="Q3341">
        <v>2924</v>
      </c>
      <c r="R3341">
        <v>1605</v>
      </c>
      <c r="S3341">
        <v>74</v>
      </c>
      <c r="T3341">
        <v>44</v>
      </c>
      <c r="U3341">
        <v>10</v>
      </c>
      <c r="V3341">
        <v>30.695613159888889</v>
      </c>
      <c r="W3341">
        <v>14.36610465605793</v>
      </c>
      <c r="X3341">
        <v>8</v>
      </c>
      <c r="Y3341">
        <v>1</v>
      </c>
      <c r="Z3341">
        <v>117</v>
      </c>
      <c r="AA3341" t="s">
        <v>31</v>
      </c>
      <c r="AB3341">
        <v>0</v>
      </c>
      <c r="AC3341">
        <f t="shared" si="1040"/>
        <v>50000</v>
      </c>
      <c r="AD3341">
        <f t="shared" si="1041"/>
        <v>0</v>
      </c>
      <c r="AE3341">
        <f t="shared" si="1042"/>
        <v>0.59459459459459463</v>
      </c>
      <c r="AF3341">
        <f t="shared" si="1043"/>
        <v>0.13513513513513514</v>
      </c>
      <c r="AG3341">
        <v>105</v>
      </c>
      <c r="AH3341">
        <f t="shared" si="1056"/>
        <v>18</v>
      </c>
      <c r="AI3341">
        <f t="shared" si="1046"/>
        <v>10</v>
      </c>
      <c r="AJ3341">
        <f t="shared" si="1057"/>
        <v>17</v>
      </c>
      <c r="AK3341">
        <f t="shared" si="1058"/>
        <v>13</v>
      </c>
      <c r="AL3341">
        <f t="shared" si="1047"/>
        <v>8</v>
      </c>
      <c r="AM3341">
        <f t="shared" si="1048"/>
        <v>3</v>
      </c>
      <c r="AN3341">
        <f t="shared" si="1049"/>
        <v>2</v>
      </c>
      <c r="AO3341">
        <f t="shared" si="1050"/>
        <v>7</v>
      </c>
      <c r="AP3341">
        <f t="shared" si="1051"/>
        <v>9</v>
      </c>
      <c r="AQ3341">
        <f t="shared" si="1059"/>
        <v>5</v>
      </c>
      <c r="AR3341">
        <f t="shared" si="1052"/>
        <v>0</v>
      </c>
      <c r="AS3341">
        <f t="shared" si="1053"/>
        <v>5</v>
      </c>
      <c r="AT3341">
        <f t="shared" si="1054"/>
        <v>10</v>
      </c>
      <c r="AU3341">
        <f t="shared" si="1055"/>
        <v>15</v>
      </c>
    </row>
    <row r="3342" spans="1:47" x14ac:dyDescent="0.45">
      <c r="A3342" s="3">
        <v>43514</v>
      </c>
      <c r="B3342" s="3">
        <v>43534</v>
      </c>
      <c r="C3342" s="5">
        <f t="shared" si="1044"/>
        <v>20</v>
      </c>
      <c r="D3342" s="5">
        <f t="shared" si="1045"/>
        <v>2</v>
      </c>
      <c r="E3342" t="s">
        <v>36</v>
      </c>
      <c r="F3342">
        <v>1000000</v>
      </c>
      <c r="G3342">
        <v>1840</v>
      </c>
      <c r="H3342">
        <v>5</v>
      </c>
      <c r="I3342">
        <v>97</v>
      </c>
      <c r="J3342">
        <v>0</v>
      </c>
      <c r="K3342">
        <v>91</v>
      </c>
      <c r="L3342">
        <v>19900</v>
      </c>
      <c r="M3342">
        <v>152</v>
      </c>
      <c r="N3342">
        <v>1</v>
      </c>
      <c r="O3342">
        <v>1</v>
      </c>
      <c r="P3342">
        <v>0</v>
      </c>
      <c r="Q3342">
        <v>5277</v>
      </c>
      <c r="R3342">
        <v>2878</v>
      </c>
      <c r="S3342">
        <v>151</v>
      </c>
      <c r="T3342">
        <v>141</v>
      </c>
      <c r="U3342">
        <v>32</v>
      </c>
      <c r="V3342">
        <v>32.369906368937251</v>
      </c>
      <c r="W3342">
        <v>13.479311746107721</v>
      </c>
      <c r="X3342">
        <v>10</v>
      </c>
      <c r="Y3342">
        <v>1</v>
      </c>
      <c r="Z3342">
        <v>47747</v>
      </c>
      <c r="AA3342" t="s">
        <v>31</v>
      </c>
      <c r="AB3342">
        <v>1</v>
      </c>
      <c r="AC3342">
        <f t="shared" si="1040"/>
        <v>50000</v>
      </c>
      <c r="AD3342">
        <f t="shared" si="1041"/>
        <v>0.05</v>
      </c>
      <c r="AE3342">
        <f t="shared" si="1042"/>
        <v>0.93377483443708609</v>
      </c>
      <c r="AF3342">
        <f t="shared" si="1043"/>
        <v>0.2119205298013245</v>
      </c>
      <c r="AG3342">
        <v>105</v>
      </c>
      <c r="AH3342">
        <f t="shared" si="1056"/>
        <v>18</v>
      </c>
      <c r="AI3342">
        <f t="shared" si="1046"/>
        <v>10</v>
      </c>
      <c r="AJ3342">
        <f t="shared" si="1057"/>
        <v>17</v>
      </c>
      <c r="AK3342">
        <f t="shared" si="1058"/>
        <v>13</v>
      </c>
      <c r="AL3342">
        <f t="shared" si="1047"/>
        <v>8</v>
      </c>
      <c r="AM3342">
        <f t="shared" si="1048"/>
        <v>3</v>
      </c>
      <c r="AN3342">
        <f t="shared" si="1049"/>
        <v>2</v>
      </c>
      <c r="AO3342">
        <f t="shared" si="1050"/>
        <v>7</v>
      </c>
      <c r="AP3342">
        <f t="shared" si="1051"/>
        <v>9</v>
      </c>
      <c r="AQ3342">
        <f t="shared" si="1059"/>
        <v>5</v>
      </c>
      <c r="AR3342">
        <f t="shared" si="1052"/>
        <v>0</v>
      </c>
      <c r="AS3342">
        <f t="shared" si="1053"/>
        <v>5</v>
      </c>
      <c r="AT3342">
        <f t="shared" si="1054"/>
        <v>10</v>
      </c>
      <c r="AU3342">
        <f t="shared" si="1055"/>
        <v>15</v>
      </c>
    </row>
    <row r="3343" spans="1:47" x14ac:dyDescent="0.45">
      <c r="A3343" s="3">
        <v>43514</v>
      </c>
      <c r="B3343" s="3">
        <v>43528</v>
      </c>
      <c r="C3343" s="5">
        <f t="shared" si="1044"/>
        <v>14</v>
      </c>
      <c r="D3343" s="5">
        <f t="shared" si="1045"/>
        <v>2</v>
      </c>
      <c r="E3343" t="s">
        <v>36</v>
      </c>
      <c r="F3343">
        <v>1000000</v>
      </c>
      <c r="G3343">
        <v>12</v>
      </c>
      <c r="H3343">
        <v>4</v>
      </c>
      <c r="I3343">
        <v>41</v>
      </c>
      <c r="J3343">
        <v>0</v>
      </c>
      <c r="K3343">
        <v>46</v>
      </c>
      <c r="L3343">
        <v>0</v>
      </c>
      <c r="M3343">
        <v>4</v>
      </c>
      <c r="N3343">
        <v>17</v>
      </c>
      <c r="O3343">
        <v>10</v>
      </c>
      <c r="P3343">
        <v>0</v>
      </c>
      <c r="Q3343">
        <v>2693</v>
      </c>
      <c r="R3343">
        <v>1563</v>
      </c>
      <c r="S3343">
        <v>96</v>
      </c>
      <c r="T3343">
        <v>28</v>
      </c>
      <c r="U3343">
        <v>7</v>
      </c>
      <c r="V3343">
        <v>44.5463834572937</v>
      </c>
      <c r="W3343">
        <v>11.09071757037748</v>
      </c>
      <c r="X3343">
        <v>9</v>
      </c>
      <c r="Y3343">
        <v>0</v>
      </c>
      <c r="Z3343">
        <v>0</v>
      </c>
      <c r="AA3343" t="s">
        <v>31</v>
      </c>
      <c r="AB3343">
        <v>0</v>
      </c>
      <c r="AC3343">
        <f t="shared" si="1040"/>
        <v>71428.571428571435</v>
      </c>
      <c r="AD3343">
        <f t="shared" si="1041"/>
        <v>0</v>
      </c>
      <c r="AE3343">
        <f t="shared" si="1042"/>
        <v>0.29166666666666669</v>
      </c>
      <c r="AF3343">
        <f t="shared" si="1043"/>
        <v>7.2916666666666671E-2</v>
      </c>
      <c r="AG3343">
        <v>105</v>
      </c>
      <c r="AH3343">
        <f t="shared" si="1056"/>
        <v>18</v>
      </c>
      <c r="AI3343">
        <f t="shared" si="1046"/>
        <v>4</v>
      </c>
      <c r="AJ3343">
        <f t="shared" si="1057"/>
        <v>17</v>
      </c>
      <c r="AK3343">
        <f t="shared" si="1058"/>
        <v>13</v>
      </c>
      <c r="AL3343">
        <f t="shared" si="1047"/>
        <v>8</v>
      </c>
      <c r="AM3343">
        <f t="shared" si="1048"/>
        <v>3</v>
      </c>
      <c r="AN3343">
        <f t="shared" si="1049"/>
        <v>2</v>
      </c>
      <c r="AO3343">
        <f t="shared" si="1050"/>
        <v>7</v>
      </c>
      <c r="AP3343">
        <f t="shared" si="1051"/>
        <v>3</v>
      </c>
      <c r="AQ3343">
        <f t="shared" si="1059"/>
        <v>1</v>
      </c>
      <c r="AR3343">
        <f t="shared" si="1052"/>
        <v>6</v>
      </c>
      <c r="AS3343">
        <f t="shared" si="1053"/>
        <v>11</v>
      </c>
      <c r="AT3343">
        <f t="shared" si="1054"/>
        <v>16</v>
      </c>
      <c r="AU3343">
        <f t="shared" si="1055"/>
        <v>21</v>
      </c>
    </row>
    <row r="3344" spans="1:47" x14ac:dyDescent="0.45">
      <c r="A3344" s="3">
        <v>43514</v>
      </c>
      <c r="B3344" s="3">
        <v>43528</v>
      </c>
      <c r="C3344" s="5">
        <f t="shared" si="1044"/>
        <v>14</v>
      </c>
      <c r="D3344" s="5">
        <f t="shared" si="1045"/>
        <v>2</v>
      </c>
      <c r="E3344" t="s">
        <v>36</v>
      </c>
      <c r="F3344">
        <v>500000</v>
      </c>
      <c r="G3344">
        <v>258</v>
      </c>
      <c r="H3344">
        <v>3</v>
      </c>
      <c r="I3344">
        <v>40</v>
      </c>
      <c r="J3344">
        <v>0</v>
      </c>
      <c r="K3344">
        <v>57</v>
      </c>
      <c r="L3344">
        <v>880</v>
      </c>
      <c r="M3344">
        <v>6</v>
      </c>
      <c r="N3344">
        <v>2</v>
      </c>
      <c r="O3344">
        <v>2</v>
      </c>
      <c r="P3344">
        <v>1</v>
      </c>
      <c r="Q3344">
        <v>2491</v>
      </c>
      <c r="R3344">
        <v>1354</v>
      </c>
      <c r="S3344">
        <v>100</v>
      </c>
      <c r="T3344">
        <v>30</v>
      </c>
      <c r="U3344">
        <v>6</v>
      </c>
      <c r="V3344">
        <v>37.45039335302809</v>
      </c>
      <c r="W3344">
        <v>11.399462629246679</v>
      </c>
      <c r="X3344">
        <v>8</v>
      </c>
      <c r="Y3344">
        <v>1</v>
      </c>
      <c r="Z3344">
        <v>2969</v>
      </c>
      <c r="AA3344" t="s">
        <v>31</v>
      </c>
      <c r="AB3344">
        <v>6</v>
      </c>
      <c r="AC3344">
        <f t="shared" si="1040"/>
        <v>35714.285714285717</v>
      </c>
      <c r="AD3344">
        <f t="shared" si="1041"/>
        <v>0.42857142857142855</v>
      </c>
      <c r="AE3344">
        <f t="shared" si="1042"/>
        <v>0.3</v>
      </c>
      <c r="AF3344">
        <f t="shared" si="1043"/>
        <v>0.06</v>
      </c>
      <c r="AG3344">
        <v>105</v>
      </c>
      <c r="AH3344">
        <f t="shared" si="1056"/>
        <v>18</v>
      </c>
      <c r="AI3344">
        <f t="shared" si="1046"/>
        <v>4</v>
      </c>
      <c r="AJ3344">
        <f t="shared" si="1057"/>
        <v>17</v>
      </c>
      <c r="AK3344">
        <f t="shared" si="1058"/>
        <v>13</v>
      </c>
      <c r="AL3344">
        <f t="shared" si="1047"/>
        <v>8</v>
      </c>
      <c r="AM3344">
        <f t="shared" si="1048"/>
        <v>3</v>
      </c>
      <c r="AN3344">
        <f t="shared" si="1049"/>
        <v>2</v>
      </c>
      <c r="AO3344">
        <f t="shared" si="1050"/>
        <v>7</v>
      </c>
      <c r="AP3344">
        <f t="shared" si="1051"/>
        <v>3</v>
      </c>
      <c r="AQ3344">
        <f t="shared" si="1059"/>
        <v>1</v>
      </c>
      <c r="AR3344">
        <f t="shared" si="1052"/>
        <v>6</v>
      </c>
      <c r="AS3344">
        <f t="shared" si="1053"/>
        <v>11</v>
      </c>
      <c r="AT3344">
        <f t="shared" si="1054"/>
        <v>16</v>
      </c>
      <c r="AU3344">
        <f t="shared" si="1055"/>
        <v>21</v>
      </c>
    </row>
    <row r="3345" spans="1:47" x14ac:dyDescent="0.45">
      <c r="A3345" s="3">
        <v>43514</v>
      </c>
      <c r="B3345" s="3">
        <v>43527</v>
      </c>
      <c r="C3345" s="5">
        <f t="shared" si="1044"/>
        <v>13</v>
      </c>
      <c r="D3345" s="5">
        <f t="shared" si="1045"/>
        <v>2</v>
      </c>
      <c r="E3345" t="s">
        <v>36</v>
      </c>
      <c r="F3345">
        <v>1000000</v>
      </c>
      <c r="G3345">
        <v>46</v>
      </c>
      <c r="H3345">
        <v>14</v>
      </c>
      <c r="I3345">
        <v>10</v>
      </c>
      <c r="J3345">
        <v>2</v>
      </c>
      <c r="K3345">
        <v>68</v>
      </c>
      <c r="L3345">
        <v>7</v>
      </c>
      <c r="M3345">
        <v>1</v>
      </c>
      <c r="N3345">
        <v>0</v>
      </c>
      <c r="O3345">
        <v>0</v>
      </c>
      <c r="P3345">
        <v>0</v>
      </c>
      <c r="Q3345">
        <v>3119</v>
      </c>
      <c r="R3345">
        <v>1746</v>
      </c>
      <c r="S3345">
        <v>118</v>
      </c>
      <c r="T3345">
        <v>39</v>
      </c>
      <c r="U3345">
        <v>10</v>
      </c>
      <c r="V3345">
        <v>40.689636554254783</v>
      </c>
      <c r="W3345">
        <v>11.25983031432621</v>
      </c>
      <c r="X3345">
        <v>7</v>
      </c>
      <c r="Y3345">
        <v>1</v>
      </c>
      <c r="Z3345">
        <v>221</v>
      </c>
      <c r="AA3345" t="s">
        <v>31</v>
      </c>
      <c r="AB3345">
        <v>5</v>
      </c>
      <c r="AC3345">
        <f t="shared" si="1040"/>
        <v>76923.076923076922</v>
      </c>
      <c r="AD3345">
        <f t="shared" si="1041"/>
        <v>0.38461538461538464</v>
      </c>
      <c r="AE3345">
        <f t="shared" si="1042"/>
        <v>0.33050847457627119</v>
      </c>
      <c r="AF3345">
        <f t="shared" si="1043"/>
        <v>8.4745762711864403E-2</v>
      </c>
      <c r="AG3345">
        <v>105</v>
      </c>
      <c r="AH3345">
        <f t="shared" si="1056"/>
        <v>18</v>
      </c>
      <c r="AI3345">
        <f t="shared" si="1046"/>
        <v>3</v>
      </c>
      <c r="AJ3345">
        <f t="shared" si="1057"/>
        <v>17</v>
      </c>
      <c r="AK3345">
        <f t="shared" si="1058"/>
        <v>13</v>
      </c>
      <c r="AL3345">
        <f t="shared" si="1047"/>
        <v>8</v>
      </c>
      <c r="AM3345">
        <f t="shared" si="1048"/>
        <v>3</v>
      </c>
      <c r="AN3345">
        <f t="shared" si="1049"/>
        <v>2</v>
      </c>
      <c r="AO3345">
        <f t="shared" si="1050"/>
        <v>7</v>
      </c>
      <c r="AP3345">
        <f t="shared" si="1051"/>
        <v>2</v>
      </c>
      <c r="AQ3345">
        <f t="shared" si="1059"/>
        <v>2</v>
      </c>
      <c r="AR3345">
        <f t="shared" si="1052"/>
        <v>7</v>
      </c>
      <c r="AS3345">
        <f t="shared" si="1053"/>
        <v>12</v>
      </c>
      <c r="AT3345">
        <f t="shared" si="1054"/>
        <v>17</v>
      </c>
      <c r="AU3345">
        <f t="shared" si="1055"/>
        <v>22</v>
      </c>
    </row>
    <row r="3346" spans="1:47" x14ac:dyDescent="0.45">
      <c r="A3346" s="3">
        <v>43514</v>
      </c>
      <c r="B3346" s="3">
        <v>43527</v>
      </c>
      <c r="C3346" s="5">
        <f t="shared" si="1044"/>
        <v>13</v>
      </c>
      <c r="D3346" s="5">
        <f t="shared" si="1045"/>
        <v>2</v>
      </c>
      <c r="E3346" t="s">
        <v>36</v>
      </c>
      <c r="F3346">
        <v>1000000</v>
      </c>
      <c r="G3346">
        <v>11</v>
      </c>
      <c r="H3346">
        <v>2</v>
      </c>
      <c r="I3346">
        <v>19</v>
      </c>
      <c r="J3346">
        <v>0</v>
      </c>
      <c r="K3346">
        <v>67</v>
      </c>
      <c r="L3346">
        <v>1372</v>
      </c>
      <c r="M3346">
        <v>0</v>
      </c>
      <c r="N3346">
        <v>5</v>
      </c>
      <c r="O3346">
        <v>2</v>
      </c>
      <c r="P3346">
        <v>0</v>
      </c>
      <c r="Q3346">
        <v>2440</v>
      </c>
      <c r="R3346">
        <v>1301</v>
      </c>
      <c r="S3346">
        <v>79</v>
      </c>
      <c r="T3346">
        <v>34</v>
      </c>
      <c r="U3346">
        <v>13</v>
      </c>
      <c r="V3346">
        <v>31.45397843917533</v>
      </c>
      <c r="W3346">
        <v>12.963326944220119</v>
      </c>
      <c r="X3346">
        <v>8</v>
      </c>
      <c r="Y3346">
        <v>0</v>
      </c>
      <c r="Z3346">
        <v>35</v>
      </c>
      <c r="AA3346" t="s">
        <v>31</v>
      </c>
      <c r="AB3346">
        <v>1</v>
      </c>
      <c r="AC3346">
        <f t="shared" si="1040"/>
        <v>76923.076923076922</v>
      </c>
      <c r="AD3346">
        <f t="shared" si="1041"/>
        <v>7.6923076923076927E-2</v>
      </c>
      <c r="AE3346">
        <f t="shared" si="1042"/>
        <v>0.43037974683544306</v>
      </c>
      <c r="AF3346">
        <f t="shared" si="1043"/>
        <v>0.16455696202531644</v>
      </c>
      <c r="AG3346">
        <v>105</v>
      </c>
      <c r="AH3346">
        <f t="shared" si="1056"/>
        <v>18</v>
      </c>
      <c r="AI3346">
        <f t="shared" si="1046"/>
        <v>3</v>
      </c>
      <c r="AJ3346">
        <f t="shared" si="1057"/>
        <v>17</v>
      </c>
      <c r="AK3346">
        <f t="shared" si="1058"/>
        <v>13</v>
      </c>
      <c r="AL3346">
        <f t="shared" si="1047"/>
        <v>8</v>
      </c>
      <c r="AM3346">
        <f t="shared" si="1048"/>
        <v>3</v>
      </c>
      <c r="AN3346">
        <f t="shared" si="1049"/>
        <v>2</v>
      </c>
      <c r="AO3346">
        <f t="shared" si="1050"/>
        <v>7</v>
      </c>
      <c r="AP3346">
        <f t="shared" si="1051"/>
        <v>2</v>
      </c>
      <c r="AQ3346">
        <f t="shared" si="1059"/>
        <v>2</v>
      </c>
      <c r="AR3346">
        <f t="shared" si="1052"/>
        <v>7</v>
      </c>
      <c r="AS3346">
        <f t="shared" si="1053"/>
        <v>12</v>
      </c>
      <c r="AT3346">
        <f t="shared" si="1054"/>
        <v>17</v>
      </c>
      <c r="AU3346">
        <f t="shared" si="1055"/>
        <v>22</v>
      </c>
    </row>
    <row r="3347" spans="1:47" x14ac:dyDescent="0.45">
      <c r="A3347" s="3">
        <v>43514</v>
      </c>
      <c r="B3347" s="3">
        <v>43535</v>
      </c>
      <c r="C3347" s="5">
        <f t="shared" si="1044"/>
        <v>21</v>
      </c>
      <c r="D3347" s="5">
        <f t="shared" si="1045"/>
        <v>2</v>
      </c>
      <c r="E3347" t="s">
        <v>36</v>
      </c>
      <c r="F3347">
        <v>2000000</v>
      </c>
      <c r="G3347">
        <v>42</v>
      </c>
      <c r="H3347">
        <v>3</v>
      </c>
      <c r="I3347">
        <v>21</v>
      </c>
      <c r="J3347">
        <v>0</v>
      </c>
      <c r="K3347">
        <v>60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3600</v>
      </c>
      <c r="R3347">
        <v>1993</v>
      </c>
      <c r="S3347">
        <v>107</v>
      </c>
      <c r="T3347">
        <v>48</v>
      </c>
      <c r="U3347">
        <v>25</v>
      </c>
      <c r="V3347">
        <v>35.114587270399682</v>
      </c>
      <c r="W3347">
        <v>12.98880671134016</v>
      </c>
      <c r="X3347">
        <v>9</v>
      </c>
      <c r="Y3347">
        <v>0</v>
      </c>
      <c r="Z3347">
        <v>25</v>
      </c>
      <c r="AA3347" t="s">
        <v>33</v>
      </c>
      <c r="AB3347">
        <v>0</v>
      </c>
      <c r="AC3347">
        <f t="shared" si="1040"/>
        <v>95238.095238095237</v>
      </c>
      <c r="AD3347">
        <f t="shared" si="1041"/>
        <v>0</v>
      </c>
      <c r="AE3347">
        <f t="shared" si="1042"/>
        <v>0.44859813084112149</v>
      </c>
      <c r="AF3347">
        <f t="shared" si="1043"/>
        <v>0.23364485981308411</v>
      </c>
      <c r="AG3347">
        <v>105</v>
      </c>
      <c r="AH3347">
        <f t="shared" si="1056"/>
        <v>18</v>
      </c>
      <c r="AI3347">
        <f t="shared" si="1046"/>
        <v>11</v>
      </c>
      <c r="AJ3347">
        <f t="shared" si="1057"/>
        <v>17</v>
      </c>
      <c r="AK3347">
        <f t="shared" si="1058"/>
        <v>13</v>
      </c>
      <c r="AL3347">
        <f t="shared" si="1047"/>
        <v>8</v>
      </c>
      <c r="AM3347">
        <f t="shared" si="1048"/>
        <v>3</v>
      </c>
      <c r="AN3347">
        <f t="shared" si="1049"/>
        <v>2</v>
      </c>
      <c r="AO3347">
        <f t="shared" si="1050"/>
        <v>7</v>
      </c>
      <c r="AP3347">
        <f t="shared" si="1051"/>
        <v>10</v>
      </c>
      <c r="AQ3347">
        <f t="shared" si="1059"/>
        <v>6</v>
      </c>
      <c r="AR3347">
        <f t="shared" si="1052"/>
        <v>1</v>
      </c>
      <c r="AS3347">
        <f t="shared" si="1053"/>
        <v>4</v>
      </c>
      <c r="AT3347">
        <f t="shared" si="1054"/>
        <v>9</v>
      </c>
      <c r="AU3347">
        <f t="shared" si="1055"/>
        <v>14</v>
      </c>
    </row>
    <row r="3348" spans="1:47" x14ac:dyDescent="0.45">
      <c r="A3348" s="3">
        <v>43514</v>
      </c>
      <c r="B3348" s="3">
        <v>43534</v>
      </c>
      <c r="C3348" s="5">
        <f t="shared" si="1044"/>
        <v>20</v>
      </c>
      <c r="D3348" s="5">
        <f t="shared" si="1045"/>
        <v>2</v>
      </c>
      <c r="E3348" t="s">
        <v>36</v>
      </c>
      <c r="F3348">
        <v>500000</v>
      </c>
      <c r="G3348">
        <v>46</v>
      </c>
      <c r="H3348">
        <v>6</v>
      </c>
      <c r="I3348">
        <v>16</v>
      </c>
      <c r="J3348">
        <v>1</v>
      </c>
      <c r="K3348">
        <v>61</v>
      </c>
      <c r="L3348">
        <v>2</v>
      </c>
      <c r="M3348">
        <v>0</v>
      </c>
      <c r="N3348">
        <v>0</v>
      </c>
      <c r="O3348">
        <v>0</v>
      </c>
      <c r="P3348">
        <v>0</v>
      </c>
      <c r="Q3348">
        <v>2538</v>
      </c>
      <c r="R3348">
        <v>1482</v>
      </c>
      <c r="S3348">
        <v>64</v>
      </c>
      <c r="T3348">
        <v>23</v>
      </c>
      <c r="U3348">
        <v>9</v>
      </c>
      <c r="V3348">
        <v>38.44962487348181</v>
      </c>
      <c r="W3348">
        <v>13.649034665991911</v>
      </c>
      <c r="X3348">
        <v>9</v>
      </c>
      <c r="Y3348">
        <v>1</v>
      </c>
      <c r="Z3348">
        <v>269</v>
      </c>
      <c r="AA3348" t="s">
        <v>33</v>
      </c>
      <c r="AB3348">
        <v>2</v>
      </c>
      <c r="AC3348">
        <f t="shared" si="1040"/>
        <v>25000</v>
      </c>
      <c r="AD3348">
        <f t="shared" si="1041"/>
        <v>0.1</v>
      </c>
      <c r="AE3348">
        <f t="shared" si="1042"/>
        <v>0.359375</v>
      </c>
      <c r="AF3348">
        <f t="shared" si="1043"/>
        <v>0.140625</v>
      </c>
      <c r="AG3348">
        <v>105</v>
      </c>
      <c r="AH3348">
        <f t="shared" si="1056"/>
        <v>18</v>
      </c>
      <c r="AI3348">
        <f t="shared" si="1046"/>
        <v>10</v>
      </c>
      <c r="AJ3348">
        <f t="shared" si="1057"/>
        <v>17</v>
      </c>
      <c r="AK3348">
        <f t="shared" si="1058"/>
        <v>13</v>
      </c>
      <c r="AL3348">
        <f t="shared" si="1047"/>
        <v>8</v>
      </c>
      <c r="AM3348">
        <f t="shared" si="1048"/>
        <v>3</v>
      </c>
      <c r="AN3348">
        <f t="shared" si="1049"/>
        <v>2</v>
      </c>
      <c r="AO3348">
        <f t="shared" si="1050"/>
        <v>7</v>
      </c>
      <c r="AP3348">
        <f t="shared" si="1051"/>
        <v>9</v>
      </c>
      <c r="AQ3348">
        <f t="shared" si="1059"/>
        <v>5</v>
      </c>
      <c r="AR3348">
        <f t="shared" si="1052"/>
        <v>0</v>
      </c>
      <c r="AS3348">
        <f t="shared" si="1053"/>
        <v>5</v>
      </c>
      <c r="AT3348">
        <f t="shared" si="1054"/>
        <v>10</v>
      </c>
      <c r="AU3348">
        <f t="shared" si="1055"/>
        <v>15</v>
      </c>
    </row>
    <row r="3349" spans="1:47" x14ac:dyDescent="0.45">
      <c r="A3349" s="3">
        <v>43514</v>
      </c>
      <c r="B3349" s="3">
        <v>43549</v>
      </c>
      <c r="C3349" s="5">
        <f t="shared" si="1044"/>
        <v>35</v>
      </c>
      <c r="D3349" s="5">
        <f t="shared" si="1045"/>
        <v>2</v>
      </c>
      <c r="E3349" t="s">
        <v>36</v>
      </c>
      <c r="F3349">
        <v>1000000</v>
      </c>
      <c r="G3349">
        <v>157</v>
      </c>
      <c r="H3349">
        <v>9</v>
      </c>
      <c r="I3349">
        <v>14</v>
      </c>
      <c r="J3349">
        <v>4</v>
      </c>
      <c r="K3349">
        <v>76</v>
      </c>
      <c r="L3349">
        <v>46</v>
      </c>
      <c r="M3349">
        <v>1</v>
      </c>
      <c r="N3349">
        <v>0</v>
      </c>
      <c r="O3349">
        <v>0</v>
      </c>
      <c r="P3349">
        <v>0</v>
      </c>
      <c r="Q3349">
        <v>3283</v>
      </c>
      <c r="R3349">
        <v>1844</v>
      </c>
      <c r="S3349">
        <v>90</v>
      </c>
      <c r="T3349">
        <v>49</v>
      </c>
      <c r="U3349">
        <v>29</v>
      </c>
      <c r="V3349">
        <v>35.419580380814693</v>
      </c>
      <c r="W3349">
        <v>13.409018076644969</v>
      </c>
      <c r="X3349">
        <v>4</v>
      </c>
      <c r="Y3349">
        <v>1</v>
      </c>
      <c r="Z3349">
        <v>522</v>
      </c>
      <c r="AA3349" t="s">
        <v>26</v>
      </c>
      <c r="AB3349">
        <v>6</v>
      </c>
      <c r="AC3349">
        <f t="shared" si="1040"/>
        <v>28571.428571428572</v>
      </c>
      <c r="AD3349">
        <f t="shared" si="1041"/>
        <v>0.17142857142857143</v>
      </c>
      <c r="AE3349">
        <f t="shared" si="1042"/>
        <v>0.5444444444444444</v>
      </c>
      <c r="AF3349">
        <f t="shared" si="1043"/>
        <v>0.32222222222222224</v>
      </c>
      <c r="AG3349">
        <v>105</v>
      </c>
      <c r="AH3349">
        <f t="shared" si="1056"/>
        <v>18</v>
      </c>
      <c r="AI3349">
        <f t="shared" si="1046"/>
        <v>25</v>
      </c>
      <c r="AJ3349">
        <f t="shared" si="1057"/>
        <v>17</v>
      </c>
      <c r="AK3349">
        <f t="shared" si="1058"/>
        <v>13</v>
      </c>
      <c r="AL3349">
        <f t="shared" si="1047"/>
        <v>8</v>
      </c>
      <c r="AM3349">
        <f t="shared" si="1048"/>
        <v>3</v>
      </c>
      <c r="AN3349">
        <f t="shared" si="1049"/>
        <v>2</v>
      </c>
      <c r="AO3349">
        <f t="shared" si="1050"/>
        <v>7</v>
      </c>
      <c r="AP3349">
        <f t="shared" si="1051"/>
        <v>24</v>
      </c>
      <c r="AQ3349">
        <f t="shared" si="1059"/>
        <v>20</v>
      </c>
      <c r="AR3349">
        <f t="shared" si="1052"/>
        <v>15</v>
      </c>
      <c r="AS3349">
        <f t="shared" si="1053"/>
        <v>10</v>
      </c>
      <c r="AT3349">
        <f t="shared" si="1054"/>
        <v>5</v>
      </c>
      <c r="AU3349">
        <f t="shared" si="1055"/>
        <v>0</v>
      </c>
    </row>
    <row r="3350" spans="1:47" x14ac:dyDescent="0.45">
      <c r="A3350" s="3">
        <v>43514</v>
      </c>
      <c r="B3350" s="3">
        <v>43541</v>
      </c>
      <c r="C3350" s="5">
        <f t="shared" si="1044"/>
        <v>27</v>
      </c>
      <c r="D3350" s="5">
        <f t="shared" si="1045"/>
        <v>2</v>
      </c>
      <c r="E3350" t="s">
        <v>36</v>
      </c>
      <c r="F3350">
        <v>5000000</v>
      </c>
      <c r="G3350">
        <v>61</v>
      </c>
      <c r="H3350">
        <v>9</v>
      </c>
      <c r="I3350">
        <v>51</v>
      </c>
      <c r="J3350">
        <v>0</v>
      </c>
      <c r="K3350">
        <v>58</v>
      </c>
      <c r="L3350">
        <v>0</v>
      </c>
      <c r="M3350">
        <v>3</v>
      </c>
      <c r="N3350">
        <v>0</v>
      </c>
      <c r="O3350">
        <v>0</v>
      </c>
      <c r="P3350">
        <v>0</v>
      </c>
      <c r="Q3350">
        <v>5009</v>
      </c>
      <c r="R3350">
        <v>2764</v>
      </c>
      <c r="S3350">
        <v>118</v>
      </c>
      <c r="T3350">
        <v>53</v>
      </c>
      <c r="U3350">
        <v>33</v>
      </c>
      <c r="V3350">
        <v>29.74537111530822</v>
      </c>
      <c r="W3350">
        <v>14.92955235595673</v>
      </c>
      <c r="X3350">
        <v>8</v>
      </c>
      <c r="Y3350">
        <v>1</v>
      </c>
      <c r="Z3350">
        <v>202</v>
      </c>
      <c r="AA3350" t="s">
        <v>30</v>
      </c>
      <c r="AB3350">
        <v>4</v>
      </c>
      <c r="AC3350">
        <f t="shared" si="1040"/>
        <v>185185.1851851852</v>
      </c>
      <c r="AD3350">
        <f t="shared" si="1041"/>
        <v>0.14814814814814814</v>
      </c>
      <c r="AE3350">
        <f t="shared" si="1042"/>
        <v>0.44915254237288138</v>
      </c>
      <c r="AF3350">
        <f t="shared" si="1043"/>
        <v>0.27966101694915252</v>
      </c>
      <c r="AG3350">
        <v>105</v>
      </c>
      <c r="AH3350">
        <f t="shared" si="1056"/>
        <v>18</v>
      </c>
      <c r="AI3350">
        <f t="shared" si="1046"/>
        <v>17</v>
      </c>
      <c r="AJ3350">
        <f t="shared" si="1057"/>
        <v>17</v>
      </c>
      <c r="AK3350">
        <f t="shared" si="1058"/>
        <v>13</v>
      </c>
      <c r="AL3350">
        <f t="shared" si="1047"/>
        <v>8</v>
      </c>
      <c r="AM3350">
        <f t="shared" si="1048"/>
        <v>3</v>
      </c>
      <c r="AN3350">
        <f t="shared" si="1049"/>
        <v>2</v>
      </c>
      <c r="AO3350">
        <f t="shared" si="1050"/>
        <v>7</v>
      </c>
      <c r="AP3350">
        <f t="shared" si="1051"/>
        <v>16</v>
      </c>
      <c r="AQ3350">
        <f t="shared" si="1059"/>
        <v>12</v>
      </c>
      <c r="AR3350">
        <f t="shared" si="1052"/>
        <v>7</v>
      </c>
      <c r="AS3350">
        <f t="shared" si="1053"/>
        <v>2</v>
      </c>
      <c r="AT3350">
        <f t="shared" si="1054"/>
        <v>3</v>
      </c>
      <c r="AU3350">
        <f t="shared" si="1055"/>
        <v>8</v>
      </c>
    </row>
    <row r="3351" spans="1:47" x14ac:dyDescent="0.45">
      <c r="A3351" s="3">
        <v>43514</v>
      </c>
      <c r="B3351" s="3">
        <v>43527</v>
      </c>
      <c r="C3351" s="5">
        <f t="shared" si="1044"/>
        <v>13</v>
      </c>
      <c r="D3351" s="5">
        <f t="shared" si="1045"/>
        <v>2</v>
      </c>
      <c r="E3351" t="s">
        <v>36</v>
      </c>
      <c r="F3351">
        <v>500000</v>
      </c>
      <c r="G3351">
        <v>73</v>
      </c>
      <c r="H3351">
        <v>1</v>
      </c>
      <c r="I3351">
        <v>4</v>
      </c>
      <c r="J3351">
        <v>0</v>
      </c>
      <c r="K3351">
        <v>31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1011</v>
      </c>
      <c r="R3351">
        <v>576</v>
      </c>
      <c r="S3351">
        <v>33</v>
      </c>
      <c r="T3351">
        <v>18</v>
      </c>
      <c r="U3351">
        <v>0</v>
      </c>
      <c r="V3351">
        <v>40.628011363636382</v>
      </c>
      <c r="W3351">
        <v>11.92873106060606</v>
      </c>
      <c r="X3351">
        <v>3</v>
      </c>
      <c r="Y3351">
        <v>1</v>
      </c>
      <c r="Z3351">
        <v>375</v>
      </c>
      <c r="AA3351" t="s">
        <v>30</v>
      </c>
      <c r="AB3351">
        <v>1</v>
      </c>
      <c r="AC3351">
        <f t="shared" si="1040"/>
        <v>38461.538461538461</v>
      </c>
      <c r="AD3351">
        <f t="shared" si="1041"/>
        <v>7.6923076923076927E-2</v>
      </c>
      <c r="AE3351">
        <f t="shared" si="1042"/>
        <v>0.54545454545454541</v>
      </c>
      <c r="AF3351">
        <f t="shared" si="1043"/>
        <v>0</v>
      </c>
      <c r="AG3351">
        <v>105</v>
      </c>
      <c r="AH3351">
        <f t="shared" si="1056"/>
        <v>18</v>
      </c>
      <c r="AI3351">
        <f t="shared" si="1046"/>
        <v>3</v>
      </c>
      <c r="AJ3351">
        <f t="shared" si="1057"/>
        <v>17</v>
      </c>
      <c r="AK3351">
        <f t="shared" si="1058"/>
        <v>13</v>
      </c>
      <c r="AL3351">
        <f t="shared" si="1047"/>
        <v>8</v>
      </c>
      <c r="AM3351">
        <f t="shared" si="1048"/>
        <v>3</v>
      </c>
      <c r="AN3351">
        <f t="shared" si="1049"/>
        <v>2</v>
      </c>
      <c r="AO3351">
        <f t="shared" si="1050"/>
        <v>7</v>
      </c>
      <c r="AP3351">
        <f t="shared" si="1051"/>
        <v>2</v>
      </c>
      <c r="AQ3351">
        <f t="shared" si="1059"/>
        <v>2</v>
      </c>
      <c r="AR3351">
        <f t="shared" si="1052"/>
        <v>7</v>
      </c>
      <c r="AS3351">
        <f t="shared" si="1053"/>
        <v>12</v>
      </c>
      <c r="AT3351">
        <f t="shared" si="1054"/>
        <v>17</v>
      </c>
      <c r="AU3351">
        <f t="shared" si="1055"/>
        <v>22</v>
      </c>
    </row>
    <row r="3352" spans="1:47" x14ac:dyDescent="0.45">
      <c r="A3352" s="3">
        <v>43513</v>
      </c>
      <c r="B3352" s="3">
        <v>43542</v>
      </c>
      <c r="C3352" s="5">
        <f t="shared" si="1044"/>
        <v>29</v>
      </c>
      <c r="D3352" s="5">
        <f t="shared" si="1045"/>
        <v>2</v>
      </c>
      <c r="E3352" t="s">
        <v>40</v>
      </c>
      <c r="F3352">
        <v>1000000</v>
      </c>
      <c r="G3352">
        <v>13</v>
      </c>
      <c r="H3352">
        <v>6</v>
      </c>
      <c r="I3352">
        <v>14</v>
      </c>
      <c r="J3352">
        <v>0</v>
      </c>
      <c r="K3352">
        <v>43</v>
      </c>
      <c r="L3352">
        <v>2</v>
      </c>
      <c r="M3352">
        <v>1</v>
      </c>
      <c r="N3352">
        <v>2</v>
      </c>
      <c r="O3352">
        <v>2</v>
      </c>
      <c r="P3352">
        <v>0</v>
      </c>
      <c r="Q3352">
        <v>2330</v>
      </c>
      <c r="R3352">
        <v>1281</v>
      </c>
      <c r="S3352">
        <v>75</v>
      </c>
      <c r="T3352">
        <v>23</v>
      </c>
      <c r="U3352">
        <v>3</v>
      </c>
      <c r="V3352">
        <v>35.620579859484792</v>
      </c>
      <c r="W3352">
        <v>12.534119594067141</v>
      </c>
      <c r="X3352">
        <v>8</v>
      </c>
      <c r="Y3352">
        <v>0</v>
      </c>
      <c r="Z3352">
        <v>27</v>
      </c>
      <c r="AA3352" t="s">
        <v>25</v>
      </c>
      <c r="AB3352">
        <v>0</v>
      </c>
      <c r="AC3352">
        <f t="shared" si="1040"/>
        <v>34482.758620689652</v>
      </c>
      <c r="AD3352">
        <f t="shared" si="1041"/>
        <v>0</v>
      </c>
      <c r="AE3352">
        <f t="shared" si="1042"/>
        <v>0.30666666666666664</v>
      </c>
      <c r="AF3352">
        <f t="shared" si="1043"/>
        <v>0.04</v>
      </c>
      <c r="AG3352">
        <v>104</v>
      </c>
      <c r="AH3352">
        <f t="shared" si="1056"/>
        <v>17</v>
      </c>
      <c r="AI3352">
        <f t="shared" si="1046"/>
        <v>18</v>
      </c>
      <c r="AJ3352">
        <f t="shared" si="1057"/>
        <v>16</v>
      </c>
      <c r="AK3352">
        <f t="shared" si="1058"/>
        <v>12</v>
      </c>
      <c r="AL3352">
        <f t="shared" si="1047"/>
        <v>7</v>
      </c>
      <c r="AM3352">
        <f t="shared" si="1048"/>
        <v>2</v>
      </c>
      <c r="AN3352">
        <f t="shared" si="1049"/>
        <v>3</v>
      </c>
      <c r="AO3352">
        <f t="shared" si="1050"/>
        <v>8</v>
      </c>
      <c r="AP3352">
        <f t="shared" si="1051"/>
        <v>17</v>
      </c>
      <c r="AQ3352">
        <f t="shared" si="1059"/>
        <v>13</v>
      </c>
      <c r="AR3352">
        <f t="shared" si="1052"/>
        <v>8</v>
      </c>
      <c r="AS3352">
        <f t="shared" si="1053"/>
        <v>3</v>
      </c>
      <c r="AT3352">
        <f t="shared" si="1054"/>
        <v>2</v>
      </c>
      <c r="AU3352">
        <f t="shared" si="1055"/>
        <v>7</v>
      </c>
    </row>
    <row r="3353" spans="1:47" x14ac:dyDescent="0.45">
      <c r="A3353" s="3">
        <v>43512</v>
      </c>
      <c r="B3353" s="3">
        <v>43527</v>
      </c>
      <c r="C3353" s="5">
        <f t="shared" si="1044"/>
        <v>15</v>
      </c>
      <c r="D3353" s="5">
        <f t="shared" si="1045"/>
        <v>2</v>
      </c>
      <c r="E3353" t="s">
        <v>39</v>
      </c>
      <c r="F3353">
        <v>1000000</v>
      </c>
      <c r="G3353">
        <v>52</v>
      </c>
      <c r="H3353">
        <v>1</v>
      </c>
      <c r="I3353">
        <v>17</v>
      </c>
      <c r="J3353">
        <v>0</v>
      </c>
      <c r="K3353">
        <v>67</v>
      </c>
      <c r="L3353">
        <v>1685</v>
      </c>
      <c r="M3353">
        <v>0</v>
      </c>
      <c r="N3353">
        <v>1</v>
      </c>
      <c r="O3353">
        <v>1</v>
      </c>
      <c r="P3353">
        <v>0</v>
      </c>
      <c r="Q3353">
        <v>1079</v>
      </c>
      <c r="R3353">
        <v>596</v>
      </c>
      <c r="S3353">
        <v>40</v>
      </c>
      <c r="T3353">
        <v>7</v>
      </c>
      <c r="U3353">
        <v>6</v>
      </c>
      <c r="V3353">
        <v>38.551432885906053</v>
      </c>
      <c r="W3353">
        <v>11.58375167785235</v>
      </c>
      <c r="X3353">
        <v>6</v>
      </c>
      <c r="Y3353">
        <v>1</v>
      </c>
      <c r="Z3353">
        <v>126</v>
      </c>
      <c r="AA3353" t="s">
        <v>31</v>
      </c>
      <c r="AB3353">
        <v>1</v>
      </c>
      <c r="AC3353">
        <f t="shared" si="1040"/>
        <v>66666.666666666672</v>
      </c>
      <c r="AD3353">
        <f t="shared" si="1041"/>
        <v>6.6666666666666666E-2</v>
      </c>
      <c r="AE3353">
        <f t="shared" si="1042"/>
        <v>0.17499999999999999</v>
      </c>
      <c r="AF3353">
        <f t="shared" si="1043"/>
        <v>0.15</v>
      </c>
      <c r="AG3353">
        <v>103</v>
      </c>
      <c r="AH3353">
        <f t="shared" si="1056"/>
        <v>16</v>
      </c>
      <c r="AI3353">
        <f t="shared" si="1046"/>
        <v>3</v>
      </c>
      <c r="AJ3353">
        <f t="shared" si="1057"/>
        <v>15</v>
      </c>
      <c r="AK3353">
        <f t="shared" si="1058"/>
        <v>11</v>
      </c>
      <c r="AL3353">
        <f t="shared" si="1047"/>
        <v>6</v>
      </c>
      <c r="AM3353">
        <f t="shared" si="1048"/>
        <v>1</v>
      </c>
      <c r="AN3353">
        <f t="shared" si="1049"/>
        <v>4</v>
      </c>
      <c r="AO3353">
        <f t="shared" si="1050"/>
        <v>9</v>
      </c>
      <c r="AP3353">
        <f t="shared" si="1051"/>
        <v>2</v>
      </c>
      <c r="AQ3353">
        <f t="shared" si="1059"/>
        <v>2</v>
      </c>
      <c r="AR3353">
        <f t="shared" si="1052"/>
        <v>7</v>
      </c>
      <c r="AS3353">
        <f t="shared" si="1053"/>
        <v>12</v>
      </c>
      <c r="AT3353">
        <f t="shared" si="1054"/>
        <v>17</v>
      </c>
      <c r="AU3353">
        <f t="shared" si="1055"/>
        <v>22</v>
      </c>
    </row>
    <row r="3354" spans="1:47" x14ac:dyDescent="0.45">
      <c r="A3354" s="3">
        <v>43503</v>
      </c>
      <c r="B3354" s="3">
        <v>43527</v>
      </c>
      <c r="C3354" s="5">
        <f t="shared" si="1044"/>
        <v>24</v>
      </c>
      <c r="D3354" s="5">
        <f t="shared" si="1045"/>
        <v>2</v>
      </c>
      <c r="E3354" t="s">
        <v>37</v>
      </c>
      <c r="F3354">
        <v>800000</v>
      </c>
      <c r="G3354">
        <v>246</v>
      </c>
      <c r="H3354">
        <v>6</v>
      </c>
      <c r="I3354">
        <v>29</v>
      </c>
      <c r="J3354">
        <v>0</v>
      </c>
      <c r="K3354">
        <v>47</v>
      </c>
      <c r="L3354">
        <v>22</v>
      </c>
      <c r="M3354">
        <v>4</v>
      </c>
      <c r="N3354">
        <v>1</v>
      </c>
      <c r="O3354">
        <v>1</v>
      </c>
      <c r="P3354">
        <v>0</v>
      </c>
      <c r="Q3354">
        <v>2619</v>
      </c>
      <c r="R3354">
        <v>1465</v>
      </c>
      <c r="S3354">
        <v>99</v>
      </c>
      <c r="T3354">
        <v>5</v>
      </c>
      <c r="U3354">
        <v>15</v>
      </c>
      <c r="V3354">
        <v>40.574504429965202</v>
      </c>
      <c r="W3354">
        <v>11.27622918605854</v>
      </c>
      <c r="X3354">
        <v>7</v>
      </c>
      <c r="Y3354">
        <v>1</v>
      </c>
      <c r="Z3354">
        <v>1112</v>
      </c>
      <c r="AA3354" t="s">
        <v>31</v>
      </c>
      <c r="AB3354">
        <v>6</v>
      </c>
      <c r="AC3354">
        <f t="shared" si="1040"/>
        <v>33333.333333333336</v>
      </c>
      <c r="AD3354">
        <f t="shared" si="1041"/>
        <v>0.25</v>
      </c>
      <c r="AE3354">
        <f t="shared" si="1042"/>
        <v>5.0505050505050504E-2</v>
      </c>
      <c r="AF3354">
        <f t="shared" si="1043"/>
        <v>0.15151515151515152</v>
      </c>
      <c r="AG3354">
        <v>79</v>
      </c>
      <c r="AH3354">
        <f t="shared" si="1056"/>
        <v>7</v>
      </c>
      <c r="AI3354">
        <f t="shared" si="1046"/>
        <v>3</v>
      </c>
      <c r="AJ3354">
        <f t="shared" si="1057"/>
        <v>6</v>
      </c>
      <c r="AK3354">
        <f t="shared" si="1058"/>
        <v>2</v>
      </c>
      <c r="AL3354">
        <f t="shared" si="1047"/>
        <v>3</v>
      </c>
      <c r="AM3354">
        <f t="shared" si="1048"/>
        <v>8</v>
      </c>
      <c r="AN3354">
        <f t="shared" si="1049"/>
        <v>13</v>
      </c>
      <c r="AO3354">
        <f t="shared" si="1050"/>
        <v>18</v>
      </c>
      <c r="AP3354">
        <f t="shared" si="1051"/>
        <v>2</v>
      </c>
      <c r="AQ3354">
        <f t="shared" si="1059"/>
        <v>2</v>
      </c>
      <c r="AR3354">
        <f t="shared" si="1052"/>
        <v>7</v>
      </c>
      <c r="AS3354">
        <f t="shared" si="1053"/>
        <v>12</v>
      </c>
      <c r="AT3354">
        <f t="shared" si="1054"/>
        <v>17</v>
      </c>
      <c r="AU3354">
        <f t="shared" si="1055"/>
        <v>22</v>
      </c>
    </row>
    <row r="3355" spans="1:47" x14ac:dyDescent="0.45">
      <c r="A3355" s="3">
        <v>43503</v>
      </c>
      <c r="B3355" s="3">
        <v>43527</v>
      </c>
      <c r="C3355" s="5">
        <f t="shared" si="1044"/>
        <v>24</v>
      </c>
      <c r="D3355" s="5">
        <f t="shared" si="1045"/>
        <v>2</v>
      </c>
      <c r="E3355" t="s">
        <v>37</v>
      </c>
      <c r="F3355">
        <v>1000000</v>
      </c>
      <c r="G3355">
        <v>113</v>
      </c>
      <c r="H3355">
        <v>10</v>
      </c>
      <c r="I3355">
        <v>71</v>
      </c>
      <c r="J3355">
        <v>0</v>
      </c>
      <c r="K3355">
        <v>98</v>
      </c>
      <c r="L3355">
        <v>60</v>
      </c>
      <c r="M3355">
        <v>3</v>
      </c>
      <c r="N3355">
        <v>0</v>
      </c>
      <c r="O3355">
        <v>0</v>
      </c>
      <c r="P3355">
        <v>0</v>
      </c>
      <c r="Q3355">
        <v>4177</v>
      </c>
      <c r="R3355">
        <v>2344</v>
      </c>
      <c r="S3355">
        <v>137</v>
      </c>
      <c r="T3355">
        <v>75</v>
      </c>
      <c r="U3355">
        <v>23</v>
      </c>
      <c r="V3355">
        <v>38.711957350340072</v>
      </c>
      <c r="W3355">
        <v>12.110260456889471</v>
      </c>
      <c r="X3355">
        <v>9</v>
      </c>
      <c r="Y3355">
        <v>1</v>
      </c>
      <c r="Z3355">
        <v>605</v>
      </c>
      <c r="AA3355" t="s">
        <v>31</v>
      </c>
      <c r="AB3355">
        <v>4</v>
      </c>
      <c r="AC3355">
        <f t="shared" si="1040"/>
        <v>41666.666666666664</v>
      </c>
      <c r="AD3355">
        <f t="shared" si="1041"/>
        <v>0.16666666666666666</v>
      </c>
      <c r="AE3355">
        <f t="shared" si="1042"/>
        <v>0.54744525547445255</v>
      </c>
      <c r="AF3355">
        <f t="shared" si="1043"/>
        <v>0.16788321167883211</v>
      </c>
      <c r="AG3355">
        <v>79</v>
      </c>
      <c r="AH3355">
        <f t="shared" si="1056"/>
        <v>7</v>
      </c>
      <c r="AI3355">
        <f t="shared" si="1046"/>
        <v>3</v>
      </c>
      <c r="AJ3355">
        <f t="shared" si="1057"/>
        <v>6</v>
      </c>
      <c r="AK3355">
        <f t="shared" si="1058"/>
        <v>2</v>
      </c>
      <c r="AL3355">
        <f t="shared" si="1047"/>
        <v>3</v>
      </c>
      <c r="AM3355">
        <f t="shared" si="1048"/>
        <v>8</v>
      </c>
      <c r="AN3355">
        <f t="shared" si="1049"/>
        <v>13</v>
      </c>
      <c r="AO3355">
        <f t="shared" si="1050"/>
        <v>18</v>
      </c>
      <c r="AP3355">
        <f t="shared" si="1051"/>
        <v>2</v>
      </c>
      <c r="AQ3355">
        <f t="shared" si="1059"/>
        <v>2</v>
      </c>
      <c r="AR3355">
        <f t="shared" si="1052"/>
        <v>7</v>
      </c>
      <c r="AS3355">
        <f t="shared" si="1053"/>
        <v>12</v>
      </c>
      <c r="AT3355">
        <f t="shared" si="1054"/>
        <v>17</v>
      </c>
      <c r="AU3355">
        <f t="shared" si="1055"/>
        <v>22</v>
      </c>
    </row>
    <row r="3356" spans="1:47" x14ac:dyDescent="0.45">
      <c r="A3356" s="3">
        <v>43503</v>
      </c>
      <c r="B3356" s="3">
        <v>43524</v>
      </c>
      <c r="C3356" s="5">
        <f t="shared" si="1044"/>
        <v>21</v>
      </c>
      <c r="D3356" s="5">
        <f t="shared" si="1045"/>
        <v>2</v>
      </c>
      <c r="E3356" t="s">
        <v>37</v>
      </c>
      <c r="F3356">
        <v>1000000</v>
      </c>
      <c r="G3356">
        <v>150</v>
      </c>
      <c r="H3356">
        <v>3</v>
      </c>
      <c r="I3356">
        <v>42</v>
      </c>
      <c r="J3356">
        <v>0</v>
      </c>
      <c r="K3356">
        <v>71</v>
      </c>
      <c r="L3356">
        <v>0</v>
      </c>
      <c r="M3356">
        <v>1</v>
      </c>
      <c r="N3356">
        <v>2</v>
      </c>
      <c r="O3356">
        <v>2</v>
      </c>
      <c r="P3356">
        <v>0</v>
      </c>
      <c r="Q3356">
        <v>3278</v>
      </c>
      <c r="R3356">
        <v>1788</v>
      </c>
      <c r="S3356">
        <v>96</v>
      </c>
      <c r="T3356">
        <v>139</v>
      </c>
      <c r="U3356">
        <v>82</v>
      </c>
      <c r="V3356">
        <v>32.830625000000033</v>
      </c>
      <c r="W3356">
        <v>13.307083333333329</v>
      </c>
      <c r="X3356">
        <v>7</v>
      </c>
      <c r="Y3356">
        <v>1</v>
      </c>
      <c r="Z3356">
        <v>704</v>
      </c>
      <c r="AA3356" t="s">
        <v>31</v>
      </c>
      <c r="AB3356">
        <v>2</v>
      </c>
      <c r="AC3356">
        <f t="shared" si="1040"/>
        <v>47619.047619047618</v>
      </c>
      <c r="AD3356">
        <f t="shared" si="1041"/>
        <v>9.5238095238095233E-2</v>
      </c>
      <c r="AE3356">
        <f t="shared" si="1042"/>
        <v>1.4479166666666667</v>
      </c>
      <c r="AF3356">
        <f t="shared" si="1043"/>
        <v>0.85416666666666663</v>
      </c>
      <c r="AG3356">
        <v>79</v>
      </c>
      <c r="AH3356">
        <f t="shared" si="1056"/>
        <v>7</v>
      </c>
      <c r="AI3356">
        <f t="shared" si="1046"/>
        <v>28</v>
      </c>
      <c r="AJ3356">
        <f t="shared" si="1057"/>
        <v>6</v>
      </c>
      <c r="AK3356">
        <f t="shared" si="1058"/>
        <v>2</v>
      </c>
      <c r="AL3356">
        <f t="shared" si="1047"/>
        <v>3</v>
      </c>
      <c r="AM3356">
        <f t="shared" si="1048"/>
        <v>8</v>
      </c>
      <c r="AN3356">
        <f t="shared" si="1049"/>
        <v>13</v>
      </c>
      <c r="AO3356">
        <f t="shared" si="1050"/>
        <v>18</v>
      </c>
      <c r="AP3356">
        <f t="shared" si="1051"/>
        <v>27</v>
      </c>
      <c r="AQ3356">
        <f t="shared" si="1059"/>
        <v>23</v>
      </c>
      <c r="AR3356">
        <f t="shared" si="1052"/>
        <v>18</v>
      </c>
      <c r="AS3356">
        <f t="shared" si="1053"/>
        <v>13</v>
      </c>
      <c r="AT3356">
        <f t="shared" si="1054"/>
        <v>8</v>
      </c>
      <c r="AU3356">
        <f t="shared" si="1055"/>
        <v>3</v>
      </c>
    </row>
    <row r="3357" spans="1:47" x14ac:dyDescent="0.45">
      <c r="A3357" s="3">
        <v>43503</v>
      </c>
      <c r="B3357" s="3">
        <v>43524</v>
      </c>
      <c r="C3357" s="5">
        <f t="shared" si="1044"/>
        <v>21</v>
      </c>
      <c r="D3357" s="5">
        <f t="shared" si="1045"/>
        <v>2</v>
      </c>
      <c r="E3357" t="s">
        <v>37</v>
      </c>
      <c r="F3357">
        <v>1000000</v>
      </c>
      <c r="G3357">
        <v>22</v>
      </c>
      <c r="H3357">
        <v>5</v>
      </c>
      <c r="I3357">
        <v>7</v>
      </c>
      <c r="J3357">
        <v>0</v>
      </c>
      <c r="K3357">
        <v>40</v>
      </c>
      <c r="L3357">
        <v>566</v>
      </c>
      <c r="M3357">
        <v>0</v>
      </c>
      <c r="N3357">
        <v>0</v>
      </c>
      <c r="O3357">
        <v>0</v>
      </c>
      <c r="P3357">
        <v>0</v>
      </c>
      <c r="Q3357">
        <v>1252</v>
      </c>
      <c r="R3357">
        <v>658</v>
      </c>
      <c r="S3357">
        <v>35</v>
      </c>
      <c r="T3357">
        <v>0</v>
      </c>
      <c r="U3357">
        <v>0</v>
      </c>
      <c r="V3357">
        <v>26.78157142857145</v>
      </c>
      <c r="W3357">
        <v>14.19427963525836</v>
      </c>
      <c r="X3357">
        <v>8</v>
      </c>
      <c r="Y3357">
        <v>1</v>
      </c>
      <c r="Z3357">
        <v>117</v>
      </c>
      <c r="AA3357" t="s">
        <v>31</v>
      </c>
      <c r="AB3357">
        <v>2</v>
      </c>
      <c r="AC3357">
        <f t="shared" si="1040"/>
        <v>47619.047619047618</v>
      </c>
      <c r="AD3357">
        <f t="shared" si="1041"/>
        <v>9.5238095238095233E-2</v>
      </c>
      <c r="AE3357">
        <f t="shared" si="1042"/>
        <v>0</v>
      </c>
      <c r="AF3357">
        <f t="shared" si="1043"/>
        <v>0</v>
      </c>
      <c r="AG3357">
        <v>79</v>
      </c>
      <c r="AH3357">
        <f t="shared" si="1056"/>
        <v>7</v>
      </c>
      <c r="AI3357">
        <f t="shared" si="1046"/>
        <v>28</v>
      </c>
      <c r="AJ3357">
        <f t="shared" si="1057"/>
        <v>6</v>
      </c>
      <c r="AK3357">
        <f t="shared" si="1058"/>
        <v>2</v>
      </c>
      <c r="AL3357">
        <f t="shared" si="1047"/>
        <v>3</v>
      </c>
      <c r="AM3357">
        <f t="shared" si="1048"/>
        <v>8</v>
      </c>
      <c r="AN3357">
        <f t="shared" si="1049"/>
        <v>13</v>
      </c>
      <c r="AO3357">
        <f t="shared" si="1050"/>
        <v>18</v>
      </c>
      <c r="AP3357">
        <f t="shared" si="1051"/>
        <v>27</v>
      </c>
      <c r="AQ3357">
        <f t="shared" si="1059"/>
        <v>23</v>
      </c>
      <c r="AR3357">
        <f t="shared" si="1052"/>
        <v>18</v>
      </c>
      <c r="AS3357">
        <f t="shared" si="1053"/>
        <v>13</v>
      </c>
      <c r="AT3357">
        <f t="shared" si="1054"/>
        <v>8</v>
      </c>
      <c r="AU3357">
        <f t="shared" si="1055"/>
        <v>3</v>
      </c>
    </row>
    <row r="3358" spans="1:47" x14ac:dyDescent="0.45">
      <c r="A3358" s="3">
        <v>43503</v>
      </c>
      <c r="B3358" s="3">
        <v>43520</v>
      </c>
      <c r="C3358" s="5">
        <f t="shared" si="1044"/>
        <v>17</v>
      </c>
      <c r="D3358" s="5">
        <f t="shared" si="1045"/>
        <v>2</v>
      </c>
      <c r="E3358" t="s">
        <v>37</v>
      </c>
      <c r="F3358">
        <v>1000000</v>
      </c>
      <c r="G3358">
        <v>30</v>
      </c>
      <c r="H3358">
        <v>5</v>
      </c>
      <c r="I3358">
        <v>6</v>
      </c>
      <c r="J3358">
        <v>0</v>
      </c>
      <c r="K3358">
        <v>65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1706</v>
      </c>
      <c r="R3358">
        <v>915</v>
      </c>
      <c r="S3358">
        <v>42</v>
      </c>
      <c r="T3358">
        <v>9</v>
      </c>
      <c r="U3358">
        <v>10</v>
      </c>
      <c r="V3358">
        <v>26.98741803278693</v>
      </c>
      <c r="W3358">
        <v>14.90730288836847</v>
      </c>
      <c r="X3358">
        <v>7</v>
      </c>
      <c r="Y3358">
        <v>0</v>
      </c>
      <c r="Z3358">
        <v>52</v>
      </c>
      <c r="AA3358" t="s">
        <v>31</v>
      </c>
      <c r="AB3358">
        <v>0</v>
      </c>
      <c r="AC3358">
        <f t="shared" si="1040"/>
        <v>58823.529411764706</v>
      </c>
      <c r="AD3358">
        <f t="shared" si="1041"/>
        <v>0</v>
      </c>
      <c r="AE3358">
        <f t="shared" si="1042"/>
        <v>0.21428571428571427</v>
      </c>
      <c r="AF3358">
        <f t="shared" si="1043"/>
        <v>0.23809523809523808</v>
      </c>
      <c r="AG3358">
        <v>79</v>
      </c>
      <c r="AH3358">
        <f t="shared" si="1056"/>
        <v>7</v>
      </c>
      <c r="AI3358">
        <f t="shared" si="1046"/>
        <v>24</v>
      </c>
      <c r="AJ3358">
        <f t="shared" si="1057"/>
        <v>6</v>
      </c>
      <c r="AK3358">
        <f t="shared" si="1058"/>
        <v>2</v>
      </c>
      <c r="AL3358">
        <f t="shared" si="1047"/>
        <v>3</v>
      </c>
      <c r="AM3358">
        <f t="shared" si="1048"/>
        <v>8</v>
      </c>
      <c r="AN3358">
        <f t="shared" si="1049"/>
        <v>13</v>
      </c>
      <c r="AO3358">
        <f t="shared" si="1050"/>
        <v>18</v>
      </c>
      <c r="AP3358">
        <f t="shared" si="1051"/>
        <v>23</v>
      </c>
      <c r="AQ3358">
        <f t="shared" si="1059"/>
        <v>19</v>
      </c>
      <c r="AR3358">
        <f t="shared" si="1052"/>
        <v>14</v>
      </c>
      <c r="AS3358">
        <f t="shared" si="1053"/>
        <v>9</v>
      </c>
      <c r="AT3358">
        <f t="shared" si="1054"/>
        <v>4</v>
      </c>
      <c r="AU3358">
        <f t="shared" si="1055"/>
        <v>1</v>
      </c>
    </row>
    <row r="3359" spans="1:47" x14ac:dyDescent="0.45">
      <c r="A3359" s="3">
        <v>43503</v>
      </c>
      <c r="B3359" s="3">
        <v>43520</v>
      </c>
      <c r="C3359" s="5">
        <f t="shared" si="1044"/>
        <v>17</v>
      </c>
      <c r="D3359" s="5">
        <f t="shared" si="1045"/>
        <v>2</v>
      </c>
      <c r="E3359" t="s">
        <v>37</v>
      </c>
      <c r="F3359">
        <v>500000</v>
      </c>
      <c r="G3359">
        <v>55</v>
      </c>
      <c r="H3359">
        <v>3</v>
      </c>
      <c r="I3359">
        <v>27</v>
      </c>
      <c r="J3359">
        <v>0</v>
      </c>
      <c r="K3359">
        <v>75</v>
      </c>
      <c r="L3359">
        <v>90</v>
      </c>
      <c r="M3359">
        <v>0</v>
      </c>
      <c r="N3359">
        <v>1</v>
      </c>
      <c r="O3359">
        <v>0</v>
      </c>
      <c r="P3359">
        <v>0</v>
      </c>
      <c r="Q3359">
        <v>4002</v>
      </c>
      <c r="R3359">
        <v>2189</v>
      </c>
      <c r="S3359">
        <v>159</v>
      </c>
      <c r="T3359">
        <v>36</v>
      </c>
      <c r="U3359">
        <v>8</v>
      </c>
      <c r="V3359">
        <v>38.192761894090239</v>
      </c>
      <c r="W3359">
        <v>11.352383702388449</v>
      </c>
      <c r="X3359">
        <v>5</v>
      </c>
      <c r="Y3359">
        <v>1</v>
      </c>
      <c r="Z3359">
        <v>345</v>
      </c>
      <c r="AA3359" t="s">
        <v>31</v>
      </c>
      <c r="AB3359">
        <v>3</v>
      </c>
      <c r="AC3359">
        <f t="shared" si="1040"/>
        <v>29411.764705882353</v>
      </c>
      <c r="AD3359">
        <f t="shared" si="1041"/>
        <v>0.17647058823529413</v>
      </c>
      <c r="AE3359">
        <f t="shared" si="1042"/>
        <v>0.22641509433962265</v>
      </c>
      <c r="AF3359">
        <f t="shared" si="1043"/>
        <v>5.0314465408805034E-2</v>
      </c>
      <c r="AG3359">
        <v>79</v>
      </c>
      <c r="AH3359">
        <f t="shared" si="1056"/>
        <v>7</v>
      </c>
      <c r="AI3359">
        <f t="shared" si="1046"/>
        <v>24</v>
      </c>
      <c r="AJ3359">
        <f t="shared" si="1057"/>
        <v>6</v>
      </c>
      <c r="AK3359">
        <f t="shared" si="1058"/>
        <v>2</v>
      </c>
      <c r="AL3359">
        <f t="shared" si="1047"/>
        <v>3</v>
      </c>
      <c r="AM3359">
        <f t="shared" si="1048"/>
        <v>8</v>
      </c>
      <c r="AN3359">
        <f t="shared" si="1049"/>
        <v>13</v>
      </c>
      <c r="AO3359">
        <f t="shared" si="1050"/>
        <v>18</v>
      </c>
      <c r="AP3359">
        <f t="shared" si="1051"/>
        <v>23</v>
      </c>
      <c r="AQ3359">
        <f t="shared" si="1059"/>
        <v>19</v>
      </c>
      <c r="AR3359">
        <f t="shared" si="1052"/>
        <v>14</v>
      </c>
      <c r="AS3359">
        <f t="shared" si="1053"/>
        <v>9</v>
      </c>
      <c r="AT3359">
        <f t="shared" si="1054"/>
        <v>4</v>
      </c>
      <c r="AU3359">
        <f t="shared" si="1055"/>
        <v>1</v>
      </c>
    </row>
    <row r="3360" spans="1:47" x14ac:dyDescent="0.45">
      <c r="A3360" s="3">
        <v>43503</v>
      </c>
      <c r="B3360" s="3">
        <v>43513</v>
      </c>
      <c r="C3360" s="5">
        <f t="shared" si="1044"/>
        <v>10</v>
      </c>
      <c r="D3360" s="5">
        <f t="shared" si="1045"/>
        <v>2</v>
      </c>
      <c r="E3360" t="s">
        <v>37</v>
      </c>
      <c r="F3360">
        <v>2000000</v>
      </c>
      <c r="G3360">
        <v>21</v>
      </c>
      <c r="H3360">
        <v>8</v>
      </c>
      <c r="I3360">
        <v>51</v>
      </c>
      <c r="J3360">
        <v>0</v>
      </c>
      <c r="K3360">
        <v>102</v>
      </c>
      <c r="L3360">
        <v>184</v>
      </c>
      <c r="M3360">
        <v>6</v>
      </c>
      <c r="N3360">
        <v>7</v>
      </c>
      <c r="O3360">
        <v>3</v>
      </c>
      <c r="P3360">
        <v>0</v>
      </c>
      <c r="Q3360">
        <v>6482</v>
      </c>
      <c r="R3360">
        <v>3535</v>
      </c>
      <c r="S3360">
        <v>213</v>
      </c>
      <c r="T3360">
        <v>95</v>
      </c>
      <c r="U3360">
        <v>97</v>
      </c>
      <c r="V3360">
        <v>34.861891414493563</v>
      </c>
      <c r="W3360">
        <v>12.519762934039891</v>
      </c>
      <c r="X3360">
        <v>7</v>
      </c>
      <c r="Y3360">
        <v>1</v>
      </c>
      <c r="Z3360">
        <v>100</v>
      </c>
      <c r="AA3360" t="s">
        <v>31</v>
      </c>
      <c r="AB3360">
        <v>13</v>
      </c>
      <c r="AC3360">
        <f t="shared" si="1040"/>
        <v>200000</v>
      </c>
      <c r="AD3360">
        <f t="shared" si="1041"/>
        <v>1.3</v>
      </c>
      <c r="AE3360">
        <f t="shared" si="1042"/>
        <v>0.4460093896713615</v>
      </c>
      <c r="AF3360">
        <f t="shared" si="1043"/>
        <v>0.45539906103286387</v>
      </c>
      <c r="AG3360">
        <v>79</v>
      </c>
      <c r="AH3360">
        <f t="shared" si="1056"/>
        <v>7</v>
      </c>
      <c r="AI3360">
        <f t="shared" si="1046"/>
        <v>17</v>
      </c>
      <c r="AJ3360">
        <f t="shared" si="1057"/>
        <v>6</v>
      </c>
      <c r="AK3360">
        <f t="shared" si="1058"/>
        <v>2</v>
      </c>
      <c r="AL3360">
        <f t="shared" si="1047"/>
        <v>3</v>
      </c>
      <c r="AM3360">
        <f t="shared" si="1048"/>
        <v>8</v>
      </c>
      <c r="AN3360">
        <f t="shared" si="1049"/>
        <v>13</v>
      </c>
      <c r="AO3360">
        <f t="shared" si="1050"/>
        <v>18</v>
      </c>
      <c r="AP3360">
        <f t="shared" si="1051"/>
        <v>16</v>
      </c>
      <c r="AQ3360">
        <f t="shared" si="1059"/>
        <v>12</v>
      </c>
      <c r="AR3360">
        <f t="shared" si="1052"/>
        <v>7</v>
      </c>
      <c r="AS3360">
        <f t="shared" si="1053"/>
        <v>2</v>
      </c>
      <c r="AT3360">
        <f t="shared" si="1054"/>
        <v>3</v>
      </c>
      <c r="AU3360">
        <f t="shared" si="1055"/>
        <v>8</v>
      </c>
    </row>
    <row r="3361" spans="1:47" x14ac:dyDescent="0.45">
      <c r="A3361" s="3">
        <v>43503</v>
      </c>
      <c r="B3361" s="3">
        <v>43509</v>
      </c>
      <c r="C3361" s="5">
        <f t="shared" si="1044"/>
        <v>6</v>
      </c>
      <c r="D3361" s="5">
        <f t="shared" si="1045"/>
        <v>2</v>
      </c>
      <c r="E3361" t="s">
        <v>37</v>
      </c>
      <c r="F3361">
        <v>500000</v>
      </c>
      <c r="G3361">
        <v>12</v>
      </c>
      <c r="H3361">
        <v>8</v>
      </c>
      <c r="I3361">
        <v>37</v>
      </c>
      <c r="J3361">
        <v>0</v>
      </c>
      <c r="K3361">
        <v>65</v>
      </c>
      <c r="L3361">
        <v>199</v>
      </c>
      <c r="M3361">
        <v>0</v>
      </c>
      <c r="N3361">
        <v>1</v>
      </c>
      <c r="O3361">
        <v>1</v>
      </c>
      <c r="P3361">
        <v>0</v>
      </c>
      <c r="Q3361">
        <v>2928</v>
      </c>
      <c r="R3361">
        <v>1622</v>
      </c>
      <c r="S3361">
        <v>113</v>
      </c>
      <c r="T3361">
        <v>101</v>
      </c>
      <c r="U3361">
        <v>5</v>
      </c>
      <c r="V3361">
        <v>39.547582193948273</v>
      </c>
      <c r="W3361">
        <v>11.30916283840555</v>
      </c>
      <c r="X3361">
        <v>7</v>
      </c>
      <c r="Y3361">
        <v>1</v>
      </c>
      <c r="Z3361">
        <v>110</v>
      </c>
      <c r="AA3361" t="s">
        <v>31</v>
      </c>
      <c r="AB3361">
        <v>4</v>
      </c>
      <c r="AC3361">
        <f t="shared" si="1040"/>
        <v>83333.333333333328</v>
      </c>
      <c r="AD3361">
        <f t="shared" si="1041"/>
        <v>0.66666666666666663</v>
      </c>
      <c r="AE3361">
        <f t="shared" si="1042"/>
        <v>0.89380530973451322</v>
      </c>
      <c r="AF3361">
        <f t="shared" si="1043"/>
        <v>4.4247787610619468E-2</v>
      </c>
      <c r="AG3361">
        <v>79</v>
      </c>
      <c r="AH3361">
        <f t="shared" si="1056"/>
        <v>7</v>
      </c>
      <c r="AI3361">
        <f t="shared" si="1046"/>
        <v>13</v>
      </c>
      <c r="AJ3361">
        <f t="shared" si="1057"/>
        <v>6</v>
      </c>
      <c r="AK3361">
        <f t="shared" si="1058"/>
        <v>2</v>
      </c>
      <c r="AL3361">
        <f t="shared" si="1047"/>
        <v>3</v>
      </c>
      <c r="AM3361">
        <f t="shared" si="1048"/>
        <v>8</v>
      </c>
      <c r="AN3361">
        <f t="shared" si="1049"/>
        <v>13</v>
      </c>
      <c r="AO3361">
        <f t="shared" si="1050"/>
        <v>18</v>
      </c>
      <c r="AP3361">
        <f t="shared" si="1051"/>
        <v>12</v>
      </c>
      <c r="AQ3361">
        <f t="shared" si="1059"/>
        <v>8</v>
      </c>
      <c r="AR3361">
        <f t="shared" si="1052"/>
        <v>3</v>
      </c>
      <c r="AS3361">
        <f t="shared" si="1053"/>
        <v>2</v>
      </c>
      <c r="AT3361">
        <f t="shared" si="1054"/>
        <v>7</v>
      </c>
      <c r="AU3361">
        <f t="shared" si="1055"/>
        <v>12</v>
      </c>
    </row>
    <row r="3362" spans="1:47" x14ac:dyDescent="0.45">
      <c r="A3362" s="3">
        <v>43503</v>
      </c>
      <c r="B3362" s="3">
        <v>43524</v>
      </c>
      <c r="C3362" s="5">
        <f t="shared" si="1044"/>
        <v>21</v>
      </c>
      <c r="D3362" s="5">
        <f t="shared" si="1045"/>
        <v>2</v>
      </c>
      <c r="E3362" t="s">
        <v>37</v>
      </c>
      <c r="F3362">
        <v>1000000</v>
      </c>
      <c r="G3362">
        <v>7</v>
      </c>
      <c r="H3362">
        <v>10</v>
      </c>
      <c r="I3362">
        <v>37</v>
      </c>
      <c r="J3362">
        <v>1</v>
      </c>
      <c r="K3362">
        <v>71</v>
      </c>
      <c r="L3362">
        <v>38</v>
      </c>
      <c r="M3362">
        <v>0</v>
      </c>
      <c r="N3362">
        <v>0</v>
      </c>
      <c r="O3362">
        <v>0</v>
      </c>
      <c r="P3362">
        <v>0</v>
      </c>
      <c r="Q3362">
        <v>4467</v>
      </c>
      <c r="R3362">
        <v>2469</v>
      </c>
      <c r="S3362">
        <v>173</v>
      </c>
      <c r="T3362">
        <v>53</v>
      </c>
      <c r="U3362">
        <v>30</v>
      </c>
      <c r="V3362">
        <v>39.28800918674807</v>
      </c>
      <c r="W3362">
        <v>11.32492095042106</v>
      </c>
      <c r="X3362">
        <v>4</v>
      </c>
      <c r="Y3362">
        <v>0</v>
      </c>
      <c r="Z3362">
        <v>18</v>
      </c>
      <c r="AA3362" t="s">
        <v>26</v>
      </c>
      <c r="AB3362">
        <v>0</v>
      </c>
      <c r="AC3362">
        <f t="shared" si="1040"/>
        <v>47619.047619047618</v>
      </c>
      <c r="AD3362">
        <f t="shared" si="1041"/>
        <v>0</v>
      </c>
      <c r="AE3362">
        <f t="shared" si="1042"/>
        <v>0.30635838150289019</v>
      </c>
      <c r="AF3362">
        <f t="shared" si="1043"/>
        <v>0.17341040462427745</v>
      </c>
      <c r="AG3362">
        <v>79</v>
      </c>
      <c r="AH3362">
        <f t="shared" si="1056"/>
        <v>7</v>
      </c>
      <c r="AI3362">
        <f t="shared" si="1046"/>
        <v>28</v>
      </c>
      <c r="AJ3362">
        <f t="shared" si="1057"/>
        <v>6</v>
      </c>
      <c r="AK3362">
        <f t="shared" si="1058"/>
        <v>2</v>
      </c>
      <c r="AL3362">
        <f t="shared" si="1047"/>
        <v>3</v>
      </c>
      <c r="AM3362">
        <f t="shared" si="1048"/>
        <v>8</v>
      </c>
      <c r="AN3362">
        <f t="shared" si="1049"/>
        <v>13</v>
      </c>
      <c r="AO3362">
        <f t="shared" si="1050"/>
        <v>18</v>
      </c>
      <c r="AP3362">
        <f t="shared" si="1051"/>
        <v>27</v>
      </c>
      <c r="AQ3362">
        <f t="shared" si="1059"/>
        <v>23</v>
      </c>
      <c r="AR3362">
        <f t="shared" si="1052"/>
        <v>18</v>
      </c>
      <c r="AS3362">
        <f t="shared" si="1053"/>
        <v>13</v>
      </c>
      <c r="AT3362">
        <f t="shared" si="1054"/>
        <v>8</v>
      </c>
      <c r="AU3362">
        <f t="shared" si="1055"/>
        <v>3</v>
      </c>
    </row>
    <row r="3363" spans="1:47" x14ac:dyDescent="0.45">
      <c r="A3363" s="3">
        <v>43503</v>
      </c>
      <c r="B3363" s="3">
        <v>43524</v>
      </c>
      <c r="C3363" s="5">
        <f t="shared" si="1044"/>
        <v>21</v>
      </c>
      <c r="D3363" s="5">
        <f t="shared" si="1045"/>
        <v>2</v>
      </c>
      <c r="E3363" t="s">
        <v>37</v>
      </c>
      <c r="F3363">
        <v>1000000</v>
      </c>
      <c r="G3363">
        <v>53</v>
      </c>
      <c r="H3363">
        <v>5</v>
      </c>
      <c r="I3363">
        <v>25</v>
      </c>
      <c r="J3363">
        <v>3</v>
      </c>
      <c r="K3363">
        <v>24</v>
      </c>
      <c r="L3363">
        <v>438</v>
      </c>
      <c r="M3363">
        <v>1</v>
      </c>
      <c r="N3363">
        <v>1</v>
      </c>
      <c r="O3363">
        <v>1</v>
      </c>
      <c r="P3363">
        <v>0</v>
      </c>
      <c r="Q3363">
        <v>1465</v>
      </c>
      <c r="R3363">
        <v>777</v>
      </c>
      <c r="S3363">
        <v>38</v>
      </c>
      <c r="T3363">
        <v>3</v>
      </c>
      <c r="U3363">
        <v>14</v>
      </c>
      <c r="V3363">
        <v>26.571268542979109</v>
      </c>
      <c r="W3363">
        <v>14.63286493260178</v>
      </c>
      <c r="X3363">
        <v>9</v>
      </c>
      <c r="Y3363">
        <v>1</v>
      </c>
      <c r="Z3363">
        <v>528</v>
      </c>
      <c r="AA3363" t="s">
        <v>28</v>
      </c>
      <c r="AB3363">
        <v>4</v>
      </c>
      <c r="AC3363">
        <f t="shared" si="1040"/>
        <v>47619.047619047618</v>
      </c>
      <c r="AD3363">
        <f t="shared" si="1041"/>
        <v>0.19047619047619047</v>
      </c>
      <c r="AE3363">
        <f t="shared" si="1042"/>
        <v>7.8947368421052627E-2</v>
      </c>
      <c r="AF3363">
        <f t="shared" si="1043"/>
        <v>0.36842105263157893</v>
      </c>
      <c r="AG3363">
        <v>79</v>
      </c>
      <c r="AH3363">
        <f t="shared" si="1056"/>
        <v>7</v>
      </c>
      <c r="AI3363">
        <f t="shared" si="1046"/>
        <v>28</v>
      </c>
      <c r="AJ3363">
        <f t="shared" si="1057"/>
        <v>6</v>
      </c>
      <c r="AK3363">
        <f t="shared" si="1058"/>
        <v>2</v>
      </c>
      <c r="AL3363">
        <f t="shared" si="1047"/>
        <v>3</v>
      </c>
      <c r="AM3363">
        <f t="shared" si="1048"/>
        <v>8</v>
      </c>
      <c r="AN3363">
        <f t="shared" si="1049"/>
        <v>13</v>
      </c>
      <c r="AO3363">
        <f t="shared" si="1050"/>
        <v>18</v>
      </c>
      <c r="AP3363">
        <f t="shared" si="1051"/>
        <v>27</v>
      </c>
      <c r="AQ3363">
        <f t="shared" si="1059"/>
        <v>23</v>
      </c>
      <c r="AR3363">
        <f t="shared" si="1052"/>
        <v>18</v>
      </c>
      <c r="AS3363">
        <f t="shared" si="1053"/>
        <v>13</v>
      </c>
      <c r="AT3363">
        <f t="shared" si="1054"/>
        <v>8</v>
      </c>
      <c r="AU3363">
        <f t="shared" si="1055"/>
        <v>3</v>
      </c>
    </row>
    <row r="3364" spans="1:47" x14ac:dyDescent="0.45">
      <c r="A3364" s="3">
        <v>43503</v>
      </c>
      <c r="B3364" s="3">
        <v>43555</v>
      </c>
      <c r="C3364" s="5">
        <f t="shared" si="1044"/>
        <v>52</v>
      </c>
      <c r="D3364" s="5">
        <f t="shared" si="1045"/>
        <v>2</v>
      </c>
      <c r="E3364" t="s">
        <v>37</v>
      </c>
      <c r="F3364">
        <v>5000000</v>
      </c>
      <c r="G3364">
        <v>96</v>
      </c>
      <c r="H3364">
        <v>5</v>
      </c>
      <c r="I3364">
        <v>44</v>
      </c>
      <c r="J3364">
        <v>4</v>
      </c>
      <c r="K3364">
        <v>50</v>
      </c>
      <c r="L3364">
        <v>4</v>
      </c>
      <c r="M3364">
        <v>0</v>
      </c>
      <c r="N3364">
        <v>0</v>
      </c>
      <c r="O3364">
        <v>0</v>
      </c>
      <c r="P3364">
        <v>0</v>
      </c>
      <c r="Q3364">
        <v>6685</v>
      </c>
      <c r="R3364">
        <v>3740</v>
      </c>
      <c r="S3364">
        <v>212</v>
      </c>
      <c r="T3364">
        <v>68</v>
      </c>
      <c r="U3364">
        <v>39</v>
      </c>
      <c r="V3364">
        <v>37.712023004742242</v>
      </c>
      <c r="W3364">
        <v>12.38189990919181</v>
      </c>
      <c r="X3364">
        <v>7</v>
      </c>
      <c r="Y3364">
        <v>1</v>
      </c>
      <c r="Z3364">
        <v>585</v>
      </c>
      <c r="AA3364" t="s">
        <v>30</v>
      </c>
      <c r="AB3364">
        <v>3</v>
      </c>
      <c r="AC3364">
        <f t="shared" si="1040"/>
        <v>96153.846153846156</v>
      </c>
      <c r="AD3364">
        <f t="shared" si="1041"/>
        <v>5.7692307692307696E-2</v>
      </c>
      <c r="AE3364">
        <f t="shared" si="1042"/>
        <v>0.32075471698113206</v>
      </c>
      <c r="AF3364">
        <f t="shared" si="1043"/>
        <v>0.18396226415094338</v>
      </c>
      <c r="AG3364">
        <v>79</v>
      </c>
      <c r="AH3364">
        <f t="shared" si="1056"/>
        <v>7</v>
      </c>
      <c r="AI3364">
        <f t="shared" si="1046"/>
        <v>31</v>
      </c>
      <c r="AJ3364">
        <f t="shared" si="1057"/>
        <v>6</v>
      </c>
      <c r="AK3364">
        <f t="shared" si="1058"/>
        <v>2</v>
      </c>
      <c r="AL3364">
        <f t="shared" si="1047"/>
        <v>3</v>
      </c>
      <c r="AM3364">
        <f t="shared" si="1048"/>
        <v>8</v>
      </c>
      <c r="AN3364">
        <f t="shared" si="1049"/>
        <v>13</v>
      </c>
      <c r="AO3364">
        <f t="shared" si="1050"/>
        <v>18</v>
      </c>
      <c r="AP3364">
        <f t="shared" si="1051"/>
        <v>30</v>
      </c>
      <c r="AQ3364">
        <f t="shared" si="1059"/>
        <v>26</v>
      </c>
      <c r="AR3364">
        <f t="shared" si="1052"/>
        <v>21</v>
      </c>
      <c r="AS3364">
        <f t="shared" si="1053"/>
        <v>16</v>
      </c>
      <c r="AT3364">
        <f t="shared" si="1054"/>
        <v>11</v>
      </c>
      <c r="AU3364">
        <f t="shared" si="1055"/>
        <v>6</v>
      </c>
    </row>
    <row r="3365" spans="1:47" x14ac:dyDescent="0.45">
      <c r="A3365" s="3">
        <v>43503</v>
      </c>
      <c r="B3365" s="3">
        <v>43513</v>
      </c>
      <c r="C3365" s="5">
        <f t="shared" si="1044"/>
        <v>10</v>
      </c>
      <c r="D3365" s="5">
        <f t="shared" si="1045"/>
        <v>2</v>
      </c>
      <c r="E3365" t="s">
        <v>37</v>
      </c>
      <c r="F3365">
        <v>13000000</v>
      </c>
      <c r="G3365">
        <v>10</v>
      </c>
      <c r="H3365">
        <v>1</v>
      </c>
      <c r="I3365">
        <v>19</v>
      </c>
      <c r="J3365">
        <v>0</v>
      </c>
      <c r="K3365">
        <v>102</v>
      </c>
      <c r="L3365">
        <v>0</v>
      </c>
      <c r="M3365">
        <v>2</v>
      </c>
      <c r="N3365">
        <v>2</v>
      </c>
      <c r="O3365">
        <v>0</v>
      </c>
      <c r="P3365">
        <v>0</v>
      </c>
      <c r="Q3365">
        <v>2043</v>
      </c>
      <c r="R3365">
        <v>1165</v>
      </c>
      <c r="S3365">
        <v>48</v>
      </c>
      <c r="T3365">
        <v>2</v>
      </c>
      <c r="U3365">
        <v>1</v>
      </c>
      <c r="V3365">
        <v>33.841477557224643</v>
      </c>
      <c r="W3365">
        <v>14.568672210300431</v>
      </c>
      <c r="X3365">
        <v>8</v>
      </c>
      <c r="Y3365">
        <v>0</v>
      </c>
      <c r="Z3365">
        <v>0</v>
      </c>
      <c r="AA3365" t="s">
        <v>29</v>
      </c>
      <c r="AB3365">
        <v>0</v>
      </c>
      <c r="AC3365">
        <f t="shared" si="1040"/>
        <v>1300000</v>
      </c>
      <c r="AD3365">
        <f t="shared" si="1041"/>
        <v>0</v>
      </c>
      <c r="AE3365">
        <f t="shared" si="1042"/>
        <v>4.1666666666666664E-2</v>
      </c>
      <c r="AF3365">
        <f t="shared" si="1043"/>
        <v>2.0833333333333332E-2</v>
      </c>
      <c r="AG3365">
        <v>79</v>
      </c>
      <c r="AH3365">
        <f t="shared" si="1056"/>
        <v>7</v>
      </c>
      <c r="AI3365">
        <f t="shared" si="1046"/>
        <v>17</v>
      </c>
      <c r="AJ3365">
        <f t="shared" si="1057"/>
        <v>6</v>
      </c>
      <c r="AK3365">
        <f t="shared" si="1058"/>
        <v>2</v>
      </c>
      <c r="AL3365">
        <f t="shared" si="1047"/>
        <v>3</v>
      </c>
      <c r="AM3365">
        <f t="shared" si="1048"/>
        <v>8</v>
      </c>
      <c r="AN3365">
        <f t="shared" si="1049"/>
        <v>13</v>
      </c>
      <c r="AO3365">
        <f t="shared" si="1050"/>
        <v>18</v>
      </c>
      <c r="AP3365">
        <f t="shared" si="1051"/>
        <v>16</v>
      </c>
      <c r="AQ3365">
        <f t="shared" si="1059"/>
        <v>12</v>
      </c>
      <c r="AR3365">
        <f t="shared" si="1052"/>
        <v>7</v>
      </c>
      <c r="AS3365">
        <f t="shared" si="1053"/>
        <v>2</v>
      </c>
      <c r="AT3365">
        <f t="shared" si="1054"/>
        <v>3</v>
      </c>
      <c r="AU3365">
        <f t="shared" si="1055"/>
        <v>8</v>
      </c>
    </row>
    <row r="3366" spans="1:47" x14ac:dyDescent="0.45">
      <c r="A3366" s="3">
        <v>43498</v>
      </c>
      <c r="B3366" s="3">
        <v>43524</v>
      </c>
      <c r="C3366" s="5">
        <f t="shared" si="1044"/>
        <v>26</v>
      </c>
      <c r="D3366" s="5">
        <f t="shared" si="1045"/>
        <v>2</v>
      </c>
      <c r="E3366" t="s">
        <v>39</v>
      </c>
      <c r="F3366">
        <v>5000000</v>
      </c>
      <c r="G3366">
        <v>153</v>
      </c>
      <c r="H3366">
        <v>10</v>
      </c>
      <c r="I3366">
        <v>60</v>
      </c>
      <c r="J3366">
        <v>1</v>
      </c>
      <c r="K3366">
        <v>131</v>
      </c>
      <c r="L3366">
        <v>3840</v>
      </c>
      <c r="M3366">
        <v>3</v>
      </c>
      <c r="N3366">
        <v>0</v>
      </c>
      <c r="O3366">
        <v>0</v>
      </c>
      <c r="P3366">
        <v>0</v>
      </c>
      <c r="Q3366">
        <v>5537</v>
      </c>
      <c r="R3366">
        <v>3003</v>
      </c>
      <c r="S3366">
        <v>162</v>
      </c>
      <c r="T3366">
        <v>123</v>
      </c>
      <c r="U3366">
        <v>18</v>
      </c>
      <c r="V3366">
        <v>32.03249481999481</v>
      </c>
      <c r="W3366">
        <v>13.396554001554</v>
      </c>
      <c r="X3366">
        <v>6</v>
      </c>
      <c r="Y3366">
        <v>1</v>
      </c>
      <c r="Z3366">
        <v>252</v>
      </c>
      <c r="AA3366" t="s">
        <v>31</v>
      </c>
      <c r="AB3366">
        <v>7</v>
      </c>
      <c r="AC3366">
        <f t="shared" si="1040"/>
        <v>192307.69230769231</v>
      </c>
      <c r="AD3366">
        <f t="shared" si="1041"/>
        <v>0.26923076923076922</v>
      </c>
      <c r="AE3366">
        <f t="shared" si="1042"/>
        <v>0.7592592592592593</v>
      </c>
      <c r="AF3366">
        <f t="shared" si="1043"/>
        <v>0.1111111111111111</v>
      </c>
      <c r="AG3366">
        <v>35</v>
      </c>
      <c r="AH3366">
        <f t="shared" si="1056"/>
        <v>2</v>
      </c>
      <c r="AI3366">
        <f t="shared" si="1046"/>
        <v>28</v>
      </c>
      <c r="AJ3366">
        <f t="shared" si="1057"/>
        <v>1</v>
      </c>
      <c r="AK3366">
        <f t="shared" si="1058"/>
        <v>3</v>
      </c>
      <c r="AL3366">
        <f t="shared" si="1047"/>
        <v>8</v>
      </c>
      <c r="AM3366">
        <f t="shared" si="1048"/>
        <v>13</v>
      </c>
      <c r="AN3366">
        <f t="shared" si="1049"/>
        <v>18</v>
      </c>
      <c r="AO3366">
        <f t="shared" si="1050"/>
        <v>23</v>
      </c>
      <c r="AP3366">
        <f t="shared" si="1051"/>
        <v>27</v>
      </c>
      <c r="AQ3366">
        <f t="shared" si="1059"/>
        <v>23</v>
      </c>
      <c r="AR3366">
        <f t="shared" si="1052"/>
        <v>18</v>
      </c>
      <c r="AS3366">
        <f t="shared" si="1053"/>
        <v>13</v>
      </c>
      <c r="AT3366">
        <f t="shared" si="1054"/>
        <v>8</v>
      </c>
      <c r="AU3366">
        <f t="shared" si="1055"/>
        <v>3</v>
      </c>
    </row>
    <row r="3367" spans="1:47" x14ac:dyDescent="0.45">
      <c r="A3367" s="3">
        <v>43496</v>
      </c>
      <c r="B3367" s="3">
        <v>43534</v>
      </c>
      <c r="C3367" s="5">
        <f t="shared" si="1044"/>
        <v>38</v>
      </c>
      <c r="D3367" s="5">
        <f t="shared" si="1045"/>
        <v>1</v>
      </c>
      <c r="E3367" t="s">
        <v>37</v>
      </c>
      <c r="F3367">
        <v>1000000</v>
      </c>
      <c r="G3367">
        <v>207</v>
      </c>
      <c r="H3367">
        <v>7</v>
      </c>
      <c r="I3367">
        <v>13</v>
      </c>
      <c r="J3367">
        <v>0</v>
      </c>
      <c r="K3367">
        <v>24</v>
      </c>
      <c r="L3367">
        <v>1827</v>
      </c>
      <c r="M3367">
        <v>5</v>
      </c>
      <c r="N3367">
        <v>5</v>
      </c>
      <c r="O3367">
        <v>5</v>
      </c>
      <c r="P3367">
        <v>0</v>
      </c>
      <c r="Q3367">
        <v>2552</v>
      </c>
      <c r="R3367">
        <v>1442</v>
      </c>
      <c r="S3367">
        <v>97</v>
      </c>
      <c r="T3367">
        <v>28</v>
      </c>
      <c r="U3367">
        <v>6</v>
      </c>
      <c r="V3367">
        <v>42.023978223258069</v>
      </c>
      <c r="W3367">
        <v>11.09094971188356</v>
      </c>
      <c r="X3367">
        <v>7</v>
      </c>
      <c r="Y3367">
        <v>1</v>
      </c>
      <c r="Z3367">
        <v>2812</v>
      </c>
      <c r="AA3367" t="s">
        <v>32</v>
      </c>
      <c r="AB3367">
        <v>4</v>
      </c>
      <c r="AC3367">
        <f t="shared" si="1040"/>
        <v>26315.78947368421</v>
      </c>
      <c r="AD3367">
        <f t="shared" si="1041"/>
        <v>0.10526315789473684</v>
      </c>
      <c r="AE3367">
        <f t="shared" si="1042"/>
        <v>0.28865979381443296</v>
      </c>
      <c r="AF3367">
        <f t="shared" si="1043"/>
        <v>6.1855670103092786E-2</v>
      </c>
      <c r="AG3367">
        <v>34</v>
      </c>
      <c r="AH3367">
        <f t="shared" si="1056"/>
        <v>31</v>
      </c>
      <c r="AI3367">
        <f t="shared" si="1046"/>
        <v>10</v>
      </c>
      <c r="AJ3367">
        <f t="shared" si="1057"/>
        <v>30</v>
      </c>
      <c r="AK3367">
        <f t="shared" si="1058"/>
        <v>26</v>
      </c>
      <c r="AL3367">
        <f t="shared" si="1047"/>
        <v>21</v>
      </c>
      <c r="AM3367">
        <f t="shared" si="1048"/>
        <v>16</v>
      </c>
      <c r="AN3367">
        <f t="shared" si="1049"/>
        <v>11</v>
      </c>
      <c r="AO3367">
        <f t="shared" si="1050"/>
        <v>6</v>
      </c>
      <c r="AP3367">
        <f t="shared" si="1051"/>
        <v>9</v>
      </c>
      <c r="AQ3367">
        <f t="shared" si="1059"/>
        <v>5</v>
      </c>
      <c r="AR3367">
        <f t="shared" si="1052"/>
        <v>0</v>
      </c>
      <c r="AS3367">
        <f t="shared" si="1053"/>
        <v>5</v>
      </c>
      <c r="AT3367">
        <f t="shared" si="1054"/>
        <v>10</v>
      </c>
      <c r="AU3367">
        <f t="shared" si="1055"/>
        <v>15</v>
      </c>
    </row>
    <row r="3368" spans="1:47" x14ac:dyDescent="0.45">
      <c r="A3368" s="3">
        <v>43496</v>
      </c>
      <c r="B3368" s="3">
        <v>43527</v>
      </c>
      <c r="C3368" s="5">
        <f t="shared" si="1044"/>
        <v>31</v>
      </c>
      <c r="D3368" s="5">
        <f t="shared" si="1045"/>
        <v>1</v>
      </c>
      <c r="E3368" t="s">
        <v>37</v>
      </c>
      <c r="F3368">
        <v>1000000</v>
      </c>
      <c r="G3368">
        <v>11</v>
      </c>
      <c r="H3368">
        <v>4</v>
      </c>
      <c r="I3368">
        <v>12</v>
      </c>
      <c r="J3368">
        <v>0</v>
      </c>
      <c r="K3368">
        <v>21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3882</v>
      </c>
      <c r="R3368">
        <v>2243</v>
      </c>
      <c r="S3368">
        <v>132</v>
      </c>
      <c r="T3368">
        <v>44</v>
      </c>
      <c r="U3368">
        <v>29</v>
      </c>
      <c r="V3368">
        <v>43.168964471959917</v>
      </c>
      <c r="W3368">
        <v>11.45951536092084</v>
      </c>
      <c r="X3368">
        <v>8</v>
      </c>
      <c r="Y3368">
        <v>0</v>
      </c>
      <c r="Z3368">
        <v>57</v>
      </c>
      <c r="AA3368" t="s">
        <v>32</v>
      </c>
      <c r="AB3368">
        <v>0</v>
      </c>
      <c r="AC3368">
        <f t="shared" si="1040"/>
        <v>32258.064516129034</v>
      </c>
      <c r="AD3368">
        <f t="shared" si="1041"/>
        <v>0</v>
      </c>
      <c r="AE3368">
        <f t="shared" si="1042"/>
        <v>0.33333333333333331</v>
      </c>
      <c r="AF3368">
        <f t="shared" si="1043"/>
        <v>0.2196969696969697</v>
      </c>
      <c r="AG3368">
        <v>34</v>
      </c>
      <c r="AH3368">
        <f t="shared" si="1056"/>
        <v>31</v>
      </c>
      <c r="AI3368">
        <f t="shared" si="1046"/>
        <v>3</v>
      </c>
      <c r="AJ3368">
        <f t="shared" si="1057"/>
        <v>30</v>
      </c>
      <c r="AK3368">
        <f t="shared" si="1058"/>
        <v>26</v>
      </c>
      <c r="AL3368">
        <f t="shared" si="1047"/>
        <v>21</v>
      </c>
      <c r="AM3368">
        <f t="shared" si="1048"/>
        <v>16</v>
      </c>
      <c r="AN3368">
        <f t="shared" si="1049"/>
        <v>11</v>
      </c>
      <c r="AO3368">
        <f t="shared" si="1050"/>
        <v>6</v>
      </c>
      <c r="AP3368">
        <f t="shared" si="1051"/>
        <v>2</v>
      </c>
      <c r="AQ3368">
        <f t="shared" si="1059"/>
        <v>2</v>
      </c>
      <c r="AR3368">
        <f t="shared" si="1052"/>
        <v>7</v>
      </c>
      <c r="AS3368">
        <f t="shared" si="1053"/>
        <v>12</v>
      </c>
      <c r="AT3368">
        <f t="shared" si="1054"/>
        <v>17</v>
      </c>
      <c r="AU3368">
        <f t="shared" si="1055"/>
        <v>22</v>
      </c>
    </row>
    <row r="3369" spans="1:47" x14ac:dyDescent="0.45">
      <c r="A3369" s="3">
        <v>43496</v>
      </c>
      <c r="B3369" s="3">
        <v>43524</v>
      </c>
      <c r="C3369" s="5">
        <f t="shared" si="1044"/>
        <v>28</v>
      </c>
      <c r="D3369" s="5">
        <f t="shared" si="1045"/>
        <v>1</v>
      </c>
      <c r="E3369" t="s">
        <v>37</v>
      </c>
      <c r="F3369">
        <v>500000</v>
      </c>
      <c r="G3369">
        <v>10</v>
      </c>
      <c r="H3369">
        <v>6</v>
      </c>
      <c r="I3369">
        <v>8</v>
      </c>
      <c r="J3369">
        <v>0</v>
      </c>
      <c r="K3369">
        <v>50</v>
      </c>
      <c r="L3369">
        <v>79</v>
      </c>
      <c r="M3369">
        <v>0</v>
      </c>
      <c r="N3369">
        <v>0</v>
      </c>
      <c r="O3369">
        <v>0</v>
      </c>
      <c r="P3369">
        <v>0</v>
      </c>
      <c r="Q3369">
        <v>2032</v>
      </c>
      <c r="R3369">
        <v>1088</v>
      </c>
      <c r="S3369">
        <v>31</v>
      </c>
      <c r="T3369">
        <v>56</v>
      </c>
      <c r="U3369">
        <v>0</v>
      </c>
      <c r="V3369">
        <v>13.20883301707781</v>
      </c>
      <c r="W3369">
        <v>20.135977229601519</v>
      </c>
      <c r="X3369">
        <v>7</v>
      </c>
      <c r="Y3369">
        <v>0</v>
      </c>
      <c r="Z3369">
        <v>25</v>
      </c>
      <c r="AA3369" t="s">
        <v>32</v>
      </c>
      <c r="AB3369">
        <v>1</v>
      </c>
      <c r="AC3369">
        <f t="shared" si="1040"/>
        <v>17857.142857142859</v>
      </c>
      <c r="AD3369">
        <f t="shared" si="1041"/>
        <v>3.5714285714285712E-2</v>
      </c>
      <c r="AE3369">
        <f t="shared" si="1042"/>
        <v>1.8064516129032258</v>
      </c>
      <c r="AF3369">
        <f t="shared" si="1043"/>
        <v>0</v>
      </c>
      <c r="AG3369">
        <v>34</v>
      </c>
      <c r="AH3369">
        <f t="shared" si="1056"/>
        <v>31</v>
      </c>
      <c r="AI3369">
        <f t="shared" si="1046"/>
        <v>28</v>
      </c>
      <c r="AJ3369">
        <f t="shared" si="1057"/>
        <v>30</v>
      </c>
      <c r="AK3369">
        <f t="shared" si="1058"/>
        <v>26</v>
      </c>
      <c r="AL3369">
        <f t="shared" si="1047"/>
        <v>21</v>
      </c>
      <c r="AM3369">
        <f t="shared" si="1048"/>
        <v>16</v>
      </c>
      <c r="AN3369">
        <f t="shared" si="1049"/>
        <v>11</v>
      </c>
      <c r="AO3369">
        <f t="shared" si="1050"/>
        <v>6</v>
      </c>
      <c r="AP3369">
        <f t="shared" si="1051"/>
        <v>27</v>
      </c>
      <c r="AQ3369">
        <f t="shared" si="1059"/>
        <v>23</v>
      </c>
      <c r="AR3369">
        <f t="shared" si="1052"/>
        <v>18</v>
      </c>
      <c r="AS3369">
        <f t="shared" si="1053"/>
        <v>13</v>
      </c>
      <c r="AT3369">
        <f t="shared" si="1054"/>
        <v>8</v>
      </c>
      <c r="AU3369">
        <f t="shared" si="1055"/>
        <v>3</v>
      </c>
    </row>
    <row r="3370" spans="1:47" x14ac:dyDescent="0.45">
      <c r="A3370" s="3">
        <v>43496</v>
      </c>
      <c r="B3370" s="3">
        <v>43524</v>
      </c>
      <c r="C3370" s="5">
        <f t="shared" si="1044"/>
        <v>28</v>
      </c>
      <c r="D3370" s="5">
        <f t="shared" si="1045"/>
        <v>1</v>
      </c>
      <c r="E3370" t="s">
        <v>37</v>
      </c>
      <c r="F3370">
        <v>800000</v>
      </c>
      <c r="G3370">
        <v>18</v>
      </c>
      <c r="H3370">
        <v>7</v>
      </c>
      <c r="I3370">
        <v>19</v>
      </c>
      <c r="J3370">
        <v>0</v>
      </c>
      <c r="K3370">
        <v>40</v>
      </c>
      <c r="L3370">
        <v>0</v>
      </c>
      <c r="M3370">
        <v>0</v>
      </c>
      <c r="N3370">
        <v>1</v>
      </c>
      <c r="O3370">
        <v>1</v>
      </c>
      <c r="P3370">
        <v>0</v>
      </c>
      <c r="Q3370">
        <v>2441</v>
      </c>
      <c r="R3370">
        <v>1360</v>
      </c>
      <c r="S3370">
        <v>58</v>
      </c>
      <c r="T3370">
        <v>7</v>
      </c>
      <c r="U3370">
        <v>6</v>
      </c>
      <c r="V3370">
        <v>31.19044117647061</v>
      </c>
      <c r="W3370">
        <v>14.734092292089249</v>
      </c>
      <c r="X3370">
        <v>3</v>
      </c>
      <c r="Y3370">
        <v>1</v>
      </c>
      <c r="Z3370">
        <v>132</v>
      </c>
      <c r="AA3370" t="s">
        <v>32</v>
      </c>
      <c r="AB3370">
        <v>1</v>
      </c>
      <c r="AC3370">
        <f t="shared" si="1040"/>
        <v>28571.428571428572</v>
      </c>
      <c r="AD3370">
        <f t="shared" si="1041"/>
        <v>3.5714285714285712E-2</v>
      </c>
      <c r="AE3370">
        <f t="shared" si="1042"/>
        <v>0.1206896551724138</v>
      </c>
      <c r="AF3370">
        <f t="shared" si="1043"/>
        <v>0.10344827586206896</v>
      </c>
      <c r="AG3370">
        <v>34</v>
      </c>
      <c r="AH3370">
        <f t="shared" si="1056"/>
        <v>31</v>
      </c>
      <c r="AI3370">
        <f t="shared" si="1046"/>
        <v>28</v>
      </c>
      <c r="AJ3370">
        <f t="shared" si="1057"/>
        <v>30</v>
      </c>
      <c r="AK3370">
        <f t="shared" si="1058"/>
        <v>26</v>
      </c>
      <c r="AL3370">
        <f t="shared" si="1047"/>
        <v>21</v>
      </c>
      <c r="AM3370">
        <f t="shared" si="1048"/>
        <v>16</v>
      </c>
      <c r="AN3370">
        <f t="shared" si="1049"/>
        <v>11</v>
      </c>
      <c r="AO3370">
        <f t="shared" si="1050"/>
        <v>6</v>
      </c>
      <c r="AP3370">
        <f t="shared" si="1051"/>
        <v>27</v>
      </c>
      <c r="AQ3370">
        <f t="shared" si="1059"/>
        <v>23</v>
      </c>
      <c r="AR3370">
        <f t="shared" si="1052"/>
        <v>18</v>
      </c>
      <c r="AS3370">
        <f t="shared" si="1053"/>
        <v>13</v>
      </c>
      <c r="AT3370">
        <f t="shared" si="1054"/>
        <v>8</v>
      </c>
      <c r="AU3370">
        <f t="shared" si="1055"/>
        <v>3</v>
      </c>
    </row>
    <row r="3371" spans="1:47" x14ac:dyDescent="0.45">
      <c r="A3371" s="3">
        <v>43496</v>
      </c>
      <c r="B3371" s="3">
        <v>43529</v>
      </c>
      <c r="C3371" s="5">
        <f t="shared" si="1044"/>
        <v>33</v>
      </c>
      <c r="D3371" s="5">
        <f t="shared" si="1045"/>
        <v>1</v>
      </c>
      <c r="E3371" t="s">
        <v>37</v>
      </c>
      <c r="F3371">
        <v>1000000</v>
      </c>
      <c r="G3371">
        <v>16</v>
      </c>
      <c r="H3371">
        <v>6</v>
      </c>
      <c r="I3371">
        <v>22</v>
      </c>
      <c r="J3371">
        <v>0</v>
      </c>
      <c r="K3371">
        <v>45</v>
      </c>
      <c r="L3371">
        <v>1</v>
      </c>
      <c r="M3371">
        <v>1</v>
      </c>
      <c r="N3371">
        <v>1</v>
      </c>
      <c r="O3371">
        <v>1</v>
      </c>
      <c r="P3371">
        <v>0</v>
      </c>
      <c r="Q3371">
        <v>2140</v>
      </c>
      <c r="R3371">
        <v>1227</v>
      </c>
      <c r="S3371">
        <v>71</v>
      </c>
      <c r="T3371">
        <v>6</v>
      </c>
      <c r="U3371">
        <v>23</v>
      </c>
      <c r="V3371">
        <v>41.743962257653521</v>
      </c>
      <c r="W3371">
        <v>11.730136253544091</v>
      </c>
      <c r="X3371">
        <v>5</v>
      </c>
      <c r="Y3371">
        <v>0</v>
      </c>
      <c r="Z3371">
        <v>8</v>
      </c>
      <c r="AA3371" t="s">
        <v>27</v>
      </c>
      <c r="AB3371">
        <v>0</v>
      </c>
      <c r="AC3371">
        <f t="shared" si="1040"/>
        <v>30303.030303030304</v>
      </c>
      <c r="AD3371">
        <f t="shared" si="1041"/>
        <v>0</v>
      </c>
      <c r="AE3371">
        <f t="shared" si="1042"/>
        <v>8.4507042253521125E-2</v>
      </c>
      <c r="AF3371">
        <f t="shared" si="1043"/>
        <v>0.323943661971831</v>
      </c>
      <c r="AG3371">
        <v>34</v>
      </c>
      <c r="AH3371">
        <f t="shared" si="1056"/>
        <v>31</v>
      </c>
      <c r="AI3371">
        <f t="shared" si="1046"/>
        <v>5</v>
      </c>
      <c r="AJ3371">
        <f t="shared" si="1057"/>
        <v>30</v>
      </c>
      <c r="AK3371">
        <f t="shared" si="1058"/>
        <v>26</v>
      </c>
      <c r="AL3371">
        <f t="shared" si="1047"/>
        <v>21</v>
      </c>
      <c r="AM3371">
        <f t="shared" si="1048"/>
        <v>16</v>
      </c>
      <c r="AN3371">
        <f t="shared" si="1049"/>
        <v>11</v>
      </c>
      <c r="AO3371">
        <f t="shared" si="1050"/>
        <v>6</v>
      </c>
      <c r="AP3371">
        <f t="shared" si="1051"/>
        <v>4</v>
      </c>
      <c r="AQ3371">
        <f t="shared" si="1059"/>
        <v>0</v>
      </c>
      <c r="AR3371">
        <f t="shared" si="1052"/>
        <v>5</v>
      </c>
      <c r="AS3371">
        <f t="shared" si="1053"/>
        <v>10</v>
      </c>
      <c r="AT3371">
        <f t="shared" si="1054"/>
        <v>15</v>
      </c>
      <c r="AU3371">
        <f t="shared" si="1055"/>
        <v>20</v>
      </c>
    </row>
    <row r="3372" spans="1:47" x14ac:dyDescent="0.45">
      <c r="A3372" s="3">
        <v>43496</v>
      </c>
      <c r="B3372" s="3">
        <v>43524</v>
      </c>
      <c r="C3372" s="5">
        <f t="shared" si="1044"/>
        <v>28</v>
      </c>
      <c r="D3372" s="5">
        <f t="shared" si="1045"/>
        <v>1</v>
      </c>
      <c r="E3372" t="s">
        <v>37</v>
      </c>
      <c r="F3372">
        <v>1000000</v>
      </c>
      <c r="G3372">
        <v>15</v>
      </c>
      <c r="H3372">
        <v>6</v>
      </c>
      <c r="I3372">
        <v>16</v>
      </c>
      <c r="J3372">
        <v>0</v>
      </c>
      <c r="K3372">
        <v>24</v>
      </c>
      <c r="L3372">
        <v>18700</v>
      </c>
      <c r="M3372">
        <v>0</v>
      </c>
      <c r="N3372">
        <v>3</v>
      </c>
      <c r="O3372">
        <v>3</v>
      </c>
      <c r="P3372">
        <v>0</v>
      </c>
      <c r="Q3372">
        <v>3688</v>
      </c>
      <c r="R3372">
        <v>2057</v>
      </c>
      <c r="S3372">
        <v>102</v>
      </c>
      <c r="T3372">
        <v>46</v>
      </c>
      <c r="U3372">
        <v>20</v>
      </c>
      <c r="V3372">
        <v>34.68630003240969</v>
      </c>
      <c r="W3372">
        <v>13.43124696159456</v>
      </c>
      <c r="X3372">
        <v>9</v>
      </c>
      <c r="Y3372">
        <v>1</v>
      </c>
      <c r="Z3372">
        <v>107</v>
      </c>
      <c r="AA3372" t="s">
        <v>27</v>
      </c>
      <c r="AB3372">
        <v>0</v>
      </c>
      <c r="AC3372">
        <f t="shared" si="1040"/>
        <v>35714.285714285717</v>
      </c>
      <c r="AD3372">
        <f t="shared" si="1041"/>
        <v>0</v>
      </c>
      <c r="AE3372">
        <f t="shared" si="1042"/>
        <v>0.45098039215686275</v>
      </c>
      <c r="AF3372">
        <f t="shared" si="1043"/>
        <v>0.19607843137254902</v>
      </c>
      <c r="AG3372">
        <v>34</v>
      </c>
      <c r="AH3372">
        <f t="shared" si="1056"/>
        <v>31</v>
      </c>
      <c r="AI3372">
        <f t="shared" si="1046"/>
        <v>28</v>
      </c>
      <c r="AJ3372">
        <f t="shared" si="1057"/>
        <v>30</v>
      </c>
      <c r="AK3372">
        <f t="shared" si="1058"/>
        <v>26</v>
      </c>
      <c r="AL3372">
        <f t="shared" si="1047"/>
        <v>21</v>
      </c>
      <c r="AM3372">
        <f t="shared" si="1048"/>
        <v>16</v>
      </c>
      <c r="AN3372">
        <f t="shared" si="1049"/>
        <v>11</v>
      </c>
      <c r="AO3372">
        <f t="shared" si="1050"/>
        <v>6</v>
      </c>
      <c r="AP3372">
        <f t="shared" si="1051"/>
        <v>27</v>
      </c>
      <c r="AQ3372">
        <f t="shared" si="1059"/>
        <v>23</v>
      </c>
      <c r="AR3372">
        <f t="shared" si="1052"/>
        <v>18</v>
      </c>
      <c r="AS3372">
        <f t="shared" si="1053"/>
        <v>13</v>
      </c>
      <c r="AT3372">
        <f t="shared" si="1054"/>
        <v>8</v>
      </c>
      <c r="AU3372">
        <f t="shared" si="1055"/>
        <v>3</v>
      </c>
    </row>
    <row r="3373" spans="1:47" x14ac:dyDescent="0.45">
      <c r="A3373" s="3">
        <v>43496</v>
      </c>
      <c r="B3373" s="3">
        <v>43516</v>
      </c>
      <c r="C3373" s="5">
        <f t="shared" si="1044"/>
        <v>20</v>
      </c>
      <c r="D3373" s="5">
        <f t="shared" si="1045"/>
        <v>1</v>
      </c>
      <c r="E3373" t="s">
        <v>37</v>
      </c>
      <c r="F3373">
        <v>1000000</v>
      </c>
      <c r="G3373">
        <v>18</v>
      </c>
      <c r="H3373">
        <v>5</v>
      </c>
      <c r="I3373">
        <v>9</v>
      </c>
      <c r="J3373">
        <v>0</v>
      </c>
      <c r="K3373">
        <v>22</v>
      </c>
      <c r="L3373">
        <v>28</v>
      </c>
      <c r="M3373">
        <v>0</v>
      </c>
      <c r="N3373">
        <v>0</v>
      </c>
      <c r="O3373">
        <v>0</v>
      </c>
      <c r="P3373">
        <v>0</v>
      </c>
      <c r="Q3373">
        <v>1780</v>
      </c>
      <c r="R3373">
        <v>968</v>
      </c>
      <c r="S3373">
        <v>54</v>
      </c>
      <c r="T3373">
        <v>7</v>
      </c>
      <c r="U3373">
        <v>6</v>
      </c>
      <c r="V3373">
        <v>33.07406948270588</v>
      </c>
      <c r="W3373">
        <v>13.099458218549129</v>
      </c>
      <c r="X3373">
        <v>7</v>
      </c>
      <c r="Y3373">
        <v>1</v>
      </c>
      <c r="Z3373">
        <v>106</v>
      </c>
      <c r="AA3373" t="s">
        <v>27</v>
      </c>
      <c r="AB3373">
        <v>2</v>
      </c>
      <c r="AC3373">
        <f t="shared" si="1040"/>
        <v>50000</v>
      </c>
      <c r="AD3373">
        <f t="shared" si="1041"/>
        <v>0.1</v>
      </c>
      <c r="AE3373">
        <f t="shared" si="1042"/>
        <v>0.12962962962962962</v>
      </c>
      <c r="AF3373">
        <f t="shared" si="1043"/>
        <v>0.1111111111111111</v>
      </c>
      <c r="AG3373">
        <v>34</v>
      </c>
      <c r="AH3373">
        <f t="shared" si="1056"/>
        <v>31</v>
      </c>
      <c r="AI3373">
        <f t="shared" si="1046"/>
        <v>20</v>
      </c>
      <c r="AJ3373">
        <f t="shared" si="1057"/>
        <v>30</v>
      </c>
      <c r="AK3373">
        <f t="shared" si="1058"/>
        <v>26</v>
      </c>
      <c r="AL3373">
        <f t="shared" si="1047"/>
        <v>21</v>
      </c>
      <c r="AM3373">
        <f t="shared" si="1048"/>
        <v>16</v>
      </c>
      <c r="AN3373">
        <f t="shared" si="1049"/>
        <v>11</v>
      </c>
      <c r="AO3373">
        <f t="shared" si="1050"/>
        <v>6</v>
      </c>
      <c r="AP3373">
        <f t="shared" si="1051"/>
        <v>19</v>
      </c>
      <c r="AQ3373">
        <f t="shared" si="1059"/>
        <v>15</v>
      </c>
      <c r="AR3373">
        <f t="shared" si="1052"/>
        <v>10</v>
      </c>
      <c r="AS3373">
        <f t="shared" si="1053"/>
        <v>5</v>
      </c>
      <c r="AT3373">
        <f t="shared" si="1054"/>
        <v>0</v>
      </c>
      <c r="AU3373">
        <f t="shared" si="1055"/>
        <v>5</v>
      </c>
    </row>
    <row r="3374" spans="1:47" x14ac:dyDescent="0.45">
      <c r="A3374" s="3">
        <v>43496</v>
      </c>
      <c r="B3374" s="3">
        <v>43513</v>
      </c>
      <c r="C3374" s="5">
        <f t="shared" si="1044"/>
        <v>17</v>
      </c>
      <c r="D3374" s="5">
        <f t="shared" si="1045"/>
        <v>1</v>
      </c>
      <c r="E3374" t="s">
        <v>37</v>
      </c>
      <c r="F3374">
        <v>500000</v>
      </c>
      <c r="G3374">
        <v>36</v>
      </c>
      <c r="H3374">
        <v>10</v>
      </c>
      <c r="I3374">
        <v>20</v>
      </c>
      <c r="J3374">
        <v>1</v>
      </c>
      <c r="K3374">
        <v>25</v>
      </c>
      <c r="L3374">
        <v>4623</v>
      </c>
      <c r="M3374">
        <v>0</v>
      </c>
      <c r="N3374">
        <v>1</v>
      </c>
      <c r="O3374">
        <v>1</v>
      </c>
      <c r="P3374">
        <v>0</v>
      </c>
      <c r="Q3374">
        <v>2969</v>
      </c>
      <c r="R3374">
        <v>1599</v>
      </c>
      <c r="S3374">
        <v>75</v>
      </c>
      <c r="T3374">
        <v>31</v>
      </c>
      <c r="U3374">
        <v>28</v>
      </c>
      <c r="V3374">
        <v>28.111147467167001</v>
      </c>
      <c r="W3374">
        <v>14.63486879299562</v>
      </c>
      <c r="X3374">
        <v>9</v>
      </c>
      <c r="Y3374">
        <v>1</v>
      </c>
      <c r="Z3374">
        <v>100</v>
      </c>
      <c r="AA3374" t="s">
        <v>27</v>
      </c>
      <c r="AB3374">
        <v>1</v>
      </c>
      <c r="AC3374">
        <f t="shared" si="1040"/>
        <v>29411.764705882353</v>
      </c>
      <c r="AD3374">
        <f t="shared" si="1041"/>
        <v>5.8823529411764705E-2</v>
      </c>
      <c r="AE3374">
        <f t="shared" si="1042"/>
        <v>0.41333333333333333</v>
      </c>
      <c r="AF3374">
        <f t="shared" si="1043"/>
        <v>0.37333333333333335</v>
      </c>
      <c r="AG3374">
        <v>34</v>
      </c>
      <c r="AH3374">
        <f t="shared" si="1056"/>
        <v>31</v>
      </c>
      <c r="AI3374">
        <f t="shared" si="1046"/>
        <v>17</v>
      </c>
      <c r="AJ3374">
        <f t="shared" si="1057"/>
        <v>30</v>
      </c>
      <c r="AK3374">
        <f t="shared" si="1058"/>
        <v>26</v>
      </c>
      <c r="AL3374">
        <f t="shared" si="1047"/>
        <v>21</v>
      </c>
      <c r="AM3374">
        <f t="shared" si="1048"/>
        <v>16</v>
      </c>
      <c r="AN3374">
        <f t="shared" si="1049"/>
        <v>11</v>
      </c>
      <c r="AO3374">
        <f t="shared" si="1050"/>
        <v>6</v>
      </c>
      <c r="AP3374">
        <f t="shared" si="1051"/>
        <v>16</v>
      </c>
      <c r="AQ3374">
        <f t="shared" si="1059"/>
        <v>12</v>
      </c>
      <c r="AR3374">
        <f t="shared" si="1052"/>
        <v>7</v>
      </c>
      <c r="AS3374">
        <f t="shared" si="1053"/>
        <v>2</v>
      </c>
      <c r="AT3374">
        <f t="shared" si="1054"/>
        <v>3</v>
      </c>
      <c r="AU3374">
        <f t="shared" si="1055"/>
        <v>8</v>
      </c>
    </row>
    <row r="3375" spans="1:47" x14ac:dyDescent="0.45">
      <c r="A3375" s="3">
        <v>43496</v>
      </c>
      <c r="B3375" s="3">
        <v>43511</v>
      </c>
      <c r="C3375" s="5">
        <f t="shared" si="1044"/>
        <v>15</v>
      </c>
      <c r="D3375" s="5">
        <f t="shared" si="1045"/>
        <v>1</v>
      </c>
      <c r="E3375" t="s">
        <v>37</v>
      </c>
      <c r="F3375">
        <v>500000</v>
      </c>
      <c r="G3375">
        <v>50</v>
      </c>
      <c r="H3375">
        <v>7</v>
      </c>
      <c r="I3375">
        <v>20</v>
      </c>
      <c r="J3375">
        <v>0</v>
      </c>
      <c r="K3375">
        <v>27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2352</v>
      </c>
      <c r="R3375">
        <v>1230</v>
      </c>
      <c r="S3375">
        <v>85</v>
      </c>
      <c r="T3375">
        <v>13</v>
      </c>
      <c r="U3375">
        <v>15</v>
      </c>
      <c r="V3375">
        <v>30.375645624103331</v>
      </c>
      <c r="W3375">
        <v>12.617431850789099</v>
      </c>
      <c r="X3375">
        <v>6</v>
      </c>
      <c r="Y3375">
        <v>1</v>
      </c>
      <c r="Z3375">
        <v>373</v>
      </c>
      <c r="AA3375" t="s">
        <v>27</v>
      </c>
      <c r="AB3375">
        <v>2</v>
      </c>
      <c r="AC3375">
        <f t="shared" si="1040"/>
        <v>33333.333333333336</v>
      </c>
      <c r="AD3375">
        <f t="shared" si="1041"/>
        <v>0.13333333333333333</v>
      </c>
      <c r="AE3375">
        <f t="shared" si="1042"/>
        <v>0.15294117647058825</v>
      </c>
      <c r="AF3375">
        <f t="shared" si="1043"/>
        <v>0.17647058823529413</v>
      </c>
      <c r="AG3375">
        <v>34</v>
      </c>
      <c r="AH3375">
        <f t="shared" si="1056"/>
        <v>31</v>
      </c>
      <c r="AI3375">
        <f t="shared" si="1046"/>
        <v>15</v>
      </c>
      <c r="AJ3375">
        <f t="shared" si="1057"/>
        <v>30</v>
      </c>
      <c r="AK3375">
        <f t="shared" si="1058"/>
        <v>26</v>
      </c>
      <c r="AL3375">
        <f t="shared" si="1047"/>
        <v>21</v>
      </c>
      <c r="AM3375">
        <f t="shared" si="1048"/>
        <v>16</v>
      </c>
      <c r="AN3375">
        <f t="shared" si="1049"/>
        <v>11</v>
      </c>
      <c r="AO3375">
        <f t="shared" si="1050"/>
        <v>6</v>
      </c>
      <c r="AP3375">
        <f t="shared" si="1051"/>
        <v>14</v>
      </c>
      <c r="AQ3375">
        <f t="shared" si="1059"/>
        <v>10</v>
      </c>
      <c r="AR3375">
        <f t="shared" si="1052"/>
        <v>5</v>
      </c>
      <c r="AS3375">
        <f t="shared" si="1053"/>
        <v>0</v>
      </c>
      <c r="AT3375">
        <f t="shared" si="1054"/>
        <v>5</v>
      </c>
      <c r="AU3375">
        <f t="shared" si="1055"/>
        <v>10</v>
      </c>
    </row>
    <row r="3376" spans="1:47" x14ac:dyDescent="0.45">
      <c r="A3376" s="3">
        <v>43496</v>
      </c>
      <c r="B3376" s="3">
        <v>43507</v>
      </c>
      <c r="C3376" s="5">
        <f t="shared" si="1044"/>
        <v>11</v>
      </c>
      <c r="D3376" s="5">
        <f t="shared" si="1045"/>
        <v>1</v>
      </c>
      <c r="E3376" t="s">
        <v>37</v>
      </c>
      <c r="F3376">
        <v>500000</v>
      </c>
      <c r="G3376">
        <v>6</v>
      </c>
      <c r="H3376">
        <v>1</v>
      </c>
      <c r="I3376">
        <v>4</v>
      </c>
      <c r="J3376">
        <v>0</v>
      </c>
      <c r="K3376">
        <v>23</v>
      </c>
      <c r="L3376">
        <v>7916</v>
      </c>
      <c r="M3376">
        <v>0</v>
      </c>
      <c r="N3376">
        <v>0</v>
      </c>
      <c r="O3376">
        <v>0</v>
      </c>
      <c r="P3376">
        <v>0</v>
      </c>
      <c r="Q3376">
        <v>2034</v>
      </c>
      <c r="R3376">
        <v>1102</v>
      </c>
      <c r="S3376">
        <v>50</v>
      </c>
      <c r="T3376">
        <v>15</v>
      </c>
      <c r="U3376">
        <v>12</v>
      </c>
      <c r="V3376">
        <v>28.315216696914721</v>
      </c>
      <c r="W3376">
        <v>14.78527332123412</v>
      </c>
      <c r="X3376">
        <v>8</v>
      </c>
      <c r="Y3376">
        <v>0</v>
      </c>
      <c r="Z3376">
        <v>5</v>
      </c>
      <c r="AA3376" t="s">
        <v>27</v>
      </c>
      <c r="AB3376">
        <v>1</v>
      </c>
      <c r="AC3376">
        <f t="shared" si="1040"/>
        <v>45454.545454545456</v>
      </c>
      <c r="AD3376">
        <f t="shared" si="1041"/>
        <v>9.0909090909090912E-2</v>
      </c>
      <c r="AE3376">
        <f t="shared" si="1042"/>
        <v>0.3</v>
      </c>
      <c r="AF3376">
        <f t="shared" si="1043"/>
        <v>0.24</v>
      </c>
      <c r="AG3376">
        <v>34</v>
      </c>
      <c r="AH3376">
        <f t="shared" si="1056"/>
        <v>31</v>
      </c>
      <c r="AI3376">
        <f t="shared" si="1046"/>
        <v>11</v>
      </c>
      <c r="AJ3376">
        <f t="shared" si="1057"/>
        <v>30</v>
      </c>
      <c r="AK3376">
        <f t="shared" si="1058"/>
        <v>26</v>
      </c>
      <c r="AL3376">
        <f t="shared" si="1047"/>
        <v>21</v>
      </c>
      <c r="AM3376">
        <f t="shared" si="1048"/>
        <v>16</v>
      </c>
      <c r="AN3376">
        <f t="shared" si="1049"/>
        <v>11</v>
      </c>
      <c r="AO3376">
        <f t="shared" si="1050"/>
        <v>6</v>
      </c>
      <c r="AP3376">
        <f t="shared" si="1051"/>
        <v>10</v>
      </c>
      <c r="AQ3376">
        <f t="shared" si="1059"/>
        <v>6</v>
      </c>
      <c r="AR3376">
        <f t="shared" si="1052"/>
        <v>1</v>
      </c>
      <c r="AS3376">
        <f t="shared" si="1053"/>
        <v>4</v>
      </c>
      <c r="AT3376">
        <f t="shared" si="1054"/>
        <v>9</v>
      </c>
      <c r="AU3376">
        <f t="shared" si="1055"/>
        <v>14</v>
      </c>
    </row>
    <row r="3377" spans="1:47" x14ac:dyDescent="0.45">
      <c r="A3377" s="3">
        <v>43496</v>
      </c>
      <c r="B3377" s="3">
        <v>43534</v>
      </c>
      <c r="C3377" s="5">
        <f t="shared" si="1044"/>
        <v>38</v>
      </c>
      <c r="D3377" s="5">
        <f t="shared" si="1045"/>
        <v>1</v>
      </c>
      <c r="E3377" t="s">
        <v>37</v>
      </c>
      <c r="F3377">
        <v>1000000</v>
      </c>
      <c r="G3377">
        <v>383</v>
      </c>
      <c r="H3377">
        <v>7</v>
      </c>
      <c r="I3377">
        <v>47</v>
      </c>
      <c r="J3377">
        <v>3</v>
      </c>
      <c r="K3377">
        <v>51</v>
      </c>
      <c r="L3377">
        <v>3487</v>
      </c>
      <c r="M3377">
        <v>4</v>
      </c>
      <c r="N3377">
        <v>2</v>
      </c>
      <c r="O3377">
        <v>2</v>
      </c>
      <c r="P3377">
        <v>0</v>
      </c>
      <c r="Q3377">
        <v>3270</v>
      </c>
      <c r="R3377">
        <v>1774</v>
      </c>
      <c r="S3377">
        <v>91</v>
      </c>
      <c r="T3377">
        <v>91</v>
      </c>
      <c r="U3377">
        <v>25</v>
      </c>
      <c r="V3377">
        <v>31.105574104587649</v>
      </c>
      <c r="W3377">
        <v>13.76370268964407</v>
      </c>
      <c r="X3377">
        <v>5</v>
      </c>
      <c r="Y3377">
        <v>1</v>
      </c>
      <c r="Z3377">
        <v>1633</v>
      </c>
      <c r="AA3377" t="s">
        <v>25</v>
      </c>
      <c r="AB3377">
        <v>5</v>
      </c>
      <c r="AC3377">
        <f t="shared" si="1040"/>
        <v>26315.78947368421</v>
      </c>
      <c r="AD3377">
        <f t="shared" si="1041"/>
        <v>0.13157894736842105</v>
      </c>
      <c r="AE3377">
        <f t="shared" si="1042"/>
        <v>1</v>
      </c>
      <c r="AF3377">
        <f t="shared" si="1043"/>
        <v>0.27472527472527475</v>
      </c>
      <c r="AG3377">
        <v>34</v>
      </c>
      <c r="AH3377">
        <f t="shared" si="1056"/>
        <v>31</v>
      </c>
      <c r="AI3377">
        <f t="shared" si="1046"/>
        <v>10</v>
      </c>
      <c r="AJ3377">
        <f t="shared" si="1057"/>
        <v>30</v>
      </c>
      <c r="AK3377">
        <f t="shared" si="1058"/>
        <v>26</v>
      </c>
      <c r="AL3377">
        <f t="shared" si="1047"/>
        <v>21</v>
      </c>
      <c r="AM3377">
        <f t="shared" si="1048"/>
        <v>16</v>
      </c>
      <c r="AN3377">
        <f t="shared" si="1049"/>
        <v>11</v>
      </c>
      <c r="AO3377">
        <f t="shared" si="1050"/>
        <v>6</v>
      </c>
      <c r="AP3377">
        <f t="shared" si="1051"/>
        <v>9</v>
      </c>
      <c r="AQ3377">
        <f t="shared" si="1059"/>
        <v>5</v>
      </c>
      <c r="AR3377">
        <f t="shared" si="1052"/>
        <v>0</v>
      </c>
      <c r="AS3377">
        <f t="shared" si="1053"/>
        <v>5</v>
      </c>
      <c r="AT3377">
        <f t="shared" si="1054"/>
        <v>10</v>
      </c>
      <c r="AU3377">
        <f t="shared" si="1055"/>
        <v>15</v>
      </c>
    </row>
    <row r="3378" spans="1:47" x14ac:dyDescent="0.45">
      <c r="A3378" s="3">
        <v>43496</v>
      </c>
      <c r="B3378" s="3">
        <v>43527</v>
      </c>
      <c r="C3378" s="5">
        <f t="shared" si="1044"/>
        <v>31</v>
      </c>
      <c r="D3378" s="5">
        <f t="shared" si="1045"/>
        <v>1</v>
      </c>
      <c r="E3378" t="s">
        <v>37</v>
      </c>
      <c r="F3378">
        <v>2000000</v>
      </c>
      <c r="G3378">
        <v>824</v>
      </c>
      <c r="H3378">
        <v>6</v>
      </c>
      <c r="I3378">
        <v>36</v>
      </c>
      <c r="J3378">
        <v>0</v>
      </c>
      <c r="K3378">
        <v>58</v>
      </c>
      <c r="L3378">
        <v>0</v>
      </c>
      <c r="M3378">
        <v>14</v>
      </c>
      <c r="N3378">
        <v>0</v>
      </c>
      <c r="O3378">
        <v>0</v>
      </c>
      <c r="P3378">
        <v>0</v>
      </c>
      <c r="Q3378">
        <v>2179</v>
      </c>
      <c r="R3378">
        <v>1182</v>
      </c>
      <c r="S3378">
        <v>65</v>
      </c>
      <c r="T3378">
        <v>66</v>
      </c>
      <c r="U3378">
        <v>11</v>
      </c>
      <c r="V3378">
        <v>32.418732135884447</v>
      </c>
      <c r="W3378">
        <v>13.255130287648051</v>
      </c>
      <c r="X3378">
        <v>8</v>
      </c>
      <c r="Y3378">
        <v>1</v>
      </c>
      <c r="Z3378">
        <v>1883</v>
      </c>
      <c r="AA3378" t="s">
        <v>25</v>
      </c>
      <c r="AB3378">
        <v>4</v>
      </c>
      <c r="AC3378">
        <f t="shared" si="1040"/>
        <v>64516.129032258068</v>
      </c>
      <c r="AD3378">
        <f t="shared" si="1041"/>
        <v>0.12903225806451613</v>
      </c>
      <c r="AE3378">
        <f t="shared" si="1042"/>
        <v>1.0153846153846153</v>
      </c>
      <c r="AF3378">
        <f t="shared" si="1043"/>
        <v>0.16923076923076924</v>
      </c>
      <c r="AG3378">
        <v>34</v>
      </c>
      <c r="AH3378">
        <f t="shared" si="1056"/>
        <v>31</v>
      </c>
      <c r="AI3378">
        <f t="shared" si="1046"/>
        <v>3</v>
      </c>
      <c r="AJ3378">
        <f t="shared" si="1057"/>
        <v>30</v>
      </c>
      <c r="AK3378">
        <f t="shared" si="1058"/>
        <v>26</v>
      </c>
      <c r="AL3378">
        <f t="shared" si="1047"/>
        <v>21</v>
      </c>
      <c r="AM3378">
        <f t="shared" si="1048"/>
        <v>16</v>
      </c>
      <c r="AN3378">
        <f t="shared" si="1049"/>
        <v>11</v>
      </c>
      <c r="AO3378">
        <f t="shared" si="1050"/>
        <v>6</v>
      </c>
      <c r="AP3378">
        <f t="shared" si="1051"/>
        <v>2</v>
      </c>
      <c r="AQ3378">
        <f t="shared" si="1059"/>
        <v>2</v>
      </c>
      <c r="AR3378">
        <f t="shared" si="1052"/>
        <v>7</v>
      </c>
      <c r="AS3378">
        <f t="shared" si="1053"/>
        <v>12</v>
      </c>
      <c r="AT3378">
        <f t="shared" si="1054"/>
        <v>17</v>
      </c>
      <c r="AU3378">
        <f t="shared" si="1055"/>
        <v>22</v>
      </c>
    </row>
    <row r="3379" spans="1:47" x14ac:dyDescent="0.45">
      <c r="A3379" s="3">
        <v>43496</v>
      </c>
      <c r="B3379" s="3">
        <v>43541</v>
      </c>
      <c r="C3379" s="5">
        <f t="shared" si="1044"/>
        <v>45</v>
      </c>
      <c r="D3379" s="5">
        <f t="shared" si="1045"/>
        <v>1</v>
      </c>
      <c r="E3379" t="s">
        <v>37</v>
      </c>
      <c r="F3379">
        <v>1000000</v>
      </c>
      <c r="G3379">
        <v>32</v>
      </c>
      <c r="H3379">
        <v>13</v>
      </c>
      <c r="I3379">
        <v>35</v>
      </c>
      <c r="J3379">
        <v>0</v>
      </c>
      <c r="K3379">
        <v>44</v>
      </c>
      <c r="L3379">
        <v>0</v>
      </c>
      <c r="M3379">
        <v>3</v>
      </c>
      <c r="N3379">
        <v>0</v>
      </c>
      <c r="O3379">
        <v>0</v>
      </c>
      <c r="P3379">
        <v>0</v>
      </c>
      <c r="Q3379">
        <v>2806</v>
      </c>
      <c r="R3379">
        <v>1581</v>
      </c>
      <c r="S3379">
        <v>109</v>
      </c>
      <c r="T3379">
        <v>20</v>
      </c>
      <c r="U3379">
        <v>5</v>
      </c>
      <c r="V3379">
        <v>41.962559406716217</v>
      </c>
      <c r="W3379">
        <v>11.00973649240697</v>
      </c>
      <c r="X3379">
        <v>6</v>
      </c>
      <c r="Y3379">
        <v>1</v>
      </c>
      <c r="Z3379">
        <v>120</v>
      </c>
      <c r="AA3379" t="s">
        <v>31</v>
      </c>
      <c r="AB3379">
        <v>5</v>
      </c>
      <c r="AC3379">
        <f t="shared" si="1040"/>
        <v>22222.222222222223</v>
      </c>
      <c r="AD3379">
        <f t="shared" si="1041"/>
        <v>0.1111111111111111</v>
      </c>
      <c r="AE3379">
        <f t="shared" si="1042"/>
        <v>0.1834862385321101</v>
      </c>
      <c r="AF3379">
        <f t="shared" si="1043"/>
        <v>4.5871559633027525E-2</v>
      </c>
      <c r="AG3379">
        <v>34</v>
      </c>
      <c r="AH3379">
        <f t="shared" si="1056"/>
        <v>31</v>
      </c>
      <c r="AI3379">
        <f t="shared" si="1046"/>
        <v>17</v>
      </c>
      <c r="AJ3379">
        <f t="shared" si="1057"/>
        <v>30</v>
      </c>
      <c r="AK3379">
        <f t="shared" si="1058"/>
        <v>26</v>
      </c>
      <c r="AL3379">
        <f t="shared" si="1047"/>
        <v>21</v>
      </c>
      <c r="AM3379">
        <f t="shared" si="1048"/>
        <v>16</v>
      </c>
      <c r="AN3379">
        <f t="shared" si="1049"/>
        <v>11</v>
      </c>
      <c r="AO3379">
        <f t="shared" si="1050"/>
        <v>6</v>
      </c>
      <c r="AP3379">
        <f t="shared" si="1051"/>
        <v>16</v>
      </c>
      <c r="AQ3379">
        <f t="shared" si="1059"/>
        <v>12</v>
      </c>
      <c r="AR3379">
        <f t="shared" si="1052"/>
        <v>7</v>
      </c>
      <c r="AS3379">
        <f t="shared" si="1053"/>
        <v>2</v>
      </c>
      <c r="AT3379">
        <f t="shared" si="1054"/>
        <v>3</v>
      </c>
      <c r="AU3379">
        <f t="shared" si="1055"/>
        <v>8</v>
      </c>
    </row>
    <row r="3380" spans="1:47" x14ac:dyDescent="0.45">
      <c r="A3380" s="3">
        <v>43496</v>
      </c>
      <c r="B3380" s="3">
        <v>43527</v>
      </c>
      <c r="C3380" s="5">
        <f t="shared" si="1044"/>
        <v>31</v>
      </c>
      <c r="D3380" s="5">
        <f t="shared" si="1045"/>
        <v>1</v>
      </c>
      <c r="E3380" t="s">
        <v>37</v>
      </c>
      <c r="F3380">
        <v>500000</v>
      </c>
      <c r="G3380">
        <v>129</v>
      </c>
      <c r="H3380">
        <v>4</v>
      </c>
      <c r="I3380">
        <v>60</v>
      </c>
      <c r="J3380">
        <v>3</v>
      </c>
      <c r="K3380">
        <v>47</v>
      </c>
      <c r="L3380">
        <v>0</v>
      </c>
      <c r="M3380">
        <v>21</v>
      </c>
      <c r="N3380">
        <v>5</v>
      </c>
      <c r="O3380">
        <v>5</v>
      </c>
      <c r="P3380">
        <v>0</v>
      </c>
      <c r="Q3380">
        <v>3376</v>
      </c>
      <c r="R3380">
        <v>1862</v>
      </c>
      <c r="S3380">
        <v>115</v>
      </c>
      <c r="T3380">
        <v>49</v>
      </c>
      <c r="U3380">
        <v>5</v>
      </c>
      <c r="V3380">
        <v>37.012211693830857</v>
      </c>
      <c r="W3380">
        <v>12.11923812637183</v>
      </c>
      <c r="X3380">
        <v>6</v>
      </c>
      <c r="Y3380">
        <v>1</v>
      </c>
      <c r="Z3380">
        <v>2094</v>
      </c>
      <c r="AA3380" t="s">
        <v>31</v>
      </c>
      <c r="AB3380">
        <v>7</v>
      </c>
      <c r="AC3380">
        <f t="shared" si="1040"/>
        <v>16129.032258064517</v>
      </c>
      <c r="AD3380">
        <f t="shared" si="1041"/>
        <v>0.22580645161290322</v>
      </c>
      <c r="AE3380">
        <f t="shared" si="1042"/>
        <v>0.42608695652173911</v>
      </c>
      <c r="AF3380">
        <f t="shared" si="1043"/>
        <v>4.3478260869565216E-2</v>
      </c>
      <c r="AG3380">
        <v>34</v>
      </c>
      <c r="AH3380">
        <f t="shared" si="1056"/>
        <v>31</v>
      </c>
      <c r="AI3380">
        <f t="shared" si="1046"/>
        <v>3</v>
      </c>
      <c r="AJ3380">
        <f t="shared" si="1057"/>
        <v>30</v>
      </c>
      <c r="AK3380">
        <f t="shared" si="1058"/>
        <v>26</v>
      </c>
      <c r="AL3380">
        <f t="shared" si="1047"/>
        <v>21</v>
      </c>
      <c r="AM3380">
        <f t="shared" si="1048"/>
        <v>16</v>
      </c>
      <c r="AN3380">
        <f t="shared" si="1049"/>
        <v>11</v>
      </c>
      <c r="AO3380">
        <f t="shared" si="1050"/>
        <v>6</v>
      </c>
      <c r="AP3380">
        <f t="shared" si="1051"/>
        <v>2</v>
      </c>
      <c r="AQ3380">
        <f t="shared" si="1059"/>
        <v>2</v>
      </c>
      <c r="AR3380">
        <f t="shared" si="1052"/>
        <v>7</v>
      </c>
      <c r="AS3380">
        <f t="shared" si="1053"/>
        <v>12</v>
      </c>
      <c r="AT3380">
        <f t="shared" si="1054"/>
        <v>17</v>
      </c>
      <c r="AU3380">
        <f t="shared" si="1055"/>
        <v>22</v>
      </c>
    </row>
    <row r="3381" spans="1:47" x14ac:dyDescent="0.45">
      <c r="A3381" s="3">
        <v>43496</v>
      </c>
      <c r="B3381" s="3">
        <v>43527</v>
      </c>
      <c r="C3381" s="5">
        <f t="shared" si="1044"/>
        <v>31</v>
      </c>
      <c r="D3381" s="5">
        <f t="shared" si="1045"/>
        <v>1</v>
      </c>
      <c r="E3381" t="s">
        <v>37</v>
      </c>
      <c r="F3381">
        <v>500000</v>
      </c>
      <c r="G3381">
        <v>13</v>
      </c>
      <c r="H3381">
        <v>7</v>
      </c>
      <c r="I3381">
        <v>26</v>
      </c>
      <c r="J3381">
        <v>0</v>
      </c>
      <c r="K3381">
        <v>58</v>
      </c>
      <c r="L3381">
        <v>525</v>
      </c>
      <c r="M3381">
        <v>2</v>
      </c>
      <c r="N3381">
        <v>8</v>
      </c>
      <c r="O3381">
        <v>4</v>
      </c>
      <c r="P3381">
        <v>0</v>
      </c>
      <c r="Q3381">
        <v>3843</v>
      </c>
      <c r="R3381">
        <v>2165</v>
      </c>
      <c r="S3381">
        <v>148</v>
      </c>
      <c r="T3381">
        <v>43</v>
      </c>
      <c r="U3381">
        <v>0</v>
      </c>
      <c r="V3381">
        <v>41.817311419387067</v>
      </c>
      <c r="W3381">
        <v>11.06074886087011</v>
      </c>
      <c r="X3381">
        <v>9</v>
      </c>
      <c r="Y3381">
        <v>1</v>
      </c>
      <c r="Z3381">
        <v>336</v>
      </c>
      <c r="AA3381" t="s">
        <v>31</v>
      </c>
      <c r="AB3381">
        <v>4</v>
      </c>
      <c r="AC3381">
        <f t="shared" si="1040"/>
        <v>16129.032258064517</v>
      </c>
      <c r="AD3381">
        <f t="shared" si="1041"/>
        <v>0.12903225806451613</v>
      </c>
      <c r="AE3381">
        <f t="shared" si="1042"/>
        <v>0.29054054054054052</v>
      </c>
      <c r="AF3381">
        <f t="shared" si="1043"/>
        <v>0</v>
      </c>
      <c r="AG3381">
        <v>34</v>
      </c>
      <c r="AH3381">
        <f t="shared" si="1056"/>
        <v>31</v>
      </c>
      <c r="AI3381">
        <f t="shared" si="1046"/>
        <v>3</v>
      </c>
      <c r="AJ3381">
        <f t="shared" si="1057"/>
        <v>30</v>
      </c>
      <c r="AK3381">
        <f t="shared" si="1058"/>
        <v>26</v>
      </c>
      <c r="AL3381">
        <f t="shared" si="1047"/>
        <v>21</v>
      </c>
      <c r="AM3381">
        <f t="shared" si="1048"/>
        <v>16</v>
      </c>
      <c r="AN3381">
        <f t="shared" si="1049"/>
        <v>11</v>
      </c>
      <c r="AO3381">
        <f t="shared" si="1050"/>
        <v>6</v>
      </c>
      <c r="AP3381">
        <f t="shared" si="1051"/>
        <v>2</v>
      </c>
      <c r="AQ3381">
        <f t="shared" si="1059"/>
        <v>2</v>
      </c>
      <c r="AR3381">
        <f t="shared" si="1052"/>
        <v>7</v>
      </c>
      <c r="AS3381">
        <f t="shared" si="1053"/>
        <v>12</v>
      </c>
      <c r="AT3381">
        <f t="shared" si="1054"/>
        <v>17</v>
      </c>
      <c r="AU3381">
        <f t="shared" si="1055"/>
        <v>22</v>
      </c>
    </row>
    <row r="3382" spans="1:47" x14ac:dyDescent="0.45">
      <c r="A3382" s="3">
        <v>43496</v>
      </c>
      <c r="B3382" s="3">
        <v>43527</v>
      </c>
      <c r="C3382" s="5">
        <f t="shared" si="1044"/>
        <v>31</v>
      </c>
      <c r="D3382" s="5">
        <f t="shared" si="1045"/>
        <v>1</v>
      </c>
      <c r="E3382" t="s">
        <v>37</v>
      </c>
      <c r="F3382">
        <v>1000000</v>
      </c>
      <c r="G3382">
        <v>97</v>
      </c>
      <c r="H3382">
        <v>8</v>
      </c>
      <c r="I3382">
        <v>77</v>
      </c>
      <c r="J3382">
        <v>0</v>
      </c>
      <c r="K3382">
        <v>88</v>
      </c>
      <c r="L3382">
        <v>140</v>
      </c>
      <c r="M3382">
        <v>3</v>
      </c>
      <c r="N3382">
        <v>1</v>
      </c>
      <c r="O3382">
        <v>1</v>
      </c>
      <c r="P3382">
        <v>0</v>
      </c>
      <c r="Q3382">
        <v>4035</v>
      </c>
      <c r="R3382">
        <v>2232</v>
      </c>
      <c r="S3382">
        <v>121</v>
      </c>
      <c r="T3382">
        <v>106</v>
      </c>
      <c r="U3382">
        <v>39</v>
      </c>
      <c r="V3382">
        <v>35.172508664356172</v>
      </c>
      <c r="W3382">
        <v>12.93603883408869</v>
      </c>
      <c r="X3382">
        <v>6</v>
      </c>
      <c r="Y3382">
        <v>1</v>
      </c>
      <c r="Z3382">
        <v>399</v>
      </c>
      <c r="AA3382" t="s">
        <v>31</v>
      </c>
      <c r="AB3382">
        <v>9</v>
      </c>
      <c r="AC3382">
        <f t="shared" si="1040"/>
        <v>32258.064516129034</v>
      </c>
      <c r="AD3382">
        <f t="shared" si="1041"/>
        <v>0.29032258064516131</v>
      </c>
      <c r="AE3382">
        <f t="shared" si="1042"/>
        <v>0.87603305785123964</v>
      </c>
      <c r="AF3382">
        <f t="shared" si="1043"/>
        <v>0.32231404958677684</v>
      </c>
      <c r="AG3382">
        <v>34</v>
      </c>
      <c r="AH3382">
        <f t="shared" si="1056"/>
        <v>31</v>
      </c>
      <c r="AI3382">
        <f t="shared" si="1046"/>
        <v>3</v>
      </c>
      <c r="AJ3382">
        <f t="shared" si="1057"/>
        <v>30</v>
      </c>
      <c r="AK3382">
        <f t="shared" si="1058"/>
        <v>26</v>
      </c>
      <c r="AL3382">
        <f t="shared" si="1047"/>
        <v>21</v>
      </c>
      <c r="AM3382">
        <f t="shared" si="1048"/>
        <v>16</v>
      </c>
      <c r="AN3382">
        <f t="shared" si="1049"/>
        <v>11</v>
      </c>
      <c r="AO3382">
        <f t="shared" si="1050"/>
        <v>6</v>
      </c>
      <c r="AP3382">
        <f t="shared" si="1051"/>
        <v>2</v>
      </c>
      <c r="AQ3382">
        <f t="shared" si="1059"/>
        <v>2</v>
      </c>
      <c r="AR3382">
        <f t="shared" si="1052"/>
        <v>7</v>
      </c>
      <c r="AS3382">
        <f t="shared" si="1053"/>
        <v>12</v>
      </c>
      <c r="AT3382">
        <f t="shared" si="1054"/>
        <v>17</v>
      </c>
      <c r="AU3382">
        <f t="shared" si="1055"/>
        <v>22</v>
      </c>
    </row>
    <row r="3383" spans="1:47" x14ac:dyDescent="0.45">
      <c r="A3383" s="3">
        <v>43496</v>
      </c>
      <c r="B3383" s="3">
        <v>43524</v>
      </c>
      <c r="C3383" s="5">
        <f t="shared" si="1044"/>
        <v>28</v>
      </c>
      <c r="D3383" s="5">
        <f t="shared" si="1045"/>
        <v>1</v>
      </c>
      <c r="E3383" t="s">
        <v>37</v>
      </c>
      <c r="F3383">
        <v>1000000</v>
      </c>
      <c r="G3383">
        <v>76</v>
      </c>
      <c r="H3383">
        <v>3</v>
      </c>
      <c r="I3383">
        <v>57</v>
      </c>
      <c r="J3383">
        <v>0</v>
      </c>
      <c r="K3383">
        <v>50</v>
      </c>
      <c r="L3383">
        <v>1028</v>
      </c>
      <c r="M3383">
        <v>2</v>
      </c>
      <c r="N3383">
        <v>0</v>
      </c>
      <c r="O3383">
        <v>0</v>
      </c>
      <c r="P3383">
        <v>0</v>
      </c>
      <c r="Q3383">
        <v>2255</v>
      </c>
      <c r="R3383">
        <v>1226</v>
      </c>
      <c r="S3383">
        <v>72</v>
      </c>
      <c r="T3383">
        <v>33</v>
      </c>
      <c r="U3383">
        <v>14</v>
      </c>
      <c r="V3383">
        <v>33.945769666485432</v>
      </c>
      <c r="W3383">
        <v>12.75474850462208</v>
      </c>
      <c r="X3383">
        <v>7</v>
      </c>
      <c r="Y3383">
        <v>1</v>
      </c>
      <c r="Z3383">
        <v>214</v>
      </c>
      <c r="AA3383" t="s">
        <v>31</v>
      </c>
      <c r="AB3383">
        <v>2</v>
      </c>
      <c r="AC3383">
        <f t="shared" si="1040"/>
        <v>35714.285714285717</v>
      </c>
      <c r="AD3383">
        <f t="shared" si="1041"/>
        <v>7.1428571428571425E-2</v>
      </c>
      <c r="AE3383">
        <f t="shared" si="1042"/>
        <v>0.45833333333333331</v>
      </c>
      <c r="AF3383">
        <f t="shared" si="1043"/>
        <v>0.19444444444444445</v>
      </c>
      <c r="AG3383">
        <v>34</v>
      </c>
      <c r="AH3383">
        <f t="shared" si="1056"/>
        <v>31</v>
      </c>
      <c r="AI3383">
        <f t="shared" si="1046"/>
        <v>28</v>
      </c>
      <c r="AJ3383">
        <f t="shared" si="1057"/>
        <v>30</v>
      </c>
      <c r="AK3383">
        <f t="shared" si="1058"/>
        <v>26</v>
      </c>
      <c r="AL3383">
        <f t="shared" si="1047"/>
        <v>21</v>
      </c>
      <c r="AM3383">
        <f t="shared" si="1048"/>
        <v>16</v>
      </c>
      <c r="AN3383">
        <f t="shared" si="1049"/>
        <v>11</v>
      </c>
      <c r="AO3383">
        <f t="shared" si="1050"/>
        <v>6</v>
      </c>
      <c r="AP3383">
        <f t="shared" si="1051"/>
        <v>27</v>
      </c>
      <c r="AQ3383">
        <f t="shared" si="1059"/>
        <v>23</v>
      </c>
      <c r="AR3383">
        <f t="shared" si="1052"/>
        <v>18</v>
      </c>
      <c r="AS3383">
        <f t="shared" si="1053"/>
        <v>13</v>
      </c>
      <c r="AT3383">
        <f t="shared" si="1054"/>
        <v>8</v>
      </c>
      <c r="AU3383">
        <f t="shared" si="1055"/>
        <v>3</v>
      </c>
    </row>
    <row r="3384" spans="1:47" x14ac:dyDescent="0.45">
      <c r="A3384" s="3">
        <v>43496</v>
      </c>
      <c r="B3384" s="3">
        <v>43524</v>
      </c>
      <c r="C3384" s="5">
        <f t="shared" si="1044"/>
        <v>28</v>
      </c>
      <c r="D3384" s="5">
        <f t="shared" si="1045"/>
        <v>1</v>
      </c>
      <c r="E3384" t="s">
        <v>37</v>
      </c>
      <c r="F3384">
        <v>15000000</v>
      </c>
      <c r="G3384">
        <v>9</v>
      </c>
      <c r="H3384">
        <v>3</v>
      </c>
      <c r="I3384">
        <v>41</v>
      </c>
      <c r="J3384">
        <v>1</v>
      </c>
      <c r="K3384">
        <v>80</v>
      </c>
      <c r="L3384">
        <v>72</v>
      </c>
      <c r="M3384">
        <v>2</v>
      </c>
      <c r="N3384">
        <v>2</v>
      </c>
      <c r="O3384">
        <v>2</v>
      </c>
      <c r="P3384">
        <v>0</v>
      </c>
      <c r="Q3384">
        <v>2604</v>
      </c>
      <c r="R3384">
        <v>1488</v>
      </c>
      <c r="S3384">
        <v>86</v>
      </c>
      <c r="T3384">
        <v>60</v>
      </c>
      <c r="U3384">
        <v>42</v>
      </c>
      <c r="V3384">
        <v>41.223139534883757</v>
      </c>
      <c r="W3384">
        <v>11.80790697674419</v>
      </c>
      <c r="X3384">
        <v>8</v>
      </c>
      <c r="Y3384">
        <v>0</v>
      </c>
      <c r="Z3384">
        <v>3</v>
      </c>
      <c r="AA3384" t="s">
        <v>31</v>
      </c>
      <c r="AB3384">
        <v>0</v>
      </c>
      <c r="AC3384">
        <f t="shared" si="1040"/>
        <v>535714.28571428568</v>
      </c>
      <c r="AD3384">
        <f t="shared" si="1041"/>
        <v>0</v>
      </c>
      <c r="AE3384">
        <f t="shared" si="1042"/>
        <v>0.69767441860465118</v>
      </c>
      <c r="AF3384">
        <f t="shared" si="1043"/>
        <v>0.48837209302325579</v>
      </c>
      <c r="AG3384">
        <v>34</v>
      </c>
      <c r="AH3384">
        <f t="shared" si="1056"/>
        <v>31</v>
      </c>
      <c r="AI3384">
        <f t="shared" si="1046"/>
        <v>28</v>
      </c>
      <c r="AJ3384">
        <f t="shared" si="1057"/>
        <v>30</v>
      </c>
      <c r="AK3384">
        <f t="shared" si="1058"/>
        <v>26</v>
      </c>
      <c r="AL3384">
        <f t="shared" si="1047"/>
        <v>21</v>
      </c>
      <c r="AM3384">
        <f t="shared" si="1048"/>
        <v>16</v>
      </c>
      <c r="AN3384">
        <f t="shared" si="1049"/>
        <v>11</v>
      </c>
      <c r="AO3384">
        <f t="shared" si="1050"/>
        <v>6</v>
      </c>
      <c r="AP3384">
        <f t="shared" si="1051"/>
        <v>27</v>
      </c>
      <c r="AQ3384">
        <f t="shared" si="1059"/>
        <v>23</v>
      </c>
      <c r="AR3384">
        <f t="shared" si="1052"/>
        <v>18</v>
      </c>
      <c r="AS3384">
        <f t="shared" si="1053"/>
        <v>13</v>
      </c>
      <c r="AT3384">
        <f t="shared" si="1054"/>
        <v>8</v>
      </c>
      <c r="AU3384">
        <f t="shared" si="1055"/>
        <v>3</v>
      </c>
    </row>
    <row r="3385" spans="1:47" x14ac:dyDescent="0.45">
      <c r="A3385" s="3">
        <v>43496</v>
      </c>
      <c r="B3385" s="3">
        <v>43522</v>
      </c>
      <c r="C3385" s="5">
        <f t="shared" si="1044"/>
        <v>26</v>
      </c>
      <c r="D3385" s="5">
        <f t="shared" si="1045"/>
        <v>1</v>
      </c>
      <c r="E3385" t="s">
        <v>37</v>
      </c>
      <c r="F3385">
        <v>16000000</v>
      </c>
      <c r="G3385">
        <v>453</v>
      </c>
      <c r="H3385">
        <v>1</v>
      </c>
      <c r="I3385">
        <v>16</v>
      </c>
      <c r="J3385">
        <v>0</v>
      </c>
      <c r="K3385">
        <v>63</v>
      </c>
      <c r="L3385">
        <v>0</v>
      </c>
      <c r="M3385">
        <v>9</v>
      </c>
      <c r="N3385">
        <v>0</v>
      </c>
      <c r="O3385">
        <v>0</v>
      </c>
      <c r="P3385">
        <v>0</v>
      </c>
      <c r="Q3385">
        <v>1970</v>
      </c>
      <c r="R3385">
        <v>1069</v>
      </c>
      <c r="S3385">
        <v>62</v>
      </c>
      <c r="T3385">
        <v>13</v>
      </c>
      <c r="U3385">
        <v>13</v>
      </c>
      <c r="V3385">
        <v>33.429851760765267</v>
      </c>
      <c r="W3385">
        <v>12.879911433658229</v>
      </c>
      <c r="X3385">
        <v>4</v>
      </c>
      <c r="Y3385">
        <v>1</v>
      </c>
      <c r="Z3385">
        <v>171</v>
      </c>
      <c r="AA3385" t="s">
        <v>31</v>
      </c>
      <c r="AB3385">
        <v>9</v>
      </c>
      <c r="AC3385">
        <f t="shared" si="1040"/>
        <v>615384.61538461538</v>
      </c>
      <c r="AD3385">
        <f t="shared" si="1041"/>
        <v>0.34615384615384615</v>
      </c>
      <c r="AE3385">
        <f t="shared" si="1042"/>
        <v>0.20967741935483872</v>
      </c>
      <c r="AF3385">
        <f t="shared" si="1043"/>
        <v>0.20967741935483872</v>
      </c>
      <c r="AG3385">
        <v>34</v>
      </c>
      <c r="AH3385">
        <f t="shared" si="1056"/>
        <v>31</v>
      </c>
      <c r="AI3385">
        <f t="shared" si="1046"/>
        <v>26</v>
      </c>
      <c r="AJ3385">
        <f t="shared" si="1057"/>
        <v>30</v>
      </c>
      <c r="AK3385">
        <f t="shared" si="1058"/>
        <v>26</v>
      </c>
      <c r="AL3385">
        <f t="shared" si="1047"/>
        <v>21</v>
      </c>
      <c r="AM3385">
        <f t="shared" si="1048"/>
        <v>16</v>
      </c>
      <c r="AN3385">
        <f t="shared" si="1049"/>
        <v>11</v>
      </c>
      <c r="AO3385">
        <f t="shared" si="1050"/>
        <v>6</v>
      </c>
      <c r="AP3385">
        <f t="shared" si="1051"/>
        <v>25</v>
      </c>
      <c r="AQ3385">
        <f t="shared" si="1059"/>
        <v>21</v>
      </c>
      <c r="AR3385">
        <f t="shared" si="1052"/>
        <v>16</v>
      </c>
      <c r="AS3385">
        <f t="shared" si="1053"/>
        <v>11</v>
      </c>
      <c r="AT3385">
        <f t="shared" si="1054"/>
        <v>6</v>
      </c>
      <c r="AU3385">
        <f t="shared" si="1055"/>
        <v>1</v>
      </c>
    </row>
    <row r="3386" spans="1:47" x14ac:dyDescent="0.45">
      <c r="A3386" s="3">
        <v>43496</v>
      </c>
      <c r="B3386" s="3">
        <v>43521</v>
      </c>
      <c r="C3386" s="5">
        <f t="shared" si="1044"/>
        <v>25</v>
      </c>
      <c r="D3386" s="5">
        <f t="shared" si="1045"/>
        <v>1</v>
      </c>
      <c r="E3386" t="s">
        <v>37</v>
      </c>
      <c r="F3386">
        <v>1000000</v>
      </c>
      <c r="G3386">
        <v>56</v>
      </c>
      <c r="H3386">
        <v>4</v>
      </c>
      <c r="I3386">
        <v>26</v>
      </c>
      <c r="J3386">
        <v>0</v>
      </c>
      <c r="K3386">
        <v>73</v>
      </c>
      <c r="L3386">
        <v>5072</v>
      </c>
      <c r="M3386">
        <v>1</v>
      </c>
      <c r="N3386">
        <v>1</v>
      </c>
      <c r="O3386">
        <v>1</v>
      </c>
      <c r="P3386">
        <v>0</v>
      </c>
      <c r="Q3386">
        <v>2934</v>
      </c>
      <c r="R3386">
        <v>1584</v>
      </c>
      <c r="S3386">
        <v>84</v>
      </c>
      <c r="T3386">
        <v>52</v>
      </c>
      <c r="U3386">
        <v>32</v>
      </c>
      <c r="V3386">
        <v>30.992727272727311</v>
      </c>
      <c r="W3386">
        <v>13.6211038961039</v>
      </c>
      <c r="X3386">
        <v>8</v>
      </c>
      <c r="Y3386">
        <v>1</v>
      </c>
      <c r="Z3386">
        <v>135</v>
      </c>
      <c r="AA3386" t="s">
        <v>31</v>
      </c>
      <c r="AB3386">
        <v>4</v>
      </c>
      <c r="AC3386">
        <f t="shared" si="1040"/>
        <v>40000</v>
      </c>
      <c r="AD3386">
        <f t="shared" si="1041"/>
        <v>0.16</v>
      </c>
      <c r="AE3386">
        <f t="shared" si="1042"/>
        <v>0.61904761904761907</v>
      </c>
      <c r="AF3386">
        <f t="shared" si="1043"/>
        <v>0.38095238095238093</v>
      </c>
      <c r="AG3386">
        <v>34</v>
      </c>
      <c r="AH3386">
        <f t="shared" si="1056"/>
        <v>31</v>
      </c>
      <c r="AI3386">
        <f t="shared" si="1046"/>
        <v>25</v>
      </c>
      <c r="AJ3386">
        <f t="shared" si="1057"/>
        <v>30</v>
      </c>
      <c r="AK3386">
        <f t="shared" si="1058"/>
        <v>26</v>
      </c>
      <c r="AL3386">
        <f t="shared" si="1047"/>
        <v>21</v>
      </c>
      <c r="AM3386">
        <f t="shared" si="1048"/>
        <v>16</v>
      </c>
      <c r="AN3386">
        <f t="shared" si="1049"/>
        <v>11</v>
      </c>
      <c r="AO3386">
        <f t="shared" si="1050"/>
        <v>6</v>
      </c>
      <c r="AP3386">
        <f t="shared" si="1051"/>
        <v>24</v>
      </c>
      <c r="AQ3386">
        <f t="shared" si="1059"/>
        <v>20</v>
      </c>
      <c r="AR3386">
        <f t="shared" si="1052"/>
        <v>15</v>
      </c>
      <c r="AS3386">
        <f t="shared" si="1053"/>
        <v>10</v>
      </c>
      <c r="AT3386">
        <f t="shared" si="1054"/>
        <v>5</v>
      </c>
      <c r="AU3386">
        <f t="shared" si="1055"/>
        <v>0</v>
      </c>
    </row>
    <row r="3387" spans="1:47" x14ac:dyDescent="0.45">
      <c r="A3387" s="3">
        <v>43496</v>
      </c>
      <c r="B3387" s="3">
        <v>43520</v>
      </c>
      <c r="C3387" s="5">
        <f t="shared" si="1044"/>
        <v>24</v>
      </c>
      <c r="D3387" s="5">
        <f t="shared" si="1045"/>
        <v>1</v>
      </c>
      <c r="E3387" t="s">
        <v>37</v>
      </c>
      <c r="F3387">
        <v>1290000</v>
      </c>
      <c r="G3387">
        <v>26</v>
      </c>
      <c r="H3387">
        <v>8</v>
      </c>
      <c r="I3387">
        <v>40</v>
      </c>
      <c r="J3387">
        <v>0</v>
      </c>
      <c r="K3387">
        <v>84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4368</v>
      </c>
      <c r="R3387">
        <v>2425</v>
      </c>
      <c r="S3387">
        <v>135</v>
      </c>
      <c r="T3387">
        <v>57</v>
      </c>
      <c r="U3387">
        <v>29</v>
      </c>
      <c r="V3387">
        <v>36.217932798778179</v>
      </c>
      <c r="W3387">
        <v>12.670153493699891</v>
      </c>
      <c r="X3387">
        <v>7</v>
      </c>
      <c r="Y3387">
        <v>0</v>
      </c>
      <c r="Z3387">
        <v>62</v>
      </c>
      <c r="AA3387" t="s">
        <v>31</v>
      </c>
      <c r="AB3387">
        <v>2</v>
      </c>
      <c r="AC3387">
        <f t="shared" si="1040"/>
        <v>53750</v>
      </c>
      <c r="AD3387">
        <f t="shared" si="1041"/>
        <v>8.3333333333333329E-2</v>
      </c>
      <c r="AE3387">
        <f t="shared" si="1042"/>
        <v>0.42222222222222222</v>
      </c>
      <c r="AF3387">
        <f t="shared" si="1043"/>
        <v>0.21481481481481482</v>
      </c>
      <c r="AG3387">
        <v>34</v>
      </c>
      <c r="AH3387">
        <f t="shared" si="1056"/>
        <v>31</v>
      </c>
      <c r="AI3387">
        <f t="shared" si="1046"/>
        <v>24</v>
      </c>
      <c r="AJ3387">
        <f t="shared" si="1057"/>
        <v>30</v>
      </c>
      <c r="AK3387">
        <f t="shared" si="1058"/>
        <v>26</v>
      </c>
      <c r="AL3387">
        <f t="shared" si="1047"/>
        <v>21</v>
      </c>
      <c r="AM3387">
        <f t="shared" si="1048"/>
        <v>16</v>
      </c>
      <c r="AN3387">
        <f t="shared" si="1049"/>
        <v>11</v>
      </c>
      <c r="AO3387">
        <f t="shared" si="1050"/>
        <v>6</v>
      </c>
      <c r="AP3387">
        <f t="shared" si="1051"/>
        <v>23</v>
      </c>
      <c r="AQ3387">
        <f t="shared" si="1059"/>
        <v>19</v>
      </c>
      <c r="AR3387">
        <f t="shared" si="1052"/>
        <v>14</v>
      </c>
      <c r="AS3387">
        <f t="shared" si="1053"/>
        <v>9</v>
      </c>
      <c r="AT3387">
        <f t="shared" si="1054"/>
        <v>4</v>
      </c>
      <c r="AU3387">
        <f t="shared" si="1055"/>
        <v>1</v>
      </c>
    </row>
    <row r="3388" spans="1:47" x14ac:dyDescent="0.45">
      <c r="A3388" s="3">
        <v>43496</v>
      </c>
      <c r="B3388" s="3">
        <v>43520</v>
      </c>
      <c r="C3388" s="5">
        <f t="shared" si="1044"/>
        <v>24</v>
      </c>
      <c r="D3388" s="5">
        <f t="shared" si="1045"/>
        <v>1</v>
      </c>
      <c r="E3388" t="s">
        <v>37</v>
      </c>
      <c r="F3388">
        <v>500000</v>
      </c>
      <c r="G3388">
        <v>182</v>
      </c>
      <c r="H3388">
        <v>3</v>
      </c>
      <c r="I3388">
        <v>21</v>
      </c>
      <c r="J3388">
        <v>2</v>
      </c>
      <c r="K3388">
        <v>44</v>
      </c>
      <c r="L3388">
        <v>0</v>
      </c>
      <c r="M3388">
        <v>4</v>
      </c>
      <c r="N3388">
        <v>1</v>
      </c>
      <c r="O3388">
        <v>1</v>
      </c>
      <c r="P3388">
        <v>0</v>
      </c>
      <c r="Q3388">
        <v>2430</v>
      </c>
      <c r="R3388">
        <v>1346</v>
      </c>
      <c r="S3388">
        <v>75</v>
      </c>
      <c r="T3388">
        <v>71</v>
      </c>
      <c r="U3388">
        <v>42</v>
      </c>
      <c r="V3388">
        <v>35.886592471520572</v>
      </c>
      <c r="W3388">
        <v>12.712320356612191</v>
      </c>
      <c r="X3388">
        <v>4</v>
      </c>
      <c r="Y3388">
        <v>1</v>
      </c>
      <c r="Z3388">
        <v>1017</v>
      </c>
      <c r="AA3388" t="s">
        <v>31</v>
      </c>
      <c r="AB3388">
        <v>6</v>
      </c>
      <c r="AC3388">
        <f t="shared" si="1040"/>
        <v>20833.333333333332</v>
      </c>
      <c r="AD3388">
        <f t="shared" si="1041"/>
        <v>0.25</v>
      </c>
      <c r="AE3388">
        <f t="shared" si="1042"/>
        <v>0.94666666666666666</v>
      </c>
      <c r="AF3388">
        <f t="shared" si="1043"/>
        <v>0.56000000000000005</v>
      </c>
      <c r="AG3388">
        <v>34</v>
      </c>
      <c r="AH3388">
        <f t="shared" si="1056"/>
        <v>31</v>
      </c>
      <c r="AI3388">
        <f t="shared" si="1046"/>
        <v>24</v>
      </c>
      <c r="AJ3388">
        <f t="shared" si="1057"/>
        <v>30</v>
      </c>
      <c r="AK3388">
        <f t="shared" si="1058"/>
        <v>26</v>
      </c>
      <c r="AL3388">
        <f t="shared" si="1047"/>
        <v>21</v>
      </c>
      <c r="AM3388">
        <f t="shared" si="1048"/>
        <v>16</v>
      </c>
      <c r="AN3388">
        <f t="shared" si="1049"/>
        <v>11</v>
      </c>
      <c r="AO3388">
        <f t="shared" si="1050"/>
        <v>6</v>
      </c>
      <c r="AP3388">
        <f t="shared" si="1051"/>
        <v>23</v>
      </c>
      <c r="AQ3388">
        <f t="shared" si="1059"/>
        <v>19</v>
      </c>
      <c r="AR3388">
        <f t="shared" si="1052"/>
        <v>14</v>
      </c>
      <c r="AS3388">
        <f t="shared" si="1053"/>
        <v>9</v>
      </c>
      <c r="AT3388">
        <f t="shared" si="1054"/>
        <v>4</v>
      </c>
      <c r="AU3388">
        <f t="shared" si="1055"/>
        <v>1</v>
      </c>
    </row>
    <row r="3389" spans="1:47" x14ac:dyDescent="0.45">
      <c r="A3389" s="3">
        <v>43496</v>
      </c>
      <c r="B3389" s="3">
        <v>43517</v>
      </c>
      <c r="C3389" s="5">
        <f t="shared" si="1044"/>
        <v>21</v>
      </c>
      <c r="D3389" s="5">
        <f t="shared" si="1045"/>
        <v>1</v>
      </c>
      <c r="E3389" t="s">
        <v>37</v>
      </c>
      <c r="F3389">
        <v>1000000</v>
      </c>
      <c r="G3389">
        <v>59</v>
      </c>
      <c r="H3389">
        <v>4</v>
      </c>
      <c r="I3389">
        <v>20</v>
      </c>
      <c r="J3389">
        <v>0</v>
      </c>
      <c r="K3389">
        <v>57</v>
      </c>
      <c r="L3389">
        <v>0</v>
      </c>
      <c r="M3389">
        <v>2</v>
      </c>
      <c r="N3389">
        <v>3</v>
      </c>
      <c r="O3389">
        <v>3</v>
      </c>
      <c r="P3389">
        <v>0</v>
      </c>
      <c r="Q3389">
        <v>4134</v>
      </c>
      <c r="R3389">
        <v>2260</v>
      </c>
      <c r="S3389">
        <v>110</v>
      </c>
      <c r="T3389">
        <v>67</v>
      </c>
      <c r="U3389">
        <v>23</v>
      </c>
      <c r="V3389">
        <v>31.230744167337122</v>
      </c>
      <c r="W3389">
        <v>14.00732904263878</v>
      </c>
      <c r="X3389">
        <v>7</v>
      </c>
      <c r="Y3389">
        <v>1</v>
      </c>
      <c r="Z3389">
        <v>149</v>
      </c>
      <c r="AA3389" t="s">
        <v>31</v>
      </c>
      <c r="AB3389">
        <v>2</v>
      </c>
      <c r="AC3389">
        <f t="shared" si="1040"/>
        <v>47619.047619047618</v>
      </c>
      <c r="AD3389">
        <f t="shared" si="1041"/>
        <v>9.5238095238095233E-2</v>
      </c>
      <c r="AE3389">
        <f t="shared" si="1042"/>
        <v>0.60909090909090913</v>
      </c>
      <c r="AF3389">
        <f t="shared" si="1043"/>
        <v>0.20909090909090908</v>
      </c>
      <c r="AG3389">
        <v>34</v>
      </c>
      <c r="AH3389">
        <f t="shared" si="1056"/>
        <v>31</v>
      </c>
      <c r="AI3389">
        <f t="shared" si="1046"/>
        <v>21</v>
      </c>
      <c r="AJ3389">
        <f t="shared" si="1057"/>
        <v>30</v>
      </c>
      <c r="AK3389">
        <f t="shared" si="1058"/>
        <v>26</v>
      </c>
      <c r="AL3389">
        <f t="shared" si="1047"/>
        <v>21</v>
      </c>
      <c r="AM3389">
        <f t="shared" si="1048"/>
        <v>16</v>
      </c>
      <c r="AN3389">
        <f t="shared" si="1049"/>
        <v>11</v>
      </c>
      <c r="AO3389">
        <f t="shared" si="1050"/>
        <v>6</v>
      </c>
      <c r="AP3389">
        <f t="shared" si="1051"/>
        <v>20</v>
      </c>
      <c r="AQ3389">
        <f t="shared" si="1059"/>
        <v>16</v>
      </c>
      <c r="AR3389">
        <f t="shared" si="1052"/>
        <v>11</v>
      </c>
      <c r="AS3389">
        <f t="shared" si="1053"/>
        <v>6</v>
      </c>
      <c r="AT3389">
        <f t="shared" si="1054"/>
        <v>1</v>
      </c>
      <c r="AU3389">
        <f t="shared" si="1055"/>
        <v>4</v>
      </c>
    </row>
    <row r="3390" spans="1:47" x14ac:dyDescent="0.45">
      <c r="A3390" s="3">
        <v>43496</v>
      </c>
      <c r="B3390" s="3">
        <v>43513</v>
      </c>
      <c r="C3390" s="5">
        <f t="shared" si="1044"/>
        <v>17</v>
      </c>
      <c r="D3390" s="5">
        <f t="shared" si="1045"/>
        <v>1</v>
      </c>
      <c r="E3390" t="s">
        <v>37</v>
      </c>
      <c r="F3390">
        <v>500000</v>
      </c>
      <c r="G3390">
        <v>9</v>
      </c>
      <c r="H3390">
        <v>7</v>
      </c>
      <c r="I3390">
        <v>19</v>
      </c>
      <c r="J3390">
        <v>0</v>
      </c>
      <c r="K3390">
        <v>33</v>
      </c>
      <c r="L3390">
        <v>13</v>
      </c>
      <c r="M3390">
        <v>3</v>
      </c>
      <c r="N3390">
        <v>6</v>
      </c>
      <c r="O3390">
        <v>5</v>
      </c>
      <c r="P3390">
        <v>0</v>
      </c>
      <c r="Q3390">
        <v>2804</v>
      </c>
      <c r="R3390">
        <v>1539</v>
      </c>
      <c r="S3390">
        <v>89</v>
      </c>
      <c r="T3390">
        <v>27</v>
      </c>
      <c r="U3390">
        <v>12</v>
      </c>
      <c r="V3390">
        <v>35.145471450161011</v>
      </c>
      <c r="W3390">
        <v>12.653087879916191</v>
      </c>
      <c r="X3390">
        <v>4</v>
      </c>
      <c r="Y3390">
        <v>0</v>
      </c>
      <c r="Z3390">
        <v>35</v>
      </c>
      <c r="AA3390" t="s">
        <v>31</v>
      </c>
      <c r="AB3390">
        <v>0</v>
      </c>
      <c r="AC3390">
        <f t="shared" si="1040"/>
        <v>29411.764705882353</v>
      </c>
      <c r="AD3390">
        <f t="shared" si="1041"/>
        <v>0</v>
      </c>
      <c r="AE3390">
        <f t="shared" si="1042"/>
        <v>0.30337078651685395</v>
      </c>
      <c r="AF3390">
        <f t="shared" si="1043"/>
        <v>0.1348314606741573</v>
      </c>
      <c r="AG3390">
        <v>34</v>
      </c>
      <c r="AH3390">
        <f t="shared" si="1056"/>
        <v>31</v>
      </c>
      <c r="AI3390">
        <f t="shared" si="1046"/>
        <v>17</v>
      </c>
      <c r="AJ3390">
        <f t="shared" si="1057"/>
        <v>30</v>
      </c>
      <c r="AK3390">
        <f t="shared" si="1058"/>
        <v>26</v>
      </c>
      <c r="AL3390">
        <f t="shared" si="1047"/>
        <v>21</v>
      </c>
      <c r="AM3390">
        <f t="shared" si="1048"/>
        <v>16</v>
      </c>
      <c r="AN3390">
        <f t="shared" si="1049"/>
        <v>11</v>
      </c>
      <c r="AO3390">
        <f t="shared" si="1050"/>
        <v>6</v>
      </c>
      <c r="AP3390">
        <f t="shared" si="1051"/>
        <v>16</v>
      </c>
      <c r="AQ3390">
        <f t="shared" si="1059"/>
        <v>12</v>
      </c>
      <c r="AR3390">
        <f t="shared" si="1052"/>
        <v>7</v>
      </c>
      <c r="AS3390">
        <f t="shared" si="1053"/>
        <v>2</v>
      </c>
      <c r="AT3390">
        <f t="shared" si="1054"/>
        <v>3</v>
      </c>
      <c r="AU3390">
        <f t="shared" si="1055"/>
        <v>8</v>
      </c>
    </row>
    <row r="3391" spans="1:47" x14ac:dyDescent="0.45">
      <c r="A3391" s="3">
        <v>43496</v>
      </c>
      <c r="B3391" s="3">
        <v>43513</v>
      </c>
      <c r="C3391" s="5">
        <f t="shared" si="1044"/>
        <v>17</v>
      </c>
      <c r="D3391" s="5">
        <f t="shared" si="1045"/>
        <v>1</v>
      </c>
      <c r="E3391" t="s">
        <v>37</v>
      </c>
      <c r="F3391">
        <v>500000</v>
      </c>
      <c r="G3391">
        <v>67</v>
      </c>
      <c r="H3391">
        <v>4</v>
      </c>
      <c r="I3391">
        <v>23</v>
      </c>
      <c r="J3391">
        <v>0</v>
      </c>
      <c r="K3391">
        <v>41</v>
      </c>
      <c r="L3391">
        <v>1268</v>
      </c>
      <c r="M3391">
        <v>42</v>
      </c>
      <c r="N3391">
        <v>14</v>
      </c>
      <c r="O3391">
        <v>11</v>
      </c>
      <c r="P3391">
        <v>0</v>
      </c>
      <c r="Q3391">
        <v>2834</v>
      </c>
      <c r="R3391">
        <v>1564</v>
      </c>
      <c r="S3391">
        <v>85</v>
      </c>
      <c r="T3391">
        <v>19</v>
      </c>
      <c r="U3391">
        <v>11</v>
      </c>
      <c r="V3391">
        <v>34.862069053708467</v>
      </c>
      <c r="W3391">
        <v>12.967841432225059</v>
      </c>
      <c r="X3391">
        <v>7</v>
      </c>
      <c r="Y3391">
        <v>1</v>
      </c>
      <c r="Z3391">
        <v>514</v>
      </c>
      <c r="AA3391" t="s">
        <v>31</v>
      </c>
      <c r="AB3391">
        <v>4</v>
      </c>
      <c r="AC3391">
        <f t="shared" si="1040"/>
        <v>29411.764705882353</v>
      </c>
      <c r="AD3391">
        <f t="shared" si="1041"/>
        <v>0.23529411764705882</v>
      </c>
      <c r="AE3391">
        <f t="shared" si="1042"/>
        <v>0.22352941176470589</v>
      </c>
      <c r="AF3391">
        <f t="shared" si="1043"/>
        <v>0.12941176470588237</v>
      </c>
      <c r="AG3391">
        <v>34</v>
      </c>
      <c r="AH3391">
        <f t="shared" si="1056"/>
        <v>31</v>
      </c>
      <c r="AI3391">
        <f t="shared" si="1046"/>
        <v>17</v>
      </c>
      <c r="AJ3391">
        <f t="shared" si="1057"/>
        <v>30</v>
      </c>
      <c r="AK3391">
        <f t="shared" si="1058"/>
        <v>26</v>
      </c>
      <c r="AL3391">
        <f t="shared" si="1047"/>
        <v>21</v>
      </c>
      <c r="AM3391">
        <f t="shared" si="1048"/>
        <v>16</v>
      </c>
      <c r="AN3391">
        <f t="shared" si="1049"/>
        <v>11</v>
      </c>
      <c r="AO3391">
        <f t="shared" si="1050"/>
        <v>6</v>
      </c>
      <c r="AP3391">
        <f t="shared" si="1051"/>
        <v>16</v>
      </c>
      <c r="AQ3391">
        <f t="shared" si="1059"/>
        <v>12</v>
      </c>
      <c r="AR3391">
        <f t="shared" si="1052"/>
        <v>7</v>
      </c>
      <c r="AS3391">
        <f t="shared" si="1053"/>
        <v>2</v>
      </c>
      <c r="AT3391">
        <f t="shared" si="1054"/>
        <v>3</v>
      </c>
      <c r="AU3391">
        <f t="shared" si="1055"/>
        <v>8</v>
      </c>
    </row>
    <row r="3392" spans="1:47" x14ac:dyDescent="0.45">
      <c r="A3392" s="3">
        <v>43496</v>
      </c>
      <c r="B3392" s="3">
        <v>43513</v>
      </c>
      <c r="C3392" s="5">
        <f t="shared" si="1044"/>
        <v>17</v>
      </c>
      <c r="D3392" s="5">
        <f t="shared" si="1045"/>
        <v>1</v>
      </c>
      <c r="E3392" t="s">
        <v>37</v>
      </c>
      <c r="F3392">
        <v>2000000</v>
      </c>
      <c r="G3392">
        <v>127</v>
      </c>
      <c r="H3392">
        <v>5</v>
      </c>
      <c r="I3392">
        <v>23</v>
      </c>
      <c r="J3392">
        <v>0</v>
      </c>
      <c r="K3392">
        <v>51</v>
      </c>
      <c r="L3392">
        <v>0</v>
      </c>
      <c r="M3392">
        <v>2</v>
      </c>
      <c r="N3392">
        <v>0</v>
      </c>
      <c r="O3392">
        <v>0</v>
      </c>
      <c r="P3392">
        <v>0</v>
      </c>
      <c r="Q3392">
        <v>1514</v>
      </c>
      <c r="R3392">
        <v>822</v>
      </c>
      <c r="S3392">
        <v>53</v>
      </c>
      <c r="T3392">
        <v>27</v>
      </c>
      <c r="U3392">
        <v>0</v>
      </c>
      <c r="V3392">
        <v>35.272486572097513</v>
      </c>
      <c r="W3392">
        <v>12.19249919662122</v>
      </c>
      <c r="X3392">
        <v>4</v>
      </c>
      <c r="Y3392">
        <v>1</v>
      </c>
      <c r="Z3392">
        <v>698</v>
      </c>
      <c r="AA3392" t="s">
        <v>31</v>
      </c>
      <c r="AB3392">
        <v>3</v>
      </c>
      <c r="AC3392">
        <f t="shared" si="1040"/>
        <v>117647.05882352941</v>
      </c>
      <c r="AD3392">
        <f t="shared" si="1041"/>
        <v>0.17647058823529413</v>
      </c>
      <c r="AE3392">
        <f t="shared" si="1042"/>
        <v>0.50943396226415094</v>
      </c>
      <c r="AF3392">
        <f t="shared" si="1043"/>
        <v>0</v>
      </c>
      <c r="AG3392">
        <v>34</v>
      </c>
      <c r="AH3392">
        <f t="shared" si="1056"/>
        <v>31</v>
      </c>
      <c r="AI3392">
        <f t="shared" si="1046"/>
        <v>17</v>
      </c>
      <c r="AJ3392">
        <f t="shared" si="1057"/>
        <v>30</v>
      </c>
      <c r="AK3392">
        <f t="shared" si="1058"/>
        <v>26</v>
      </c>
      <c r="AL3392">
        <f t="shared" si="1047"/>
        <v>21</v>
      </c>
      <c r="AM3392">
        <f t="shared" si="1048"/>
        <v>16</v>
      </c>
      <c r="AN3392">
        <f t="shared" si="1049"/>
        <v>11</v>
      </c>
      <c r="AO3392">
        <f t="shared" si="1050"/>
        <v>6</v>
      </c>
      <c r="AP3392">
        <f t="shared" si="1051"/>
        <v>16</v>
      </c>
      <c r="AQ3392">
        <f t="shared" si="1059"/>
        <v>12</v>
      </c>
      <c r="AR3392">
        <f t="shared" si="1052"/>
        <v>7</v>
      </c>
      <c r="AS3392">
        <f t="shared" si="1053"/>
        <v>2</v>
      </c>
      <c r="AT3392">
        <f t="shared" si="1054"/>
        <v>3</v>
      </c>
      <c r="AU3392">
        <f t="shared" si="1055"/>
        <v>8</v>
      </c>
    </row>
    <row r="3393" spans="1:47" x14ac:dyDescent="0.45">
      <c r="A3393" s="3">
        <v>43496</v>
      </c>
      <c r="B3393" s="3">
        <v>43513</v>
      </c>
      <c r="C3393" s="5">
        <f t="shared" si="1044"/>
        <v>17</v>
      </c>
      <c r="D3393" s="5">
        <f t="shared" si="1045"/>
        <v>1</v>
      </c>
      <c r="E3393" t="s">
        <v>37</v>
      </c>
      <c r="F3393">
        <v>1000000</v>
      </c>
      <c r="G3393">
        <v>48</v>
      </c>
      <c r="H3393">
        <v>5</v>
      </c>
      <c r="I3393">
        <v>20</v>
      </c>
      <c r="J3393">
        <v>0</v>
      </c>
      <c r="K3393">
        <v>41</v>
      </c>
      <c r="L3393">
        <v>0</v>
      </c>
      <c r="M3393">
        <v>5</v>
      </c>
      <c r="N3393">
        <v>2</v>
      </c>
      <c r="O3393">
        <v>2</v>
      </c>
      <c r="P3393">
        <v>0</v>
      </c>
      <c r="Q3393">
        <v>3077</v>
      </c>
      <c r="R3393">
        <v>1706</v>
      </c>
      <c r="S3393">
        <v>98</v>
      </c>
      <c r="T3393">
        <v>38</v>
      </c>
      <c r="U3393">
        <v>22</v>
      </c>
      <c r="V3393">
        <v>36.57825824819966</v>
      </c>
      <c r="W3393">
        <v>12.482067612508081</v>
      </c>
      <c r="X3393">
        <v>8</v>
      </c>
      <c r="Y3393">
        <v>1</v>
      </c>
      <c r="Z3393">
        <v>382</v>
      </c>
      <c r="AA3393" t="s">
        <v>31</v>
      </c>
      <c r="AB3393">
        <v>8</v>
      </c>
      <c r="AC3393">
        <f t="shared" si="1040"/>
        <v>58823.529411764706</v>
      </c>
      <c r="AD3393">
        <f t="shared" si="1041"/>
        <v>0.47058823529411764</v>
      </c>
      <c r="AE3393">
        <f t="shared" si="1042"/>
        <v>0.38775510204081631</v>
      </c>
      <c r="AF3393">
        <f t="shared" si="1043"/>
        <v>0.22448979591836735</v>
      </c>
      <c r="AG3393">
        <v>34</v>
      </c>
      <c r="AH3393">
        <f t="shared" si="1056"/>
        <v>31</v>
      </c>
      <c r="AI3393">
        <f t="shared" si="1046"/>
        <v>17</v>
      </c>
      <c r="AJ3393">
        <f t="shared" si="1057"/>
        <v>30</v>
      </c>
      <c r="AK3393">
        <f t="shared" si="1058"/>
        <v>26</v>
      </c>
      <c r="AL3393">
        <f t="shared" si="1047"/>
        <v>21</v>
      </c>
      <c r="AM3393">
        <f t="shared" si="1048"/>
        <v>16</v>
      </c>
      <c r="AN3393">
        <f t="shared" si="1049"/>
        <v>11</v>
      </c>
      <c r="AO3393">
        <f t="shared" si="1050"/>
        <v>6</v>
      </c>
      <c r="AP3393">
        <f t="shared" si="1051"/>
        <v>16</v>
      </c>
      <c r="AQ3393">
        <f t="shared" si="1059"/>
        <v>12</v>
      </c>
      <c r="AR3393">
        <f t="shared" si="1052"/>
        <v>7</v>
      </c>
      <c r="AS3393">
        <f t="shared" si="1053"/>
        <v>2</v>
      </c>
      <c r="AT3393">
        <f t="shared" si="1054"/>
        <v>3</v>
      </c>
      <c r="AU3393">
        <f t="shared" si="1055"/>
        <v>8</v>
      </c>
    </row>
    <row r="3394" spans="1:47" x14ac:dyDescent="0.45">
      <c r="A3394" s="3">
        <v>43496</v>
      </c>
      <c r="B3394" s="3">
        <v>43513</v>
      </c>
      <c r="C3394" s="5">
        <f t="shared" si="1044"/>
        <v>17</v>
      </c>
      <c r="D3394" s="5">
        <f t="shared" si="1045"/>
        <v>1</v>
      </c>
      <c r="E3394" t="s">
        <v>37</v>
      </c>
      <c r="F3394">
        <v>500000</v>
      </c>
      <c r="G3394">
        <v>10</v>
      </c>
      <c r="H3394">
        <v>28</v>
      </c>
      <c r="I3394">
        <v>38</v>
      </c>
      <c r="J3394">
        <v>0</v>
      </c>
      <c r="K3394">
        <v>71</v>
      </c>
      <c r="L3394">
        <v>63</v>
      </c>
      <c r="M3394">
        <v>3</v>
      </c>
      <c r="N3394">
        <v>3</v>
      </c>
      <c r="O3394">
        <v>3</v>
      </c>
      <c r="P3394">
        <v>1</v>
      </c>
      <c r="Q3394">
        <v>2492</v>
      </c>
      <c r="R3394">
        <v>1418</v>
      </c>
      <c r="S3394">
        <v>54</v>
      </c>
      <c r="T3394">
        <v>55</v>
      </c>
      <c r="U3394">
        <v>17</v>
      </c>
      <c r="V3394">
        <v>31.505406153685438</v>
      </c>
      <c r="W3394">
        <v>15.388487697853011</v>
      </c>
      <c r="X3394">
        <v>7</v>
      </c>
      <c r="Y3394">
        <v>1</v>
      </c>
      <c r="Z3394">
        <v>152</v>
      </c>
      <c r="AA3394" t="s">
        <v>31</v>
      </c>
      <c r="AB3394">
        <v>1</v>
      </c>
      <c r="AC3394">
        <f t="shared" ref="AC3394:AC3457" si="1060">F3394/C3394</f>
        <v>29411.764705882353</v>
      </c>
      <c r="AD3394">
        <f t="shared" ref="AD3394:AD3457" si="1061">AB3394/C3394</f>
        <v>5.8823529411764705E-2</v>
      </c>
      <c r="AE3394">
        <f t="shared" ref="AE3394:AE3457" si="1062">T3394/S3394</f>
        <v>1.0185185185185186</v>
      </c>
      <c r="AF3394">
        <f t="shared" ref="AF3394:AF3457" si="1063">U3394/S3394</f>
        <v>0.31481481481481483</v>
      </c>
      <c r="AG3394">
        <v>34</v>
      </c>
      <c r="AH3394">
        <f t="shared" si="1056"/>
        <v>31</v>
      </c>
      <c r="AI3394">
        <f t="shared" si="1046"/>
        <v>17</v>
      </c>
      <c r="AJ3394">
        <f t="shared" si="1057"/>
        <v>30</v>
      </c>
      <c r="AK3394">
        <f t="shared" si="1058"/>
        <v>26</v>
      </c>
      <c r="AL3394">
        <f t="shared" si="1047"/>
        <v>21</v>
      </c>
      <c r="AM3394">
        <f t="shared" si="1048"/>
        <v>16</v>
      </c>
      <c r="AN3394">
        <f t="shared" si="1049"/>
        <v>11</v>
      </c>
      <c r="AO3394">
        <f t="shared" si="1050"/>
        <v>6</v>
      </c>
      <c r="AP3394">
        <f t="shared" si="1051"/>
        <v>16</v>
      </c>
      <c r="AQ3394">
        <f t="shared" si="1059"/>
        <v>12</v>
      </c>
      <c r="AR3394">
        <f t="shared" si="1052"/>
        <v>7</v>
      </c>
      <c r="AS3394">
        <f t="shared" si="1053"/>
        <v>2</v>
      </c>
      <c r="AT3394">
        <f t="shared" si="1054"/>
        <v>3</v>
      </c>
      <c r="AU3394">
        <f t="shared" si="1055"/>
        <v>8</v>
      </c>
    </row>
    <row r="3395" spans="1:47" x14ac:dyDescent="0.45">
      <c r="A3395" s="3">
        <v>43496</v>
      </c>
      <c r="B3395" s="3">
        <v>43513</v>
      </c>
      <c r="C3395" s="5">
        <f t="shared" ref="C3395:C3458" si="1064">_xlfn.DAYS(B3395,A3395)</f>
        <v>17</v>
      </c>
      <c r="D3395" s="5">
        <f t="shared" ref="D3395:D3458" si="1065">MONTH(A3395)</f>
        <v>1</v>
      </c>
      <c r="E3395" t="s">
        <v>37</v>
      </c>
      <c r="F3395">
        <v>500000</v>
      </c>
      <c r="G3395">
        <v>73</v>
      </c>
      <c r="H3395">
        <v>11</v>
      </c>
      <c r="I3395">
        <v>55</v>
      </c>
      <c r="J3395">
        <v>0</v>
      </c>
      <c r="K3395">
        <v>41</v>
      </c>
      <c r="L3395">
        <v>424</v>
      </c>
      <c r="M3395">
        <v>8</v>
      </c>
      <c r="N3395">
        <v>0</v>
      </c>
      <c r="O3395">
        <v>0</v>
      </c>
      <c r="P3395">
        <v>0</v>
      </c>
      <c r="Q3395">
        <v>3889</v>
      </c>
      <c r="R3395">
        <v>2128</v>
      </c>
      <c r="S3395">
        <v>109</v>
      </c>
      <c r="T3395">
        <v>26</v>
      </c>
      <c r="U3395">
        <v>10</v>
      </c>
      <c r="V3395">
        <v>32.409539732358439</v>
      </c>
      <c r="W3395">
        <v>13.588888563151</v>
      </c>
      <c r="X3395">
        <v>9</v>
      </c>
      <c r="Y3395">
        <v>1</v>
      </c>
      <c r="Z3395">
        <v>517</v>
      </c>
      <c r="AA3395" t="s">
        <v>31</v>
      </c>
      <c r="AB3395">
        <v>2</v>
      </c>
      <c r="AC3395">
        <f t="shared" si="1060"/>
        <v>29411.764705882353</v>
      </c>
      <c r="AD3395">
        <f t="shared" si="1061"/>
        <v>0.11764705882352941</v>
      </c>
      <c r="AE3395">
        <f t="shared" si="1062"/>
        <v>0.23853211009174313</v>
      </c>
      <c r="AF3395">
        <f t="shared" si="1063"/>
        <v>9.1743119266055051E-2</v>
      </c>
      <c r="AG3395">
        <v>34</v>
      </c>
      <c r="AH3395">
        <f t="shared" si="1056"/>
        <v>31</v>
      </c>
      <c r="AI3395">
        <f t="shared" ref="AI3395:AI3458" si="1066">VALUE(DAY(B3395))</f>
        <v>17</v>
      </c>
      <c r="AJ3395">
        <f t="shared" si="1057"/>
        <v>30</v>
      </c>
      <c r="AK3395">
        <f t="shared" si="1058"/>
        <v>26</v>
      </c>
      <c r="AL3395">
        <f t="shared" ref="AL3395:AL3458" si="1067">ABS(AH3395-10)</f>
        <v>21</v>
      </c>
      <c r="AM3395">
        <f t="shared" ref="AM3395:AM3458" si="1068">ABS(AH3395-15)</f>
        <v>16</v>
      </c>
      <c r="AN3395">
        <f t="shared" ref="AN3395:AN3458" si="1069">ABS(AH3395-20)</f>
        <v>11</v>
      </c>
      <c r="AO3395">
        <f t="shared" ref="AO3395:AO3458" si="1070">ABS(AH3395-25)</f>
        <v>6</v>
      </c>
      <c r="AP3395">
        <f t="shared" ref="AP3395:AP3458" si="1071">ABS(AI3395-1)</f>
        <v>16</v>
      </c>
      <c r="AQ3395">
        <f t="shared" si="1059"/>
        <v>12</v>
      </c>
      <c r="AR3395">
        <f t="shared" ref="AR3395:AR3458" si="1072">ABS(AI3395-10)</f>
        <v>7</v>
      </c>
      <c r="AS3395">
        <f t="shared" ref="AS3395:AS3458" si="1073">ABS(AI3395-15)</f>
        <v>2</v>
      </c>
      <c r="AT3395">
        <f t="shared" ref="AT3395:AT3458" si="1074">ABS(AI3395-20)</f>
        <v>3</v>
      </c>
      <c r="AU3395">
        <f t="shared" ref="AU3395:AU3458" si="1075">ABS(AI3395-25)</f>
        <v>8</v>
      </c>
    </row>
    <row r="3396" spans="1:47" x14ac:dyDescent="0.45">
      <c r="A3396" s="3">
        <v>43496</v>
      </c>
      <c r="B3396" s="3">
        <v>43530</v>
      </c>
      <c r="C3396" s="5">
        <f t="shared" si="1064"/>
        <v>34</v>
      </c>
      <c r="D3396" s="5">
        <f t="shared" si="1065"/>
        <v>1</v>
      </c>
      <c r="E3396" t="s">
        <v>37</v>
      </c>
      <c r="F3396">
        <v>1000000</v>
      </c>
      <c r="G3396">
        <v>161</v>
      </c>
      <c r="H3396">
        <v>4</v>
      </c>
      <c r="I3396">
        <v>24</v>
      </c>
      <c r="J3396">
        <v>0</v>
      </c>
      <c r="K3396">
        <v>74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1614</v>
      </c>
      <c r="R3396">
        <v>844</v>
      </c>
      <c r="S3396">
        <v>58</v>
      </c>
      <c r="T3396">
        <v>62</v>
      </c>
      <c r="U3396">
        <v>26</v>
      </c>
      <c r="V3396">
        <v>30.282535545023709</v>
      </c>
      <c r="W3396">
        <v>12.650575257394999</v>
      </c>
      <c r="X3396">
        <v>6</v>
      </c>
      <c r="Y3396">
        <v>1</v>
      </c>
      <c r="Z3396">
        <v>486</v>
      </c>
      <c r="AA3396" t="s">
        <v>33</v>
      </c>
      <c r="AB3396">
        <v>0</v>
      </c>
      <c r="AC3396">
        <f t="shared" si="1060"/>
        <v>29411.764705882353</v>
      </c>
      <c r="AD3396">
        <f t="shared" si="1061"/>
        <v>0</v>
      </c>
      <c r="AE3396">
        <f t="shared" si="1062"/>
        <v>1.0689655172413792</v>
      </c>
      <c r="AF3396">
        <f t="shared" si="1063"/>
        <v>0.44827586206896552</v>
      </c>
      <c r="AG3396">
        <v>34</v>
      </c>
      <c r="AH3396">
        <f t="shared" ref="AH3396:AH3459" si="1076">VALUE(DAY(A3396))</f>
        <v>31</v>
      </c>
      <c r="AI3396">
        <f t="shared" si="1066"/>
        <v>6</v>
      </c>
      <c r="AJ3396">
        <f t="shared" ref="AJ3396:AJ3459" si="1077">ABS(AH3396-1)</f>
        <v>30</v>
      </c>
      <c r="AK3396">
        <f t="shared" ref="AK3396:AK3459" si="1078">ABS(AH3396-5)</f>
        <v>26</v>
      </c>
      <c r="AL3396">
        <f t="shared" si="1067"/>
        <v>21</v>
      </c>
      <c r="AM3396">
        <f t="shared" si="1068"/>
        <v>16</v>
      </c>
      <c r="AN3396">
        <f t="shared" si="1069"/>
        <v>11</v>
      </c>
      <c r="AO3396">
        <f t="shared" si="1070"/>
        <v>6</v>
      </c>
      <c r="AP3396">
        <f t="shared" si="1071"/>
        <v>5</v>
      </c>
      <c r="AQ3396">
        <f t="shared" ref="AQ3396:AQ3459" si="1079">ABS(AI3396-5)</f>
        <v>1</v>
      </c>
      <c r="AR3396">
        <f t="shared" si="1072"/>
        <v>4</v>
      </c>
      <c r="AS3396">
        <f t="shared" si="1073"/>
        <v>9</v>
      </c>
      <c r="AT3396">
        <f t="shared" si="1074"/>
        <v>14</v>
      </c>
      <c r="AU3396">
        <f t="shared" si="1075"/>
        <v>19</v>
      </c>
    </row>
    <row r="3397" spans="1:47" x14ac:dyDescent="0.45">
      <c r="A3397" s="3">
        <v>43496</v>
      </c>
      <c r="B3397" s="3">
        <v>43528</v>
      </c>
      <c r="C3397" s="5">
        <f t="shared" si="1064"/>
        <v>32</v>
      </c>
      <c r="D3397" s="5">
        <f t="shared" si="1065"/>
        <v>1</v>
      </c>
      <c r="E3397" t="s">
        <v>37</v>
      </c>
      <c r="F3397">
        <v>10000000</v>
      </c>
      <c r="G3397">
        <v>16</v>
      </c>
      <c r="H3397">
        <v>8</v>
      </c>
      <c r="I3397">
        <v>14</v>
      </c>
      <c r="J3397">
        <v>1</v>
      </c>
      <c r="K3397">
        <v>46</v>
      </c>
      <c r="L3397">
        <v>68</v>
      </c>
      <c r="M3397">
        <v>0</v>
      </c>
      <c r="N3397">
        <v>0</v>
      </c>
      <c r="O3397">
        <v>0</v>
      </c>
      <c r="P3397">
        <v>0</v>
      </c>
      <c r="Q3397">
        <v>2300</v>
      </c>
      <c r="R3397">
        <v>1239</v>
      </c>
      <c r="S3397">
        <v>80</v>
      </c>
      <c r="T3397">
        <v>67</v>
      </c>
      <c r="U3397">
        <v>25</v>
      </c>
      <c r="V3397">
        <v>34.069182657384999</v>
      </c>
      <c r="W3397">
        <v>12.3548869047619</v>
      </c>
      <c r="X3397">
        <v>8</v>
      </c>
      <c r="Y3397">
        <v>0</v>
      </c>
      <c r="Z3397">
        <v>3</v>
      </c>
      <c r="AA3397" t="s">
        <v>33</v>
      </c>
      <c r="AB3397">
        <v>0</v>
      </c>
      <c r="AC3397">
        <f t="shared" si="1060"/>
        <v>312500</v>
      </c>
      <c r="AD3397">
        <f t="shared" si="1061"/>
        <v>0</v>
      </c>
      <c r="AE3397">
        <f t="shared" si="1062"/>
        <v>0.83750000000000002</v>
      </c>
      <c r="AF3397">
        <f t="shared" si="1063"/>
        <v>0.3125</v>
      </c>
      <c r="AG3397">
        <v>34</v>
      </c>
      <c r="AH3397">
        <f t="shared" si="1076"/>
        <v>31</v>
      </c>
      <c r="AI3397">
        <f t="shared" si="1066"/>
        <v>4</v>
      </c>
      <c r="AJ3397">
        <f t="shared" si="1077"/>
        <v>30</v>
      </c>
      <c r="AK3397">
        <f t="shared" si="1078"/>
        <v>26</v>
      </c>
      <c r="AL3397">
        <f t="shared" si="1067"/>
        <v>21</v>
      </c>
      <c r="AM3397">
        <f t="shared" si="1068"/>
        <v>16</v>
      </c>
      <c r="AN3397">
        <f t="shared" si="1069"/>
        <v>11</v>
      </c>
      <c r="AO3397">
        <f t="shared" si="1070"/>
        <v>6</v>
      </c>
      <c r="AP3397">
        <f t="shared" si="1071"/>
        <v>3</v>
      </c>
      <c r="AQ3397">
        <f t="shared" si="1079"/>
        <v>1</v>
      </c>
      <c r="AR3397">
        <f t="shared" si="1072"/>
        <v>6</v>
      </c>
      <c r="AS3397">
        <f t="shared" si="1073"/>
        <v>11</v>
      </c>
      <c r="AT3397">
        <f t="shared" si="1074"/>
        <v>16</v>
      </c>
      <c r="AU3397">
        <f t="shared" si="1075"/>
        <v>21</v>
      </c>
    </row>
    <row r="3398" spans="1:47" x14ac:dyDescent="0.45">
      <c r="A3398" s="3">
        <v>43496</v>
      </c>
      <c r="B3398" s="3">
        <v>43527</v>
      </c>
      <c r="C3398" s="5">
        <f t="shared" si="1064"/>
        <v>31</v>
      </c>
      <c r="D3398" s="5">
        <f t="shared" si="1065"/>
        <v>1</v>
      </c>
      <c r="E3398" t="s">
        <v>37</v>
      </c>
      <c r="F3398">
        <v>500000</v>
      </c>
      <c r="G3398">
        <v>25</v>
      </c>
      <c r="H3398">
        <v>8</v>
      </c>
      <c r="I3398">
        <v>31</v>
      </c>
      <c r="J3398">
        <v>1</v>
      </c>
      <c r="K3398">
        <v>37</v>
      </c>
      <c r="L3398">
        <v>199</v>
      </c>
      <c r="M3398">
        <v>0</v>
      </c>
      <c r="N3398">
        <v>0</v>
      </c>
      <c r="O3398">
        <v>0</v>
      </c>
      <c r="P3398">
        <v>0</v>
      </c>
      <c r="Q3398">
        <v>3399</v>
      </c>
      <c r="R3398">
        <v>1923</v>
      </c>
      <c r="S3398">
        <v>106</v>
      </c>
      <c r="T3398">
        <v>41</v>
      </c>
      <c r="U3398">
        <v>16</v>
      </c>
      <c r="V3398">
        <v>38.886578532952647</v>
      </c>
      <c r="W3398">
        <v>12.34228696317664</v>
      </c>
      <c r="X3398">
        <v>5</v>
      </c>
      <c r="Y3398">
        <v>1</v>
      </c>
      <c r="Z3398">
        <v>215</v>
      </c>
      <c r="AA3398" t="s">
        <v>33</v>
      </c>
      <c r="AB3398">
        <v>0</v>
      </c>
      <c r="AC3398">
        <f t="shared" si="1060"/>
        <v>16129.032258064517</v>
      </c>
      <c r="AD3398">
        <f t="shared" si="1061"/>
        <v>0</v>
      </c>
      <c r="AE3398">
        <f t="shared" si="1062"/>
        <v>0.3867924528301887</v>
      </c>
      <c r="AF3398">
        <f t="shared" si="1063"/>
        <v>0.15094339622641509</v>
      </c>
      <c r="AG3398">
        <v>34</v>
      </c>
      <c r="AH3398">
        <f t="shared" si="1076"/>
        <v>31</v>
      </c>
      <c r="AI3398">
        <f t="shared" si="1066"/>
        <v>3</v>
      </c>
      <c r="AJ3398">
        <f t="shared" si="1077"/>
        <v>30</v>
      </c>
      <c r="AK3398">
        <f t="shared" si="1078"/>
        <v>26</v>
      </c>
      <c r="AL3398">
        <f t="shared" si="1067"/>
        <v>21</v>
      </c>
      <c r="AM3398">
        <f t="shared" si="1068"/>
        <v>16</v>
      </c>
      <c r="AN3398">
        <f t="shared" si="1069"/>
        <v>11</v>
      </c>
      <c r="AO3398">
        <f t="shared" si="1070"/>
        <v>6</v>
      </c>
      <c r="AP3398">
        <f t="shared" si="1071"/>
        <v>2</v>
      </c>
      <c r="AQ3398">
        <f t="shared" si="1079"/>
        <v>2</v>
      </c>
      <c r="AR3398">
        <f t="shared" si="1072"/>
        <v>7</v>
      </c>
      <c r="AS3398">
        <f t="shared" si="1073"/>
        <v>12</v>
      </c>
      <c r="AT3398">
        <f t="shared" si="1074"/>
        <v>17</v>
      </c>
      <c r="AU3398">
        <f t="shared" si="1075"/>
        <v>22</v>
      </c>
    </row>
    <row r="3399" spans="1:47" x14ac:dyDescent="0.45">
      <c r="A3399" s="3">
        <v>43496</v>
      </c>
      <c r="B3399" s="3">
        <v>43524</v>
      </c>
      <c r="C3399" s="5">
        <f t="shared" si="1064"/>
        <v>28</v>
      </c>
      <c r="D3399" s="5">
        <f t="shared" si="1065"/>
        <v>1</v>
      </c>
      <c r="E3399" t="s">
        <v>37</v>
      </c>
      <c r="F3399">
        <v>3000000</v>
      </c>
      <c r="G3399">
        <v>28</v>
      </c>
      <c r="H3399">
        <v>4</v>
      </c>
      <c r="I3399">
        <v>12</v>
      </c>
      <c r="J3399">
        <v>0</v>
      </c>
      <c r="K3399">
        <v>70</v>
      </c>
      <c r="L3399">
        <v>870</v>
      </c>
      <c r="M3399">
        <v>0</v>
      </c>
      <c r="N3399">
        <v>0</v>
      </c>
      <c r="O3399">
        <v>0</v>
      </c>
      <c r="P3399">
        <v>0</v>
      </c>
      <c r="Q3399">
        <v>1783</v>
      </c>
      <c r="R3399">
        <v>1058</v>
      </c>
      <c r="S3399">
        <v>68</v>
      </c>
      <c r="T3399">
        <v>13</v>
      </c>
      <c r="U3399">
        <v>7</v>
      </c>
      <c r="V3399">
        <v>48.470204325586593</v>
      </c>
      <c r="W3399">
        <v>10.363952518625601</v>
      </c>
      <c r="X3399">
        <v>5</v>
      </c>
      <c r="Y3399">
        <v>0</v>
      </c>
      <c r="Z3399">
        <v>20</v>
      </c>
      <c r="AA3399" t="s">
        <v>33</v>
      </c>
      <c r="AB3399">
        <v>0</v>
      </c>
      <c r="AC3399">
        <f t="shared" si="1060"/>
        <v>107142.85714285714</v>
      </c>
      <c r="AD3399">
        <f t="shared" si="1061"/>
        <v>0</v>
      </c>
      <c r="AE3399">
        <f t="shared" si="1062"/>
        <v>0.19117647058823528</v>
      </c>
      <c r="AF3399">
        <f t="shared" si="1063"/>
        <v>0.10294117647058823</v>
      </c>
      <c r="AG3399">
        <v>34</v>
      </c>
      <c r="AH3399">
        <f t="shared" si="1076"/>
        <v>31</v>
      </c>
      <c r="AI3399">
        <f t="shared" si="1066"/>
        <v>28</v>
      </c>
      <c r="AJ3399">
        <f t="shared" si="1077"/>
        <v>30</v>
      </c>
      <c r="AK3399">
        <f t="shared" si="1078"/>
        <v>26</v>
      </c>
      <c r="AL3399">
        <f t="shared" si="1067"/>
        <v>21</v>
      </c>
      <c r="AM3399">
        <f t="shared" si="1068"/>
        <v>16</v>
      </c>
      <c r="AN3399">
        <f t="shared" si="1069"/>
        <v>11</v>
      </c>
      <c r="AO3399">
        <f t="shared" si="1070"/>
        <v>6</v>
      </c>
      <c r="AP3399">
        <f t="shared" si="1071"/>
        <v>27</v>
      </c>
      <c r="AQ3399">
        <f t="shared" si="1079"/>
        <v>23</v>
      </c>
      <c r="AR3399">
        <f t="shared" si="1072"/>
        <v>18</v>
      </c>
      <c r="AS3399">
        <f t="shared" si="1073"/>
        <v>13</v>
      </c>
      <c r="AT3399">
        <f t="shared" si="1074"/>
        <v>8</v>
      </c>
      <c r="AU3399">
        <f t="shared" si="1075"/>
        <v>3</v>
      </c>
    </row>
    <row r="3400" spans="1:47" x14ac:dyDescent="0.45">
      <c r="A3400" s="3">
        <v>43496</v>
      </c>
      <c r="B3400" s="3">
        <v>43520</v>
      </c>
      <c r="C3400" s="5">
        <f t="shared" si="1064"/>
        <v>24</v>
      </c>
      <c r="D3400" s="5">
        <f t="shared" si="1065"/>
        <v>1</v>
      </c>
      <c r="E3400" t="s">
        <v>37</v>
      </c>
      <c r="F3400">
        <v>500000</v>
      </c>
      <c r="G3400">
        <v>33</v>
      </c>
      <c r="H3400">
        <v>10</v>
      </c>
      <c r="I3400">
        <v>39</v>
      </c>
      <c r="J3400">
        <v>1</v>
      </c>
      <c r="K3400">
        <v>44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3717</v>
      </c>
      <c r="R3400">
        <v>2111</v>
      </c>
      <c r="S3400">
        <v>110</v>
      </c>
      <c r="T3400">
        <v>30</v>
      </c>
      <c r="U3400">
        <v>9</v>
      </c>
      <c r="V3400">
        <v>38.394502971448283</v>
      </c>
      <c r="W3400">
        <v>12.671621764781881</v>
      </c>
      <c r="X3400">
        <v>4</v>
      </c>
      <c r="Y3400">
        <v>1</v>
      </c>
      <c r="Z3400">
        <v>130</v>
      </c>
      <c r="AA3400" t="s">
        <v>33</v>
      </c>
      <c r="AB3400">
        <v>3</v>
      </c>
      <c r="AC3400">
        <f t="shared" si="1060"/>
        <v>20833.333333333332</v>
      </c>
      <c r="AD3400">
        <f t="shared" si="1061"/>
        <v>0.125</v>
      </c>
      <c r="AE3400">
        <f t="shared" si="1062"/>
        <v>0.27272727272727271</v>
      </c>
      <c r="AF3400">
        <f t="shared" si="1063"/>
        <v>8.1818181818181818E-2</v>
      </c>
      <c r="AG3400">
        <v>34</v>
      </c>
      <c r="AH3400">
        <f t="shared" si="1076"/>
        <v>31</v>
      </c>
      <c r="AI3400">
        <f t="shared" si="1066"/>
        <v>24</v>
      </c>
      <c r="AJ3400">
        <f t="shared" si="1077"/>
        <v>30</v>
      </c>
      <c r="AK3400">
        <f t="shared" si="1078"/>
        <v>26</v>
      </c>
      <c r="AL3400">
        <f t="shared" si="1067"/>
        <v>21</v>
      </c>
      <c r="AM3400">
        <f t="shared" si="1068"/>
        <v>16</v>
      </c>
      <c r="AN3400">
        <f t="shared" si="1069"/>
        <v>11</v>
      </c>
      <c r="AO3400">
        <f t="shared" si="1070"/>
        <v>6</v>
      </c>
      <c r="AP3400">
        <f t="shared" si="1071"/>
        <v>23</v>
      </c>
      <c r="AQ3400">
        <f t="shared" si="1079"/>
        <v>19</v>
      </c>
      <c r="AR3400">
        <f t="shared" si="1072"/>
        <v>14</v>
      </c>
      <c r="AS3400">
        <f t="shared" si="1073"/>
        <v>9</v>
      </c>
      <c r="AT3400">
        <f t="shared" si="1074"/>
        <v>4</v>
      </c>
      <c r="AU3400">
        <f t="shared" si="1075"/>
        <v>1</v>
      </c>
    </row>
    <row r="3401" spans="1:47" x14ac:dyDescent="0.45">
      <c r="A3401" s="3">
        <v>43496</v>
      </c>
      <c r="B3401" s="3">
        <v>43520</v>
      </c>
      <c r="C3401" s="5">
        <f t="shared" si="1064"/>
        <v>24</v>
      </c>
      <c r="D3401" s="5">
        <f t="shared" si="1065"/>
        <v>1</v>
      </c>
      <c r="E3401" t="s">
        <v>37</v>
      </c>
      <c r="F3401">
        <v>1000000</v>
      </c>
      <c r="G3401">
        <v>702</v>
      </c>
      <c r="H3401">
        <v>7</v>
      </c>
      <c r="I3401">
        <v>26</v>
      </c>
      <c r="J3401">
        <v>4</v>
      </c>
      <c r="K3401">
        <v>44</v>
      </c>
      <c r="L3401">
        <v>169</v>
      </c>
      <c r="M3401">
        <v>0</v>
      </c>
      <c r="N3401">
        <v>0</v>
      </c>
      <c r="O3401">
        <v>0</v>
      </c>
      <c r="P3401">
        <v>0</v>
      </c>
      <c r="Q3401">
        <v>2539</v>
      </c>
      <c r="R3401">
        <v>1395</v>
      </c>
      <c r="S3401">
        <v>60</v>
      </c>
      <c r="T3401">
        <v>43</v>
      </c>
      <c r="U3401">
        <v>32</v>
      </c>
      <c r="V3401">
        <v>29.258185483870989</v>
      </c>
      <c r="W3401">
        <v>14.954345878136211</v>
      </c>
      <c r="X3401">
        <v>7</v>
      </c>
      <c r="Y3401">
        <v>1</v>
      </c>
      <c r="Z3401">
        <v>3786</v>
      </c>
      <c r="AA3401" t="s">
        <v>33</v>
      </c>
      <c r="AB3401">
        <v>7</v>
      </c>
      <c r="AC3401">
        <f t="shared" si="1060"/>
        <v>41666.666666666664</v>
      </c>
      <c r="AD3401">
        <f t="shared" si="1061"/>
        <v>0.29166666666666669</v>
      </c>
      <c r="AE3401">
        <f t="shared" si="1062"/>
        <v>0.71666666666666667</v>
      </c>
      <c r="AF3401">
        <f t="shared" si="1063"/>
        <v>0.53333333333333333</v>
      </c>
      <c r="AG3401">
        <v>34</v>
      </c>
      <c r="AH3401">
        <f t="shared" si="1076"/>
        <v>31</v>
      </c>
      <c r="AI3401">
        <f t="shared" si="1066"/>
        <v>24</v>
      </c>
      <c r="AJ3401">
        <f t="shared" si="1077"/>
        <v>30</v>
      </c>
      <c r="AK3401">
        <f t="shared" si="1078"/>
        <v>26</v>
      </c>
      <c r="AL3401">
        <f t="shared" si="1067"/>
        <v>21</v>
      </c>
      <c r="AM3401">
        <f t="shared" si="1068"/>
        <v>16</v>
      </c>
      <c r="AN3401">
        <f t="shared" si="1069"/>
        <v>11</v>
      </c>
      <c r="AO3401">
        <f t="shared" si="1070"/>
        <v>6</v>
      </c>
      <c r="AP3401">
        <f t="shared" si="1071"/>
        <v>23</v>
      </c>
      <c r="AQ3401">
        <f t="shared" si="1079"/>
        <v>19</v>
      </c>
      <c r="AR3401">
        <f t="shared" si="1072"/>
        <v>14</v>
      </c>
      <c r="AS3401">
        <f t="shared" si="1073"/>
        <v>9</v>
      </c>
      <c r="AT3401">
        <f t="shared" si="1074"/>
        <v>4</v>
      </c>
      <c r="AU3401">
        <f t="shared" si="1075"/>
        <v>1</v>
      </c>
    </row>
    <row r="3402" spans="1:47" x14ac:dyDescent="0.45">
      <c r="A3402" s="3">
        <v>43496</v>
      </c>
      <c r="B3402" s="3">
        <v>43520</v>
      </c>
      <c r="C3402" s="5">
        <f t="shared" si="1064"/>
        <v>24</v>
      </c>
      <c r="D3402" s="5">
        <f t="shared" si="1065"/>
        <v>1</v>
      </c>
      <c r="E3402" t="s">
        <v>37</v>
      </c>
      <c r="F3402">
        <v>1000000</v>
      </c>
      <c r="G3402">
        <v>133</v>
      </c>
      <c r="H3402">
        <v>7</v>
      </c>
      <c r="I3402">
        <v>28</v>
      </c>
      <c r="J3402">
        <v>0</v>
      </c>
      <c r="K3402">
        <v>34</v>
      </c>
      <c r="L3402">
        <v>89</v>
      </c>
      <c r="M3402">
        <v>0</v>
      </c>
      <c r="N3402">
        <v>0</v>
      </c>
      <c r="O3402">
        <v>0</v>
      </c>
      <c r="P3402">
        <v>0</v>
      </c>
      <c r="Q3402">
        <v>3992</v>
      </c>
      <c r="R3402">
        <v>2214</v>
      </c>
      <c r="S3402">
        <v>112</v>
      </c>
      <c r="T3402">
        <v>41</v>
      </c>
      <c r="U3402">
        <v>20</v>
      </c>
      <c r="V3402">
        <v>34.23078760162602</v>
      </c>
      <c r="W3402">
        <v>13.39570638146858</v>
      </c>
      <c r="X3402">
        <v>5</v>
      </c>
      <c r="Y3402">
        <v>1</v>
      </c>
      <c r="Z3402">
        <v>851</v>
      </c>
      <c r="AA3402" t="s">
        <v>33</v>
      </c>
      <c r="AB3402">
        <v>12</v>
      </c>
      <c r="AC3402">
        <f t="shared" si="1060"/>
        <v>41666.666666666664</v>
      </c>
      <c r="AD3402">
        <f t="shared" si="1061"/>
        <v>0.5</v>
      </c>
      <c r="AE3402">
        <f t="shared" si="1062"/>
        <v>0.36607142857142855</v>
      </c>
      <c r="AF3402">
        <f t="shared" si="1063"/>
        <v>0.17857142857142858</v>
      </c>
      <c r="AG3402">
        <v>34</v>
      </c>
      <c r="AH3402">
        <f t="shared" si="1076"/>
        <v>31</v>
      </c>
      <c r="AI3402">
        <f t="shared" si="1066"/>
        <v>24</v>
      </c>
      <c r="AJ3402">
        <f t="shared" si="1077"/>
        <v>30</v>
      </c>
      <c r="AK3402">
        <f t="shared" si="1078"/>
        <v>26</v>
      </c>
      <c r="AL3402">
        <f t="shared" si="1067"/>
        <v>21</v>
      </c>
      <c r="AM3402">
        <f t="shared" si="1068"/>
        <v>16</v>
      </c>
      <c r="AN3402">
        <f t="shared" si="1069"/>
        <v>11</v>
      </c>
      <c r="AO3402">
        <f t="shared" si="1070"/>
        <v>6</v>
      </c>
      <c r="AP3402">
        <f t="shared" si="1071"/>
        <v>23</v>
      </c>
      <c r="AQ3402">
        <f t="shared" si="1079"/>
        <v>19</v>
      </c>
      <c r="AR3402">
        <f t="shared" si="1072"/>
        <v>14</v>
      </c>
      <c r="AS3402">
        <f t="shared" si="1073"/>
        <v>9</v>
      </c>
      <c r="AT3402">
        <f t="shared" si="1074"/>
        <v>4</v>
      </c>
      <c r="AU3402">
        <f t="shared" si="1075"/>
        <v>1</v>
      </c>
    </row>
    <row r="3403" spans="1:47" x14ac:dyDescent="0.45">
      <c r="A3403" s="3">
        <v>43496</v>
      </c>
      <c r="B3403" s="3">
        <v>43517</v>
      </c>
      <c r="C3403" s="5">
        <f t="shared" si="1064"/>
        <v>21</v>
      </c>
      <c r="D3403" s="5">
        <f t="shared" si="1065"/>
        <v>1</v>
      </c>
      <c r="E3403" t="s">
        <v>37</v>
      </c>
      <c r="F3403">
        <v>500000</v>
      </c>
      <c r="G3403">
        <v>130</v>
      </c>
      <c r="H3403">
        <v>8</v>
      </c>
      <c r="I3403">
        <v>31</v>
      </c>
      <c r="J3403">
        <v>2</v>
      </c>
      <c r="K3403">
        <v>47</v>
      </c>
      <c r="L3403">
        <v>32</v>
      </c>
      <c r="M3403">
        <v>0</v>
      </c>
      <c r="N3403">
        <v>0</v>
      </c>
      <c r="O3403">
        <v>0</v>
      </c>
      <c r="P3403">
        <v>0</v>
      </c>
      <c r="Q3403">
        <v>3476</v>
      </c>
      <c r="R3403">
        <v>1900</v>
      </c>
      <c r="S3403">
        <v>122</v>
      </c>
      <c r="T3403">
        <v>69</v>
      </c>
      <c r="U3403">
        <v>39</v>
      </c>
      <c r="V3403">
        <v>36.254149266609147</v>
      </c>
      <c r="W3403">
        <v>12.07155996548749</v>
      </c>
      <c r="X3403">
        <v>7</v>
      </c>
      <c r="Y3403">
        <v>1</v>
      </c>
      <c r="Z3403">
        <v>922</v>
      </c>
      <c r="AA3403" t="s">
        <v>33</v>
      </c>
      <c r="AB3403">
        <v>3</v>
      </c>
      <c r="AC3403">
        <f t="shared" si="1060"/>
        <v>23809.523809523809</v>
      </c>
      <c r="AD3403">
        <f t="shared" si="1061"/>
        <v>0.14285714285714285</v>
      </c>
      <c r="AE3403">
        <f t="shared" si="1062"/>
        <v>0.56557377049180324</v>
      </c>
      <c r="AF3403">
        <f t="shared" si="1063"/>
        <v>0.31967213114754101</v>
      </c>
      <c r="AG3403">
        <v>34</v>
      </c>
      <c r="AH3403">
        <f t="shared" si="1076"/>
        <v>31</v>
      </c>
      <c r="AI3403">
        <f t="shared" si="1066"/>
        <v>21</v>
      </c>
      <c r="AJ3403">
        <f t="shared" si="1077"/>
        <v>30</v>
      </c>
      <c r="AK3403">
        <f t="shared" si="1078"/>
        <v>26</v>
      </c>
      <c r="AL3403">
        <f t="shared" si="1067"/>
        <v>21</v>
      </c>
      <c r="AM3403">
        <f t="shared" si="1068"/>
        <v>16</v>
      </c>
      <c r="AN3403">
        <f t="shared" si="1069"/>
        <v>11</v>
      </c>
      <c r="AO3403">
        <f t="shared" si="1070"/>
        <v>6</v>
      </c>
      <c r="AP3403">
        <f t="shared" si="1071"/>
        <v>20</v>
      </c>
      <c r="AQ3403">
        <f t="shared" si="1079"/>
        <v>16</v>
      </c>
      <c r="AR3403">
        <f t="shared" si="1072"/>
        <v>11</v>
      </c>
      <c r="AS3403">
        <f t="shared" si="1073"/>
        <v>6</v>
      </c>
      <c r="AT3403">
        <f t="shared" si="1074"/>
        <v>1</v>
      </c>
      <c r="AU3403">
        <f t="shared" si="1075"/>
        <v>4</v>
      </c>
    </row>
    <row r="3404" spans="1:47" x14ac:dyDescent="0.45">
      <c r="A3404" s="3">
        <v>43496</v>
      </c>
      <c r="B3404" s="3">
        <v>43513</v>
      </c>
      <c r="C3404" s="5">
        <f t="shared" si="1064"/>
        <v>17</v>
      </c>
      <c r="D3404" s="5">
        <f t="shared" si="1065"/>
        <v>1</v>
      </c>
      <c r="E3404" t="s">
        <v>37</v>
      </c>
      <c r="F3404">
        <v>1000000</v>
      </c>
      <c r="G3404">
        <v>457</v>
      </c>
      <c r="H3404">
        <v>8</v>
      </c>
      <c r="I3404">
        <v>73</v>
      </c>
      <c r="J3404">
        <v>1</v>
      </c>
      <c r="K3404">
        <v>51</v>
      </c>
      <c r="L3404">
        <v>5961</v>
      </c>
      <c r="M3404">
        <v>0</v>
      </c>
      <c r="N3404">
        <v>0</v>
      </c>
      <c r="O3404">
        <v>0</v>
      </c>
      <c r="P3404">
        <v>0</v>
      </c>
      <c r="Q3404">
        <v>5108</v>
      </c>
      <c r="R3404">
        <v>2814</v>
      </c>
      <c r="S3404">
        <v>150</v>
      </c>
      <c r="T3404">
        <v>84</v>
      </c>
      <c r="U3404">
        <v>22</v>
      </c>
      <c r="V3404">
        <v>34.226862260127938</v>
      </c>
      <c r="W3404">
        <v>13.145874058280031</v>
      </c>
      <c r="X3404">
        <v>8</v>
      </c>
      <c r="Y3404">
        <v>1</v>
      </c>
      <c r="Z3404">
        <v>6453</v>
      </c>
      <c r="AA3404" t="s">
        <v>33</v>
      </c>
      <c r="AB3404">
        <v>13</v>
      </c>
      <c r="AC3404">
        <f t="shared" si="1060"/>
        <v>58823.529411764706</v>
      </c>
      <c r="AD3404">
        <f t="shared" si="1061"/>
        <v>0.76470588235294112</v>
      </c>
      <c r="AE3404">
        <f t="shared" si="1062"/>
        <v>0.56000000000000005</v>
      </c>
      <c r="AF3404">
        <f t="shared" si="1063"/>
        <v>0.14666666666666667</v>
      </c>
      <c r="AG3404">
        <v>34</v>
      </c>
      <c r="AH3404">
        <f t="shared" si="1076"/>
        <v>31</v>
      </c>
      <c r="AI3404">
        <f t="shared" si="1066"/>
        <v>17</v>
      </c>
      <c r="AJ3404">
        <f t="shared" si="1077"/>
        <v>30</v>
      </c>
      <c r="AK3404">
        <f t="shared" si="1078"/>
        <v>26</v>
      </c>
      <c r="AL3404">
        <f t="shared" si="1067"/>
        <v>21</v>
      </c>
      <c r="AM3404">
        <f t="shared" si="1068"/>
        <v>16</v>
      </c>
      <c r="AN3404">
        <f t="shared" si="1069"/>
        <v>11</v>
      </c>
      <c r="AO3404">
        <f t="shared" si="1070"/>
        <v>6</v>
      </c>
      <c r="AP3404">
        <f t="shared" si="1071"/>
        <v>16</v>
      </c>
      <c r="AQ3404">
        <f t="shared" si="1079"/>
        <v>12</v>
      </c>
      <c r="AR3404">
        <f t="shared" si="1072"/>
        <v>7</v>
      </c>
      <c r="AS3404">
        <f t="shared" si="1073"/>
        <v>2</v>
      </c>
      <c r="AT3404">
        <f t="shared" si="1074"/>
        <v>3</v>
      </c>
      <c r="AU3404">
        <f t="shared" si="1075"/>
        <v>8</v>
      </c>
    </row>
    <row r="3405" spans="1:47" x14ac:dyDescent="0.45">
      <c r="A3405" s="3">
        <v>43496</v>
      </c>
      <c r="B3405" s="3">
        <v>43506</v>
      </c>
      <c r="C3405" s="5">
        <f t="shared" si="1064"/>
        <v>10</v>
      </c>
      <c r="D3405" s="5">
        <f t="shared" si="1065"/>
        <v>1</v>
      </c>
      <c r="E3405" t="s">
        <v>37</v>
      </c>
      <c r="F3405">
        <v>500000</v>
      </c>
      <c r="G3405">
        <v>10</v>
      </c>
      <c r="H3405">
        <v>6</v>
      </c>
      <c r="I3405">
        <v>27</v>
      </c>
      <c r="J3405">
        <v>0</v>
      </c>
      <c r="K3405">
        <v>42</v>
      </c>
      <c r="L3405">
        <v>65</v>
      </c>
      <c r="M3405">
        <v>0</v>
      </c>
      <c r="N3405">
        <v>0</v>
      </c>
      <c r="O3405">
        <v>0</v>
      </c>
      <c r="P3405">
        <v>0</v>
      </c>
      <c r="Q3405">
        <v>4045</v>
      </c>
      <c r="R3405">
        <v>2223</v>
      </c>
      <c r="S3405">
        <v>105</v>
      </c>
      <c r="T3405">
        <v>16</v>
      </c>
      <c r="U3405">
        <v>34</v>
      </c>
      <c r="V3405">
        <v>31.406728744939301</v>
      </c>
      <c r="W3405">
        <v>14.13829214060793</v>
      </c>
      <c r="X3405">
        <v>9</v>
      </c>
      <c r="Y3405">
        <v>0</v>
      </c>
      <c r="Z3405">
        <v>33</v>
      </c>
      <c r="AA3405" t="s">
        <v>33</v>
      </c>
      <c r="AB3405">
        <v>0</v>
      </c>
      <c r="AC3405">
        <f t="shared" si="1060"/>
        <v>50000</v>
      </c>
      <c r="AD3405">
        <f t="shared" si="1061"/>
        <v>0</v>
      </c>
      <c r="AE3405">
        <f t="shared" si="1062"/>
        <v>0.15238095238095239</v>
      </c>
      <c r="AF3405">
        <f t="shared" si="1063"/>
        <v>0.32380952380952382</v>
      </c>
      <c r="AG3405">
        <v>34</v>
      </c>
      <c r="AH3405">
        <f t="shared" si="1076"/>
        <v>31</v>
      </c>
      <c r="AI3405">
        <f t="shared" si="1066"/>
        <v>10</v>
      </c>
      <c r="AJ3405">
        <f t="shared" si="1077"/>
        <v>30</v>
      </c>
      <c r="AK3405">
        <f t="shared" si="1078"/>
        <v>26</v>
      </c>
      <c r="AL3405">
        <f t="shared" si="1067"/>
        <v>21</v>
      </c>
      <c r="AM3405">
        <f t="shared" si="1068"/>
        <v>16</v>
      </c>
      <c r="AN3405">
        <f t="shared" si="1069"/>
        <v>11</v>
      </c>
      <c r="AO3405">
        <f t="shared" si="1070"/>
        <v>6</v>
      </c>
      <c r="AP3405">
        <f t="shared" si="1071"/>
        <v>9</v>
      </c>
      <c r="AQ3405">
        <f t="shared" si="1079"/>
        <v>5</v>
      </c>
      <c r="AR3405">
        <f t="shared" si="1072"/>
        <v>0</v>
      </c>
      <c r="AS3405">
        <f t="shared" si="1073"/>
        <v>5</v>
      </c>
      <c r="AT3405">
        <f t="shared" si="1074"/>
        <v>10</v>
      </c>
      <c r="AU3405">
        <f t="shared" si="1075"/>
        <v>15</v>
      </c>
    </row>
    <row r="3406" spans="1:47" x14ac:dyDescent="0.45">
      <c r="A3406" s="3">
        <v>43496</v>
      </c>
      <c r="B3406" s="3">
        <v>43527</v>
      </c>
      <c r="C3406" s="5">
        <f t="shared" si="1064"/>
        <v>31</v>
      </c>
      <c r="D3406" s="5">
        <f t="shared" si="1065"/>
        <v>1</v>
      </c>
      <c r="E3406" t="s">
        <v>37</v>
      </c>
      <c r="F3406">
        <v>20000000</v>
      </c>
      <c r="G3406">
        <v>133</v>
      </c>
      <c r="H3406">
        <v>3</v>
      </c>
      <c r="I3406">
        <v>14</v>
      </c>
      <c r="J3406">
        <v>0</v>
      </c>
      <c r="K3406">
        <v>149</v>
      </c>
      <c r="L3406">
        <v>134</v>
      </c>
      <c r="M3406">
        <v>5</v>
      </c>
      <c r="N3406">
        <v>0</v>
      </c>
      <c r="O3406">
        <v>0</v>
      </c>
      <c r="P3406">
        <v>0</v>
      </c>
      <c r="Q3406">
        <v>2692</v>
      </c>
      <c r="R3406">
        <v>1558</v>
      </c>
      <c r="S3406">
        <v>111</v>
      </c>
      <c r="T3406">
        <v>34</v>
      </c>
      <c r="U3406">
        <v>10</v>
      </c>
      <c r="V3406">
        <v>46.411786709687867</v>
      </c>
      <c r="W3406">
        <v>10.27275752003608</v>
      </c>
      <c r="X3406">
        <v>8</v>
      </c>
      <c r="Y3406">
        <v>0</v>
      </c>
      <c r="Z3406">
        <v>34</v>
      </c>
      <c r="AA3406" t="s">
        <v>26</v>
      </c>
      <c r="AB3406">
        <v>1</v>
      </c>
      <c r="AC3406">
        <f t="shared" si="1060"/>
        <v>645161.29032258061</v>
      </c>
      <c r="AD3406">
        <f t="shared" si="1061"/>
        <v>3.2258064516129031E-2</v>
      </c>
      <c r="AE3406">
        <f t="shared" si="1062"/>
        <v>0.30630630630630629</v>
      </c>
      <c r="AF3406">
        <f t="shared" si="1063"/>
        <v>9.0090090090090086E-2</v>
      </c>
      <c r="AG3406">
        <v>34</v>
      </c>
      <c r="AH3406">
        <f t="shared" si="1076"/>
        <v>31</v>
      </c>
      <c r="AI3406">
        <f t="shared" si="1066"/>
        <v>3</v>
      </c>
      <c r="AJ3406">
        <f t="shared" si="1077"/>
        <v>30</v>
      </c>
      <c r="AK3406">
        <f t="shared" si="1078"/>
        <v>26</v>
      </c>
      <c r="AL3406">
        <f t="shared" si="1067"/>
        <v>21</v>
      </c>
      <c r="AM3406">
        <f t="shared" si="1068"/>
        <v>16</v>
      </c>
      <c r="AN3406">
        <f t="shared" si="1069"/>
        <v>11</v>
      </c>
      <c r="AO3406">
        <f t="shared" si="1070"/>
        <v>6</v>
      </c>
      <c r="AP3406">
        <f t="shared" si="1071"/>
        <v>2</v>
      </c>
      <c r="AQ3406">
        <f t="shared" si="1079"/>
        <v>2</v>
      </c>
      <c r="AR3406">
        <f t="shared" si="1072"/>
        <v>7</v>
      </c>
      <c r="AS3406">
        <f t="shared" si="1073"/>
        <v>12</v>
      </c>
      <c r="AT3406">
        <f t="shared" si="1074"/>
        <v>17</v>
      </c>
      <c r="AU3406">
        <f t="shared" si="1075"/>
        <v>22</v>
      </c>
    </row>
    <row r="3407" spans="1:47" x14ac:dyDescent="0.45">
      <c r="A3407" s="3">
        <v>43496</v>
      </c>
      <c r="B3407" s="3">
        <v>43524</v>
      </c>
      <c r="C3407" s="5">
        <f t="shared" si="1064"/>
        <v>28</v>
      </c>
      <c r="D3407" s="5">
        <f t="shared" si="1065"/>
        <v>1</v>
      </c>
      <c r="E3407" t="s">
        <v>37</v>
      </c>
      <c r="F3407">
        <v>1500000</v>
      </c>
      <c r="G3407">
        <v>45</v>
      </c>
      <c r="H3407">
        <v>9</v>
      </c>
      <c r="I3407">
        <v>28</v>
      </c>
      <c r="J3407">
        <v>0</v>
      </c>
      <c r="K3407">
        <v>50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4045</v>
      </c>
      <c r="R3407">
        <v>2314</v>
      </c>
      <c r="S3407">
        <v>133</v>
      </c>
      <c r="T3407">
        <v>86</v>
      </c>
      <c r="U3407">
        <v>58</v>
      </c>
      <c r="V3407">
        <v>41.290046626939017</v>
      </c>
      <c r="W3407">
        <v>11.82246625639293</v>
      </c>
      <c r="X3407">
        <v>6</v>
      </c>
      <c r="Y3407">
        <v>1</v>
      </c>
      <c r="Z3407">
        <v>346</v>
      </c>
      <c r="AA3407" t="s">
        <v>26</v>
      </c>
      <c r="AB3407">
        <v>1</v>
      </c>
      <c r="AC3407">
        <f t="shared" si="1060"/>
        <v>53571.428571428572</v>
      </c>
      <c r="AD3407">
        <f t="shared" si="1061"/>
        <v>3.5714285714285712E-2</v>
      </c>
      <c r="AE3407">
        <f t="shared" si="1062"/>
        <v>0.64661654135338342</v>
      </c>
      <c r="AF3407">
        <f t="shared" si="1063"/>
        <v>0.43609022556390975</v>
      </c>
      <c r="AG3407">
        <v>34</v>
      </c>
      <c r="AH3407">
        <f t="shared" si="1076"/>
        <v>31</v>
      </c>
      <c r="AI3407">
        <f t="shared" si="1066"/>
        <v>28</v>
      </c>
      <c r="AJ3407">
        <f t="shared" si="1077"/>
        <v>30</v>
      </c>
      <c r="AK3407">
        <f t="shared" si="1078"/>
        <v>26</v>
      </c>
      <c r="AL3407">
        <f t="shared" si="1067"/>
        <v>21</v>
      </c>
      <c r="AM3407">
        <f t="shared" si="1068"/>
        <v>16</v>
      </c>
      <c r="AN3407">
        <f t="shared" si="1069"/>
        <v>11</v>
      </c>
      <c r="AO3407">
        <f t="shared" si="1070"/>
        <v>6</v>
      </c>
      <c r="AP3407">
        <f t="shared" si="1071"/>
        <v>27</v>
      </c>
      <c r="AQ3407">
        <f t="shared" si="1079"/>
        <v>23</v>
      </c>
      <c r="AR3407">
        <f t="shared" si="1072"/>
        <v>18</v>
      </c>
      <c r="AS3407">
        <f t="shared" si="1073"/>
        <v>13</v>
      </c>
      <c r="AT3407">
        <f t="shared" si="1074"/>
        <v>8</v>
      </c>
      <c r="AU3407">
        <f t="shared" si="1075"/>
        <v>3</v>
      </c>
    </row>
    <row r="3408" spans="1:47" x14ac:dyDescent="0.45">
      <c r="A3408" s="3">
        <v>43496</v>
      </c>
      <c r="B3408" s="3">
        <v>43520</v>
      </c>
      <c r="C3408" s="5">
        <f t="shared" si="1064"/>
        <v>24</v>
      </c>
      <c r="D3408" s="5">
        <f t="shared" si="1065"/>
        <v>1</v>
      </c>
      <c r="E3408" t="s">
        <v>37</v>
      </c>
      <c r="F3408">
        <v>3000000</v>
      </c>
      <c r="G3408">
        <v>27</v>
      </c>
      <c r="H3408">
        <v>6</v>
      </c>
      <c r="I3408">
        <v>30</v>
      </c>
      <c r="J3408">
        <v>0</v>
      </c>
      <c r="K3408">
        <v>44</v>
      </c>
      <c r="L3408">
        <v>5769</v>
      </c>
      <c r="M3408">
        <v>0</v>
      </c>
      <c r="N3408">
        <v>0</v>
      </c>
      <c r="O3408">
        <v>0</v>
      </c>
      <c r="P3408">
        <v>0</v>
      </c>
      <c r="Q3408">
        <v>2129</v>
      </c>
      <c r="R3408">
        <v>1159</v>
      </c>
      <c r="S3408">
        <v>63</v>
      </c>
      <c r="T3408">
        <v>39</v>
      </c>
      <c r="U3408">
        <v>14</v>
      </c>
      <c r="V3408">
        <v>32.758080720928042</v>
      </c>
      <c r="W3408">
        <v>13.26051686593533</v>
      </c>
      <c r="X3408">
        <v>6</v>
      </c>
      <c r="Y3408">
        <v>1</v>
      </c>
      <c r="Z3408">
        <v>110</v>
      </c>
      <c r="AA3408" t="s">
        <v>26</v>
      </c>
      <c r="AB3408">
        <v>0</v>
      </c>
      <c r="AC3408">
        <f t="shared" si="1060"/>
        <v>125000</v>
      </c>
      <c r="AD3408">
        <f t="shared" si="1061"/>
        <v>0</v>
      </c>
      <c r="AE3408">
        <f t="shared" si="1062"/>
        <v>0.61904761904761907</v>
      </c>
      <c r="AF3408">
        <f t="shared" si="1063"/>
        <v>0.22222222222222221</v>
      </c>
      <c r="AG3408">
        <v>34</v>
      </c>
      <c r="AH3408">
        <f t="shared" si="1076"/>
        <v>31</v>
      </c>
      <c r="AI3408">
        <f t="shared" si="1066"/>
        <v>24</v>
      </c>
      <c r="AJ3408">
        <f t="shared" si="1077"/>
        <v>30</v>
      </c>
      <c r="AK3408">
        <f t="shared" si="1078"/>
        <v>26</v>
      </c>
      <c r="AL3408">
        <f t="shared" si="1067"/>
        <v>21</v>
      </c>
      <c r="AM3408">
        <f t="shared" si="1068"/>
        <v>16</v>
      </c>
      <c r="AN3408">
        <f t="shared" si="1069"/>
        <v>11</v>
      </c>
      <c r="AO3408">
        <f t="shared" si="1070"/>
        <v>6</v>
      </c>
      <c r="AP3408">
        <f t="shared" si="1071"/>
        <v>23</v>
      </c>
      <c r="AQ3408">
        <f t="shared" si="1079"/>
        <v>19</v>
      </c>
      <c r="AR3408">
        <f t="shared" si="1072"/>
        <v>14</v>
      </c>
      <c r="AS3408">
        <f t="shared" si="1073"/>
        <v>9</v>
      </c>
      <c r="AT3408">
        <f t="shared" si="1074"/>
        <v>4</v>
      </c>
      <c r="AU3408">
        <f t="shared" si="1075"/>
        <v>1</v>
      </c>
    </row>
    <row r="3409" spans="1:47" x14ac:dyDescent="0.45">
      <c r="A3409" s="3">
        <v>43496</v>
      </c>
      <c r="B3409" s="3">
        <v>43510</v>
      </c>
      <c r="C3409" s="5">
        <f t="shared" si="1064"/>
        <v>14</v>
      </c>
      <c r="D3409" s="5">
        <f t="shared" si="1065"/>
        <v>1</v>
      </c>
      <c r="E3409" t="s">
        <v>37</v>
      </c>
      <c r="F3409">
        <v>1000000</v>
      </c>
      <c r="G3409">
        <v>13</v>
      </c>
      <c r="H3409">
        <v>6</v>
      </c>
      <c r="I3409">
        <v>44</v>
      </c>
      <c r="J3409">
        <v>5</v>
      </c>
      <c r="K3409">
        <v>74</v>
      </c>
      <c r="L3409">
        <v>3126</v>
      </c>
      <c r="M3409">
        <v>3</v>
      </c>
      <c r="N3409">
        <v>0</v>
      </c>
      <c r="O3409">
        <v>0</v>
      </c>
      <c r="P3409">
        <v>0</v>
      </c>
      <c r="Q3409">
        <v>2933</v>
      </c>
      <c r="R3409">
        <v>1566</v>
      </c>
      <c r="S3409">
        <v>71</v>
      </c>
      <c r="T3409">
        <v>39</v>
      </c>
      <c r="U3409">
        <v>35</v>
      </c>
      <c r="V3409">
        <v>25.998391614052139</v>
      </c>
      <c r="W3409">
        <v>15.112482686669191</v>
      </c>
      <c r="X3409">
        <v>6</v>
      </c>
      <c r="Y3409">
        <v>1</v>
      </c>
      <c r="Z3409">
        <v>100</v>
      </c>
      <c r="AA3409" t="s">
        <v>26</v>
      </c>
      <c r="AB3409">
        <v>3</v>
      </c>
      <c r="AC3409">
        <f t="shared" si="1060"/>
        <v>71428.571428571435</v>
      </c>
      <c r="AD3409">
        <f t="shared" si="1061"/>
        <v>0.21428571428571427</v>
      </c>
      <c r="AE3409">
        <f t="shared" si="1062"/>
        <v>0.54929577464788737</v>
      </c>
      <c r="AF3409">
        <f t="shared" si="1063"/>
        <v>0.49295774647887325</v>
      </c>
      <c r="AG3409">
        <v>34</v>
      </c>
      <c r="AH3409">
        <f t="shared" si="1076"/>
        <v>31</v>
      </c>
      <c r="AI3409">
        <f t="shared" si="1066"/>
        <v>14</v>
      </c>
      <c r="AJ3409">
        <f t="shared" si="1077"/>
        <v>30</v>
      </c>
      <c r="AK3409">
        <f t="shared" si="1078"/>
        <v>26</v>
      </c>
      <c r="AL3409">
        <f t="shared" si="1067"/>
        <v>21</v>
      </c>
      <c r="AM3409">
        <f t="shared" si="1068"/>
        <v>16</v>
      </c>
      <c r="AN3409">
        <f t="shared" si="1069"/>
        <v>11</v>
      </c>
      <c r="AO3409">
        <f t="shared" si="1070"/>
        <v>6</v>
      </c>
      <c r="AP3409">
        <f t="shared" si="1071"/>
        <v>13</v>
      </c>
      <c r="AQ3409">
        <f t="shared" si="1079"/>
        <v>9</v>
      </c>
      <c r="AR3409">
        <f t="shared" si="1072"/>
        <v>4</v>
      </c>
      <c r="AS3409">
        <f t="shared" si="1073"/>
        <v>1</v>
      </c>
      <c r="AT3409">
        <f t="shared" si="1074"/>
        <v>6</v>
      </c>
      <c r="AU3409">
        <f t="shared" si="1075"/>
        <v>11</v>
      </c>
    </row>
    <row r="3410" spans="1:47" x14ac:dyDescent="0.45">
      <c r="A3410" s="3">
        <v>43496</v>
      </c>
      <c r="B3410" s="3">
        <v>43534</v>
      </c>
      <c r="C3410" s="5">
        <f t="shared" si="1064"/>
        <v>38</v>
      </c>
      <c r="D3410" s="5">
        <f t="shared" si="1065"/>
        <v>1</v>
      </c>
      <c r="E3410" t="s">
        <v>37</v>
      </c>
      <c r="F3410">
        <v>1000000</v>
      </c>
      <c r="G3410">
        <v>645</v>
      </c>
      <c r="H3410">
        <v>12</v>
      </c>
      <c r="I3410">
        <v>43</v>
      </c>
      <c r="J3410">
        <v>0</v>
      </c>
      <c r="K3410">
        <v>101</v>
      </c>
      <c r="L3410">
        <v>1411</v>
      </c>
      <c r="M3410">
        <v>4</v>
      </c>
      <c r="N3410">
        <v>0</v>
      </c>
      <c r="O3410">
        <v>0</v>
      </c>
      <c r="P3410">
        <v>0</v>
      </c>
      <c r="Q3410">
        <v>1540</v>
      </c>
      <c r="R3410">
        <v>913</v>
      </c>
      <c r="S3410">
        <v>86</v>
      </c>
      <c r="T3410">
        <v>41</v>
      </c>
      <c r="U3410">
        <v>11</v>
      </c>
      <c r="V3410">
        <v>53.360681563463153</v>
      </c>
      <c r="W3410">
        <v>8.45396329504063</v>
      </c>
      <c r="X3410">
        <v>6</v>
      </c>
      <c r="Y3410">
        <v>1</v>
      </c>
      <c r="Z3410">
        <v>4176</v>
      </c>
      <c r="AA3410" t="s">
        <v>30</v>
      </c>
      <c r="AB3410">
        <v>24</v>
      </c>
      <c r="AC3410">
        <f t="shared" si="1060"/>
        <v>26315.78947368421</v>
      </c>
      <c r="AD3410">
        <f t="shared" si="1061"/>
        <v>0.63157894736842102</v>
      </c>
      <c r="AE3410">
        <f t="shared" si="1062"/>
        <v>0.47674418604651164</v>
      </c>
      <c r="AF3410">
        <f t="shared" si="1063"/>
        <v>0.12790697674418605</v>
      </c>
      <c r="AG3410">
        <v>34</v>
      </c>
      <c r="AH3410">
        <f t="shared" si="1076"/>
        <v>31</v>
      </c>
      <c r="AI3410">
        <f t="shared" si="1066"/>
        <v>10</v>
      </c>
      <c r="AJ3410">
        <f t="shared" si="1077"/>
        <v>30</v>
      </c>
      <c r="AK3410">
        <f t="shared" si="1078"/>
        <v>26</v>
      </c>
      <c r="AL3410">
        <f t="shared" si="1067"/>
        <v>21</v>
      </c>
      <c r="AM3410">
        <f t="shared" si="1068"/>
        <v>16</v>
      </c>
      <c r="AN3410">
        <f t="shared" si="1069"/>
        <v>11</v>
      </c>
      <c r="AO3410">
        <f t="shared" si="1070"/>
        <v>6</v>
      </c>
      <c r="AP3410">
        <f t="shared" si="1071"/>
        <v>9</v>
      </c>
      <c r="AQ3410">
        <f t="shared" si="1079"/>
        <v>5</v>
      </c>
      <c r="AR3410">
        <f t="shared" si="1072"/>
        <v>0</v>
      </c>
      <c r="AS3410">
        <f t="shared" si="1073"/>
        <v>5</v>
      </c>
      <c r="AT3410">
        <f t="shared" si="1074"/>
        <v>10</v>
      </c>
      <c r="AU3410">
        <f t="shared" si="1075"/>
        <v>15</v>
      </c>
    </row>
    <row r="3411" spans="1:47" x14ac:dyDescent="0.45">
      <c r="A3411" s="3">
        <v>43496</v>
      </c>
      <c r="B3411" s="3">
        <v>43527</v>
      </c>
      <c r="C3411" s="5">
        <f t="shared" si="1064"/>
        <v>31</v>
      </c>
      <c r="D3411" s="5">
        <f t="shared" si="1065"/>
        <v>1</v>
      </c>
      <c r="E3411" t="s">
        <v>37</v>
      </c>
      <c r="F3411">
        <v>1000000</v>
      </c>
      <c r="G3411">
        <v>514</v>
      </c>
      <c r="H3411">
        <v>6</v>
      </c>
      <c r="I3411">
        <v>59</v>
      </c>
      <c r="J3411">
        <v>2</v>
      </c>
      <c r="K3411">
        <v>47</v>
      </c>
      <c r="L3411">
        <v>7429</v>
      </c>
      <c r="M3411">
        <v>32</v>
      </c>
      <c r="N3411">
        <v>6</v>
      </c>
      <c r="O3411">
        <v>6</v>
      </c>
      <c r="P3411">
        <v>1</v>
      </c>
      <c r="Q3411">
        <v>6476</v>
      </c>
      <c r="R3411">
        <v>3473</v>
      </c>
      <c r="S3411">
        <v>180</v>
      </c>
      <c r="T3411">
        <v>85</v>
      </c>
      <c r="U3411">
        <v>42</v>
      </c>
      <c r="V3411">
        <v>29.500030337204489</v>
      </c>
      <c r="W3411">
        <v>13.937943036759769</v>
      </c>
      <c r="X3411">
        <v>8</v>
      </c>
      <c r="Y3411">
        <v>1</v>
      </c>
      <c r="Z3411">
        <v>7505</v>
      </c>
      <c r="AA3411" t="s">
        <v>30</v>
      </c>
      <c r="AB3411">
        <v>10</v>
      </c>
      <c r="AC3411">
        <f t="shared" si="1060"/>
        <v>32258.064516129034</v>
      </c>
      <c r="AD3411">
        <f t="shared" si="1061"/>
        <v>0.32258064516129031</v>
      </c>
      <c r="AE3411">
        <f t="shared" si="1062"/>
        <v>0.47222222222222221</v>
      </c>
      <c r="AF3411">
        <f t="shared" si="1063"/>
        <v>0.23333333333333334</v>
      </c>
      <c r="AG3411">
        <v>34</v>
      </c>
      <c r="AH3411">
        <f t="shared" si="1076"/>
        <v>31</v>
      </c>
      <c r="AI3411">
        <f t="shared" si="1066"/>
        <v>3</v>
      </c>
      <c r="AJ3411">
        <f t="shared" si="1077"/>
        <v>30</v>
      </c>
      <c r="AK3411">
        <f t="shared" si="1078"/>
        <v>26</v>
      </c>
      <c r="AL3411">
        <f t="shared" si="1067"/>
        <v>21</v>
      </c>
      <c r="AM3411">
        <f t="shared" si="1068"/>
        <v>16</v>
      </c>
      <c r="AN3411">
        <f t="shared" si="1069"/>
        <v>11</v>
      </c>
      <c r="AO3411">
        <f t="shared" si="1070"/>
        <v>6</v>
      </c>
      <c r="AP3411">
        <f t="shared" si="1071"/>
        <v>2</v>
      </c>
      <c r="AQ3411">
        <f t="shared" si="1079"/>
        <v>2</v>
      </c>
      <c r="AR3411">
        <f t="shared" si="1072"/>
        <v>7</v>
      </c>
      <c r="AS3411">
        <f t="shared" si="1073"/>
        <v>12</v>
      </c>
      <c r="AT3411">
        <f t="shared" si="1074"/>
        <v>17</v>
      </c>
      <c r="AU3411">
        <f t="shared" si="1075"/>
        <v>22</v>
      </c>
    </row>
    <row r="3412" spans="1:47" x14ac:dyDescent="0.45">
      <c r="A3412" s="3">
        <v>43496</v>
      </c>
      <c r="B3412" s="3">
        <v>43524</v>
      </c>
      <c r="C3412" s="5">
        <f t="shared" si="1064"/>
        <v>28</v>
      </c>
      <c r="D3412" s="5">
        <f t="shared" si="1065"/>
        <v>1</v>
      </c>
      <c r="E3412" t="s">
        <v>37</v>
      </c>
      <c r="F3412">
        <v>5000000</v>
      </c>
      <c r="G3412">
        <v>33</v>
      </c>
      <c r="H3412">
        <v>6</v>
      </c>
      <c r="I3412">
        <v>15</v>
      </c>
      <c r="J3412">
        <v>0</v>
      </c>
      <c r="K3412">
        <v>121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4544</v>
      </c>
      <c r="R3412">
        <v>2565</v>
      </c>
      <c r="S3412">
        <v>139</v>
      </c>
      <c r="T3412">
        <v>94</v>
      </c>
      <c r="U3412">
        <v>41</v>
      </c>
      <c r="V3412">
        <v>38.232683327022578</v>
      </c>
      <c r="W3412">
        <v>12.51093412988908</v>
      </c>
      <c r="X3412">
        <v>5</v>
      </c>
      <c r="Y3412">
        <v>0</v>
      </c>
      <c r="Z3412">
        <v>48</v>
      </c>
      <c r="AA3412" t="s">
        <v>30</v>
      </c>
      <c r="AB3412">
        <v>0</v>
      </c>
      <c r="AC3412">
        <f t="shared" si="1060"/>
        <v>178571.42857142858</v>
      </c>
      <c r="AD3412">
        <f t="shared" si="1061"/>
        <v>0</v>
      </c>
      <c r="AE3412">
        <f t="shared" si="1062"/>
        <v>0.67625899280575541</v>
      </c>
      <c r="AF3412">
        <f t="shared" si="1063"/>
        <v>0.29496402877697842</v>
      </c>
      <c r="AG3412">
        <v>34</v>
      </c>
      <c r="AH3412">
        <f t="shared" si="1076"/>
        <v>31</v>
      </c>
      <c r="AI3412">
        <f t="shared" si="1066"/>
        <v>28</v>
      </c>
      <c r="AJ3412">
        <f t="shared" si="1077"/>
        <v>30</v>
      </c>
      <c r="AK3412">
        <f t="shared" si="1078"/>
        <v>26</v>
      </c>
      <c r="AL3412">
        <f t="shared" si="1067"/>
        <v>21</v>
      </c>
      <c r="AM3412">
        <f t="shared" si="1068"/>
        <v>16</v>
      </c>
      <c r="AN3412">
        <f t="shared" si="1069"/>
        <v>11</v>
      </c>
      <c r="AO3412">
        <f t="shared" si="1070"/>
        <v>6</v>
      </c>
      <c r="AP3412">
        <f t="shared" si="1071"/>
        <v>27</v>
      </c>
      <c r="AQ3412">
        <f t="shared" si="1079"/>
        <v>23</v>
      </c>
      <c r="AR3412">
        <f t="shared" si="1072"/>
        <v>18</v>
      </c>
      <c r="AS3412">
        <f t="shared" si="1073"/>
        <v>13</v>
      </c>
      <c r="AT3412">
        <f t="shared" si="1074"/>
        <v>8</v>
      </c>
      <c r="AU3412">
        <f t="shared" si="1075"/>
        <v>3</v>
      </c>
    </row>
    <row r="3413" spans="1:47" x14ac:dyDescent="0.45">
      <c r="A3413" s="3">
        <v>43496</v>
      </c>
      <c r="B3413" s="3">
        <v>43522</v>
      </c>
      <c r="C3413" s="5">
        <f t="shared" si="1064"/>
        <v>26</v>
      </c>
      <c r="D3413" s="5">
        <f t="shared" si="1065"/>
        <v>1</v>
      </c>
      <c r="E3413" t="s">
        <v>37</v>
      </c>
      <c r="F3413">
        <v>5000000</v>
      </c>
      <c r="G3413">
        <v>366</v>
      </c>
      <c r="H3413">
        <v>8</v>
      </c>
      <c r="I3413">
        <v>23</v>
      </c>
      <c r="J3413">
        <v>2</v>
      </c>
      <c r="K3413">
        <v>42</v>
      </c>
      <c r="L3413">
        <v>1584</v>
      </c>
      <c r="M3413">
        <v>14</v>
      </c>
      <c r="N3413">
        <v>2</v>
      </c>
      <c r="O3413">
        <v>2</v>
      </c>
      <c r="P3413">
        <v>0</v>
      </c>
      <c r="Q3413">
        <v>3265</v>
      </c>
      <c r="R3413">
        <v>1775</v>
      </c>
      <c r="S3413">
        <v>109</v>
      </c>
      <c r="T3413">
        <v>60</v>
      </c>
      <c r="U3413">
        <v>32</v>
      </c>
      <c r="V3413">
        <v>34.68999224706036</v>
      </c>
      <c r="W3413">
        <v>12.466269543868719</v>
      </c>
      <c r="X3413">
        <v>6</v>
      </c>
      <c r="Y3413">
        <v>1</v>
      </c>
      <c r="Z3413">
        <v>340</v>
      </c>
      <c r="AA3413" t="s">
        <v>30</v>
      </c>
      <c r="AB3413">
        <v>3</v>
      </c>
      <c r="AC3413">
        <f t="shared" si="1060"/>
        <v>192307.69230769231</v>
      </c>
      <c r="AD3413">
        <f t="shared" si="1061"/>
        <v>0.11538461538461539</v>
      </c>
      <c r="AE3413">
        <f t="shared" si="1062"/>
        <v>0.55045871559633031</v>
      </c>
      <c r="AF3413">
        <f t="shared" si="1063"/>
        <v>0.29357798165137616</v>
      </c>
      <c r="AG3413">
        <v>34</v>
      </c>
      <c r="AH3413">
        <f t="shared" si="1076"/>
        <v>31</v>
      </c>
      <c r="AI3413">
        <f t="shared" si="1066"/>
        <v>26</v>
      </c>
      <c r="AJ3413">
        <f t="shared" si="1077"/>
        <v>30</v>
      </c>
      <c r="AK3413">
        <f t="shared" si="1078"/>
        <v>26</v>
      </c>
      <c r="AL3413">
        <f t="shared" si="1067"/>
        <v>21</v>
      </c>
      <c r="AM3413">
        <f t="shared" si="1068"/>
        <v>16</v>
      </c>
      <c r="AN3413">
        <f t="shared" si="1069"/>
        <v>11</v>
      </c>
      <c r="AO3413">
        <f t="shared" si="1070"/>
        <v>6</v>
      </c>
      <c r="AP3413">
        <f t="shared" si="1071"/>
        <v>25</v>
      </c>
      <c r="AQ3413">
        <f t="shared" si="1079"/>
        <v>21</v>
      </c>
      <c r="AR3413">
        <f t="shared" si="1072"/>
        <v>16</v>
      </c>
      <c r="AS3413">
        <f t="shared" si="1073"/>
        <v>11</v>
      </c>
      <c r="AT3413">
        <f t="shared" si="1074"/>
        <v>6</v>
      </c>
      <c r="AU3413">
        <f t="shared" si="1075"/>
        <v>1</v>
      </c>
    </row>
    <row r="3414" spans="1:47" x14ac:dyDescent="0.45">
      <c r="A3414" s="3">
        <v>43496</v>
      </c>
      <c r="B3414" s="3">
        <v>43520</v>
      </c>
      <c r="C3414" s="5">
        <f t="shared" si="1064"/>
        <v>24</v>
      </c>
      <c r="D3414" s="5">
        <f t="shared" si="1065"/>
        <v>1</v>
      </c>
      <c r="E3414" t="s">
        <v>37</v>
      </c>
      <c r="F3414">
        <v>50000000</v>
      </c>
      <c r="G3414">
        <v>36</v>
      </c>
      <c r="H3414">
        <v>2</v>
      </c>
      <c r="I3414">
        <v>23</v>
      </c>
      <c r="J3414">
        <v>0</v>
      </c>
      <c r="K3414">
        <v>95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3179</v>
      </c>
      <c r="R3414">
        <v>1704</v>
      </c>
      <c r="S3414">
        <v>105</v>
      </c>
      <c r="T3414">
        <v>91</v>
      </c>
      <c r="U3414">
        <v>51</v>
      </c>
      <c r="V3414">
        <v>32.532366197183109</v>
      </c>
      <c r="W3414">
        <v>12.75334473507713</v>
      </c>
      <c r="X3414">
        <v>3</v>
      </c>
      <c r="Y3414">
        <v>0</v>
      </c>
      <c r="Z3414">
        <v>38</v>
      </c>
      <c r="AA3414" t="s">
        <v>30</v>
      </c>
      <c r="AB3414">
        <v>0</v>
      </c>
      <c r="AC3414">
        <f t="shared" si="1060"/>
        <v>2083333.3333333333</v>
      </c>
      <c r="AD3414">
        <f t="shared" si="1061"/>
        <v>0</v>
      </c>
      <c r="AE3414">
        <f t="shared" si="1062"/>
        <v>0.8666666666666667</v>
      </c>
      <c r="AF3414">
        <f t="shared" si="1063"/>
        <v>0.48571428571428571</v>
      </c>
      <c r="AG3414">
        <v>34</v>
      </c>
      <c r="AH3414">
        <f t="shared" si="1076"/>
        <v>31</v>
      </c>
      <c r="AI3414">
        <f t="shared" si="1066"/>
        <v>24</v>
      </c>
      <c r="AJ3414">
        <f t="shared" si="1077"/>
        <v>30</v>
      </c>
      <c r="AK3414">
        <f t="shared" si="1078"/>
        <v>26</v>
      </c>
      <c r="AL3414">
        <f t="shared" si="1067"/>
        <v>21</v>
      </c>
      <c r="AM3414">
        <f t="shared" si="1068"/>
        <v>16</v>
      </c>
      <c r="AN3414">
        <f t="shared" si="1069"/>
        <v>11</v>
      </c>
      <c r="AO3414">
        <f t="shared" si="1070"/>
        <v>6</v>
      </c>
      <c r="AP3414">
        <f t="shared" si="1071"/>
        <v>23</v>
      </c>
      <c r="AQ3414">
        <f t="shared" si="1079"/>
        <v>19</v>
      </c>
      <c r="AR3414">
        <f t="shared" si="1072"/>
        <v>14</v>
      </c>
      <c r="AS3414">
        <f t="shared" si="1073"/>
        <v>9</v>
      </c>
      <c r="AT3414">
        <f t="shared" si="1074"/>
        <v>4</v>
      </c>
      <c r="AU3414">
        <f t="shared" si="1075"/>
        <v>1</v>
      </c>
    </row>
    <row r="3415" spans="1:47" x14ac:dyDescent="0.45">
      <c r="A3415" s="3">
        <v>43496</v>
      </c>
      <c r="B3415" s="3">
        <v>43520</v>
      </c>
      <c r="C3415" s="5">
        <f t="shared" si="1064"/>
        <v>24</v>
      </c>
      <c r="D3415" s="5">
        <f t="shared" si="1065"/>
        <v>1</v>
      </c>
      <c r="E3415" t="s">
        <v>37</v>
      </c>
      <c r="F3415">
        <v>2000000</v>
      </c>
      <c r="G3415">
        <v>122</v>
      </c>
      <c r="H3415">
        <v>7</v>
      </c>
      <c r="I3415">
        <v>105</v>
      </c>
      <c r="J3415">
        <v>6</v>
      </c>
      <c r="K3415">
        <v>74</v>
      </c>
      <c r="L3415">
        <v>0</v>
      </c>
      <c r="M3415">
        <v>3</v>
      </c>
      <c r="N3415">
        <v>0</v>
      </c>
      <c r="O3415">
        <v>0</v>
      </c>
      <c r="P3415">
        <v>0</v>
      </c>
      <c r="Q3415">
        <v>7541</v>
      </c>
      <c r="R3415">
        <v>4364</v>
      </c>
      <c r="S3415">
        <v>269</v>
      </c>
      <c r="T3415">
        <v>107</v>
      </c>
      <c r="U3415">
        <v>47</v>
      </c>
      <c r="V3415">
        <v>44.17965086087932</v>
      </c>
      <c r="W3415">
        <v>11.127410479114349</v>
      </c>
      <c r="X3415">
        <v>8</v>
      </c>
      <c r="Y3415">
        <v>1</v>
      </c>
      <c r="Z3415">
        <v>211</v>
      </c>
      <c r="AA3415" t="s">
        <v>30</v>
      </c>
      <c r="AB3415">
        <v>6</v>
      </c>
      <c r="AC3415">
        <f t="shared" si="1060"/>
        <v>83333.333333333328</v>
      </c>
      <c r="AD3415">
        <f t="shared" si="1061"/>
        <v>0.25</v>
      </c>
      <c r="AE3415">
        <f t="shared" si="1062"/>
        <v>0.39776951672862454</v>
      </c>
      <c r="AF3415">
        <f t="shared" si="1063"/>
        <v>0.17472118959107807</v>
      </c>
      <c r="AG3415">
        <v>34</v>
      </c>
      <c r="AH3415">
        <f t="shared" si="1076"/>
        <v>31</v>
      </c>
      <c r="AI3415">
        <f t="shared" si="1066"/>
        <v>24</v>
      </c>
      <c r="AJ3415">
        <f t="shared" si="1077"/>
        <v>30</v>
      </c>
      <c r="AK3415">
        <f t="shared" si="1078"/>
        <v>26</v>
      </c>
      <c r="AL3415">
        <f t="shared" si="1067"/>
        <v>21</v>
      </c>
      <c r="AM3415">
        <f t="shared" si="1068"/>
        <v>16</v>
      </c>
      <c r="AN3415">
        <f t="shared" si="1069"/>
        <v>11</v>
      </c>
      <c r="AO3415">
        <f t="shared" si="1070"/>
        <v>6</v>
      </c>
      <c r="AP3415">
        <f t="shared" si="1071"/>
        <v>23</v>
      </c>
      <c r="AQ3415">
        <f t="shared" si="1079"/>
        <v>19</v>
      </c>
      <c r="AR3415">
        <f t="shared" si="1072"/>
        <v>14</v>
      </c>
      <c r="AS3415">
        <f t="shared" si="1073"/>
        <v>9</v>
      </c>
      <c r="AT3415">
        <f t="shared" si="1074"/>
        <v>4</v>
      </c>
      <c r="AU3415">
        <f t="shared" si="1075"/>
        <v>1</v>
      </c>
    </row>
    <row r="3416" spans="1:47" x14ac:dyDescent="0.45">
      <c r="A3416" s="3">
        <v>43496</v>
      </c>
      <c r="B3416" s="3">
        <v>43515</v>
      </c>
      <c r="C3416" s="5">
        <f t="shared" si="1064"/>
        <v>19</v>
      </c>
      <c r="D3416" s="5">
        <f t="shared" si="1065"/>
        <v>1</v>
      </c>
      <c r="E3416" t="s">
        <v>37</v>
      </c>
      <c r="F3416">
        <v>1000000</v>
      </c>
      <c r="G3416">
        <v>37</v>
      </c>
      <c r="H3416">
        <v>3</v>
      </c>
      <c r="I3416">
        <v>19</v>
      </c>
      <c r="J3416">
        <v>0</v>
      </c>
      <c r="K3416">
        <v>69</v>
      </c>
      <c r="L3416">
        <v>0</v>
      </c>
      <c r="M3416">
        <v>10</v>
      </c>
      <c r="N3416">
        <v>1</v>
      </c>
      <c r="O3416">
        <v>1</v>
      </c>
      <c r="P3416">
        <v>0</v>
      </c>
      <c r="Q3416">
        <v>2137</v>
      </c>
      <c r="R3416">
        <v>1155</v>
      </c>
      <c r="S3416">
        <v>78</v>
      </c>
      <c r="T3416">
        <v>34</v>
      </c>
      <c r="U3416">
        <v>23</v>
      </c>
      <c r="V3416">
        <v>35.276880619380648</v>
      </c>
      <c r="W3416">
        <v>12.017554112554111</v>
      </c>
      <c r="X3416">
        <v>9</v>
      </c>
      <c r="Y3416">
        <v>1</v>
      </c>
      <c r="Z3416">
        <v>129</v>
      </c>
      <c r="AA3416" t="s">
        <v>30</v>
      </c>
      <c r="AB3416">
        <v>1</v>
      </c>
      <c r="AC3416">
        <f t="shared" si="1060"/>
        <v>52631.57894736842</v>
      </c>
      <c r="AD3416">
        <f t="shared" si="1061"/>
        <v>5.2631578947368418E-2</v>
      </c>
      <c r="AE3416">
        <f t="shared" si="1062"/>
        <v>0.4358974358974359</v>
      </c>
      <c r="AF3416">
        <f t="shared" si="1063"/>
        <v>0.29487179487179488</v>
      </c>
      <c r="AG3416">
        <v>34</v>
      </c>
      <c r="AH3416">
        <f t="shared" si="1076"/>
        <v>31</v>
      </c>
      <c r="AI3416">
        <f t="shared" si="1066"/>
        <v>19</v>
      </c>
      <c r="AJ3416">
        <f t="shared" si="1077"/>
        <v>30</v>
      </c>
      <c r="AK3416">
        <f t="shared" si="1078"/>
        <v>26</v>
      </c>
      <c r="AL3416">
        <f t="shared" si="1067"/>
        <v>21</v>
      </c>
      <c r="AM3416">
        <f t="shared" si="1068"/>
        <v>16</v>
      </c>
      <c r="AN3416">
        <f t="shared" si="1069"/>
        <v>11</v>
      </c>
      <c r="AO3416">
        <f t="shared" si="1070"/>
        <v>6</v>
      </c>
      <c r="AP3416">
        <f t="shared" si="1071"/>
        <v>18</v>
      </c>
      <c r="AQ3416">
        <f t="shared" si="1079"/>
        <v>14</v>
      </c>
      <c r="AR3416">
        <f t="shared" si="1072"/>
        <v>9</v>
      </c>
      <c r="AS3416">
        <f t="shared" si="1073"/>
        <v>4</v>
      </c>
      <c r="AT3416">
        <f t="shared" si="1074"/>
        <v>1</v>
      </c>
      <c r="AU3416">
        <f t="shared" si="1075"/>
        <v>6</v>
      </c>
    </row>
    <row r="3417" spans="1:47" x14ac:dyDescent="0.45">
      <c r="A3417" s="3">
        <v>43496</v>
      </c>
      <c r="B3417" s="3">
        <v>43520</v>
      </c>
      <c r="C3417" s="5">
        <f t="shared" si="1064"/>
        <v>24</v>
      </c>
      <c r="D3417" s="5">
        <f t="shared" si="1065"/>
        <v>1</v>
      </c>
      <c r="E3417" t="s">
        <v>37</v>
      </c>
      <c r="F3417">
        <v>500000</v>
      </c>
      <c r="G3417">
        <v>8</v>
      </c>
      <c r="H3417">
        <v>1</v>
      </c>
      <c r="I3417">
        <v>24</v>
      </c>
      <c r="J3417">
        <v>0</v>
      </c>
      <c r="K3417">
        <v>54</v>
      </c>
      <c r="L3417">
        <v>0</v>
      </c>
      <c r="M3417">
        <v>0</v>
      </c>
      <c r="N3417">
        <v>5</v>
      </c>
      <c r="O3417">
        <v>2</v>
      </c>
      <c r="P3417">
        <v>0</v>
      </c>
      <c r="Q3417">
        <v>1598</v>
      </c>
      <c r="R3417">
        <v>833</v>
      </c>
      <c r="S3417">
        <v>57</v>
      </c>
      <c r="T3417">
        <v>43</v>
      </c>
      <c r="U3417">
        <v>26</v>
      </c>
      <c r="V3417">
        <v>29.707876834944528</v>
      </c>
      <c r="W3417">
        <v>12.746208378088079</v>
      </c>
      <c r="X3417">
        <v>8</v>
      </c>
      <c r="Y3417">
        <v>0</v>
      </c>
      <c r="Z3417">
        <v>22</v>
      </c>
      <c r="AA3417" t="s">
        <v>29</v>
      </c>
      <c r="AB3417">
        <v>0</v>
      </c>
      <c r="AC3417">
        <f t="shared" si="1060"/>
        <v>20833.333333333332</v>
      </c>
      <c r="AD3417">
        <f t="shared" si="1061"/>
        <v>0</v>
      </c>
      <c r="AE3417">
        <f t="shared" si="1062"/>
        <v>0.75438596491228072</v>
      </c>
      <c r="AF3417">
        <f t="shared" si="1063"/>
        <v>0.45614035087719296</v>
      </c>
      <c r="AG3417">
        <v>34</v>
      </c>
      <c r="AH3417">
        <f t="shared" si="1076"/>
        <v>31</v>
      </c>
      <c r="AI3417">
        <f t="shared" si="1066"/>
        <v>24</v>
      </c>
      <c r="AJ3417">
        <f t="shared" si="1077"/>
        <v>30</v>
      </c>
      <c r="AK3417">
        <f t="shared" si="1078"/>
        <v>26</v>
      </c>
      <c r="AL3417">
        <f t="shared" si="1067"/>
        <v>21</v>
      </c>
      <c r="AM3417">
        <f t="shared" si="1068"/>
        <v>16</v>
      </c>
      <c r="AN3417">
        <f t="shared" si="1069"/>
        <v>11</v>
      </c>
      <c r="AO3417">
        <f t="shared" si="1070"/>
        <v>6</v>
      </c>
      <c r="AP3417">
        <f t="shared" si="1071"/>
        <v>23</v>
      </c>
      <c r="AQ3417">
        <f t="shared" si="1079"/>
        <v>19</v>
      </c>
      <c r="AR3417">
        <f t="shared" si="1072"/>
        <v>14</v>
      </c>
      <c r="AS3417">
        <f t="shared" si="1073"/>
        <v>9</v>
      </c>
      <c r="AT3417">
        <f t="shared" si="1074"/>
        <v>4</v>
      </c>
      <c r="AU3417">
        <f t="shared" si="1075"/>
        <v>1</v>
      </c>
    </row>
    <row r="3418" spans="1:47" x14ac:dyDescent="0.45">
      <c r="A3418" s="3">
        <v>43486</v>
      </c>
      <c r="B3418" s="3">
        <v>43528</v>
      </c>
      <c r="C3418" s="5">
        <f t="shared" si="1064"/>
        <v>42</v>
      </c>
      <c r="D3418" s="5">
        <f t="shared" si="1065"/>
        <v>1</v>
      </c>
      <c r="E3418" t="s">
        <v>36</v>
      </c>
      <c r="F3418">
        <v>1000000</v>
      </c>
      <c r="G3418">
        <v>39</v>
      </c>
      <c r="H3418">
        <v>3</v>
      </c>
      <c r="I3418">
        <v>23</v>
      </c>
      <c r="J3418">
        <v>0</v>
      </c>
      <c r="K3418">
        <v>76</v>
      </c>
      <c r="L3418">
        <v>693</v>
      </c>
      <c r="M3418">
        <v>0</v>
      </c>
      <c r="N3418">
        <v>2</v>
      </c>
      <c r="O3418">
        <v>2</v>
      </c>
      <c r="P3418">
        <v>0</v>
      </c>
      <c r="Q3418">
        <v>2405</v>
      </c>
      <c r="R3418">
        <v>1382</v>
      </c>
      <c r="S3418">
        <v>83</v>
      </c>
      <c r="T3418">
        <v>28</v>
      </c>
      <c r="U3418">
        <v>21</v>
      </c>
      <c r="V3418">
        <v>42.71104955276968</v>
      </c>
      <c r="W3418">
        <v>11.438467211828501</v>
      </c>
      <c r="X3418">
        <v>5</v>
      </c>
      <c r="Y3418">
        <v>1</v>
      </c>
      <c r="Z3418">
        <v>463</v>
      </c>
      <c r="AA3418" t="s">
        <v>32</v>
      </c>
      <c r="AB3418">
        <v>1</v>
      </c>
      <c r="AC3418">
        <f t="shared" si="1060"/>
        <v>23809.523809523809</v>
      </c>
      <c r="AD3418">
        <f t="shared" si="1061"/>
        <v>2.3809523809523808E-2</v>
      </c>
      <c r="AE3418">
        <f t="shared" si="1062"/>
        <v>0.33734939759036142</v>
      </c>
      <c r="AF3418">
        <f t="shared" si="1063"/>
        <v>0.25301204819277107</v>
      </c>
      <c r="AG3418">
        <v>74</v>
      </c>
      <c r="AH3418">
        <f t="shared" si="1076"/>
        <v>21</v>
      </c>
      <c r="AI3418">
        <f t="shared" si="1066"/>
        <v>4</v>
      </c>
      <c r="AJ3418">
        <f t="shared" si="1077"/>
        <v>20</v>
      </c>
      <c r="AK3418">
        <f t="shared" si="1078"/>
        <v>16</v>
      </c>
      <c r="AL3418">
        <f t="shared" si="1067"/>
        <v>11</v>
      </c>
      <c r="AM3418">
        <f t="shared" si="1068"/>
        <v>6</v>
      </c>
      <c r="AN3418">
        <f t="shared" si="1069"/>
        <v>1</v>
      </c>
      <c r="AO3418">
        <f t="shared" si="1070"/>
        <v>4</v>
      </c>
      <c r="AP3418">
        <f t="shared" si="1071"/>
        <v>3</v>
      </c>
      <c r="AQ3418">
        <f t="shared" si="1079"/>
        <v>1</v>
      </c>
      <c r="AR3418">
        <f t="shared" si="1072"/>
        <v>6</v>
      </c>
      <c r="AS3418">
        <f t="shared" si="1073"/>
        <v>11</v>
      </c>
      <c r="AT3418">
        <f t="shared" si="1074"/>
        <v>16</v>
      </c>
      <c r="AU3418">
        <f t="shared" si="1075"/>
        <v>21</v>
      </c>
    </row>
    <row r="3419" spans="1:47" x14ac:dyDescent="0.45">
      <c r="A3419" s="3">
        <v>43486</v>
      </c>
      <c r="B3419" s="3">
        <v>43524</v>
      </c>
      <c r="C3419" s="5">
        <f t="shared" si="1064"/>
        <v>38</v>
      </c>
      <c r="D3419" s="5">
        <f t="shared" si="1065"/>
        <v>1</v>
      </c>
      <c r="E3419" t="s">
        <v>36</v>
      </c>
      <c r="F3419">
        <v>20000000</v>
      </c>
      <c r="G3419">
        <v>7</v>
      </c>
      <c r="H3419">
        <v>1</v>
      </c>
      <c r="I3419">
        <v>5</v>
      </c>
      <c r="J3419">
        <v>0</v>
      </c>
      <c r="K3419">
        <v>91</v>
      </c>
      <c r="L3419">
        <v>0</v>
      </c>
      <c r="M3419">
        <v>0</v>
      </c>
      <c r="N3419">
        <v>1</v>
      </c>
      <c r="O3419">
        <v>0</v>
      </c>
      <c r="P3419">
        <v>0</v>
      </c>
      <c r="Q3419">
        <v>1116</v>
      </c>
      <c r="R3419">
        <v>626</v>
      </c>
      <c r="S3419">
        <v>37</v>
      </c>
      <c r="T3419">
        <v>9</v>
      </c>
      <c r="U3419">
        <v>0</v>
      </c>
      <c r="V3419">
        <v>38.84185001295225</v>
      </c>
      <c r="W3419">
        <v>12.044800103618</v>
      </c>
      <c r="X3419">
        <v>5</v>
      </c>
      <c r="Y3419">
        <v>0</v>
      </c>
      <c r="Z3419">
        <v>0</v>
      </c>
      <c r="AA3419" t="s">
        <v>32</v>
      </c>
      <c r="AB3419">
        <v>0</v>
      </c>
      <c r="AC3419">
        <f t="shared" si="1060"/>
        <v>526315.78947368416</v>
      </c>
      <c r="AD3419">
        <f t="shared" si="1061"/>
        <v>0</v>
      </c>
      <c r="AE3419">
        <f t="shared" si="1062"/>
        <v>0.24324324324324326</v>
      </c>
      <c r="AF3419">
        <f t="shared" si="1063"/>
        <v>0</v>
      </c>
      <c r="AG3419">
        <v>74</v>
      </c>
      <c r="AH3419">
        <f t="shared" si="1076"/>
        <v>21</v>
      </c>
      <c r="AI3419">
        <f t="shared" si="1066"/>
        <v>28</v>
      </c>
      <c r="AJ3419">
        <f t="shared" si="1077"/>
        <v>20</v>
      </c>
      <c r="AK3419">
        <f t="shared" si="1078"/>
        <v>16</v>
      </c>
      <c r="AL3419">
        <f t="shared" si="1067"/>
        <v>11</v>
      </c>
      <c r="AM3419">
        <f t="shared" si="1068"/>
        <v>6</v>
      </c>
      <c r="AN3419">
        <f t="shared" si="1069"/>
        <v>1</v>
      </c>
      <c r="AO3419">
        <f t="shared" si="1070"/>
        <v>4</v>
      </c>
      <c r="AP3419">
        <f t="shared" si="1071"/>
        <v>27</v>
      </c>
      <c r="AQ3419">
        <f t="shared" si="1079"/>
        <v>23</v>
      </c>
      <c r="AR3419">
        <f t="shared" si="1072"/>
        <v>18</v>
      </c>
      <c r="AS3419">
        <f t="shared" si="1073"/>
        <v>13</v>
      </c>
      <c r="AT3419">
        <f t="shared" si="1074"/>
        <v>8</v>
      </c>
      <c r="AU3419">
        <f t="shared" si="1075"/>
        <v>3</v>
      </c>
    </row>
    <row r="3420" spans="1:47" x14ac:dyDescent="0.45">
      <c r="A3420" s="3">
        <v>43486</v>
      </c>
      <c r="B3420" s="3">
        <v>43513</v>
      </c>
      <c r="C3420" s="5">
        <f t="shared" si="1064"/>
        <v>27</v>
      </c>
      <c r="D3420" s="5">
        <f t="shared" si="1065"/>
        <v>1</v>
      </c>
      <c r="E3420" t="s">
        <v>36</v>
      </c>
      <c r="F3420">
        <v>500000</v>
      </c>
      <c r="G3420">
        <v>94</v>
      </c>
      <c r="H3420">
        <v>8</v>
      </c>
      <c r="I3420">
        <v>50</v>
      </c>
      <c r="J3420">
        <v>0</v>
      </c>
      <c r="K3420">
        <v>41</v>
      </c>
      <c r="L3420">
        <v>983</v>
      </c>
      <c r="M3420">
        <v>2</v>
      </c>
      <c r="N3420">
        <v>0</v>
      </c>
      <c r="O3420">
        <v>0</v>
      </c>
      <c r="P3420">
        <v>0</v>
      </c>
      <c r="Q3420">
        <v>2332</v>
      </c>
      <c r="R3420">
        <v>1361</v>
      </c>
      <c r="S3420">
        <v>88</v>
      </c>
      <c r="T3420">
        <v>40</v>
      </c>
      <c r="U3420">
        <v>24</v>
      </c>
      <c r="V3420">
        <v>46.179571045688327</v>
      </c>
      <c r="W3420">
        <v>10.660367293433969</v>
      </c>
      <c r="X3420">
        <v>7</v>
      </c>
      <c r="Y3420">
        <v>1</v>
      </c>
      <c r="Z3420">
        <v>1348</v>
      </c>
      <c r="AA3420" t="s">
        <v>32</v>
      </c>
      <c r="AB3420">
        <v>8</v>
      </c>
      <c r="AC3420">
        <f t="shared" si="1060"/>
        <v>18518.518518518518</v>
      </c>
      <c r="AD3420">
        <f t="shared" si="1061"/>
        <v>0.29629629629629628</v>
      </c>
      <c r="AE3420">
        <f t="shared" si="1062"/>
        <v>0.45454545454545453</v>
      </c>
      <c r="AF3420">
        <f t="shared" si="1063"/>
        <v>0.27272727272727271</v>
      </c>
      <c r="AG3420">
        <v>74</v>
      </c>
      <c r="AH3420">
        <f t="shared" si="1076"/>
        <v>21</v>
      </c>
      <c r="AI3420">
        <f t="shared" si="1066"/>
        <v>17</v>
      </c>
      <c r="AJ3420">
        <f t="shared" si="1077"/>
        <v>20</v>
      </c>
      <c r="AK3420">
        <f t="shared" si="1078"/>
        <v>16</v>
      </c>
      <c r="AL3420">
        <f t="shared" si="1067"/>
        <v>11</v>
      </c>
      <c r="AM3420">
        <f t="shared" si="1068"/>
        <v>6</v>
      </c>
      <c r="AN3420">
        <f t="shared" si="1069"/>
        <v>1</v>
      </c>
      <c r="AO3420">
        <f t="shared" si="1070"/>
        <v>4</v>
      </c>
      <c r="AP3420">
        <f t="shared" si="1071"/>
        <v>16</v>
      </c>
      <c r="AQ3420">
        <f t="shared" si="1079"/>
        <v>12</v>
      </c>
      <c r="AR3420">
        <f t="shared" si="1072"/>
        <v>7</v>
      </c>
      <c r="AS3420">
        <f t="shared" si="1073"/>
        <v>2</v>
      </c>
      <c r="AT3420">
        <f t="shared" si="1074"/>
        <v>3</v>
      </c>
      <c r="AU3420">
        <f t="shared" si="1075"/>
        <v>8</v>
      </c>
    </row>
    <row r="3421" spans="1:47" x14ac:dyDescent="0.45">
      <c r="A3421" s="3">
        <v>43486</v>
      </c>
      <c r="B3421" s="3">
        <v>43515</v>
      </c>
      <c r="C3421" s="5">
        <f t="shared" si="1064"/>
        <v>29</v>
      </c>
      <c r="D3421" s="5">
        <f t="shared" si="1065"/>
        <v>1</v>
      </c>
      <c r="E3421" t="s">
        <v>36</v>
      </c>
      <c r="F3421">
        <v>500000</v>
      </c>
      <c r="G3421">
        <v>137</v>
      </c>
      <c r="H3421">
        <v>5</v>
      </c>
      <c r="I3421">
        <v>53</v>
      </c>
      <c r="J3421">
        <v>3</v>
      </c>
      <c r="K3421">
        <v>39</v>
      </c>
      <c r="L3421">
        <v>16500</v>
      </c>
      <c r="M3421">
        <v>12</v>
      </c>
      <c r="N3421">
        <v>1</v>
      </c>
      <c r="O3421">
        <v>1</v>
      </c>
      <c r="P3421">
        <v>0</v>
      </c>
      <c r="Q3421">
        <v>4999</v>
      </c>
      <c r="R3421">
        <v>2722</v>
      </c>
      <c r="S3421">
        <v>158</v>
      </c>
      <c r="T3421">
        <v>57</v>
      </c>
      <c r="U3421">
        <v>35</v>
      </c>
      <c r="V3421">
        <v>33.979373413071187</v>
      </c>
      <c r="W3421">
        <v>12.799764506738351</v>
      </c>
      <c r="X3421">
        <v>8</v>
      </c>
      <c r="Y3421">
        <v>1</v>
      </c>
      <c r="Z3421">
        <v>2268</v>
      </c>
      <c r="AA3421" t="s">
        <v>27</v>
      </c>
      <c r="AB3421">
        <v>6</v>
      </c>
      <c r="AC3421">
        <f t="shared" si="1060"/>
        <v>17241.379310344826</v>
      </c>
      <c r="AD3421">
        <f t="shared" si="1061"/>
        <v>0.20689655172413793</v>
      </c>
      <c r="AE3421">
        <f t="shared" si="1062"/>
        <v>0.36075949367088606</v>
      </c>
      <c r="AF3421">
        <f t="shared" si="1063"/>
        <v>0.22151898734177214</v>
      </c>
      <c r="AG3421">
        <v>74</v>
      </c>
      <c r="AH3421">
        <f t="shared" si="1076"/>
        <v>21</v>
      </c>
      <c r="AI3421">
        <f t="shared" si="1066"/>
        <v>19</v>
      </c>
      <c r="AJ3421">
        <f t="shared" si="1077"/>
        <v>20</v>
      </c>
      <c r="AK3421">
        <f t="shared" si="1078"/>
        <v>16</v>
      </c>
      <c r="AL3421">
        <f t="shared" si="1067"/>
        <v>11</v>
      </c>
      <c r="AM3421">
        <f t="shared" si="1068"/>
        <v>6</v>
      </c>
      <c r="AN3421">
        <f t="shared" si="1069"/>
        <v>1</v>
      </c>
      <c r="AO3421">
        <f t="shared" si="1070"/>
        <v>4</v>
      </c>
      <c r="AP3421">
        <f t="shared" si="1071"/>
        <v>18</v>
      </c>
      <c r="AQ3421">
        <f t="shared" si="1079"/>
        <v>14</v>
      </c>
      <c r="AR3421">
        <f t="shared" si="1072"/>
        <v>9</v>
      </c>
      <c r="AS3421">
        <f t="shared" si="1073"/>
        <v>4</v>
      </c>
      <c r="AT3421">
        <f t="shared" si="1074"/>
        <v>1</v>
      </c>
      <c r="AU3421">
        <f t="shared" si="1075"/>
        <v>6</v>
      </c>
    </row>
    <row r="3422" spans="1:47" x14ac:dyDescent="0.45">
      <c r="A3422" s="3">
        <v>43486</v>
      </c>
      <c r="B3422" s="3">
        <v>43513</v>
      </c>
      <c r="C3422" s="5">
        <f t="shared" si="1064"/>
        <v>27</v>
      </c>
      <c r="D3422" s="5">
        <f t="shared" si="1065"/>
        <v>1</v>
      </c>
      <c r="E3422" t="s">
        <v>36</v>
      </c>
      <c r="F3422">
        <v>500000</v>
      </c>
      <c r="G3422">
        <v>91</v>
      </c>
      <c r="H3422">
        <v>6</v>
      </c>
      <c r="I3422">
        <v>27</v>
      </c>
      <c r="J3422">
        <v>1</v>
      </c>
      <c r="K3422">
        <v>71</v>
      </c>
      <c r="L3422">
        <v>354</v>
      </c>
      <c r="M3422">
        <v>14</v>
      </c>
      <c r="N3422">
        <v>5</v>
      </c>
      <c r="O3422">
        <v>5</v>
      </c>
      <c r="P3422">
        <v>0</v>
      </c>
      <c r="Q3422">
        <v>4177</v>
      </c>
      <c r="R3422">
        <v>2394</v>
      </c>
      <c r="S3422">
        <v>160</v>
      </c>
      <c r="T3422">
        <v>72</v>
      </c>
      <c r="U3422">
        <v>40</v>
      </c>
      <c r="V3422">
        <v>44.039791823308292</v>
      </c>
      <c r="W3422">
        <v>10.833762635756059</v>
      </c>
      <c r="X3422">
        <v>7</v>
      </c>
      <c r="Y3422">
        <v>1</v>
      </c>
      <c r="Z3422">
        <v>1249</v>
      </c>
      <c r="AA3422" t="s">
        <v>27</v>
      </c>
      <c r="AB3422">
        <v>9</v>
      </c>
      <c r="AC3422">
        <f t="shared" si="1060"/>
        <v>18518.518518518518</v>
      </c>
      <c r="AD3422">
        <f t="shared" si="1061"/>
        <v>0.33333333333333331</v>
      </c>
      <c r="AE3422">
        <f t="shared" si="1062"/>
        <v>0.45</v>
      </c>
      <c r="AF3422">
        <f t="shared" si="1063"/>
        <v>0.25</v>
      </c>
      <c r="AG3422">
        <v>74</v>
      </c>
      <c r="AH3422">
        <f t="shared" si="1076"/>
        <v>21</v>
      </c>
      <c r="AI3422">
        <f t="shared" si="1066"/>
        <v>17</v>
      </c>
      <c r="AJ3422">
        <f t="shared" si="1077"/>
        <v>20</v>
      </c>
      <c r="AK3422">
        <f t="shared" si="1078"/>
        <v>16</v>
      </c>
      <c r="AL3422">
        <f t="shared" si="1067"/>
        <v>11</v>
      </c>
      <c r="AM3422">
        <f t="shared" si="1068"/>
        <v>6</v>
      </c>
      <c r="AN3422">
        <f t="shared" si="1069"/>
        <v>1</v>
      </c>
      <c r="AO3422">
        <f t="shared" si="1070"/>
        <v>4</v>
      </c>
      <c r="AP3422">
        <f t="shared" si="1071"/>
        <v>16</v>
      </c>
      <c r="AQ3422">
        <f t="shared" si="1079"/>
        <v>12</v>
      </c>
      <c r="AR3422">
        <f t="shared" si="1072"/>
        <v>7</v>
      </c>
      <c r="AS3422">
        <f t="shared" si="1073"/>
        <v>2</v>
      </c>
      <c r="AT3422">
        <f t="shared" si="1074"/>
        <v>3</v>
      </c>
      <c r="AU3422">
        <f t="shared" si="1075"/>
        <v>8</v>
      </c>
    </row>
    <row r="3423" spans="1:47" x14ac:dyDescent="0.45">
      <c r="A3423" s="3">
        <v>43486</v>
      </c>
      <c r="B3423" s="3">
        <v>43507</v>
      </c>
      <c r="C3423" s="5">
        <f t="shared" si="1064"/>
        <v>21</v>
      </c>
      <c r="D3423" s="5">
        <f t="shared" si="1065"/>
        <v>1</v>
      </c>
      <c r="E3423" t="s">
        <v>36</v>
      </c>
      <c r="F3423">
        <v>500000</v>
      </c>
      <c r="G3423">
        <v>94</v>
      </c>
      <c r="H3423">
        <v>9</v>
      </c>
      <c r="I3423">
        <v>31</v>
      </c>
      <c r="J3423">
        <v>0</v>
      </c>
      <c r="K3423">
        <v>69</v>
      </c>
      <c r="L3423">
        <v>2651</v>
      </c>
      <c r="M3423">
        <v>7</v>
      </c>
      <c r="N3423">
        <v>6</v>
      </c>
      <c r="O3423">
        <v>6</v>
      </c>
      <c r="P3423">
        <v>0</v>
      </c>
      <c r="Q3423">
        <v>5202</v>
      </c>
      <c r="R3423">
        <v>2885</v>
      </c>
      <c r="S3423">
        <v>133</v>
      </c>
      <c r="T3423">
        <v>67</v>
      </c>
      <c r="U3423">
        <v>33</v>
      </c>
      <c r="V3423">
        <v>32.273977925750273</v>
      </c>
      <c r="W3423">
        <v>14.146585527944641</v>
      </c>
      <c r="X3423">
        <v>5</v>
      </c>
      <c r="Y3423">
        <v>1</v>
      </c>
      <c r="Z3423">
        <v>1129</v>
      </c>
      <c r="AA3423" t="s">
        <v>27</v>
      </c>
      <c r="AB3423">
        <v>11</v>
      </c>
      <c r="AC3423">
        <f t="shared" si="1060"/>
        <v>23809.523809523809</v>
      </c>
      <c r="AD3423">
        <f t="shared" si="1061"/>
        <v>0.52380952380952384</v>
      </c>
      <c r="AE3423">
        <f t="shared" si="1062"/>
        <v>0.50375939849624063</v>
      </c>
      <c r="AF3423">
        <f t="shared" si="1063"/>
        <v>0.24812030075187969</v>
      </c>
      <c r="AG3423">
        <v>74</v>
      </c>
      <c r="AH3423">
        <f t="shared" si="1076"/>
        <v>21</v>
      </c>
      <c r="AI3423">
        <f t="shared" si="1066"/>
        <v>11</v>
      </c>
      <c r="AJ3423">
        <f t="shared" si="1077"/>
        <v>20</v>
      </c>
      <c r="AK3423">
        <f t="shared" si="1078"/>
        <v>16</v>
      </c>
      <c r="AL3423">
        <f t="shared" si="1067"/>
        <v>11</v>
      </c>
      <c r="AM3423">
        <f t="shared" si="1068"/>
        <v>6</v>
      </c>
      <c r="AN3423">
        <f t="shared" si="1069"/>
        <v>1</v>
      </c>
      <c r="AO3423">
        <f t="shared" si="1070"/>
        <v>4</v>
      </c>
      <c r="AP3423">
        <f t="shared" si="1071"/>
        <v>10</v>
      </c>
      <c r="AQ3423">
        <f t="shared" si="1079"/>
        <v>6</v>
      </c>
      <c r="AR3423">
        <f t="shared" si="1072"/>
        <v>1</v>
      </c>
      <c r="AS3423">
        <f t="shared" si="1073"/>
        <v>4</v>
      </c>
      <c r="AT3423">
        <f t="shared" si="1074"/>
        <v>9</v>
      </c>
      <c r="AU3423">
        <f t="shared" si="1075"/>
        <v>14</v>
      </c>
    </row>
    <row r="3424" spans="1:47" x14ac:dyDescent="0.45">
      <c r="A3424" s="3">
        <v>43486</v>
      </c>
      <c r="B3424" s="3">
        <v>43520</v>
      </c>
      <c r="C3424" s="5">
        <f t="shared" si="1064"/>
        <v>34</v>
      </c>
      <c r="D3424" s="5">
        <f t="shared" si="1065"/>
        <v>1</v>
      </c>
      <c r="E3424" t="s">
        <v>36</v>
      </c>
      <c r="F3424">
        <v>3500000</v>
      </c>
      <c r="G3424">
        <v>73</v>
      </c>
      <c r="H3424">
        <v>6</v>
      </c>
      <c r="I3424">
        <v>37</v>
      </c>
      <c r="J3424">
        <v>5</v>
      </c>
      <c r="K3424">
        <v>85</v>
      </c>
      <c r="L3424">
        <v>667</v>
      </c>
      <c r="M3424">
        <v>10</v>
      </c>
      <c r="N3424">
        <v>8</v>
      </c>
      <c r="O3424">
        <v>5</v>
      </c>
      <c r="P3424">
        <v>0</v>
      </c>
      <c r="Q3424">
        <v>4139</v>
      </c>
      <c r="R3424">
        <v>2301</v>
      </c>
      <c r="S3424">
        <v>101</v>
      </c>
      <c r="T3424">
        <v>51</v>
      </c>
      <c r="U3424">
        <v>15</v>
      </c>
      <c r="V3424">
        <v>31.534035653891351</v>
      </c>
      <c r="W3424">
        <v>14.52069053059153</v>
      </c>
      <c r="X3424">
        <v>8</v>
      </c>
      <c r="Y3424">
        <v>0</v>
      </c>
      <c r="Z3424">
        <v>86</v>
      </c>
      <c r="AA3424" t="s">
        <v>31</v>
      </c>
      <c r="AB3424">
        <v>1</v>
      </c>
      <c r="AC3424">
        <f t="shared" si="1060"/>
        <v>102941.17647058824</v>
      </c>
      <c r="AD3424">
        <f t="shared" si="1061"/>
        <v>2.9411764705882353E-2</v>
      </c>
      <c r="AE3424">
        <f t="shared" si="1062"/>
        <v>0.50495049504950495</v>
      </c>
      <c r="AF3424">
        <f t="shared" si="1063"/>
        <v>0.14851485148514851</v>
      </c>
      <c r="AG3424">
        <v>74</v>
      </c>
      <c r="AH3424">
        <f t="shared" si="1076"/>
        <v>21</v>
      </c>
      <c r="AI3424">
        <f t="shared" si="1066"/>
        <v>24</v>
      </c>
      <c r="AJ3424">
        <f t="shared" si="1077"/>
        <v>20</v>
      </c>
      <c r="AK3424">
        <f t="shared" si="1078"/>
        <v>16</v>
      </c>
      <c r="AL3424">
        <f t="shared" si="1067"/>
        <v>11</v>
      </c>
      <c r="AM3424">
        <f t="shared" si="1068"/>
        <v>6</v>
      </c>
      <c r="AN3424">
        <f t="shared" si="1069"/>
        <v>1</v>
      </c>
      <c r="AO3424">
        <f t="shared" si="1070"/>
        <v>4</v>
      </c>
      <c r="AP3424">
        <f t="shared" si="1071"/>
        <v>23</v>
      </c>
      <c r="AQ3424">
        <f t="shared" si="1079"/>
        <v>19</v>
      </c>
      <c r="AR3424">
        <f t="shared" si="1072"/>
        <v>14</v>
      </c>
      <c r="AS3424">
        <f t="shared" si="1073"/>
        <v>9</v>
      </c>
      <c r="AT3424">
        <f t="shared" si="1074"/>
        <v>4</v>
      </c>
      <c r="AU3424">
        <f t="shared" si="1075"/>
        <v>1</v>
      </c>
    </row>
    <row r="3425" spans="1:47" x14ac:dyDescent="0.45">
      <c r="A3425" s="3">
        <v>43486</v>
      </c>
      <c r="B3425" s="3">
        <v>43527</v>
      </c>
      <c r="C3425" s="5">
        <f t="shared" si="1064"/>
        <v>41</v>
      </c>
      <c r="D3425" s="5">
        <f t="shared" si="1065"/>
        <v>1</v>
      </c>
      <c r="E3425" t="s">
        <v>36</v>
      </c>
      <c r="F3425">
        <v>3000000</v>
      </c>
      <c r="G3425">
        <v>190</v>
      </c>
      <c r="H3425">
        <v>5</v>
      </c>
      <c r="I3425">
        <v>32</v>
      </c>
      <c r="J3425">
        <v>2</v>
      </c>
      <c r="K3425">
        <v>77</v>
      </c>
      <c r="L3425">
        <v>22600</v>
      </c>
      <c r="M3425">
        <v>0</v>
      </c>
      <c r="N3425">
        <v>0</v>
      </c>
      <c r="O3425">
        <v>0</v>
      </c>
      <c r="P3425">
        <v>0</v>
      </c>
      <c r="Q3425">
        <v>2513</v>
      </c>
      <c r="R3425">
        <v>1366</v>
      </c>
      <c r="S3425">
        <v>60</v>
      </c>
      <c r="T3425">
        <v>15</v>
      </c>
      <c r="U3425">
        <v>0</v>
      </c>
      <c r="V3425">
        <v>28.09008369936555</v>
      </c>
      <c r="W3425">
        <v>14.997199121522691</v>
      </c>
      <c r="X3425">
        <v>7</v>
      </c>
      <c r="Y3425">
        <v>1</v>
      </c>
      <c r="Z3425">
        <v>239</v>
      </c>
      <c r="AA3425" t="s">
        <v>33</v>
      </c>
      <c r="AB3425">
        <v>2</v>
      </c>
      <c r="AC3425">
        <f t="shared" si="1060"/>
        <v>73170.731707317071</v>
      </c>
      <c r="AD3425">
        <f t="shared" si="1061"/>
        <v>4.878048780487805E-2</v>
      </c>
      <c r="AE3425">
        <f t="shared" si="1062"/>
        <v>0.25</v>
      </c>
      <c r="AF3425">
        <f t="shared" si="1063"/>
        <v>0</v>
      </c>
      <c r="AG3425">
        <v>74</v>
      </c>
      <c r="AH3425">
        <f t="shared" si="1076"/>
        <v>21</v>
      </c>
      <c r="AI3425">
        <f t="shared" si="1066"/>
        <v>3</v>
      </c>
      <c r="AJ3425">
        <f t="shared" si="1077"/>
        <v>20</v>
      </c>
      <c r="AK3425">
        <f t="shared" si="1078"/>
        <v>16</v>
      </c>
      <c r="AL3425">
        <f t="shared" si="1067"/>
        <v>11</v>
      </c>
      <c r="AM3425">
        <f t="shared" si="1068"/>
        <v>6</v>
      </c>
      <c r="AN3425">
        <f t="shared" si="1069"/>
        <v>1</v>
      </c>
      <c r="AO3425">
        <f t="shared" si="1070"/>
        <v>4</v>
      </c>
      <c r="AP3425">
        <f t="shared" si="1071"/>
        <v>2</v>
      </c>
      <c r="AQ3425">
        <f t="shared" si="1079"/>
        <v>2</v>
      </c>
      <c r="AR3425">
        <f t="shared" si="1072"/>
        <v>7</v>
      </c>
      <c r="AS3425">
        <f t="shared" si="1073"/>
        <v>12</v>
      </c>
      <c r="AT3425">
        <f t="shared" si="1074"/>
        <v>17</v>
      </c>
      <c r="AU3425">
        <f t="shared" si="1075"/>
        <v>22</v>
      </c>
    </row>
    <row r="3426" spans="1:47" x14ac:dyDescent="0.45">
      <c r="A3426" s="3">
        <v>43486</v>
      </c>
      <c r="B3426" s="3">
        <v>43507</v>
      </c>
      <c r="C3426" s="5">
        <f t="shared" si="1064"/>
        <v>21</v>
      </c>
      <c r="D3426" s="5">
        <f t="shared" si="1065"/>
        <v>1</v>
      </c>
      <c r="E3426" t="s">
        <v>36</v>
      </c>
      <c r="F3426">
        <v>1500000</v>
      </c>
      <c r="G3426">
        <v>333</v>
      </c>
      <c r="H3426">
        <v>3</v>
      </c>
      <c r="I3426">
        <v>37</v>
      </c>
      <c r="J3426">
        <v>0</v>
      </c>
      <c r="K3426">
        <v>47</v>
      </c>
      <c r="L3426">
        <v>0</v>
      </c>
      <c r="M3426">
        <v>5</v>
      </c>
      <c r="N3426">
        <v>1</v>
      </c>
      <c r="O3426">
        <v>1</v>
      </c>
      <c r="P3426">
        <v>0</v>
      </c>
      <c r="Q3426">
        <v>1511</v>
      </c>
      <c r="R3426">
        <v>809</v>
      </c>
      <c r="S3426">
        <v>53</v>
      </c>
      <c r="T3426">
        <v>32</v>
      </c>
      <c r="U3426">
        <v>21</v>
      </c>
      <c r="V3426">
        <v>33.331256384541859</v>
      </c>
      <c r="W3426">
        <v>12.40232665531637</v>
      </c>
      <c r="X3426">
        <v>7</v>
      </c>
      <c r="Y3426">
        <v>1</v>
      </c>
      <c r="Z3426">
        <v>2937</v>
      </c>
      <c r="AA3426" t="s">
        <v>26</v>
      </c>
      <c r="AB3426">
        <v>12</v>
      </c>
      <c r="AC3426">
        <f t="shared" si="1060"/>
        <v>71428.571428571435</v>
      </c>
      <c r="AD3426">
        <f t="shared" si="1061"/>
        <v>0.5714285714285714</v>
      </c>
      <c r="AE3426">
        <f t="shared" si="1062"/>
        <v>0.60377358490566035</v>
      </c>
      <c r="AF3426">
        <f t="shared" si="1063"/>
        <v>0.39622641509433965</v>
      </c>
      <c r="AG3426">
        <v>74</v>
      </c>
      <c r="AH3426">
        <f t="shared" si="1076"/>
        <v>21</v>
      </c>
      <c r="AI3426">
        <f t="shared" si="1066"/>
        <v>11</v>
      </c>
      <c r="AJ3426">
        <f t="shared" si="1077"/>
        <v>20</v>
      </c>
      <c r="AK3426">
        <f t="shared" si="1078"/>
        <v>16</v>
      </c>
      <c r="AL3426">
        <f t="shared" si="1067"/>
        <v>11</v>
      </c>
      <c r="AM3426">
        <f t="shared" si="1068"/>
        <v>6</v>
      </c>
      <c r="AN3426">
        <f t="shared" si="1069"/>
        <v>1</v>
      </c>
      <c r="AO3426">
        <f t="shared" si="1070"/>
        <v>4</v>
      </c>
      <c r="AP3426">
        <f t="shared" si="1071"/>
        <v>10</v>
      </c>
      <c r="AQ3426">
        <f t="shared" si="1079"/>
        <v>6</v>
      </c>
      <c r="AR3426">
        <f t="shared" si="1072"/>
        <v>1</v>
      </c>
      <c r="AS3426">
        <f t="shared" si="1073"/>
        <v>4</v>
      </c>
      <c r="AT3426">
        <f t="shared" si="1074"/>
        <v>9</v>
      </c>
      <c r="AU3426">
        <f t="shared" si="1075"/>
        <v>14</v>
      </c>
    </row>
    <row r="3427" spans="1:47" x14ac:dyDescent="0.45">
      <c r="A3427" s="3">
        <v>43495</v>
      </c>
      <c r="B3427" s="3">
        <v>43527</v>
      </c>
      <c r="C3427" s="5">
        <f t="shared" si="1064"/>
        <v>32</v>
      </c>
      <c r="D3427" s="5">
        <f t="shared" si="1065"/>
        <v>1</v>
      </c>
      <c r="E3427" t="s">
        <v>34</v>
      </c>
      <c r="F3427">
        <v>1500000</v>
      </c>
      <c r="G3427">
        <v>16</v>
      </c>
      <c r="H3427">
        <v>4</v>
      </c>
      <c r="I3427">
        <v>32</v>
      </c>
      <c r="J3427">
        <v>0</v>
      </c>
      <c r="K3427">
        <v>47</v>
      </c>
      <c r="L3427">
        <v>32</v>
      </c>
      <c r="M3427">
        <v>0</v>
      </c>
      <c r="N3427">
        <v>0</v>
      </c>
      <c r="O3427">
        <v>0</v>
      </c>
      <c r="P3427">
        <v>0</v>
      </c>
      <c r="Q3427">
        <v>1238</v>
      </c>
      <c r="R3427">
        <v>683</v>
      </c>
      <c r="S3427">
        <v>45</v>
      </c>
      <c r="T3427">
        <v>22</v>
      </c>
      <c r="U3427">
        <v>13</v>
      </c>
      <c r="V3427">
        <v>38.084313974296442</v>
      </c>
      <c r="W3427">
        <v>11.717913128355301</v>
      </c>
      <c r="X3427">
        <v>8</v>
      </c>
      <c r="Y3427">
        <v>0</v>
      </c>
      <c r="Z3427">
        <v>50</v>
      </c>
      <c r="AA3427" t="s">
        <v>32</v>
      </c>
      <c r="AB3427">
        <v>0</v>
      </c>
      <c r="AC3427">
        <f t="shared" si="1060"/>
        <v>46875</v>
      </c>
      <c r="AD3427">
        <f t="shared" si="1061"/>
        <v>0</v>
      </c>
      <c r="AE3427">
        <f t="shared" si="1062"/>
        <v>0.48888888888888887</v>
      </c>
      <c r="AF3427">
        <f t="shared" si="1063"/>
        <v>0.28888888888888886</v>
      </c>
      <c r="AG3427">
        <v>39</v>
      </c>
      <c r="AH3427">
        <f t="shared" si="1076"/>
        <v>30</v>
      </c>
      <c r="AI3427">
        <f t="shared" si="1066"/>
        <v>3</v>
      </c>
      <c r="AJ3427">
        <f t="shared" si="1077"/>
        <v>29</v>
      </c>
      <c r="AK3427">
        <f t="shared" si="1078"/>
        <v>25</v>
      </c>
      <c r="AL3427">
        <f t="shared" si="1067"/>
        <v>20</v>
      </c>
      <c r="AM3427">
        <f t="shared" si="1068"/>
        <v>15</v>
      </c>
      <c r="AN3427">
        <f t="shared" si="1069"/>
        <v>10</v>
      </c>
      <c r="AO3427">
        <f t="shared" si="1070"/>
        <v>5</v>
      </c>
      <c r="AP3427">
        <f t="shared" si="1071"/>
        <v>2</v>
      </c>
      <c r="AQ3427">
        <f t="shared" si="1079"/>
        <v>2</v>
      </c>
      <c r="AR3427">
        <f t="shared" si="1072"/>
        <v>7</v>
      </c>
      <c r="AS3427">
        <f t="shared" si="1073"/>
        <v>12</v>
      </c>
      <c r="AT3427">
        <f t="shared" si="1074"/>
        <v>17</v>
      </c>
      <c r="AU3427">
        <f t="shared" si="1075"/>
        <v>22</v>
      </c>
    </row>
    <row r="3428" spans="1:47" x14ac:dyDescent="0.45">
      <c r="A3428" s="3">
        <v>43495</v>
      </c>
      <c r="B3428" s="3">
        <v>43513</v>
      </c>
      <c r="C3428" s="5">
        <f t="shared" si="1064"/>
        <v>18</v>
      </c>
      <c r="D3428" s="5">
        <f t="shared" si="1065"/>
        <v>1</v>
      </c>
      <c r="E3428" t="s">
        <v>34</v>
      </c>
      <c r="F3428">
        <v>1000000</v>
      </c>
      <c r="G3428">
        <v>103</v>
      </c>
      <c r="H3428">
        <v>12</v>
      </c>
      <c r="I3428">
        <v>27</v>
      </c>
      <c r="J3428">
        <v>1</v>
      </c>
      <c r="K3428">
        <v>25</v>
      </c>
      <c r="L3428">
        <v>137</v>
      </c>
      <c r="M3428">
        <v>8</v>
      </c>
      <c r="N3428">
        <v>2</v>
      </c>
      <c r="O3428">
        <v>2</v>
      </c>
      <c r="P3428">
        <v>1</v>
      </c>
      <c r="Q3428">
        <v>2735</v>
      </c>
      <c r="R3428">
        <v>1558</v>
      </c>
      <c r="S3428">
        <v>103</v>
      </c>
      <c r="T3428">
        <v>49</v>
      </c>
      <c r="U3428">
        <v>25</v>
      </c>
      <c r="V3428">
        <v>42.970339930456049</v>
      </c>
      <c r="W3428">
        <v>11.02360070790284</v>
      </c>
      <c r="X3428">
        <v>6</v>
      </c>
      <c r="Y3428">
        <v>1</v>
      </c>
      <c r="Z3428">
        <v>2050</v>
      </c>
      <c r="AA3428" t="s">
        <v>32</v>
      </c>
      <c r="AB3428">
        <v>10</v>
      </c>
      <c r="AC3428">
        <f t="shared" si="1060"/>
        <v>55555.555555555555</v>
      </c>
      <c r="AD3428">
        <f t="shared" si="1061"/>
        <v>0.55555555555555558</v>
      </c>
      <c r="AE3428">
        <f t="shared" si="1062"/>
        <v>0.47572815533980584</v>
      </c>
      <c r="AF3428">
        <f t="shared" si="1063"/>
        <v>0.24271844660194175</v>
      </c>
      <c r="AG3428">
        <v>39</v>
      </c>
      <c r="AH3428">
        <f t="shared" si="1076"/>
        <v>30</v>
      </c>
      <c r="AI3428">
        <f t="shared" si="1066"/>
        <v>17</v>
      </c>
      <c r="AJ3428">
        <f t="shared" si="1077"/>
        <v>29</v>
      </c>
      <c r="AK3428">
        <f t="shared" si="1078"/>
        <v>25</v>
      </c>
      <c r="AL3428">
        <f t="shared" si="1067"/>
        <v>20</v>
      </c>
      <c r="AM3428">
        <f t="shared" si="1068"/>
        <v>15</v>
      </c>
      <c r="AN3428">
        <f t="shared" si="1069"/>
        <v>10</v>
      </c>
      <c r="AO3428">
        <f t="shared" si="1070"/>
        <v>5</v>
      </c>
      <c r="AP3428">
        <f t="shared" si="1071"/>
        <v>16</v>
      </c>
      <c r="AQ3428">
        <f t="shared" si="1079"/>
        <v>12</v>
      </c>
      <c r="AR3428">
        <f t="shared" si="1072"/>
        <v>7</v>
      </c>
      <c r="AS3428">
        <f t="shared" si="1073"/>
        <v>2</v>
      </c>
      <c r="AT3428">
        <f t="shared" si="1074"/>
        <v>3</v>
      </c>
      <c r="AU3428">
        <f t="shared" si="1075"/>
        <v>8</v>
      </c>
    </row>
    <row r="3429" spans="1:47" x14ac:dyDescent="0.45">
      <c r="A3429" s="3">
        <v>43495</v>
      </c>
      <c r="B3429" s="3">
        <v>43507</v>
      </c>
      <c r="C3429" s="5">
        <f t="shared" si="1064"/>
        <v>12</v>
      </c>
      <c r="D3429" s="5">
        <f t="shared" si="1065"/>
        <v>1</v>
      </c>
      <c r="E3429" t="s">
        <v>34</v>
      </c>
      <c r="F3429">
        <v>1000000</v>
      </c>
      <c r="G3429">
        <v>111</v>
      </c>
      <c r="H3429">
        <v>2</v>
      </c>
      <c r="I3429">
        <v>25</v>
      </c>
      <c r="J3429">
        <v>0</v>
      </c>
      <c r="K3429">
        <v>39</v>
      </c>
      <c r="L3429">
        <v>4961</v>
      </c>
      <c r="M3429">
        <v>12</v>
      </c>
      <c r="N3429">
        <v>3</v>
      </c>
      <c r="O3429">
        <v>3</v>
      </c>
      <c r="P3429">
        <v>1</v>
      </c>
      <c r="Q3429">
        <v>3321</v>
      </c>
      <c r="R3429">
        <v>1844</v>
      </c>
      <c r="S3429">
        <v>135</v>
      </c>
      <c r="T3429">
        <v>40</v>
      </c>
      <c r="U3429">
        <v>8</v>
      </c>
      <c r="V3429">
        <v>40.608270506949481</v>
      </c>
      <c r="W3429">
        <v>10.988629549288991</v>
      </c>
      <c r="X3429">
        <v>6</v>
      </c>
      <c r="Y3429">
        <v>1</v>
      </c>
      <c r="Z3429">
        <v>1135</v>
      </c>
      <c r="AA3429" t="s">
        <v>32</v>
      </c>
      <c r="AB3429">
        <v>3</v>
      </c>
      <c r="AC3429">
        <f t="shared" si="1060"/>
        <v>83333.333333333328</v>
      </c>
      <c r="AD3429">
        <f t="shared" si="1061"/>
        <v>0.25</v>
      </c>
      <c r="AE3429">
        <f t="shared" si="1062"/>
        <v>0.29629629629629628</v>
      </c>
      <c r="AF3429">
        <f t="shared" si="1063"/>
        <v>5.9259259259259262E-2</v>
      </c>
      <c r="AG3429">
        <v>39</v>
      </c>
      <c r="AH3429">
        <f t="shared" si="1076"/>
        <v>30</v>
      </c>
      <c r="AI3429">
        <f t="shared" si="1066"/>
        <v>11</v>
      </c>
      <c r="AJ3429">
        <f t="shared" si="1077"/>
        <v>29</v>
      </c>
      <c r="AK3429">
        <f t="shared" si="1078"/>
        <v>25</v>
      </c>
      <c r="AL3429">
        <f t="shared" si="1067"/>
        <v>20</v>
      </c>
      <c r="AM3429">
        <f t="shared" si="1068"/>
        <v>15</v>
      </c>
      <c r="AN3429">
        <f t="shared" si="1069"/>
        <v>10</v>
      </c>
      <c r="AO3429">
        <f t="shared" si="1070"/>
        <v>5</v>
      </c>
      <c r="AP3429">
        <f t="shared" si="1071"/>
        <v>10</v>
      </c>
      <c r="AQ3429">
        <f t="shared" si="1079"/>
        <v>6</v>
      </c>
      <c r="AR3429">
        <f t="shared" si="1072"/>
        <v>1</v>
      </c>
      <c r="AS3429">
        <f t="shared" si="1073"/>
        <v>4</v>
      </c>
      <c r="AT3429">
        <f t="shared" si="1074"/>
        <v>9</v>
      </c>
      <c r="AU3429">
        <f t="shared" si="1075"/>
        <v>14</v>
      </c>
    </row>
    <row r="3430" spans="1:47" x14ac:dyDescent="0.45">
      <c r="A3430" s="3">
        <v>43495</v>
      </c>
      <c r="B3430" s="3">
        <v>43518</v>
      </c>
      <c r="C3430" s="5">
        <f t="shared" si="1064"/>
        <v>23</v>
      </c>
      <c r="D3430" s="5">
        <f t="shared" si="1065"/>
        <v>1</v>
      </c>
      <c r="E3430" t="s">
        <v>34</v>
      </c>
      <c r="F3430">
        <v>2000000</v>
      </c>
      <c r="G3430">
        <v>39</v>
      </c>
      <c r="H3430">
        <v>6</v>
      </c>
      <c r="I3430">
        <v>23</v>
      </c>
      <c r="J3430">
        <v>0</v>
      </c>
      <c r="K3430">
        <v>28</v>
      </c>
      <c r="L3430">
        <v>6916</v>
      </c>
      <c r="M3430">
        <v>0</v>
      </c>
      <c r="N3430">
        <v>0</v>
      </c>
      <c r="O3430">
        <v>0</v>
      </c>
      <c r="P3430">
        <v>0</v>
      </c>
      <c r="Q3430">
        <v>5274</v>
      </c>
      <c r="R3430">
        <v>2792</v>
      </c>
      <c r="S3430">
        <v>76</v>
      </c>
      <c r="T3430">
        <v>53</v>
      </c>
      <c r="U3430">
        <v>3</v>
      </c>
      <c r="V3430">
        <v>9.7403717388025939</v>
      </c>
      <c r="W3430">
        <v>21.02719650128186</v>
      </c>
      <c r="X3430">
        <v>11</v>
      </c>
      <c r="Y3430">
        <v>0</v>
      </c>
      <c r="Z3430">
        <v>27</v>
      </c>
      <c r="AA3430" t="s">
        <v>27</v>
      </c>
      <c r="AB3430">
        <v>0</v>
      </c>
      <c r="AC3430">
        <f t="shared" si="1060"/>
        <v>86956.521739130432</v>
      </c>
      <c r="AD3430">
        <f t="shared" si="1061"/>
        <v>0</v>
      </c>
      <c r="AE3430">
        <f t="shared" si="1062"/>
        <v>0.69736842105263153</v>
      </c>
      <c r="AF3430">
        <f t="shared" si="1063"/>
        <v>3.9473684210526314E-2</v>
      </c>
      <c r="AG3430">
        <v>39</v>
      </c>
      <c r="AH3430">
        <f t="shared" si="1076"/>
        <v>30</v>
      </c>
      <c r="AI3430">
        <f t="shared" si="1066"/>
        <v>22</v>
      </c>
      <c r="AJ3430">
        <f t="shared" si="1077"/>
        <v>29</v>
      </c>
      <c r="AK3430">
        <f t="shared" si="1078"/>
        <v>25</v>
      </c>
      <c r="AL3430">
        <f t="shared" si="1067"/>
        <v>20</v>
      </c>
      <c r="AM3430">
        <f t="shared" si="1068"/>
        <v>15</v>
      </c>
      <c r="AN3430">
        <f t="shared" si="1069"/>
        <v>10</v>
      </c>
      <c r="AO3430">
        <f t="shared" si="1070"/>
        <v>5</v>
      </c>
      <c r="AP3430">
        <f t="shared" si="1071"/>
        <v>21</v>
      </c>
      <c r="AQ3430">
        <f t="shared" si="1079"/>
        <v>17</v>
      </c>
      <c r="AR3430">
        <f t="shared" si="1072"/>
        <v>12</v>
      </c>
      <c r="AS3430">
        <f t="shared" si="1073"/>
        <v>7</v>
      </c>
      <c r="AT3430">
        <f t="shared" si="1074"/>
        <v>2</v>
      </c>
      <c r="AU3430">
        <f t="shared" si="1075"/>
        <v>3</v>
      </c>
    </row>
    <row r="3431" spans="1:47" x14ac:dyDescent="0.45">
      <c r="A3431" s="3">
        <v>43495</v>
      </c>
      <c r="B3431" s="3">
        <v>43517</v>
      </c>
      <c r="C3431" s="5">
        <f t="shared" si="1064"/>
        <v>22</v>
      </c>
      <c r="D3431" s="5">
        <f t="shared" si="1065"/>
        <v>1</v>
      </c>
      <c r="E3431" t="s">
        <v>34</v>
      </c>
      <c r="F3431">
        <v>1000000</v>
      </c>
      <c r="G3431">
        <v>293</v>
      </c>
      <c r="H3431">
        <v>9</v>
      </c>
      <c r="I3431">
        <v>41</v>
      </c>
      <c r="J3431">
        <v>0</v>
      </c>
      <c r="K3431">
        <v>47</v>
      </c>
      <c r="L3431">
        <v>36</v>
      </c>
      <c r="M3431">
        <v>3</v>
      </c>
      <c r="N3431">
        <v>0</v>
      </c>
      <c r="O3431">
        <v>0</v>
      </c>
      <c r="P3431">
        <v>0</v>
      </c>
      <c r="Q3431">
        <v>3400</v>
      </c>
      <c r="R3431">
        <v>1858</v>
      </c>
      <c r="S3431">
        <v>110</v>
      </c>
      <c r="T3431">
        <v>58</v>
      </c>
      <c r="U3431">
        <v>25</v>
      </c>
      <c r="V3431">
        <v>34.879101869067448</v>
      </c>
      <c r="W3431">
        <v>12.590565417359819</v>
      </c>
      <c r="X3431">
        <v>6</v>
      </c>
      <c r="Y3431">
        <v>1</v>
      </c>
      <c r="Z3431">
        <v>1616</v>
      </c>
      <c r="AA3431" t="s">
        <v>25</v>
      </c>
      <c r="AB3431">
        <v>18</v>
      </c>
      <c r="AC3431">
        <f t="shared" si="1060"/>
        <v>45454.545454545456</v>
      </c>
      <c r="AD3431">
        <f t="shared" si="1061"/>
        <v>0.81818181818181823</v>
      </c>
      <c r="AE3431">
        <f t="shared" si="1062"/>
        <v>0.52727272727272723</v>
      </c>
      <c r="AF3431">
        <f t="shared" si="1063"/>
        <v>0.22727272727272727</v>
      </c>
      <c r="AG3431">
        <v>39</v>
      </c>
      <c r="AH3431">
        <f t="shared" si="1076"/>
        <v>30</v>
      </c>
      <c r="AI3431">
        <f t="shared" si="1066"/>
        <v>21</v>
      </c>
      <c r="AJ3431">
        <f t="shared" si="1077"/>
        <v>29</v>
      </c>
      <c r="AK3431">
        <f t="shared" si="1078"/>
        <v>25</v>
      </c>
      <c r="AL3431">
        <f t="shared" si="1067"/>
        <v>20</v>
      </c>
      <c r="AM3431">
        <f t="shared" si="1068"/>
        <v>15</v>
      </c>
      <c r="AN3431">
        <f t="shared" si="1069"/>
        <v>10</v>
      </c>
      <c r="AO3431">
        <f t="shared" si="1070"/>
        <v>5</v>
      </c>
      <c r="AP3431">
        <f t="shared" si="1071"/>
        <v>20</v>
      </c>
      <c r="AQ3431">
        <f t="shared" si="1079"/>
        <v>16</v>
      </c>
      <c r="AR3431">
        <f t="shared" si="1072"/>
        <v>11</v>
      </c>
      <c r="AS3431">
        <f t="shared" si="1073"/>
        <v>6</v>
      </c>
      <c r="AT3431">
        <f t="shared" si="1074"/>
        <v>1</v>
      </c>
      <c r="AU3431">
        <f t="shared" si="1075"/>
        <v>4</v>
      </c>
    </row>
    <row r="3432" spans="1:47" x14ac:dyDescent="0.45">
      <c r="A3432" s="3">
        <v>43495</v>
      </c>
      <c r="B3432" s="3">
        <v>43514</v>
      </c>
      <c r="C3432" s="5">
        <f t="shared" si="1064"/>
        <v>19</v>
      </c>
      <c r="D3432" s="5">
        <f t="shared" si="1065"/>
        <v>1</v>
      </c>
      <c r="E3432" t="s">
        <v>34</v>
      </c>
      <c r="F3432">
        <v>10000000</v>
      </c>
      <c r="G3432">
        <v>243</v>
      </c>
      <c r="H3432">
        <v>7</v>
      </c>
      <c r="I3432">
        <v>39</v>
      </c>
      <c r="J3432">
        <v>0</v>
      </c>
      <c r="K3432">
        <v>121</v>
      </c>
      <c r="L3432">
        <v>128</v>
      </c>
      <c r="M3432">
        <v>15</v>
      </c>
      <c r="N3432">
        <v>0</v>
      </c>
      <c r="O3432">
        <v>0</v>
      </c>
      <c r="P3432">
        <v>0</v>
      </c>
      <c r="Q3432">
        <v>1758</v>
      </c>
      <c r="R3432">
        <v>988</v>
      </c>
      <c r="S3432">
        <v>78</v>
      </c>
      <c r="T3432">
        <v>5</v>
      </c>
      <c r="U3432">
        <v>0</v>
      </c>
      <c r="V3432">
        <v>43.445134952766551</v>
      </c>
      <c r="W3432">
        <v>10.34635627530364</v>
      </c>
      <c r="X3432">
        <v>6</v>
      </c>
      <c r="Y3432">
        <v>1</v>
      </c>
      <c r="Z3432">
        <v>304</v>
      </c>
      <c r="AA3432" t="s">
        <v>25</v>
      </c>
      <c r="AB3432">
        <v>5</v>
      </c>
      <c r="AC3432">
        <f t="shared" si="1060"/>
        <v>526315.78947368416</v>
      </c>
      <c r="AD3432">
        <f t="shared" si="1061"/>
        <v>0.26315789473684209</v>
      </c>
      <c r="AE3432">
        <f t="shared" si="1062"/>
        <v>6.4102564102564097E-2</v>
      </c>
      <c r="AF3432">
        <f t="shared" si="1063"/>
        <v>0</v>
      </c>
      <c r="AG3432">
        <v>39</v>
      </c>
      <c r="AH3432">
        <f t="shared" si="1076"/>
        <v>30</v>
      </c>
      <c r="AI3432">
        <f t="shared" si="1066"/>
        <v>18</v>
      </c>
      <c r="AJ3432">
        <f t="shared" si="1077"/>
        <v>29</v>
      </c>
      <c r="AK3432">
        <f t="shared" si="1078"/>
        <v>25</v>
      </c>
      <c r="AL3432">
        <f t="shared" si="1067"/>
        <v>20</v>
      </c>
      <c r="AM3432">
        <f t="shared" si="1068"/>
        <v>15</v>
      </c>
      <c r="AN3432">
        <f t="shared" si="1069"/>
        <v>10</v>
      </c>
      <c r="AO3432">
        <f t="shared" si="1070"/>
        <v>5</v>
      </c>
      <c r="AP3432">
        <f t="shared" si="1071"/>
        <v>17</v>
      </c>
      <c r="AQ3432">
        <f t="shared" si="1079"/>
        <v>13</v>
      </c>
      <c r="AR3432">
        <f t="shared" si="1072"/>
        <v>8</v>
      </c>
      <c r="AS3432">
        <f t="shared" si="1073"/>
        <v>3</v>
      </c>
      <c r="AT3432">
        <f t="shared" si="1074"/>
        <v>2</v>
      </c>
      <c r="AU3432">
        <f t="shared" si="1075"/>
        <v>7</v>
      </c>
    </row>
    <row r="3433" spans="1:47" x14ac:dyDescent="0.45">
      <c r="A3433" s="3">
        <v>43495</v>
      </c>
      <c r="B3433" s="3">
        <v>43535</v>
      </c>
      <c r="C3433" s="5">
        <f t="shared" si="1064"/>
        <v>40</v>
      </c>
      <c r="D3433" s="5">
        <f t="shared" si="1065"/>
        <v>1</v>
      </c>
      <c r="E3433" t="s">
        <v>34</v>
      </c>
      <c r="F3433">
        <v>10000000</v>
      </c>
      <c r="G3433">
        <v>141</v>
      </c>
      <c r="H3433">
        <v>12</v>
      </c>
      <c r="I3433">
        <v>40</v>
      </c>
      <c r="J3433">
        <v>0</v>
      </c>
      <c r="K3433">
        <v>59</v>
      </c>
      <c r="L3433">
        <v>0</v>
      </c>
      <c r="M3433">
        <v>0</v>
      </c>
      <c r="N3433">
        <v>1</v>
      </c>
      <c r="O3433">
        <v>1</v>
      </c>
      <c r="P3433">
        <v>0</v>
      </c>
      <c r="Q3433">
        <v>1988</v>
      </c>
      <c r="R3433">
        <v>1071</v>
      </c>
      <c r="S3433">
        <v>60</v>
      </c>
      <c r="T3433">
        <v>29</v>
      </c>
      <c r="U3433">
        <v>21</v>
      </c>
      <c r="V3433">
        <v>31.681955882352948</v>
      </c>
      <c r="W3433">
        <v>13.274767973856211</v>
      </c>
      <c r="X3433">
        <v>8</v>
      </c>
      <c r="Y3433">
        <v>0</v>
      </c>
      <c r="Z3433">
        <v>36</v>
      </c>
      <c r="AA3433" t="s">
        <v>31</v>
      </c>
      <c r="AB3433">
        <v>2</v>
      </c>
      <c r="AC3433">
        <f t="shared" si="1060"/>
        <v>250000</v>
      </c>
      <c r="AD3433">
        <f t="shared" si="1061"/>
        <v>0.05</v>
      </c>
      <c r="AE3433">
        <f t="shared" si="1062"/>
        <v>0.48333333333333334</v>
      </c>
      <c r="AF3433">
        <f t="shared" si="1063"/>
        <v>0.35</v>
      </c>
      <c r="AG3433">
        <v>39</v>
      </c>
      <c r="AH3433">
        <f t="shared" si="1076"/>
        <v>30</v>
      </c>
      <c r="AI3433">
        <f t="shared" si="1066"/>
        <v>11</v>
      </c>
      <c r="AJ3433">
        <f t="shared" si="1077"/>
        <v>29</v>
      </c>
      <c r="AK3433">
        <f t="shared" si="1078"/>
        <v>25</v>
      </c>
      <c r="AL3433">
        <f t="shared" si="1067"/>
        <v>20</v>
      </c>
      <c r="AM3433">
        <f t="shared" si="1068"/>
        <v>15</v>
      </c>
      <c r="AN3433">
        <f t="shared" si="1069"/>
        <v>10</v>
      </c>
      <c r="AO3433">
        <f t="shared" si="1070"/>
        <v>5</v>
      </c>
      <c r="AP3433">
        <f t="shared" si="1071"/>
        <v>10</v>
      </c>
      <c r="AQ3433">
        <f t="shared" si="1079"/>
        <v>6</v>
      </c>
      <c r="AR3433">
        <f t="shared" si="1072"/>
        <v>1</v>
      </c>
      <c r="AS3433">
        <f t="shared" si="1073"/>
        <v>4</v>
      </c>
      <c r="AT3433">
        <f t="shared" si="1074"/>
        <v>9</v>
      </c>
      <c r="AU3433">
        <f t="shared" si="1075"/>
        <v>14</v>
      </c>
    </row>
    <row r="3434" spans="1:47" x14ac:dyDescent="0.45">
      <c r="A3434" s="3">
        <v>43495</v>
      </c>
      <c r="B3434" s="3">
        <v>43520</v>
      </c>
      <c r="C3434" s="5">
        <f t="shared" si="1064"/>
        <v>25</v>
      </c>
      <c r="D3434" s="5">
        <f t="shared" si="1065"/>
        <v>1</v>
      </c>
      <c r="E3434" t="s">
        <v>34</v>
      </c>
      <c r="F3434">
        <v>1000000</v>
      </c>
      <c r="G3434">
        <v>81</v>
      </c>
      <c r="H3434">
        <v>7</v>
      </c>
      <c r="I3434">
        <v>98</v>
      </c>
      <c r="J3434">
        <v>0</v>
      </c>
      <c r="K3434">
        <v>49</v>
      </c>
      <c r="L3434">
        <v>899</v>
      </c>
      <c r="M3434">
        <v>11</v>
      </c>
      <c r="N3434">
        <v>4</v>
      </c>
      <c r="O3434">
        <v>4</v>
      </c>
      <c r="P3434">
        <v>0</v>
      </c>
      <c r="Q3434">
        <v>2855</v>
      </c>
      <c r="R3434">
        <v>1563</v>
      </c>
      <c r="S3434">
        <v>111</v>
      </c>
      <c r="T3434">
        <v>73</v>
      </c>
      <c r="U3434">
        <v>2</v>
      </c>
      <c r="V3434">
        <v>38.01103283705973</v>
      </c>
      <c r="W3434">
        <v>11.455684321557641</v>
      </c>
      <c r="X3434">
        <v>8</v>
      </c>
      <c r="Y3434">
        <v>1</v>
      </c>
      <c r="Z3434">
        <v>590</v>
      </c>
      <c r="AA3434" t="s">
        <v>31</v>
      </c>
      <c r="AB3434">
        <v>10</v>
      </c>
      <c r="AC3434">
        <f t="shared" si="1060"/>
        <v>40000</v>
      </c>
      <c r="AD3434">
        <f t="shared" si="1061"/>
        <v>0.4</v>
      </c>
      <c r="AE3434">
        <f t="shared" si="1062"/>
        <v>0.65765765765765771</v>
      </c>
      <c r="AF3434">
        <f t="shared" si="1063"/>
        <v>1.8018018018018018E-2</v>
      </c>
      <c r="AG3434">
        <v>39</v>
      </c>
      <c r="AH3434">
        <f t="shared" si="1076"/>
        <v>30</v>
      </c>
      <c r="AI3434">
        <f t="shared" si="1066"/>
        <v>24</v>
      </c>
      <c r="AJ3434">
        <f t="shared" si="1077"/>
        <v>29</v>
      </c>
      <c r="AK3434">
        <f t="shared" si="1078"/>
        <v>25</v>
      </c>
      <c r="AL3434">
        <f t="shared" si="1067"/>
        <v>20</v>
      </c>
      <c r="AM3434">
        <f t="shared" si="1068"/>
        <v>15</v>
      </c>
      <c r="AN3434">
        <f t="shared" si="1069"/>
        <v>10</v>
      </c>
      <c r="AO3434">
        <f t="shared" si="1070"/>
        <v>5</v>
      </c>
      <c r="AP3434">
        <f t="shared" si="1071"/>
        <v>23</v>
      </c>
      <c r="AQ3434">
        <f t="shared" si="1079"/>
        <v>19</v>
      </c>
      <c r="AR3434">
        <f t="shared" si="1072"/>
        <v>14</v>
      </c>
      <c r="AS3434">
        <f t="shared" si="1073"/>
        <v>9</v>
      </c>
      <c r="AT3434">
        <f t="shared" si="1074"/>
        <v>4</v>
      </c>
      <c r="AU3434">
        <f t="shared" si="1075"/>
        <v>1</v>
      </c>
    </row>
    <row r="3435" spans="1:47" x14ac:dyDescent="0.45">
      <c r="A3435" s="3">
        <v>43495</v>
      </c>
      <c r="B3435" s="3">
        <v>43516</v>
      </c>
      <c r="C3435" s="5">
        <f t="shared" si="1064"/>
        <v>21</v>
      </c>
      <c r="D3435" s="5">
        <f t="shared" si="1065"/>
        <v>1</v>
      </c>
      <c r="E3435" t="s">
        <v>34</v>
      </c>
      <c r="F3435">
        <v>1000000</v>
      </c>
      <c r="G3435">
        <v>117</v>
      </c>
      <c r="H3435">
        <v>16</v>
      </c>
      <c r="I3435">
        <v>78</v>
      </c>
      <c r="J3435">
        <v>0</v>
      </c>
      <c r="K3435">
        <v>69</v>
      </c>
      <c r="L3435">
        <v>95</v>
      </c>
      <c r="M3435">
        <v>6</v>
      </c>
      <c r="N3435">
        <v>2</v>
      </c>
      <c r="O3435">
        <v>1</v>
      </c>
      <c r="P3435">
        <v>0</v>
      </c>
      <c r="Q3435">
        <v>4346</v>
      </c>
      <c r="R3435">
        <v>2450</v>
      </c>
      <c r="S3435">
        <v>135</v>
      </c>
      <c r="T3435">
        <v>114</v>
      </c>
      <c r="U3435">
        <v>64</v>
      </c>
      <c r="V3435">
        <v>38.344588813303119</v>
      </c>
      <c r="W3435">
        <v>12.4195328798186</v>
      </c>
      <c r="X3435">
        <v>6</v>
      </c>
      <c r="Y3435">
        <v>1</v>
      </c>
      <c r="Z3435">
        <v>1025</v>
      </c>
      <c r="AA3435" t="s">
        <v>31</v>
      </c>
      <c r="AB3435">
        <v>11</v>
      </c>
      <c r="AC3435">
        <f t="shared" si="1060"/>
        <v>47619.047619047618</v>
      </c>
      <c r="AD3435">
        <f t="shared" si="1061"/>
        <v>0.52380952380952384</v>
      </c>
      <c r="AE3435">
        <f t="shared" si="1062"/>
        <v>0.84444444444444444</v>
      </c>
      <c r="AF3435">
        <f t="shared" si="1063"/>
        <v>0.47407407407407409</v>
      </c>
      <c r="AG3435">
        <v>39</v>
      </c>
      <c r="AH3435">
        <f t="shared" si="1076"/>
        <v>30</v>
      </c>
      <c r="AI3435">
        <f t="shared" si="1066"/>
        <v>20</v>
      </c>
      <c r="AJ3435">
        <f t="shared" si="1077"/>
        <v>29</v>
      </c>
      <c r="AK3435">
        <f t="shared" si="1078"/>
        <v>25</v>
      </c>
      <c r="AL3435">
        <f t="shared" si="1067"/>
        <v>20</v>
      </c>
      <c r="AM3435">
        <f t="shared" si="1068"/>
        <v>15</v>
      </c>
      <c r="AN3435">
        <f t="shared" si="1069"/>
        <v>10</v>
      </c>
      <c r="AO3435">
        <f t="shared" si="1070"/>
        <v>5</v>
      </c>
      <c r="AP3435">
        <f t="shared" si="1071"/>
        <v>19</v>
      </c>
      <c r="AQ3435">
        <f t="shared" si="1079"/>
        <v>15</v>
      </c>
      <c r="AR3435">
        <f t="shared" si="1072"/>
        <v>10</v>
      </c>
      <c r="AS3435">
        <f t="shared" si="1073"/>
        <v>5</v>
      </c>
      <c r="AT3435">
        <f t="shared" si="1074"/>
        <v>0</v>
      </c>
      <c r="AU3435">
        <f t="shared" si="1075"/>
        <v>5</v>
      </c>
    </row>
    <row r="3436" spans="1:47" x14ac:dyDescent="0.45">
      <c r="A3436" s="3">
        <v>43495</v>
      </c>
      <c r="B3436" s="3">
        <v>43513</v>
      </c>
      <c r="C3436" s="5">
        <f t="shared" si="1064"/>
        <v>18</v>
      </c>
      <c r="D3436" s="5">
        <f t="shared" si="1065"/>
        <v>1</v>
      </c>
      <c r="E3436" t="s">
        <v>34</v>
      </c>
      <c r="F3436">
        <v>500000</v>
      </c>
      <c r="G3436">
        <v>1</v>
      </c>
      <c r="H3436">
        <v>12</v>
      </c>
      <c r="I3436">
        <v>22</v>
      </c>
      <c r="J3436">
        <v>0</v>
      </c>
      <c r="K3436">
        <v>51</v>
      </c>
      <c r="L3436">
        <v>124</v>
      </c>
      <c r="M3436">
        <v>2</v>
      </c>
      <c r="N3436">
        <v>6</v>
      </c>
      <c r="O3436">
        <v>4</v>
      </c>
      <c r="P3436">
        <v>1</v>
      </c>
      <c r="Q3436">
        <v>8188</v>
      </c>
      <c r="R3436">
        <v>4558</v>
      </c>
      <c r="S3436">
        <v>223</v>
      </c>
      <c r="T3436">
        <v>44</v>
      </c>
      <c r="U3436">
        <v>35</v>
      </c>
      <c r="V3436">
        <v>34.113342853544879</v>
      </c>
      <c r="W3436">
        <v>13.57893291645104</v>
      </c>
      <c r="X3436">
        <v>7</v>
      </c>
      <c r="Y3436">
        <v>0</v>
      </c>
      <c r="Z3436">
        <v>0</v>
      </c>
      <c r="AA3436" t="s">
        <v>31</v>
      </c>
      <c r="AB3436">
        <v>0</v>
      </c>
      <c r="AC3436">
        <f t="shared" si="1060"/>
        <v>27777.777777777777</v>
      </c>
      <c r="AD3436">
        <f t="shared" si="1061"/>
        <v>0</v>
      </c>
      <c r="AE3436">
        <f t="shared" si="1062"/>
        <v>0.19730941704035873</v>
      </c>
      <c r="AF3436">
        <f t="shared" si="1063"/>
        <v>0.15695067264573992</v>
      </c>
      <c r="AG3436">
        <v>39</v>
      </c>
      <c r="AH3436">
        <f t="shared" si="1076"/>
        <v>30</v>
      </c>
      <c r="AI3436">
        <f t="shared" si="1066"/>
        <v>17</v>
      </c>
      <c r="AJ3436">
        <f t="shared" si="1077"/>
        <v>29</v>
      </c>
      <c r="AK3436">
        <f t="shared" si="1078"/>
        <v>25</v>
      </c>
      <c r="AL3436">
        <f t="shared" si="1067"/>
        <v>20</v>
      </c>
      <c r="AM3436">
        <f t="shared" si="1068"/>
        <v>15</v>
      </c>
      <c r="AN3436">
        <f t="shared" si="1069"/>
        <v>10</v>
      </c>
      <c r="AO3436">
        <f t="shared" si="1070"/>
        <v>5</v>
      </c>
      <c r="AP3436">
        <f t="shared" si="1071"/>
        <v>16</v>
      </c>
      <c r="AQ3436">
        <f t="shared" si="1079"/>
        <v>12</v>
      </c>
      <c r="AR3436">
        <f t="shared" si="1072"/>
        <v>7</v>
      </c>
      <c r="AS3436">
        <f t="shared" si="1073"/>
        <v>2</v>
      </c>
      <c r="AT3436">
        <f t="shared" si="1074"/>
        <v>3</v>
      </c>
      <c r="AU3436">
        <f t="shared" si="1075"/>
        <v>8</v>
      </c>
    </row>
    <row r="3437" spans="1:47" x14ac:dyDescent="0.45">
      <c r="A3437" s="3">
        <v>43495</v>
      </c>
      <c r="B3437" s="3">
        <v>43513</v>
      </c>
      <c r="C3437" s="5">
        <f t="shared" si="1064"/>
        <v>18</v>
      </c>
      <c r="D3437" s="5">
        <f t="shared" si="1065"/>
        <v>1</v>
      </c>
      <c r="E3437" t="s">
        <v>34</v>
      </c>
      <c r="F3437">
        <v>1500000</v>
      </c>
      <c r="G3437">
        <v>45</v>
      </c>
      <c r="H3437">
        <v>6</v>
      </c>
      <c r="I3437">
        <v>58</v>
      </c>
      <c r="J3437">
        <v>0</v>
      </c>
      <c r="K3437">
        <v>61</v>
      </c>
      <c r="L3437">
        <v>272</v>
      </c>
      <c r="M3437">
        <v>2</v>
      </c>
      <c r="N3437">
        <v>0</v>
      </c>
      <c r="O3437">
        <v>0</v>
      </c>
      <c r="P3437">
        <v>0</v>
      </c>
      <c r="Q3437">
        <v>3160</v>
      </c>
      <c r="R3437">
        <v>1761</v>
      </c>
      <c r="S3437">
        <v>86</v>
      </c>
      <c r="T3437">
        <v>63</v>
      </c>
      <c r="U3437">
        <v>50</v>
      </c>
      <c r="V3437">
        <v>34.241905332593802</v>
      </c>
      <c r="W3437">
        <v>13.570262998032311</v>
      </c>
      <c r="X3437">
        <v>6</v>
      </c>
      <c r="Y3437">
        <v>1</v>
      </c>
      <c r="Z3437">
        <v>105</v>
      </c>
      <c r="AA3437" t="s">
        <v>31</v>
      </c>
      <c r="AB3437">
        <v>3</v>
      </c>
      <c r="AC3437">
        <f t="shared" si="1060"/>
        <v>83333.333333333328</v>
      </c>
      <c r="AD3437">
        <f t="shared" si="1061"/>
        <v>0.16666666666666666</v>
      </c>
      <c r="AE3437">
        <f t="shared" si="1062"/>
        <v>0.73255813953488369</v>
      </c>
      <c r="AF3437">
        <f t="shared" si="1063"/>
        <v>0.58139534883720934</v>
      </c>
      <c r="AG3437">
        <v>39</v>
      </c>
      <c r="AH3437">
        <f t="shared" si="1076"/>
        <v>30</v>
      </c>
      <c r="AI3437">
        <f t="shared" si="1066"/>
        <v>17</v>
      </c>
      <c r="AJ3437">
        <f t="shared" si="1077"/>
        <v>29</v>
      </c>
      <c r="AK3437">
        <f t="shared" si="1078"/>
        <v>25</v>
      </c>
      <c r="AL3437">
        <f t="shared" si="1067"/>
        <v>20</v>
      </c>
      <c r="AM3437">
        <f t="shared" si="1068"/>
        <v>15</v>
      </c>
      <c r="AN3437">
        <f t="shared" si="1069"/>
        <v>10</v>
      </c>
      <c r="AO3437">
        <f t="shared" si="1070"/>
        <v>5</v>
      </c>
      <c r="AP3437">
        <f t="shared" si="1071"/>
        <v>16</v>
      </c>
      <c r="AQ3437">
        <f t="shared" si="1079"/>
        <v>12</v>
      </c>
      <c r="AR3437">
        <f t="shared" si="1072"/>
        <v>7</v>
      </c>
      <c r="AS3437">
        <f t="shared" si="1073"/>
        <v>2</v>
      </c>
      <c r="AT3437">
        <f t="shared" si="1074"/>
        <v>3</v>
      </c>
      <c r="AU3437">
        <f t="shared" si="1075"/>
        <v>8</v>
      </c>
    </row>
    <row r="3438" spans="1:47" x14ac:dyDescent="0.45">
      <c r="A3438" s="3">
        <v>43495</v>
      </c>
      <c r="B3438" s="3">
        <v>43507</v>
      </c>
      <c r="C3438" s="5">
        <f t="shared" si="1064"/>
        <v>12</v>
      </c>
      <c r="D3438" s="5">
        <f t="shared" si="1065"/>
        <v>1</v>
      </c>
      <c r="E3438" t="s">
        <v>34</v>
      </c>
      <c r="F3438">
        <v>3000000</v>
      </c>
      <c r="G3438">
        <v>23</v>
      </c>
      <c r="H3438">
        <v>12</v>
      </c>
      <c r="I3438">
        <v>61</v>
      </c>
      <c r="J3438">
        <v>1</v>
      </c>
      <c r="K3438">
        <v>97</v>
      </c>
      <c r="L3438">
        <v>17</v>
      </c>
      <c r="M3438">
        <v>0</v>
      </c>
      <c r="N3438">
        <v>0</v>
      </c>
      <c r="O3438">
        <v>0</v>
      </c>
      <c r="P3438">
        <v>0</v>
      </c>
      <c r="Q3438">
        <v>3785</v>
      </c>
      <c r="R3438">
        <v>2092</v>
      </c>
      <c r="S3438">
        <v>112</v>
      </c>
      <c r="T3438">
        <v>81</v>
      </c>
      <c r="U3438">
        <v>37</v>
      </c>
      <c r="V3438">
        <v>34.811718451242882</v>
      </c>
      <c r="W3438">
        <v>13.04406924337612</v>
      </c>
      <c r="X3438">
        <v>4</v>
      </c>
      <c r="Y3438">
        <v>0</v>
      </c>
      <c r="Z3438">
        <v>15</v>
      </c>
      <c r="AA3438" t="s">
        <v>31</v>
      </c>
      <c r="AB3438">
        <v>0</v>
      </c>
      <c r="AC3438">
        <f t="shared" si="1060"/>
        <v>250000</v>
      </c>
      <c r="AD3438">
        <f t="shared" si="1061"/>
        <v>0</v>
      </c>
      <c r="AE3438">
        <f t="shared" si="1062"/>
        <v>0.7232142857142857</v>
      </c>
      <c r="AF3438">
        <f t="shared" si="1063"/>
        <v>0.33035714285714285</v>
      </c>
      <c r="AG3438">
        <v>39</v>
      </c>
      <c r="AH3438">
        <f t="shared" si="1076"/>
        <v>30</v>
      </c>
      <c r="AI3438">
        <f t="shared" si="1066"/>
        <v>11</v>
      </c>
      <c r="AJ3438">
        <f t="shared" si="1077"/>
        <v>29</v>
      </c>
      <c r="AK3438">
        <f t="shared" si="1078"/>
        <v>25</v>
      </c>
      <c r="AL3438">
        <f t="shared" si="1067"/>
        <v>20</v>
      </c>
      <c r="AM3438">
        <f t="shared" si="1068"/>
        <v>15</v>
      </c>
      <c r="AN3438">
        <f t="shared" si="1069"/>
        <v>10</v>
      </c>
      <c r="AO3438">
        <f t="shared" si="1070"/>
        <v>5</v>
      </c>
      <c r="AP3438">
        <f t="shared" si="1071"/>
        <v>10</v>
      </c>
      <c r="AQ3438">
        <f t="shared" si="1079"/>
        <v>6</v>
      </c>
      <c r="AR3438">
        <f t="shared" si="1072"/>
        <v>1</v>
      </c>
      <c r="AS3438">
        <f t="shared" si="1073"/>
        <v>4</v>
      </c>
      <c r="AT3438">
        <f t="shared" si="1074"/>
        <v>9</v>
      </c>
      <c r="AU3438">
        <f t="shared" si="1075"/>
        <v>14</v>
      </c>
    </row>
    <row r="3439" spans="1:47" x14ac:dyDescent="0.45">
      <c r="A3439" s="3">
        <v>43495</v>
      </c>
      <c r="B3439" s="3">
        <v>43502</v>
      </c>
      <c r="C3439" s="5">
        <f t="shared" si="1064"/>
        <v>7</v>
      </c>
      <c r="D3439" s="5">
        <f t="shared" si="1065"/>
        <v>1</v>
      </c>
      <c r="E3439" t="s">
        <v>34</v>
      </c>
      <c r="F3439">
        <v>1500000</v>
      </c>
      <c r="G3439">
        <v>18</v>
      </c>
      <c r="H3439">
        <v>9</v>
      </c>
      <c r="I3439">
        <v>45</v>
      </c>
      <c r="J3439">
        <v>0</v>
      </c>
      <c r="K3439">
        <v>44</v>
      </c>
      <c r="L3439">
        <v>303</v>
      </c>
      <c r="M3439">
        <v>2</v>
      </c>
      <c r="N3439">
        <v>1</v>
      </c>
      <c r="O3439">
        <v>1</v>
      </c>
      <c r="P3439">
        <v>0</v>
      </c>
      <c r="Q3439">
        <v>2288</v>
      </c>
      <c r="R3439">
        <v>1246</v>
      </c>
      <c r="S3439">
        <v>68</v>
      </c>
      <c r="T3439">
        <v>11</v>
      </c>
      <c r="U3439">
        <v>0</v>
      </c>
      <c r="V3439">
        <v>32.887660985742627</v>
      </c>
      <c r="W3439">
        <v>13.224234255499949</v>
      </c>
      <c r="X3439">
        <v>7</v>
      </c>
      <c r="Y3439">
        <v>1</v>
      </c>
      <c r="Z3439">
        <v>120</v>
      </c>
      <c r="AA3439" t="s">
        <v>31</v>
      </c>
      <c r="AB3439">
        <v>4</v>
      </c>
      <c r="AC3439">
        <f t="shared" si="1060"/>
        <v>214285.71428571429</v>
      </c>
      <c r="AD3439">
        <f t="shared" si="1061"/>
        <v>0.5714285714285714</v>
      </c>
      <c r="AE3439">
        <f t="shared" si="1062"/>
        <v>0.16176470588235295</v>
      </c>
      <c r="AF3439">
        <f t="shared" si="1063"/>
        <v>0</v>
      </c>
      <c r="AG3439">
        <v>39</v>
      </c>
      <c r="AH3439">
        <f t="shared" si="1076"/>
        <v>30</v>
      </c>
      <c r="AI3439">
        <f t="shared" si="1066"/>
        <v>6</v>
      </c>
      <c r="AJ3439">
        <f t="shared" si="1077"/>
        <v>29</v>
      </c>
      <c r="AK3439">
        <f t="shared" si="1078"/>
        <v>25</v>
      </c>
      <c r="AL3439">
        <f t="shared" si="1067"/>
        <v>20</v>
      </c>
      <c r="AM3439">
        <f t="shared" si="1068"/>
        <v>15</v>
      </c>
      <c r="AN3439">
        <f t="shared" si="1069"/>
        <v>10</v>
      </c>
      <c r="AO3439">
        <f t="shared" si="1070"/>
        <v>5</v>
      </c>
      <c r="AP3439">
        <f t="shared" si="1071"/>
        <v>5</v>
      </c>
      <c r="AQ3439">
        <f t="shared" si="1079"/>
        <v>1</v>
      </c>
      <c r="AR3439">
        <f t="shared" si="1072"/>
        <v>4</v>
      </c>
      <c r="AS3439">
        <f t="shared" si="1073"/>
        <v>9</v>
      </c>
      <c r="AT3439">
        <f t="shared" si="1074"/>
        <v>14</v>
      </c>
      <c r="AU3439">
        <f t="shared" si="1075"/>
        <v>19</v>
      </c>
    </row>
    <row r="3440" spans="1:47" x14ac:dyDescent="0.45">
      <c r="A3440" s="3">
        <v>43495</v>
      </c>
      <c r="B3440" s="3">
        <v>43524</v>
      </c>
      <c r="C3440" s="5">
        <f t="shared" si="1064"/>
        <v>29</v>
      </c>
      <c r="D3440" s="5">
        <f t="shared" si="1065"/>
        <v>1</v>
      </c>
      <c r="E3440" t="s">
        <v>34</v>
      </c>
      <c r="F3440">
        <v>700000</v>
      </c>
      <c r="G3440">
        <v>49</v>
      </c>
      <c r="H3440">
        <v>8</v>
      </c>
      <c r="I3440">
        <v>85</v>
      </c>
      <c r="J3440">
        <v>0</v>
      </c>
      <c r="K3440">
        <v>50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5957</v>
      </c>
      <c r="R3440">
        <v>3357</v>
      </c>
      <c r="S3440">
        <v>180</v>
      </c>
      <c r="T3440">
        <v>27</v>
      </c>
      <c r="U3440">
        <v>1</v>
      </c>
      <c r="V3440">
        <v>37.782461796246679</v>
      </c>
      <c r="W3440">
        <v>12.622612302651181</v>
      </c>
      <c r="X3440">
        <v>9</v>
      </c>
      <c r="Y3440">
        <v>1</v>
      </c>
      <c r="Z3440">
        <v>236</v>
      </c>
      <c r="AA3440" t="s">
        <v>33</v>
      </c>
      <c r="AB3440">
        <v>9</v>
      </c>
      <c r="AC3440">
        <f t="shared" si="1060"/>
        <v>24137.931034482757</v>
      </c>
      <c r="AD3440">
        <f t="shared" si="1061"/>
        <v>0.31034482758620691</v>
      </c>
      <c r="AE3440">
        <f t="shared" si="1062"/>
        <v>0.15</v>
      </c>
      <c r="AF3440">
        <f t="shared" si="1063"/>
        <v>5.5555555555555558E-3</v>
      </c>
      <c r="AG3440">
        <v>39</v>
      </c>
      <c r="AH3440">
        <f t="shared" si="1076"/>
        <v>30</v>
      </c>
      <c r="AI3440">
        <f t="shared" si="1066"/>
        <v>28</v>
      </c>
      <c r="AJ3440">
        <f t="shared" si="1077"/>
        <v>29</v>
      </c>
      <c r="AK3440">
        <f t="shared" si="1078"/>
        <v>25</v>
      </c>
      <c r="AL3440">
        <f t="shared" si="1067"/>
        <v>20</v>
      </c>
      <c r="AM3440">
        <f t="shared" si="1068"/>
        <v>15</v>
      </c>
      <c r="AN3440">
        <f t="shared" si="1069"/>
        <v>10</v>
      </c>
      <c r="AO3440">
        <f t="shared" si="1070"/>
        <v>5</v>
      </c>
      <c r="AP3440">
        <f t="shared" si="1071"/>
        <v>27</v>
      </c>
      <c r="AQ3440">
        <f t="shared" si="1079"/>
        <v>23</v>
      </c>
      <c r="AR3440">
        <f t="shared" si="1072"/>
        <v>18</v>
      </c>
      <c r="AS3440">
        <f t="shared" si="1073"/>
        <v>13</v>
      </c>
      <c r="AT3440">
        <f t="shared" si="1074"/>
        <v>8</v>
      </c>
      <c r="AU3440">
        <f t="shared" si="1075"/>
        <v>3</v>
      </c>
    </row>
    <row r="3441" spans="1:47" x14ac:dyDescent="0.45">
      <c r="A3441" s="3">
        <v>43495</v>
      </c>
      <c r="B3441" s="3">
        <v>43520</v>
      </c>
      <c r="C3441" s="5">
        <f t="shared" si="1064"/>
        <v>25</v>
      </c>
      <c r="D3441" s="5">
        <f t="shared" si="1065"/>
        <v>1</v>
      </c>
      <c r="E3441" t="s">
        <v>34</v>
      </c>
      <c r="F3441">
        <v>1000000</v>
      </c>
      <c r="G3441">
        <v>542</v>
      </c>
      <c r="H3441">
        <v>14</v>
      </c>
      <c r="I3441">
        <v>45</v>
      </c>
      <c r="J3441">
        <v>2</v>
      </c>
      <c r="K3441">
        <v>28</v>
      </c>
      <c r="L3441">
        <v>0</v>
      </c>
      <c r="M3441">
        <v>0</v>
      </c>
      <c r="N3441">
        <v>0</v>
      </c>
      <c r="O3441">
        <v>0</v>
      </c>
      <c r="P3441">
        <v>1</v>
      </c>
      <c r="Q3441">
        <v>6629</v>
      </c>
      <c r="R3441">
        <v>3758</v>
      </c>
      <c r="S3441">
        <v>201</v>
      </c>
      <c r="T3441">
        <v>118</v>
      </c>
      <c r="U3441">
        <v>67</v>
      </c>
      <c r="V3441">
        <v>38.626156167009547</v>
      </c>
      <c r="W3441">
        <v>12.516490114621149</v>
      </c>
      <c r="X3441">
        <v>8</v>
      </c>
      <c r="Y3441">
        <v>1</v>
      </c>
      <c r="Z3441">
        <v>10920</v>
      </c>
      <c r="AA3441" t="s">
        <v>33</v>
      </c>
      <c r="AB3441">
        <v>17</v>
      </c>
      <c r="AC3441">
        <f t="shared" si="1060"/>
        <v>40000</v>
      </c>
      <c r="AD3441">
        <f t="shared" si="1061"/>
        <v>0.68</v>
      </c>
      <c r="AE3441">
        <f t="shared" si="1062"/>
        <v>0.58706467661691542</v>
      </c>
      <c r="AF3441">
        <f t="shared" si="1063"/>
        <v>0.33333333333333331</v>
      </c>
      <c r="AG3441">
        <v>39</v>
      </c>
      <c r="AH3441">
        <f t="shared" si="1076"/>
        <v>30</v>
      </c>
      <c r="AI3441">
        <f t="shared" si="1066"/>
        <v>24</v>
      </c>
      <c r="AJ3441">
        <f t="shared" si="1077"/>
        <v>29</v>
      </c>
      <c r="AK3441">
        <f t="shared" si="1078"/>
        <v>25</v>
      </c>
      <c r="AL3441">
        <f t="shared" si="1067"/>
        <v>20</v>
      </c>
      <c r="AM3441">
        <f t="shared" si="1068"/>
        <v>15</v>
      </c>
      <c r="AN3441">
        <f t="shared" si="1069"/>
        <v>10</v>
      </c>
      <c r="AO3441">
        <f t="shared" si="1070"/>
        <v>5</v>
      </c>
      <c r="AP3441">
        <f t="shared" si="1071"/>
        <v>23</v>
      </c>
      <c r="AQ3441">
        <f t="shared" si="1079"/>
        <v>19</v>
      </c>
      <c r="AR3441">
        <f t="shared" si="1072"/>
        <v>14</v>
      </c>
      <c r="AS3441">
        <f t="shared" si="1073"/>
        <v>9</v>
      </c>
      <c r="AT3441">
        <f t="shared" si="1074"/>
        <v>4</v>
      </c>
      <c r="AU3441">
        <f t="shared" si="1075"/>
        <v>1</v>
      </c>
    </row>
    <row r="3442" spans="1:47" x14ac:dyDescent="0.45">
      <c r="A3442" s="3">
        <v>43495</v>
      </c>
      <c r="B3442" s="3">
        <v>43521</v>
      </c>
      <c r="C3442" s="5">
        <f t="shared" si="1064"/>
        <v>26</v>
      </c>
      <c r="D3442" s="5">
        <f t="shared" si="1065"/>
        <v>1</v>
      </c>
      <c r="E3442" t="s">
        <v>34</v>
      </c>
      <c r="F3442">
        <v>1000000</v>
      </c>
      <c r="G3442">
        <v>42</v>
      </c>
      <c r="H3442">
        <v>6</v>
      </c>
      <c r="I3442">
        <v>34</v>
      </c>
      <c r="J3442">
        <v>0</v>
      </c>
      <c r="K3442">
        <v>43</v>
      </c>
      <c r="L3442">
        <v>0</v>
      </c>
      <c r="M3442">
        <v>0</v>
      </c>
      <c r="N3442">
        <v>2</v>
      </c>
      <c r="O3442">
        <v>1</v>
      </c>
      <c r="P3442">
        <v>1</v>
      </c>
      <c r="Q3442">
        <v>3441</v>
      </c>
      <c r="R3442">
        <v>1884</v>
      </c>
      <c r="S3442">
        <v>92</v>
      </c>
      <c r="T3442">
        <v>0</v>
      </c>
      <c r="U3442">
        <v>0</v>
      </c>
      <c r="V3442">
        <v>31.533323179174769</v>
      </c>
      <c r="W3442">
        <v>13.948432567155921</v>
      </c>
      <c r="X3442">
        <v>4</v>
      </c>
      <c r="Y3442">
        <v>1</v>
      </c>
      <c r="Z3442">
        <v>223</v>
      </c>
      <c r="AA3442" t="s">
        <v>26</v>
      </c>
      <c r="AB3442">
        <v>1</v>
      </c>
      <c r="AC3442">
        <f t="shared" si="1060"/>
        <v>38461.538461538461</v>
      </c>
      <c r="AD3442">
        <f t="shared" si="1061"/>
        <v>3.8461538461538464E-2</v>
      </c>
      <c r="AE3442">
        <f t="shared" si="1062"/>
        <v>0</v>
      </c>
      <c r="AF3442">
        <f t="shared" si="1063"/>
        <v>0</v>
      </c>
      <c r="AG3442">
        <v>39</v>
      </c>
      <c r="AH3442">
        <f t="shared" si="1076"/>
        <v>30</v>
      </c>
      <c r="AI3442">
        <f t="shared" si="1066"/>
        <v>25</v>
      </c>
      <c r="AJ3442">
        <f t="shared" si="1077"/>
        <v>29</v>
      </c>
      <c r="AK3442">
        <f t="shared" si="1078"/>
        <v>25</v>
      </c>
      <c r="AL3442">
        <f t="shared" si="1067"/>
        <v>20</v>
      </c>
      <c r="AM3442">
        <f t="shared" si="1068"/>
        <v>15</v>
      </c>
      <c r="AN3442">
        <f t="shared" si="1069"/>
        <v>10</v>
      </c>
      <c r="AO3442">
        <f t="shared" si="1070"/>
        <v>5</v>
      </c>
      <c r="AP3442">
        <f t="shared" si="1071"/>
        <v>24</v>
      </c>
      <c r="AQ3442">
        <f t="shared" si="1079"/>
        <v>20</v>
      </c>
      <c r="AR3442">
        <f t="shared" si="1072"/>
        <v>15</v>
      </c>
      <c r="AS3442">
        <f t="shared" si="1073"/>
        <v>10</v>
      </c>
      <c r="AT3442">
        <f t="shared" si="1074"/>
        <v>5</v>
      </c>
      <c r="AU3442">
        <f t="shared" si="1075"/>
        <v>0</v>
      </c>
    </row>
    <row r="3443" spans="1:47" x14ac:dyDescent="0.45">
      <c r="A3443" s="3">
        <v>43495</v>
      </c>
      <c r="B3443" s="3">
        <v>43506</v>
      </c>
      <c r="C3443" s="5">
        <f t="shared" si="1064"/>
        <v>11</v>
      </c>
      <c r="D3443" s="5">
        <f t="shared" si="1065"/>
        <v>1</v>
      </c>
      <c r="E3443" t="s">
        <v>34</v>
      </c>
      <c r="F3443">
        <v>500000</v>
      </c>
      <c r="G3443">
        <v>47</v>
      </c>
      <c r="H3443">
        <v>9</v>
      </c>
      <c r="I3443">
        <v>66</v>
      </c>
      <c r="J3443">
        <v>5</v>
      </c>
      <c r="K3443">
        <v>40</v>
      </c>
      <c r="L3443">
        <v>2057</v>
      </c>
      <c r="M3443">
        <v>3</v>
      </c>
      <c r="N3443">
        <v>3</v>
      </c>
      <c r="O3443">
        <v>3</v>
      </c>
      <c r="P3443">
        <v>0</v>
      </c>
      <c r="Q3443">
        <v>5691</v>
      </c>
      <c r="R3443">
        <v>3114</v>
      </c>
      <c r="S3443">
        <v>156</v>
      </c>
      <c r="T3443">
        <v>60</v>
      </c>
      <c r="U3443">
        <v>19</v>
      </c>
      <c r="V3443">
        <v>31.963055802578939</v>
      </c>
      <c r="W3443">
        <v>13.76012524084779</v>
      </c>
      <c r="X3443">
        <v>10</v>
      </c>
      <c r="Y3443">
        <v>1</v>
      </c>
      <c r="Z3443">
        <v>709</v>
      </c>
      <c r="AA3443" t="s">
        <v>28</v>
      </c>
      <c r="AB3443">
        <v>3</v>
      </c>
      <c r="AC3443">
        <f t="shared" si="1060"/>
        <v>45454.545454545456</v>
      </c>
      <c r="AD3443">
        <f t="shared" si="1061"/>
        <v>0.27272727272727271</v>
      </c>
      <c r="AE3443">
        <f t="shared" si="1062"/>
        <v>0.38461538461538464</v>
      </c>
      <c r="AF3443">
        <f t="shared" si="1063"/>
        <v>0.12179487179487179</v>
      </c>
      <c r="AG3443">
        <v>39</v>
      </c>
      <c r="AH3443">
        <f t="shared" si="1076"/>
        <v>30</v>
      </c>
      <c r="AI3443">
        <f t="shared" si="1066"/>
        <v>10</v>
      </c>
      <c r="AJ3443">
        <f t="shared" si="1077"/>
        <v>29</v>
      </c>
      <c r="AK3443">
        <f t="shared" si="1078"/>
        <v>25</v>
      </c>
      <c r="AL3443">
        <f t="shared" si="1067"/>
        <v>20</v>
      </c>
      <c r="AM3443">
        <f t="shared" si="1068"/>
        <v>15</v>
      </c>
      <c r="AN3443">
        <f t="shared" si="1069"/>
        <v>10</v>
      </c>
      <c r="AO3443">
        <f t="shared" si="1070"/>
        <v>5</v>
      </c>
      <c r="AP3443">
        <f t="shared" si="1071"/>
        <v>9</v>
      </c>
      <c r="AQ3443">
        <f t="shared" si="1079"/>
        <v>5</v>
      </c>
      <c r="AR3443">
        <f t="shared" si="1072"/>
        <v>0</v>
      </c>
      <c r="AS3443">
        <f t="shared" si="1073"/>
        <v>5</v>
      </c>
      <c r="AT3443">
        <f t="shared" si="1074"/>
        <v>10</v>
      </c>
      <c r="AU3443">
        <f t="shared" si="1075"/>
        <v>15</v>
      </c>
    </row>
    <row r="3444" spans="1:47" x14ac:dyDescent="0.45">
      <c r="A3444" s="3">
        <v>43495</v>
      </c>
      <c r="B3444" s="3">
        <v>43528</v>
      </c>
      <c r="C3444" s="5">
        <f t="shared" si="1064"/>
        <v>33</v>
      </c>
      <c r="D3444" s="5">
        <f t="shared" si="1065"/>
        <v>1</v>
      </c>
      <c r="E3444" t="s">
        <v>34</v>
      </c>
      <c r="F3444">
        <v>10000000</v>
      </c>
      <c r="G3444">
        <v>1801</v>
      </c>
      <c r="H3444">
        <v>10</v>
      </c>
      <c r="I3444">
        <v>102</v>
      </c>
      <c r="J3444">
        <v>12</v>
      </c>
      <c r="K3444">
        <v>107</v>
      </c>
      <c r="L3444">
        <v>222</v>
      </c>
      <c r="M3444">
        <v>91</v>
      </c>
      <c r="N3444">
        <v>2</v>
      </c>
      <c r="O3444">
        <v>2</v>
      </c>
      <c r="P3444">
        <v>0</v>
      </c>
      <c r="Q3444">
        <v>6997</v>
      </c>
      <c r="R3444">
        <v>3768</v>
      </c>
      <c r="S3444">
        <v>214</v>
      </c>
      <c r="T3444">
        <v>62</v>
      </c>
      <c r="U3444">
        <v>21</v>
      </c>
      <c r="V3444">
        <v>31.865162807309989</v>
      </c>
      <c r="W3444">
        <v>13.188964720122231</v>
      </c>
      <c r="X3444">
        <v>7</v>
      </c>
      <c r="Y3444">
        <v>1</v>
      </c>
      <c r="Z3444">
        <v>3648</v>
      </c>
      <c r="AA3444" t="s">
        <v>30</v>
      </c>
      <c r="AB3444">
        <v>14</v>
      </c>
      <c r="AC3444">
        <f t="shared" si="1060"/>
        <v>303030.30303030304</v>
      </c>
      <c r="AD3444">
        <f t="shared" si="1061"/>
        <v>0.42424242424242425</v>
      </c>
      <c r="AE3444">
        <f t="shared" si="1062"/>
        <v>0.28971962616822428</v>
      </c>
      <c r="AF3444">
        <f t="shared" si="1063"/>
        <v>9.8130841121495324E-2</v>
      </c>
      <c r="AG3444">
        <v>39</v>
      </c>
      <c r="AH3444">
        <f t="shared" si="1076"/>
        <v>30</v>
      </c>
      <c r="AI3444">
        <f t="shared" si="1066"/>
        <v>4</v>
      </c>
      <c r="AJ3444">
        <f t="shared" si="1077"/>
        <v>29</v>
      </c>
      <c r="AK3444">
        <f t="shared" si="1078"/>
        <v>25</v>
      </c>
      <c r="AL3444">
        <f t="shared" si="1067"/>
        <v>20</v>
      </c>
      <c r="AM3444">
        <f t="shared" si="1068"/>
        <v>15</v>
      </c>
      <c r="AN3444">
        <f t="shared" si="1069"/>
        <v>10</v>
      </c>
      <c r="AO3444">
        <f t="shared" si="1070"/>
        <v>5</v>
      </c>
      <c r="AP3444">
        <f t="shared" si="1071"/>
        <v>3</v>
      </c>
      <c r="AQ3444">
        <f t="shared" si="1079"/>
        <v>1</v>
      </c>
      <c r="AR3444">
        <f t="shared" si="1072"/>
        <v>6</v>
      </c>
      <c r="AS3444">
        <f t="shared" si="1073"/>
        <v>11</v>
      </c>
      <c r="AT3444">
        <f t="shared" si="1074"/>
        <v>16</v>
      </c>
      <c r="AU3444">
        <f t="shared" si="1075"/>
        <v>21</v>
      </c>
    </row>
    <row r="3445" spans="1:47" x14ac:dyDescent="0.45">
      <c r="A3445" s="3">
        <v>43493</v>
      </c>
      <c r="B3445" s="3">
        <v>43520</v>
      </c>
      <c r="C3445" s="5">
        <f t="shared" si="1064"/>
        <v>27</v>
      </c>
      <c r="D3445" s="5">
        <f t="shared" si="1065"/>
        <v>1</v>
      </c>
      <c r="E3445" t="s">
        <v>36</v>
      </c>
      <c r="F3445">
        <v>500000</v>
      </c>
      <c r="G3445">
        <v>38</v>
      </c>
      <c r="H3445">
        <v>6</v>
      </c>
      <c r="I3445">
        <v>36</v>
      </c>
      <c r="J3445">
        <v>0</v>
      </c>
      <c r="K3445">
        <v>44</v>
      </c>
      <c r="L3445">
        <v>49</v>
      </c>
      <c r="M3445">
        <v>0</v>
      </c>
      <c r="N3445">
        <v>0</v>
      </c>
      <c r="O3445">
        <v>0</v>
      </c>
      <c r="P3445">
        <v>0</v>
      </c>
      <c r="Q3445">
        <v>2543</v>
      </c>
      <c r="R3445">
        <v>1424</v>
      </c>
      <c r="S3445">
        <v>65</v>
      </c>
      <c r="T3445">
        <v>45</v>
      </c>
      <c r="U3445">
        <v>27</v>
      </c>
      <c r="V3445">
        <v>33.518776577355247</v>
      </c>
      <c r="W3445">
        <v>14.02661235955056</v>
      </c>
      <c r="X3445">
        <v>10</v>
      </c>
      <c r="Y3445">
        <v>1</v>
      </c>
      <c r="Z3445">
        <v>778</v>
      </c>
      <c r="AA3445" t="s">
        <v>32</v>
      </c>
      <c r="AB3445">
        <v>7</v>
      </c>
      <c r="AC3445">
        <f t="shared" si="1060"/>
        <v>18518.518518518518</v>
      </c>
      <c r="AD3445">
        <f t="shared" si="1061"/>
        <v>0.25925925925925924</v>
      </c>
      <c r="AE3445">
        <f t="shared" si="1062"/>
        <v>0.69230769230769229</v>
      </c>
      <c r="AF3445">
        <f t="shared" si="1063"/>
        <v>0.41538461538461541</v>
      </c>
      <c r="AG3445">
        <v>57</v>
      </c>
      <c r="AH3445">
        <f t="shared" si="1076"/>
        <v>28</v>
      </c>
      <c r="AI3445">
        <f t="shared" si="1066"/>
        <v>24</v>
      </c>
      <c r="AJ3445">
        <f t="shared" si="1077"/>
        <v>27</v>
      </c>
      <c r="AK3445">
        <f t="shared" si="1078"/>
        <v>23</v>
      </c>
      <c r="AL3445">
        <f t="shared" si="1067"/>
        <v>18</v>
      </c>
      <c r="AM3445">
        <f t="shared" si="1068"/>
        <v>13</v>
      </c>
      <c r="AN3445">
        <f t="shared" si="1069"/>
        <v>8</v>
      </c>
      <c r="AO3445">
        <f t="shared" si="1070"/>
        <v>3</v>
      </c>
      <c r="AP3445">
        <f t="shared" si="1071"/>
        <v>23</v>
      </c>
      <c r="AQ3445">
        <f t="shared" si="1079"/>
        <v>19</v>
      </c>
      <c r="AR3445">
        <f t="shared" si="1072"/>
        <v>14</v>
      </c>
      <c r="AS3445">
        <f t="shared" si="1073"/>
        <v>9</v>
      </c>
      <c r="AT3445">
        <f t="shared" si="1074"/>
        <v>4</v>
      </c>
      <c r="AU3445">
        <f t="shared" si="1075"/>
        <v>1</v>
      </c>
    </row>
    <row r="3446" spans="1:47" x14ac:dyDescent="0.45">
      <c r="A3446" s="3">
        <v>43493</v>
      </c>
      <c r="B3446" s="3">
        <v>43514</v>
      </c>
      <c r="C3446" s="5">
        <f t="shared" si="1064"/>
        <v>21</v>
      </c>
      <c r="D3446" s="5">
        <f t="shared" si="1065"/>
        <v>1</v>
      </c>
      <c r="E3446" t="s">
        <v>36</v>
      </c>
      <c r="F3446">
        <v>500000</v>
      </c>
      <c r="G3446">
        <v>120</v>
      </c>
      <c r="H3446">
        <v>6</v>
      </c>
      <c r="I3446">
        <v>45</v>
      </c>
      <c r="J3446">
        <v>0</v>
      </c>
      <c r="K3446">
        <v>50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3354</v>
      </c>
      <c r="R3446">
        <v>1827</v>
      </c>
      <c r="S3446">
        <v>101</v>
      </c>
      <c r="T3446">
        <v>104</v>
      </c>
      <c r="U3446">
        <v>25</v>
      </c>
      <c r="V3446">
        <v>33.166180071209141</v>
      </c>
      <c r="W3446">
        <v>13.127149847989729</v>
      </c>
      <c r="X3446">
        <v>9</v>
      </c>
      <c r="Y3446">
        <v>1</v>
      </c>
      <c r="Z3446">
        <v>1211</v>
      </c>
      <c r="AA3446" t="s">
        <v>32</v>
      </c>
      <c r="AB3446">
        <v>4</v>
      </c>
      <c r="AC3446">
        <f t="shared" si="1060"/>
        <v>23809.523809523809</v>
      </c>
      <c r="AD3446">
        <f t="shared" si="1061"/>
        <v>0.19047619047619047</v>
      </c>
      <c r="AE3446">
        <f t="shared" si="1062"/>
        <v>1.0297029702970297</v>
      </c>
      <c r="AF3446">
        <f t="shared" si="1063"/>
        <v>0.24752475247524752</v>
      </c>
      <c r="AG3446">
        <v>57</v>
      </c>
      <c r="AH3446">
        <f t="shared" si="1076"/>
        <v>28</v>
      </c>
      <c r="AI3446">
        <f t="shared" si="1066"/>
        <v>18</v>
      </c>
      <c r="AJ3446">
        <f t="shared" si="1077"/>
        <v>27</v>
      </c>
      <c r="AK3446">
        <f t="shared" si="1078"/>
        <v>23</v>
      </c>
      <c r="AL3446">
        <f t="shared" si="1067"/>
        <v>18</v>
      </c>
      <c r="AM3446">
        <f t="shared" si="1068"/>
        <v>13</v>
      </c>
      <c r="AN3446">
        <f t="shared" si="1069"/>
        <v>8</v>
      </c>
      <c r="AO3446">
        <f t="shared" si="1070"/>
        <v>3</v>
      </c>
      <c r="AP3446">
        <f t="shared" si="1071"/>
        <v>17</v>
      </c>
      <c r="AQ3446">
        <f t="shared" si="1079"/>
        <v>13</v>
      </c>
      <c r="AR3446">
        <f t="shared" si="1072"/>
        <v>8</v>
      </c>
      <c r="AS3446">
        <f t="shared" si="1073"/>
        <v>3</v>
      </c>
      <c r="AT3446">
        <f t="shared" si="1074"/>
        <v>2</v>
      </c>
      <c r="AU3446">
        <f t="shared" si="1075"/>
        <v>7</v>
      </c>
    </row>
    <row r="3447" spans="1:47" x14ac:dyDescent="0.45">
      <c r="A3447" s="3">
        <v>43493</v>
      </c>
      <c r="B3447" s="3">
        <v>43504</v>
      </c>
      <c r="C3447" s="5">
        <f t="shared" si="1064"/>
        <v>11</v>
      </c>
      <c r="D3447" s="5">
        <f t="shared" si="1065"/>
        <v>1</v>
      </c>
      <c r="E3447" t="s">
        <v>36</v>
      </c>
      <c r="F3447">
        <v>5000000</v>
      </c>
      <c r="G3447">
        <v>13</v>
      </c>
      <c r="H3447">
        <v>1</v>
      </c>
      <c r="I3447">
        <v>6</v>
      </c>
      <c r="J3447">
        <v>0</v>
      </c>
      <c r="K3447">
        <v>26</v>
      </c>
      <c r="L3447">
        <v>368</v>
      </c>
      <c r="M3447">
        <v>0</v>
      </c>
      <c r="N3447">
        <v>0</v>
      </c>
      <c r="O3447">
        <v>0</v>
      </c>
      <c r="P3447">
        <v>0</v>
      </c>
      <c r="Q3447">
        <v>1017</v>
      </c>
      <c r="R3447">
        <v>577</v>
      </c>
      <c r="S3447">
        <v>35</v>
      </c>
      <c r="T3447">
        <v>20</v>
      </c>
      <c r="U3447">
        <v>2</v>
      </c>
      <c r="V3447">
        <v>40.98900173310227</v>
      </c>
      <c r="W3447">
        <v>11.63769546917554</v>
      </c>
      <c r="X3447">
        <v>7</v>
      </c>
      <c r="Y3447">
        <v>0</v>
      </c>
      <c r="Z3447">
        <v>6</v>
      </c>
      <c r="AA3447" t="s">
        <v>27</v>
      </c>
      <c r="AB3447">
        <v>1</v>
      </c>
      <c r="AC3447">
        <f t="shared" si="1060"/>
        <v>454545.45454545453</v>
      </c>
      <c r="AD3447">
        <f t="shared" si="1061"/>
        <v>9.0909090909090912E-2</v>
      </c>
      <c r="AE3447">
        <f t="shared" si="1062"/>
        <v>0.5714285714285714</v>
      </c>
      <c r="AF3447">
        <f t="shared" si="1063"/>
        <v>5.7142857142857141E-2</v>
      </c>
      <c r="AG3447">
        <v>57</v>
      </c>
      <c r="AH3447">
        <f t="shared" si="1076"/>
        <v>28</v>
      </c>
      <c r="AI3447">
        <f t="shared" si="1066"/>
        <v>8</v>
      </c>
      <c r="AJ3447">
        <f t="shared" si="1077"/>
        <v>27</v>
      </c>
      <c r="AK3447">
        <f t="shared" si="1078"/>
        <v>23</v>
      </c>
      <c r="AL3447">
        <f t="shared" si="1067"/>
        <v>18</v>
      </c>
      <c r="AM3447">
        <f t="shared" si="1068"/>
        <v>13</v>
      </c>
      <c r="AN3447">
        <f t="shared" si="1069"/>
        <v>8</v>
      </c>
      <c r="AO3447">
        <f t="shared" si="1070"/>
        <v>3</v>
      </c>
      <c r="AP3447">
        <f t="shared" si="1071"/>
        <v>7</v>
      </c>
      <c r="AQ3447">
        <f t="shared" si="1079"/>
        <v>3</v>
      </c>
      <c r="AR3447">
        <f t="shared" si="1072"/>
        <v>2</v>
      </c>
      <c r="AS3447">
        <f t="shared" si="1073"/>
        <v>7</v>
      </c>
      <c r="AT3447">
        <f t="shared" si="1074"/>
        <v>12</v>
      </c>
      <c r="AU3447">
        <f t="shared" si="1075"/>
        <v>17</v>
      </c>
    </row>
    <row r="3448" spans="1:47" x14ac:dyDescent="0.45">
      <c r="A3448" s="3">
        <v>43493</v>
      </c>
      <c r="B3448" s="3">
        <v>43513</v>
      </c>
      <c r="C3448" s="5">
        <f t="shared" si="1064"/>
        <v>20</v>
      </c>
      <c r="D3448" s="5">
        <f t="shared" si="1065"/>
        <v>1</v>
      </c>
      <c r="E3448" t="s">
        <v>36</v>
      </c>
      <c r="F3448">
        <v>1000000</v>
      </c>
      <c r="G3448">
        <v>88</v>
      </c>
      <c r="H3448">
        <v>7</v>
      </c>
      <c r="I3448">
        <v>52</v>
      </c>
      <c r="J3448">
        <v>1</v>
      </c>
      <c r="K3448">
        <v>71</v>
      </c>
      <c r="L3448">
        <v>1260</v>
      </c>
      <c r="M3448">
        <v>0</v>
      </c>
      <c r="N3448">
        <v>1</v>
      </c>
      <c r="O3448">
        <v>1</v>
      </c>
      <c r="P3448">
        <v>0</v>
      </c>
      <c r="Q3448">
        <v>3853</v>
      </c>
      <c r="R3448">
        <v>2145</v>
      </c>
      <c r="S3448">
        <v>112</v>
      </c>
      <c r="T3448">
        <v>29</v>
      </c>
      <c r="U3448">
        <v>0</v>
      </c>
      <c r="V3448">
        <v>35.431461975524478</v>
      </c>
      <c r="W3448">
        <v>13.07518710456211</v>
      </c>
      <c r="X3448">
        <v>7</v>
      </c>
      <c r="Y3448">
        <v>1</v>
      </c>
      <c r="Z3448">
        <v>224</v>
      </c>
      <c r="AA3448" t="s">
        <v>25</v>
      </c>
      <c r="AB3448">
        <v>4</v>
      </c>
      <c r="AC3448">
        <f t="shared" si="1060"/>
        <v>50000</v>
      </c>
      <c r="AD3448">
        <f t="shared" si="1061"/>
        <v>0.2</v>
      </c>
      <c r="AE3448">
        <f t="shared" si="1062"/>
        <v>0.25892857142857145</v>
      </c>
      <c r="AF3448">
        <f t="shared" si="1063"/>
        <v>0</v>
      </c>
      <c r="AG3448">
        <v>57</v>
      </c>
      <c r="AH3448">
        <f t="shared" si="1076"/>
        <v>28</v>
      </c>
      <c r="AI3448">
        <f t="shared" si="1066"/>
        <v>17</v>
      </c>
      <c r="AJ3448">
        <f t="shared" si="1077"/>
        <v>27</v>
      </c>
      <c r="AK3448">
        <f t="shared" si="1078"/>
        <v>23</v>
      </c>
      <c r="AL3448">
        <f t="shared" si="1067"/>
        <v>18</v>
      </c>
      <c r="AM3448">
        <f t="shared" si="1068"/>
        <v>13</v>
      </c>
      <c r="AN3448">
        <f t="shared" si="1069"/>
        <v>8</v>
      </c>
      <c r="AO3448">
        <f t="shared" si="1070"/>
        <v>3</v>
      </c>
      <c r="AP3448">
        <f t="shared" si="1071"/>
        <v>16</v>
      </c>
      <c r="AQ3448">
        <f t="shared" si="1079"/>
        <v>12</v>
      </c>
      <c r="AR3448">
        <f t="shared" si="1072"/>
        <v>7</v>
      </c>
      <c r="AS3448">
        <f t="shared" si="1073"/>
        <v>2</v>
      </c>
      <c r="AT3448">
        <f t="shared" si="1074"/>
        <v>3</v>
      </c>
      <c r="AU3448">
        <f t="shared" si="1075"/>
        <v>8</v>
      </c>
    </row>
    <row r="3449" spans="1:47" x14ac:dyDescent="0.45">
      <c r="A3449" s="3">
        <v>43493</v>
      </c>
      <c r="B3449" s="3">
        <v>43530</v>
      </c>
      <c r="C3449" s="5">
        <f t="shared" si="1064"/>
        <v>37</v>
      </c>
      <c r="D3449" s="5">
        <f t="shared" si="1065"/>
        <v>1</v>
      </c>
      <c r="E3449" t="s">
        <v>36</v>
      </c>
      <c r="F3449">
        <v>3000000</v>
      </c>
      <c r="G3449">
        <v>41</v>
      </c>
      <c r="H3449">
        <v>3</v>
      </c>
      <c r="I3449">
        <v>47</v>
      </c>
      <c r="J3449">
        <v>0</v>
      </c>
      <c r="K3449">
        <v>65</v>
      </c>
      <c r="L3449">
        <v>0</v>
      </c>
      <c r="M3449">
        <v>1</v>
      </c>
      <c r="N3449">
        <v>0</v>
      </c>
      <c r="O3449">
        <v>0</v>
      </c>
      <c r="P3449">
        <v>0</v>
      </c>
      <c r="Q3449">
        <v>1480</v>
      </c>
      <c r="R3449">
        <v>804</v>
      </c>
      <c r="S3449">
        <v>51</v>
      </c>
      <c r="T3449">
        <v>0</v>
      </c>
      <c r="U3449">
        <v>1</v>
      </c>
      <c r="V3449">
        <v>35.102480245829703</v>
      </c>
      <c r="W3449">
        <v>12.27962832894352</v>
      </c>
      <c r="X3449">
        <v>6</v>
      </c>
      <c r="Y3449">
        <v>0</v>
      </c>
      <c r="Z3449">
        <v>60</v>
      </c>
      <c r="AA3449" t="s">
        <v>31</v>
      </c>
      <c r="AB3449">
        <v>0</v>
      </c>
      <c r="AC3449">
        <f t="shared" si="1060"/>
        <v>81081.08108108108</v>
      </c>
      <c r="AD3449">
        <f t="shared" si="1061"/>
        <v>0</v>
      </c>
      <c r="AE3449">
        <f t="shared" si="1062"/>
        <v>0</v>
      </c>
      <c r="AF3449">
        <f t="shared" si="1063"/>
        <v>1.9607843137254902E-2</v>
      </c>
      <c r="AG3449">
        <v>57</v>
      </c>
      <c r="AH3449">
        <f t="shared" si="1076"/>
        <v>28</v>
      </c>
      <c r="AI3449">
        <f t="shared" si="1066"/>
        <v>6</v>
      </c>
      <c r="AJ3449">
        <f t="shared" si="1077"/>
        <v>27</v>
      </c>
      <c r="AK3449">
        <f t="shared" si="1078"/>
        <v>23</v>
      </c>
      <c r="AL3449">
        <f t="shared" si="1067"/>
        <v>18</v>
      </c>
      <c r="AM3449">
        <f t="shared" si="1068"/>
        <v>13</v>
      </c>
      <c r="AN3449">
        <f t="shared" si="1069"/>
        <v>8</v>
      </c>
      <c r="AO3449">
        <f t="shared" si="1070"/>
        <v>3</v>
      </c>
      <c r="AP3449">
        <f t="shared" si="1071"/>
        <v>5</v>
      </c>
      <c r="AQ3449">
        <f t="shared" si="1079"/>
        <v>1</v>
      </c>
      <c r="AR3449">
        <f t="shared" si="1072"/>
        <v>4</v>
      </c>
      <c r="AS3449">
        <f t="shared" si="1073"/>
        <v>9</v>
      </c>
      <c r="AT3449">
        <f t="shared" si="1074"/>
        <v>14</v>
      </c>
      <c r="AU3449">
        <f t="shared" si="1075"/>
        <v>19</v>
      </c>
    </row>
    <row r="3450" spans="1:47" x14ac:dyDescent="0.45">
      <c r="A3450" s="3">
        <v>43493</v>
      </c>
      <c r="B3450" s="3">
        <v>43527</v>
      </c>
      <c r="C3450" s="5">
        <f t="shared" si="1064"/>
        <v>34</v>
      </c>
      <c r="D3450" s="5">
        <f t="shared" si="1065"/>
        <v>1</v>
      </c>
      <c r="E3450" t="s">
        <v>36</v>
      </c>
      <c r="F3450">
        <v>3000000</v>
      </c>
      <c r="G3450">
        <v>55</v>
      </c>
      <c r="H3450">
        <v>10</v>
      </c>
      <c r="I3450">
        <v>92</v>
      </c>
      <c r="J3450">
        <v>0</v>
      </c>
      <c r="K3450">
        <v>37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2018</v>
      </c>
      <c r="R3450">
        <v>1112</v>
      </c>
      <c r="S3450">
        <v>46</v>
      </c>
      <c r="T3450">
        <v>39</v>
      </c>
      <c r="U3450">
        <v>26</v>
      </c>
      <c r="V3450">
        <v>28.770780419142969</v>
      </c>
      <c r="W3450">
        <v>15.251854863934939</v>
      </c>
      <c r="X3450">
        <v>3</v>
      </c>
      <c r="Y3450">
        <v>1</v>
      </c>
      <c r="Z3450">
        <v>128</v>
      </c>
      <c r="AA3450" t="s">
        <v>31</v>
      </c>
      <c r="AB3450">
        <v>1</v>
      </c>
      <c r="AC3450">
        <f t="shared" si="1060"/>
        <v>88235.294117647063</v>
      </c>
      <c r="AD3450">
        <f t="shared" si="1061"/>
        <v>2.9411764705882353E-2</v>
      </c>
      <c r="AE3450">
        <f t="shared" si="1062"/>
        <v>0.84782608695652173</v>
      </c>
      <c r="AF3450">
        <f t="shared" si="1063"/>
        <v>0.56521739130434778</v>
      </c>
      <c r="AG3450">
        <v>57</v>
      </c>
      <c r="AH3450">
        <f t="shared" si="1076"/>
        <v>28</v>
      </c>
      <c r="AI3450">
        <f t="shared" si="1066"/>
        <v>3</v>
      </c>
      <c r="AJ3450">
        <f t="shared" si="1077"/>
        <v>27</v>
      </c>
      <c r="AK3450">
        <f t="shared" si="1078"/>
        <v>23</v>
      </c>
      <c r="AL3450">
        <f t="shared" si="1067"/>
        <v>18</v>
      </c>
      <c r="AM3450">
        <f t="shared" si="1068"/>
        <v>13</v>
      </c>
      <c r="AN3450">
        <f t="shared" si="1069"/>
        <v>8</v>
      </c>
      <c r="AO3450">
        <f t="shared" si="1070"/>
        <v>3</v>
      </c>
      <c r="AP3450">
        <f t="shared" si="1071"/>
        <v>2</v>
      </c>
      <c r="AQ3450">
        <f t="shared" si="1079"/>
        <v>2</v>
      </c>
      <c r="AR3450">
        <f t="shared" si="1072"/>
        <v>7</v>
      </c>
      <c r="AS3450">
        <f t="shared" si="1073"/>
        <v>12</v>
      </c>
      <c r="AT3450">
        <f t="shared" si="1074"/>
        <v>17</v>
      </c>
      <c r="AU3450">
        <f t="shared" si="1075"/>
        <v>22</v>
      </c>
    </row>
    <row r="3451" spans="1:47" x14ac:dyDescent="0.45">
      <c r="A3451" s="3">
        <v>43493</v>
      </c>
      <c r="B3451" s="3">
        <v>43514</v>
      </c>
      <c r="C3451" s="5">
        <f t="shared" si="1064"/>
        <v>21</v>
      </c>
      <c r="D3451" s="5">
        <f t="shared" si="1065"/>
        <v>1</v>
      </c>
      <c r="E3451" t="s">
        <v>36</v>
      </c>
      <c r="F3451">
        <v>1000000</v>
      </c>
      <c r="G3451">
        <v>146</v>
      </c>
      <c r="H3451">
        <v>9</v>
      </c>
      <c r="I3451">
        <v>28</v>
      </c>
      <c r="J3451">
        <v>0</v>
      </c>
      <c r="K3451">
        <v>40</v>
      </c>
      <c r="L3451">
        <v>379</v>
      </c>
      <c r="M3451">
        <v>4</v>
      </c>
      <c r="N3451">
        <v>0</v>
      </c>
      <c r="O3451">
        <v>0</v>
      </c>
      <c r="P3451">
        <v>0</v>
      </c>
      <c r="Q3451">
        <v>4134</v>
      </c>
      <c r="R3451">
        <v>2179</v>
      </c>
      <c r="S3451">
        <v>120</v>
      </c>
      <c r="T3451">
        <v>24</v>
      </c>
      <c r="U3451">
        <v>14</v>
      </c>
      <c r="V3451">
        <v>27.901125076487691</v>
      </c>
      <c r="W3451">
        <v>13.878716498393761</v>
      </c>
      <c r="X3451">
        <v>6</v>
      </c>
      <c r="Y3451">
        <v>1</v>
      </c>
      <c r="Z3451">
        <v>548</v>
      </c>
      <c r="AA3451" t="s">
        <v>31</v>
      </c>
      <c r="AB3451">
        <v>2</v>
      </c>
      <c r="AC3451">
        <f t="shared" si="1060"/>
        <v>47619.047619047618</v>
      </c>
      <c r="AD3451">
        <f t="shared" si="1061"/>
        <v>9.5238095238095233E-2</v>
      </c>
      <c r="AE3451">
        <f t="shared" si="1062"/>
        <v>0.2</v>
      </c>
      <c r="AF3451">
        <f t="shared" si="1063"/>
        <v>0.11666666666666667</v>
      </c>
      <c r="AG3451">
        <v>57</v>
      </c>
      <c r="AH3451">
        <f t="shared" si="1076"/>
        <v>28</v>
      </c>
      <c r="AI3451">
        <f t="shared" si="1066"/>
        <v>18</v>
      </c>
      <c r="AJ3451">
        <f t="shared" si="1077"/>
        <v>27</v>
      </c>
      <c r="AK3451">
        <f t="shared" si="1078"/>
        <v>23</v>
      </c>
      <c r="AL3451">
        <f t="shared" si="1067"/>
        <v>18</v>
      </c>
      <c r="AM3451">
        <f t="shared" si="1068"/>
        <v>13</v>
      </c>
      <c r="AN3451">
        <f t="shared" si="1069"/>
        <v>8</v>
      </c>
      <c r="AO3451">
        <f t="shared" si="1070"/>
        <v>3</v>
      </c>
      <c r="AP3451">
        <f t="shared" si="1071"/>
        <v>17</v>
      </c>
      <c r="AQ3451">
        <f t="shared" si="1079"/>
        <v>13</v>
      </c>
      <c r="AR3451">
        <f t="shared" si="1072"/>
        <v>8</v>
      </c>
      <c r="AS3451">
        <f t="shared" si="1073"/>
        <v>3</v>
      </c>
      <c r="AT3451">
        <f t="shared" si="1074"/>
        <v>2</v>
      </c>
      <c r="AU3451">
        <f t="shared" si="1075"/>
        <v>7</v>
      </c>
    </row>
    <row r="3452" spans="1:47" x14ac:dyDescent="0.45">
      <c r="A3452" s="3">
        <v>43493</v>
      </c>
      <c r="B3452" s="3">
        <v>43514</v>
      </c>
      <c r="C3452" s="5">
        <f t="shared" si="1064"/>
        <v>21</v>
      </c>
      <c r="D3452" s="5">
        <f t="shared" si="1065"/>
        <v>1</v>
      </c>
      <c r="E3452" t="s">
        <v>36</v>
      </c>
      <c r="F3452">
        <v>1000000</v>
      </c>
      <c r="G3452">
        <v>557</v>
      </c>
      <c r="H3452">
        <v>10</v>
      </c>
      <c r="I3452">
        <v>60</v>
      </c>
      <c r="J3452">
        <v>0</v>
      </c>
      <c r="K3452">
        <v>24</v>
      </c>
      <c r="L3452">
        <v>22900</v>
      </c>
      <c r="M3452">
        <v>110</v>
      </c>
      <c r="N3452">
        <v>6</v>
      </c>
      <c r="O3452">
        <v>6</v>
      </c>
      <c r="P3452">
        <v>0</v>
      </c>
      <c r="Q3452">
        <v>3564</v>
      </c>
      <c r="R3452">
        <v>2031</v>
      </c>
      <c r="S3452">
        <v>133</v>
      </c>
      <c r="T3452">
        <v>58</v>
      </c>
      <c r="U3452">
        <v>11</v>
      </c>
      <c r="V3452">
        <v>42.879133172665831</v>
      </c>
      <c r="W3452">
        <v>11.07221088170945</v>
      </c>
      <c r="X3452">
        <v>9</v>
      </c>
      <c r="Y3452">
        <v>1</v>
      </c>
      <c r="Z3452">
        <v>6752</v>
      </c>
      <c r="AA3452" t="s">
        <v>31</v>
      </c>
      <c r="AB3452">
        <v>5</v>
      </c>
      <c r="AC3452">
        <f t="shared" si="1060"/>
        <v>47619.047619047618</v>
      </c>
      <c r="AD3452">
        <f t="shared" si="1061"/>
        <v>0.23809523809523808</v>
      </c>
      <c r="AE3452">
        <f t="shared" si="1062"/>
        <v>0.43609022556390975</v>
      </c>
      <c r="AF3452">
        <f t="shared" si="1063"/>
        <v>8.2706766917293228E-2</v>
      </c>
      <c r="AG3452">
        <v>57</v>
      </c>
      <c r="AH3452">
        <f t="shared" si="1076"/>
        <v>28</v>
      </c>
      <c r="AI3452">
        <f t="shared" si="1066"/>
        <v>18</v>
      </c>
      <c r="AJ3452">
        <f t="shared" si="1077"/>
        <v>27</v>
      </c>
      <c r="AK3452">
        <f t="shared" si="1078"/>
        <v>23</v>
      </c>
      <c r="AL3452">
        <f t="shared" si="1067"/>
        <v>18</v>
      </c>
      <c r="AM3452">
        <f t="shared" si="1068"/>
        <v>13</v>
      </c>
      <c r="AN3452">
        <f t="shared" si="1069"/>
        <v>8</v>
      </c>
      <c r="AO3452">
        <f t="shared" si="1070"/>
        <v>3</v>
      </c>
      <c r="AP3452">
        <f t="shared" si="1071"/>
        <v>17</v>
      </c>
      <c r="AQ3452">
        <f t="shared" si="1079"/>
        <v>13</v>
      </c>
      <c r="AR3452">
        <f t="shared" si="1072"/>
        <v>8</v>
      </c>
      <c r="AS3452">
        <f t="shared" si="1073"/>
        <v>3</v>
      </c>
      <c r="AT3452">
        <f t="shared" si="1074"/>
        <v>2</v>
      </c>
      <c r="AU3452">
        <f t="shared" si="1075"/>
        <v>7</v>
      </c>
    </row>
    <row r="3453" spans="1:47" x14ac:dyDescent="0.45">
      <c r="A3453" s="3">
        <v>43493</v>
      </c>
      <c r="B3453" s="3">
        <v>43514</v>
      </c>
      <c r="C3453" s="5">
        <f t="shared" si="1064"/>
        <v>21</v>
      </c>
      <c r="D3453" s="5">
        <f t="shared" si="1065"/>
        <v>1</v>
      </c>
      <c r="E3453" t="s">
        <v>36</v>
      </c>
      <c r="F3453">
        <v>1000000</v>
      </c>
      <c r="G3453">
        <v>39</v>
      </c>
      <c r="H3453">
        <v>4</v>
      </c>
      <c r="I3453">
        <v>83</v>
      </c>
      <c r="J3453">
        <v>0</v>
      </c>
      <c r="K3453">
        <v>40</v>
      </c>
      <c r="L3453">
        <v>13200</v>
      </c>
      <c r="M3453">
        <v>1</v>
      </c>
      <c r="N3453">
        <v>0</v>
      </c>
      <c r="O3453">
        <v>0</v>
      </c>
      <c r="P3453">
        <v>0</v>
      </c>
      <c r="Q3453">
        <v>3734</v>
      </c>
      <c r="R3453">
        <v>2062</v>
      </c>
      <c r="S3453">
        <v>123</v>
      </c>
      <c r="T3453">
        <v>52</v>
      </c>
      <c r="U3453">
        <v>8</v>
      </c>
      <c r="V3453">
        <v>36.620278875194202</v>
      </c>
      <c r="W3453">
        <v>12.316235007451921</v>
      </c>
      <c r="X3453">
        <v>8</v>
      </c>
      <c r="Y3453">
        <v>1</v>
      </c>
      <c r="Z3453">
        <v>371</v>
      </c>
      <c r="AA3453" t="s">
        <v>31</v>
      </c>
      <c r="AB3453">
        <v>2</v>
      </c>
      <c r="AC3453">
        <f t="shared" si="1060"/>
        <v>47619.047619047618</v>
      </c>
      <c r="AD3453">
        <f t="shared" si="1061"/>
        <v>9.5238095238095233E-2</v>
      </c>
      <c r="AE3453">
        <f t="shared" si="1062"/>
        <v>0.42276422764227645</v>
      </c>
      <c r="AF3453">
        <f t="shared" si="1063"/>
        <v>6.5040650406504072E-2</v>
      </c>
      <c r="AG3453">
        <v>57</v>
      </c>
      <c r="AH3453">
        <f t="shared" si="1076"/>
        <v>28</v>
      </c>
      <c r="AI3453">
        <f t="shared" si="1066"/>
        <v>18</v>
      </c>
      <c r="AJ3453">
        <f t="shared" si="1077"/>
        <v>27</v>
      </c>
      <c r="AK3453">
        <f t="shared" si="1078"/>
        <v>23</v>
      </c>
      <c r="AL3453">
        <f t="shared" si="1067"/>
        <v>18</v>
      </c>
      <c r="AM3453">
        <f t="shared" si="1068"/>
        <v>13</v>
      </c>
      <c r="AN3453">
        <f t="shared" si="1069"/>
        <v>8</v>
      </c>
      <c r="AO3453">
        <f t="shared" si="1070"/>
        <v>3</v>
      </c>
      <c r="AP3453">
        <f t="shared" si="1071"/>
        <v>17</v>
      </c>
      <c r="AQ3453">
        <f t="shared" si="1079"/>
        <v>13</v>
      </c>
      <c r="AR3453">
        <f t="shared" si="1072"/>
        <v>8</v>
      </c>
      <c r="AS3453">
        <f t="shared" si="1073"/>
        <v>3</v>
      </c>
      <c r="AT3453">
        <f t="shared" si="1074"/>
        <v>2</v>
      </c>
      <c r="AU3453">
        <f t="shared" si="1075"/>
        <v>7</v>
      </c>
    </row>
    <row r="3454" spans="1:47" x14ac:dyDescent="0.45">
      <c r="A3454" s="3">
        <v>43493</v>
      </c>
      <c r="B3454" s="3">
        <v>43513</v>
      </c>
      <c r="C3454" s="5">
        <f t="shared" si="1064"/>
        <v>20</v>
      </c>
      <c r="D3454" s="5">
        <f t="shared" si="1065"/>
        <v>1</v>
      </c>
      <c r="E3454" t="s">
        <v>36</v>
      </c>
      <c r="F3454">
        <v>1000000</v>
      </c>
      <c r="G3454">
        <v>36</v>
      </c>
      <c r="H3454">
        <v>3</v>
      </c>
      <c r="I3454">
        <v>32</v>
      </c>
      <c r="J3454">
        <v>0</v>
      </c>
      <c r="K3454">
        <v>51</v>
      </c>
      <c r="L3454">
        <v>0</v>
      </c>
      <c r="M3454">
        <v>0</v>
      </c>
      <c r="N3454">
        <v>2</v>
      </c>
      <c r="O3454">
        <v>2</v>
      </c>
      <c r="P3454">
        <v>0</v>
      </c>
      <c r="Q3454">
        <v>3789</v>
      </c>
      <c r="R3454">
        <v>2107</v>
      </c>
      <c r="S3454">
        <v>122</v>
      </c>
      <c r="T3454">
        <v>35</v>
      </c>
      <c r="U3454">
        <v>13</v>
      </c>
      <c r="V3454">
        <v>37.169997568604288</v>
      </c>
      <c r="W3454">
        <v>12.36533043640636</v>
      </c>
      <c r="X3454">
        <v>11</v>
      </c>
      <c r="Y3454">
        <v>0</v>
      </c>
      <c r="Z3454">
        <v>91</v>
      </c>
      <c r="AA3454" t="s">
        <v>31</v>
      </c>
      <c r="AB3454">
        <v>0</v>
      </c>
      <c r="AC3454">
        <f t="shared" si="1060"/>
        <v>50000</v>
      </c>
      <c r="AD3454">
        <f t="shared" si="1061"/>
        <v>0</v>
      </c>
      <c r="AE3454">
        <f t="shared" si="1062"/>
        <v>0.28688524590163933</v>
      </c>
      <c r="AF3454">
        <f t="shared" si="1063"/>
        <v>0.10655737704918032</v>
      </c>
      <c r="AG3454">
        <v>57</v>
      </c>
      <c r="AH3454">
        <f t="shared" si="1076"/>
        <v>28</v>
      </c>
      <c r="AI3454">
        <f t="shared" si="1066"/>
        <v>17</v>
      </c>
      <c r="AJ3454">
        <f t="shared" si="1077"/>
        <v>27</v>
      </c>
      <c r="AK3454">
        <f t="shared" si="1078"/>
        <v>23</v>
      </c>
      <c r="AL3454">
        <f t="shared" si="1067"/>
        <v>18</v>
      </c>
      <c r="AM3454">
        <f t="shared" si="1068"/>
        <v>13</v>
      </c>
      <c r="AN3454">
        <f t="shared" si="1069"/>
        <v>8</v>
      </c>
      <c r="AO3454">
        <f t="shared" si="1070"/>
        <v>3</v>
      </c>
      <c r="AP3454">
        <f t="shared" si="1071"/>
        <v>16</v>
      </c>
      <c r="AQ3454">
        <f t="shared" si="1079"/>
        <v>12</v>
      </c>
      <c r="AR3454">
        <f t="shared" si="1072"/>
        <v>7</v>
      </c>
      <c r="AS3454">
        <f t="shared" si="1073"/>
        <v>2</v>
      </c>
      <c r="AT3454">
        <f t="shared" si="1074"/>
        <v>3</v>
      </c>
      <c r="AU3454">
        <f t="shared" si="1075"/>
        <v>8</v>
      </c>
    </row>
    <row r="3455" spans="1:47" x14ac:dyDescent="0.45">
      <c r="A3455" s="3">
        <v>43493</v>
      </c>
      <c r="B3455" s="3">
        <v>43513</v>
      </c>
      <c r="C3455" s="5">
        <f t="shared" si="1064"/>
        <v>20</v>
      </c>
      <c r="D3455" s="5">
        <f t="shared" si="1065"/>
        <v>1</v>
      </c>
      <c r="E3455" t="s">
        <v>36</v>
      </c>
      <c r="F3455">
        <v>1000000</v>
      </c>
      <c r="G3455">
        <v>106</v>
      </c>
      <c r="H3455">
        <v>18</v>
      </c>
      <c r="I3455">
        <v>76</v>
      </c>
      <c r="J3455">
        <v>0</v>
      </c>
      <c r="K3455">
        <v>25</v>
      </c>
      <c r="L3455">
        <v>5318</v>
      </c>
      <c r="M3455">
        <v>3</v>
      </c>
      <c r="N3455">
        <v>1</v>
      </c>
      <c r="O3455">
        <v>1</v>
      </c>
      <c r="P3455">
        <v>0</v>
      </c>
      <c r="Q3455">
        <v>4074</v>
      </c>
      <c r="R3455">
        <v>2148</v>
      </c>
      <c r="S3455">
        <v>98</v>
      </c>
      <c r="T3455">
        <v>51</v>
      </c>
      <c r="U3455">
        <v>24</v>
      </c>
      <c r="V3455">
        <v>24.1314325618516</v>
      </c>
      <c r="W3455">
        <v>15.33861019268042</v>
      </c>
      <c r="X3455">
        <v>5</v>
      </c>
      <c r="Y3455">
        <v>1</v>
      </c>
      <c r="Z3455">
        <v>749</v>
      </c>
      <c r="AA3455" t="s">
        <v>31</v>
      </c>
      <c r="AB3455">
        <v>2</v>
      </c>
      <c r="AC3455">
        <f t="shared" si="1060"/>
        <v>50000</v>
      </c>
      <c r="AD3455">
        <f t="shared" si="1061"/>
        <v>0.1</v>
      </c>
      <c r="AE3455">
        <f t="shared" si="1062"/>
        <v>0.52040816326530615</v>
      </c>
      <c r="AF3455">
        <f t="shared" si="1063"/>
        <v>0.24489795918367346</v>
      </c>
      <c r="AG3455">
        <v>57</v>
      </c>
      <c r="AH3455">
        <f t="shared" si="1076"/>
        <v>28</v>
      </c>
      <c r="AI3455">
        <f t="shared" si="1066"/>
        <v>17</v>
      </c>
      <c r="AJ3455">
        <f t="shared" si="1077"/>
        <v>27</v>
      </c>
      <c r="AK3455">
        <f t="shared" si="1078"/>
        <v>23</v>
      </c>
      <c r="AL3455">
        <f t="shared" si="1067"/>
        <v>18</v>
      </c>
      <c r="AM3455">
        <f t="shared" si="1068"/>
        <v>13</v>
      </c>
      <c r="AN3455">
        <f t="shared" si="1069"/>
        <v>8</v>
      </c>
      <c r="AO3455">
        <f t="shared" si="1070"/>
        <v>3</v>
      </c>
      <c r="AP3455">
        <f t="shared" si="1071"/>
        <v>16</v>
      </c>
      <c r="AQ3455">
        <f t="shared" si="1079"/>
        <v>12</v>
      </c>
      <c r="AR3455">
        <f t="shared" si="1072"/>
        <v>7</v>
      </c>
      <c r="AS3455">
        <f t="shared" si="1073"/>
        <v>2</v>
      </c>
      <c r="AT3455">
        <f t="shared" si="1074"/>
        <v>3</v>
      </c>
      <c r="AU3455">
        <f t="shared" si="1075"/>
        <v>8</v>
      </c>
    </row>
    <row r="3456" spans="1:47" x14ac:dyDescent="0.45">
      <c r="A3456" s="3">
        <v>43493</v>
      </c>
      <c r="B3456" s="3">
        <v>43506</v>
      </c>
      <c r="C3456" s="5">
        <f t="shared" si="1064"/>
        <v>13</v>
      </c>
      <c r="D3456" s="5">
        <f t="shared" si="1065"/>
        <v>1</v>
      </c>
      <c r="E3456" t="s">
        <v>36</v>
      </c>
      <c r="F3456">
        <v>500000</v>
      </c>
      <c r="G3456">
        <v>45</v>
      </c>
      <c r="H3456">
        <v>11</v>
      </c>
      <c r="I3456">
        <v>33</v>
      </c>
      <c r="J3456">
        <v>2</v>
      </c>
      <c r="K3456">
        <v>48</v>
      </c>
      <c r="L3456">
        <v>607</v>
      </c>
      <c r="M3456">
        <v>6</v>
      </c>
      <c r="N3456">
        <v>1</v>
      </c>
      <c r="O3456">
        <v>1</v>
      </c>
      <c r="P3456">
        <v>0</v>
      </c>
      <c r="Q3456">
        <v>2256</v>
      </c>
      <c r="R3456">
        <v>1246</v>
      </c>
      <c r="S3456">
        <v>80</v>
      </c>
      <c r="T3456">
        <v>79</v>
      </c>
      <c r="U3456">
        <v>19</v>
      </c>
      <c r="V3456">
        <v>37.850131019261653</v>
      </c>
      <c r="W3456">
        <v>11.84925802568219</v>
      </c>
      <c r="X3456">
        <v>6</v>
      </c>
      <c r="Y3456">
        <v>1</v>
      </c>
      <c r="Z3456">
        <v>477</v>
      </c>
      <c r="AA3456" t="s">
        <v>31</v>
      </c>
      <c r="AB3456">
        <v>5</v>
      </c>
      <c r="AC3456">
        <f t="shared" si="1060"/>
        <v>38461.538461538461</v>
      </c>
      <c r="AD3456">
        <f t="shared" si="1061"/>
        <v>0.38461538461538464</v>
      </c>
      <c r="AE3456">
        <f t="shared" si="1062"/>
        <v>0.98750000000000004</v>
      </c>
      <c r="AF3456">
        <f t="shared" si="1063"/>
        <v>0.23749999999999999</v>
      </c>
      <c r="AG3456">
        <v>57</v>
      </c>
      <c r="AH3456">
        <f t="shared" si="1076"/>
        <v>28</v>
      </c>
      <c r="AI3456">
        <f t="shared" si="1066"/>
        <v>10</v>
      </c>
      <c r="AJ3456">
        <f t="shared" si="1077"/>
        <v>27</v>
      </c>
      <c r="AK3456">
        <f t="shared" si="1078"/>
        <v>23</v>
      </c>
      <c r="AL3456">
        <f t="shared" si="1067"/>
        <v>18</v>
      </c>
      <c r="AM3456">
        <f t="shared" si="1068"/>
        <v>13</v>
      </c>
      <c r="AN3456">
        <f t="shared" si="1069"/>
        <v>8</v>
      </c>
      <c r="AO3456">
        <f t="shared" si="1070"/>
        <v>3</v>
      </c>
      <c r="AP3456">
        <f t="shared" si="1071"/>
        <v>9</v>
      </c>
      <c r="AQ3456">
        <f t="shared" si="1079"/>
        <v>5</v>
      </c>
      <c r="AR3456">
        <f t="shared" si="1072"/>
        <v>0</v>
      </c>
      <c r="AS3456">
        <f t="shared" si="1073"/>
        <v>5</v>
      </c>
      <c r="AT3456">
        <f t="shared" si="1074"/>
        <v>10</v>
      </c>
      <c r="AU3456">
        <f t="shared" si="1075"/>
        <v>15</v>
      </c>
    </row>
    <row r="3457" spans="1:47" x14ac:dyDescent="0.45">
      <c r="A3457" s="3">
        <v>43493</v>
      </c>
      <c r="B3457" s="3">
        <v>43534</v>
      </c>
      <c r="C3457" s="5">
        <f t="shared" si="1064"/>
        <v>41</v>
      </c>
      <c r="D3457" s="5">
        <f t="shared" si="1065"/>
        <v>1</v>
      </c>
      <c r="E3457" t="s">
        <v>36</v>
      </c>
      <c r="F3457">
        <v>1000000</v>
      </c>
      <c r="G3457">
        <v>227</v>
      </c>
      <c r="H3457">
        <v>5</v>
      </c>
      <c r="I3457">
        <v>63</v>
      </c>
      <c r="J3457">
        <v>4</v>
      </c>
      <c r="K3457">
        <v>152</v>
      </c>
      <c r="L3457">
        <v>1872</v>
      </c>
      <c r="M3457">
        <v>31</v>
      </c>
      <c r="N3457">
        <v>4</v>
      </c>
      <c r="O3457">
        <v>3</v>
      </c>
      <c r="P3457">
        <v>0</v>
      </c>
      <c r="Q3457">
        <v>2117</v>
      </c>
      <c r="R3457">
        <v>1136</v>
      </c>
      <c r="S3457">
        <v>34</v>
      </c>
      <c r="T3457">
        <v>33</v>
      </c>
      <c r="U3457">
        <v>8</v>
      </c>
      <c r="V3457">
        <v>15.26519262634633</v>
      </c>
      <c r="W3457">
        <v>19.430553024026509</v>
      </c>
      <c r="X3457">
        <v>8</v>
      </c>
      <c r="Y3457">
        <v>1</v>
      </c>
      <c r="Z3457">
        <v>3947</v>
      </c>
      <c r="AA3457" t="s">
        <v>30</v>
      </c>
      <c r="AB3457">
        <v>38</v>
      </c>
      <c r="AC3457">
        <f t="shared" si="1060"/>
        <v>24390.243902439026</v>
      </c>
      <c r="AD3457">
        <f t="shared" si="1061"/>
        <v>0.92682926829268297</v>
      </c>
      <c r="AE3457">
        <f t="shared" si="1062"/>
        <v>0.97058823529411764</v>
      </c>
      <c r="AF3457">
        <f t="shared" si="1063"/>
        <v>0.23529411764705882</v>
      </c>
      <c r="AG3457">
        <v>57</v>
      </c>
      <c r="AH3457">
        <f t="shared" si="1076"/>
        <v>28</v>
      </c>
      <c r="AI3457">
        <f t="shared" si="1066"/>
        <v>10</v>
      </c>
      <c r="AJ3457">
        <f t="shared" si="1077"/>
        <v>27</v>
      </c>
      <c r="AK3457">
        <f t="shared" si="1078"/>
        <v>23</v>
      </c>
      <c r="AL3457">
        <f t="shared" si="1067"/>
        <v>18</v>
      </c>
      <c r="AM3457">
        <f t="shared" si="1068"/>
        <v>13</v>
      </c>
      <c r="AN3457">
        <f t="shared" si="1069"/>
        <v>8</v>
      </c>
      <c r="AO3457">
        <f t="shared" si="1070"/>
        <v>3</v>
      </c>
      <c r="AP3457">
        <f t="shared" si="1071"/>
        <v>9</v>
      </c>
      <c r="AQ3457">
        <f t="shared" si="1079"/>
        <v>5</v>
      </c>
      <c r="AR3457">
        <f t="shared" si="1072"/>
        <v>0</v>
      </c>
      <c r="AS3457">
        <f t="shared" si="1073"/>
        <v>5</v>
      </c>
      <c r="AT3457">
        <f t="shared" si="1074"/>
        <v>10</v>
      </c>
      <c r="AU3457">
        <f t="shared" si="1075"/>
        <v>15</v>
      </c>
    </row>
    <row r="3458" spans="1:47" x14ac:dyDescent="0.45">
      <c r="A3458" s="3">
        <v>43493</v>
      </c>
      <c r="B3458" s="3">
        <v>43527</v>
      </c>
      <c r="C3458" s="5">
        <f t="shared" si="1064"/>
        <v>34</v>
      </c>
      <c r="D3458" s="5">
        <f t="shared" si="1065"/>
        <v>1</v>
      </c>
      <c r="E3458" t="s">
        <v>36</v>
      </c>
      <c r="F3458">
        <v>5000000</v>
      </c>
      <c r="G3458">
        <v>195</v>
      </c>
      <c r="H3458">
        <v>10</v>
      </c>
      <c r="I3458">
        <v>27</v>
      </c>
      <c r="J3458">
        <v>4</v>
      </c>
      <c r="K3458">
        <v>58</v>
      </c>
      <c r="L3458">
        <v>241</v>
      </c>
      <c r="M3458">
        <v>8</v>
      </c>
      <c r="N3458">
        <v>1</v>
      </c>
      <c r="O3458">
        <v>1</v>
      </c>
      <c r="P3458">
        <v>0</v>
      </c>
      <c r="Q3458">
        <v>3874</v>
      </c>
      <c r="R3458">
        <v>2054</v>
      </c>
      <c r="S3458">
        <v>106</v>
      </c>
      <c r="T3458">
        <v>33</v>
      </c>
      <c r="U3458">
        <v>7</v>
      </c>
      <c r="V3458">
        <v>27.604955815619771</v>
      </c>
      <c r="W3458">
        <v>14.2228660138524</v>
      </c>
      <c r="X3458">
        <v>6</v>
      </c>
      <c r="Y3458">
        <v>1</v>
      </c>
      <c r="Z3458">
        <v>622</v>
      </c>
      <c r="AA3458" t="s">
        <v>30</v>
      </c>
      <c r="AB3458">
        <v>7</v>
      </c>
      <c r="AC3458">
        <f t="shared" ref="AC3458:AC3521" si="1080">F3458/C3458</f>
        <v>147058.82352941178</v>
      </c>
      <c r="AD3458">
        <f t="shared" ref="AD3458:AD3521" si="1081">AB3458/C3458</f>
        <v>0.20588235294117646</v>
      </c>
      <c r="AE3458">
        <f t="shared" ref="AE3458:AE3521" si="1082">T3458/S3458</f>
        <v>0.31132075471698112</v>
      </c>
      <c r="AF3458">
        <f t="shared" ref="AF3458:AF3521" si="1083">U3458/S3458</f>
        <v>6.6037735849056603E-2</v>
      </c>
      <c r="AG3458">
        <v>57</v>
      </c>
      <c r="AH3458">
        <f t="shared" si="1076"/>
        <v>28</v>
      </c>
      <c r="AI3458">
        <f t="shared" si="1066"/>
        <v>3</v>
      </c>
      <c r="AJ3458">
        <f t="shared" si="1077"/>
        <v>27</v>
      </c>
      <c r="AK3458">
        <f t="shared" si="1078"/>
        <v>23</v>
      </c>
      <c r="AL3458">
        <f t="shared" si="1067"/>
        <v>18</v>
      </c>
      <c r="AM3458">
        <f t="shared" si="1068"/>
        <v>13</v>
      </c>
      <c r="AN3458">
        <f t="shared" si="1069"/>
        <v>8</v>
      </c>
      <c r="AO3458">
        <f t="shared" si="1070"/>
        <v>3</v>
      </c>
      <c r="AP3458">
        <f t="shared" si="1071"/>
        <v>2</v>
      </c>
      <c r="AQ3458">
        <f t="shared" si="1079"/>
        <v>2</v>
      </c>
      <c r="AR3458">
        <f t="shared" si="1072"/>
        <v>7</v>
      </c>
      <c r="AS3458">
        <f t="shared" si="1073"/>
        <v>12</v>
      </c>
      <c r="AT3458">
        <f t="shared" si="1074"/>
        <v>17</v>
      </c>
      <c r="AU3458">
        <f t="shared" si="1075"/>
        <v>22</v>
      </c>
    </row>
    <row r="3459" spans="1:47" x14ac:dyDescent="0.45">
      <c r="A3459" s="3">
        <v>43493</v>
      </c>
      <c r="B3459" s="3">
        <v>43521</v>
      </c>
      <c r="C3459" s="5">
        <f t="shared" ref="C3459:C3522" si="1084">_xlfn.DAYS(B3459,A3459)</f>
        <v>28</v>
      </c>
      <c r="D3459" s="5">
        <f t="shared" ref="D3459:D3522" si="1085">MONTH(A3459)</f>
        <v>1</v>
      </c>
      <c r="E3459" t="s">
        <v>36</v>
      </c>
      <c r="F3459">
        <v>3000000</v>
      </c>
      <c r="G3459">
        <v>42</v>
      </c>
      <c r="H3459">
        <v>2</v>
      </c>
      <c r="I3459">
        <v>13</v>
      </c>
      <c r="J3459">
        <v>1</v>
      </c>
      <c r="K3459">
        <v>104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3343</v>
      </c>
      <c r="R3459">
        <v>1927</v>
      </c>
      <c r="S3459">
        <v>134</v>
      </c>
      <c r="T3459">
        <v>57</v>
      </c>
      <c r="U3459">
        <v>0</v>
      </c>
      <c r="V3459">
        <v>45.472840371314192</v>
      </c>
      <c r="W3459">
        <v>10.48932022554586</v>
      </c>
      <c r="X3459">
        <v>7</v>
      </c>
      <c r="Y3459">
        <v>0</v>
      </c>
      <c r="Z3459">
        <v>63</v>
      </c>
      <c r="AA3459" t="s">
        <v>30</v>
      </c>
      <c r="AB3459">
        <v>1</v>
      </c>
      <c r="AC3459">
        <f t="shared" si="1080"/>
        <v>107142.85714285714</v>
      </c>
      <c r="AD3459">
        <f t="shared" si="1081"/>
        <v>3.5714285714285712E-2</v>
      </c>
      <c r="AE3459">
        <f t="shared" si="1082"/>
        <v>0.42537313432835822</v>
      </c>
      <c r="AF3459">
        <f t="shared" si="1083"/>
        <v>0</v>
      </c>
      <c r="AG3459">
        <v>57</v>
      </c>
      <c r="AH3459">
        <f t="shared" si="1076"/>
        <v>28</v>
      </c>
      <c r="AI3459">
        <f t="shared" ref="AI3459:AI3522" si="1086">VALUE(DAY(B3459))</f>
        <v>25</v>
      </c>
      <c r="AJ3459">
        <f t="shared" si="1077"/>
        <v>27</v>
      </c>
      <c r="AK3459">
        <f t="shared" si="1078"/>
        <v>23</v>
      </c>
      <c r="AL3459">
        <f t="shared" ref="AL3459:AL3522" si="1087">ABS(AH3459-10)</f>
        <v>18</v>
      </c>
      <c r="AM3459">
        <f t="shared" ref="AM3459:AM3522" si="1088">ABS(AH3459-15)</f>
        <v>13</v>
      </c>
      <c r="AN3459">
        <f t="shared" ref="AN3459:AN3522" si="1089">ABS(AH3459-20)</f>
        <v>8</v>
      </c>
      <c r="AO3459">
        <f t="shared" ref="AO3459:AO3522" si="1090">ABS(AH3459-25)</f>
        <v>3</v>
      </c>
      <c r="AP3459">
        <f t="shared" ref="AP3459:AP3522" si="1091">ABS(AI3459-1)</f>
        <v>24</v>
      </c>
      <c r="AQ3459">
        <f t="shared" si="1079"/>
        <v>20</v>
      </c>
      <c r="AR3459">
        <f t="shared" ref="AR3459:AR3522" si="1092">ABS(AI3459-10)</f>
        <v>15</v>
      </c>
      <c r="AS3459">
        <f t="shared" ref="AS3459:AS3522" si="1093">ABS(AI3459-15)</f>
        <v>10</v>
      </c>
      <c r="AT3459">
        <f t="shared" ref="AT3459:AT3522" si="1094">ABS(AI3459-20)</f>
        <v>5</v>
      </c>
      <c r="AU3459">
        <f t="shared" ref="AU3459:AU3522" si="1095">ABS(AI3459-25)</f>
        <v>0</v>
      </c>
    </row>
    <row r="3460" spans="1:47" x14ac:dyDescent="0.45">
      <c r="A3460" s="3">
        <v>43493</v>
      </c>
      <c r="B3460" s="3">
        <v>43516</v>
      </c>
      <c r="C3460" s="5">
        <f t="shared" si="1084"/>
        <v>23</v>
      </c>
      <c r="D3460" s="5">
        <f t="shared" si="1085"/>
        <v>1</v>
      </c>
      <c r="E3460" t="s">
        <v>36</v>
      </c>
      <c r="F3460">
        <v>3000000</v>
      </c>
      <c r="G3460">
        <v>104</v>
      </c>
      <c r="H3460">
        <v>2</v>
      </c>
      <c r="I3460">
        <v>33</v>
      </c>
      <c r="J3460">
        <v>2</v>
      </c>
      <c r="K3460">
        <v>38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4052</v>
      </c>
      <c r="R3460">
        <v>2218</v>
      </c>
      <c r="S3460">
        <v>108</v>
      </c>
      <c r="T3460">
        <v>77</v>
      </c>
      <c r="U3460">
        <v>47</v>
      </c>
      <c r="V3460">
        <v>31.436616154026009</v>
      </c>
      <c r="W3460">
        <v>13.97652289349765</v>
      </c>
      <c r="X3460">
        <v>8</v>
      </c>
      <c r="Y3460">
        <v>1</v>
      </c>
      <c r="Z3460">
        <v>319</v>
      </c>
      <c r="AA3460" t="s">
        <v>30</v>
      </c>
      <c r="AB3460">
        <v>2</v>
      </c>
      <c r="AC3460">
        <f t="shared" si="1080"/>
        <v>130434.78260869565</v>
      </c>
      <c r="AD3460">
        <f t="shared" si="1081"/>
        <v>8.6956521739130432E-2</v>
      </c>
      <c r="AE3460">
        <f t="shared" si="1082"/>
        <v>0.71296296296296291</v>
      </c>
      <c r="AF3460">
        <f t="shared" si="1083"/>
        <v>0.43518518518518517</v>
      </c>
      <c r="AG3460">
        <v>57</v>
      </c>
      <c r="AH3460">
        <f t="shared" ref="AH3460:AH3523" si="1096">VALUE(DAY(A3460))</f>
        <v>28</v>
      </c>
      <c r="AI3460">
        <f t="shared" si="1086"/>
        <v>20</v>
      </c>
      <c r="AJ3460">
        <f t="shared" ref="AJ3460:AJ3523" si="1097">ABS(AH3460-1)</f>
        <v>27</v>
      </c>
      <c r="AK3460">
        <f t="shared" ref="AK3460:AK3523" si="1098">ABS(AH3460-5)</f>
        <v>23</v>
      </c>
      <c r="AL3460">
        <f t="shared" si="1087"/>
        <v>18</v>
      </c>
      <c r="AM3460">
        <f t="shared" si="1088"/>
        <v>13</v>
      </c>
      <c r="AN3460">
        <f t="shared" si="1089"/>
        <v>8</v>
      </c>
      <c r="AO3460">
        <f t="shared" si="1090"/>
        <v>3</v>
      </c>
      <c r="AP3460">
        <f t="shared" si="1091"/>
        <v>19</v>
      </c>
      <c r="AQ3460">
        <f t="shared" ref="AQ3460:AQ3523" si="1099">ABS(AI3460-5)</f>
        <v>15</v>
      </c>
      <c r="AR3460">
        <f t="shared" si="1092"/>
        <v>10</v>
      </c>
      <c r="AS3460">
        <f t="shared" si="1093"/>
        <v>5</v>
      </c>
      <c r="AT3460">
        <f t="shared" si="1094"/>
        <v>0</v>
      </c>
      <c r="AU3460">
        <f t="shared" si="1095"/>
        <v>5</v>
      </c>
    </row>
    <row r="3461" spans="1:47" x14ac:dyDescent="0.45">
      <c r="A3461" s="3">
        <v>43493</v>
      </c>
      <c r="B3461" s="3">
        <v>43513</v>
      </c>
      <c r="C3461" s="5">
        <f t="shared" si="1084"/>
        <v>20</v>
      </c>
      <c r="D3461" s="5">
        <f t="shared" si="1085"/>
        <v>1</v>
      </c>
      <c r="E3461" t="s">
        <v>36</v>
      </c>
      <c r="F3461">
        <v>1000000</v>
      </c>
      <c r="G3461">
        <v>66</v>
      </c>
      <c r="H3461">
        <v>10</v>
      </c>
      <c r="I3461">
        <v>73</v>
      </c>
      <c r="J3461">
        <v>2</v>
      </c>
      <c r="K3461">
        <v>41</v>
      </c>
      <c r="L3461">
        <v>7429</v>
      </c>
      <c r="M3461">
        <v>32</v>
      </c>
      <c r="N3461">
        <v>6</v>
      </c>
      <c r="O3461">
        <v>6</v>
      </c>
      <c r="P3461">
        <v>0</v>
      </c>
      <c r="Q3461">
        <v>6195</v>
      </c>
      <c r="R3461">
        <v>3225</v>
      </c>
      <c r="S3461">
        <v>164</v>
      </c>
      <c r="T3461">
        <v>131</v>
      </c>
      <c r="U3461">
        <v>37</v>
      </c>
      <c r="V3461">
        <v>24.36469866704482</v>
      </c>
      <c r="W3461">
        <v>14.746184061259219</v>
      </c>
      <c r="X3461">
        <v>7</v>
      </c>
      <c r="Y3461">
        <v>1</v>
      </c>
      <c r="Z3461">
        <v>645</v>
      </c>
      <c r="AA3461" t="s">
        <v>30</v>
      </c>
      <c r="AB3461">
        <v>4</v>
      </c>
      <c r="AC3461">
        <f t="shared" si="1080"/>
        <v>50000</v>
      </c>
      <c r="AD3461">
        <f t="shared" si="1081"/>
        <v>0.2</v>
      </c>
      <c r="AE3461">
        <f t="shared" si="1082"/>
        <v>0.79878048780487809</v>
      </c>
      <c r="AF3461">
        <f t="shared" si="1083"/>
        <v>0.22560975609756098</v>
      </c>
      <c r="AG3461">
        <v>57</v>
      </c>
      <c r="AH3461">
        <f t="shared" si="1096"/>
        <v>28</v>
      </c>
      <c r="AI3461">
        <f t="shared" si="1086"/>
        <v>17</v>
      </c>
      <c r="AJ3461">
        <f t="shared" si="1097"/>
        <v>27</v>
      </c>
      <c r="AK3461">
        <f t="shared" si="1098"/>
        <v>23</v>
      </c>
      <c r="AL3461">
        <f t="shared" si="1087"/>
        <v>18</v>
      </c>
      <c r="AM3461">
        <f t="shared" si="1088"/>
        <v>13</v>
      </c>
      <c r="AN3461">
        <f t="shared" si="1089"/>
        <v>8</v>
      </c>
      <c r="AO3461">
        <f t="shared" si="1090"/>
        <v>3</v>
      </c>
      <c r="AP3461">
        <f t="shared" si="1091"/>
        <v>16</v>
      </c>
      <c r="AQ3461">
        <f t="shared" si="1099"/>
        <v>12</v>
      </c>
      <c r="AR3461">
        <f t="shared" si="1092"/>
        <v>7</v>
      </c>
      <c r="AS3461">
        <f t="shared" si="1093"/>
        <v>2</v>
      </c>
      <c r="AT3461">
        <f t="shared" si="1094"/>
        <v>3</v>
      </c>
      <c r="AU3461">
        <f t="shared" si="1095"/>
        <v>8</v>
      </c>
    </row>
    <row r="3462" spans="1:47" x14ac:dyDescent="0.45">
      <c r="A3462" s="3">
        <v>43493</v>
      </c>
      <c r="B3462" s="3">
        <v>43506</v>
      </c>
      <c r="C3462" s="5">
        <f t="shared" si="1084"/>
        <v>13</v>
      </c>
      <c r="D3462" s="5">
        <f t="shared" si="1085"/>
        <v>1</v>
      </c>
      <c r="E3462" t="s">
        <v>36</v>
      </c>
      <c r="F3462">
        <v>12000000</v>
      </c>
      <c r="G3462">
        <v>29</v>
      </c>
      <c r="H3462">
        <v>1</v>
      </c>
      <c r="I3462">
        <v>47</v>
      </c>
      <c r="J3462">
        <v>0</v>
      </c>
      <c r="K3462">
        <v>52</v>
      </c>
      <c r="L3462">
        <v>280</v>
      </c>
      <c r="M3462">
        <v>3</v>
      </c>
      <c r="N3462">
        <v>1</v>
      </c>
      <c r="O3462">
        <v>0</v>
      </c>
      <c r="P3462">
        <v>0</v>
      </c>
      <c r="Q3462">
        <v>8340</v>
      </c>
      <c r="R3462">
        <v>4614</v>
      </c>
      <c r="S3462">
        <v>158</v>
      </c>
      <c r="T3462">
        <v>101</v>
      </c>
      <c r="U3462">
        <v>24</v>
      </c>
      <c r="V3462">
        <v>24.276354957120081</v>
      </c>
      <c r="W3462">
        <v>17.12798604138203</v>
      </c>
      <c r="X3462">
        <v>7</v>
      </c>
      <c r="Y3462">
        <v>0</v>
      </c>
      <c r="Z3462">
        <v>0</v>
      </c>
      <c r="AA3462" t="s">
        <v>29</v>
      </c>
      <c r="AB3462">
        <v>0</v>
      </c>
      <c r="AC3462">
        <f t="shared" si="1080"/>
        <v>923076.92307692312</v>
      </c>
      <c r="AD3462">
        <f t="shared" si="1081"/>
        <v>0</v>
      </c>
      <c r="AE3462">
        <f t="shared" si="1082"/>
        <v>0.63924050632911389</v>
      </c>
      <c r="AF3462">
        <f t="shared" si="1083"/>
        <v>0.15189873417721519</v>
      </c>
      <c r="AG3462">
        <v>57</v>
      </c>
      <c r="AH3462">
        <f t="shared" si="1096"/>
        <v>28</v>
      </c>
      <c r="AI3462">
        <f t="shared" si="1086"/>
        <v>10</v>
      </c>
      <c r="AJ3462">
        <f t="shared" si="1097"/>
        <v>27</v>
      </c>
      <c r="AK3462">
        <f t="shared" si="1098"/>
        <v>23</v>
      </c>
      <c r="AL3462">
        <f t="shared" si="1087"/>
        <v>18</v>
      </c>
      <c r="AM3462">
        <f t="shared" si="1088"/>
        <v>13</v>
      </c>
      <c r="AN3462">
        <f t="shared" si="1089"/>
        <v>8</v>
      </c>
      <c r="AO3462">
        <f t="shared" si="1090"/>
        <v>3</v>
      </c>
      <c r="AP3462">
        <f t="shared" si="1091"/>
        <v>9</v>
      </c>
      <c r="AQ3462">
        <f t="shared" si="1099"/>
        <v>5</v>
      </c>
      <c r="AR3462">
        <f t="shared" si="1092"/>
        <v>0</v>
      </c>
      <c r="AS3462">
        <f t="shared" si="1093"/>
        <v>5</v>
      </c>
      <c r="AT3462">
        <f t="shared" si="1094"/>
        <v>10</v>
      </c>
      <c r="AU3462">
        <f t="shared" si="1095"/>
        <v>15</v>
      </c>
    </row>
    <row r="3463" spans="1:47" x14ac:dyDescent="0.45">
      <c r="A3463" s="3">
        <v>43493</v>
      </c>
      <c r="B3463" s="3">
        <v>43502</v>
      </c>
      <c r="C3463" s="5">
        <f t="shared" si="1084"/>
        <v>9</v>
      </c>
      <c r="D3463" s="5">
        <f t="shared" si="1085"/>
        <v>1</v>
      </c>
      <c r="E3463" t="s">
        <v>36</v>
      </c>
      <c r="F3463">
        <v>12000000</v>
      </c>
      <c r="G3463">
        <v>18</v>
      </c>
      <c r="H3463">
        <v>1</v>
      </c>
      <c r="I3463">
        <v>21</v>
      </c>
      <c r="J3463">
        <v>0</v>
      </c>
      <c r="K3463">
        <v>46</v>
      </c>
      <c r="L3463">
        <v>280</v>
      </c>
      <c r="M3463">
        <v>3</v>
      </c>
      <c r="N3463">
        <v>1</v>
      </c>
      <c r="O3463">
        <v>0</v>
      </c>
      <c r="P3463">
        <v>0</v>
      </c>
      <c r="Q3463">
        <v>7653</v>
      </c>
      <c r="R3463">
        <v>4222</v>
      </c>
      <c r="S3463">
        <v>170</v>
      </c>
      <c r="T3463">
        <v>103</v>
      </c>
      <c r="U3463">
        <v>33</v>
      </c>
      <c r="V3463">
        <v>28.277152785131111</v>
      </c>
      <c r="W3463">
        <v>15.48501150834565</v>
      </c>
      <c r="X3463">
        <v>7</v>
      </c>
      <c r="Y3463">
        <v>0</v>
      </c>
      <c r="Z3463">
        <v>50</v>
      </c>
      <c r="AA3463" t="s">
        <v>29</v>
      </c>
      <c r="AB3463">
        <v>0</v>
      </c>
      <c r="AC3463">
        <f t="shared" si="1080"/>
        <v>1333333.3333333333</v>
      </c>
      <c r="AD3463">
        <f t="shared" si="1081"/>
        <v>0</v>
      </c>
      <c r="AE3463">
        <f t="shared" si="1082"/>
        <v>0.60588235294117643</v>
      </c>
      <c r="AF3463">
        <f t="shared" si="1083"/>
        <v>0.19411764705882353</v>
      </c>
      <c r="AG3463">
        <v>57</v>
      </c>
      <c r="AH3463">
        <f t="shared" si="1096"/>
        <v>28</v>
      </c>
      <c r="AI3463">
        <f t="shared" si="1086"/>
        <v>6</v>
      </c>
      <c r="AJ3463">
        <f t="shared" si="1097"/>
        <v>27</v>
      </c>
      <c r="AK3463">
        <f t="shared" si="1098"/>
        <v>23</v>
      </c>
      <c r="AL3463">
        <f t="shared" si="1087"/>
        <v>18</v>
      </c>
      <c r="AM3463">
        <f t="shared" si="1088"/>
        <v>13</v>
      </c>
      <c r="AN3463">
        <f t="shared" si="1089"/>
        <v>8</v>
      </c>
      <c r="AO3463">
        <f t="shared" si="1090"/>
        <v>3</v>
      </c>
      <c r="AP3463">
        <f t="shared" si="1091"/>
        <v>5</v>
      </c>
      <c r="AQ3463">
        <f t="shared" si="1099"/>
        <v>1</v>
      </c>
      <c r="AR3463">
        <f t="shared" si="1092"/>
        <v>4</v>
      </c>
      <c r="AS3463">
        <f t="shared" si="1093"/>
        <v>9</v>
      </c>
      <c r="AT3463">
        <f t="shared" si="1094"/>
        <v>14</v>
      </c>
      <c r="AU3463">
        <f t="shared" si="1095"/>
        <v>19</v>
      </c>
    </row>
    <row r="3464" spans="1:47" x14ac:dyDescent="0.45">
      <c r="A3464" s="3">
        <v>43493</v>
      </c>
      <c r="B3464" s="3">
        <v>43502</v>
      </c>
      <c r="C3464" s="5">
        <f t="shared" si="1084"/>
        <v>9</v>
      </c>
      <c r="D3464" s="5">
        <f t="shared" si="1085"/>
        <v>1</v>
      </c>
      <c r="E3464" t="s">
        <v>36</v>
      </c>
      <c r="F3464">
        <v>11990000</v>
      </c>
      <c r="G3464">
        <v>4</v>
      </c>
      <c r="H3464">
        <v>1</v>
      </c>
      <c r="I3464">
        <v>23</v>
      </c>
      <c r="J3464">
        <v>0</v>
      </c>
      <c r="K3464">
        <v>72</v>
      </c>
      <c r="L3464">
        <v>17400</v>
      </c>
      <c r="M3464">
        <v>2</v>
      </c>
      <c r="N3464">
        <v>2</v>
      </c>
      <c r="O3464">
        <v>0</v>
      </c>
      <c r="P3464">
        <v>0</v>
      </c>
      <c r="Q3464">
        <v>2640</v>
      </c>
      <c r="R3464">
        <v>1444</v>
      </c>
      <c r="S3464">
        <v>84</v>
      </c>
      <c r="T3464">
        <v>21</v>
      </c>
      <c r="U3464">
        <v>4</v>
      </c>
      <c r="V3464">
        <v>34.716306555863348</v>
      </c>
      <c r="W3464">
        <v>12.68769291650178</v>
      </c>
      <c r="X3464">
        <v>8</v>
      </c>
      <c r="Y3464">
        <v>0</v>
      </c>
      <c r="Z3464">
        <v>10</v>
      </c>
      <c r="AA3464" t="s">
        <v>29</v>
      </c>
      <c r="AB3464">
        <v>0</v>
      </c>
      <c r="AC3464">
        <f t="shared" si="1080"/>
        <v>1332222.2222222222</v>
      </c>
      <c r="AD3464">
        <f t="shared" si="1081"/>
        <v>0</v>
      </c>
      <c r="AE3464">
        <f t="shared" si="1082"/>
        <v>0.25</v>
      </c>
      <c r="AF3464">
        <f t="shared" si="1083"/>
        <v>4.7619047619047616E-2</v>
      </c>
      <c r="AG3464">
        <v>57</v>
      </c>
      <c r="AH3464">
        <f t="shared" si="1096"/>
        <v>28</v>
      </c>
      <c r="AI3464">
        <f t="shared" si="1086"/>
        <v>6</v>
      </c>
      <c r="AJ3464">
        <f t="shared" si="1097"/>
        <v>27</v>
      </c>
      <c r="AK3464">
        <f t="shared" si="1098"/>
        <v>23</v>
      </c>
      <c r="AL3464">
        <f t="shared" si="1087"/>
        <v>18</v>
      </c>
      <c r="AM3464">
        <f t="shared" si="1088"/>
        <v>13</v>
      </c>
      <c r="AN3464">
        <f t="shared" si="1089"/>
        <v>8</v>
      </c>
      <c r="AO3464">
        <f t="shared" si="1090"/>
        <v>3</v>
      </c>
      <c r="AP3464">
        <f t="shared" si="1091"/>
        <v>5</v>
      </c>
      <c r="AQ3464">
        <f t="shared" si="1099"/>
        <v>1</v>
      </c>
      <c r="AR3464">
        <f t="shared" si="1092"/>
        <v>4</v>
      </c>
      <c r="AS3464">
        <f t="shared" si="1093"/>
        <v>9</v>
      </c>
      <c r="AT3464">
        <f t="shared" si="1094"/>
        <v>14</v>
      </c>
      <c r="AU3464">
        <f t="shared" si="1095"/>
        <v>19</v>
      </c>
    </row>
    <row r="3465" spans="1:47" x14ac:dyDescent="0.45">
      <c r="A3465" s="3">
        <v>43487</v>
      </c>
      <c r="B3465" s="3">
        <v>43520</v>
      </c>
      <c r="C3465" s="5">
        <f t="shared" si="1084"/>
        <v>33</v>
      </c>
      <c r="D3465" s="5">
        <f t="shared" si="1085"/>
        <v>1</v>
      </c>
      <c r="E3465" t="s">
        <v>35</v>
      </c>
      <c r="F3465">
        <v>3000000</v>
      </c>
      <c r="G3465">
        <v>43</v>
      </c>
      <c r="H3465">
        <v>4</v>
      </c>
      <c r="I3465">
        <v>61</v>
      </c>
      <c r="J3465">
        <v>0</v>
      </c>
      <c r="K3465">
        <v>34</v>
      </c>
      <c r="L3465">
        <v>1452</v>
      </c>
      <c r="M3465">
        <v>0</v>
      </c>
      <c r="N3465">
        <v>0</v>
      </c>
      <c r="O3465">
        <v>0</v>
      </c>
      <c r="P3465">
        <v>0</v>
      </c>
      <c r="Q3465">
        <v>3581</v>
      </c>
      <c r="R3465">
        <v>1983</v>
      </c>
      <c r="S3465">
        <v>82</v>
      </c>
      <c r="T3465">
        <v>43</v>
      </c>
      <c r="U3465">
        <v>28</v>
      </c>
      <c r="V3465">
        <v>29.51444273274052</v>
      </c>
      <c r="W3465">
        <v>15.150368190595669</v>
      </c>
      <c r="X3465">
        <v>8</v>
      </c>
      <c r="Y3465">
        <v>0</v>
      </c>
      <c r="Z3465">
        <v>31</v>
      </c>
      <c r="AA3465" t="s">
        <v>32</v>
      </c>
      <c r="AB3465">
        <v>2</v>
      </c>
      <c r="AC3465">
        <f t="shared" si="1080"/>
        <v>90909.090909090912</v>
      </c>
      <c r="AD3465">
        <f t="shared" si="1081"/>
        <v>6.0606060606060608E-2</v>
      </c>
      <c r="AE3465">
        <f t="shared" si="1082"/>
        <v>0.52439024390243905</v>
      </c>
      <c r="AF3465">
        <f t="shared" si="1083"/>
        <v>0.34146341463414637</v>
      </c>
      <c r="AG3465">
        <v>78</v>
      </c>
      <c r="AH3465">
        <f t="shared" si="1096"/>
        <v>22</v>
      </c>
      <c r="AI3465">
        <f t="shared" si="1086"/>
        <v>24</v>
      </c>
      <c r="AJ3465">
        <f t="shared" si="1097"/>
        <v>21</v>
      </c>
      <c r="AK3465">
        <f t="shared" si="1098"/>
        <v>17</v>
      </c>
      <c r="AL3465">
        <f t="shared" si="1087"/>
        <v>12</v>
      </c>
      <c r="AM3465">
        <f t="shared" si="1088"/>
        <v>7</v>
      </c>
      <c r="AN3465">
        <f t="shared" si="1089"/>
        <v>2</v>
      </c>
      <c r="AO3465">
        <f t="shared" si="1090"/>
        <v>3</v>
      </c>
      <c r="AP3465">
        <f t="shared" si="1091"/>
        <v>23</v>
      </c>
      <c r="AQ3465">
        <f t="shared" si="1099"/>
        <v>19</v>
      </c>
      <c r="AR3465">
        <f t="shared" si="1092"/>
        <v>14</v>
      </c>
      <c r="AS3465">
        <f t="shared" si="1093"/>
        <v>9</v>
      </c>
      <c r="AT3465">
        <f t="shared" si="1094"/>
        <v>4</v>
      </c>
      <c r="AU3465">
        <f t="shared" si="1095"/>
        <v>1</v>
      </c>
    </row>
    <row r="3466" spans="1:47" x14ac:dyDescent="0.45">
      <c r="A3466" s="3">
        <v>43487</v>
      </c>
      <c r="B3466" s="3">
        <v>43506</v>
      </c>
      <c r="C3466" s="5">
        <f t="shared" si="1084"/>
        <v>19</v>
      </c>
      <c r="D3466" s="5">
        <f t="shared" si="1085"/>
        <v>1</v>
      </c>
      <c r="E3466" t="s">
        <v>35</v>
      </c>
      <c r="F3466">
        <v>1000000</v>
      </c>
      <c r="G3466">
        <v>373</v>
      </c>
      <c r="H3466">
        <v>9</v>
      </c>
      <c r="I3466">
        <v>28</v>
      </c>
      <c r="J3466">
        <v>0</v>
      </c>
      <c r="K3466">
        <v>70</v>
      </c>
      <c r="L3466">
        <v>1798</v>
      </c>
      <c r="M3466">
        <v>7</v>
      </c>
      <c r="N3466">
        <v>1</v>
      </c>
      <c r="O3466">
        <v>1</v>
      </c>
      <c r="P3466">
        <v>0</v>
      </c>
      <c r="Q3466">
        <v>3047</v>
      </c>
      <c r="R3466">
        <v>1706</v>
      </c>
      <c r="S3466">
        <v>108</v>
      </c>
      <c r="T3466">
        <v>55</v>
      </c>
      <c r="U3466">
        <v>25</v>
      </c>
      <c r="V3466">
        <v>39.701993725847792</v>
      </c>
      <c r="W3466">
        <v>11.645936563761889</v>
      </c>
      <c r="X3466">
        <v>8</v>
      </c>
      <c r="Y3466">
        <v>1</v>
      </c>
      <c r="Z3466">
        <v>6102</v>
      </c>
      <c r="AA3466" t="s">
        <v>32</v>
      </c>
      <c r="AB3466">
        <v>14</v>
      </c>
      <c r="AC3466">
        <f t="shared" si="1080"/>
        <v>52631.57894736842</v>
      </c>
      <c r="AD3466">
        <f t="shared" si="1081"/>
        <v>0.73684210526315785</v>
      </c>
      <c r="AE3466">
        <f t="shared" si="1082"/>
        <v>0.5092592592592593</v>
      </c>
      <c r="AF3466">
        <f t="shared" si="1083"/>
        <v>0.23148148148148148</v>
      </c>
      <c r="AG3466">
        <v>78</v>
      </c>
      <c r="AH3466">
        <f t="shared" si="1096"/>
        <v>22</v>
      </c>
      <c r="AI3466">
        <f t="shared" si="1086"/>
        <v>10</v>
      </c>
      <c r="AJ3466">
        <f t="shared" si="1097"/>
        <v>21</v>
      </c>
      <c r="AK3466">
        <f t="shared" si="1098"/>
        <v>17</v>
      </c>
      <c r="AL3466">
        <f t="shared" si="1087"/>
        <v>12</v>
      </c>
      <c r="AM3466">
        <f t="shared" si="1088"/>
        <v>7</v>
      </c>
      <c r="AN3466">
        <f t="shared" si="1089"/>
        <v>2</v>
      </c>
      <c r="AO3466">
        <f t="shared" si="1090"/>
        <v>3</v>
      </c>
      <c r="AP3466">
        <f t="shared" si="1091"/>
        <v>9</v>
      </c>
      <c r="AQ3466">
        <f t="shared" si="1099"/>
        <v>5</v>
      </c>
      <c r="AR3466">
        <f t="shared" si="1092"/>
        <v>0</v>
      </c>
      <c r="AS3466">
        <f t="shared" si="1093"/>
        <v>5</v>
      </c>
      <c r="AT3466">
        <f t="shared" si="1094"/>
        <v>10</v>
      </c>
      <c r="AU3466">
        <f t="shared" si="1095"/>
        <v>15</v>
      </c>
    </row>
    <row r="3467" spans="1:47" x14ac:dyDescent="0.45">
      <c r="A3467" s="3">
        <v>43487</v>
      </c>
      <c r="B3467" s="3">
        <v>43502</v>
      </c>
      <c r="C3467" s="5">
        <f t="shared" si="1084"/>
        <v>15</v>
      </c>
      <c r="D3467" s="5">
        <f t="shared" si="1085"/>
        <v>1</v>
      </c>
      <c r="E3467" t="s">
        <v>35</v>
      </c>
      <c r="F3467">
        <v>1000000</v>
      </c>
      <c r="G3467">
        <v>115</v>
      </c>
      <c r="H3467">
        <v>7</v>
      </c>
      <c r="I3467">
        <v>72</v>
      </c>
      <c r="J3467">
        <v>0</v>
      </c>
      <c r="K3467">
        <v>82</v>
      </c>
      <c r="L3467">
        <v>16300</v>
      </c>
      <c r="M3467">
        <v>5</v>
      </c>
      <c r="N3467">
        <v>0</v>
      </c>
      <c r="O3467">
        <v>0</v>
      </c>
      <c r="P3467">
        <v>0</v>
      </c>
      <c r="Q3467">
        <v>4379</v>
      </c>
      <c r="R3467">
        <v>2396</v>
      </c>
      <c r="S3467">
        <v>147</v>
      </c>
      <c r="T3467">
        <v>52</v>
      </c>
      <c r="U3467">
        <v>20</v>
      </c>
      <c r="V3467">
        <v>35.673744733285638</v>
      </c>
      <c r="W3467">
        <v>12.332761405062859</v>
      </c>
      <c r="X3467">
        <v>9</v>
      </c>
      <c r="Y3467">
        <v>1</v>
      </c>
      <c r="Z3467">
        <v>881</v>
      </c>
      <c r="AA3467" t="s">
        <v>32</v>
      </c>
      <c r="AB3467">
        <v>3</v>
      </c>
      <c r="AC3467">
        <f t="shared" si="1080"/>
        <v>66666.666666666672</v>
      </c>
      <c r="AD3467">
        <f t="shared" si="1081"/>
        <v>0.2</v>
      </c>
      <c r="AE3467">
        <f t="shared" si="1082"/>
        <v>0.35374149659863946</v>
      </c>
      <c r="AF3467">
        <f t="shared" si="1083"/>
        <v>0.1360544217687075</v>
      </c>
      <c r="AG3467">
        <v>78</v>
      </c>
      <c r="AH3467">
        <f t="shared" si="1096"/>
        <v>22</v>
      </c>
      <c r="AI3467">
        <f t="shared" si="1086"/>
        <v>6</v>
      </c>
      <c r="AJ3467">
        <f t="shared" si="1097"/>
        <v>21</v>
      </c>
      <c r="AK3467">
        <f t="shared" si="1098"/>
        <v>17</v>
      </c>
      <c r="AL3467">
        <f t="shared" si="1087"/>
        <v>12</v>
      </c>
      <c r="AM3467">
        <f t="shared" si="1088"/>
        <v>7</v>
      </c>
      <c r="AN3467">
        <f t="shared" si="1089"/>
        <v>2</v>
      </c>
      <c r="AO3467">
        <f t="shared" si="1090"/>
        <v>3</v>
      </c>
      <c r="AP3467">
        <f t="shared" si="1091"/>
        <v>5</v>
      </c>
      <c r="AQ3467">
        <f t="shared" si="1099"/>
        <v>1</v>
      </c>
      <c r="AR3467">
        <f t="shared" si="1092"/>
        <v>4</v>
      </c>
      <c r="AS3467">
        <f t="shared" si="1093"/>
        <v>9</v>
      </c>
      <c r="AT3467">
        <f t="shared" si="1094"/>
        <v>14</v>
      </c>
      <c r="AU3467">
        <f t="shared" si="1095"/>
        <v>19</v>
      </c>
    </row>
    <row r="3468" spans="1:47" x14ac:dyDescent="0.45">
      <c r="A3468" s="3">
        <v>43487</v>
      </c>
      <c r="B3468" s="3">
        <v>43520</v>
      </c>
      <c r="C3468" s="5">
        <f t="shared" si="1084"/>
        <v>33</v>
      </c>
      <c r="D3468" s="5">
        <f t="shared" si="1085"/>
        <v>1</v>
      </c>
      <c r="E3468" t="s">
        <v>35</v>
      </c>
      <c r="F3468">
        <v>1000000</v>
      </c>
      <c r="G3468">
        <v>270</v>
      </c>
      <c r="H3468">
        <v>5</v>
      </c>
      <c r="I3468">
        <v>39</v>
      </c>
      <c r="J3468">
        <v>0</v>
      </c>
      <c r="K3468">
        <v>34</v>
      </c>
      <c r="L3468">
        <v>1382</v>
      </c>
      <c r="M3468">
        <v>8</v>
      </c>
      <c r="N3468">
        <v>0</v>
      </c>
      <c r="O3468">
        <v>0</v>
      </c>
      <c r="P3468">
        <v>0</v>
      </c>
      <c r="Q3468">
        <v>5414</v>
      </c>
      <c r="R3468">
        <v>2986</v>
      </c>
      <c r="S3468">
        <v>197</v>
      </c>
      <c r="T3468">
        <v>139</v>
      </c>
      <c r="U3468">
        <v>84</v>
      </c>
      <c r="V3468">
        <v>38.059656280918432</v>
      </c>
      <c r="W3468">
        <v>11.71628013640645</v>
      </c>
      <c r="X3468">
        <v>8</v>
      </c>
      <c r="Y3468">
        <v>1</v>
      </c>
      <c r="Z3468">
        <v>5629</v>
      </c>
      <c r="AA3468" t="s">
        <v>27</v>
      </c>
      <c r="AB3468">
        <v>6</v>
      </c>
      <c r="AC3468">
        <f t="shared" si="1080"/>
        <v>30303.030303030304</v>
      </c>
      <c r="AD3468">
        <f t="shared" si="1081"/>
        <v>0.18181818181818182</v>
      </c>
      <c r="AE3468">
        <f t="shared" si="1082"/>
        <v>0.70558375634517767</v>
      </c>
      <c r="AF3468">
        <f t="shared" si="1083"/>
        <v>0.42639593908629442</v>
      </c>
      <c r="AG3468">
        <v>78</v>
      </c>
      <c r="AH3468">
        <f t="shared" si="1096"/>
        <v>22</v>
      </c>
      <c r="AI3468">
        <f t="shared" si="1086"/>
        <v>24</v>
      </c>
      <c r="AJ3468">
        <f t="shared" si="1097"/>
        <v>21</v>
      </c>
      <c r="AK3468">
        <f t="shared" si="1098"/>
        <v>17</v>
      </c>
      <c r="AL3468">
        <f t="shared" si="1087"/>
        <v>12</v>
      </c>
      <c r="AM3468">
        <f t="shared" si="1088"/>
        <v>7</v>
      </c>
      <c r="AN3468">
        <f t="shared" si="1089"/>
        <v>2</v>
      </c>
      <c r="AO3468">
        <f t="shared" si="1090"/>
        <v>3</v>
      </c>
      <c r="AP3468">
        <f t="shared" si="1091"/>
        <v>23</v>
      </c>
      <c r="AQ3468">
        <f t="shared" si="1099"/>
        <v>19</v>
      </c>
      <c r="AR3468">
        <f t="shared" si="1092"/>
        <v>14</v>
      </c>
      <c r="AS3468">
        <f t="shared" si="1093"/>
        <v>9</v>
      </c>
      <c r="AT3468">
        <f t="shared" si="1094"/>
        <v>4</v>
      </c>
      <c r="AU3468">
        <f t="shared" si="1095"/>
        <v>1</v>
      </c>
    </row>
    <row r="3469" spans="1:47" x14ac:dyDescent="0.45">
      <c r="A3469" s="3">
        <v>43487</v>
      </c>
      <c r="B3469" s="3">
        <v>43507</v>
      </c>
      <c r="C3469" s="5">
        <f t="shared" si="1084"/>
        <v>20</v>
      </c>
      <c r="D3469" s="5">
        <f t="shared" si="1085"/>
        <v>1</v>
      </c>
      <c r="E3469" t="s">
        <v>35</v>
      </c>
      <c r="F3469">
        <v>1000000</v>
      </c>
      <c r="G3469">
        <v>101</v>
      </c>
      <c r="H3469">
        <v>10</v>
      </c>
      <c r="I3469">
        <v>9</v>
      </c>
      <c r="J3469">
        <v>0</v>
      </c>
      <c r="K3469">
        <v>23</v>
      </c>
      <c r="L3469">
        <v>1166</v>
      </c>
      <c r="M3469">
        <v>53</v>
      </c>
      <c r="N3469">
        <v>4</v>
      </c>
      <c r="O3469">
        <v>4</v>
      </c>
      <c r="P3469">
        <v>0</v>
      </c>
      <c r="Q3469">
        <v>3302</v>
      </c>
      <c r="R3469">
        <v>1875</v>
      </c>
      <c r="S3469">
        <v>94</v>
      </c>
      <c r="T3469">
        <v>21</v>
      </c>
      <c r="U3469">
        <v>0</v>
      </c>
      <c r="V3469">
        <v>37.602749361702173</v>
      </c>
      <c r="W3469">
        <v>12.969841985815609</v>
      </c>
      <c r="X3469">
        <v>8</v>
      </c>
      <c r="Y3469">
        <v>1</v>
      </c>
      <c r="Z3469">
        <v>827</v>
      </c>
      <c r="AA3469" t="s">
        <v>27</v>
      </c>
      <c r="AB3469">
        <v>5</v>
      </c>
      <c r="AC3469">
        <f t="shared" si="1080"/>
        <v>50000</v>
      </c>
      <c r="AD3469">
        <f t="shared" si="1081"/>
        <v>0.25</v>
      </c>
      <c r="AE3469">
        <f t="shared" si="1082"/>
        <v>0.22340425531914893</v>
      </c>
      <c r="AF3469">
        <f t="shared" si="1083"/>
        <v>0</v>
      </c>
      <c r="AG3469">
        <v>78</v>
      </c>
      <c r="AH3469">
        <f t="shared" si="1096"/>
        <v>22</v>
      </c>
      <c r="AI3469">
        <f t="shared" si="1086"/>
        <v>11</v>
      </c>
      <c r="AJ3469">
        <f t="shared" si="1097"/>
        <v>21</v>
      </c>
      <c r="AK3469">
        <f t="shared" si="1098"/>
        <v>17</v>
      </c>
      <c r="AL3469">
        <f t="shared" si="1087"/>
        <v>12</v>
      </c>
      <c r="AM3469">
        <f t="shared" si="1088"/>
        <v>7</v>
      </c>
      <c r="AN3469">
        <f t="shared" si="1089"/>
        <v>2</v>
      </c>
      <c r="AO3469">
        <f t="shared" si="1090"/>
        <v>3</v>
      </c>
      <c r="AP3469">
        <f t="shared" si="1091"/>
        <v>10</v>
      </c>
      <c r="AQ3469">
        <f t="shared" si="1099"/>
        <v>6</v>
      </c>
      <c r="AR3469">
        <f t="shared" si="1092"/>
        <v>1</v>
      </c>
      <c r="AS3469">
        <f t="shared" si="1093"/>
        <v>4</v>
      </c>
      <c r="AT3469">
        <f t="shared" si="1094"/>
        <v>9</v>
      </c>
      <c r="AU3469">
        <f t="shared" si="1095"/>
        <v>14</v>
      </c>
    </row>
    <row r="3470" spans="1:47" x14ac:dyDescent="0.45">
      <c r="A3470" s="3">
        <v>43487</v>
      </c>
      <c r="B3470" s="3">
        <v>43506</v>
      </c>
      <c r="C3470" s="5">
        <f t="shared" si="1084"/>
        <v>19</v>
      </c>
      <c r="D3470" s="5">
        <f t="shared" si="1085"/>
        <v>1</v>
      </c>
      <c r="E3470" t="s">
        <v>35</v>
      </c>
      <c r="F3470">
        <v>500000</v>
      </c>
      <c r="G3470">
        <v>1220</v>
      </c>
      <c r="H3470">
        <v>8</v>
      </c>
      <c r="I3470">
        <v>41</v>
      </c>
      <c r="J3470">
        <v>0</v>
      </c>
      <c r="K3470">
        <v>24</v>
      </c>
      <c r="L3470">
        <v>284</v>
      </c>
      <c r="M3470">
        <v>24</v>
      </c>
      <c r="N3470">
        <v>0</v>
      </c>
      <c r="O3470">
        <v>0</v>
      </c>
      <c r="P3470">
        <v>0</v>
      </c>
      <c r="Q3470">
        <v>4783</v>
      </c>
      <c r="R3470">
        <v>2710</v>
      </c>
      <c r="S3470">
        <v>157</v>
      </c>
      <c r="T3470">
        <v>46</v>
      </c>
      <c r="U3470">
        <v>17</v>
      </c>
      <c r="V3470">
        <v>40.000618962559059</v>
      </c>
      <c r="W3470">
        <v>11.968193997226599</v>
      </c>
      <c r="X3470">
        <v>10</v>
      </c>
      <c r="Y3470">
        <v>1</v>
      </c>
      <c r="Z3470">
        <v>47963</v>
      </c>
      <c r="AA3470" t="s">
        <v>27</v>
      </c>
      <c r="AB3470">
        <v>8</v>
      </c>
      <c r="AC3470">
        <f t="shared" si="1080"/>
        <v>26315.78947368421</v>
      </c>
      <c r="AD3470">
        <f t="shared" si="1081"/>
        <v>0.42105263157894735</v>
      </c>
      <c r="AE3470">
        <f t="shared" si="1082"/>
        <v>0.2929936305732484</v>
      </c>
      <c r="AF3470">
        <f t="shared" si="1083"/>
        <v>0.10828025477707007</v>
      </c>
      <c r="AG3470">
        <v>78</v>
      </c>
      <c r="AH3470">
        <f t="shared" si="1096"/>
        <v>22</v>
      </c>
      <c r="AI3470">
        <f t="shared" si="1086"/>
        <v>10</v>
      </c>
      <c r="AJ3470">
        <f t="shared" si="1097"/>
        <v>21</v>
      </c>
      <c r="AK3470">
        <f t="shared" si="1098"/>
        <v>17</v>
      </c>
      <c r="AL3470">
        <f t="shared" si="1087"/>
        <v>12</v>
      </c>
      <c r="AM3470">
        <f t="shared" si="1088"/>
        <v>7</v>
      </c>
      <c r="AN3470">
        <f t="shared" si="1089"/>
        <v>2</v>
      </c>
      <c r="AO3470">
        <f t="shared" si="1090"/>
        <v>3</v>
      </c>
      <c r="AP3470">
        <f t="shared" si="1091"/>
        <v>9</v>
      </c>
      <c r="AQ3470">
        <f t="shared" si="1099"/>
        <v>5</v>
      </c>
      <c r="AR3470">
        <f t="shared" si="1092"/>
        <v>0</v>
      </c>
      <c r="AS3470">
        <f t="shared" si="1093"/>
        <v>5</v>
      </c>
      <c r="AT3470">
        <f t="shared" si="1094"/>
        <v>10</v>
      </c>
      <c r="AU3470">
        <f t="shared" si="1095"/>
        <v>15</v>
      </c>
    </row>
    <row r="3471" spans="1:47" x14ac:dyDescent="0.45">
      <c r="A3471" s="3">
        <v>43487</v>
      </c>
      <c r="B3471" s="3">
        <v>43503</v>
      </c>
      <c r="C3471" s="5">
        <f t="shared" si="1084"/>
        <v>16</v>
      </c>
      <c r="D3471" s="5">
        <f t="shared" si="1085"/>
        <v>1</v>
      </c>
      <c r="E3471" t="s">
        <v>35</v>
      </c>
      <c r="F3471">
        <v>1000000</v>
      </c>
      <c r="G3471">
        <v>189</v>
      </c>
      <c r="H3471">
        <v>4</v>
      </c>
      <c r="I3471">
        <v>48</v>
      </c>
      <c r="J3471">
        <v>0</v>
      </c>
      <c r="K3471">
        <v>27</v>
      </c>
      <c r="L3471">
        <v>3825</v>
      </c>
      <c r="M3471">
        <v>3</v>
      </c>
      <c r="N3471">
        <v>2</v>
      </c>
      <c r="O3471">
        <v>1</v>
      </c>
      <c r="P3471">
        <v>1</v>
      </c>
      <c r="Q3471">
        <v>4097</v>
      </c>
      <c r="R3471">
        <v>2278</v>
      </c>
      <c r="S3471">
        <v>138</v>
      </c>
      <c r="T3471">
        <v>59</v>
      </c>
      <c r="U3471">
        <v>23</v>
      </c>
      <c r="V3471">
        <v>37.926413584252693</v>
      </c>
      <c r="W3471">
        <v>12.07021414665801</v>
      </c>
      <c r="X3471">
        <v>9</v>
      </c>
      <c r="Y3471">
        <v>1</v>
      </c>
      <c r="Z3471">
        <v>1146</v>
      </c>
      <c r="AA3471" t="s">
        <v>27</v>
      </c>
      <c r="AB3471">
        <v>5</v>
      </c>
      <c r="AC3471">
        <f t="shared" si="1080"/>
        <v>62500</v>
      </c>
      <c r="AD3471">
        <f t="shared" si="1081"/>
        <v>0.3125</v>
      </c>
      <c r="AE3471">
        <f t="shared" si="1082"/>
        <v>0.42753623188405798</v>
      </c>
      <c r="AF3471">
        <f t="shared" si="1083"/>
        <v>0.16666666666666666</v>
      </c>
      <c r="AG3471">
        <v>78</v>
      </c>
      <c r="AH3471">
        <f t="shared" si="1096"/>
        <v>22</v>
      </c>
      <c r="AI3471">
        <f t="shared" si="1086"/>
        <v>7</v>
      </c>
      <c r="AJ3471">
        <f t="shared" si="1097"/>
        <v>21</v>
      </c>
      <c r="AK3471">
        <f t="shared" si="1098"/>
        <v>17</v>
      </c>
      <c r="AL3471">
        <f t="shared" si="1087"/>
        <v>12</v>
      </c>
      <c r="AM3471">
        <f t="shared" si="1088"/>
        <v>7</v>
      </c>
      <c r="AN3471">
        <f t="shared" si="1089"/>
        <v>2</v>
      </c>
      <c r="AO3471">
        <f t="shared" si="1090"/>
        <v>3</v>
      </c>
      <c r="AP3471">
        <f t="shared" si="1091"/>
        <v>6</v>
      </c>
      <c r="AQ3471">
        <f t="shared" si="1099"/>
        <v>2</v>
      </c>
      <c r="AR3471">
        <f t="shared" si="1092"/>
        <v>3</v>
      </c>
      <c r="AS3471">
        <f t="shared" si="1093"/>
        <v>8</v>
      </c>
      <c r="AT3471">
        <f t="shared" si="1094"/>
        <v>13</v>
      </c>
      <c r="AU3471">
        <f t="shared" si="1095"/>
        <v>18</v>
      </c>
    </row>
    <row r="3472" spans="1:47" x14ac:dyDescent="0.45">
      <c r="A3472" s="3">
        <v>43487</v>
      </c>
      <c r="B3472" s="3">
        <v>43520</v>
      </c>
      <c r="C3472" s="5">
        <f t="shared" si="1084"/>
        <v>33</v>
      </c>
      <c r="D3472" s="5">
        <f t="shared" si="1085"/>
        <v>1</v>
      </c>
      <c r="E3472" t="s">
        <v>35</v>
      </c>
      <c r="F3472">
        <v>1000000</v>
      </c>
      <c r="G3472">
        <v>110</v>
      </c>
      <c r="H3472">
        <v>10</v>
      </c>
      <c r="I3472">
        <v>60</v>
      </c>
      <c r="J3472">
        <v>1</v>
      </c>
      <c r="K3472">
        <v>65</v>
      </c>
      <c r="L3472">
        <v>392</v>
      </c>
      <c r="M3472">
        <v>17</v>
      </c>
      <c r="N3472">
        <v>11</v>
      </c>
      <c r="O3472">
        <v>10</v>
      </c>
      <c r="P3472">
        <v>0</v>
      </c>
      <c r="Q3472">
        <v>4055</v>
      </c>
      <c r="R3472">
        <v>2178</v>
      </c>
      <c r="S3472">
        <v>102</v>
      </c>
      <c r="T3472">
        <v>73</v>
      </c>
      <c r="U3472">
        <v>22</v>
      </c>
      <c r="V3472">
        <v>27.653500243072472</v>
      </c>
      <c r="W3472">
        <v>14.70688489169773</v>
      </c>
      <c r="X3472">
        <v>7</v>
      </c>
      <c r="Y3472">
        <v>1</v>
      </c>
      <c r="Z3472">
        <v>278</v>
      </c>
      <c r="AA3472" t="s">
        <v>31</v>
      </c>
      <c r="AB3472">
        <v>8</v>
      </c>
      <c r="AC3472">
        <f t="shared" si="1080"/>
        <v>30303.030303030304</v>
      </c>
      <c r="AD3472">
        <f t="shared" si="1081"/>
        <v>0.24242424242424243</v>
      </c>
      <c r="AE3472">
        <f t="shared" si="1082"/>
        <v>0.71568627450980393</v>
      </c>
      <c r="AF3472">
        <f t="shared" si="1083"/>
        <v>0.21568627450980393</v>
      </c>
      <c r="AG3472">
        <v>78</v>
      </c>
      <c r="AH3472">
        <f t="shared" si="1096"/>
        <v>22</v>
      </c>
      <c r="AI3472">
        <f t="shared" si="1086"/>
        <v>24</v>
      </c>
      <c r="AJ3472">
        <f t="shared" si="1097"/>
        <v>21</v>
      </c>
      <c r="AK3472">
        <f t="shared" si="1098"/>
        <v>17</v>
      </c>
      <c r="AL3472">
        <f t="shared" si="1087"/>
        <v>12</v>
      </c>
      <c r="AM3472">
        <f t="shared" si="1088"/>
        <v>7</v>
      </c>
      <c r="AN3472">
        <f t="shared" si="1089"/>
        <v>2</v>
      </c>
      <c r="AO3472">
        <f t="shared" si="1090"/>
        <v>3</v>
      </c>
      <c r="AP3472">
        <f t="shared" si="1091"/>
        <v>23</v>
      </c>
      <c r="AQ3472">
        <f t="shared" si="1099"/>
        <v>19</v>
      </c>
      <c r="AR3472">
        <f t="shared" si="1092"/>
        <v>14</v>
      </c>
      <c r="AS3472">
        <f t="shared" si="1093"/>
        <v>9</v>
      </c>
      <c r="AT3472">
        <f t="shared" si="1094"/>
        <v>4</v>
      </c>
      <c r="AU3472">
        <f t="shared" si="1095"/>
        <v>1</v>
      </c>
    </row>
    <row r="3473" spans="1:47" x14ac:dyDescent="0.45">
      <c r="A3473" s="3">
        <v>43487</v>
      </c>
      <c r="B3473" s="3">
        <v>43506</v>
      </c>
      <c r="C3473" s="5">
        <f t="shared" si="1084"/>
        <v>19</v>
      </c>
      <c r="D3473" s="5">
        <f t="shared" si="1085"/>
        <v>1</v>
      </c>
      <c r="E3473" t="s">
        <v>35</v>
      </c>
      <c r="F3473">
        <v>1000000</v>
      </c>
      <c r="G3473">
        <v>42</v>
      </c>
      <c r="H3473">
        <v>9</v>
      </c>
      <c r="I3473">
        <v>30</v>
      </c>
      <c r="J3473">
        <v>0</v>
      </c>
      <c r="K3473">
        <v>109</v>
      </c>
      <c r="L3473">
        <v>824</v>
      </c>
      <c r="M3473">
        <v>13</v>
      </c>
      <c r="N3473">
        <v>4</v>
      </c>
      <c r="O3473">
        <v>3</v>
      </c>
      <c r="P3473">
        <v>0</v>
      </c>
      <c r="Q3473">
        <v>2257</v>
      </c>
      <c r="R3473">
        <v>1262</v>
      </c>
      <c r="S3473">
        <v>83</v>
      </c>
      <c r="T3473">
        <v>43</v>
      </c>
      <c r="U3473">
        <v>12</v>
      </c>
      <c r="V3473">
        <v>40.100840604891857</v>
      </c>
      <c r="W3473">
        <v>11.443366047390841</v>
      </c>
      <c r="X3473">
        <v>7</v>
      </c>
      <c r="Y3473">
        <v>1</v>
      </c>
      <c r="Z3473">
        <v>252</v>
      </c>
      <c r="AA3473" t="s">
        <v>31</v>
      </c>
      <c r="AB3473">
        <v>7</v>
      </c>
      <c r="AC3473">
        <f t="shared" si="1080"/>
        <v>52631.57894736842</v>
      </c>
      <c r="AD3473">
        <f t="shared" si="1081"/>
        <v>0.36842105263157893</v>
      </c>
      <c r="AE3473">
        <f t="shared" si="1082"/>
        <v>0.51807228915662651</v>
      </c>
      <c r="AF3473">
        <f t="shared" si="1083"/>
        <v>0.14457831325301204</v>
      </c>
      <c r="AG3473">
        <v>78</v>
      </c>
      <c r="AH3473">
        <f t="shared" si="1096"/>
        <v>22</v>
      </c>
      <c r="AI3473">
        <f t="shared" si="1086"/>
        <v>10</v>
      </c>
      <c r="AJ3473">
        <f t="shared" si="1097"/>
        <v>21</v>
      </c>
      <c r="AK3473">
        <f t="shared" si="1098"/>
        <v>17</v>
      </c>
      <c r="AL3473">
        <f t="shared" si="1087"/>
        <v>12</v>
      </c>
      <c r="AM3473">
        <f t="shared" si="1088"/>
        <v>7</v>
      </c>
      <c r="AN3473">
        <f t="shared" si="1089"/>
        <v>2</v>
      </c>
      <c r="AO3473">
        <f t="shared" si="1090"/>
        <v>3</v>
      </c>
      <c r="AP3473">
        <f t="shared" si="1091"/>
        <v>9</v>
      </c>
      <c r="AQ3473">
        <f t="shared" si="1099"/>
        <v>5</v>
      </c>
      <c r="AR3473">
        <f t="shared" si="1092"/>
        <v>0</v>
      </c>
      <c r="AS3473">
        <f t="shared" si="1093"/>
        <v>5</v>
      </c>
      <c r="AT3473">
        <f t="shared" si="1094"/>
        <v>10</v>
      </c>
      <c r="AU3473">
        <f t="shared" si="1095"/>
        <v>15</v>
      </c>
    </row>
    <row r="3474" spans="1:47" x14ac:dyDescent="0.45">
      <c r="A3474" s="3">
        <v>43487</v>
      </c>
      <c r="B3474" s="3">
        <v>43513</v>
      </c>
      <c r="C3474" s="5">
        <f t="shared" si="1084"/>
        <v>26</v>
      </c>
      <c r="D3474" s="5">
        <f t="shared" si="1085"/>
        <v>1</v>
      </c>
      <c r="E3474" t="s">
        <v>35</v>
      </c>
      <c r="F3474">
        <v>1470000</v>
      </c>
      <c r="G3474">
        <v>13</v>
      </c>
      <c r="H3474">
        <v>1</v>
      </c>
      <c r="I3474">
        <v>11</v>
      </c>
      <c r="J3474">
        <v>0</v>
      </c>
      <c r="K3474">
        <v>45</v>
      </c>
      <c r="L3474">
        <v>465</v>
      </c>
      <c r="M3474">
        <v>0</v>
      </c>
      <c r="N3474">
        <v>0</v>
      </c>
      <c r="O3474">
        <v>0</v>
      </c>
      <c r="P3474">
        <v>0</v>
      </c>
      <c r="Q3474">
        <v>1519</v>
      </c>
      <c r="R3474">
        <v>837</v>
      </c>
      <c r="S3474">
        <v>44</v>
      </c>
      <c r="T3474">
        <v>41</v>
      </c>
      <c r="U3474">
        <v>13</v>
      </c>
      <c r="V3474">
        <v>33.993598484848491</v>
      </c>
      <c r="W3474">
        <v>13.24367845117845</v>
      </c>
      <c r="X3474">
        <v>6</v>
      </c>
      <c r="Y3474">
        <v>0</v>
      </c>
      <c r="Z3474">
        <v>0</v>
      </c>
      <c r="AA3474" t="s">
        <v>33</v>
      </c>
      <c r="AB3474">
        <v>0</v>
      </c>
      <c r="AC3474">
        <f t="shared" si="1080"/>
        <v>56538.461538461539</v>
      </c>
      <c r="AD3474">
        <f t="shared" si="1081"/>
        <v>0</v>
      </c>
      <c r="AE3474">
        <f t="shared" si="1082"/>
        <v>0.93181818181818177</v>
      </c>
      <c r="AF3474">
        <f t="shared" si="1083"/>
        <v>0.29545454545454547</v>
      </c>
      <c r="AG3474">
        <v>78</v>
      </c>
      <c r="AH3474">
        <f t="shared" si="1096"/>
        <v>22</v>
      </c>
      <c r="AI3474">
        <f t="shared" si="1086"/>
        <v>17</v>
      </c>
      <c r="AJ3474">
        <f t="shared" si="1097"/>
        <v>21</v>
      </c>
      <c r="AK3474">
        <f t="shared" si="1098"/>
        <v>17</v>
      </c>
      <c r="AL3474">
        <f t="shared" si="1087"/>
        <v>12</v>
      </c>
      <c r="AM3474">
        <f t="shared" si="1088"/>
        <v>7</v>
      </c>
      <c r="AN3474">
        <f t="shared" si="1089"/>
        <v>2</v>
      </c>
      <c r="AO3474">
        <f t="shared" si="1090"/>
        <v>3</v>
      </c>
      <c r="AP3474">
        <f t="shared" si="1091"/>
        <v>16</v>
      </c>
      <c r="AQ3474">
        <f t="shared" si="1099"/>
        <v>12</v>
      </c>
      <c r="AR3474">
        <f t="shared" si="1092"/>
        <v>7</v>
      </c>
      <c r="AS3474">
        <f t="shared" si="1093"/>
        <v>2</v>
      </c>
      <c r="AT3474">
        <f t="shared" si="1094"/>
        <v>3</v>
      </c>
      <c r="AU3474">
        <f t="shared" si="1095"/>
        <v>8</v>
      </c>
    </row>
    <row r="3475" spans="1:47" x14ac:dyDescent="0.45">
      <c r="A3475" s="3">
        <v>43487</v>
      </c>
      <c r="B3475" s="3">
        <v>43508</v>
      </c>
      <c r="C3475" s="5">
        <f t="shared" si="1084"/>
        <v>21</v>
      </c>
      <c r="D3475" s="5">
        <f t="shared" si="1085"/>
        <v>1</v>
      </c>
      <c r="E3475" t="s">
        <v>35</v>
      </c>
      <c r="F3475">
        <v>500000</v>
      </c>
      <c r="G3475">
        <v>284</v>
      </c>
      <c r="H3475">
        <v>6</v>
      </c>
      <c r="I3475">
        <v>52</v>
      </c>
      <c r="J3475">
        <v>1</v>
      </c>
      <c r="K3475">
        <v>46</v>
      </c>
      <c r="L3475">
        <v>104</v>
      </c>
      <c r="M3475">
        <v>0</v>
      </c>
      <c r="N3475">
        <v>0</v>
      </c>
      <c r="O3475">
        <v>0</v>
      </c>
      <c r="P3475">
        <v>0</v>
      </c>
      <c r="Q3475">
        <v>2658</v>
      </c>
      <c r="R3475">
        <v>1454</v>
      </c>
      <c r="S3475">
        <v>90</v>
      </c>
      <c r="T3475">
        <v>70</v>
      </c>
      <c r="U3475">
        <v>0</v>
      </c>
      <c r="V3475">
        <v>35.783190891028603</v>
      </c>
      <c r="W3475">
        <v>12.281780834479591</v>
      </c>
      <c r="X3475">
        <v>8</v>
      </c>
      <c r="Y3475">
        <v>1</v>
      </c>
      <c r="Z3475">
        <v>4795</v>
      </c>
      <c r="AA3475" t="s">
        <v>33</v>
      </c>
      <c r="AB3475">
        <v>11</v>
      </c>
      <c r="AC3475">
        <f t="shared" si="1080"/>
        <v>23809.523809523809</v>
      </c>
      <c r="AD3475">
        <f t="shared" si="1081"/>
        <v>0.52380952380952384</v>
      </c>
      <c r="AE3475">
        <f t="shared" si="1082"/>
        <v>0.77777777777777779</v>
      </c>
      <c r="AF3475">
        <f t="shared" si="1083"/>
        <v>0</v>
      </c>
      <c r="AG3475">
        <v>78</v>
      </c>
      <c r="AH3475">
        <f t="shared" si="1096"/>
        <v>22</v>
      </c>
      <c r="AI3475">
        <f t="shared" si="1086"/>
        <v>12</v>
      </c>
      <c r="AJ3475">
        <f t="shared" si="1097"/>
        <v>21</v>
      </c>
      <c r="AK3475">
        <f t="shared" si="1098"/>
        <v>17</v>
      </c>
      <c r="AL3475">
        <f t="shared" si="1087"/>
        <v>12</v>
      </c>
      <c r="AM3475">
        <f t="shared" si="1088"/>
        <v>7</v>
      </c>
      <c r="AN3475">
        <f t="shared" si="1089"/>
        <v>2</v>
      </c>
      <c r="AO3475">
        <f t="shared" si="1090"/>
        <v>3</v>
      </c>
      <c r="AP3475">
        <f t="shared" si="1091"/>
        <v>11</v>
      </c>
      <c r="AQ3475">
        <f t="shared" si="1099"/>
        <v>7</v>
      </c>
      <c r="AR3475">
        <f t="shared" si="1092"/>
        <v>2</v>
      </c>
      <c r="AS3475">
        <f t="shared" si="1093"/>
        <v>3</v>
      </c>
      <c r="AT3475">
        <f t="shared" si="1094"/>
        <v>8</v>
      </c>
      <c r="AU3475">
        <f t="shared" si="1095"/>
        <v>13</v>
      </c>
    </row>
    <row r="3476" spans="1:47" x14ac:dyDescent="0.45">
      <c r="A3476" s="3">
        <v>43487</v>
      </c>
      <c r="B3476" s="3">
        <v>43516</v>
      </c>
      <c r="C3476" s="5">
        <f t="shared" si="1084"/>
        <v>29</v>
      </c>
      <c r="D3476" s="5">
        <f t="shared" si="1085"/>
        <v>1</v>
      </c>
      <c r="E3476" t="s">
        <v>35</v>
      </c>
      <c r="F3476">
        <v>1500000</v>
      </c>
      <c r="G3476">
        <v>23</v>
      </c>
      <c r="H3476">
        <v>16</v>
      </c>
      <c r="I3476">
        <v>14</v>
      </c>
      <c r="J3476">
        <v>0</v>
      </c>
      <c r="K3476">
        <v>22</v>
      </c>
      <c r="L3476">
        <v>359</v>
      </c>
      <c r="M3476">
        <v>0</v>
      </c>
      <c r="N3476">
        <v>0</v>
      </c>
      <c r="O3476">
        <v>0</v>
      </c>
      <c r="P3476">
        <v>0</v>
      </c>
      <c r="Q3476">
        <v>2413</v>
      </c>
      <c r="R3476">
        <v>1387</v>
      </c>
      <c r="S3476">
        <v>67</v>
      </c>
      <c r="T3476">
        <v>49</v>
      </c>
      <c r="U3476">
        <v>14</v>
      </c>
      <c r="V3476">
        <v>38.642163156818668</v>
      </c>
      <c r="W3476">
        <v>13.01234921283991</v>
      </c>
      <c r="X3476">
        <v>7</v>
      </c>
      <c r="Y3476">
        <v>0</v>
      </c>
      <c r="Z3476">
        <v>75</v>
      </c>
      <c r="AA3476" t="s">
        <v>26</v>
      </c>
      <c r="AB3476">
        <v>1</v>
      </c>
      <c r="AC3476">
        <f t="shared" si="1080"/>
        <v>51724.137931034486</v>
      </c>
      <c r="AD3476">
        <f t="shared" si="1081"/>
        <v>3.4482758620689655E-2</v>
      </c>
      <c r="AE3476">
        <f t="shared" si="1082"/>
        <v>0.73134328358208955</v>
      </c>
      <c r="AF3476">
        <f t="shared" si="1083"/>
        <v>0.20895522388059701</v>
      </c>
      <c r="AG3476">
        <v>78</v>
      </c>
      <c r="AH3476">
        <f t="shared" si="1096"/>
        <v>22</v>
      </c>
      <c r="AI3476">
        <f t="shared" si="1086"/>
        <v>20</v>
      </c>
      <c r="AJ3476">
        <f t="shared" si="1097"/>
        <v>21</v>
      </c>
      <c r="AK3476">
        <f t="shared" si="1098"/>
        <v>17</v>
      </c>
      <c r="AL3476">
        <f t="shared" si="1087"/>
        <v>12</v>
      </c>
      <c r="AM3476">
        <f t="shared" si="1088"/>
        <v>7</v>
      </c>
      <c r="AN3476">
        <f t="shared" si="1089"/>
        <v>2</v>
      </c>
      <c r="AO3476">
        <f t="shared" si="1090"/>
        <v>3</v>
      </c>
      <c r="AP3476">
        <f t="shared" si="1091"/>
        <v>19</v>
      </c>
      <c r="AQ3476">
        <f t="shared" si="1099"/>
        <v>15</v>
      </c>
      <c r="AR3476">
        <f t="shared" si="1092"/>
        <v>10</v>
      </c>
      <c r="AS3476">
        <f t="shared" si="1093"/>
        <v>5</v>
      </c>
      <c r="AT3476">
        <f t="shared" si="1094"/>
        <v>0</v>
      </c>
      <c r="AU3476">
        <f t="shared" si="1095"/>
        <v>5</v>
      </c>
    </row>
    <row r="3477" spans="1:47" x14ac:dyDescent="0.45">
      <c r="A3477" s="3">
        <v>43487</v>
      </c>
      <c r="B3477" s="3">
        <v>43515</v>
      </c>
      <c r="C3477" s="5">
        <f t="shared" si="1084"/>
        <v>28</v>
      </c>
      <c r="D3477" s="5">
        <f t="shared" si="1085"/>
        <v>1</v>
      </c>
      <c r="E3477" t="s">
        <v>35</v>
      </c>
      <c r="F3477">
        <v>1000000</v>
      </c>
      <c r="G3477">
        <v>104</v>
      </c>
      <c r="H3477">
        <v>4</v>
      </c>
      <c r="I3477">
        <v>34</v>
      </c>
      <c r="J3477">
        <v>4</v>
      </c>
      <c r="K3477">
        <v>39</v>
      </c>
      <c r="L3477">
        <v>2925</v>
      </c>
      <c r="M3477">
        <v>2</v>
      </c>
      <c r="N3477">
        <v>0</v>
      </c>
      <c r="O3477">
        <v>0</v>
      </c>
      <c r="P3477">
        <v>0</v>
      </c>
      <c r="Q3477">
        <v>3776</v>
      </c>
      <c r="R3477">
        <v>2088</v>
      </c>
      <c r="S3477">
        <v>129</v>
      </c>
      <c r="T3477">
        <v>76</v>
      </c>
      <c r="U3477">
        <v>74</v>
      </c>
      <c r="V3477">
        <v>37.413059342421832</v>
      </c>
      <c r="W3477">
        <v>12.062021741067451</v>
      </c>
      <c r="X3477">
        <v>10</v>
      </c>
      <c r="Y3477">
        <v>1</v>
      </c>
      <c r="Z3477">
        <v>1768</v>
      </c>
      <c r="AA3477" t="s">
        <v>26</v>
      </c>
      <c r="AB3477">
        <v>5</v>
      </c>
      <c r="AC3477">
        <f t="shared" si="1080"/>
        <v>35714.285714285717</v>
      </c>
      <c r="AD3477">
        <f t="shared" si="1081"/>
        <v>0.17857142857142858</v>
      </c>
      <c r="AE3477">
        <f t="shared" si="1082"/>
        <v>0.58914728682170547</v>
      </c>
      <c r="AF3477">
        <f t="shared" si="1083"/>
        <v>0.5736434108527132</v>
      </c>
      <c r="AG3477">
        <v>78</v>
      </c>
      <c r="AH3477">
        <f t="shared" si="1096"/>
        <v>22</v>
      </c>
      <c r="AI3477">
        <f t="shared" si="1086"/>
        <v>19</v>
      </c>
      <c r="AJ3477">
        <f t="shared" si="1097"/>
        <v>21</v>
      </c>
      <c r="AK3477">
        <f t="shared" si="1098"/>
        <v>17</v>
      </c>
      <c r="AL3477">
        <f t="shared" si="1087"/>
        <v>12</v>
      </c>
      <c r="AM3477">
        <f t="shared" si="1088"/>
        <v>7</v>
      </c>
      <c r="AN3477">
        <f t="shared" si="1089"/>
        <v>2</v>
      </c>
      <c r="AO3477">
        <f t="shared" si="1090"/>
        <v>3</v>
      </c>
      <c r="AP3477">
        <f t="shared" si="1091"/>
        <v>18</v>
      </c>
      <c r="AQ3477">
        <f t="shared" si="1099"/>
        <v>14</v>
      </c>
      <c r="AR3477">
        <f t="shared" si="1092"/>
        <v>9</v>
      </c>
      <c r="AS3477">
        <f t="shared" si="1093"/>
        <v>4</v>
      </c>
      <c r="AT3477">
        <f t="shared" si="1094"/>
        <v>1</v>
      </c>
      <c r="AU3477">
        <f t="shared" si="1095"/>
        <v>6</v>
      </c>
    </row>
    <row r="3478" spans="1:47" x14ac:dyDescent="0.45">
      <c r="A3478" s="3">
        <v>43487</v>
      </c>
      <c r="B3478" s="3">
        <v>43517</v>
      </c>
      <c r="C3478" s="5">
        <f t="shared" si="1084"/>
        <v>30</v>
      </c>
      <c r="D3478" s="5">
        <f t="shared" si="1085"/>
        <v>1</v>
      </c>
      <c r="E3478" t="s">
        <v>35</v>
      </c>
      <c r="F3478">
        <v>5000000</v>
      </c>
      <c r="G3478">
        <v>5312</v>
      </c>
      <c r="H3478">
        <v>6</v>
      </c>
      <c r="I3478">
        <v>36</v>
      </c>
      <c r="J3478">
        <v>0</v>
      </c>
      <c r="K3478">
        <v>138</v>
      </c>
      <c r="L3478">
        <v>0</v>
      </c>
      <c r="M3478">
        <v>188</v>
      </c>
      <c r="N3478">
        <v>1</v>
      </c>
      <c r="O3478">
        <v>1</v>
      </c>
      <c r="P3478">
        <v>0</v>
      </c>
      <c r="Q3478">
        <v>4206</v>
      </c>
      <c r="R3478">
        <v>2343</v>
      </c>
      <c r="S3478">
        <v>135</v>
      </c>
      <c r="T3478">
        <v>46</v>
      </c>
      <c r="U3478">
        <v>14</v>
      </c>
      <c r="V3478">
        <v>37.350737231469623</v>
      </c>
      <c r="W3478">
        <v>12.361253094323519</v>
      </c>
      <c r="X3478">
        <v>7</v>
      </c>
      <c r="Y3478">
        <v>1</v>
      </c>
      <c r="Z3478">
        <v>40466</v>
      </c>
      <c r="AA3478" t="s">
        <v>30</v>
      </c>
      <c r="AB3478">
        <v>30</v>
      </c>
      <c r="AC3478">
        <f t="shared" si="1080"/>
        <v>166666.66666666666</v>
      </c>
      <c r="AD3478">
        <f t="shared" si="1081"/>
        <v>1</v>
      </c>
      <c r="AE3478">
        <f t="shared" si="1082"/>
        <v>0.34074074074074073</v>
      </c>
      <c r="AF3478">
        <f t="shared" si="1083"/>
        <v>0.1037037037037037</v>
      </c>
      <c r="AG3478">
        <v>78</v>
      </c>
      <c r="AH3478">
        <f t="shared" si="1096"/>
        <v>22</v>
      </c>
      <c r="AI3478">
        <f t="shared" si="1086"/>
        <v>21</v>
      </c>
      <c r="AJ3478">
        <f t="shared" si="1097"/>
        <v>21</v>
      </c>
      <c r="AK3478">
        <f t="shared" si="1098"/>
        <v>17</v>
      </c>
      <c r="AL3478">
        <f t="shared" si="1087"/>
        <v>12</v>
      </c>
      <c r="AM3478">
        <f t="shared" si="1088"/>
        <v>7</v>
      </c>
      <c r="AN3478">
        <f t="shared" si="1089"/>
        <v>2</v>
      </c>
      <c r="AO3478">
        <f t="shared" si="1090"/>
        <v>3</v>
      </c>
      <c r="AP3478">
        <f t="shared" si="1091"/>
        <v>20</v>
      </c>
      <c r="AQ3478">
        <f t="shared" si="1099"/>
        <v>16</v>
      </c>
      <c r="AR3478">
        <f t="shared" si="1092"/>
        <v>11</v>
      </c>
      <c r="AS3478">
        <f t="shared" si="1093"/>
        <v>6</v>
      </c>
      <c r="AT3478">
        <f t="shared" si="1094"/>
        <v>1</v>
      </c>
      <c r="AU3478">
        <f t="shared" si="1095"/>
        <v>4</v>
      </c>
    </row>
    <row r="3479" spans="1:47" x14ac:dyDescent="0.45">
      <c r="A3479" s="3">
        <v>43489</v>
      </c>
      <c r="B3479" s="3">
        <v>43516</v>
      </c>
      <c r="C3479" s="5">
        <f t="shared" si="1084"/>
        <v>27</v>
      </c>
      <c r="D3479" s="5">
        <f t="shared" si="1085"/>
        <v>1</v>
      </c>
      <c r="E3479" t="s">
        <v>37</v>
      </c>
      <c r="F3479">
        <v>1000000</v>
      </c>
      <c r="G3479">
        <v>21</v>
      </c>
      <c r="H3479">
        <v>2</v>
      </c>
      <c r="I3479">
        <v>8</v>
      </c>
      <c r="J3479">
        <v>0</v>
      </c>
      <c r="K3479">
        <v>68</v>
      </c>
      <c r="L3479">
        <v>9</v>
      </c>
      <c r="M3479">
        <v>0</v>
      </c>
      <c r="N3479">
        <v>0</v>
      </c>
      <c r="O3479">
        <v>0</v>
      </c>
      <c r="P3479">
        <v>0</v>
      </c>
      <c r="Q3479">
        <v>2063</v>
      </c>
      <c r="R3479">
        <v>1190</v>
      </c>
      <c r="S3479">
        <v>65</v>
      </c>
      <c r="T3479">
        <v>29</v>
      </c>
      <c r="U3479">
        <v>12</v>
      </c>
      <c r="V3479">
        <v>41.58899482870072</v>
      </c>
      <c r="W3479">
        <v>12.00663865546219</v>
      </c>
      <c r="X3479">
        <v>9</v>
      </c>
      <c r="Y3479">
        <v>0</v>
      </c>
      <c r="Z3479">
        <v>35</v>
      </c>
      <c r="AA3479" t="s">
        <v>32</v>
      </c>
      <c r="AB3479">
        <v>1</v>
      </c>
      <c r="AC3479">
        <f t="shared" si="1080"/>
        <v>37037.037037037036</v>
      </c>
      <c r="AD3479">
        <f t="shared" si="1081"/>
        <v>3.7037037037037035E-2</v>
      </c>
      <c r="AE3479">
        <f t="shared" si="1082"/>
        <v>0.44615384615384618</v>
      </c>
      <c r="AF3479">
        <f t="shared" si="1083"/>
        <v>0.18461538461538463</v>
      </c>
      <c r="AG3479">
        <v>56</v>
      </c>
      <c r="AH3479">
        <f t="shared" si="1096"/>
        <v>24</v>
      </c>
      <c r="AI3479">
        <f t="shared" si="1086"/>
        <v>20</v>
      </c>
      <c r="AJ3479">
        <f t="shared" si="1097"/>
        <v>23</v>
      </c>
      <c r="AK3479">
        <f t="shared" si="1098"/>
        <v>19</v>
      </c>
      <c r="AL3479">
        <f t="shared" si="1087"/>
        <v>14</v>
      </c>
      <c r="AM3479">
        <f t="shared" si="1088"/>
        <v>9</v>
      </c>
      <c r="AN3479">
        <f t="shared" si="1089"/>
        <v>4</v>
      </c>
      <c r="AO3479">
        <f t="shared" si="1090"/>
        <v>1</v>
      </c>
      <c r="AP3479">
        <f t="shared" si="1091"/>
        <v>19</v>
      </c>
      <c r="AQ3479">
        <f t="shared" si="1099"/>
        <v>15</v>
      </c>
      <c r="AR3479">
        <f t="shared" si="1092"/>
        <v>10</v>
      </c>
      <c r="AS3479">
        <f t="shared" si="1093"/>
        <v>5</v>
      </c>
      <c r="AT3479">
        <f t="shared" si="1094"/>
        <v>0</v>
      </c>
      <c r="AU3479">
        <f t="shared" si="1095"/>
        <v>5</v>
      </c>
    </row>
    <row r="3480" spans="1:47" x14ac:dyDescent="0.45">
      <c r="A3480" s="3">
        <v>43489</v>
      </c>
      <c r="B3480" s="3">
        <v>43506</v>
      </c>
      <c r="C3480" s="5">
        <f t="shared" si="1084"/>
        <v>17</v>
      </c>
      <c r="D3480" s="5">
        <f t="shared" si="1085"/>
        <v>1</v>
      </c>
      <c r="E3480" t="s">
        <v>37</v>
      </c>
      <c r="F3480">
        <v>1000000</v>
      </c>
      <c r="G3480">
        <v>25</v>
      </c>
      <c r="H3480">
        <v>8</v>
      </c>
      <c r="I3480">
        <v>28</v>
      </c>
      <c r="J3480">
        <v>0</v>
      </c>
      <c r="K3480">
        <v>40</v>
      </c>
      <c r="L3480">
        <v>455</v>
      </c>
      <c r="M3480">
        <v>2</v>
      </c>
      <c r="N3480">
        <v>0</v>
      </c>
      <c r="O3480">
        <v>0</v>
      </c>
      <c r="P3480">
        <v>0</v>
      </c>
      <c r="Q3480">
        <v>3712</v>
      </c>
      <c r="R3480">
        <v>2124</v>
      </c>
      <c r="S3480">
        <v>119</v>
      </c>
      <c r="T3480">
        <v>100</v>
      </c>
      <c r="U3480">
        <v>77</v>
      </c>
      <c r="V3480">
        <v>40.867681954137588</v>
      </c>
      <c r="W3480">
        <v>11.993230625583569</v>
      </c>
      <c r="X3480">
        <v>6</v>
      </c>
      <c r="Y3480">
        <v>1</v>
      </c>
      <c r="Z3480">
        <v>451</v>
      </c>
      <c r="AA3480" t="s">
        <v>32</v>
      </c>
      <c r="AB3480">
        <v>3</v>
      </c>
      <c r="AC3480">
        <f t="shared" si="1080"/>
        <v>58823.529411764706</v>
      </c>
      <c r="AD3480">
        <f t="shared" si="1081"/>
        <v>0.17647058823529413</v>
      </c>
      <c r="AE3480">
        <f t="shared" si="1082"/>
        <v>0.84033613445378152</v>
      </c>
      <c r="AF3480">
        <f t="shared" si="1083"/>
        <v>0.6470588235294118</v>
      </c>
      <c r="AG3480">
        <v>56</v>
      </c>
      <c r="AH3480">
        <f t="shared" si="1096"/>
        <v>24</v>
      </c>
      <c r="AI3480">
        <f t="shared" si="1086"/>
        <v>10</v>
      </c>
      <c r="AJ3480">
        <f t="shared" si="1097"/>
        <v>23</v>
      </c>
      <c r="AK3480">
        <f t="shared" si="1098"/>
        <v>19</v>
      </c>
      <c r="AL3480">
        <f t="shared" si="1087"/>
        <v>14</v>
      </c>
      <c r="AM3480">
        <f t="shared" si="1088"/>
        <v>9</v>
      </c>
      <c r="AN3480">
        <f t="shared" si="1089"/>
        <v>4</v>
      </c>
      <c r="AO3480">
        <f t="shared" si="1090"/>
        <v>1</v>
      </c>
      <c r="AP3480">
        <f t="shared" si="1091"/>
        <v>9</v>
      </c>
      <c r="AQ3480">
        <f t="shared" si="1099"/>
        <v>5</v>
      </c>
      <c r="AR3480">
        <f t="shared" si="1092"/>
        <v>0</v>
      </c>
      <c r="AS3480">
        <f t="shared" si="1093"/>
        <v>5</v>
      </c>
      <c r="AT3480">
        <f t="shared" si="1094"/>
        <v>10</v>
      </c>
      <c r="AU3480">
        <f t="shared" si="1095"/>
        <v>15</v>
      </c>
    </row>
    <row r="3481" spans="1:47" x14ac:dyDescent="0.45">
      <c r="A3481" s="3">
        <v>43489</v>
      </c>
      <c r="B3481" s="3">
        <v>43507</v>
      </c>
      <c r="C3481" s="5">
        <f t="shared" si="1084"/>
        <v>18</v>
      </c>
      <c r="D3481" s="5">
        <f t="shared" si="1085"/>
        <v>1</v>
      </c>
      <c r="E3481" t="s">
        <v>37</v>
      </c>
      <c r="F3481">
        <v>1000000</v>
      </c>
      <c r="G3481">
        <v>228</v>
      </c>
      <c r="H3481">
        <v>11</v>
      </c>
      <c r="I3481">
        <v>29</v>
      </c>
      <c r="J3481">
        <v>0</v>
      </c>
      <c r="K3481">
        <v>23</v>
      </c>
      <c r="L3481">
        <v>10600</v>
      </c>
      <c r="M3481">
        <v>10</v>
      </c>
      <c r="N3481">
        <v>1</v>
      </c>
      <c r="O3481">
        <v>1</v>
      </c>
      <c r="P3481">
        <v>1</v>
      </c>
      <c r="Q3481">
        <v>3369</v>
      </c>
      <c r="R3481">
        <v>1804</v>
      </c>
      <c r="S3481">
        <v>107</v>
      </c>
      <c r="T3481">
        <v>24</v>
      </c>
      <c r="U3481">
        <v>16</v>
      </c>
      <c r="V3481">
        <v>31.73038284601202</v>
      </c>
      <c r="W3481">
        <v>13.02202333340241</v>
      </c>
      <c r="X3481">
        <v>6</v>
      </c>
      <c r="Y3481">
        <v>1</v>
      </c>
      <c r="Z3481">
        <v>1299</v>
      </c>
      <c r="AA3481" t="s">
        <v>27</v>
      </c>
      <c r="AB3481">
        <v>3</v>
      </c>
      <c r="AC3481">
        <f t="shared" si="1080"/>
        <v>55555.555555555555</v>
      </c>
      <c r="AD3481">
        <f t="shared" si="1081"/>
        <v>0.16666666666666666</v>
      </c>
      <c r="AE3481">
        <f t="shared" si="1082"/>
        <v>0.22429906542056074</v>
      </c>
      <c r="AF3481">
        <f t="shared" si="1083"/>
        <v>0.14953271028037382</v>
      </c>
      <c r="AG3481">
        <v>56</v>
      </c>
      <c r="AH3481">
        <f t="shared" si="1096"/>
        <v>24</v>
      </c>
      <c r="AI3481">
        <f t="shared" si="1086"/>
        <v>11</v>
      </c>
      <c r="AJ3481">
        <f t="shared" si="1097"/>
        <v>23</v>
      </c>
      <c r="AK3481">
        <f t="shared" si="1098"/>
        <v>19</v>
      </c>
      <c r="AL3481">
        <f t="shared" si="1087"/>
        <v>14</v>
      </c>
      <c r="AM3481">
        <f t="shared" si="1088"/>
        <v>9</v>
      </c>
      <c r="AN3481">
        <f t="shared" si="1089"/>
        <v>4</v>
      </c>
      <c r="AO3481">
        <f t="shared" si="1090"/>
        <v>1</v>
      </c>
      <c r="AP3481">
        <f t="shared" si="1091"/>
        <v>10</v>
      </c>
      <c r="AQ3481">
        <f t="shared" si="1099"/>
        <v>6</v>
      </c>
      <c r="AR3481">
        <f t="shared" si="1092"/>
        <v>1</v>
      </c>
      <c r="AS3481">
        <f t="shared" si="1093"/>
        <v>4</v>
      </c>
      <c r="AT3481">
        <f t="shared" si="1094"/>
        <v>9</v>
      </c>
      <c r="AU3481">
        <f t="shared" si="1095"/>
        <v>14</v>
      </c>
    </row>
    <row r="3482" spans="1:47" x14ac:dyDescent="0.45">
      <c r="A3482" s="3">
        <v>43489</v>
      </c>
      <c r="B3482" s="3">
        <v>43520</v>
      </c>
      <c r="C3482" s="5">
        <f t="shared" si="1084"/>
        <v>31</v>
      </c>
      <c r="D3482" s="5">
        <f t="shared" si="1085"/>
        <v>1</v>
      </c>
      <c r="E3482" t="s">
        <v>37</v>
      </c>
      <c r="F3482">
        <v>1000000</v>
      </c>
      <c r="G3482">
        <v>11</v>
      </c>
      <c r="H3482">
        <v>1</v>
      </c>
      <c r="I3482">
        <v>44</v>
      </c>
      <c r="J3482">
        <v>1</v>
      </c>
      <c r="K3482">
        <v>54</v>
      </c>
      <c r="L3482">
        <v>0</v>
      </c>
      <c r="M3482">
        <v>0</v>
      </c>
      <c r="N3482">
        <v>5</v>
      </c>
      <c r="O3482">
        <v>1</v>
      </c>
      <c r="P3482">
        <v>0</v>
      </c>
      <c r="Q3482">
        <v>2647</v>
      </c>
      <c r="R3482">
        <v>1487</v>
      </c>
      <c r="S3482">
        <v>92</v>
      </c>
      <c r="T3482">
        <v>54</v>
      </c>
      <c r="U3482">
        <v>36</v>
      </c>
      <c r="V3482">
        <v>39.833545839302992</v>
      </c>
      <c r="W3482">
        <v>11.71869791818953</v>
      </c>
      <c r="X3482">
        <v>5</v>
      </c>
      <c r="Y3482">
        <v>0</v>
      </c>
      <c r="Z3482">
        <v>53</v>
      </c>
      <c r="AA3482" t="s">
        <v>31</v>
      </c>
      <c r="AB3482">
        <v>0</v>
      </c>
      <c r="AC3482">
        <f t="shared" si="1080"/>
        <v>32258.064516129034</v>
      </c>
      <c r="AD3482">
        <f t="shared" si="1081"/>
        <v>0</v>
      </c>
      <c r="AE3482">
        <f t="shared" si="1082"/>
        <v>0.58695652173913049</v>
      </c>
      <c r="AF3482">
        <f t="shared" si="1083"/>
        <v>0.39130434782608697</v>
      </c>
      <c r="AG3482">
        <v>56</v>
      </c>
      <c r="AH3482">
        <f t="shared" si="1096"/>
        <v>24</v>
      </c>
      <c r="AI3482">
        <f t="shared" si="1086"/>
        <v>24</v>
      </c>
      <c r="AJ3482">
        <f t="shared" si="1097"/>
        <v>23</v>
      </c>
      <c r="AK3482">
        <f t="shared" si="1098"/>
        <v>19</v>
      </c>
      <c r="AL3482">
        <f t="shared" si="1087"/>
        <v>14</v>
      </c>
      <c r="AM3482">
        <f t="shared" si="1088"/>
        <v>9</v>
      </c>
      <c r="AN3482">
        <f t="shared" si="1089"/>
        <v>4</v>
      </c>
      <c r="AO3482">
        <f t="shared" si="1090"/>
        <v>1</v>
      </c>
      <c r="AP3482">
        <f t="shared" si="1091"/>
        <v>23</v>
      </c>
      <c r="AQ3482">
        <f t="shared" si="1099"/>
        <v>19</v>
      </c>
      <c r="AR3482">
        <f t="shared" si="1092"/>
        <v>14</v>
      </c>
      <c r="AS3482">
        <f t="shared" si="1093"/>
        <v>9</v>
      </c>
      <c r="AT3482">
        <f t="shared" si="1094"/>
        <v>4</v>
      </c>
      <c r="AU3482">
        <f t="shared" si="1095"/>
        <v>1</v>
      </c>
    </row>
    <row r="3483" spans="1:47" x14ac:dyDescent="0.45">
      <c r="A3483" s="3">
        <v>43489</v>
      </c>
      <c r="B3483" s="3">
        <v>43516</v>
      </c>
      <c r="C3483" s="5">
        <f t="shared" si="1084"/>
        <v>27</v>
      </c>
      <c r="D3483" s="5">
        <f t="shared" si="1085"/>
        <v>1</v>
      </c>
      <c r="E3483" t="s">
        <v>37</v>
      </c>
      <c r="F3483">
        <v>1000000</v>
      </c>
      <c r="G3483">
        <v>34</v>
      </c>
      <c r="H3483">
        <v>9</v>
      </c>
      <c r="I3483">
        <v>82</v>
      </c>
      <c r="J3483">
        <v>0</v>
      </c>
      <c r="K3483">
        <v>88</v>
      </c>
      <c r="L3483">
        <v>15</v>
      </c>
      <c r="M3483">
        <v>3</v>
      </c>
      <c r="N3483">
        <v>0</v>
      </c>
      <c r="O3483">
        <v>0</v>
      </c>
      <c r="P3483">
        <v>0</v>
      </c>
      <c r="Q3483">
        <v>5075</v>
      </c>
      <c r="R3483">
        <v>2725</v>
      </c>
      <c r="S3483">
        <v>158</v>
      </c>
      <c r="T3483">
        <v>111</v>
      </c>
      <c r="U3483">
        <v>21</v>
      </c>
      <c r="V3483">
        <v>31.771663860178879</v>
      </c>
      <c r="W3483">
        <v>13.112412611775641</v>
      </c>
      <c r="X3483">
        <v>7</v>
      </c>
      <c r="Y3483">
        <v>1</v>
      </c>
      <c r="Z3483">
        <v>181</v>
      </c>
      <c r="AA3483" t="s">
        <v>31</v>
      </c>
      <c r="AB3483">
        <v>4</v>
      </c>
      <c r="AC3483">
        <f t="shared" si="1080"/>
        <v>37037.037037037036</v>
      </c>
      <c r="AD3483">
        <f t="shared" si="1081"/>
        <v>0.14814814814814814</v>
      </c>
      <c r="AE3483">
        <f t="shared" si="1082"/>
        <v>0.70253164556962022</v>
      </c>
      <c r="AF3483">
        <f t="shared" si="1083"/>
        <v>0.13291139240506328</v>
      </c>
      <c r="AG3483">
        <v>56</v>
      </c>
      <c r="AH3483">
        <f t="shared" si="1096"/>
        <v>24</v>
      </c>
      <c r="AI3483">
        <f t="shared" si="1086"/>
        <v>20</v>
      </c>
      <c r="AJ3483">
        <f t="shared" si="1097"/>
        <v>23</v>
      </c>
      <c r="AK3483">
        <f t="shared" si="1098"/>
        <v>19</v>
      </c>
      <c r="AL3483">
        <f t="shared" si="1087"/>
        <v>14</v>
      </c>
      <c r="AM3483">
        <f t="shared" si="1088"/>
        <v>9</v>
      </c>
      <c r="AN3483">
        <f t="shared" si="1089"/>
        <v>4</v>
      </c>
      <c r="AO3483">
        <f t="shared" si="1090"/>
        <v>1</v>
      </c>
      <c r="AP3483">
        <f t="shared" si="1091"/>
        <v>19</v>
      </c>
      <c r="AQ3483">
        <f t="shared" si="1099"/>
        <v>15</v>
      </c>
      <c r="AR3483">
        <f t="shared" si="1092"/>
        <v>10</v>
      </c>
      <c r="AS3483">
        <f t="shared" si="1093"/>
        <v>5</v>
      </c>
      <c r="AT3483">
        <f t="shared" si="1094"/>
        <v>0</v>
      </c>
      <c r="AU3483">
        <f t="shared" si="1095"/>
        <v>5</v>
      </c>
    </row>
    <row r="3484" spans="1:47" x14ac:dyDescent="0.45">
      <c r="A3484" s="3">
        <v>43489</v>
      </c>
      <c r="B3484" s="3">
        <v>43513</v>
      </c>
      <c r="C3484" s="5">
        <f t="shared" si="1084"/>
        <v>24</v>
      </c>
      <c r="D3484" s="5">
        <f t="shared" si="1085"/>
        <v>1</v>
      </c>
      <c r="E3484" t="s">
        <v>37</v>
      </c>
      <c r="F3484">
        <v>1000000</v>
      </c>
      <c r="G3484">
        <v>9</v>
      </c>
      <c r="H3484">
        <v>6</v>
      </c>
      <c r="I3484">
        <v>28</v>
      </c>
      <c r="J3484">
        <v>1</v>
      </c>
      <c r="K3484">
        <v>91</v>
      </c>
      <c r="L3484">
        <v>0</v>
      </c>
      <c r="M3484">
        <v>1</v>
      </c>
      <c r="N3484">
        <v>0</v>
      </c>
      <c r="O3484">
        <v>0</v>
      </c>
      <c r="P3484">
        <v>0</v>
      </c>
      <c r="Q3484">
        <v>2793</v>
      </c>
      <c r="R3484">
        <v>1555</v>
      </c>
      <c r="S3484">
        <v>75</v>
      </c>
      <c r="T3484">
        <v>84</v>
      </c>
      <c r="U3484">
        <v>32</v>
      </c>
      <c r="V3484">
        <v>33.837097534833902</v>
      </c>
      <c r="W3484">
        <v>13.69046945337621</v>
      </c>
      <c r="X3484">
        <v>5</v>
      </c>
      <c r="Y3484">
        <v>0</v>
      </c>
      <c r="Z3484">
        <v>42</v>
      </c>
      <c r="AA3484" t="s">
        <v>31</v>
      </c>
      <c r="AB3484">
        <v>0</v>
      </c>
      <c r="AC3484">
        <f t="shared" si="1080"/>
        <v>41666.666666666664</v>
      </c>
      <c r="AD3484">
        <f t="shared" si="1081"/>
        <v>0</v>
      </c>
      <c r="AE3484">
        <f t="shared" si="1082"/>
        <v>1.1200000000000001</v>
      </c>
      <c r="AF3484">
        <f t="shared" si="1083"/>
        <v>0.42666666666666669</v>
      </c>
      <c r="AG3484">
        <v>56</v>
      </c>
      <c r="AH3484">
        <f t="shared" si="1096"/>
        <v>24</v>
      </c>
      <c r="AI3484">
        <f t="shared" si="1086"/>
        <v>17</v>
      </c>
      <c r="AJ3484">
        <f t="shared" si="1097"/>
        <v>23</v>
      </c>
      <c r="AK3484">
        <f t="shared" si="1098"/>
        <v>19</v>
      </c>
      <c r="AL3484">
        <f t="shared" si="1087"/>
        <v>14</v>
      </c>
      <c r="AM3484">
        <f t="shared" si="1088"/>
        <v>9</v>
      </c>
      <c r="AN3484">
        <f t="shared" si="1089"/>
        <v>4</v>
      </c>
      <c r="AO3484">
        <f t="shared" si="1090"/>
        <v>1</v>
      </c>
      <c r="AP3484">
        <f t="shared" si="1091"/>
        <v>16</v>
      </c>
      <c r="AQ3484">
        <f t="shared" si="1099"/>
        <v>12</v>
      </c>
      <c r="AR3484">
        <f t="shared" si="1092"/>
        <v>7</v>
      </c>
      <c r="AS3484">
        <f t="shared" si="1093"/>
        <v>2</v>
      </c>
      <c r="AT3484">
        <f t="shared" si="1094"/>
        <v>3</v>
      </c>
      <c r="AU3484">
        <f t="shared" si="1095"/>
        <v>8</v>
      </c>
    </row>
    <row r="3485" spans="1:47" x14ac:dyDescent="0.45">
      <c r="A3485" s="3">
        <v>43489</v>
      </c>
      <c r="B3485" s="3">
        <v>43510</v>
      </c>
      <c r="C3485" s="5">
        <f t="shared" si="1084"/>
        <v>21</v>
      </c>
      <c r="D3485" s="5">
        <f t="shared" si="1085"/>
        <v>1</v>
      </c>
      <c r="E3485" t="s">
        <v>37</v>
      </c>
      <c r="F3485">
        <v>1000000</v>
      </c>
      <c r="G3485">
        <v>56</v>
      </c>
      <c r="H3485">
        <v>21</v>
      </c>
      <c r="I3485">
        <v>13</v>
      </c>
      <c r="J3485">
        <v>0</v>
      </c>
      <c r="K3485">
        <v>38</v>
      </c>
      <c r="L3485">
        <v>1137</v>
      </c>
      <c r="M3485">
        <v>2</v>
      </c>
      <c r="N3485">
        <v>1</v>
      </c>
      <c r="O3485">
        <v>1</v>
      </c>
      <c r="P3485">
        <v>0</v>
      </c>
      <c r="Q3485">
        <v>1930</v>
      </c>
      <c r="R3485">
        <v>1047</v>
      </c>
      <c r="S3485">
        <v>57</v>
      </c>
      <c r="T3485">
        <v>32</v>
      </c>
      <c r="U3485">
        <v>8</v>
      </c>
      <c r="V3485">
        <v>32.242628562811063</v>
      </c>
      <c r="W3485">
        <v>13.32535565274217</v>
      </c>
      <c r="X3485">
        <v>7</v>
      </c>
      <c r="Y3485">
        <v>1</v>
      </c>
      <c r="Z3485">
        <v>296</v>
      </c>
      <c r="AA3485" t="s">
        <v>31</v>
      </c>
      <c r="AB3485">
        <v>6</v>
      </c>
      <c r="AC3485">
        <f t="shared" si="1080"/>
        <v>47619.047619047618</v>
      </c>
      <c r="AD3485">
        <f t="shared" si="1081"/>
        <v>0.2857142857142857</v>
      </c>
      <c r="AE3485">
        <f t="shared" si="1082"/>
        <v>0.56140350877192979</v>
      </c>
      <c r="AF3485">
        <f t="shared" si="1083"/>
        <v>0.14035087719298245</v>
      </c>
      <c r="AG3485">
        <v>56</v>
      </c>
      <c r="AH3485">
        <f t="shared" si="1096"/>
        <v>24</v>
      </c>
      <c r="AI3485">
        <f t="shared" si="1086"/>
        <v>14</v>
      </c>
      <c r="AJ3485">
        <f t="shared" si="1097"/>
        <v>23</v>
      </c>
      <c r="AK3485">
        <f t="shared" si="1098"/>
        <v>19</v>
      </c>
      <c r="AL3485">
        <f t="shared" si="1087"/>
        <v>14</v>
      </c>
      <c r="AM3485">
        <f t="shared" si="1088"/>
        <v>9</v>
      </c>
      <c r="AN3485">
        <f t="shared" si="1089"/>
        <v>4</v>
      </c>
      <c r="AO3485">
        <f t="shared" si="1090"/>
        <v>1</v>
      </c>
      <c r="AP3485">
        <f t="shared" si="1091"/>
        <v>13</v>
      </c>
      <c r="AQ3485">
        <f t="shared" si="1099"/>
        <v>9</v>
      </c>
      <c r="AR3485">
        <f t="shared" si="1092"/>
        <v>4</v>
      </c>
      <c r="AS3485">
        <f t="shared" si="1093"/>
        <v>1</v>
      </c>
      <c r="AT3485">
        <f t="shared" si="1094"/>
        <v>6</v>
      </c>
      <c r="AU3485">
        <f t="shared" si="1095"/>
        <v>11</v>
      </c>
    </row>
    <row r="3486" spans="1:47" x14ac:dyDescent="0.45">
      <c r="A3486" s="3">
        <v>43489</v>
      </c>
      <c r="B3486" s="3">
        <v>43506</v>
      </c>
      <c r="C3486" s="5">
        <f t="shared" si="1084"/>
        <v>17</v>
      </c>
      <c r="D3486" s="5">
        <f t="shared" si="1085"/>
        <v>1</v>
      </c>
      <c r="E3486" t="s">
        <v>37</v>
      </c>
      <c r="F3486">
        <v>1000000</v>
      </c>
      <c r="G3486">
        <v>341</v>
      </c>
      <c r="H3486">
        <v>6</v>
      </c>
      <c r="I3486">
        <v>49</v>
      </c>
      <c r="J3486">
        <v>0</v>
      </c>
      <c r="K3486">
        <v>40</v>
      </c>
      <c r="L3486">
        <v>0</v>
      </c>
      <c r="M3486">
        <v>5</v>
      </c>
      <c r="N3486">
        <v>1</v>
      </c>
      <c r="O3486">
        <v>1</v>
      </c>
      <c r="P3486">
        <v>0</v>
      </c>
      <c r="Q3486">
        <v>3160</v>
      </c>
      <c r="R3486">
        <v>1736</v>
      </c>
      <c r="S3486">
        <v>96</v>
      </c>
      <c r="T3486">
        <v>33</v>
      </c>
      <c r="U3486">
        <v>9</v>
      </c>
      <c r="V3486">
        <v>34.48502496159756</v>
      </c>
      <c r="W3486">
        <v>12.941762672811061</v>
      </c>
      <c r="X3486">
        <v>8</v>
      </c>
      <c r="Y3486">
        <v>1</v>
      </c>
      <c r="Z3486">
        <v>2667</v>
      </c>
      <c r="AA3486" t="s">
        <v>31</v>
      </c>
      <c r="AB3486">
        <v>15</v>
      </c>
      <c r="AC3486">
        <f t="shared" si="1080"/>
        <v>58823.529411764706</v>
      </c>
      <c r="AD3486">
        <f t="shared" si="1081"/>
        <v>0.88235294117647056</v>
      </c>
      <c r="AE3486">
        <f t="shared" si="1082"/>
        <v>0.34375</v>
      </c>
      <c r="AF3486">
        <f t="shared" si="1083"/>
        <v>9.375E-2</v>
      </c>
      <c r="AG3486">
        <v>56</v>
      </c>
      <c r="AH3486">
        <f t="shared" si="1096"/>
        <v>24</v>
      </c>
      <c r="AI3486">
        <f t="shared" si="1086"/>
        <v>10</v>
      </c>
      <c r="AJ3486">
        <f t="shared" si="1097"/>
        <v>23</v>
      </c>
      <c r="AK3486">
        <f t="shared" si="1098"/>
        <v>19</v>
      </c>
      <c r="AL3486">
        <f t="shared" si="1087"/>
        <v>14</v>
      </c>
      <c r="AM3486">
        <f t="shared" si="1088"/>
        <v>9</v>
      </c>
      <c r="AN3486">
        <f t="shared" si="1089"/>
        <v>4</v>
      </c>
      <c r="AO3486">
        <f t="shared" si="1090"/>
        <v>1</v>
      </c>
      <c r="AP3486">
        <f t="shared" si="1091"/>
        <v>9</v>
      </c>
      <c r="AQ3486">
        <f t="shared" si="1099"/>
        <v>5</v>
      </c>
      <c r="AR3486">
        <f t="shared" si="1092"/>
        <v>0</v>
      </c>
      <c r="AS3486">
        <f t="shared" si="1093"/>
        <v>5</v>
      </c>
      <c r="AT3486">
        <f t="shared" si="1094"/>
        <v>10</v>
      </c>
      <c r="AU3486">
        <f t="shared" si="1095"/>
        <v>15</v>
      </c>
    </row>
    <row r="3487" spans="1:47" x14ac:dyDescent="0.45">
      <c r="A3487" s="3">
        <v>43489</v>
      </c>
      <c r="B3487" s="3">
        <v>43506</v>
      </c>
      <c r="C3487" s="5">
        <f t="shared" si="1084"/>
        <v>17</v>
      </c>
      <c r="D3487" s="5">
        <f t="shared" si="1085"/>
        <v>1</v>
      </c>
      <c r="E3487" t="s">
        <v>37</v>
      </c>
      <c r="F3487">
        <v>1000000</v>
      </c>
      <c r="G3487">
        <v>20</v>
      </c>
      <c r="H3487">
        <v>4</v>
      </c>
      <c r="I3487">
        <v>37</v>
      </c>
      <c r="J3487">
        <v>0</v>
      </c>
      <c r="K3487">
        <v>78</v>
      </c>
      <c r="L3487">
        <v>80</v>
      </c>
      <c r="M3487">
        <v>1</v>
      </c>
      <c r="N3487">
        <v>1</v>
      </c>
      <c r="O3487">
        <v>0</v>
      </c>
      <c r="P3487">
        <v>0</v>
      </c>
      <c r="Q3487">
        <v>2417</v>
      </c>
      <c r="R3487">
        <v>1287</v>
      </c>
      <c r="S3487">
        <v>83</v>
      </c>
      <c r="T3487">
        <v>47</v>
      </c>
      <c r="U3487">
        <v>24</v>
      </c>
      <c r="V3487">
        <v>32.21666526244843</v>
      </c>
      <c r="W3487">
        <v>12.61787775811872</v>
      </c>
      <c r="X3487">
        <v>7</v>
      </c>
      <c r="Y3487">
        <v>0</v>
      </c>
      <c r="Z3487">
        <v>58</v>
      </c>
      <c r="AA3487" t="s">
        <v>31</v>
      </c>
      <c r="AB3487">
        <v>0</v>
      </c>
      <c r="AC3487">
        <f t="shared" si="1080"/>
        <v>58823.529411764706</v>
      </c>
      <c r="AD3487">
        <f t="shared" si="1081"/>
        <v>0</v>
      </c>
      <c r="AE3487">
        <f t="shared" si="1082"/>
        <v>0.5662650602409639</v>
      </c>
      <c r="AF3487">
        <f t="shared" si="1083"/>
        <v>0.28915662650602408</v>
      </c>
      <c r="AG3487">
        <v>56</v>
      </c>
      <c r="AH3487">
        <f t="shared" si="1096"/>
        <v>24</v>
      </c>
      <c r="AI3487">
        <f t="shared" si="1086"/>
        <v>10</v>
      </c>
      <c r="AJ3487">
        <f t="shared" si="1097"/>
        <v>23</v>
      </c>
      <c r="AK3487">
        <f t="shared" si="1098"/>
        <v>19</v>
      </c>
      <c r="AL3487">
        <f t="shared" si="1087"/>
        <v>14</v>
      </c>
      <c r="AM3487">
        <f t="shared" si="1088"/>
        <v>9</v>
      </c>
      <c r="AN3487">
        <f t="shared" si="1089"/>
        <v>4</v>
      </c>
      <c r="AO3487">
        <f t="shared" si="1090"/>
        <v>1</v>
      </c>
      <c r="AP3487">
        <f t="shared" si="1091"/>
        <v>9</v>
      </c>
      <c r="AQ3487">
        <f t="shared" si="1099"/>
        <v>5</v>
      </c>
      <c r="AR3487">
        <f t="shared" si="1092"/>
        <v>0</v>
      </c>
      <c r="AS3487">
        <f t="shared" si="1093"/>
        <v>5</v>
      </c>
      <c r="AT3487">
        <f t="shared" si="1094"/>
        <v>10</v>
      </c>
      <c r="AU3487">
        <f t="shared" si="1095"/>
        <v>15</v>
      </c>
    </row>
    <row r="3488" spans="1:47" x14ac:dyDescent="0.45">
      <c r="A3488" s="3">
        <v>43489</v>
      </c>
      <c r="B3488" s="3">
        <v>43501</v>
      </c>
      <c r="C3488" s="5">
        <f t="shared" si="1084"/>
        <v>12</v>
      </c>
      <c r="D3488" s="5">
        <f t="shared" si="1085"/>
        <v>1</v>
      </c>
      <c r="E3488" t="s">
        <v>37</v>
      </c>
      <c r="F3488">
        <v>3000000</v>
      </c>
      <c r="G3488">
        <v>5</v>
      </c>
      <c r="H3488">
        <v>1</v>
      </c>
      <c r="I3488">
        <v>36</v>
      </c>
      <c r="J3488">
        <v>1</v>
      </c>
      <c r="K3488">
        <v>63</v>
      </c>
      <c r="L3488">
        <v>4110</v>
      </c>
      <c r="M3488">
        <v>0</v>
      </c>
      <c r="N3488">
        <v>0</v>
      </c>
      <c r="O3488">
        <v>0</v>
      </c>
      <c r="P3488">
        <v>0</v>
      </c>
      <c r="Q3488">
        <v>6263</v>
      </c>
      <c r="R3488">
        <v>3408</v>
      </c>
      <c r="S3488">
        <v>192</v>
      </c>
      <c r="T3488">
        <v>72</v>
      </c>
      <c r="U3488">
        <v>33</v>
      </c>
      <c r="V3488">
        <v>33.346390845070459</v>
      </c>
      <c r="W3488">
        <v>13.017769953051641</v>
      </c>
      <c r="X3488">
        <v>7</v>
      </c>
      <c r="Y3488">
        <v>0</v>
      </c>
      <c r="Z3488">
        <v>4</v>
      </c>
      <c r="AA3488" t="s">
        <v>31</v>
      </c>
      <c r="AB3488">
        <v>0</v>
      </c>
      <c r="AC3488">
        <f t="shared" si="1080"/>
        <v>250000</v>
      </c>
      <c r="AD3488">
        <f t="shared" si="1081"/>
        <v>0</v>
      </c>
      <c r="AE3488">
        <f t="shared" si="1082"/>
        <v>0.375</v>
      </c>
      <c r="AF3488">
        <f t="shared" si="1083"/>
        <v>0.171875</v>
      </c>
      <c r="AG3488">
        <v>56</v>
      </c>
      <c r="AH3488">
        <f t="shared" si="1096"/>
        <v>24</v>
      </c>
      <c r="AI3488">
        <f t="shared" si="1086"/>
        <v>5</v>
      </c>
      <c r="AJ3488">
        <f t="shared" si="1097"/>
        <v>23</v>
      </c>
      <c r="AK3488">
        <f t="shared" si="1098"/>
        <v>19</v>
      </c>
      <c r="AL3488">
        <f t="shared" si="1087"/>
        <v>14</v>
      </c>
      <c r="AM3488">
        <f t="shared" si="1088"/>
        <v>9</v>
      </c>
      <c r="AN3488">
        <f t="shared" si="1089"/>
        <v>4</v>
      </c>
      <c r="AO3488">
        <f t="shared" si="1090"/>
        <v>1</v>
      </c>
      <c r="AP3488">
        <f t="shared" si="1091"/>
        <v>4</v>
      </c>
      <c r="AQ3488">
        <f t="shared" si="1099"/>
        <v>0</v>
      </c>
      <c r="AR3488">
        <f t="shared" si="1092"/>
        <v>5</v>
      </c>
      <c r="AS3488">
        <f t="shared" si="1093"/>
        <v>10</v>
      </c>
      <c r="AT3488">
        <f t="shared" si="1094"/>
        <v>15</v>
      </c>
      <c r="AU3488">
        <f t="shared" si="1095"/>
        <v>20</v>
      </c>
    </row>
    <row r="3489" spans="1:47" x14ac:dyDescent="0.45">
      <c r="A3489" s="3">
        <v>43489</v>
      </c>
      <c r="B3489" s="3">
        <v>43520</v>
      </c>
      <c r="C3489" s="5">
        <f t="shared" si="1084"/>
        <v>31</v>
      </c>
      <c r="D3489" s="5">
        <f t="shared" si="1085"/>
        <v>1</v>
      </c>
      <c r="E3489" t="s">
        <v>37</v>
      </c>
      <c r="F3489">
        <v>3000000</v>
      </c>
      <c r="G3489">
        <v>30</v>
      </c>
      <c r="H3489">
        <v>3</v>
      </c>
      <c r="I3489">
        <v>30</v>
      </c>
      <c r="J3489">
        <v>1</v>
      </c>
      <c r="K3489">
        <v>44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1863</v>
      </c>
      <c r="R3489">
        <v>1062</v>
      </c>
      <c r="S3489">
        <v>57</v>
      </c>
      <c r="T3489">
        <v>28</v>
      </c>
      <c r="U3489">
        <v>22</v>
      </c>
      <c r="V3489">
        <v>39.515472792149893</v>
      </c>
      <c r="W3489">
        <v>12.37631578947369</v>
      </c>
      <c r="X3489">
        <v>4</v>
      </c>
      <c r="Y3489">
        <v>1</v>
      </c>
      <c r="Z3489">
        <v>126</v>
      </c>
      <c r="AA3489" t="s">
        <v>28</v>
      </c>
      <c r="AB3489">
        <v>1</v>
      </c>
      <c r="AC3489">
        <f t="shared" si="1080"/>
        <v>96774.193548387091</v>
      </c>
      <c r="AD3489">
        <f t="shared" si="1081"/>
        <v>3.2258064516129031E-2</v>
      </c>
      <c r="AE3489">
        <f t="shared" si="1082"/>
        <v>0.49122807017543857</v>
      </c>
      <c r="AF3489">
        <f t="shared" si="1083"/>
        <v>0.38596491228070173</v>
      </c>
      <c r="AG3489">
        <v>56</v>
      </c>
      <c r="AH3489">
        <f t="shared" si="1096"/>
        <v>24</v>
      </c>
      <c r="AI3489">
        <f t="shared" si="1086"/>
        <v>24</v>
      </c>
      <c r="AJ3489">
        <f t="shared" si="1097"/>
        <v>23</v>
      </c>
      <c r="AK3489">
        <f t="shared" si="1098"/>
        <v>19</v>
      </c>
      <c r="AL3489">
        <f t="shared" si="1087"/>
        <v>14</v>
      </c>
      <c r="AM3489">
        <f t="shared" si="1088"/>
        <v>9</v>
      </c>
      <c r="AN3489">
        <f t="shared" si="1089"/>
        <v>4</v>
      </c>
      <c r="AO3489">
        <f t="shared" si="1090"/>
        <v>1</v>
      </c>
      <c r="AP3489">
        <f t="shared" si="1091"/>
        <v>23</v>
      </c>
      <c r="AQ3489">
        <f t="shared" si="1099"/>
        <v>19</v>
      </c>
      <c r="AR3489">
        <f t="shared" si="1092"/>
        <v>14</v>
      </c>
      <c r="AS3489">
        <f t="shared" si="1093"/>
        <v>9</v>
      </c>
      <c r="AT3489">
        <f t="shared" si="1094"/>
        <v>4</v>
      </c>
      <c r="AU3489">
        <f t="shared" si="1095"/>
        <v>1</v>
      </c>
    </row>
    <row r="3490" spans="1:47" x14ac:dyDescent="0.45">
      <c r="A3490" s="3">
        <v>43489</v>
      </c>
      <c r="B3490" s="3">
        <v>43506</v>
      </c>
      <c r="C3490" s="5">
        <f t="shared" si="1084"/>
        <v>17</v>
      </c>
      <c r="D3490" s="5">
        <f t="shared" si="1085"/>
        <v>1</v>
      </c>
      <c r="E3490" t="s">
        <v>37</v>
      </c>
      <c r="F3490">
        <v>1000000</v>
      </c>
      <c r="G3490">
        <v>146</v>
      </c>
      <c r="H3490">
        <v>16</v>
      </c>
      <c r="I3490">
        <v>99</v>
      </c>
      <c r="J3490">
        <v>0</v>
      </c>
      <c r="K3490">
        <v>40</v>
      </c>
      <c r="L3490">
        <v>6309</v>
      </c>
      <c r="M3490">
        <v>15</v>
      </c>
      <c r="N3490">
        <v>6</v>
      </c>
      <c r="O3490">
        <v>6</v>
      </c>
      <c r="P3490">
        <v>0</v>
      </c>
      <c r="Q3490">
        <v>5241</v>
      </c>
      <c r="R3490">
        <v>2881</v>
      </c>
      <c r="S3490">
        <v>142</v>
      </c>
      <c r="T3490">
        <v>112</v>
      </c>
      <c r="U3490">
        <v>67</v>
      </c>
      <c r="V3490">
        <v>32.340999445126187</v>
      </c>
      <c r="W3490">
        <v>13.788693797634821</v>
      </c>
      <c r="X3490">
        <v>10</v>
      </c>
      <c r="Y3490">
        <v>1</v>
      </c>
      <c r="Z3490">
        <v>1681</v>
      </c>
      <c r="AA3490" t="s">
        <v>28</v>
      </c>
      <c r="AB3490">
        <v>11</v>
      </c>
      <c r="AC3490">
        <f t="shared" si="1080"/>
        <v>58823.529411764706</v>
      </c>
      <c r="AD3490">
        <f t="shared" si="1081"/>
        <v>0.6470588235294118</v>
      </c>
      <c r="AE3490">
        <f t="shared" si="1082"/>
        <v>0.78873239436619713</v>
      </c>
      <c r="AF3490">
        <f t="shared" si="1083"/>
        <v>0.47183098591549294</v>
      </c>
      <c r="AG3490">
        <v>56</v>
      </c>
      <c r="AH3490">
        <f t="shared" si="1096"/>
        <v>24</v>
      </c>
      <c r="AI3490">
        <f t="shared" si="1086"/>
        <v>10</v>
      </c>
      <c r="AJ3490">
        <f t="shared" si="1097"/>
        <v>23</v>
      </c>
      <c r="AK3490">
        <f t="shared" si="1098"/>
        <v>19</v>
      </c>
      <c r="AL3490">
        <f t="shared" si="1087"/>
        <v>14</v>
      </c>
      <c r="AM3490">
        <f t="shared" si="1088"/>
        <v>9</v>
      </c>
      <c r="AN3490">
        <f t="shared" si="1089"/>
        <v>4</v>
      </c>
      <c r="AO3490">
        <f t="shared" si="1090"/>
        <v>1</v>
      </c>
      <c r="AP3490">
        <f t="shared" si="1091"/>
        <v>9</v>
      </c>
      <c r="AQ3490">
        <f t="shared" si="1099"/>
        <v>5</v>
      </c>
      <c r="AR3490">
        <f t="shared" si="1092"/>
        <v>0</v>
      </c>
      <c r="AS3490">
        <f t="shared" si="1093"/>
        <v>5</v>
      </c>
      <c r="AT3490">
        <f t="shared" si="1094"/>
        <v>10</v>
      </c>
      <c r="AU3490">
        <f t="shared" si="1095"/>
        <v>15</v>
      </c>
    </row>
    <row r="3491" spans="1:47" x14ac:dyDescent="0.45">
      <c r="A3491" s="3">
        <v>43481</v>
      </c>
      <c r="B3491" s="3">
        <v>43514</v>
      </c>
      <c r="C3491" s="5">
        <f t="shared" si="1084"/>
        <v>33</v>
      </c>
      <c r="D3491" s="5">
        <f t="shared" si="1085"/>
        <v>1</v>
      </c>
      <c r="E3491" t="s">
        <v>34</v>
      </c>
      <c r="F3491">
        <v>1000000</v>
      </c>
      <c r="G3491">
        <v>224</v>
      </c>
      <c r="H3491">
        <v>8</v>
      </c>
      <c r="I3491">
        <v>54</v>
      </c>
      <c r="J3491">
        <v>0</v>
      </c>
      <c r="K3491">
        <v>16</v>
      </c>
      <c r="L3491">
        <v>673</v>
      </c>
      <c r="M3491">
        <v>36</v>
      </c>
      <c r="N3491">
        <v>2</v>
      </c>
      <c r="O3491">
        <v>2</v>
      </c>
      <c r="P3491">
        <v>0</v>
      </c>
      <c r="Q3491">
        <v>3881</v>
      </c>
      <c r="R3491">
        <v>2200</v>
      </c>
      <c r="S3491">
        <v>165</v>
      </c>
      <c r="T3491">
        <v>103</v>
      </c>
      <c r="U3491">
        <v>29</v>
      </c>
      <c r="V3491">
        <v>44.059575757575772</v>
      </c>
      <c r="W3491">
        <v>10.42627272727273</v>
      </c>
      <c r="X3491">
        <v>5</v>
      </c>
      <c r="Y3491">
        <v>1</v>
      </c>
      <c r="Z3491">
        <v>1814</v>
      </c>
      <c r="AA3491" t="s">
        <v>32</v>
      </c>
      <c r="AB3491">
        <v>14</v>
      </c>
      <c r="AC3491">
        <f t="shared" si="1080"/>
        <v>30303.030303030304</v>
      </c>
      <c r="AD3491">
        <f t="shared" si="1081"/>
        <v>0.42424242424242425</v>
      </c>
      <c r="AE3491">
        <f t="shared" si="1082"/>
        <v>0.62424242424242427</v>
      </c>
      <c r="AF3491">
        <f t="shared" si="1083"/>
        <v>0.17575757575757575</v>
      </c>
      <c r="AG3491">
        <v>98</v>
      </c>
      <c r="AH3491">
        <f t="shared" si="1096"/>
        <v>16</v>
      </c>
      <c r="AI3491">
        <f t="shared" si="1086"/>
        <v>18</v>
      </c>
      <c r="AJ3491">
        <f t="shared" si="1097"/>
        <v>15</v>
      </c>
      <c r="AK3491">
        <f t="shared" si="1098"/>
        <v>11</v>
      </c>
      <c r="AL3491">
        <f t="shared" si="1087"/>
        <v>6</v>
      </c>
      <c r="AM3491">
        <f t="shared" si="1088"/>
        <v>1</v>
      </c>
      <c r="AN3491">
        <f t="shared" si="1089"/>
        <v>4</v>
      </c>
      <c r="AO3491">
        <f t="shared" si="1090"/>
        <v>9</v>
      </c>
      <c r="AP3491">
        <f t="shared" si="1091"/>
        <v>17</v>
      </c>
      <c r="AQ3491">
        <f t="shared" si="1099"/>
        <v>13</v>
      </c>
      <c r="AR3491">
        <f t="shared" si="1092"/>
        <v>8</v>
      </c>
      <c r="AS3491">
        <f t="shared" si="1093"/>
        <v>3</v>
      </c>
      <c r="AT3491">
        <f t="shared" si="1094"/>
        <v>2</v>
      </c>
      <c r="AU3491">
        <f t="shared" si="1095"/>
        <v>7</v>
      </c>
    </row>
    <row r="3492" spans="1:47" x14ac:dyDescent="0.45">
      <c r="A3492" s="3">
        <v>43481</v>
      </c>
      <c r="B3492" s="3">
        <v>43510</v>
      </c>
      <c r="C3492" s="5">
        <f t="shared" si="1084"/>
        <v>29</v>
      </c>
      <c r="D3492" s="5">
        <f t="shared" si="1085"/>
        <v>1</v>
      </c>
      <c r="E3492" t="s">
        <v>34</v>
      </c>
      <c r="F3492">
        <v>1000000</v>
      </c>
      <c r="G3492">
        <v>373</v>
      </c>
      <c r="H3492">
        <v>6</v>
      </c>
      <c r="I3492">
        <v>26</v>
      </c>
      <c r="J3492">
        <v>0</v>
      </c>
      <c r="K3492">
        <v>74</v>
      </c>
      <c r="L3492">
        <v>312</v>
      </c>
      <c r="M3492">
        <v>3</v>
      </c>
      <c r="N3492">
        <v>1</v>
      </c>
      <c r="O3492">
        <v>1</v>
      </c>
      <c r="P3492">
        <v>0</v>
      </c>
      <c r="Q3492">
        <v>3591</v>
      </c>
      <c r="R3492">
        <v>1956</v>
      </c>
      <c r="S3492">
        <v>127</v>
      </c>
      <c r="T3492">
        <v>62</v>
      </c>
      <c r="U3492">
        <v>38</v>
      </c>
      <c r="V3492">
        <v>35.886143906091519</v>
      </c>
      <c r="W3492">
        <v>12.080111105743679</v>
      </c>
      <c r="X3492">
        <v>6</v>
      </c>
      <c r="Y3492">
        <v>1</v>
      </c>
      <c r="Z3492">
        <v>2294</v>
      </c>
      <c r="AA3492" t="s">
        <v>32</v>
      </c>
      <c r="AB3492">
        <v>7</v>
      </c>
      <c r="AC3492">
        <f t="shared" si="1080"/>
        <v>34482.758620689652</v>
      </c>
      <c r="AD3492">
        <f t="shared" si="1081"/>
        <v>0.2413793103448276</v>
      </c>
      <c r="AE3492">
        <f t="shared" si="1082"/>
        <v>0.48818897637795278</v>
      </c>
      <c r="AF3492">
        <f t="shared" si="1083"/>
        <v>0.29921259842519687</v>
      </c>
      <c r="AG3492">
        <v>98</v>
      </c>
      <c r="AH3492">
        <f t="shared" si="1096"/>
        <v>16</v>
      </c>
      <c r="AI3492">
        <f t="shared" si="1086"/>
        <v>14</v>
      </c>
      <c r="AJ3492">
        <f t="shared" si="1097"/>
        <v>15</v>
      </c>
      <c r="AK3492">
        <f t="shared" si="1098"/>
        <v>11</v>
      </c>
      <c r="AL3492">
        <f t="shared" si="1087"/>
        <v>6</v>
      </c>
      <c r="AM3492">
        <f t="shared" si="1088"/>
        <v>1</v>
      </c>
      <c r="AN3492">
        <f t="shared" si="1089"/>
        <v>4</v>
      </c>
      <c r="AO3492">
        <f t="shared" si="1090"/>
        <v>9</v>
      </c>
      <c r="AP3492">
        <f t="shared" si="1091"/>
        <v>13</v>
      </c>
      <c r="AQ3492">
        <f t="shared" si="1099"/>
        <v>9</v>
      </c>
      <c r="AR3492">
        <f t="shared" si="1092"/>
        <v>4</v>
      </c>
      <c r="AS3492">
        <f t="shared" si="1093"/>
        <v>1</v>
      </c>
      <c r="AT3492">
        <f t="shared" si="1094"/>
        <v>6</v>
      </c>
      <c r="AU3492">
        <f t="shared" si="1095"/>
        <v>11</v>
      </c>
    </row>
    <row r="3493" spans="1:47" x14ac:dyDescent="0.45">
      <c r="A3493" s="3">
        <v>43481</v>
      </c>
      <c r="B3493" s="3">
        <v>43488</v>
      </c>
      <c r="C3493" s="5">
        <f t="shared" si="1084"/>
        <v>7</v>
      </c>
      <c r="D3493" s="5">
        <f t="shared" si="1085"/>
        <v>1</v>
      </c>
      <c r="E3493" t="s">
        <v>34</v>
      </c>
      <c r="F3493">
        <v>500000</v>
      </c>
      <c r="G3493">
        <v>52</v>
      </c>
      <c r="H3493">
        <v>4</v>
      </c>
      <c r="I3493">
        <v>18</v>
      </c>
      <c r="J3493">
        <v>0</v>
      </c>
      <c r="K3493">
        <v>22</v>
      </c>
      <c r="L3493">
        <v>2</v>
      </c>
      <c r="M3493">
        <v>4</v>
      </c>
      <c r="N3493">
        <v>3</v>
      </c>
      <c r="O3493">
        <v>3</v>
      </c>
      <c r="P3493">
        <v>1</v>
      </c>
      <c r="Q3493">
        <v>4331</v>
      </c>
      <c r="R3493">
        <v>2402</v>
      </c>
      <c r="S3493">
        <v>99</v>
      </c>
      <c r="T3493">
        <v>71</v>
      </c>
      <c r="U3493">
        <v>50</v>
      </c>
      <c r="V3493">
        <v>29.66780153743937</v>
      </c>
      <c r="W3493">
        <v>15.148777281558299</v>
      </c>
      <c r="X3493">
        <v>8</v>
      </c>
      <c r="Y3493">
        <v>1</v>
      </c>
      <c r="Z3493">
        <v>1353</v>
      </c>
      <c r="AA3493" t="s">
        <v>32</v>
      </c>
      <c r="AB3493">
        <v>7</v>
      </c>
      <c r="AC3493">
        <f t="shared" si="1080"/>
        <v>71428.571428571435</v>
      </c>
      <c r="AD3493">
        <f t="shared" si="1081"/>
        <v>1</v>
      </c>
      <c r="AE3493">
        <f t="shared" si="1082"/>
        <v>0.71717171717171713</v>
      </c>
      <c r="AF3493">
        <f t="shared" si="1083"/>
        <v>0.50505050505050508</v>
      </c>
      <c r="AG3493">
        <v>98</v>
      </c>
      <c r="AH3493">
        <f t="shared" si="1096"/>
        <v>16</v>
      </c>
      <c r="AI3493">
        <f t="shared" si="1086"/>
        <v>23</v>
      </c>
      <c r="AJ3493">
        <f t="shared" si="1097"/>
        <v>15</v>
      </c>
      <c r="AK3493">
        <f t="shared" si="1098"/>
        <v>11</v>
      </c>
      <c r="AL3493">
        <f t="shared" si="1087"/>
        <v>6</v>
      </c>
      <c r="AM3493">
        <f t="shared" si="1088"/>
        <v>1</v>
      </c>
      <c r="AN3493">
        <f t="shared" si="1089"/>
        <v>4</v>
      </c>
      <c r="AO3493">
        <f t="shared" si="1090"/>
        <v>9</v>
      </c>
      <c r="AP3493">
        <f t="shared" si="1091"/>
        <v>22</v>
      </c>
      <c r="AQ3493">
        <f t="shared" si="1099"/>
        <v>18</v>
      </c>
      <c r="AR3493">
        <f t="shared" si="1092"/>
        <v>13</v>
      </c>
      <c r="AS3493">
        <f t="shared" si="1093"/>
        <v>8</v>
      </c>
      <c r="AT3493">
        <f t="shared" si="1094"/>
        <v>3</v>
      </c>
      <c r="AU3493">
        <f t="shared" si="1095"/>
        <v>2</v>
      </c>
    </row>
    <row r="3494" spans="1:47" x14ac:dyDescent="0.45">
      <c r="A3494" s="3">
        <v>43481</v>
      </c>
      <c r="B3494" s="3">
        <v>43517</v>
      </c>
      <c r="C3494" s="5">
        <f t="shared" si="1084"/>
        <v>36</v>
      </c>
      <c r="D3494" s="5">
        <f t="shared" si="1085"/>
        <v>1</v>
      </c>
      <c r="E3494" t="s">
        <v>34</v>
      </c>
      <c r="F3494">
        <v>2000000</v>
      </c>
      <c r="G3494">
        <v>45</v>
      </c>
      <c r="H3494">
        <v>12</v>
      </c>
      <c r="I3494">
        <v>28</v>
      </c>
      <c r="J3494">
        <v>0</v>
      </c>
      <c r="K3494">
        <v>78</v>
      </c>
      <c r="L3494">
        <v>100</v>
      </c>
      <c r="M3494">
        <v>1</v>
      </c>
      <c r="N3494">
        <v>0</v>
      </c>
      <c r="O3494">
        <v>0</v>
      </c>
      <c r="P3494">
        <v>0</v>
      </c>
      <c r="Q3494">
        <v>2053</v>
      </c>
      <c r="R3494">
        <v>1104</v>
      </c>
      <c r="S3494">
        <v>62</v>
      </c>
      <c r="T3494">
        <v>9</v>
      </c>
      <c r="U3494">
        <v>39</v>
      </c>
      <c r="V3494">
        <v>31.439169004207599</v>
      </c>
      <c r="W3494">
        <v>13.29781323048153</v>
      </c>
      <c r="X3494">
        <v>6</v>
      </c>
      <c r="Y3494">
        <v>1</v>
      </c>
      <c r="Z3494">
        <v>115</v>
      </c>
      <c r="AA3494" t="s">
        <v>31</v>
      </c>
      <c r="AB3494">
        <v>2</v>
      </c>
      <c r="AC3494">
        <f t="shared" si="1080"/>
        <v>55555.555555555555</v>
      </c>
      <c r="AD3494">
        <f t="shared" si="1081"/>
        <v>5.5555555555555552E-2</v>
      </c>
      <c r="AE3494">
        <f t="shared" si="1082"/>
        <v>0.14516129032258066</v>
      </c>
      <c r="AF3494">
        <f t="shared" si="1083"/>
        <v>0.62903225806451613</v>
      </c>
      <c r="AG3494">
        <v>98</v>
      </c>
      <c r="AH3494">
        <f t="shared" si="1096"/>
        <v>16</v>
      </c>
      <c r="AI3494">
        <f t="shared" si="1086"/>
        <v>21</v>
      </c>
      <c r="AJ3494">
        <f t="shared" si="1097"/>
        <v>15</v>
      </c>
      <c r="AK3494">
        <f t="shared" si="1098"/>
        <v>11</v>
      </c>
      <c r="AL3494">
        <f t="shared" si="1087"/>
        <v>6</v>
      </c>
      <c r="AM3494">
        <f t="shared" si="1088"/>
        <v>1</v>
      </c>
      <c r="AN3494">
        <f t="shared" si="1089"/>
        <v>4</v>
      </c>
      <c r="AO3494">
        <f t="shared" si="1090"/>
        <v>9</v>
      </c>
      <c r="AP3494">
        <f t="shared" si="1091"/>
        <v>20</v>
      </c>
      <c r="AQ3494">
        <f t="shared" si="1099"/>
        <v>16</v>
      </c>
      <c r="AR3494">
        <f t="shared" si="1092"/>
        <v>11</v>
      </c>
      <c r="AS3494">
        <f t="shared" si="1093"/>
        <v>6</v>
      </c>
      <c r="AT3494">
        <f t="shared" si="1094"/>
        <v>1</v>
      </c>
      <c r="AU3494">
        <f t="shared" si="1095"/>
        <v>4</v>
      </c>
    </row>
    <row r="3495" spans="1:47" x14ac:dyDescent="0.45">
      <c r="A3495" s="3">
        <v>43481</v>
      </c>
      <c r="B3495" s="3">
        <v>43492</v>
      </c>
      <c r="C3495" s="5">
        <f t="shared" si="1084"/>
        <v>11</v>
      </c>
      <c r="D3495" s="5">
        <f t="shared" si="1085"/>
        <v>1</v>
      </c>
      <c r="E3495" t="s">
        <v>34</v>
      </c>
      <c r="F3495">
        <v>500000</v>
      </c>
      <c r="G3495">
        <v>28</v>
      </c>
      <c r="H3495">
        <v>2</v>
      </c>
      <c r="I3495">
        <v>44</v>
      </c>
      <c r="J3495">
        <v>2</v>
      </c>
      <c r="K3495">
        <v>92</v>
      </c>
      <c r="L3495">
        <v>0</v>
      </c>
      <c r="M3495">
        <v>6</v>
      </c>
      <c r="N3495">
        <v>7</v>
      </c>
      <c r="O3495">
        <v>3</v>
      </c>
      <c r="P3495">
        <v>1</v>
      </c>
      <c r="Q3495">
        <v>4258</v>
      </c>
      <c r="R3495">
        <v>2308</v>
      </c>
      <c r="S3495">
        <v>134</v>
      </c>
      <c r="T3495">
        <v>68</v>
      </c>
      <c r="U3495">
        <v>70</v>
      </c>
      <c r="V3495">
        <v>33.275291523319282</v>
      </c>
      <c r="W3495">
        <v>12.896984143407749</v>
      </c>
      <c r="X3495">
        <v>5</v>
      </c>
      <c r="Y3495">
        <v>1</v>
      </c>
      <c r="Z3495">
        <v>128</v>
      </c>
      <c r="AA3495" t="s">
        <v>31</v>
      </c>
      <c r="AB3495">
        <v>11</v>
      </c>
      <c r="AC3495">
        <f t="shared" si="1080"/>
        <v>45454.545454545456</v>
      </c>
      <c r="AD3495">
        <f t="shared" si="1081"/>
        <v>1</v>
      </c>
      <c r="AE3495">
        <f t="shared" si="1082"/>
        <v>0.5074626865671642</v>
      </c>
      <c r="AF3495">
        <f t="shared" si="1083"/>
        <v>0.52238805970149249</v>
      </c>
      <c r="AG3495">
        <v>98</v>
      </c>
      <c r="AH3495">
        <f t="shared" si="1096"/>
        <v>16</v>
      </c>
      <c r="AI3495">
        <f t="shared" si="1086"/>
        <v>27</v>
      </c>
      <c r="AJ3495">
        <f t="shared" si="1097"/>
        <v>15</v>
      </c>
      <c r="AK3495">
        <f t="shared" si="1098"/>
        <v>11</v>
      </c>
      <c r="AL3495">
        <f t="shared" si="1087"/>
        <v>6</v>
      </c>
      <c r="AM3495">
        <f t="shared" si="1088"/>
        <v>1</v>
      </c>
      <c r="AN3495">
        <f t="shared" si="1089"/>
        <v>4</v>
      </c>
      <c r="AO3495">
        <f t="shared" si="1090"/>
        <v>9</v>
      </c>
      <c r="AP3495">
        <f t="shared" si="1091"/>
        <v>26</v>
      </c>
      <c r="AQ3495">
        <f t="shared" si="1099"/>
        <v>22</v>
      </c>
      <c r="AR3495">
        <f t="shared" si="1092"/>
        <v>17</v>
      </c>
      <c r="AS3495">
        <f t="shared" si="1093"/>
        <v>12</v>
      </c>
      <c r="AT3495">
        <f t="shared" si="1094"/>
        <v>7</v>
      </c>
      <c r="AU3495">
        <f t="shared" si="1095"/>
        <v>2</v>
      </c>
    </row>
    <row r="3496" spans="1:47" x14ac:dyDescent="0.45">
      <c r="A3496" s="3">
        <v>43481</v>
      </c>
      <c r="B3496" s="3">
        <v>43513</v>
      </c>
      <c r="C3496" s="5">
        <f t="shared" si="1084"/>
        <v>32</v>
      </c>
      <c r="D3496" s="5">
        <f t="shared" si="1085"/>
        <v>1</v>
      </c>
      <c r="E3496" t="s">
        <v>34</v>
      </c>
      <c r="F3496">
        <v>1000000</v>
      </c>
      <c r="G3496">
        <v>42</v>
      </c>
      <c r="H3496">
        <v>5</v>
      </c>
      <c r="I3496">
        <v>23</v>
      </c>
      <c r="J3496">
        <v>1</v>
      </c>
      <c r="K3496">
        <v>33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2110</v>
      </c>
      <c r="R3496">
        <v>1205</v>
      </c>
      <c r="S3496">
        <v>68</v>
      </c>
      <c r="T3496">
        <v>7</v>
      </c>
      <c r="U3496">
        <v>9</v>
      </c>
      <c r="V3496">
        <v>40.710843605076889</v>
      </c>
      <c r="W3496">
        <v>11.98327007566512</v>
      </c>
      <c r="X3496">
        <v>8</v>
      </c>
      <c r="Y3496">
        <v>1</v>
      </c>
      <c r="Z3496">
        <v>366</v>
      </c>
      <c r="AA3496" t="s">
        <v>33</v>
      </c>
      <c r="AB3496">
        <v>5</v>
      </c>
      <c r="AC3496">
        <f t="shared" si="1080"/>
        <v>31250</v>
      </c>
      <c r="AD3496">
        <f t="shared" si="1081"/>
        <v>0.15625</v>
      </c>
      <c r="AE3496">
        <f t="shared" si="1082"/>
        <v>0.10294117647058823</v>
      </c>
      <c r="AF3496">
        <f t="shared" si="1083"/>
        <v>0.13235294117647059</v>
      </c>
      <c r="AG3496">
        <v>98</v>
      </c>
      <c r="AH3496">
        <f t="shared" si="1096"/>
        <v>16</v>
      </c>
      <c r="AI3496">
        <f t="shared" si="1086"/>
        <v>17</v>
      </c>
      <c r="AJ3496">
        <f t="shared" si="1097"/>
        <v>15</v>
      </c>
      <c r="AK3496">
        <f t="shared" si="1098"/>
        <v>11</v>
      </c>
      <c r="AL3496">
        <f t="shared" si="1087"/>
        <v>6</v>
      </c>
      <c r="AM3496">
        <f t="shared" si="1088"/>
        <v>1</v>
      </c>
      <c r="AN3496">
        <f t="shared" si="1089"/>
        <v>4</v>
      </c>
      <c r="AO3496">
        <f t="shared" si="1090"/>
        <v>9</v>
      </c>
      <c r="AP3496">
        <f t="shared" si="1091"/>
        <v>16</v>
      </c>
      <c r="AQ3496">
        <f t="shared" si="1099"/>
        <v>12</v>
      </c>
      <c r="AR3496">
        <f t="shared" si="1092"/>
        <v>7</v>
      </c>
      <c r="AS3496">
        <f t="shared" si="1093"/>
        <v>2</v>
      </c>
      <c r="AT3496">
        <f t="shared" si="1094"/>
        <v>3</v>
      </c>
      <c r="AU3496">
        <f t="shared" si="1095"/>
        <v>8</v>
      </c>
    </row>
    <row r="3497" spans="1:47" x14ac:dyDescent="0.45">
      <c r="A3497" s="3">
        <v>43481</v>
      </c>
      <c r="B3497" s="3">
        <v>43506</v>
      </c>
      <c r="C3497" s="5">
        <f t="shared" si="1084"/>
        <v>25</v>
      </c>
      <c r="D3497" s="5">
        <f t="shared" si="1085"/>
        <v>1</v>
      </c>
      <c r="E3497" t="s">
        <v>34</v>
      </c>
      <c r="F3497">
        <v>1000000</v>
      </c>
      <c r="G3497">
        <v>414</v>
      </c>
      <c r="H3497">
        <v>6</v>
      </c>
      <c r="I3497">
        <v>29</v>
      </c>
      <c r="J3497">
        <v>0</v>
      </c>
      <c r="K3497">
        <v>48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2877</v>
      </c>
      <c r="R3497">
        <v>1576</v>
      </c>
      <c r="S3497">
        <v>100</v>
      </c>
      <c r="T3497">
        <v>15</v>
      </c>
      <c r="U3497">
        <v>19</v>
      </c>
      <c r="V3497">
        <v>36.400655837563477</v>
      </c>
      <c r="W3497">
        <v>12.097389847715741</v>
      </c>
      <c r="X3497">
        <v>7</v>
      </c>
      <c r="Y3497">
        <v>1</v>
      </c>
      <c r="Z3497">
        <v>2428</v>
      </c>
      <c r="AA3497" t="s">
        <v>33</v>
      </c>
      <c r="AB3497">
        <v>9</v>
      </c>
      <c r="AC3497">
        <f t="shared" si="1080"/>
        <v>40000</v>
      </c>
      <c r="AD3497">
        <f t="shared" si="1081"/>
        <v>0.36</v>
      </c>
      <c r="AE3497">
        <f t="shared" si="1082"/>
        <v>0.15</v>
      </c>
      <c r="AF3497">
        <f t="shared" si="1083"/>
        <v>0.19</v>
      </c>
      <c r="AG3497">
        <v>98</v>
      </c>
      <c r="AH3497">
        <f t="shared" si="1096"/>
        <v>16</v>
      </c>
      <c r="AI3497">
        <f t="shared" si="1086"/>
        <v>10</v>
      </c>
      <c r="AJ3497">
        <f t="shared" si="1097"/>
        <v>15</v>
      </c>
      <c r="AK3497">
        <f t="shared" si="1098"/>
        <v>11</v>
      </c>
      <c r="AL3497">
        <f t="shared" si="1087"/>
        <v>6</v>
      </c>
      <c r="AM3497">
        <f t="shared" si="1088"/>
        <v>1</v>
      </c>
      <c r="AN3497">
        <f t="shared" si="1089"/>
        <v>4</v>
      </c>
      <c r="AO3497">
        <f t="shared" si="1090"/>
        <v>9</v>
      </c>
      <c r="AP3497">
        <f t="shared" si="1091"/>
        <v>9</v>
      </c>
      <c r="AQ3497">
        <f t="shared" si="1099"/>
        <v>5</v>
      </c>
      <c r="AR3497">
        <f t="shared" si="1092"/>
        <v>0</v>
      </c>
      <c r="AS3497">
        <f t="shared" si="1093"/>
        <v>5</v>
      </c>
      <c r="AT3497">
        <f t="shared" si="1094"/>
        <v>10</v>
      </c>
      <c r="AU3497">
        <f t="shared" si="1095"/>
        <v>15</v>
      </c>
    </row>
    <row r="3498" spans="1:47" x14ac:dyDescent="0.45">
      <c r="A3498" s="3">
        <v>43481</v>
      </c>
      <c r="B3498" s="3">
        <v>43488</v>
      </c>
      <c r="C3498" s="5">
        <f t="shared" si="1084"/>
        <v>7</v>
      </c>
      <c r="D3498" s="5">
        <f t="shared" si="1085"/>
        <v>1</v>
      </c>
      <c r="E3498" t="s">
        <v>34</v>
      </c>
      <c r="F3498">
        <v>500000</v>
      </c>
      <c r="G3498">
        <v>74</v>
      </c>
      <c r="H3498">
        <v>6</v>
      </c>
      <c r="I3498">
        <v>22</v>
      </c>
      <c r="J3498">
        <v>1</v>
      </c>
      <c r="K3498">
        <v>38</v>
      </c>
      <c r="L3498">
        <v>29</v>
      </c>
      <c r="M3498">
        <v>3</v>
      </c>
      <c r="N3498">
        <v>5</v>
      </c>
      <c r="O3498">
        <v>4</v>
      </c>
      <c r="P3498">
        <v>0</v>
      </c>
      <c r="Q3498">
        <v>1783</v>
      </c>
      <c r="R3498">
        <v>920</v>
      </c>
      <c r="S3498">
        <v>44</v>
      </c>
      <c r="T3498">
        <v>14</v>
      </c>
      <c r="U3498">
        <v>11</v>
      </c>
      <c r="V3498">
        <v>21.653794466403181</v>
      </c>
      <c r="W3498">
        <v>15.433458498023709</v>
      </c>
      <c r="X3498">
        <v>8</v>
      </c>
      <c r="Y3498">
        <v>1</v>
      </c>
      <c r="Z3498">
        <v>781</v>
      </c>
      <c r="AA3498" t="s">
        <v>29</v>
      </c>
      <c r="AB3498">
        <v>2</v>
      </c>
      <c r="AC3498">
        <f t="shared" si="1080"/>
        <v>71428.571428571435</v>
      </c>
      <c r="AD3498">
        <f t="shared" si="1081"/>
        <v>0.2857142857142857</v>
      </c>
      <c r="AE3498">
        <f t="shared" si="1082"/>
        <v>0.31818181818181818</v>
      </c>
      <c r="AF3498">
        <f t="shared" si="1083"/>
        <v>0.25</v>
      </c>
      <c r="AG3498">
        <v>98</v>
      </c>
      <c r="AH3498">
        <f t="shared" si="1096"/>
        <v>16</v>
      </c>
      <c r="AI3498">
        <f t="shared" si="1086"/>
        <v>23</v>
      </c>
      <c r="AJ3498">
        <f t="shared" si="1097"/>
        <v>15</v>
      </c>
      <c r="AK3498">
        <f t="shared" si="1098"/>
        <v>11</v>
      </c>
      <c r="AL3498">
        <f t="shared" si="1087"/>
        <v>6</v>
      </c>
      <c r="AM3498">
        <f t="shared" si="1088"/>
        <v>1</v>
      </c>
      <c r="AN3498">
        <f t="shared" si="1089"/>
        <v>4</v>
      </c>
      <c r="AO3498">
        <f t="shared" si="1090"/>
        <v>9</v>
      </c>
      <c r="AP3498">
        <f t="shared" si="1091"/>
        <v>22</v>
      </c>
      <c r="AQ3498">
        <f t="shared" si="1099"/>
        <v>18</v>
      </c>
      <c r="AR3498">
        <f t="shared" si="1092"/>
        <v>13</v>
      </c>
      <c r="AS3498">
        <f t="shared" si="1093"/>
        <v>8</v>
      </c>
      <c r="AT3498">
        <f t="shared" si="1094"/>
        <v>3</v>
      </c>
      <c r="AU3498">
        <f t="shared" si="1095"/>
        <v>2</v>
      </c>
    </row>
    <row r="3499" spans="1:47" x14ac:dyDescent="0.45">
      <c r="A3499" s="3">
        <v>43483</v>
      </c>
      <c r="B3499" s="3">
        <v>43514</v>
      </c>
      <c r="C3499" s="5">
        <f t="shared" si="1084"/>
        <v>31</v>
      </c>
      <c r="D3499" s="5">
        <f t="shared" si="1085"/>
        <v>1</v>
      </c>
      <c r="E3499" t="s">
        <v>38</v>
      </c>
      <c r="F3499">
        <v>500000</v>
      </c>
      <c r="G3499">
        <v>55</v>
      </c>
      <c r="H3499">
        <v>2</v>
      </c>
      <c r="I3499">
        <v>40</v>
      </c>
      <c r="J3499">
        <v>1</v>
      </c>
      <c r="K3499">
        <v>40</v>
      </c>
      <c r="L3499">
        <v>0</v>
      </c>
      <c r="M3499">
        <v>3</v>
      </c>
      <c r="N3499">
        <v>1</v>
      </c>
      <c r="O3499">
        <v>0</v>
      </c>
      <c r="P3499">
        <v>0</v>
      </c>
      <c r="Q3499">
        <v>3711</v>
      </c>
      <c r="R3499">
        <v>2062</v>
      </c>
      <c r="S3499">
        <v>84</v>
      </c>
      <c r="T3499">
        <v>43</v>
      </c>
      <c r="U3499">
        <v>31</v>
      </c>
      <c r="V3499">
        <v>29.663783543485319</v>
      </c>
      <c r="W3499">
        <v>15.220137868920609</v>
      </c>
      <c r="X3499">
        <v>5</v>
      </c>
      <c r="Y3499">
        <v>1</v>
      </c>
      <c r="Z3499">
        <v>711</v>
      </c>
      <c r="AA3499" t="s">
        <v>32</v>
      </c>
      <c r="AB3499">
        <v>1</v>
      </c>
      <c r="AC3499">
        <f t="shared" si="1080"/>
        <v>16129.032258064517</v>
      </c>
      <c r="AD3499">
        <f t="shared" si="1081"/>
        <v>3.2258064516129031E-2</v>
      </c>
      <c r="AE3499">
        <f t="shared" si="1082"/>
        <v>0.51190476190476186</v>
      </c>
      <c r="AF3499">
        <f t="shared" si="1083"/>
        <v>0.36904761904761907</v>
      </c>
      <c r="AG3499">
        <v>77</v>
      </c>
      <c r="AH3499">
        <f t="shared" si="1096"/>
        <v>18</v>
      </c>
      <c r="AI3499">
        <f t="shared" si="1086"/>
        <v>18</v>
      </c>
      <c r="AJ3499">
        <f t="shared" si="1097"/>
        <v>17</v>
      </c>
      <c r="AK3499">
        <f t="shared" si="1098"/>
        <v>13</v>
      </c>
      <c r="AL3499">
        <f t="shared" si="1087"/>
        <v>8</v>
      </c>
      <c r="AM3499">
        <f t="shared" si="1088"/>
        <v>3</v>
      </c>
      <c r="AN3499">
        <f t="shared" si="1089"/>
        <v>2</v>
      </c>
      <c r="AO3499">
        <f t="shared" si="1090"/>
        <v>7</v>
      </c>
      <c r="AP3499">
        <f t="shared" si="1091"/>
        <v>17</v>
      </c>
      <c r="AQ3499">
        <f t="shared" si="1099"/>
        <v>13</v>
      </c>
      <c r="AR3499">
        <f t="shared" si="1092"/>
        <v>8</v>
      </c>
      <c r="AS3499">
        <f t="shared" si="1093"/>
        <v>3</v>
      </c>
      <c r="AT3499">
        <f t="shared" si="1094"/>
        <v>2</v>
      </c>
      <c r="AU3499">
        <f t="shared" si="1095"/>
        <v>7</v>
      </c>
    </row>
    <row r="3500" spans="1:47" x14ac:dyDescent="0.45">
      <c r="A3500" s="3">
        <v>43483</v>
      </c>
      <c r="B3500" s="3">
        <v>43506</v>
      </c>
      <c r="C3500" s="5">
        <f t="shared" si="1084"/>
        <v>23</v>
      </c>
      <c r="D3500" s="5">
        <f t="shared" si="1085"/>
        <v>1</v>
      </c>
      <c r="E3500" t="s">
        <v>38</v>
      </c>
      <c r="F3500">
        <v>500000</v>
      </c>
      <c r="G3500">
        <v>18</v>
      </c>
      <c r="H3500">
        <v>4</v>
      </c>
      <c r="I3500">
        <v>13</v>
      </c>
      <c r="J3500">
        <v>0</v>
      </c>
      <c r="K3500">
        <v>52</v>
      </c>
      <c r="L3500">
        <v>107</v>
      </c>
      <c r="M3500">
        <v>0</v>
      </c>
      <c r="N3500">
        <v>0</v>
      </c>
      <c r="O3500">
        <v>0</v>
      </c>
      <c r="P3500">
        <v>0</v>
      </c>
      <c r="Q3500">
        <v>1853</v>
      </c>
      <c r="R3500">
        <v>1043</v>
      </c>
      <c r="S3500">
        <v>68</v>
      </c>
      <c r="T3500">
        <v>38</v>
      </c>
      <c r="U3500">
        <v>22</v>
      </c>
      <c r="V3500">
        <v>40.965828280976837</v>
      </c>
      <c r="W3500">
        <v>11.355861908521801</v>
      </c>
      <c r="X3500">
        <v>8</v>
      </c>
      <c r="Y3500">
        <v>1</v>
      </c>
      <c r="Z3500">
        <v>189</v>
      </c>
      <c r="AA3500" t="s">
        <v>25</v>
      </c>
      <c r="AB3500">
        <v>4</v>
      </c>
      <c r="AC3500">
        <f t="shared" si="1080"/>
        <v>21739.130434782608</v>
      </c>
      <c r="AD3500">
        <f t="shared" si="1081"/>
        <v>0.17391304347826086</v>
      </c>
      <c r="AE3500">
        <f t="shared" si="1082"/>
        <v>0.55882352941176472</v>
      </c>
      <c r="AF3500">
        <f t="shared" si="1083"/>
        <v>0.3235294117647059</v>
      </c>
      <c r="AG3500">
        <v>77</v>
      </c>
      <c r="AH3500">
        <f t="shared" si="1096"/>
        <v>18</v>
      </c>
      <c r="AI3500">
        <f t="shared" si="1086"/>
        <v>10</v>
      </c>
      <c r="AJ3500">
        <f t="shared" si="1097"/>
        <v>17</v>
      </c>
      <c r="AK3500">
        <f t="shared" si="1098"/>
        <v>13</v>
      </c>
      <c r="AL3500">
        <f t="shared" si="1087"/>
        <v>8</v>
      </c>
      <c r="AM3500">
        <f t="shared" si="1088"/>
        <v>3</v>
      </c>
      <c r="AN3500">
        <f t="shared" si="1089"/>
        <v>2</v>
      </c>
      <c r="AO3500">
        <f t="shared" si="1090"/>
        <v>7</v>
      </c>
      <c r="AP3500">
        <f t="shared" si="1091"/>
        <v>9</v>
      </c>
      <c r="AQ3500">
        <f t="shared" si="1099"/>
        <v>5</v>
      </c>
      <c r="AR3500">
        <f t="shared" si="1092"/>
        <v>0</v>
      </c>
      <c r="AS3500">
        <f t="shared" si="1093"/>
        <v>5</v>
      </c>
      <c r="AT3500">
        <f t="shared" si="1094"/>
        <v>10</v>
      </c>
      <c r="AU3500">
        <f t="shared" si="1095"/>
        <v>15</v>
      </c>
    </row>
    <row r="3501" spans="1:47" x14ac:dyDescent="0.45">
      <c r="A3501" s="3">
        <v>43483</v>
      </c>
      <c r="B3501" s="3">
        <v>43496</v>
      </c>
      <c r="C3501" s="5">
        <f t="shared" si="1084"/>
        <v>13</v>
      </c>
      <c r="D3501" s="5">
        <f t="shared" si="1085"/>
        <v>1</v>
      </c>
      <c r="E3501" t="s">
        <v>38</v>
      </c>
      <c r="F3501">
        <v>500000</v>
      </c>
      <c r="G3501">
        <v>27</v>
      </c>
      <c r="H3501">
        <v>4</v>
      </c>
      <c r="I3501">
        <v>22</v>
      </c>
      <c r="J3501">
        <v>0</v>
      </c>
      <c r="K3501">
        <v>34</v>
      </c>
      <c r="L3501">
        <v>775</v>
      </c>
      <c r="M3501">
        <v>1</v>
      </c>
      <c r="N3501">
        <v>1</v>
      </c>
      <c r="O3501">
        <v>1</v>
      </c>
      <c r="P3501">
        <v>0</v>
      </c>
      <c r="Q3501">
        <v>1895</v>
      </c>
      <c r="R3501">
        <v>1078</v>
      </c>
      <c r="S3501">
        <v>77</v>
      </c>
      <c r="T3501">
        <v>36</v>
      </c>
      <c r="U3501">
        <v>11</v>
      </c>
      <c r="V3501">
        <v>43.907931354359931</v>
      </c>
      <c r="W3501">
        <v>10.6130426716141</v>
      </c>
      <c r="X3501">
        <v>8</v>
      </c>
      <c r="Y3501">
        <v>1</v>
      </c>
      <c r="Z3501">
        <v>251</v>
      </c>
      <c r="AA3501" t="s">
        <v>25</v>
      </c>
      <c r="AB3501">
        <v>4</v>
      </c>
      <c r="AC3501">
        <f t="shared" si="1080"/>
        <v>38461.538461538461</v>
      </c>
      <c r="AD3501">
        <f t="shared" si="1081"/>
        <v>0.30769230769230771</v>
      </c>
      <c r="AE3501">
        <f t="shared" si="1082"/>
        <v>0.46753246753246752</v>
      </c>
      <c r="AF3501">
        <f t="shared" si="1083"/>
        <v>0.14285714285714285</v>
      </c>
      <c r="AG3501">
        <v>77</v>
      </c>
      <c r="AH3501">
        <f t="shared" si="1096"/>
        <v>18</v>
      </c>
      <c r="AI3501">
        <f t="shared" si="1086"/>
        <v>31</v>
      </c>
      <c r="AJ3501">
        <f t="shared" si="1097"/>
        <v>17</v>
      </c>
      <c r="AK3501">
        <f t="shared" si="1098"/>
        <v>13</v>
      </c>
      <c r="AL3501">
        <f t="shared" si="1087"/>
        <v>8</v>
      </c>
      <c r="AM3501">
        <f t="shared" si="1088"/>
        <v>3</v>
      </c>
      <c r="AN3501">
        <f t="shared" si="1089"/>
        <v>2</v>
      </c>
      <c r="AO3501">
        <f t="shared" si="1090"/>
        <v>7</v>
      </c>
      <c r="AP3501">
        <f t="shared" si="1091"/>
        <v>30</v>
      </c>
      <c r="AQ3501">
        <f t="shared" si="1099"/>
        <v>26</v>
      </c>
      <c r="AR3501">
        <f t="shared" si="1092"/>
        <v>21</v>
      </c>
      <c r="AS3501">
        <f t="shared" si="1093"/>
        <v>16</v>
      </c>
      <c r="AT3501">
        <f t="shared" si="1094"/>
        <v>11</v>
      </c>
      <c r="AU3501">
        <f t="shared" si="1095"/>
        <v>6</v>
      </c>
    </row>
    <row r="3502" spans="1:47" x14ac:dyDescent="0.45">
      <c r="A3502" s="3">
        <v>43483</v>
      </c>
      <c r="B3502" s="3">
        <v>43528</v>
      </c>
      <c r="C3502" s="5">
        <f t="shared" si="1084"/>
        <v>45</v>
      </c>
      <c r="D3502" s="5">
        <f t="shared" si="1085"/>
        <v>1</v>
      </c>
      <c r="E3502" t="s">
        <v>38</v>
      </c>
      <c r="F3502">
        <v>1000000</v>
      </c>
      <c r="G3502">
        <v>17</v>
      </c>
      <c r="H3502">
        <v>4</v>
      </c>
      <c r="I3502">
        <v>14</v>
      </c>
      <c r="J3502">
        <v>0</v>
      </c>
      <c r="K3502">
        <v>30</v>
      </c>
      <c r="L3502">
        <v>0</v>
      </c>
      <c r="M3502">
        <v>1</v>
      </c>
      <c r="N3502">
        <v>6</v>
      </c>
      <c r="O3502">
        <v>3</v>
      </c>
      <c r="P3502">
        <v>0</v>
      </c>
      <c r="Q3502">
        <v>1610</v>
      </c>
      <c r="R3502">
        <v>918</v>
      </c>
      <c r="S3502">
        <v>53</v>
      </c>
      <c r="T3502">
        <v>23</v>
      </c>
      <c r="U3502">
        <v>10</v>
      </c>
      <c r="V3502">
        <v>40.881884942656342</v>
      </c>
      <c r="W3502">
        <v>11.86008344637645</v>
      </c>
      <c r="X3502">
        <v>5</v>
      </c>
      <c r="Y3502">
        <v>0</v>
      </c>
      <c r="Z3502">
        <v>44</v>
      </c>
      <c r="AA3502" t="s">
        <v>31</v>
      </c>
      <c r="AB3502">
        <v>0</v>
      </c>
      <c r="AC3502">
        <f t="shared" si="1080"/>
        <v>22222.222222222223</v>
      </c>
      <c r="AD3502">
        <f t="shared" si="1081"/>
        <v>0</v>
      </c>
      <c r="AE3502">
        <f t="shared" si="1082"/>
        <v>0.43396226415094341</v>
      </c>
      <c r="AF3502">
        <f t="shared" si="1083"/>
        <v>0.18867924528301888</v>
      </c>
      <c r="AG3502">
        <v>77</v>
      </c>
      <c r="AH3502">
        <f t="shared" si="1096"/>
        <v>18</v>
      </c>
      <c r="AI3502">
        <f t="shared" si="1086"/>
        <v>4</v>
      </c>
      <c r="AJ3502">
        <f t="shared" si="1097"/>
        <v>17</v>
      </c>
      <c r="AK3502">
        <f t="shared" si="1098"/>
        <v>13</v>
      </c>
      <c r="AL3502">
        <f t="shared" si="1087"/>
        <v>8</v>
      </c>
      <c r="AM3502">
        <f t="shared" si="1088"/>
        <v>3</v>
      </c>
      <c r="AN3502">
        <f t="shared" si="1089"/>
        <v>2</v>
      </c>
      <c r="AO3502">
        <f t="shared" si="1090"/>
        <v>7</v>
      </c>
      <c r="AP3502">
        <f t="shared" si="1091"/>
        <v>3</v>
      </c>
      <c r="AQ3502">
        <f t="shared" si="1099"/>
        <v>1</v>
      </c>
      <c r="AR3502">
        <f t="shared" si="1092"/>
        <v>6</v>
      </c>
      <c r="AS3502">
        <f t="shared" si="1093"/>
        <v>11</v>
      </c>
      <c r="AT3502">
        <f t="shared" si="1094"/>
        <v>16</v>
      </c>
      <c r="AU3502">
        <f t="shared" si="1095"/>
        <v>21</v>
      </c>
    </row>
    <row r="3503" spans="1:47" x14ac:dyDescent="0.45">
      <c r="A3503" s="3">
        <v>43483</v>
      </c>
      <c r="B3503" s="3">
        <v>43520</v>
      </c>
      <c r="C3503" s="5">
        <f t="shared" si="1084"/>
        <v>37</v>
      </c>
      <c r="D3503" s="5">
        <f t="shared" si="1085"/>
        <v>1</v>
      </c>
      <c r="E3503" t="s">
        <v>38</v>
      </c>
      <c r="F3503">
        <v>500000</v>
      </c>
      <c r="G3503">
        <v>19</v>
      </c>
      <c r="H3503">
        <v>3</v>
      </c>
      <c r="I3503">
        <v>30</v>
      </c>
      <c r="J3503">
        <v>0</v>
      </c>
      <c r="K3503">
        <v>44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1894</v>
      </c>
      <c r="R3503">
        <v>1069</v>
      </c>
      <c r="S3503">
        <v>69</v>
      </c>
      <c r="T3503">
        <v>7</v>
      </c>
      <c r="U3503">
        <v>6</v>
      </c>
      <c r="V3503">
        <v>41.219864427000743</v>
      </c>
      <c r="W3503">
        <v>11.35881563427828</v>
      </c>
      <c r="X3503">
        <v>4</v>
      </c>
      <c r="Y3503">
        <v>1</v>
      </c>
      <c r="Z3503">
        <v>107</v>
      </c>
      <c r="AA3503" t="s">
        <v>31</v>
      </c>
      <c r="AB3503">
        <v>2</v>
      </c>
      <c r="AC3503">
        <f t="shared" si="1080"/>
        <v>13513.513513513513</v>
      </c>
      <c r="AD3503">
        <f t="shared" si="1081"/>
        <v>5.4054054054054057E-2</v>
      </c>
      <c r="AE3503">
        <f t="shared" si="1082"/>
        <v>0.10144927536231885</v>
      </c>
      <c r="AF3503">
        <f t="shared" si="1083"/>
        <v>8.6956521739130432E-2</v>
      </c>
      <c r="AG3503">
        <v>77</v>
      </c>
      <c r="AH3503">
        <f t="shared" si="1096"/>
        <v>18</v>
      </c>
      <c r="AI3503">
        <f t="shared" si="1086"/>
        <v>24</v>
      </c>
      <c r="AJ3503">
        <f t="shared" si="1097"/>
        <v>17</v>
      </c>
      <c r="AK3503">
        <f t="shared" si="1098"/>
        <v>13</v>
      </c>
      <c r="AL3503">
        <f t="shared" si="1087"/>
        <v>8</v>
      </c>
      <c r="AM3503">
        <f t="shared" si="1088"/>
        <v>3</v>
      </c>
      <c r="AN3503">
        <f t="shared" si="1089"/>
        <v>2</v>
      </c>
      <c r="AO3503">
        <f t="shared" si="1090"/>
        <v>7</v>
      </c>
      <c r="AP3503">
        <f t="shared" si="1091"/>
        <v>23</v>
      </c>
      <c r="AQ3503">
        <f t="shared" si="1099"/>
        <v>19</v>
      </c>
      <c r="AR3503">
        <f t="shared" si="1092"/>
        <v>14</v>
      </c>
      <c r="AS3503">
        <f t="shared" si="1093"/>
        <v>9</v>
      </c>
      <c r="AT3503">
        <f t="shared" si="1094"/>
        <v>4</v>
      </c>
      <c r="AU3503">
        <f t="shared" si="1095"/>
        <v>1</v>
      </c>
    </row>
    <row r="3504" spans="1:47" x14ac:dyDescent="0.45">
      <c r="A3504" s="3">
        <v>43483</v>
      </c>
      <c r="B3504" s="3">
        <v>43518</v>
      </c>
      <c r="C3504" s="5">
        <f t="shared" si="1084"/>
        <v>35</v>
      </c>
      <c r="D3504" s="5">
        <f t="shared" si="1085"/>
        <v>1</v>
      </c>
      <c r="E3504" t="s">
        <v>38</v>
      </c>
      <c r="F3504">
        <v>2000000</v>
      </c>
      <c r="G3504">
        <v>53</v>
      </c>
      <c r="H3504">
        <v>5</v>
      </c>
      <c r="I3504">
        <v>17</v>
      </c>
      <c r="J3504">
        <v>0</v>
      </c>
      <c r="K3504">
        <v>86</v>
      </c>
      <c r="L3504">
        <v>59</v>
      </c>
      <c r="M3504">
        <v>0</v>
      </c>
      <c r="N3504">
        <v>0</v>
      </c>
      <c r="O3504">
        <v>0</v>
      </c>
      <c r="P3504">
        <v>0</v>
      </c>
      <c r="Q3504">
        <v>1322</v>
      </c>
      <c r="R3504">
        <v>702</v>
      </c>
      <c r="S3504">
        <v>42</v>
      </c>
      <c r="T3504">
        <v>28</v>
      </c>
      <c r="U3504">
        <v>14</v>
      </c>
      <c r="V3504">
        <v>30.552051282051281</v>
      </c>
      <c r="W3504">
        <v>13.150223850223851</v>
      </c>
      <c r="X3504">
        <v>8</v>
      </c>
      <c r="Y3504">
        <v>0</v>
      </c>
      <c r="Z3504">
        <v>19</v>
      </c>
      <c r="AA3504" t="s">
        <v>31</v>
      </c>
      <c r="AB3504">
        <v>2</v>
      </c>
      <c r="AC3504">
        <f t="shared" si="1080"/>
        <v>57142.857142857145</v>
      </c>
      <c r="AD3504">
        <f t="shared" si="1081"/>
        <v>5.7142857142857141E-2</v>
      </c>
      <c r="AE3504">
        <f t="shared" si="1082"/>
        <v>0.66666666666666663</v>
      </c>
      <c r="AF3504">
        <f t="shared" si="1083"/>
        <v>0.33333333333333331</v>
      </c>
      <c r="AG3504">
        <v>77</v>
      </c>
      <c r="AH3504">
        <f t="shared" si="1096"/>
        <v>18</v>
      </c>
      <c r="AI3504">
        <f t="shared" si="1086"/>
        <v>22</v>
      </c>
      <c r="AJ3504">
        <f t="shared" si="1097"/>
        <v>17</v>
      </c>
      <c r="AK3504">
        <f t="shared" si="1098"/>
        <v>13</v>
      </c>
      <c r="AL3504">
        <f t="shared" si="1087"/>
        <v>8</v>
      </c>
      <c r="AM3504">
        <f t="shared" si="1088"/>
        <v>3</v>
      </c>
      <c r="AN3504">
        <f t="shared" si="1089"/>
        <v>2</v>
      </c>
      <c r="AO3504">
        <f t="shared" si="1090"/>
        <v>7</v>
      </c>
      <c r="AP3504">
        <f t="shared" si="1091"/>
        <v>21</v>
      </c>
      <c r="AQ3504">
        <f t="shared" si="1099"/>
        <v>17</v>
      </c>
      <c r="AR3504">
        <f t="shared" si="1092"/>
        <v>12</v>
      </c>
      <c r="AS3504">
        <f t="shared" si="1093"/>
        <v>7</v>
      </c>
      <c r="AT3504">
        <f t="shared" si="1094"/>
        <v>2</v>
      </c>
      <c r="AU3504">
        <f t="shared" si="1095"/>
        <v>3</v>
      </c>
    </row>
    <row r="3505" spans="1:47" x14ac:dyDescent="0.45">
      <c r="A3505" s="3">
        <v>43483</v>
      </c>
      <c r="B3505" s="3">
        <v>43513</v>
      </c>
      <c r="C3505" s="5">
        <f t="shared" si="1084"/>
        <v>30</v>
      </c>
      <c r="D3505" s="5">
        <f t="shared" si="1085"/>
        <v>1</v>
      </c>
      <c r="E3505" t="s">
        <v>38</v>
      </c>
      <c r="F3505">
        <v>1000000</v>
      </c>
      <c r="G3505">
        <v>78</v>
      </c>
      <c r="H3505">
        <v>18</v>
      </c>
      <c r="I3505">
        <v>62</v>
      </c>
      <c r="J3505">
        <v>0</v>
      </c>
      <c r="K3505">
        <v>71</v>
      </c>
      <c r="L3505">
        <v>2994</v>
      </c>
      <c r="M3505">
        <v>3</v>
      </c>
      <c r="N3505">
        <v>1</v>
      </c>
      <c r="O3505">
        <v>1</v>
      </c>
      <c r="P3505">
        <v>0</v>
      </c>
      <c r="Q3505">
        <v>4195</v>
      </c>
      <c r="R3505">
        <v>2327</v>
      </c>
      <c r="S3505">
        <v>109</v>
      </c>
      <c r="T3505">
        <v>96</v>
      </c>
      <c r="U3505">
        <v>6</v>
      </c>
      <c r="V3505">
        <v>32.653469522123629</v>
      </c>
      <c r="W3505">
        <v>14.008417105932359</v>
      </c>
      <c r="X3505">
        <v>8</v>
      </c>
      <c r="Y3505">
        <v>1</v>
      </c>
      <c r="Z3505">
        <v>233</v>
      </c>
      <c r="AA3505" t="s">
        <v>31</v>
      </c>
      <c r="AB3505">
        <v>5</v>
      </c>
      <c r="AC3505">
        <f t="shared" si="1080"/>
        <v>33333.333333333336</v>
      </c>
      <c r="AD3505">
        <f t="shared" si="1081"/>
        <v>0.16666666666666666</v>
      </c>
      <c r="AE3505">
        <f t="shared" si="1082"/>
        <v>0.88073394495412849</v>
      </c>
      <c r="AF3505">
        <f t="shared" si="1083"/>
        <v>5.5045871559633031E-2</v>
      </c>
      <c r="AG3505">
        <v>77</v>
      </c>
      <c r="AH3505">
        <f t="shared" si="1096"/>
        <v>18</v>
      </c>
      <c r="AI3505">
        <f t="shared" si="1086"/>
        <v>17</v>
      </c>
      <c r="AJ3505">
        <f t="shared" si="1097"/>
        <v>17</v>
      </c>
      <c r="AK3505">
        <f t="shared" si="1098"/>
        <v>13</v>
      </c>
      <c r="AL3505">
        <f t="shared" si="1087"/>
        <v>8</v>
      </c>
      <c r="AM3505">
        <f t="shared" si="1088"/>
        <v>3</v>
      </c>
      <c r="AN3505">
        <f t="shared" si="1089"/>
        <v>2</v>
      </c>
      <c r="AO3505">
        <f t="shared" si="1090"/>
        <v>7</v>
      </c>
      <c r="AP3505">
        <f t="shared" si="1091"/>
        <v>16</v>
      </c>
      <c r="AQ3505">
        <f t="shared" si="1099"/>
        <v>12</v>
      </c>
      <c r="AR3505">
        <f t="shared" si="1092"/>
        <v>7</v>
      </c>
      <c r="AS3505">
        <f t="shared" si="1093"/>
        <v>2</v>
      </c>
      <c r="AT3505">
        <f t="shared" si="1094"/>
        <v>3</v>
      </c>
      <c r="AU3505">
        <f t="shared" si="1095"/>
        <v>8</v>
      </c>
    </row>
    <row r="3506" spans="1:47" x14ac:dyDescent="0.45">
      <c r="A3506" s="3">
        <v>43483</v>
      </c>
      <c r="B3506" s="3">
        <v>43509</v>
      </c>
      <c r="C3506" s="5">
        <f t="shared" si="1084"/>
        <v>26</v>
      </c>
      <c r="D3506" s="5">
        <f t="shared" si="1085"/>
        <v>1</v>
      </c>
      <c r="E3506" t="s">
        <v>38</v>
      </c>
      <c r="F3506">
        <v>5000000</v>
      </c>
      <c r="G3506">
        <v>32</v>
      </c>
      <c r="H3506">
        <v>3</v>
      </c>
      <c r="I3506">
        <v>12</v>
      </c>
      <c r="J3506">
        <v>0</v>
      </c>
      <c r="K3506">
        <v>75</v>
      </c>
      <c r="L3506">
        <v>0</v>
      </c>
      <c r="M3506">
        <v>0</v>
      </c>
      <c r="N3506">
        <v>2</v>
      </c>
      <c r="O3506">
        <v>1</v>
      </c>
      <c r="P3506">
        <v>0</v>
      </c>
      <c r="Q3506">
        <v>2003</v>
      </c>
      <c r="R3506">
        <v>1094</v>
      </c>
      <c r="S3506">
        <v>64</v>
      </c>
      <c r="T3506">
        <v>34</v>
      </c>
      <c r="U3506">
        <v>15</v>
      </c>
      <c r="V3506">
        <v>34.591059472120662</v>
      </c>
      <c r="W3506">
        <v>12.68113288391225</v>
      </c>
      <c r="X3506">
        <v>5</v>
      </c>
      <c r="Y3506">
        <v>0</v>
      </c>
      <c r="Z3506">
        <v>30</v>
      </c>
      <c r="AA3506" t="s">
        <v>31</v>
      </c>
      <c r="AB3506">
        <v>0</v>
      </c>
      <c r="AC3506">
        <f t="shared" si="1080"/>
        <v>192307.69230769231</v>
      </c>
      <c r="AD3506">
        <f t="shared" si="1081"/>
        <v>0</v>
      </c>
      <c r="AE3506">
        <f t="shared" si="1082"/>
        <v>0.53125</v>
      </c>
      <c r="AF3506">
        <f t="shared" si="1083"/>
        <v>0.234375</v>
      </c>
      <c r="AG3506">
        <v>77</v>
      </c>
      <c r="AH3506">
        <f t="shared" si="1096"/>
        <v>18</v>
      </c>
      <c r="AI3506">
        <f t="shared" si="1086"/>
        <v>13</v>
      </c>
      <c r="AJ3506">
        <f t="shared" si="1097"/>
        <v>17</v>
      </c>
      <c r="AK3506">
        <f t="shared" si="1098"/>
        <v>13</v>
      </c>
      <c r="AL3506">
        <f t="shared" si="1087"/>
        <v>8</v>
      </c>
      <c r="AM3506">
        <f t="shared" si="1088"/>
        <v>3</v>
      </c>
      <c r="AN3506">
        <f t="shared" si="1089"/>
        <v>2</v>
      </c>
      <c r="AO3506">
        <f t="shared" si="1090"/>
        <v>7</v>
      </c>
      <c r="AP3506">
        <f t="shared" si="1091"/>
        <v>12</v>
      </c>
      <c r="AQ3506">
        <f t="shared" si="1099"/>
        <v>8</v>
      </c>
      <c r="AR3506">
        <f t="shared" si="1092"/>
        <v>3</v>
      </c>
      <c r="AS3506">
        <f t="shared" si="1093"/>
        <v>2</v>
      </c>
      <c r="AT3506">
        <f t="shared" si="1094"/>
        <v>7</v>
      </c>
      <c r="AU3506">
        <f t="shared" si="1095"/>
        <v>12</v>
      </c>
    </row>
    <row r="3507" spans="1:47" x14ac:dyDescent="0.45">
      <c r="A3507" s="3">
        <v>43483</v>
      </c>
      <c r="B3507" s="3">
        <v>43493</v>
      </c>
      <c r="C3507" s="5">
        <f t="shared" si="1084"/>
        <v>10</v>
      </c>
      <c r="D3507" s="5">
        <f t="shared" si="1085"/>
        <v>1</v>
      </c>
      <c r="E3507" t="s">
        <v>38</v>
      </c>
      <c r="F3507">
        <v>3000000</v>
      </c>
      <c r="G3507">
        <v>60</v>
      </c>
      <c r="H3507">
        <v>8</v>
      </c>
      <c r="I3507">
        <v>23</v>
      </c>
      <c r="J3507">
        <v>1</v>
      </c>
      <c r="K3507">
        <v>17</v>
      </c>
      <c r="L3507">
        <v>8259</v>
      </c>
      <c r="M3507">
        <v>12</v>
      </c>
      <c r="N3507">
        <v>6</v>
      </c>
      <c r="O3507">
        <v>6</v>
      </c>
      <c r="P3507">
        <v>0</v>
      </c>
      <c r="Q3507">
        <v>2431</v>
      </c>
      <c r="R3507">
        <v>1377</v>
      </c>
      <c r="S3507">
        <v>59</v>
      </c>
      <c r="T3507">
        <v>45</v>
      </c>
      <c r="U3507">
        <v>20</v>
      </c>
      <c r="V3507">
        <v>33.790376647834279</v>
      </c>
      <c r="W3507">
        <v>14.344302155262611</v>
      </c>
      <c r="X3507">
        <v>6</v>
      </c>
      <c r="Y3507">
        <v>1</v>
      </c>
      <c r="Z3507">
        <v>146</v>
      </c>
      <c r="AA3507" t="s">
        <v>31</v>
      </c>
      <c r="AB3507">
        <v>0</v>
      </c>
      <c r="AC3507">
        <f t="shared" si="1080"/>
        <v>300000</v>
      </c>
      <c r="AD3507">
        <f t="shared" si="1081"/>
        <v>0</v>
      </c>
      <c r="AE3507">
        <f t="shared" si="1082"/>
        <v>0.76271186440677963</v>
      </c>
      <c r="AF3507">
        <f t="shared" si="1083"/>
        <v>0.33898305084745761</v>
      </c>
      <c r="AG3507">
        <v>77</v>
      </c>
      <c r="AH3507">
        <f t="shared" si="1096"/>
        <v>18</v>
      </c>
      <c r="AI3507">
        <f t="shared" si="1086"/>
        <v>28</v>
      </c>
      <c r="AJ3507">
        <f t="shared" si="1097"/>
        <v>17</v>
      </c>
      <c r="AK3507">
        <f t="shared" si="1098"/>
        <v>13</v>
      </c>
      <c r="AL3507">
        <f t="shared" si="1087"/>
        <v>8</v>
      </c>
      <c r="AM3507">
        <f t="shared" si="1088"/>
        <v>3</v>
      </c>
      <c r="AN3507">
        <f t="shared" si="1089"/>
        <v>2</v>
      </c>
      <c r="AO3507">
        <f t="shared" si="1090"/>
        <v>7</v>
      </c>
      <c r="AP3507">
        <f t="shared" si="1091"/>
        <v>27</v>
      </c>
      <c r="AQ3507">
        <f t="shared" si="1099"/>
        <v>23</v>
      </c>
      <c r="AR3507">
        <f t="shared" si="1092"/>
        <v>18</v>
      </c>
      <c r="AS3507">
        <f t="shared" si="1093"/>
        <v>13</v>
      </c>
      <c r="AT3507">
        <f t="shared" si="1094"/>
        <v>8</v>
      </c>
      <c r="AU3507">
        <f t="shared" si="1095"/>
        <v>3</v>
      </c>
    </row>
    <row r="3508" spans="1:47" x14ac:dyDescent="0.45">
      <c r="A3508" s="3">
        <v>43483</v>
      </c>
      <c r="B3508" s="3">
        <v>43492</v>
      </c>
      <c r="C3508" s="5">
        <f t="shared" si="1084"/>
        <v>9</v>
      </c>
      <c r="D3508" s="5">
        <f t="shared" si="1085"/>
        <v>1</v>
      </c>
      <c r="E3508" t="s">
        <v>38</v>
      </c>
      <c r="F3508">
        <v>500000</v>
      </c>
      <c r="G3508">
        <v>52</v>
      </c>
      <c r="H3508">
        <v>3</v>
      </c>
      <c r="I3508">
        <v>31</v>
      </c>
      <c r="J3508">
        <v>0</v>
      </c>
      <c r="K3508">
        <v>84</v>
      </c>
      <c r="L3508">
        <v>0</v>
      </c>
      <c r="M3508">
        <v>4</v>
      </c>
      <c r="N3508">
        <v>1</v>
      </c>
      <c r="O3508">
        <v>1</v>
      </c>
      <c r="P3508">
        <v>0</v>
      </c>
      <c r="Q3508">
        <v>2593</v>
      </c>
      <c r="R3508">
        <v>1424</v>
      </c>
      <c r="S3508">
        <v>88</v>
      </c>
      <c r="T3508">
        <v>20</v>
      </c>
      <c r="U3508">
        <v>8</v>
      </c>
      <c r="V3508">
        <v>36.360033197139963</v>
      </c>
      <c r="W3508">
        <v>12.207847293156281</v>
      </c>
      <c r="X3508">
        <v>6</v>
      </c>
      <c r="Y3508">
        <v>1</v>
      </c>
      <c r="Z3508">
        <v>660</v>
      </c>
      <c r="AA3508" t="s">
        <v>31</v>
      </c>
      <c r="AB3508">
        <v>4</v>
      </c>
      <c r="AC3508">
        <f t="shared" si="1080"/>
        <v>55555.555555555555</v>
      </c>
      <c r="AD3508">
        <f t="shared" si="1081"/>
        <v>0.44444444444444442</v>
      </c>
      <c r="AE3508">
        <f t="shared" si="1082"/>
        <v>0.22727272727272727</v>
      </c>
      <c r="AF3508">
        <f t="shared" si="1083"/>
        <v>9.0909090909090912E-2</v>
      </c>
      <c r="AG3508">
        <v>77</v>
      </c>
      <c r="AH3508">
        <f t="shared" si="1096"/>
        <v>18</v>
      </c>
      <c r="AI3508">
        <f t="shared" si="1086"/>
        <v>27</v>
      </c>
      <c r="AJ3508">
        <f t="shared" si="1097"/>
        <v>17</v>
      </c>
      <c r="AK3508">
        <f t="shared" si="1098"/>
        <v>13</v>
      </c>
      <c r="AL3508">
        <f t="shared" si="1087"/>
        <v>8</v>
      </c>
      <c r="AM3508">
        <f t="shared" si="1088"/>
        <v>3</v>
      </c>
      <c r="AN3508">
        <f t="shared" si="1089"/>
        <v>2</v>
      </c>
      <c r="AO3508">
        <f t="shared" si="1090"/>
        <v>7</v>
      </c>
      <c r="AP3508">
        <f t="shared" si="1091"/>
        <v>26</v>
      </c>
      <c r="AQ3508">
        <f t="shared" si="1099"/>
        <v>22</v>
      </c>
      <c r="AR3508">
        <f t="shared" si="1092"/>
        <v>17</v>
      </c>
      <c r="AS3508">
        <f t="shared" si="1093"/>
        <v>12</v>
      </c>
      <c r="AT3508">
        <f t="shared" si="1094"/>
        <v>7</v>
      </c>
      <c r="AU3508">
        <f t="shared" si="1095"/>
        <v>2</v>
      </c>
    </row>
    <row r="3509" spans="1:47" x14ac:dyDescent="0.45">
      <c r="A3509" s="3">
        <v>43483</v>
      </c>
      <c r="B3509" s="3">
        <v>43520</v>
      </c>
      <c r="C3509" s="5">
        <f t="shared" si="1084"/>
        <v>37</v>
      </c>
      <c r="D3509" s="5">
        <f t="shared" si="1085"/>
        <v>1</v>
      </c>
      <c r="E3509" t="s">
        <v>38</v>
      </c>
      <c r="F3509">
        <v>1000000</v>
      </c>
      <c r="G3509">
        <v>120</v>
      </c>
      <c r="H3509">
        <v>8</v>
      </c>
      <c r="I3509">
        <v>25</v>
      </c>
      <c r="J3509">
        <v>0</v>
      </c>
      <c r="K3509">
        <v>54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1389</v>
      </c>
      <c r="R3509">
        <v>820</v>
      </c>
      <c r="S3509">
        <v>74</v>
      </c>
      <c r="T3509">
        <v>27</v>
      </c>
      <c r="U3509">
        <v>18</v>
      </c>
      <c r="V3509">
        <v>52.283556361239313</v>
      </c>
      <c r="W3509">
        <v>8.7196704021094256</v>
      </c>
      <c r="X3509">
        <v>6</v>
      </c>
      <c r="Y3509">
        <v>1</v>
      </c>
      <c r="Z3509">
        <v>788</v>
      </c>
      <c r="AA3509" t="s">
        <v>33</v>
      </c>
      <c r="AB3509">
        <v>7</v>
      </c>
      <c r="AC3509">
        <f t="shared" si="1080"/>
        <v>27027.027027027027</v>
      </c>
      <c r="AD3509">
        <f t="shared" si="1081"/>
        <v>0.1891891891891892</v>
      </c>
      <c r="AE3509">
        <f t="shared" si="1082"/>
        <v>0.36486486486486486</v>
      </c>
      <c r="AF3509">
        <f t="shared" si="1083"/>
        <v>0.24324324324324326</v>
      </c>
      <c r="AG3509">
        <v>77</v>
      </c>
      <c r="AH3509">
        <f t="shared" si="1096"/>
        <v>18</v>
      </c>
      <c r="AI3509">
        <f t="shared" si="1086"/>
        <v>24</v>
      </c>
      <c r="AJ3509">
        <f t="shared" si="1097"/>
        <v>17</v>
      </c>
      <c r="AK3509">
        <f t="shared" si="1098"/>
        <v>13</v>
      </c>
      <c r="AL3509">
        <f t="shared" si="1087"/>
        <v>8</v>
      </c>
      <c r="AM3509">
        <f t="shared" si="1088"/>
        <v>3</v>
      </c>
      <c r="AN3509">
        <f t="shared" si="1089"/>
        <v>2</v>
      </c>
      <c r="AO3509">
        <f t="shared" si="1090"/>
        <v>7</v>
      </c>
      <c r="AP3509">
        <f t="shared" si="1091"/>
        <v>23</v>
      </c>
      <c r="AQ3509">
        <f t="shared" si="1099"/>
        <v>19</v>
      </c>
      <c r="AR3509">
        <f t="shared" si="1092"/>
        <v>14</v>
      </c>
      <c r="AS3509">
        <f t="shared" si="1093"/>
        <v>9</v>
      </c>
      <c r="AT3509">
        <f t="shared" si="1094"/>
        <v>4</v>
      </c>
      <c r="AU3509">
        <f t="shared" si="1095"/>
        <v>1</v>
      </c>
    </row>
    <row r="3510" spans="1:47" x14ac:dyDescent="0.45">
      <c r="A3510" s="3">
        <v>43483</v>
      </c>
      <c r="B3510" s="3">
        <v>43494</v>
      </c>
      <c r="C3510" s="5">
        <f t="shared" si="1084"/>
        <v>11</v>
      </c>
      <c r="D3510" s="5">
        <f t="shared" si="1085"/>
        <v>1</v>
      </c>
      <c r="E3510" t="s">
        <v>38</v>
      </c>
      <c r="F3510">
        <v>3000000</v>
      </c>
      <c r="G3510">
        <v>25</v>
      </c>
      <c r="H3510">
        <v>3</v>
      </c>
      <c r="I3510">
        <v>11</v>
      </c>
      <c r="J3510">
        <v>1</v>
      </c>
      <c r="K3510">
        <v>52</v>
      </c>
      <c r="L3510">
        <v>468</v>
      </c>
      <c r="M3510">
        <v>0</v>
      </c>
      <c r="N3510">
        <v>0</v>
      </c>
      <c r="O3510">
        <v>0</v>
      </c>
      <c r="P3510">
        <v>0</v>
      </c>
      <c r="Q3510">
        <v>2733</v>
      </c>
      <c r="R3510">
        <v>1539</v>
      </c>
      <c r="S3510">
        <v>94</v>
      </c>
      <c r="T3510">
        <v>26</v>
      </c>
      <c r="U3510">
        <v>10</v>
      </c>
      <c r="V3510">
        <v>39.981986748786881</v>
      </c>
      <c r="W3510">
        <v>11.749988594417481</v>
      </c>
      <c r="X3510">
        <v>12</v>
      </c>
      <c r="Y3510">
        <v>1</v>
      </c>
      <c r="Z3510">
        <v>100</v>
      </c>
      <c r="AA3510" t="s">
        <v>33</v>
      </c>
      <c r="AB3510">
        <v>9</v>
      </c>
      <c r="AC3510">
        <f t="shared" si="1080"/>
        <v>272727.27272727271</v>
      </c>
      <c r="AD3510">
        <f t="shared" si="1081"/>
        <v>0.81818181818181823</v>
      </c>
      <c r="AE3510">
        <f t="shared" si="1082"/>
        <v>0.27659574468085107</v>
      </c>
      <c r="AF3510">
        <f t="shared" si="1083"/>
        <v>0.10638297872340426</v>
      </c>
      <c r="AG3510">
        <v>77</v>
      </c>
      <c r="AH3510">
        <f t="shared" si="1096"/>
        <v>18</v>
      </c>
      <c r="AI3510">
        <f t="shared" si="1086"/>
        <v>29</v>
      </c>
      <c r="AJ3510">
        <f t="shared" si="1097"/>
        <v>17</v>
      </c>
      <c r="AK3510">
        <f t="shared" si="1098"/>
        <v>13</v>
      </c>
      <c r="AL3510">
        <f t="shared" si="1087"/>
        <v>8</v>
      </c>
      <c r="AM3510">
        <f t="shared" si="1088"/>
        <v>3</v>
      </c>
      <c r="AN3510">
        <f t="shared" si="1089"/>
        <v>2</v>
      </c>
      <c r="AO3510">
        <f t="shared" si="1090"/>
        <v>7</v>
      </c>
      <c r="AP3510">
        <f t="shared" si="1091"/>
        <v>28</v>
      </c>
      <c r="AQ3510">
        <f t="shared" si="1099"/>
        <v>24</v>
      </c>
      <c r="AR3510">
        <f t="shared" si="1092"/>
        <v>19</v>
      </c>
      <c r="AS3510">
        <f t="shared" si="1093"/>
        <v>14</v>
      </c>
      <c r="AT3510">
        <f t="shared" si="1094"/>
        <v>9</v>
      </c>
      <c r="AU3510">
        <f t="shared" si="1095"/>
        <v>4</v>
      </c>
    </row>
    <row r="3511" spans="1:47" x14ac:dyDescent="0.45">
      <c r="A3511" s="3">
        <v>43483</v>
      </c>
      <c r="B3511" s="3">
        <v>43513</v>
      </c>
      <c r="C3511" s="5">
        <f t="shared" si="1084"/>
        <v>30</v>
      </c>
      <c r="D3511" s="5">
        <f t="shared" si="1085"/>
        <v>1</v>
      </c>
      <c r="E3511" t="s">
        <v>38</v>
      </c>
      <c r="F3511">
        <v>6000000</v>
      </c>
      <c r="G3511">
        <v>798</v>
      </c>
      <c r="H3511">
        <v>16</v>
      </c>
      <c r="I3511">
        <v>34</v>
      </c>
      <c r="J3511">
        <v>1</v>
      </c>
      <c r="K3511">
        <v>71</v>
      </c>
      <c r="L3511">
        <v>71</v>
      </c>
      <c r="M3511">
        <v>27</v>
      </c>
      <c r="N3511">
        <v>1</v>
      </c>
      <c r="O3511">
        <v>1</v>
      </c>
      <c r="P3511">
        <v>0</v>
      </c>
      <c r="Q3511">
        <v>2881</v>
      </c>
      <c r="R3511">
        <v>1616</v>
      </c>
      <c r="S3511">
        <v>111</v>
      </c>
      <c r="T3511">
        <v>74</v>
      </c>
      <c r="U3511">
        <v>63</v>
      </c>
      <c r="V3511">
        <v>41.233434350191772</v>
      </c>
      <c r="W3511">
        <v>11.12484278833289</v>
      </c>
      <c r="X3511">
        <v>7</v>
      </c>
      <c r="Y3511">
        <v>1</v>
      </c>
      <c r="Z3511">
        <v>3451</v>
      </c>
      <c r="AA3511" t="s">
        <v>26</v>
      </c>
      <c r="AB3511">
        <v>44</v>
      </c>
      <c r="AC3511">
        <f t="shared" si="1080"/>
        <v>200000</v>
      </c>
      <c r="AD3511">
        <f t="shared" si="1081"/>
        <v>1.4666666666666666</v>
      </c>
      <c r="AE3511">
        <f t="shared" si="1082"/>
        <v>0.66666666666666663</v>
      </c>
      <c r="AF3511">
        <f t="shared" si="1083"/>
        <v>0.56756756756756754</v>
      </c>
      <c r="AG3511">
        <v>77</v>
      </c>
      <c r="AH3511">
        <f t="shared" si="1096"/>
        <v>18</v>
      </c>
      <c r="AI3511">
        <f t="shared" si="1086"/>
        <v>17</v>
      </c>
      <c r="AJ3511">
        <f t="shared" si="1097"/>
        <v>17</v>
      </c>
      <c r="AK3511">
        <f t="shared" si="1098"/>
        <v>13</v>
      </c>
      <c r="AL3511">
        <f t="shared" si="1087"/>
        <v>8</v>
      </c>
      <c r="AM3511">
        <f t="shared" si="1088"/>
        <v>3</v>
      </c>
      <c r="AN3511">
        <f t="shared" si="1089"/>
        <v>2</v>
      </c>
      <c r="AO3511">
        <f t="shared" si="1090"/>
        <v>7</v>
      </c>
      <c r="AP3511">
        <f t="shared" si="1091"/>
        <v>16</v>
      </c>
      <c r="AQ3511">
        <f t="shared" si="1099"/>
        <v>12</v>
      </c>
      <c r="AR3511">
        <f t="shared" si="1092"/>
        <v>7</v>
      </c>
      <c r="AS3511">
        <f t="shared" si="1093"/>
        <v>2</v>
      </c>
      <c r="AT3511">
        <f t="shared" si="1094"/>
        <v>3</v>
      </c>
      <c r="AU3511">
        <f t="shared" si="1095"/>
        <v>8</v>
      </c>
    </row>
    <row r="3512" spans="1:47" x14ac:dyDescent="0.45">
      <c r="A3512" s="3">
        <v>43483</v>
      </c>
      <c r="B3512" s="3">
        <v>43506</v>
      </c>
      <c r="C3512" s="5">
        <f t="shared" si="1084"/>
        <v>23</v>
      </c>
      <c r="D3512" s="5">
        <f t="shared" si="1085"/>
        <v>1</v>
      </c>
      <c r="E3512" t="s">
        <v>38</v>
      </c>
      <c r="F3512">
        <v>1500000</v>
      </c>
      <c r="G3512">
        <v>110</v>
      </c>
      <c r="H3512">
        <v>11</v>
      </c>
      <c r="I3512">
        <v>49</v>
      </c>
      <c r="J3512">
        <v>1</v>
      </c>
      <c r="K3512">
        <v>68</v>
      </c>
      <c r="L3512">
        <v>0</v>
      </c>
      <c r="M3512">
        <v>5</v>
      </c>
      <c r="N3512">
        <v>0</v>
      </c>
      <c r="O3512">
        <v>0</v>
      </c>
      <c r="P3512">
        <v>0</v>
      </c>
      <c r="Q3512">
        <v>6082</v>
      </c>
      <c r="R3512">
        <v>3292</v>
      </c>
      <c r="S3512">
        <v>191</v>
      </c>
      <c r="T3512">
        <v>120</v>
      </c>
      <c r="U3512">
        <v>28</v>
      </c>
      <c r="V3512">
        <v>33.041592914442759</v>
      </c>
      <c r="W3512">
        <v>12.932492350168269</v>
      </c>
      <c r="X3512">
        <v>8</v>
      </c>
      <c r="Y3512">
        <v>1</v>
      </c>
      <c r="Z3512">
        <v>1003</v>
      </c>
      <c r="AA3512" t="s">
        <v>26</v>
      </c>
      <c r="AB3512">
        <v>8</v>
      </c>
      <c r="AC3512">
        <f t="shared" si="1080"/>
        <v>65217.391304347824</v>
      </c>
      <c r="AD3512">
        <f t="shared" si="1081"/>
        <v>0.34782608695652173</v>
      </c>
      <c r="AE3512">
        <f t="shared" si="1082"/>
        <v>0.62827225130890052</v>
      </c>
      <c r="AF3512">
        <f t="shared" si="1083"/>
        <v>0.14659685863874344</v>
      </c>
      <c r="AG3512">
        <v>77</v>
      </c>
      <c r="AH3512">
        <f t="shared" si="1096"/>
        <v>18</v>
      </c>
      <c r="AI3512">
        <f t="shared" si="1086"/>
        <v>10</v>
      </c>
      <c r="AJ3512">
        <f t="shared" si="1097"/>
        <v>17</v>
      </c>
      <c r="AK3512">
        <f t="shared" si="1098"/>
        <v>13</v>
      </c>
      <c r="AL3512">
        <f t="shared" si="1087"/>
        <v>8</v>
      </c>
      <c r="AM3512">
        <f t="shared" si="1088"/>
        <v>3</v>
      </c>
      <c r="AN3512">
        <f t="shared" si="1089"/>
        <v>2</v>
      </c>
      <c r="AO3512">
        <f t="shared" si="1090"/>
        <v>7</v>
      </c>
      <c r="AP3512">
        <f t="shared" si="1091"/>
        <v>9</v>
      </c>
      <c r="AQ3512">
        <f t="shared" si="1099"/>
        <v>5</v>
      </c>
      <c r="AR3512">
        <f t="shared" si="1092"/>
        <v>0</v>
      </c>
      <c r="AS3512">
        <f t="shared" si="1093"/>
        <v>5</v>
      </c>
      <c r="AT3512">
        <f t="shared" si="1094"/>
        <v>10</v>
      </c>
      <c r="AU3512">
        <f t="shared" si="1095"/>
        <v>15</v>
      </c>
    </row>
    <row r="3513" spans="1:47" x14ac:dyDescent="0.45">
      <c r="A3513" s="3">
        <v>43483</v>
      </c>
      <c r="B3513" s="3">
        <v>43492</v>
      </c>
      <c r="C3513" s="5">
        <f t="shared" si="1084"/>
        <v>9</v>
      </c>
      <c r="D3513" s="5">
        <f t="shared" si="1085"/>
        <v>1</v>
      </c>
      <c r="E3513" t="s">
        <v>38</v>
      </c>
      <c r="F3513">
        <v>2000000</v>
      </c>
      <c r="G3513">
        <v>27</v>
      </c>
      <c r="H3513">
        <v>6</v>
      </c>
      <c r="I3513">
        <v>25</v>
      </c>
      <c r="J3513">
        <v>2</v>
      </c>
      <c r="K3513">
        <v>28</v>
      </c>
      <c r="L3513">
        <v>0</v>
      </c>
      <c r="M3513">
        <v>1</v>
      </c>
      <c r="N3513">
        <v>5</v>
      </c>
      <c r="O3513">
        <v>4</v>
      </c>
      <c r="P3513">
        <v>0</v>
      </c>
      <c r="Q3513">
        <v>2441</v>
      </c>
      <c r="R3513">
        <v>1399</v>
      </c>
      <c r="S3513">
        <v>95</v>
      </c>
      <c r="T3513">
        <v>7</v>
      </c>
      <c r="U3513">
        <v>9</v>
      </c>
      <c r="V3513">
        <v>44.276209773898671</v>
      </c>
      <c r="W3513">
        <v>10.74211233587901</v>
      </c>
      <c r="X3513">
        <v>3</v>
      </c>
      <c r="Y3513">
        <v>1</v>
      </c>
      <c r="Z3513">
        <v>278</v>
      </c>
      <c r="AA3513" t="s">
        <v>28</v>
      </c>
      <c r="AB3513">
        <v>4</v>
      </c>
      <c r="AC3513">
        <f t="shared" si="1080"/>
        <v>222222.22222222222</v>
      </c>
      <c r="AD3513">
        <f t="shared" si="1081"/>
        <v>0.44444444444444442</v>
      </c>
      <c r="AE3513">
        <f t="shared" si="1082"/>
        <v>7.3684210526315783E-2</v>
      </c>
      <c r="AF3513">
        <f t="shared" si="1083"/>
        <v>9.4736842105263161E-2</v>
      </c>
      <c r="AG3513">
        <v>77</v>
      </c>
      <c r="AH3513">
        <f t="shared" si="1096"/>
        <v>18</v>
      </c>
      <c r="AI3513">
        <f t="shared" si="1086"/>
        <v>27</v>
      </c>
      <c r="AJ3513">
        <f t="shared" si="1097"/>
        <v>17</v>
      </c>
      <c r="AK3513">
        <f t="shared" si="1098"/>
        <v>13</v>
      </c>
      <c r="AL3513">
        <f t="shared" si="1087"/>
        <v>8</v>
      </c>
      <c r="AM3513">
        <f t="shared" si="1088"/>
        <v>3</v>
      </c>
      <c r="AN3513">
        <f t="shared" si="1089"/>
        <v>2</v>
      </c>
      <c r="AO3513">
        <f t="shared" si="1090"/>
        <v>7</v>
      </c>
      <c r="AP3513">
        <f t="shared" si="1091"/>
        <v>26</v>
      </c>
      <c r="AQ3513">
        <f t="shared" si="1099"/>
        <v>22</v>
      </c>
      <c r="AR3513">
        <f t="shared" si="1092"/>
        <v>17</v>
      </c>
      <c r="AS3513">
        <f t="shared" si="1093"/>
        <v>12</v>
      </c>
      <c r="AT3513">
        <f t="shared" si="1094"/>
        <v>7</v>
      </c>
      <c r="AU3513">
        <f t="shared" si="1095"/>
        <v>2</v>
      </c>
    </row>
    <row r="3514" spans="1:47" x14ac:dyDescent="0.45">
      <c r="A3514" s="3">
        <v>43483</v>
      </c>
      <c r="B3514" s="3">
        <v>43513</v>
      </c>
      <c r="C3514" s="5">
        <f t="shared" si="1084"/>
        <v>30</v>
      </c>
      <c r="D3514" s="5">
        <f t="shared" si="1085"/>
        <v>1</v>
      </c>
      <c r="E3514" t="s">
        <v>38</v>
      </c>
      <c r="F3514">
        <v>3000000</v>
      </c>
      <c r="G3514">
        <v>293</v>
      </c>
      <c r="H3514">
        <v>4</v>
      </c>
      <c r="I3514">
        <v>60</v>
      </c>
      <c r="J3514">
        <v>1</v>
      </c>
      <c r="K3514">
        <v>41</v>
      </c>
      <c r="L3514">
        <v>3948</v>
      </c>
      <c r="M3514">
        <v>3</v>
      </c>
      <c r="N3514">
        <v>0</v>
      </c>
      <c r="O3514">
        <v>0</v>
      </c>
      <c r="P3514">
        <v>0</v>
      </c>
      <c r="Q3514">
        <v>3372</v>
      </c>
      <c r="R3514">
        <v>1799</v>
      </c>
      <c r="S3514">
        <v>120</v>
      </c>
      <c r="T3514">
        <v>77</v>
      </c>
      <c r="U3514">
        <v>13</v>
      </c>
      <c r="V3514">
        <v>33.046362724661861</v>
      </c>
      <c r="W3514">
        <v>12.37437090050028</v>
      </c>
      <c r="X3514">
        <v>7</v>
      </c>
      <c r="Y3514">
        <v>1</v>
      </c>
      <c r="Z3514">
        <v>762</v>
      </c>
      <c r="AA3514" t="s">
        <v>30</v>
      </c>
      <c r="AB3514">
        <v>11</v>
      </c>
      <c r="AC3514">
        <f t="shared" si="1080"/>
        <v>100000</v>
      </c>
      <c r="AD3514">
        <f t="shared" si="1081"/>
        <v>0.36666666666666664</v>
      </c>
      <c r="AE3514">
        <f t="shared" si="1082"/>
        <v>0.64166666666666672</v>
      </c>
      <c r="AF3514">
        <f t="shared" si="1083"/>
        <v>0.10833333333333334</v>
      </c>
      <c r="AG3514">
        <v>77</v>
      </c>
      <c r="AH3514">
        <f t="shared" si="1096"/>
        <v>18</v>
      </c>
      <c r="AI3514">
        <f t="shared" si="1086"/>
        <v>17</v>
      </c>
      <c r="AJ3514">
        <f t="shared" si="1097"/>
        <v>17</v>
      </c>
      <c r="AK3514">
        <f t="shared" si="1098"/>
        <v>13</v>
      </c>
      <c r="AL3514">
        <f t="shared" si="1087"/>
        <v>8</v>
      </c>
      <c r="AM3514">
        <f t="shared" si="1088"/>
        <v>3</v>
      </c>
      <c r="AN3514">
        <f t="shared" si="1089"/>
        <v>2</v>
      </c>
      <c r="AO3514">
        <f t="shared" si="1090"/>
        <v>7</v>
      </c>
      <c r="AP3514">
        <f t="shared" si="1091"/>
        <v>16</v>
      </c>
      <c r="AQ3514">
        <f t="shared" si="1099"/>
        <v>12</v>
      </c>
      <c r="AR3514">
        <f t="shared" si="1092"/>
        <v>7</v>
      </c>
      <c r="AS3514">
        <f t="shared" si="1093"/>
        <v>2</v>
      </c>
      <c r="AT3514">
        <f t="shared" si="1094"/>
        <v>3</v>
      </c>
      <c r="AU3514">
        <f t="shared" si="1095"/>
        <v>8</v>
      </c>
    </row>
    <row r="3515" spans="1:47" x14ac:dyDescent="0.45">
      <c r="A3515" s="3">
        <v>43483</v>
      </c>
      <c r="B3515" s="3">
        <v>43503</v>
      </c>
      <c r="C3515" s="5">
        <f t="shared" si="1084"/>
        <v>20</v>
      </c>
      <c r="D3515" s="5">
        <f t="shared" si="1085"/>
        <v>1</v>
      </c>
      <c r="E3515" t="s">
        <v>38</v>
      </c>
      <c r="F3515">
        <v>5000000</v>
      </c>
      <c r="G3515">
        <v>56</v>
      </c>
      <c r="H3515">
        <v>5</v>
      </c>
      <c r="I3515">
        <v>67</v>
      </c>
      <c r="J3515">
        <v>0</v>
      </c>
      <c r="K3515">
        <v>71</v>
      </c>
      <c r="L3515">
        <v>1965</v>
      </c>
      <c r="M3515">
        <v>5</v>
      </c>
      <c r="N3515">
        <v>1</v>
      </c>
      <c r="O3515">
        <v>1</v>
      </c>
      <c r="P3515">
        <v>0</v>
      </c>
      <c r="Q3515">
        <v>3240</v>
      </c>
      <c r="R3515">
        <v>1759</v>
      </c>
      <c r="S3515">
        <v>81</v>
      </c>
      <c r="T3515">
        <v>88</v>
      </c>
      <c r="U3515">
        <v>34</v>
      </c>
      <c r="V3515">
        <v>28.96376132623055</v>
      </c>
      <c r="W3515">
        <v>14.61433600741162</v>
      </c>
      <c r="X3515">
        <v>7</v>
      </c>
      <c r="Y3515">
        <v>1</v>
      </c>
      <c r="Z3515">
        <v>136</v>
      </c>
      <c r="AA3515" t="s">
        <v>29</v>
      </c>
      <c r="AB3515">
        <v>4</v>
      </c>
      <c r="AC3515">
        <f t="shared" si="1080"/>
        <v>250000</v>
      </c>
      <c r="AD3515">
        <f t="shared" si="1081"/>
        <v>0.2</v>
      </c>
      <c r="AE3515">
        <f t="shared" si="1082"/>
        <v>1.0864197530864197</v>
      </c>
      <c r="AF3515">
        <f t="shared" si="1083"/>
        <v>0.41975308641975306</v>
      </c>
      <c r="AG3515">
        <v>77</v>
      </c>
      <c r="AH3515">
        <f t="shared" si="1096"/>
        <v>18</v>
      </c>
      <c r="AI3515">
        <f t="shared" si="1086"/>
        <v>7</v>
      </c>
      <c r="AJ3515">
        <f t="shared" si="1097"/>
        <v>17</v>
      </c>
      <c r="AK3515">
        <f t="shared" si="1098"/>
        <v>13</v>
      </c>
      <c r="AL3515">
        <f t="shared" si="1087"/>
        <v>8</v>
      </c>
      <c r="AM3515">
        <f t="shared" si="1088"/>
        <v>3</v>
      </c>
      <c r="AN3515">
        <f t="shared" si="1089"/>
        <v>2</v>
      </c>
      <c r="AO3515">
        <f t="shared" si="1090"/>
        <v>7</v>
      </c>
      <c r="AP3515">
        <f t="shared" si="1091"/>
        <v>6</v>
      </c>
      <c r="AQ3515">
        <f t="shared" si="1099"/>
        <v>2</v>
      </c>
      <c r="AR3515">
        <f t="shared" si="1092"/>
        <v>3</v>
      </c>
      <c r="AS3515">
        <f t="shared" si="1093"/>
        <v>8</v>
      </c>
      <c r="AT3515">
        <f t="shared" si="1094"/>
        <v>13</v>
      </c>
      <c r="AU3515">
        <f t="shared" si="1095"/>
        <v>18</v>
      </c>
    </row>
    <row r="3516" spans="1:47" x14ac:dyDescent="0.45">
      <c r="A3516" s="3">
        <v>43488</v>
      </c>
      <c r="B3516" s="3">
        <v>43513</v>
      </c>
      <c r="C3516" s="5">
        <f t="shared" si="1084"/>
        <v>25</v>
      </c>
      <c r="D3516" s="5">
        <f t="shared" si="1085"/>
        <v>1</v>
      </c>
      <c r="E3516" t="s">
        <v>34</v>
      </c>
      <c r="F3516">
        <v>1500000</v>
      </c>
      <c r="G3516">
        <v>347</v>
      </c>
      <c r="H3516">
        <v>8</v>
      </c>
      <c r="I3516">
        <v>35</v>
      </c>
      <c r="J3516">
        <v>0</v>
      </c>
      <c r="K3516">
        <v>72</v>
      </c>
      <c r="L3516">
        <v>12200</v>
      </c>
      <c r="M3516">
        <v>9</v>
      </c>
      <c r="N3516">
        <v>1</v>
      </c>
      <c r="O3516">
        <v>1</v>
      </c>
      <c r="P3516">
        <v>0</v>
      </c>
      <c r="Q3516">
        <v>2820</v>
      </c>
      <c r="R3516">
        <v>1541</v>
      </c>
      <c r="S3516">
        <v>82</v>
      </c>
      <c r="T3516">
        <v>31</v>
      </c>
      <c r="U3516">
        <v>3</v>
      </c>
      <c r="V3516">
        <v>32.944073811747238</v>
      </c>
      <c r="W3516">
        <v>13.332916620502999</v>
      </c>
      <c r="X3516">
        <v>8</v>
      </c>
      <c r="Y3516">
        <v>1</v>
      </c>
      <c r="Z3516">
        <v>2592</v>
      </c>
      <c r="AA3516" t="s">
        <v>32</v>
      </c>
      <c r="AB3516">
        <v>10</v>
      </c>
      <c r="AC3516">
        <f t="shared" si="1080"/>
        <v>60000</v>
      </c>
      <c r="AD3516">
        <f t="shared" si="1081"/>
        <v>0.4</v>
      </c>
      <c r="AE3516">
        <f t="shared" si="1082"/>
        <v>0.37804878048780488</v>
      </c>
      <c r="AF3516">
        <f t="shared" si="1083"/>
        <v>3.6585365853658534E-2</v>
      </c>
      <c r="AG3516">
        <v>77</v>
      </c>
      <c r="AH3516">
        <f t="shared" si="1096"/>
        <v>23</v>
      </c>
      <c r="AI3516">
        <f t="shared" si="1086"/>
        <v>17</v>
      </c>
      <c r="AJ3516">
        <f t="shared" si="1097"/>
        <v>22</v>
      </c>
      <c r="AK3516">
        <f t="shared" si="1098"/>
        <v>18</v>
      </c>
      <c r="AL3516">
        <f t="shared" si="1087"/>
        <v>13</v>
      </c>
      <c r="AM3516">
        <f t="shared" si="1088"/>
        <v>8</v>
      </c>
      <c r="AN3516">
        <f t="shared" si="1089"/>
        <v>3</v>
      </c>
      <c r="AO3516">
        <f t="shared" si="1090"/>
        <v>2</v>
      </c>
      <c r="AP3516">
        <f t="shared" si="1091"/>
        <v>16</v>
      </c>
      <c r="AQ3516">
        <f t="shared" si="1099"/>
        <v>12</v>
      </c>
      <c r="AR3516">
        <f t="shared" si="1092"/>
        <v>7</v>
      </c>
      <c r="AS3516">
        <f t="shared" si="1093"/>
        <v>2</v>
      </c>
      <c r="AT3516">
        <f t="shared" si="1094"/>
        <v>3</v>
      </c>
      <c r="AU3516">
        <f t="shared" si="1095"/>
        <v>8</v>
      </c>
    </row>
    <row r="3517" spans="1:47" x14ac:dyDescent="0.45">
      <c r="A3517" s="3">
        <v>43488</v>
      </c>
      <c r="B3517" s="3">
        <v>43513</v>
      </c>
      <c r="C3517" s="5">
        <f t="shared" si="1084"/>
        <v>25</v>
      </c>
      <c r="D3517" s="5">
        <f t="shared" si="1085"/>
        <v>1</v>
      </c>
      <c r="E3517" t="s">
        <v>34</v>
      </c>
      <c r="F3517">
        <v>3000000</v>
      </c>
      <c r="G3517">
        <v>545</v>
      </c>
      <c r="H3517">
        <v>12</v>
      </c>
      <c r="I3517">
        <v>31</v>
      </c>
      <c r="J3517">
        <v>0</v>
      </c>
      <c r="K3517">
        <v>35</v>
      </c>
      <c r="L3517">
        <v>0</v>
      </c>
      <c r="M3517">
        <v>47</v>
      </c>
      <c r="N3517">
        <v>5</v>
      </c>
      <c r="O3517">
        <v>5</v>
      </c>
      <c r="P3517">
        <v>1</v>
      </c>
      <c r="Q3517">
        <v>1791</v>
      </c>
      <c r="R3517">
        <v>1015</v>
      </c>
      <c r="S3517">
        <v>44</v>
      </c>
      <c r="T3517">
        <v>52</v>
      </c>
      <c r="U3517">
        <v>25</v>
      </c>
      <c r="V3517">
        <v>34.141386587550407</v>
      </c>
      <c r="W3517">
        <v>14.22806874160322</v>
      </c>
      <c r="X3517">
        <v>10</v>
      </c>
      <c r="Y3517">
        <v>1</v>
      </c>
      <c r="Z3517">
        <v>3885</v>
      </c>
      <c r="AA3517" t="s">
        <v>32</v>
      </c>
      <c r="AB3517">
        <v>9</v>
      </c>
      <c r="AC3517">
        <f t="shared" si="1080"/>
        <v>120000</v>
      </c>
      <c r="AD3517">
        <f t="shared" si="1081"/>
        <v>0.36</v>
      </c>
      <c r="AE3517">
        <f t="shared" si="1082"/>
        <v>1.1818181818181819</v>
      </c>
      <c r="AF3517">
        <f t="shared" si="1083"/>
        <v>0.56818181818181823</v>
      </c>
      <c r="AG3517">
        <v>77</v>
      </c>
      <c r="AH3517">
        <f t="shared" si="1096"/>
        <v>23</v>
      </c>
      <c r="AI3517">
        <f t="shared" si="1086"/>
        <v>17</v>
      </c>
      <c r="AJ3517">
        <f t="shared" si="1097"/>
        <v>22</v>
      </c>
      <c r="AK3517">
        <f t="shared" si="1098"/>
        <v>18</v>
      </c>
      <c r="AL3517">
        <f t="shared" si="1087"/>
        <v>13</v>
      </c>
      <c r="AM3517">
        <f t="shared" si="1088"/>
        <v>8</v>
      </c>
      <c r="AN3517">
        <f t="shared" si="1089"/>
        <v>3</v>
      </c>
      <c r="AO3517">
        <f t="shared" si="1090"/>
        <v>2</v>
      </c>
      <c r="AP3517">
        <f t="shared" si="1091"/>
        <v>16</v>
      </c>
      <c r="AQ3517">
        <f t="shared" si="1099"/>
        <v>12</v>
      </c>
      <c r="AR3517">
        <f t="shared" si="1092"/>
        <v>7</v>
      </c>
      <c r="AS3517">
        <f t="shared" si="1093"/>
        <v>2</v>
      </c>
      <c r="AT3517">
        <f t="shared" si="1094"/>
        <v>3</v>
      </c>
      <c r="AU3517">
        <f t="shared" si="1095"/>
        <v>8</v>
      </c>
    </row>
    <row r="3518" spans="1:47" x14ac:dyDescent="0.45">
      <c r="A3518" s="3">
        <v>43488</v>
      </c>
      <c r="B3518" s="3">
        <v>43507</v>
      </c>
      <c r="C3518" s="5">
        <f t="shared" si="1084"/>
        <v>19</v>
      </c>
      <c r="D3518" s="5">
        <f t="shared" si="1085"/>
        <v>1</v>
      </c>
      <c r="E3518" t="s">
        <v>34</v>
      </c>
      <c r="F3518">
        <v>1000000</v>
      </c>
      <c r="G3518">
        <v>64</v>
      </c>
      <c r="H3518">
        <v>9</v>
      </c>
      <c r="I3518">
        <v>37</v>
      </c>
      <c r="J3518">
        <v>0</v>
      </c>
      <c r="K3518">
        <v>47</v>
      </c>
      <c r="L3518">
        <v>4</v>
      </c>
      <c r="M3518">
        <v>0</v>
      </c>
      <c r="N3518">
        <v>0</v>
      </c>
      <c r="O3518">
        <v>0</v>
      </c>
      <c r="P3518">
        <v>0</v>
      </c>
      <c r="Q3518">
        <v>3012</v>
      </c>
      <c r="R3518">
        <v>1670</v>
      </c>
      <c r="S3518">
        <v>97</v>
      </c>
      <c r="T3518">
        <v>75</v>
      </c>
      <c r="U3518">
        <v>20</v>
      </c>
      <c r="V3518">
        <v>36.776305636150397</v>
      </c>
      <c r="W3518">
        <v>12.40682819927156</v>
      </c>
      <c r="X3518">
        <v>7</v>
      </c>
      <c r="Y3518">
        <v>1</v>
      </c>
      <c r="Z3518">
        <v>620</v>
      </c>
      <c r="AA3518" t="s">
        <v>32</v>
      </c>
      <c r="AB3518">
        <v>4</v>
      </c>
      <c r="AC3518">
        <f t="shared" si="1080"/>
        <v>52631.57894736842</v>
      </c>
      <c r="AD3518">
        <f t="shared" si="1081"/>
        <v>0.21052631578947367</v>
      </c>
      <c r="AE3518">
        <f t="shared" si="1082"/>
        <v>0.77319587628865982</v>
      </c>
      <c r="AF3518">
        <f t="shared" si="1083"/>
        <v>0.20618556701030927</v>
      </c>
      <c r="AG3518">
        <v>77</v>
      </c>
      <c r="AH3518">
        <f t="shared" si="1096"/>
        <v>23</v>
      </c>
      <c r="AI3518">
        <f t="shared" si="1086"/>
        <v>11</v>
      </c>
      <c r="AJ3518">
        <f t="shared" si="1097"/>
        <v>22</v>
      </c>
      <c r="AK3518">
        <f t="shared" si="1098"/>
        <v>18</v>
      </c>
      <c r="AL3518">
        <f t="shared" si="1087"/>
        <v>13</v>
      </c>
      <c r="AM3518">
        <f t="shared" si="1088"/>
        <v>8</v>
      </c>
      <c r="AN3518">
        <f t="shared" si="1089"/>
        <v>3</v>
      </c>
      <c r="AO3518">
        <f t="shared" si="1090"/>
        <v>2</v>
      </c>
      <c r="AP3518">
        <f t="shared" si="1091"/>
        <v>10</v>
      </c>
      <c r="AQ3518">
        <f t="shared" si="1099"/>
        <v>6</v>
      </c>
      <c r="AR3518">
        <f t="shared" si="1092"/>
        <v>1</v>
      </c>
      <c r="AS3518">
        <f t="shared" si="1093"/>
        <v>4</v>
      </c>
      <c r="AT3518">
        <f t="shared" si="1094"/>
        <v>9</v>
      </c>
      <c r="AU3518">
        <f t="shared" si="1095"/>
        <v>14</v>
      </c>
    </row>
    <row r="3519" spans="1:47" x14ac:dyDescent="0.45">
      <c r="A3519" s="3">
        <v>43488</v>
      </c>
      <c r="B3519" s="3">
        <v>43506</v>
      </c>
      <c r="C3519" s="5">
        <f t="shared" si="1084"/>
        <v>18</v>
      </c>
      <c r="D3519" s="5">
        <f t="shared" si="1085"/>
        <v>1</v>
      </c>
      <c r="E3519" t="s">
        <v>34</v>
      </c>
      <c r="F3519">
        <v>1000000</v>
      </c>
      <c r="G3519">
        <v>113</v>
      </c>
      <c r="H3519">
        <v>6</v>
      </c>
      <c r="I3519">
        <v>18</v>
      </c>
      <c r="J3519">
        <v>0</v>
      </c>
      <c r="K3519">
        <v>24</v>
      </c>
      <c r="L3519">
        <v>192</v>
      </c>
      <c r="M3519">
        <v>142</v>
      </c>
      <c r="N3519">
        <v>7</v>
      </c>
      <c r="O3519">
        <v>7</v>
      </c>
      <c r="P3519">
        <v>0</v>
      </c>
      <c r="Q3519">
        <v>1569</v>
      </c>
      <c r="R3519">
        <v>910</v>
      </c>
      <c r="S3519">
        <v>70</v>
      </c>
      <c r="T3519">
        <v>26</v>
      </c>
      <c r="U3519">
        <v>23</v>
      </c>
      <c r="V3519">
        <v>47.774725274725277</v>
      </c>
      <c r="W3519">
        <v>9.8252747252747277</v>
      </c>
      <c r="X3519">
        <v>9</v>
      </c>
      <c r="Y3519">
        <v>1</v>
      </c>
      <c r="Z3519">
        <v>1136</v>
      </c>
      <c r="AA3519" t="s">
        <v>32</v>
      </c>
      <c r="AB3519">
        <v>4</v>
      </c>
      <c r="AC3519">
        <f t="shared" si="1080"/>
        <v>55555.555555555555</v>
      </c>
      <c r="AD3519">
        <f t="shared" si="1081"/>
        <v>0.22222222222222221</v>
      </c>
      <c r="AE3519">
        <f t="shared" si="1082"/>
        <v>0.37142857142857144</v>
      </c>
      <c r="AF3519">
        <f t="shared" si="1083"/>
        <v>0.32857142857142857</v>
      </c>
      <c r="AG3519">
        <v>77</v>
      </c>
      <c r="AH3519">
        <f t="shared" si="1096"/>
        <v>23</v>
      </c>
      <c r="AI3519">
        <f t="shared" si="1086"/>
        <v>10</v>
      </c>
      <c r="AJ3519">
        <f t="shared" si="1097"/>
        <v>22</v>
      </c>
      <c r="AK3519">
        <f t="shared" si="1098"/>
        <v>18</v>
      </c>
      <c r="AL3519">
        <f t="shared" si="1087"/>
        <v>13</v>
      </c>
      <c r="AM3519">
        <f t="shared" si="1088"/>
        <v>8</v>
      </c>
      <c r="AN3519">
        <f t="shared" si="1089"/>
        <v>3</v>
      </c>
      <c r="AO3519">
        <f t="shared" si="1090"/>
        <v>2</v>
      </c>
      <c r="AP3519">
        <f t="shared" si="1091"/>
        <v>9</v>
      </c>
      <c r="AQ3519">
        <f t="shared" si="1099"/>
        <v>5</v>
      </c>
      <c r="AR3519">
        <f t="shared" si="1092"/>
        <v>0</v>
      </c>
      <c r="AS3519">
        <f t="shared" si="1093"/>
        <v>5</v>
      </c>
      <c r="AT3519">
        <f t="shared" si="1094"/>
        <v>10</v>
      </c>
      <c r="AU3519">
        <f t="shared" si="1095"/>
        <v>15</v>
      </c>
    </row>
    <row r="3520" spans="1:47" x14ac:dyDescent="0.45">
      <c r="A3520" s="3">
        <v>43488</v>
      </c>
      <c r="B3520" s="3">
        <v>43527</v>
      </c>
      <c r="C3520" s="5">
        <f t="shared" si="1084"/>
        <v>39</v>
      </c>
      <c r="D3520" s="5">
        <f t="shared" si="1085"/>
        <v>1</v>
      </c>
      <c r="E3520" t="s">
        <v>34</v>
      </c>
      <c r="F3520">
        <v>1000000</v>
      </c>
      <c r="G3520">
        <v>39</v>
      </c>
      <c r="H3520">
        <v>4</v>
      </c>
      <c r="I3520">
        <v>37</v>
      </c>
      <c r="J3520">
        <v>0</v>
      </c>
      <c r="K3520">
        <v>58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1706</v>
      </c>
      <c r="R3520">
        <v>936</v>
      </c>
      <c r="S3520">
        <v>45</v>
      </c>
      <c r="T3520">
        <v>24</v>
      </c>
      <c r="U3520">
        <v>40</v>
      </c>
      <c r="V3520">
        <v>31.526846153846179</v>
      </c>
      <c r="W3520">
        <v>14.02926495726496</v>
      </c>
      <c r="X3520">
        <v>8</v>
      </c>
      <c r="Y3520">
        <v>1</v>
      </c>
      <c r="Z3520">
        <v>117</v>
      </c>
      <c r="AA3520" t="s">
        <v>27</v>
      </c>
      <c r="AB3520">
        <v>6</v>
      </c>
      <c r="AC3520">
        <f t="shared" si="1080"/>
        <v>25641.025641025641</v>
      </c>
      <c r="AD3520">
        <f t="shared" si="1081"/>
        <v>0.15384615384615385</v>
      </c>
      <c r="AE3520">
        <f t="shared" si="1082"/>
        <v>0.53333333333333333</v>
      </c>
      <c r="AF3520">
        <f t="shared" si="1083"/>
        <v>0.88888888888888884</v>
      </c>
      <c r="AG3520">
        <v>77</v>
      </c>
      <c r="AH3520">
        <f t="shared" si="1096"/>
        <v>23</v>
      </c>
      <c r="AI3520">
        <f t="shared" si="1086"/>
        <v>3</v>
      </c>
      <c r="AJ3520">
        <f t="shared" si="1097"/>
        <v>22</v>
      </c>
      <c r="AK3520">
        <f t="shared" si="1098"/>
        <v>18</v>
      </c>
      <c r="AL3520">
        <f t="shared" si="1087"/>
        <v>13</v>
      </c>
      <c r="AM3520">
        <f t="shared" si="1088"/>
        <v>8</v>
      </c>
      <c r="AN3520">
        <f t="shared" si="1089"/>
        <v>3</v>
      </c>
      <c r="AO3520">
        <f t="shared" si="1090"/>
        <v>2</v>
      </c>
      <c r="AP3520">
        <f t="shared" si="1091"/>
        <v>2</v>
      </c>
      <c r="AQ3520">
        <f t="shared" si="1099"/>
        <v>2</v>
      </c>
      <c r="AR3520">
        <f t="shared" si="1092"/>
        <v>7</v>
      </c>
      <c r="AS3520">
        <f t="shared" si="1093"/>
        <v>12</v>
      </c>
      <c r="AT3520">
        <f t="shared" si="1094"/>
        <v>17</v>
      </c>
      <c r="AU3520">
        <f t="shared" si="1095"/>
        <v>22</v>
      </c>
    </row>
    <row r="3521" spans="1:47" x14ac:dyDescent="0.45">
      <c r="A3521" s="3">
        <v>43488</v>
      </c>
      <c r="B3521" s="3">
        <v>43517</v>
      </c>
      <c r="C3521" s="5">
        <f t="shared" si="1084"/>
        <v>29</v>
      </c>
      <c r="D3521" s="5">
        <f t="shared" si="1085"/>
        <v>1</v>
      </c>
      <c r="E3521" t="s">
        <v>34</v>
      </c>
      <c r="F3521">
        <v>500000</v>
      </c>
      <c r="G3521">
        <v>26</v>
      </c>
      <c r="H3521">
        <v>8</v>
      </c>
      <c r="I3521">
        <v>26</v>
      </c>
      <c r="J3521">
        <v>0</v>
      </c>
      <c r="K3521">
        <v>31</v>
      </c>
      <c r="L3521">
        <v>2616</v>
      </c>
      <c r="M3521">
        <v>0</v>
      </c>
      <c r="N3521">
        <v>0</v>
      </c>
      <c r="O3521">
        <v>0</v>
      </c>
      <c r="P3521">
        <v>0</v>
      </c>
      <c r="Q3521">
        <v>3602</v>
      </c>
      <c r="R3521">
        <v>1990</v>
      </c>
      <c r="S3521">
        <v>113</v>
      </c>
      <c r="T3521">
        <v>60</v>
      </c>
      <c r="U3521">
        <v>25</v>
      </c>
      <c r="V3521">
        <v>35.82996998265665</v>
      </c>
      <c r="W3521">
        <v>12.636734557744481</v>
      </c>
      <c r="X3521">
        <v>5</v>
      </c>
      <c r="Y3521">
        <v>1</v>
      </c>
      <c r="Z3521">
        <v>150</v>
      </c>
      <c r="AA3521" t="s">
        <v>27</v>
      </c>
      <c r="AB3521">
        <v>1</v>
      </c>
      <c r="AC3521">
        <f t="shared" si="1080"/>
        <v>17241.379310344826</v>
      </c>
      <c r="AD3521">
        <f t="shared" si="1081"/>
        <v>3.4482758620689655E-2</v>
      </c>
      <c r="AE3521">
        <f t="shared" si="1082"/>
        <v>0.53097345132743368</v>
      </c>
      <c r="AF3521">
        <f t="shared" si="1083"/>
        <v>0.22123893805309736</v>
      </c>
      <c r="AG3521">
        <v>77</v>
      </c>
      <c r="AH3521">
        <f t="shared" si="1096"/>
        <v>23</v>
      </c>
      <c r="AI3521">
        <f t="shared" si="1086"/>
        <v>21</v>
      </c>
      <c r="AJ3521">
        <f t="shared" si="1097"/>
        <v>22</v>
      </c>
      <c r="AK3521">
        <f t="shared" si="1098"/>
        <v>18</v>
      </c>
      <c r="AL3521">
        <f t="shared" si="1087"/>
        <v>13</v>
      </c>
      <c r="AM3521">
        <f t="shared" si="1088"/>
        <v>8</v>
      </c>
      <c r="AN3521">
        <f t="shared" si="1089"/>
        <v>3</v>
      </c>
      <c r="AO3521">
        <f t="shared" si="1090"/>
        <v>2</v>
      </c>
      <c r="AP3521">
        <f t="shared" si="1091"/>
        <v>20</v>
      </c>
      <c r="AQ3521">
        <f t="shared" si="1099"/>
        <v>16</v>
      </c>
      <c r="AR3521">
        <f t="shared" si="1092"/>
        <v>11</v>
      </c>
      <c r="AS3521">
        <f t="shared" si="1093"/>
        <v>6</v>
      </c>
      <c r="AT3521">
        <f t="shared" si="1094"/>
        <v>1</v>
      </c>
      <c r="AU3521">
        <f t="shared" si="1095"/>
        <v>4</v>
      </c>
    </row>
    <row r="3522" spans="1:47" x14ac:dyDescent="0.45">
      <c r="A3522" s="3">
        <v>43488</v>
      </c>
      <c r="B3522" s="3">
        <v>43506</v>
      </c>
      <c r="C3522" s="5">
        <f t="shared" si="1084"/>
        <v>18</v>
      </c>
      <c r="D3522" s="5">
        <f t="shared" si="1085"/>
        <v>1</v>
      </c>
      <c r="E3522" t="s">
        <v>34</v>
      </c>
      <c r="F3522">
        <v>1000000</v>
      </c>
      <c r="G3522">
        <v>31</v>
      </c>
      <c r="H3522">
        <v>8</v>
      </c>
      <c r="I3522">
        <v>83</v>
      </c>
      <c r="J3522">
        <v>0</v>
      </c>
      <c r="K3522">
        <v>98</v>
      </c>
      <c r="L3522">
        <v>6149</v>
      </c>
      <c r="M3522">
        <v>9</v>
      </c>
      <c r="N3522">
        <v>3</v>
      </c>
      <c r="O3522">
        <v>3</v>
      </c>
      <c r="P3522">
        <v>0</v>
      </c>
      <c r="Q3522">
        <v>3755</v>
      </c>
      <c r="R3522">
        <v>2013</v>
      </c>
      <c r="S3522">
        <v>96</v>
      </c>
      <c r="T3522">
        <v>64</v>
      </c>
      <c r="U3522">
        <v>6</v>
      </c>
      <c r="V3522">
        <v>27.740988496646821</v>
      </c>
      <c r="W3522">
        <v>14.599238232737211</v>
      </c>
      <c r="X3522">
        <v>7</v>
      </c>
      <c r="Y3522">
        <v>1</v>
      </c>
      <c r="Z3522">
        <v>211</v>
      </c>
      <c r="AA3522" t="s">
        <v>31</v>
      </c>
      <c r="AB3522">
        <v>4</v>
      </c>
      <c r="AC3522">
        <f t="shared" ref="AC3522:AC3585" si="1100">F3522/C3522</f>
        <v>55555.555555555555</v>
      </c>
      <c r="AD3522">
        <f t="shared" ref="AD3522:AD3585" si="1101">AB3522/C3522</f>
        <v>0.22222222222222221</v>
      </c>
      <c r="AE3522">
        <f t="shared" ref="AE3522:AE3585" si="1102">T3522/S3522</f>
        <v>0.66666666666666663</v>
      </c>
      <c r="AF3522">
        <f t="shared" ref="AF3522:AF3585" si="1103">U3522/S3522</f>
        <v>6.25E-2</v>
      </c>
      <c r="AG3522">
        <v>77</v>
      </c>
      <c r="AH3522">
        <f t="shared" si="1096"/>
        <v>23</v>
      </c>
      <c r="AI3522">
        <f t="shared" si="1086"/>
        <v>10</v>
      </c>
      <c r="AJ3522">
        <f t="shared" si="1097"/>
        <v>22</v>
      </c>
      <c r="AK3522">
        <f t="shared" si="1098"/>
        <v>18</v>
      </c>
      <c r="AL3522">
        <f t="shared" si="1087"/>
        <v>13</v>
      </c>
      <c r="AM3522">
        <f t="shared" si="1088"/>
        <v>8</v>
      </c>
      <c r="AN3522">
        <f t="shared" si="1089"/>
        <v>3</v>
      </c>
      <c r="AO3522">
        <f t="shared" si="1090"/>
        <v>2</v>
      </c>
      <c r="AP3522">
        <f t="shared" si="1091"/>
        <v>9</v>
      </c>
      <c r="AQ3522">
        <f t="shared" si="1099"/>
        <v>5</v>
      </c>
      <c r="AR3522">
        <f t="shared" si="1092"/>
        <v>0</v>
      </c>
      <c r="AS3522">
        <f t="shared" si="1093"/>
        <v>5</v>
      </c>
      <c r="AT3522">
        <f t="shared" si="1094"/>
        <v>10</v>
      </c>
      <c r="AU3522">
        <f t="shared" si="1095"/>
        <v>15</v>
      </c>
    </row>
    <row r="3523" spans="1:47" x14ac:dyDescent="0.45">
      <c r="A3523" s="3">
        <v>43488</v>
      </c>
      <c r="B3523" s="3">
        <v>43513</v>
      </c>
      <c r="C3523" s="5">
        <f t="shared" ref="C3523:C3586" si="1104">_xlfn.DAYS(B3523,A3523)</f>
        <v>25</v>
      </c>
      <c r="D3523" s="5">
        <f t="shared" ref="D3523:D3586" si="1105">MONTH(A3523)</f>
        <v>1</v>
      </c>
      <c r="E3523" t="s">
        <v>34</v>
      </c>
      <c r="F3523">
        <v>1000000</v>
      </c>
      <c r="G3523">
        <v>161</v>
      </c>
      <c r="H3523">
        <v>4</v>
      </c>
      <c r="I3523">
        <v>80</v>
      </c>
      <c r="J3523">
        <v>0</v>
      </c>
      <c r="K3523">
        <v>41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3272</v>
      </c>
      <c r="R3523">
        <v>1747</v>
      </c>
      <c r="S3523">
        <v>121</v>
      </c>
      <c r="T3523">
        <v>34</v>
      </c>
      <c r="U3523">
        <v>62</v>
      </c>
      <c r="V3523">
        <v>33.73095701249369</v>
      </c>
      <c r="W3523">
        <v>12.141341615141901</v>
      </c>
      <c r="X3523">
        <v>8</v>
      </c>
      <c r="Y3523">
        <v>1</v>
      </c>
      <c r="Z3523">
        <v>456</v>
      </c>
      <c r="AA3523" t="s">
        <v>33</v>
      </c>
      <c r="AB3523">
        <v>3</v>
      </c>
      <c r="AC3523">
        <f t="shared" si="1100"/>
        <v>40000</v>
      </c>
      <c r="AD3523">
        <f t="shared" si="1101"/>
        <v>0.12</v>
      </c>
      <c r="AE3523">
        <f t="shared" si="1102"/>
        <v>0.28099173553719009</v>
      </c>
      <c r="AF3523">
        <f t="shared" si="1103"/>
        <v>0.51239669421487599</v>
      </c>
      <c r="AG3523">
        <v>77</v>
      </c>
      <c r="AH3523">
        <f t="shared" si="1096"/>
        <v>23</v>
      </c>
      <c r="AI3523">
        <f t="shared" ref="AI3523:AI3586" si="1106">VALUE(DAY(B3523))</f>
        <v>17</v>
      </c>
      <c r="AJ3523">
        <f t="shared" si="1097"/>
        <v>22</v>
      </c>
      <c r="AK3523">
        <f t="shared" si="1098"/>
        <v>18</v>
      </c>
      <c r="AL3523">
        <f t="shared" ref="AL3523:AL3586" si="1107">ABS(AH3523-10)</f>
        <v>13</v>
      </c>
      <c r="AM3523">
        <f t="shared" ref="AM3523:AM3586" si="1108">ABS(AH3523-15)</f>
        <v>8</v>
      </c>
      <c r="AN3523">
        <f t="shared" ref="AN3523:AN3586" si="1109">ABS(AH3523-20)</f>
        <v>3</v>
      </c>
      <c r="AO3523">
        <f t="shared" ref="AO3523:AO3586" si="1110">ABS(AH3523-25)</f>
        <v>2</v>
      </c>
      <c r="AP3523">
        <f t="shared" ref="AP3523:AP3586" si="1111">ABS(AI3523-1)</f>
        <v>16</v>
      </c>
      <c r="AQ3523">
        <f t="shared" si="1099"/>
        <v>12</v>
      </c>
      <c r="AR3523">
        <f t="shared" ref="AR3523:AR3586" si="1112">ABS(AI3523-10)</f>
        <v>7</v>
      </c>
      <c r="AS3523">
        <f t="shared" ref="AS3523:AS3586" si="1113">ABS(AI3523-15)</f>
        <v>2</v>
      </c>
      <c r="AT3523">
        <f t="shared" ref="AT3523:AT3586" si="1114">ABS(AI3523-20)</f>
        <v>3</v>
      </c>
      <c r="AU3523">
        <f t="shared" ref="AU3523:AU3586" si="1115">ABS(AI3523-25)</f>
        <v>8</v>
      </c>
    </row>
    <row r="3524" spans="1:47" x14ac:dyDescent="0.45">
      <c r="A3524" s="3">
        <v>43488</v>
      </c>
      <c r="B3524" s="3">
        <v>43520</v>
      </c>
      <c r="C3524" s="5">
        <f t="shared" si="1104"/>
        <v>32</v>
      </c>
      <c r="D3524" s="5">
        <f t="shared" si="1105"/>
        <v>1</v>
      </c>
      <c r="E3524" t="s">
        <v>34</v>
      </c>
      <c r="F3524">
        <v>1000000</v>
      </c>
      <c r="G3524">
        <v>282</v>
      </c>
      <c r="H3524">
        <v>3</v>
      </c>
      <c r="I3524">
        <v>35</v>
      </c>
      <c r="J3524">
        <v>0</v>
      </c>
      <c r="K3524">
        <v>95</v>
      </c>
      <c r="L3524">
        <v>0</v>
      </c>
      <c r="M3524">
        <v>5</v>
      </c>
      <c r="N3524">
        <v>0</v>
      </c>
      <c r="O3524">
        <v>0</v>
      </c>
      <c r="P3524">
        <v>0</v>
      </c>
      <c r="Q3524">
        <v>2852</v>
      </c>
      <c r="R3524">
        <v>1565</v>
      </c>
      <c r="S3524">
        <v>84</v>
      </c>
      <c r="T3524">
        <v>29</v>
      </c>
      <c r="U3524">
        <v>14</v>
      </c>
      <c r="V3524">
        <v>33.752570553780629</v>
      </c>
      <c r="W3524">
        <v>13.179969192149709</v>
      </c>
      <c r="X3524">
        <v>6</v>
      </c>
      <c r="Y3524">
        <v>1</v>
      </c>
      <c r="Z3524">
        <v>2986</v>
      </c>
      <c r="AA3524" t="s">
        <v>26</v>
      </c>
      <c r="AB3524">
        <v>11</v>
      </c>
      <c r="AC3524">
        <f t="shared" si="1100"/>
        <v>31250</v>
      </c>
      <c r="AD3524">
        <f t="shared" si="1101"/>
        <v>0.34375</v>
      </c>
      <c r="AE3524">
        <f t="shared" si="1102"/>
        <v>0.34523809523809523</v>
      </c>
      <c r="AF3524">
        <f t="shared" si="1103"/>
        <v>0.16666666666666666</v>
      </c>
      <c r="AG3524">
        <v>77</v>
      </c>
      <c r="AH3524">
        <f t="shared" ref="AH3524:AH3587" si="1116">VALUE(DAY(A3524))</f>
        <v>23</v>
      </c>
      <c r="AI3524">
        <f t="shared" si="1106"/>
        <v>24</v>
      </c>
      <c r="AJ3524">
        <f t="shared" ref="AJ3524:AJ3587" si="1117">ABS(AH3524-1)</f>
        <v>22</v>
      </c>
      <c r="AK3524">
        <f t="shared" ref="AK3524:AK3587" si="1118">ABS(AH3524-5)</f>
        <v>18</v>
      </c>
      <c r="AL3524">
        <f t="shared" si="1107"/>
        <v>13</v>
      </c>
      <c r="AM3524">
        <f t="shared" si="1108"/>
        <v>8</v>
      </c>
      <c r="AN3524">
        <f t="shared" si="1109"/>
        <v>3</v>
      </c>
      <c r="AO3524">
        <f t="shared" si="1110"/>
        <v>2</v>
      </c>
      <c r="AP3524">
        <f t="shared" si="1111"/>
        <v>23</v>
      </c>
      <c r="AQ3524">
        <f t="shared" ref="AQ3524:AQ3587" si="1119">ABS(AI3524-5)</f>
        <v>19</v>
      </c>
      <c r="AR3524">
        <f t="shared" si="1112"/>
        <v>14</v>
      </c>
      <c r="AS3524">
        <f t="shared" si="1113"/>
        <v>9</v>
      </c>
      <c r="AT3524">
        <f t="shared" si="1114"/>
        <v>4</v>
      </c>
      <c r="AU3524">
        <f t="shared" si="1115"/>
        <v>1</v>
      </c>
    </row>
    <row r="3525" spans="1:47" x14ac:dyDescent="0.45">
      <c r="A3525" s="3">
        <v>43480</v>
      </c>
      <c r="B3525" s="3">
        <v>43509</v>
      </c>
      <c r="C3525" s="5">
        <f t="shared" si="1104"/>
        <v>29</v>
      </c>
      <c r="D3525" s="5">
        <f t="shared" si="1105"/>
        <v>1</v>
      </c>
      <c r="E3525" t="s">
        <v>35</v>
      </c>
      <c r="F3525">
        <v>1000000</v>
      </c>
      <c r="G3525">
        <v>57</v>
      </c>
      <c r="H3525">
        <v>4</v>
      </c>
      <c r="I3525">
        <v>42</v>
      </c>
      <c r="J3525">
        <v>2</v>
      </c>
      <c r="K3525">
        <v>37</v>
      </c>
      <c r="L3525">
        <v>589</v>
      </c>
      <c r="M3525">
        <v>1</v>
      </c>
      <c r="N3525">
        <v>0</v>
      </c>
      <c r="O3525">
        <v>0</v>
      </c>
      <c r="P3525">
        <v>0</v>
      </c>
      <c r="Q3525">
        <v>4412</v>
      </c>
      <c r="R3525">
        <v>2471</v>
      </c>
      <c r="S3525">
        <v>116</v>
      </c>
      <c r="T3525">
        <v>45</v>
      </c>
      <c r="U3525">
        <v>11</v>
      </c>
      <c r="V3525">
        <v>34.159440004046957</v>
      </c>
      <c r="W3525">
        <v>13.78671328793313</v>
      </c>
      <c r="X3525">
        <v>9</v>
      </c>
      <c r="Y3525">
        <v>1</v>
      </c>
      <c r="Z3525">
        <v>187</v>
      </c>
      <c r="AA3525" t="s">
        <v>32</v>
      </c>
      <c r="AB3525">
        <v>6</v>
      </c>
      <c r="AC3525">
        <f t="shared" si="1100"/>
        <v>34482.758620689652</v>
      </c>
      <c r="AD3525">
        <f t="shared" si="1101"/>
        <v>0.20689655172413793</v>
      </c>
      <c r="AE3525">
        <f t="shared" si="1102"/>
        <v>0.38793103448275862</v>
      </c>
      <c r="AF3525">
        <f t="shared" si="1103"/>
        <v>9.4827586206896547E-2</v>
      </c>
      <c r="AG3525">
        <v>112</v>
      </c>
      <c r="AH3525">
        <f t="shared" si="1116"/>
        <v>15</v>
      </c>
      <c r="AI3525">
        <f t="shared" si="1106"/>
        <v>13</v>
      </c>
      <c r="AJ3525">
        <f t="shared" si="1117"/>
        <v>14</v>
      </c>
      <c r="AK3525">
        <f t="shared" si="1118"/>
        <v>10</v>
      </c>
      <c r="AL3525">
        <f t="shared" si="1107"/>
        <v>5</v>
      </c>
      <c r="AM3525">
        <f t="shared" si="1108"/>
        <v>0</v>
      </c>
      <c r="AN3525">
        <f t="shared" si="1109"/>
        <v>5</v>
      </c>
      <c r="AO3525">
        <f t="shared" si="1110"/>
        <v>10</v>
      </c>
      <c r="AP3525">
        <f t="shared" si="1111"/>
        <v>12</v>
      </c>
      <c r="AQ3525">
        <f t="shared" si="1119"/>
        <v>8</v>
      </c>
      <c r="AR3525">
        <f t="shared" si="1112"/>
        <v>3</v>
      </c>
      <c r="AS3525">
        <f t="shared" si="1113"/>
        <v>2</v>
      </c>
      <c r="AT3525">
        <f t="shared" si="1114"/>
        <v>7</v>
      </c>
      <c r="AU3525">
        <f t="shared" si="1115"/>
        <v>12</v>
      </c>
    </row>
    <row r="3526" spans="1:47" x14ac:dyDescent="0.45">
      <c r="A3526" s="3">
        <v>43480</v>
      </c>
      <c r="B3526" s="3">
        <v>43492</v>
      </c>
      <c r="C3526" s="5">
        <f t="shared" si="1104"/>
        <v>12</v>
      </c>
      <c r="D3526" s="5">
        <f t="shared" si="1105"/>
        <v>1</v>
      </c>
      <c r="E3526" t="s">
        <v>35</v>
      </c>
      <c r="F3526">
        <v>1000000</v>
      </c>
      <c r="G3526">
        <v>21</v>
      </c>
      <c r="H3526">
        <v>8</v>
      </c>
      <c r="I3526">
        <v>14</v>
      </c>
      <c r="J3526">
        <v>0</v>
      </c>
      <c r="K3526">
        <v>64</v>
      </c>
      <c r="L3526">
        <v>2178</v>
      </c>
      <c r="M3526">
        <v>0</v>
      </c>
      <c r="N3526">
        <v>1</v>
      </c>
      <c r="O3526">
        <v>1</v>
      </c>
      <c r="P3526">
        <v>0</v>
      </c>
      <c r="Q3526">
        <v>1508</v>
      </c>
      <c r="R3526">
        <v>933</v>
      </c>
      <c r="S3526">
        <v>81</v>
      </c>
      <c r="T3526">
        <v>32</v>
      </c>
      <c r="U3526">
        <v>32</v>
      </c>
      <c r="V3526">
        <v>58.405440038108878</v>
      </c>
      <c r="W3526">
        <v>7.9744623079671344</v>
      </c>
      <c r="X3526">
        <v>9</v>
      </c>
      <c r="Y3526">
        <v>1</v>
      </c>
      <c r="Z3526">
        <v>104</v>
      </c>
      <c r="AA3526" t="s">
        <v>32</v>
      </c>
      <c r="AB3526">
        <v>0</v>
      </c>
      <c r="AC3526">
        <f t="shared" si="1100"/>
        <v>83333.333333333328</v>
      </c>
      <c r="AD3526">
        <f t="shared" si="1101"/>
        <v>0</v>
      </c>
      <c r="AE3526">
        <f t="shared" si="1102"/>
        <v>0.39506172839506171</v>
      </c>
      <c r="AF3526">
        <f t="shared" si="1103"/>
        <v>0.39506172839506171</v>
      </c>
      <c r="AG3526">
        <v>112</v>
      </c>
      <c r="AH3526">
        <f t="shared" si="1116"/>
        <v>15</v>
      </c>
      <c r="AI3526">
        <f t="shared" si="1106"/>
        <v>27</v>
      </c>
      <c r="AJ3526">
        <f t="shared" si="1117"/>
        <v>14</v>
      </c>
      <c r="AK3526">
        <f t="shared" si="1118"/>
        <v>10</v>
      </c>
      <c r="AL3526">
        <f t="shared" si="1107"/>
        <v>5</v>
      </c>
      <c r="AM3526">
        <f t="shared" si="1108"/>
        <v>0</v>
      </c>
      <c r="AN3526">
        <f t="shared" si="1109"/>
        <v>5</v>
      </c>
      <c r="AO3526">
        <f t="shared" si="1110"/>
        <v>10</v>
      </c>
      <c r="AP3526">
        <f t="shared" si="1111"/>
        <v>26</v>
      </c>
      <c r="AQ3526">
        <f t="shared" si="1119"/>
        <v>22</v>
      </c>
      <c r="AR3526">
        <f t="shared" si="1112"/>
        <v>17</v>
      </c>
      <c r="AS3526">
        <f t="shared" si="1113"/>
        <v>12</v>
      </c>
      <c r="AT3526">
        <f t="shared" si="1114"/>
        <v>7</v>
      </c>
      <c r="AU3526">
        <f t="shared" si="1115"/>
        <v>2</v>
      </c>
    </row>
    <row r="3527" spans="1:47" x14ac:dyDescent="0.45">
      <c r="A3527" s="3">
        <v>43480</v>
      </c>
      <c r="B3527" s="3">
        <v>43486</v>
      </c>
      <c r="C3527" s="5">
        <f t="shared" si="1104"/>
        <v>6</v>
      </c>
      <c r="D3527" s="5">
        <f t="shared" si="1105"/>
        <v>1</v>
      </c>
      <c r="E3527" t="s">
        <v>35</v>
      </c>
      <c r="F3527">
        <v>500000</v>
      </c>
      <c r="G3527">
        <v>10</v>
      </c>
      <c r="H3527">
        <v>4</v>
      </c>
      <c r="I3527">
        <v>41</v>
      </c>
      <c r="J3527">
        <v>0</v>
      </c>
      <c r="K3527">
        <v>24</v>
      </c>
      <c r="L3527">
        <v>0</v>
      </c>
      <c r="M3527">
        <v>1</v>
      </c>
      <c r="N3527">
        <v>11</v>
      </c>
      <c r="O3527">
        <v>10</v>
      </c>
      <c r="P3527">
        <v>0</v>
      </c>
      <c r="Q3527">
        <v>3973</v>
      </c>
      <c r="R3527">
        <v>2264</v>
      </c>
      <c r="S3527">
        <v>119</v>
      </c>
      <c r="T3527">
        <v>47</v>
      </c>
      <c r="U3527">
        <v>5</v>
      </c>
      <c r="V3527">
        <v>39.06336936187904</v>
      </c>
      <c r="W3527">
        <v>12.53716408825014</v>
      </c>
      <c r="X3527">
        <v>8</v>
      </c>
      <c r="Y3527">
        <v>1</v>
      </c>
      <c r="Z3527">
        <v>222</v>
      </c>
      <c r="AA3527" t="s">
        <v>32</v>
      </c>
      <c r="AB3527">
        <v>2</v>
      </c>
      <c r="AC3527">
        <f t="shared" si="1100"/>
        <v>83333.333333333328</v>
      </c>
      <c r="AD3527">
        <f t="shared" si="1101"/>
        <v>0.33333333333333331</v>
      </c>
      <c r="AE3527">
        <f t="shared" si="1102"/>
        <v>0.3949579831932773</v>
      </c>
      <c r="AF3527">
        <f t="shared" si="1103"/>
        <v>4.2016806722689079E-2</v>
      </c>
      <c r="AG3527">
        <v>112</v>
      </c>
      <c r="AH3527">
        <f t="shared" si="1116"/>
        <v>15</v>
      </c>
      <c r="AI3527">
        <f t="shared" si="1106"/>
        <v>21</v>
      </c>
      <c r="AJ3527">
        <f t="shared" si="1117"/>
        <v>14</v>
      </c>
      <c r="AK3527">
        <f t="shared" si="1118"/>
        <v>10</v>
      </c>
      <c r="AL3527">
        <f t="shared" si="1107"/>
        <v>5</v>
      </c>
      <c r="AM3527">
        <f t="shared" si="1108"/>
        <v>0</v>
      </c>
      <c r="AN3527">
        <f t="shared" si="1109"/>
        <v>5</v>
      </c>
      <c r="AO3527">
        <f t="shared" si="1110"/>
        <v>10</v>
      </c>
      <c r="AP3527">
        <f t="shared" si="1111"/>
        <v>20</v>
      </c>
      <c r="AQ3527">
        <f t="shared" si="1119"/>
        <v>16</v>
      </c>
      <c r="AR3527">
        <f t="shared" si="1112"/>
        <v>11</v>
      </c>
      <c r="AS3527">
        <f t="shared" si="1113"/>
        <v>6</v>
      </c>
      <c r="AT3527">
        <f t="shared" si="1114"/>
        <v>1</v>
      </c>
      <c r="AU3527">
        <f t="shared" si="1115"/>
        <v>4</v>
      </c>
    </row>
    <row r="3528" spans="1:47" x14ac:dyDescent="0.45">
      <c r="A3528" s="3">
        <v>43480</v>
      </c>
      <c r="B3528" s="3">
        <v>43502</v>
      </c>
      <c r="C3528" s="5">
        <f t="shared" si="1104"/>
        <v>22</v>
      </c>
      <c r="D3528" s="5">
        <f t="shared" si="1105"/>
        <v>1</v>
      </c>
      <c r="E3528" t="s">
        <v>35</v>
      </c>
      <c r="F3528">
        <v>500000</v>
      </c>
      <c r="G3528">
        <v>442</v>
      </c>
      <c r="H3528">
        <v>10</v>
      </c>
      <c r="I3528">
        <v>45</v>
      </c>
      <c r="J3528">
        <v>0</v>
      </c>
      <c r="K3528">
        <v>28</v>
      </c>
      <c r="L3528">
        <v>25</v>
      </c>
      <c r="M3528">
        <v>16</v>
      </c>
      <c r="N3528">
        <v>6</v>
      </c>
      <c r="O3528">
        <v>6</v>
      </c>
      <c r="P3528">
        <v>0</v>
      </c>
      <c r="Q3528">
        <v>3928</v>
      </c>
      <c r="R3528">
        <v>2138</v>
      </c>
      <c r="S3528">
        <v>107</v>
      </c>
      <c r="T3528">
        <v>70</v>
      </c>
      <c r="U3528">
        <v>8</v>
      </c>
      <c r="V3528">
        <v>31.124224535114511</v>
      </c>
      <c r="W3528">
        <v>13.8820367537134</v>
      </c>
      <c r="X3528">
        <v>9</v>
      </c>
      <c r="Y3528">
        <v>1</v>
      </c>
      <c r="Z3528">
        <v>6606</v>
      </c>
      <c r="AA3528" t="s">
        <v>27</v>
      </c>
      <c r="AB3528">
        <v>7</v>
      </c>
      <c r="AC3528">
        <f t="shared" si="1100"/>
        <v>22727.272727272728</v>
      </c>
      <c r="AD3528">
        <f t="shared" si="1101"/>
        <v>0.31818181818181818</v>
      </c>
      <c r="AE3528">
        <f t="shared" si="1102"/>
        <v>0.65420560747663548</v>
      </c>
      <c r="AF3528">
        <f t="shared" si="1103"/>
        <v>7.476635514018691E-2</v>
      </c>
      <c r="AG3528">
        <v>112</v>
      </c>
      <c r="AH3528">
        <f t="shared" si="1116"/>
        <v>15</v>
      </c>
      <c r="AI3528">
        <f t="shared" si="1106"/>
        <v>6</v>
      </c>
      <c r="AJ3528">
        <f t="shared" si="1117"/>
        <v>14</v>
      </c>
      <c r="AK3528">
        <f t="shared" si="1118"/>
        <v>10</v>
      </c>
      <c r="AL3528">
        <f t="shared" si="1107"/>
        <v>5</v>
      </c>
      <c r="AM3528">
        <f t="shared" si="1108"/>
        <v>0</v>
      </c>
      <c r="AN3528">
        <f t="shared" si="1109"/>
        <v>5</v>
      </c>
      <c r="AO3528">
        <f t="shared" si="1110"/>
        <v>10</v>
      </c>
      <c r="AP3528">
        <f t="shared" si="1111"/>
        <v>5</v>
      </c>
      <c r="AQ3528">
        <f t="shared" si="1119"/>
        <v>1</v>
      </c>
      <c r="AR3528">
        <f t="shared" si="1112"/>
        <v>4</v>
      </c>
      <c r="AS3528">
        <f t="shared" si="1113"/>
        <v>9</v>
      </c>
      <c r="AT3528">
        <f t="shared" si="1114"/>
        <v>14</v>
      </c>
      <c r="AU3528">
        <f t="shared" si="1115"/>
        <v>19</v>
      </c>
    </row>
    <row r="3529" spans="1:47" x14ac:dyDescent="0.45">
      <c r="A3529" s="3">
        <v>43480</v>
      </c>
      <c r="B3529" s="3">
        <v>43520</v>
      </c>
      <c r="C3529" s="5">
        <f t="shared" si="1104"/>
        <v>40</v>
      </c>
      <c r="D3529" s="5">
        <f t="shared" si="1105"/>
        <v>1</v>
      </c>
      <c r="E3529" t="s">
        <v>35</v>
      </c>
      <c r="F3529">
        <v>1000000</v>
      </c>
      <c r="G3529">
        <v>134</v>
      </c>
      <c r="H3529">
        <v>13</v>
      </c>
      <c r="I3529">
        <v>44</v>
      </c>
      <c r="J3529">
        <v>0</v>
      </c>
      <c r="K3529">
        <v>54</v>
      </c>
      <c r="L3529">
        <v>523</v>
      </c>
      <c r="M3529">
        <v>1</v>
      </c>
      <c r="N3529">
        <v>2</v>
      </c>
      <c r="O3529">
        <v>2</v>
      </c>
      <c r="P3529">
        <v>0</v>
      </c>
      <c r="Q3529">
        <v>3493</v>
      </c>
      <c r="R3529">
        <v>1933</v>
      </c>
      <c r="S3529">
        <v>117</v>
      </c>
      <c r="T3529">
        <v>43</v>
      </c>
      <c r="U3529">
        <v>26</v>
      </c>
      <c r="V3529">
        <v>37.190592100317929</v>
      </c>
      <c r="W3529">
        <v>12.17635454388688</v>
      </c>
      <c r="X3529">
        <v>7</v>
      </c>
      <c r="Y3529">
        <v>1</v>
      </c>
      <c r="Z3529">
        <v>950</v>
      </c>
      <c r="AA3529" t="s">
        <v>25</v>
      </c>
      <c r="AB3529">
        <v>5</v>
      </c>
      <c r="AC3529">
        <f t="shared" si="1100"/>
        <v>25000</v>
      </c>
      <c r="AD3529">
        <f t="shared" si="1101"/>
        <v>0.125</v>
      </c>
      <c r="AE3529">
        <f t="shared" si="1102"/>
        <v>0.36752136752136755</v>
      </c>
      <c r="AF3529">
        <f t="shared" si="1103"/>
        <v>0.22222222222222221</v>
      </c>
      <c r="AG3529">
        <v>112</v>
      </c>
      <c r="AH3529">
        <f t="shared" si="1116"/>
        <v>15</v>
      </c>
      <c r="AI3529">
        <f t="shared" si="1106"/>
        <v>24</v>
      </c>
      <c r="AJ3529">
        <f t="shared" si="1117"/>
        <v>14</v>
      </c>
      <c r="AK3529">
        <f t="shared" si="1118"/>
        <v>10</v>
      </c>
      <c r="AL3529">
        <f t="shared" si="1107"/>
        <v>5</v>
      </c>
      <c r="AM3529">
        <f t="shared" si="1108"/>
        <v>0</v>
      </c>
      <c r="AN3529">
        <f t="shared" si="1109"/>
        <v>5</v>
      </c>
      <c r="AO3529">
        <f t="shared" si="1110"/>
        <v>10</v>
      </c>
      <c r="AP3529">
        <f t="shared" si="1111"/>
        <v>23</v>
      </c>
      <c r="AQ3529">
        <f t="shared" si="1119"/>
        <v>19</v>
      </c>
      <c r="AR3529">
        <f t="shared" si="1112"/>
        <v>14</v>
      </c>
      <c r="AS3529">
        <f t="shared" si="1113"/>
        <v>9</v>
      </c>
      <c r="AT3529">
        <f t="shared" si="1114"/>
        <v>4</v>
      </c>
      <c r="AU3529">
        <f t="shared" si="1115"/>
        <v>1</v>
      </c>
    </row>
    <row r="3530" spans="1:47" x14ac:dyDescent="0.45">
      <c r="A3530" s="3">
        <v>43480</v>
      </c>
      <c r="B3530" s="3">
        <v>43513</v>
      </c>
      <c r="C3530" s="5">
        <f t="shared" si="1104"/>
        <v>33</v>
      </c>
      <c r="D3530" s="5">
        <f t="shared" si="1105"/>
        <v>1</v>
      </c>
      <c r="E3530" t="s">
        <v>35</v>
      </c>
      <c r="F3530">
        <v>900000</v>
      </c>
      <c r="G3530">
        <v>54</v>
      </c>
      <c r="H3530">
        <v>4</v>
      </c>
      <c r="I3530">
        <v>21</v>
      </c>
      <c r="J3530">
        <v>1</v>
      </c>
      <c r="K3530">
        <v>61</v>
      </c>
      <c r="L3530">
        <v>1195</v>
      </c>
      <c r="M3530">
        <v>0</v>
      </c>
      <c r="N3530">
        <v>1</v>
      </c>
      <c r="O3530">
        <v>0</v>
      </c>
      <c r="P3530">
        <v>0</v>
      </c>
      <c r="Q3530">
        <v>2366</v>
      </c>
      <c r="R3530">
        <v>1286</v>
      </c>
      <c r="S3530">
        <v>69</v>
      </c>
      <c r="T3530">
        <v>71</v>
      </c>
      <c r="U3530">
        <v>12</v>
      </c>
      <c r="V3530">
        <v>32.269542114634788</v>
      </c>
      <c r="W3530">
        <v>13.388493474879979</v>
      </c>
      <c r="X3530">
        <v>4</v>
      </c>
      <c r="Y3530">
        <v>1</v>
      </c>
      <c r="Z3530">
        <v>386</v>
      </c>
      <c r="AA3530" t="s">
        <v>31</v>
      </c>
      <c r="AB3530">
        <v>3</v>
      </c>
      <c r="AC3530">
        <f t="shared" si="1100"/>
        <v>27272.727272727272</v>
      </c>
      <c r="AD3530">
        <f t="shared" si="1101"/>
        <v>9.0909090909090912E-2</v>
      </c>
      <c r="AE3530">
        <f t="shared" si="1102"/>
        <v>1.0289855072463767</v>
      </c>
      <c r="AF3530">
        <f t="shared" si="1103"/>
        <v>0.17391304347826086</v>
      </c>
      <c r="AG3530">
        <v>112</v>
      </c>
      <c r="AH3530">
        <f t="shared" si="1116"/>
        <v>15</v>
      </c>
      <c r="AI3530">
        <f t="shared" si="1106"/>
        <v>17</v>
      </c>
      <c r="AJ3530">
        <f t="shared" si="1117"/>
        <v>14</v>
      </c>
      <c r="AK3530">
        <f t="shared" si="1118"/>
        <v>10</v>
      </c>
      <c r="AL3530">
        <f t="shared" si="1107"/>
        <v>5</v>
      </c>
      <c r="AM3530">
        <f t="shared" si="1108"/>
        <v>0</v>
      </c>
      <c r="AN3530">
        <f t="shared" si="1109"/>
        <v>5</v>
      </c>
      <c r="AO3530">
        <f t="shared" si="1110"/>
        <v>10</v>
      </c>
      <c r="AP3530">
        <f t="shared" si="1111"/>
        <v>16</v>
      </c>
      <c r="AQ3530">
        <f t="shared" si="1119"/>
        <v>12</v>
      </c>
      <c r="AR3530">
        <f t="shared" si="1112"/>
        <v>7</v>
      </c>
      <c r="AS3530">
        <f t="shared" si="1113"/>
        <v>2</v>
      </c>
      <c r="AT3530">
        <f t="shared" si="1114"/>
        <v>3</v>
      </c>
      <c r="AU3530">
        <f t="shared" si="1115"/>
        <v>8</v>
      </c>
    </row>
    <row r="3531" spans="1:47" x14ac:dyDescent="0.45">
      <c r="A3531" s="3">
        <v>43480</v>
      </c>
      <c r="B3531" s="3">
        <v>43506</v>
      </c>
      <c r="C3531" s="5">
        <f t="shared" si="1104"/>
        <v>26</v>
      </c>
      <c r="D3531" s="5">
        <f t="shared" si="1105"/>
        <v>1</v>
      </c>
      <c r="E3531" t="s">
        <v>35</v>
      </c>
      <c r="F3531">
        <v>1000000</v>
      </c>
      <c r="G3531">
        <v>81</v>
      </c>
      <c r="H3531">
        <v>2</v>
      </c>
      <c r="I3531">
        <v>13</v>
      </c>
      <c r="J3531">
        <v>0</v>
      </c>
      <c r="K3531">
        <v>40</v>
      </c>
      <c r="L3531">
        <v>1135</v>
      </c>
      <c r="M3531">
        <v>1</v>
      </c>
      <c r="N3531">
        <v>3</v>
      </c>
      <c r="O3531">
        <v>2</v>
      </c>
      <c r="P3531">
        <v>0</v>
      </c>
      <c r="Q3531">
        <v>2281</v>
      </c>
      <c r="R3531">
        <v>1255</v>
      </c>
      <c r="S3531">
        <v>80</v>
      </c>
      <c r="T3531">
        <v>29</v>
      </c>
      <c r="U3531">
        <v>10</v>
      </c>
      <c r="V3531">
        <v>37.149159611553813</v>
      </c>
      <c r="W3531">
        <v>11.974977589641441</v>
      </c>
      <c r="X3531">
        <v>5</v>
      </c>
      <c r="Y3531">
        <v>1</v>
      </c>
      <c r="Z3531">
        <v>185</v>
      </c>
      <c r="AA3531" t="s">
        <v>31</v>
      </c>
      <c r="AB3531">
        <v>3</v>
      </c>
      <c r="AC3531">
        <f t="shared" si="1100"/>
        <v>38461.538461538461</v>
      </c>
      <c r="AD3531">
        <f t="shared" si="1101"/>
        <v>0.11538461538461539</v>
      </c>
      <c r="AE3531">
        <f t="shared" si="1102"/>
        <v>0.36249999999999999</v>
      </c>
      <c r="AF3531">
        <f t="shared" si="1103"/>
        <v>0.125</v>
      </c>
      <c r="AG3531">
        <v>112</v>
      </c>
      <c r="AH3531">
        <f t="shared" si="1116"/>
        <v>15</v>
      </c>
      <c r="AI3531">
        <f t="shared" si="1106"/>
        <v>10</v>
      </c>
      <c r="AJ3531">
        <f t="shared" si="1117"/>
        <v>14</v>
      </c>
      <c r="AK3531">
        <f t="shared" si="1118"/>
        <v>10</v>
      </c>
      <c r="AL3531">
        <f t="shared" si="1107"/>
        <v>5</v>
      </c>
      <c r="AM3531">
        <f t="shared" si="1108"/>
        <v>0</v>
      </c>
      <c r="AN3531">
        <f t="shared" si="1109"/>
        <v>5</v>
      </c>
      <c r="AO3531">
        <f t="shared" si="1110"/>
        <v>10</v>
      </c>
      <c r="AP3531">
        <f t="shared" si="1111"/>
        <v>9</v>
      </c>
      <c r="AQ3531">
        <f t="shared" si="1119"/>
        <v>5</v>
      </c>
      <c r="AR3531">
        <f t="shared" si="1112"/>
        <v>0</v>
      </c>
      <c r="AS3531">
        <f t="shared" si="1113"/>
        <v>5</v>
      </c>
      <c r="AT3531">
        <f t="shared" si="1114"/>
        <v>10</v>
      </c>
      <c r="AU3531">
        <f t="shared" si="1115"/>
        <v>15</v>
      </c>
    </row>
    <row r="3532" spans="1:47" x14ac:dyDescent="0.45">
      <c r="A3532" s="3">
        <v>43480</v>
      </c>
      <c r="B3532" s="3">
        <v>43502</v>
      </c>
      <c r="C3532" s="5">
        <f t="shared" si="1104"/>
        <v>22</v>
      </c>
      <c r="D3532" s="5">
        <f t="shared" si="1105"/>
        <v>1</v>
      </c>
      <c r="E3532" t="s">
        <v>35</v>
      </c>
      <c r="F3532">
        <v>5000000</v>
      </c>
      <c r="G3532">
        <v>5</v>
      </c>
      <c r="H3532">
        <v>4</v>
      </c>
      <c r="I3532">
        <v>60</v>
      </c>
      <c r="J3532">
        <v>1</v>
      </c>
      <c r="K3532">
        <v>133</v>
      </c>
      <c r="L3532">
        <v>8</v>
      </c>
      <c r="M3532">
        <v>0</v>
      </c>
      <c r="N3532">
        <v>0</v>
      </c>
      <c r="O3532">
        <v>0</v>
      </c>
      <c r="P3532">
        <v>0</v>
      </c>
      <c r="Q3532">
        <v>3797</v>
      </c>
      <c r="R3532">
        <v>2073</v>
      </c>
      <c r="S3532">
        <v>144</v>
      </c>
      <c r="T3532">
        <v>63</v>
      </c>
      <c r="U3532">
        <v>15</v>
      </c>
      <c r="V3532">
        <v>37.266065635552337</v>
      </c>
      <c r="W3532">
        <v>11.63778551616015</v>
      </c>
      <c r="X3532">
        <v>5</v>
      </c>
      <c r="Y3532">
        <v>0</v>
      </c>
      <c r="Z3532">
        <v>4</v>
      </c>
      <c r="AA3532" t="s">
        <v>31</v>
      </c>
      <c r="AB3532">
        <v>0</v>
      </c>
      <c r="AC3532">
        <f t="shared" si="1100"/>
        <v>227272.72727272726</v>
      </c>
      <c r="AD3532">
        <f t="shared" si="1101"/>
        <v>0</v>
      </c>
      <c r="AE3532">
        <f t="shared" si="1102"/>
        <v>0.4375</v>
      </c>
      <c r="AF3532">
        <f t="shared" si="1103"/>
        <v>0.10416666666666667</v>
      </c>
      <c r="AG3532">
        <v>112</v>
      </c>
      <c r="AH3532">
        <f t="shared" si="1116"/>
        <v>15</v>
      </c>
      <c r="AI3532">
        <f t="shared" si="1106"/>
        <v>6</v>
      </c>
      <c r="AJ3532">
        <f t="shared" si="1117"/>
        <v>14</v>
      </c>
      <c r="AK3532">
        <f t="shared" si="1118"/>
        <v>10</v>
      </c>
      <c r="AL3532">
        <f t="shared" si="1107"/>
        <v>5</v>
      </c>
      <c r="AM3532">
        <f t="shared" si="1108"/>
        <v>0</v>
      </c>
      <c r="AN3532">
        <f t="shared" si="1109"/>
        <v>5</v>
      </c>
      <c r="AO3532">
        <f t="shared" si="1110"/>
        <v>10</v>
      </c>
      <c r="AP3532">
        <f t="shared" si="1111"/>
        <v>5</v>
      </c>
      <c r="AQ3532">
        <f t="shared" si="1119"/>
        <v>1</v>
      </c>
      <c r="AR3532">
        <f t="shared" si="1112"/>
        <v>4</v>
      </c>
      <c r="AS3532">
        <f t="shared" si="1113"/>
        <v>9</v>
      </c>
      <c r="AT3532">
        <f t="shared" si="1114"/>
        <v>14</v>
      </c>
      <c r="AU3532">
        <f t="shared" si="1115"/>
        <v>19</v>
      </c>
    </row>
    <row r="3533" spans="1:47" x14ac:dyDescent="0.45">
      <c r="A3533" s="3">
        <v>43480</v>
      </c>
      <c r="B3533" s="3">
        <v>43492</v>
      </c>
      <c r="C3533" s="5">
        <f t="shared" si="1104"/>
        <v>12</v>
      </c>
      <c r="D3533" s="5">
        <f t="shared" si="1105"/>
        <v>1</v>
      </c>
      <c r="E3533" t="s">
        <v>35</v>
      </c>
      <c r="F3533">
        <v>500000</v>
      </c>
      <c r="G3533">
        <v>34</v>
      </c>
      <c r="H3533">
        <v>8</v>
      </c>
      <c r="I3533">
        <v>27</v>
      </c>
      <c r="J3533">
        <v>0</v>
      </c>
      <c r="K3533">
        <v>34</v>
      </c>
      <c r="L3533">
        <v>3</v>
      </c>
      <c r="M3533">
        <v>2</v>
      </c>
      <c r="N3533">
        <v>2</v>
      </c>
      <c r="O3533">
        <v>2</v>
      </c>
      <c r="P3533">
        <v>0</v>
      </c>
      <c r="Q3533">
        <v>2576</v>
      </c>
      <c r="R3533">
        <v>1420</v>
      </c>
      <c r="S3533">
        <v>74</v>
      </c>
      <c r="T3533">
        <v>38</v>
      </c>
      <c r="U3533">
        <v>34</v>
      </c>
      <c r="V3533">
        <v>33.886423677198337</v>
      </c>
      <c r="W3533">
        <v>13.29998096688238</v>
      </c>
      <c r="X3533">
        <v>8</v>
      </c>
      <c r="Y3533">
        <v>1</v>
      </c>
      <c r="Z3533">
        <v>280</v>
      </c>
      <c r="AA3533" t="s">
        <v>31</v>
      </c>
      <c r="AB3533">
        <v>3</v>
      </c>
      <c r="AC3533">
        <f t="shared" si="1100"/>
        <v>41666.666666666664</v>
      </c>
      <c r="AD3533">
        <f t="shared" si="1101"/>
        <v>0.25</v>
      </c>
      <c r="AE3533">
        <f t="shared" si="1102"/>
        <v>0.51351351351351349</v>
      </c>
      <c r="AF3533">
        <f t="shared" si="1103"/>
        <v>0.45945945945945948</v>
      </c>
      <c r="AG3533">
        <v>112</v>
      </c>
      <c r="AH3533">
        <f t="shared" si="1116"/>
        <v>15</v>
      </c>
      <c r="AI3533">
        <f t="shared" si="1106"/>
        <v>27</v>
      </c>
      <c r="AJ3533">
        <f t="shared" si="1117"/>
        <v>14</v>
      </c>
      <c r="AK3533">
        <f t="shared" si="1118"/>
        <v>10</v>
      </c>
      <c r="AL3533">
        <f t="shared" si="1107"/>
        <v>5</v>
      </c>
      <c r="AM3533">
        <f t="shared" si="1108"/>
        <v>0</v>
      </c>
      <c r="AN3533">
        <f t="shared" si="1109"/>
        <v>5</v>
      </c>
      <c r="AO3533">
        <f t="shared" si="1110"/>
        <v>10</v>
      </c>
      <c r="AP3533">
        <f t="shared" si="1111"/>
        <v>26</v>
      </c>
      <c r="AQ3533">
        <f t="shared" si="1119"/>
        <v>22</v>
      </c>
      <c r="AR3533">
        <f t="shared" si="1112"/>
        <v>17</v>
      </c>
      <c r="AS3533">
        <f t="shared" si="1113"/>
        <v>12</v>
      </c>
      <c r="AT3533">
        <f t="shared" si="1114"/>
        <v>7</v>
      </c>
      <c r="AU3533">
        <f t="shared" si="1115"/>
        <v>2</v>
      </c>
    </row>
    <row r="3534" spans="1:47" x14ac:dyDescent="0.45">
      <c r="A3534" s="3">
        <v>43480</v>
      </c>
      <c r="B3534" s="3">
        <v>43486</v>
      </c>
      <c r="C3534" s="5">
        <f t="shared" si="1104"/>
        <v>6</v>
      </c>
      <c r="D3534" s="5">
        <f t="shared" si="1105"/>
        <v>1</v>
      </c>
      <c r="E3534" t="s">
        <v>35</v>
      </c>
      <c r="F3534">
        <v>1000000</v>
      </c>
      <c r="G3534">
        <v>30</v>
      </c>
      <c r="H3534">
        <v>16</v>
      </c>
      <c r="I3534">
        <v>32</v>
      </c>
      <c r="J3534">
        <v>0</v>
      </c>
      <c r="K3534">
        <v>40</v>
      </c>
      <c r="L3534">
        <v>222</v>
      </c>
      <c r="M3534">
        <v>5</v>
      </c>
      <c r="N3534">
        <v>1</v>
      </c>
      <c r="O3534">
        <v>1</v>
      </c>
      <c r="P3534">
        <v>1</v>
      </c>
      <c r="Q3534">
        <v>3914</v>
      </c>
      <c r="R3534">
        <v>2144</v>
      </c>
      <c r="S3534">
        <v>100</v>
      </c>
      <c r="T3534">
        <v>66</v>
      </c>
      <c r="U3534">
        <v>43</v>
      </c>
      <c r="V3534">
        <v>30.631049253731359</v>
      </c>
      <c r="W3534">
        <v>14.31320447761194</v>
      </c>
      <c r="X3534">
        <v>5</v>
      </c>
      <c r="Y3534">
        <v>1</v>
      </c>
      <c r="Z3534">
        <v>504</v>
      </c>
      <c r="AA3534" t="s">
        <v>31</v>
      </c>
      <c r="AB3534">
        <v>3</v>
      </c>
      <c r="AC3534">
        <f t="shared" si="1100"/>
        <v>166666.66666666666</v>
      </c>
      <c r="AD3534">
        <f t="shared" si="1101"/>
        <v>0.5</v>
      </c>
      <c r="AE3534">
        <f t="shared" si="1102"/>
        <v>0.66</v>
      </c>
      <c r="AF3534">
        <f t="shared" si="1103"/>
        <v>0.43</v>
      </c>
      <c r="AG3534">
        <v>112</v>
      </c>
      <c r="AH3534">
        <f t="shared" si="1116"/>
        <v>15</v>
      </c>
      <c r="AI3534">
        <f t="shared" si="1106"/>
        <v>21</v>
      </c>
      <c r="AJ3534">
        <f t="shared" si="1117"/>
        <v>14</v>
      </c>
      <c r="AK3534">
        <f t="shared" si="1118"/>
        <v>10</v>
      </c>
      <c r="AL3534">
        <f t="shared" si="1107"/>
        <v>5</v>
      </c>
      <c r="AM3534">
        <f t="shared" si="1108"/>
        <v>0</v>
      </c>
      <c r="AN3534">
        <f t="shared" si="1109"/>
        <v>5</v>
      </c>
      <c r="AO3534">
        <f t="shared" si="1110"/>
        <v>10</v>
      </c>
      <c r="AP3534">
        <f t="shared" si="1111"/>
        <v>20</v>
      </c>
      <c r="AQ3534">
        <f t="shared" si="1119"/>
        <v>16</v>
      </c>
      <c r="AR3534">
        <f t="shared" si="1112"/>
        <v>11</v>
      </c>
      <c r="AS3534">
        <f t="shared" si="1113"/>
        <v>6</v>
      </c>
      <c r="AT3534">
        <f t="shared" si="1114"/>
        <v>1</v>
      </c>
      <c r="AU3534">
        <f t="shared" si="1115"/>
        <v>4</v>
      </c>
    </row>
    <row r="3535" spans="1:47" x14ac:dyDescent="0.45">
      <c r="A3535" s="3">
        <v>43480</v>
      </c>
      <c r="B3535" s="3">
        <v>43513</v>
      </c>
      <c r="C3535" s="5">
        <f t="shared" si="1104"/>
        <v>33</v>
      </c>
      <c r="D3535" s="5">
        <f t="shared" si="1105"/>
        <v>1</v>
      </c>
      <c r="E3535" t="s">
        <v>35</v>
      </c>
      <c r="F3535">
        <v>500000</v>
      </c>
      <c r="G3535">
        <v>12</v>
      </c>
      <c r="H3535">
        <v>3</v>
      </c>
      <c r="I3535">
        <v>18</v>
      </c>
      <c r="J3535">
        <v>0</v>
      </c>
      <c r="K3535">
        <v>61</v>
      </c>
      <c r="L3535">
        <v>1704</v>
      </c>
      <c r="M3535">
        <v>0</v>
      </c>
      <c r="N3535">
        <v>0</v>
      </c>
      <c r="O3535">
        <v>0</v>
      </c>
      <c r="P3535">
        <v>0</v>
      </c>
      <c r="Q3535">
        <v>1566</v>
      </c>
      <c r="R3535">
        <v>852</v>
      </c>
      <c r="S3535">
        <v>45</v>
      </c>
      <c r="T3535">
        <v>18</v>
      </c>
      <c r="U3535">
        <v>9</v>
      </c>
      <c r="V3535">
        <v>32.120483568075137</v>
      </c>
      <c r="W3535">
        <v>13.482732394366201</v>
      </c>
      <c r="X3535">
        <v>6</v>
      </c>
      <c r="Y3535">
        <v>0</v>
      </c>
      <c r="Z3535">
        <v>20</v>
      </c>
      <c r="AA3535" t="s">
        <v>26</v>
      </c>
      <c r="AB3535">
        <v>0</v>
      </c>
      <c r="AC3535">
        <f t="shared" si="1100"/>
        <v>15151.515151515152</v>
      </c>
      <c r="AD3535">
        <f t="shared" si="1101"/>
        <v>0</v>
      </c>
      <c r="AE3535">
        <f t="shared" si="1102"/>
        <v>0.4</v>
      </c>
      <c r="AF3535">
        <f t="shared" si="1103"/>
        <v>0.2</v>
      </c>
      <c r="AG3535">
        <v>112</v>
      </c>
      <c r="AH3535">
        <f t="shared" si="1116"/>
        <v>15</v>
      </c>
      <c r="AI3535">
        <f t="shared" si="1106"/>
        <v>17</v>
      </c>
      <c r="AJ3535">
        <f t="shared" si="1117"/>
        <v>14</v>
      </c>
      <c r="AK3535">
        <f t="shared" si="1118"/>
        <v>10</v>
      </c>
      <c r="AL3535">
        <f t="shared" si="1107"/>
        <v>5</v>
      </c>
      <c r="AM3535">
        <f t="shared" si="1108"/>
        <v>0</v>
      </c>
      <c r="AN3535">
        <f t="shared" si="1109"/>
        <v>5</v>
      </c>
      <c r="AO3535">
        <f t="shared" si="1110"/>
        <v>10</v>
      </c>
      <c r="AP3535">
        <f t="shared" si="1111"/>
        <v>16</v>
      </c>
      <c r="AQ3535">
        <f t="shared" si="1119"/>
        <v>12</v>
      </c>
      <c r="AR3535">
        <f t="shared" si="1112"/>
        <v>7</v>
      </c>
      <c r="AS3535">
        <f t="shared" si="1113"/>
        <v>2</v>
      </c>
      <c r="AT3535">
        <f t="shared" si="1114"/>
        <v>3</v>
      </c>
      <c r="AU3535">
        <f t="shared" si="1115"/>
        <v>8</v>
      </c>
    </row>
    <row r="3536" spans="1:47" x14ac:dyDescent="0.45">
      <c r="A3536" s="3">
        <v>43480</v>
      </c>
      <c r="B3536" s="3">
        <v>43513</v>
      </c>
      <c r="C3536" s="5">
        <f t="shared" si="1104"/>
        <v>33</v>
      </c>
      <c r="D3536" s="5">
        <f t="shared" si="1105"/>
        <v>1</v>
      </c>
      <c r="E3536" t="s">
        <v>35</v>
      </c>
      <c r="F3536">
        <v>1000000</v>
      </c>
      <c r="G3536">
        <v>199</v>
      </c>
      <c r="H3536">
        <v>12</v>
      </c>
      <c r="I3536">
        <v>38</v>
      </c>
      <c r="J3536">
        <v>1</v>
      </c>
      <c r="K3536">
        <v>51</v>
      </c>
      <c r="L3536">
        <v>1101</v>
      </c>
      <c r="M3536">
        <v>8</v>
      </c>
      <c r="N3536">
        <v>0</v>
      </c>
      <c r="O3536">
        <v>0</v>
      </c>
      <c r="P3536">
        <v>0</v>
      </c>
      <c r="Q3536">
        <v>2826</v>
      </c>
      <c r="R3536">
        <v>1544</v>
      </c>
      <c r="S3536">
        <v>87</v>
      </c>
      <c r="T3536">
        <v>20</v>
      </c>
      <c r="U3536">
        <v>32</v>
      </c>
      <c r="V3536">
        <v>33.977366148531978</v>
      </c>
      <c r="W3536">
        <v>12.92904770412721</v>
      </c>
      <c r="X3536">
        <v>8</v>
      </c>
      <c r="Y3536">
        <v>1</v>
      </c>
      <c r="Z3536">
        <v>1723</v>
      </c>
      <c r="AA3536" t="s">
        <v>26</v>
      </c>
      <c r="AB3536">
        <v>14</v>
      </c>
      <c r="AC3536">
        <f t="shared" si="1100"/>
        <v>30303.030303030304</v>
      </c>
      <c r="AD3536">
        <f t="shared" si="1101"/>
        <v>0.42424242424242425</v>
      </c>
      <c r="AE3536">
        <f t="shared" si="1102"/>
        <v>0.22988505747126436</v>
      </c>
      <c r="AF3536">
        <f t="shared" si="1103"/>
        <v>0.36781609195402298</v>
      </c>
      <c r="AG3536">
        <v>112</v>
      </c>
      <c r="AH3536">
        <f t="shared" si="1116"/>
        <v>15</v>
      </c>
      <c r="AI3536">
        <f t="shared" si="1106"/>
        <v>17</v>
      </c>
      <c r="AJ3536">
        <f t="shared" si="1117"/>
        <v>14</v>
      </c>
      <c r="AK3536">
        <f t="shared" si="1118"/>
        <v>10</v>
      </c>
      <c r="AL3536">
        <f t="shared" si="1107"/>
        <v>5</v>
      </c>
      <c r="AM3536">
        <f t="shared" si="1108"/>
        <v>0</v>
      </c>
      <c r="AN3536">
        <f t="shared" si="1109"/>
        <v>5</v>
      </c>
      <c r="AO3536">
        <f t="shared" si="1110"/>
        <v>10</v>
      </c>
      <c r="AP3536">
        <f t="shared" si="1111"/>
        <v>16</v>
      </c>
      <c r="AQ3536">
        <f t="shared" si="1119"/>
        <v>12</v>
      </c>
      <c r="AR3536">
        <f t="shared" si="1112"/>
        <v>7</v>
      </c>
      <c r="AS3536">
        <f t="shared" si="1113"/>
        <v>2</v>
      </c>
      <c r="AT3536">
        <f t="shared" si="1114"/>
        <v>3</v>
      </c>
      <c r="AU3536">
        <f t="shared" si="1115"/>
        <v>8</v>
      </c>
    </row>
    <row r="3537" spans="1:47" x14ac:dyDescent="0.45">
      <c r="A3537" s="3">
        <v>43480</v>
      </c>
      <c r="B3537" s="3">
        <v>43507</v>
      </c>
      <c r="C3537" s="5">
        <f t="shared" si="1104"/>
        <v>27</v>
      </c>
      <c r="D3537" s="5">
        <f t="shared" si="1105"/>
        <v>1</v>
      </c>
      <c r="E3537" t="s">
        <v>35</v>
      </c>
      <c r="F3537">
        <v>1000000</v>
      </c>
      <c r="G3537">
        <v>39</v>
      </c>
      <c r="H3537">
        <v>7</v>
      </c>
      <c r="I3537">
        <v>36</v>
      </c>
      <c r="J3537">
        <v>2</v>
      </c>
      <c r="K3537">
        <v>39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2272</v>
      </c>
      <c r="R3537">
        <v>1269</v>
      </c>
      <c r="S3537">
        <v>78</v>
      </c>
      <c r="T3537">
        <v>51</v>
      </c>
      <c r="U3537">
        <v>48</v>
      </c>
      <c r="V3537">
        <v>38.855064102564143</v>
      </c>
      <c r="W3537">
        <v>11.881556343577619</v>
      </c>
      <c r="X3537">
        <v>11</v>
      </c>
      <c r="Y3537">
        <v>1</v>
      </c>
      <c r="Z3537">
        <v>147</v>
      </c>
      <c r="AA3537" t="s">
        <v>26</v>
      </c>
      <c r="AB3537">
        <v>3</v>
      </c>
      <c r="AC3537">
        <f t="shared" si="1100"/>
        <v>37037.037037037036</v>
      </c>
      <c r="AD3537">
        <f t="shared" si="1101"/>
        <v>0.1111111111111111</v>
      </c>
      <c r="AE3537">
        <f t="shared" si="1102"/>
        <v>0.65384615384615385</v>
      </c>
      <c r="AF3537">
        <f t="shared" si="1103"/>
        <v>0.61538461538461542</v>
      </c>
      <c r="AG3537">
        <v>112</v>
      </c>
      <c r="AH3537">
        <f t="shared" si="1116"/>
        <v>15</v>
      </c>
      <c r="AI3537">
        <f t="shared" si="1106"/>
        <v>11</v>
      </c>
      <c r="AJ3537">
        <f t="shared" si="1117"/>
        <v>14</v>
      </c>
      <c r="AK3537">
        <f t="shared" si="1118"/>
        <v>10</v>
      </c>
      <c r="AL3537">
        <f t="shared" si="1107"/>
        <v>5</v>
      </c>
      <c r="AM3537">
        <f t="shared" si="1108"/>
        <v>0</v>
      </c>
      <c r="AN3537">
        <f t="shared" si="1109"/>
        <v>5</v>
      </c>
      <c r="AO3537">
        <f t="shared" si="1110"/>
        <v>10</v>
      </c>
      <c r="AP3537">
        <f t="shared" si="1111"/>
        <v>10</v>
      </c>
      <c r="AQ3537">
        <f t="shared" si="1119"/>
        <v>6</v>
      </c>
      <c r="AR3537">
        <f t="shared" si="1112"/>
        <v>1</v>
      </c>
      <c r="AS3537">
        <f t="shared" si="1113"/>
        <v>4</v>
      </c>
      <c r="AT3537">
        <f t="shared" si="1114"/>
        <v>9</v>
      </c>
      <c r="AU3537">
        <f t="shared" si="1115"/>
        <v>14</v>
      </c>
    </row>
    <row r="3538" spans="1:47" x14ac:dyDescent="0.45">
      <c r="A3538" s="3">
        <v>43480</v>
      </c>
      <c r="B3538" s="3">
        <v>43485</v>
      </c>
      <c r="C3538" s="5">
        <f t="shared" si="1104"/>
        <v>5</v>
      </c>
      <c r="D3538" s="5">
        <f t="shared" si="1105"/>
        <v>1</v>
      </c>
      <c r="E3538" t="s">
        <v>35</v>
      </c>
      <c r="F3538">
        <v>8576000</v>
      </c>
      <c r="G3538">
        <v>10</v>
      </c>
      <c r="H3538">
        <v>1</v>
      </c>
      <c r="I3538">
        <v>25</v>
      </c>
      <c r="J3538">
        <v>0</v>
      </c>
      <c r="K3538">
        <v>53</v>
      </c>
      <c r="L3538">
        <v>17400</v>
      </c>
      <c r="M3538">
        <v>2</v>
      </c>
      <c r="N3538">
        <v>2</v>
      </c>
      <c r="O3538">
        <v>0</v>
      </c>
      <c r="P3538">
        <v>0</v>
      </c>
      <c r="Q3538">
        <v>1638</v>
      </c>
      <c r="R3538">
        <v>895</v>
      </c>
      <c r="S3538">
        <v>48</v>
      </c>
      <c r="T3538">
        <v>12</v>
      </c>
      <c r="U3538">
        <v>0</v>
      </c>
      <c r="V3538">
        <v>33.077300395716968</v>
      </c>
      <c r="W3538">
        <v>13.277852653631291</v>
      </c>
      <c r="X3538">
        <v>6</v>
      </c>
      <c r="Y3538">
        <v>0</v>
      </c>
      <c r="Z3538">
        <v>50</v>
      </c>
      <c r="AA3538" t="s">
        <v>29</v>
      </c>
      <c r="AB3538">
        <v>0</v>
      </c>
      <c r="AC3538">
        <f t="shared" si="1100"/>
        <v>1715200</v>
      </c>
      <c r="AD3538">
        <f t="shared" si="1101"/>
        <v>0</v>
      </c>
      <c r="AE3538">
        <f t="shared" si="1102"/>
        <v>0.25</v>
      </c>
      <c r="AF3538">
        <f t="shared" si="1103"/>
        <v>0</v>
      </c>
      <c r="AG3538">
        <v>112</v>
      </c>
      <c r="AH3538">
        <f t="shared" si="1116"/>
        <v>15</v>
      </c>
      <c r="AI3538">
        <f t="shared" si="1106"/>
        <v>20</v>
      </c>
      <c r="AJ3538">
        <f t="shared" si="1117"/>
        <v>14</v>
      </c>
      <c r="AK3538">
        <f t="shared" si="1118"/>
        <v>10</v>
      </c>
      <c r="AL3538">
        <f t="shared" si="1107"/>
        <v>5</v>
      </c>
      <c r="AM3538">
        <f t="shared" si="1108"/>
        <v>0</v>
      </c>
      <c r="AN3538">
        <f t="shared" si="1109"/>
        <v>5</v>
      </c>
      <c r="AO3538">
        <f t="shared" si="1110"/>
        <v>10</v>
      </c>
      <c r="AP3538">
        <f t="shared" si="1111"/>
        <v>19</v>
      </c>
      <c r="AQ3538">
        <f t="shared" si="1119"/>
        <v>15</v>
      </c>
      <c r="AR3538">
        <f t="shared" si="1112"/>
        <v>10</v>
      </c>
      <c r="AS3538">
        <f t="shared" si="1113"/>
        <v>5</v>
      </c>
      <c r="AT3538">
        <f t="shared" si="1114"/>
        <v>0</v>
      </c>
      <c r="AU3538">
        <f t="shared" si="1115"/>
        <v>5</v>
      </c>
    </row>
    <row r="3539" spans="1:47" x14ac:dyDescent="0.45">
      <c r="A3539" s="3">
        <v>43472</v>
      </c>
      <c r="B3539" s="3">
        <v>43509</v>
      </c>
      <c r="C3539" s="5">
        <f t="shared" si="1104"/>
        <v>37</v>
      </c>
      <c r="D3539" s="5">
        <f t="shared" si="1105"/>
        <v>1</v>
      </c>
      <c r="E3539" t="s">
        <v>36</v>
      </c>
      <c r="F3539">
        <v>1000000</v>
      </c>
      <c r="G3539">
        <v>65</v>
      </c>
      <c r="H3539">
        <v>4</v>
      </c>
      <c r="I3539">
        <v>29</v>
      </c>
      <c r="J3539">
        <v>0</v>
      </c>
      <c r="K3539">
        <v>21</v>
      </c>
      <c r="L3539">
        <v>599</v>
      </c>
      <c r="M3539">
        <v>1</v>
      </c>
      <c r="N3539">
        <v>1</v>
      </c>
      <c r="O3539">
        <v>1</v>
      </c>
      <c r="P3539">
        <v>0</v>
      </c>
      <c r="Q3539">
        <v>1311</v>
      </c>
      <c r="R3539">
        <v>751</v>
      </c>
      <c r="S3539">
        <v>50</v>
      </c>
      <c r="T3539">
        <v>19</v>
      </c>
      <c r="U3539">
        <v>7</v>
      </c>
      <c r="V3539">
        <v>43.905811850865547</v>
      </c>
      <c r="W3539">
        <v>10.866734753661779</v>
      </c>
      <c r="X3539">
        <v>8</v>
      </c>
      <c r="Y3539">
        <v>1</v>
      </c>
      <c r="Z3539">
        <v>334</v>
      </c>
      <c r="AA3539" t="s">
        <v>32</v>
      </c>
      <c r="AB3539">
        <v>1</v>
      </c>
      <c r="AC3539">
        <f t="shared" si="1100"/>
        <v>27027.027027027027</v>
      </c>
      <c r="AD3539">
        <f t="shared" si="1101"/>
        <v>2.7027027027027029E-2</v>
      </c>
      <c r="AE3539">
        <f t="shared" si="1102"/>
        <v>0.38</v>
      </c>
      <c r="AF3539">
        <f t="shared" si="1103"/>
        <v>0.14000000000000001</v>
      </c>
      <c r="AG3539">
        <v>39</v>
      </c>
      <c r="AH3539">
        <f t="shared" si="1116"/>
        <v>7</v>
      </c>
      <c r="AI3539">
        <f t="shared" si="1106"/>
        <v>13</v>
      </c>
      <c r="AJ3539">
        <f t="shared" si="1117"/>
        <v>6</v>
      </c>
      <c r="AK3539">
        <f t="shared" si="1118"/>
        <v>2</v>
      </c>
      <c r="AL3539">
        <f t="shared" si="1107"/>
        <v>3</v>
      </c>
      <c r="AM3539">
        <f t="shared" si="1108"/>
        <v>8</v>
      </c>
      <c r="AN3539">
        <f t="shared" si="1109"/>
        <v>13</v>
      </c>
      <c r="AO3539">
        <f t="shared" si="1110"/>
        <v>18</v>
      </c>
      <c r="AP3539">
        <f t="shared" si="1111"/>
        <v>12</v>
      </c>
      <c r="AQ3539">
        <f t="shared" si="1119"/>
        <v>8</v>
      </c>
      <c r="AR3539">
        <f t="shared" si="1112"/>
        <v>3</v>
      </c>
      <c r="AS3539">
        <f t="shared" si="1113"/>
        <v>2</v>
      </c>
      <c r="AT3539">
        <f t="shared" si="1114"/>
        <v>7</v>
      </c>
      <c r="AU3539">
        <f t="shared" si="1115"/>
        <v>12</v>
      </c>
    </row>
    <row r="3540" spans="1:47" x14ac:dyDescent="0.45">
      <c r="A3540" s="3">
        <v>43472</v>
      </c>
      <c r="B3540" s="3">
        <v>43485</v>
      </c>
      <c r="C3540" s="5">
        <f t="shared" si="1104"/>
        <v>13</v>
      </c>
      <c r="D3540" s="5">
        <f t="shared" si="1105"/>
        <v>1</v>
      </c>
      <c r="E3540" t="s">
        <v>36</v>
      </c>
      <c r="F3540">
        <v>3000000</v>
      </c>
      <c r="G3540">
        <v>15</v>
      </c>
      <c r="H3540">
        <v>5</v>
      </c>
      <c r="I3540">
        <v>17</v>
      </c>
      <c r="J3540">
        <v>0</v>
      </c>
      <c r="K3540">
        <v>41</v>
      </c>
      <c r="L3540">
        <v>44</v>
      </c>
      <c r="M3540">
        <v>0</v>
      </c>
      <c r="N3540">
        <v>0</v>
      </c>
      <c r="O3540">
        <v>0</v>
      </c>
      <c r="P3540">
        <v>0</v>
      </c>
      <c r="Q3540">
        <v>2046</v>
      </c>
      <c r="R3540">
        <v>1137</v>
      </c>
      <c r="S3540">
        <v>68</v>
      </c>
      <c r="T3540">
        <v>5</v>
      </c>
      <c r="U3540">
        <v>2</v>
      </c>
      <c r="V3540">
        <v>37.628246740648791</v>
      </c>
      <c r="W3540">
        <v>12.16480249883595</v>
      </c>
      <c r="X3540">
        <v>7</v>
      </c>
      <c r="Y3540">
        <v>0</v>
      </c>
      <c r="Z3540">
        <v>30</v>
      </c>
      <c r="AA3540" t="s">
        <v>32</v>
      </c>
      <c r="AB3540">
        <v>1</v>
      </c>
      <c r="AC3540">
        <f t="shared" si="1100"/>
        <v>230769.23076923078</v>
      </c>
      <c r="AD3540">
        <f t="shared" si="1101"/>
        <v>7.6923076923076927E-2</v>
      </c>
      <c r="AE3540">
        <f t="shared" si="1102"/>
        <v>7.3529411764705885E-2</v>
      </c>
      <c r="AF3540">
        <f t="shared" si="1103"/>
        <v>2.9411764705882353E-2</v>
      </c>
      <c r="AG3540">
        <v>39</v>
      </c>
      <c r="AH3540">
        <f t="shared" si="1116"/>
        <v>7</v>
      </c>
      <c r="AI3540">
        <f t="shared" si="1106"/>
        <v>20</v>
      </c>
      <c r="AJ3540">
        <f t="shared" si="1117"/>
        <v>6</v>
      </c>
      <c r="AK3540">
        <f t="shared" si="1118"/>
        <v>2</v>
      </c>
      <c r="AL3540">
        <f t="shared" si="1107"/>
        <v>3</v>
      </c>
      <c r="AM3540">
        <f t="shared" si="1108"/>
        <v>8</v>
      </c>
      <c r="AN3540">
        <f t="shared" si="1109"/>
        <v>13</v>
      </c>
      <c r="AO3540">
        <f t="shared" si="1110"/>
        <v>18</v>
      </c>
      <c r="AP3540">
        <f t="shared" si="1111"/>
        <v>19</v>
      </c>
      <c r="AQ3540">
        <f t="shared" si="1119"/>
        <v>15</v>
      </c>
      <c r="AR3540">
        <f t="shared" si="1112"/>
        <v>10</v>
      </c>
      <c r="AS3540">
        <f t="shared" si="1113"/>
        <v>5</v>
      </c>
      <c r="AT3540">
        <f t="shared" si="1114"/>
        <v>0</v>
      </c>
      <c r="AU3540">
        <f t="shared" si="1115"/>
        <v>5</v>
      </c>
    </row>
    <row r="3541" spans="1:47" x14ac:dyDescent="0.45">
      <c r="A3541" s="3">
        <v>43472</v>
      </c>
      <c r="B3541" s="3">
        <v>43485</v>
      </c>
      <c r="C3541" s="5">
        <f t="shared" si="1104"/>
        <v>13</v>
      </c>
      <c r="D3541" s="5">
        <f t="shared" si="1105"/>
        <v>1</v>
      </c>
      <c r="E3541" t="s">
        <v>36</v>
      </c>
      <c r="F3541">
        <v>1000000</v>
      </c>
      <c r="G3541">
        <v>18</v>
      </c>
      <c r="H3541">
        <v>3</v>
      </c>
      <c r="I3541">
        <v>25</v>
      </c>
      <c r="J3541">
        <v>1</v>
      </c>
      <c r="K3541">
        <v>53</v>
      </c>
      <c r="L3541">
        <v>313</v>
      </c>
      <c r="M3541">
        <v>2</v>
      </c>
      <c r="N3541">
        <v>0</v>
      </c>
      <c r="O3541">
        <v>0</v>
      </c>
      <c r="P3541">
        <v>0</v>
      </c>
      <c r="Q3541">
        <v>1296</v>
      </c>
      <c r="R3541">
        <v>768</v>
      </c>
      <c r="S3541">
        <v>46</v>
      </c>
      <c r="T3541">
        <v>27</v>
      </c>
      <c r="U3541">
        <v>14</v>
      </c>
      <c r="V3541">
        <v>47.126413043478287</v>
      </c>
      <c r="W3541">
        <v>10.83380434782609</v>
      </c>
      <c r="X3541">
        <v>6</v>
      </c>
      <c r="Y3541">
        <v>1</v>
      </c>
      <c r="Z3541">
        <v>105</v>
      </c>
      <c r="AA3541" t="s">
        <v>32</v>
      </c>
      <c r="AB3541">
        <v>2</v>
      </c>
      <c r="AC3541">
        <f t="shared" si="1100"/>
        <v>76923.076923076922</v>
      </c>
      <c r="AD3541">
        <f t="shared" si="1101"/>
        <v>0.15384615384615385</v>
      </c>
      <c r="AE3541">
        <f t="shared" si="1102"/>
        <v>0.58695652173913049</v>
      </c>
      <c r="AF3541">
        <f t="shared" si="1103"/>
        <v>0.30434782608695654</v>
      </c>
      <c r="AG3541">
        <v>39</v>
      </c>
      <c r="AH3541">
        <f t="shared" si="1116"/>
        <v>7</v>
      </c>
      <c r="AI3541">
        <f t="shared" si="1106"/>
        <v>20</v>
      </c>
      <c r="AJ3541">
        <f t="shared" si="1117"/>
        <v>6</v>
      </c>
      <c r="AK3541">
        <f t="shared" si="1118"/>
        <v>2</v>
      </c>
      <c r="AL3541">
        <f t="shared" si="1107"/>
        <v>3</v>
      </c>
      <c r="AM3541">
        <f t="shared" si="1108"/>
        <v>8</v>
      </c>
      <c r="AN3541">
        <f t="shared" si="1109"/>
        <v>13</v>
      </c>
      <c r="AO3541">
        <f t="shared" si="1110"/>
        <v>18</v>
      </c>
      <c r="AP3541">
        <f t="shared" si="1111"/>
        <v>19</v>
      </c>
      <c r="AQ3541">
        <f t="shared" si="1119"/>
        <v>15</v>
      </c>
      <c r="AR3541">
        <f t="shared" si="1112"/>
        <v>10</v>
      </c>
      <c r="AS3541">
        <f t="shared" si="1113"/>
        <v>5</v>
      </c>
      <c r="AT3541">
        <f t="shared" si="1114"/>
        <v>0</v>
      </c>
      <c r="AU3541">
        <f t="shared" si="1115"/>
        <v>5</v>
      </c>
    </row>
    <row r="3542" spans="1:47" x14ac:dyDescent="0.45">
      <c r="A3542" s="3">
        <v>43472</v>
      </c>
      <c r="B3542" s="3">
        <v>43494</v>
      </c>
      <c r="C3542" s="5">
        <f t="shared" si="1104"/>
        <v>22</v>
      </c>
      <c r="D3542" s="5">
        <f t="shared" si="1105"/>
        <v>1</v>
      </c>
      <c r="E3542" t="s">
        <v>36</v>
      </c>
      <c r="F3542">
        <v>500000</v>
      </c>
      <c r="G3542">
        <v>9</v>
      </c>
      <c r="H3542">
        <v>4</v>
      </c>
      <c r="I3542">
        <v>8</v>
      </c>
      <c r="J3542">
        <v>0</v>
      </c>
      <c r="K3542">
        <v>36</v>
      </c>
      <c r="L3542">
        <v>0</v>
      </c>
      <c r="M3542">
        <v>0</v>
      </c>
      <c r="N3542">
        <v>1</v>
      </c>
      <c r="O3542">
        <v>0</v>
      </c>
      <c r="P3542">
        <v>0</v>
      </c>
      <c r="Q3542">
        <v>1851</v>
      </c>
      <c r="R3542">
        <v>1001</v>
      </c>
      <c r="S3542">
        <v>49</v>
      </c>
      <c r="T3542">
        <v>0</v>
      </c>
      <c r="U3542">
        <v>0</v>
      </c>
      <c r="V3542">
        <v>29.661838161838201</v>
      </c>
      <c r="W3542">
        <v>14.197122877122879</v>
      </c>
      <c r="X3542">
        <v>6</v>
      </c>
      <c r="Y3542">
        <v>0</v>
      </c>
      <c r="Z3542">
        <v>6</v>
      </c>
      <c r="AA3542" t="s">
        <v>25</v>
      </c>
      <c r="AB3542">
        <v>0</v>
      </c>
      <c r="AC3542">
        <f t="shared" si="1100"/>
        <v>22727.272727272728</v>
      </c>
      <c r="AD3542">
        <f t="shared" si="1101"/>
        <v>0</v>
      </c>
      <c r="AE3542">
        <f t="shared" si="1102"/>
        <v>0</v>
      </c>
      <c r="AF3542">
        <f t="shared" si="1103"/>
        <v>0</v>
      </c>
      <c r="AG3542">
        <v>39</v>
      </c>
      <c r="AH3542">
        <f t="shared" si="1116"/>
        <v>7</v>
      </c>
      <c r="AI3542">
        <f t="shared" si="1106"/>
        <v>29</v>
      </c>
      <c r="AJ3542">
        <f t="shared" si="1117"/>
        <v>6</v>
      </c>
      <c r="AK3542">
        <f t="shared" si="1118"/>
        <v>2</v>
      </c>
      <c r="AL3542">
        <f t="shared" si="1107"/>
        <v>3</v>
      </c>
      <c r="AM3542">
        <f t="shared" si="1108"/>
        <v>8</v>
      </c>
      <c r="AN3542">
        <f t="shared" si="1109"/>
        <v>13</v>
      </c>
      <c r="AO3542">
        <f t="shared" si="1110"/>
        <v>18</v>
      </c>
      <c r="AP3542">
        <f t="shared" si="1111"/>
        <v>28</v>
      </c>
      <c r="AQ3542">
        <f t="shared" si="1119"/>
        <v>24</v>
      </c>
      <c r="AR3542">
        <f t="shared" si="1112"/>
        <v>19</v>
      </c>
      <c r="AS3542">
        <f t="shared" si="1113"/>
        <v>14</v>
      </c>
      <c r="AT3542">
        <f t="shared" si="1114"/>
        <v>9</v>
      </c>
      <c r="AU3542">
        <f t="shared" si="1115"/>
        <v>4</v>
      </c>
    </row>
    <row r="3543" spans="1:47" x14ac:dyDescent="0.45">
      <c r="A3543" s="3">
        <v>43472</v>
      </c>
      <c r="B3543" s="3">
        <v>43485</v>
      </c>
      <c r="C3543" s="5">
        <f t="shared" si="1104"/>
        <v>13</v>
      </c>
      <c r="D3543" s="5">
        <f t="shared" si="1105"/>
        <v>1</v>
      </c>
      <c r="E3543" t="s">
        <v>36</v>
      </c>
      <c r="F3543">
        <v>500000</v>
      </c>
      <c r="G3543">
        <v>7</v>
      </c>
      <c r="H3543">
        <v>4</v>
      </c>
      <c r="I3543">
        <v>27</v>
      </c>
      <c r="J3543">
        <v>0</v>
      </c>
      <c r="K3543">
        <v>71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1791</v>
      </c>
      <c r="R3543">
        <v>987</v>
      </c>
      <c r="S3543">
        <v>49</v>
      </c>
      <c r="T3543">
        <v>32</v>
      </c>
      <c r="U3543">
        <v>1</v>
      </c>
      <c r="V3543">
        <v>32.875714285714309</v>
      </c>
      <c r="W3543">
        <v>13.67787234042553</v>
      </c>
      <c r="X3543">
        <v>3</v>
      </c>
      <c r="Y3543">
        <v>0</v>
      </c>
      <c r="Z3543">
        <v>19</v>
      </c>
      <c r="AA3543" t="s">
        <v>25</v>
      </c>
      <c r="AB3543">
        <v>0</v>
      </c>
      <c r="AC3543">
        <f t="shared" si="1100"/>
        <v>38461.538461538461</v>
      </c>
      <c r="AD3543">
        <f t="shared" si="1101"/>
        <v>0</v>
      </c>
      <c r="AE3543">
        <f t="shared" si="1102"/>
        <v>0.65306122448979587</v>
      </c>
      <c r="AF3543">
        <f t="shared" si="1103"/>
        <v>2.0408163265306121E-2</v>
      </c>
      <c r="AG3543">
        <v>39</v>
      </c>
      <c r="AH3543">
        <f t="shared" si="1116"/>
        <v>7</v>
      </c>
      <c r="AI3543">
        <f t="shared" si="1106"/>
        <v>20</v>
      </c>
      <c r="AJ3543">
        <f t="shared" si="1117"/>
        <v>6</v>
      </c>
      <c r="AK3543">
        <f t="shared" si="1118"/>
        <v>2</v>
      </c>
      <c r="AL3543">
        <f t="shared" si="1107"/>
        <v>3</v>
      </c>
      <c r="AM3543">
        <f t="shared" si="1108"/>
        <v>8</v>
      </c>
      <c r="AN3543">
        <f t="shared" si="1109"/>
        <v>13</v>
      </c>
      <c r="AO3543">
        <f t="shared" si="1110"/>
        <v>18</v>
      </c>
      <c r="AP3543">
        <f t="shared" si="1111"/>
        <v>19</v>
      </c>
      <c r="AQ3543">
        <f t="shared" si="1119"/>
        <v>15</v>
      </c>
      <c r="AR3543">
        <f t="shared" si="1112"/>
        <v>10</v>
      </c>
      <c r="AS3543">
        <f t="shared" si="1113"/>
        <v>5</v>
      </c>
      <c r="AT3543">
        <f t="shared" si="1114"/>
        <v>0</v>
      </c>
      <c r="AU3543">
        <f t="shared" si="1115"/>
        <v>5</v>
      </c>
    </row>
    <row r="3544" spans="1:47" x14ac:dyDescent="0.45">
      <c r="A3544" s="3">
        <v>43472</v>
      </c>
      <c r="B3544" s="3">
        <v>43510</v>
      </c>
      <c r="C3544" s="5">
        <f t="shared" si="1104"/>
        <v>38</v>
      </c>
      <c r="D3544" s="5">
        <f t="shared" si="1105"/>
        <v>1</v>
      </c>
      <c r="E3544" t="s">
        <v>36</v>
      </c>
      <c r="F3544">
        <v>5000000</v>
      </c>
      <c r="G3544">
        <v>233</v>
      </c>
      <c r="H3544">
        <v>9</v>
      </c>
      <c r="I3544">
        <v>41</v>
      </c>
      <c r="J3544">
        <v>2</v>
      </c>
      <c r="K3544">
        <v>75</v>
      </c>
      <c r="L3544">
        <v>0</v>
      </c>
      <c r="M3544">
        <v>51</v>
      </c>
      <c r="N3544">
        <v>12</v>
      </c>
      <c r="O3544">
        <v>12</v>
      </c>
      <c r="P3544">
        <v>0</v>
      </c>
      <c r="Q3544">
        <v>1858</v>
      </c>
      <c r="R3544">
        <v>1007</v>
      </c>
      <c r="S3544">
        <v>60</v>
      </c>
      <c r="T3544">
        <v>36</v>
      </c>
      <c r="U3544">
        <v>23</v>
      </c>
      <c r="V3544">
        <v>33.70577565375703</v>
      </c>
      <c r="W3544">
        <v>12.727496027805371</v>
      </c>
      <c r="X3544">
        <v>9</v>
      </c>
      <c r="Y3544">
        <v>1</v>
      </c>
      <c r="Z3544">
        <v>681</v>
      </c>
      <c r="AA3544" t="s">
        <v>31</v>
      </c>
      <c r="AB3544">
        <v>17</v>
      </c>
      <c r="AC3544">
        <f t="shared" si="1100"/>
        <v>131578.94736842104</v>
      </c>
      <c r="AD3544">
        <f t="shared" si="1101"/>
        <v>0.44736842105263158</v>
      </c>
      <c r="AE3544">
        <f t="shared" si="1102"/>
        <v>0.6</v>
      </c>
      <c r="AF3544">
        <f t="shared" si="1103"/>
        <v>0.38333333333333336</v>
      </c>
      <c r="AG3544">
        <v>39</v>
      </c>
      <c r="AH3544">
        <f t="shared" si="1116"/>
        <v>7</v>
      </c>
      <c r="AI3544">
        <f t="shared" si="1106"/>
        <v>14</v>
      </c>
      <c r="AJ3544">
        <f t="shared" si="1117"/>
        <v>6</v>
      </c>
      <c r="AK3544">
        <f t="shared" si="1118"/>
        <v>2</v>
      </c>
      <c r="AL3544">
        <f t="shared" si="1107"/>
        <v>3</v>
      </c>
      <c r="AM3544">
        <f t="shared" si="1108"/>
        <v>8</v>
      </c>
      <c r="AN3544">
        <f t="shared" si="1109"/>
        <v>13</v>
      </c>
      <c r="AO3544">
        <f t="shared" si="1110"/>
        <v>18</v>
      </c>
      <c r="AP3544">
        <f t="shared" si="1111"/>
        <v>13</v>
      </c>
      <c r="AQ3544">
        <f t="shared" si="1119"/>
        <v>9</v>
      </c>
      <c r="AR3544">
        <f t="shared" si="1112"/>
        <v>4</v>
      </c>
      <c r="AS3544">
        <f t="shared" si="1113"/>
        <v>1</v>
      </c>
      <c r="AT3544">
        <f t="shared" si="1114"/>
        <v>6</v>
      </c>
      <c r="AU3544">
        <f t="shared" si="1115"/>
        <v>11</v>
      </c>
    </row>
    <row r="3545" spans="1:47" x14ac:dyDescent="0.45">
      <c r="A3545" s="3">
        <v>43472</v>
      </c>
      <c r="B3545" s="3">
        <v>43502</v>
      </c>
      <c r="C3545" s="5">
        <f t="shared" si="1104"/>
        <v>30</v>
      </c>
      <c r="D3545" s="5">
        <f t="shared" si="1105"/>
        <v>1</v>
      </c>
      <c r="E3545" t="s">
        <v>36</v>
      </c>
      <c r="F3545">
        <v>1000000</v>
      </c>
      <c r="G3545">
        <v>57</v>
      </c>
      <c r="H3545">
        <v>4</v>
      </c>
      <c r="I3545">
        <v>17</v>
      </c>
      <c r="J3545">
        <v>0</v>
      </c>
      <c r="K3545">
        <v>44</v>
      </c>
      <c r="L3545">
        <v>99</v>
      </c>
      <c r="M3545">
        <v>4</v>
      </c>
      <c r="N3545">
        <v>1</v>
      </c>
      <c r="O3545">
        <v>1</v>
      </c>
      <c r="P3545">
        <v>0</v>
      </c>
      <c r="Q3545">
        <v>1374</v>
      </c>
      <c r="R3545">
        <v>750</v>
      </c>
      <c r="S3545">
        <v>37</v>
      </c>
      <c r="T3545">
        <v>13</v>
      </c>
      <c r="U3545">
        <v>12</v>
      </c>
      <c r="V3545">
        <v>31.27347567567568</v>
      </c>
      <c r="W3545">
        <v>13.93300540540541</v>
      </c>
      <c r="X3545">
        <v>7</v>
      </c>
      <c r="Y3545">
        <v>1</v>
      </c>
      <c r="Z3545">
        <v>166</v>
      </c>
      <c r="AA3545" t="s">
        <v>31</v>
      </c>
      <c r="AB3545">
        <v>1</v>
      </c>
      <c r="AC3545">
        <f t="shared" si="1100"/>
        <v>33333.333333333336</v>
      </c>
      <c r="AD3545">
        <f t="shared" si="1101"/>
        <v>3.3333333333333333E-2</v>
      </c>
      <c r="AE3545">
        <f t="shared" si="1102"/>
        <v>0.35135135135135137</v>
      </c>
      <c r="AF3545">
        <f t="shared" si="1103"/>
        <v>0.32432432432432434</v>
      </c>
      <c r="AG3545">
        <v>39</v>
      </c>
      <c r="AH3545">
        <f t="shared" si="1116"/>
        <v>7</v>
      </c>
      <c r="AI3545">
        <f t="shared" si="1106"/>
        <v>6</v>
      </c>
      <c r="AJ3545">
        <f t="shared" si="1117"/>
        <v>6</v>
      </c>
      <c r="AK3545">
        <f t="shared" si="1118"/>
        <v>2</v>
      </c>
      <c r="AL3545">
        <f t="shared" si="1107"/>
        <v>3</v>
      </c>
      <c r="AM3545">
        <f t="shared" si="1108"/>
        <v>8</v>
      </c>
      <c r="AN3545">
        <f t="shared" si="1109"/>
        <v>13</v>
      </c>
      <c r="AO3545">
        <f t="shared" si="1110"/>
        <v>18</v>
      </c>
      <c r="AP3545">
        <f t="shared" si="1111"/>
        <v>5</v>
      </c>
      <c r="AQ3545">
        <f t="shared" si="1119"/>
        <v>1</v>
      </c>
      <c r="AR3545">
        <f t="shared" si="1112"/>
        <v>4</v>
      </c>
      <c r="AS3545">
        <f t="shared" si="1113"/>
        <v>9</v>
      </c>
      <c r="AT3545">
        <f t="shared" si="1114"/>
        <v>14</v>
      </c>
      <c r="AU3545">
        <f t="shared" si="1115"/>
        <v>19</v>
      </c>
    </row>
    <row r="3546" spans="1:47" x14ac:dyDescent="0.45">
      <c r="A3546" s="3">
        <v>43472</v>
      </c>
      <c r="B3546" s="3">
        <v>43492</v>
      </c>
      <c r="C3546" s="5">
        <f t="shared" si="1104"/>
        <v>20</v>
      </c>
      <c r="D3546" s="5">
        <f t="shared" si="1105"/>
        <v>1</v>
      </c>
      <c r="E3546" t="s">
        <v>36</v>
      </c>
      <c r="F3546">
        <v>3000000</v>
      </c>
      <c r="G3546">
        <v>11</v>
      </c>
      <c r="H3546">
        <v>3</v>
      </c>
      <c r="I3546">
        <v>10</v>
      </c>
      <c r="J3546">
        <v>0</v>
      </c>
      <c r="K3546">
        <v>72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1239</v>
      </c>
      <c r="R3546">
        <v>697</v>
      </c>
      <c r="S3546">
        <v>34</v>
      </c>
      <c r="T3546">
        <v>0</v>
      </c>
      <c r="U3546">
        <v>0</v>
      </c>
      <c r="V3546">
        <v>35.640986370157833</v>
      </c>
      <c r="W3546">
        <v>13.38089670014347</v>
      </c>
      <c r="X3546">
        <v>3</v>
      </c>
      <c r="Y3546">
        <v>0</v>
      </c>
      <c r="Z3546">
        <v>0</v>
      </c>
      <c r="AA3546" t="s">
        <v>31</v>
      </c>
      <c r="AB3546">
        <v>0</v>
      </c>
      <c r="AC3546">
        <f t="shared" si="1100"/>
        <v>150000</v>
      </c>
      <c r="AD3546">
        <f t="shared" si="1101"/>
        <v>0</v>
      </c>
      <c r="AE3546">
        <f t="shared" si="1102"/>
        <v>0</v>
      </c>
      <c r="AF3546">
        <f t="shared" si="1103"/>
        <v>0</v>
      </c>
      <c r="AG3546">
        <v>39</v>
      </c>
      <c r="AH3546">
        <f t="shared" si="1116"/>
        <v>7</v>
      </c>
      <c r="AI3546">
        <f t="shared" si="1106"/>
        <v>27</v>
      </c>
      <c r="AJ3546">
        <f t="shared" si="1117"/>
        <v>6</v>
      </c>
      <c r="AK3546">
        <f t="shared" si="1118"/>
        <v>2</v>
      </c>
      <c r="AL3546">
        <f t="shared" si="1107"/>
        <v>3</v>
      </c>
      <c r="AM3546">
        <f t="shared" si="1108"/>
        <v>8</v>
      </c>
      <c r="AN3546">
        <f t="shared" si="1109"/>
        <v>13</v>
      </c>
      <c r="AO3546">
        <f t="shared" si="1110"/>
        <v>18</v>
      </c>
      <c r="AP3546">
        <f t="shared" si="1111"/>
        <v>26</v>
      </c>
      <c r="AQ3546">
        <f t="shared" si="1119"/>
        <v>22</v>
      </c>
      <c r="AR3546">
        <f t="shared" si="1112"/>
        <v>17</v>
      </c>
      <c r="AS3546">
        <f t="shared" si="1113"/>
        <v>12</v>
      </c>
      <c r="AT3546">
        <f t="shared" si="1114"/>
        <v>7</v>
      </c>
      <c r="AU3546">
        <f t="shared" si="1115"/>
        <v>2</v>
      </c>
    </row>
    <row r="3547" spans="1:47" x14ac:dyDescent="0.45">
      <c r="A3547" s="3">
        <v>43472</v>
      </c>
      <c r="B3547" s="3">
        <v>43489</v>
      </c>
      <c r="C3547" s="5">
        <f t="shared" si="1104"/>
        <v>17</v>
      </c>
      <c r="D3547" s="5">
        <f t="shared" si="1105"/>
        <v>1</v>
      </c>
      <c r="E3547" t="s">
        <v>36</v>
      </c>
      <c r="F3547">
        <v>500000</v>
      </c>
      <c r="G3547">
        <v>34</v>
      </c>
      <c r="H3547">
        <v>5</v>
      </c>
      <c r="I3547">
        <v>20</v>
      </c>
      <c r="J3547">
        <v>0</v>
      </c>
      <c r="K3547">
        <v>67</v>
      </c>
      <c r="L3547">
        <v>83</v>
      </c>
      <c r="M3547">
        <v>0</v>
      </c>
      <c r="N3547">
        <v>0</v>
      </c>
      <c r="O3547">
        <v>0</v>
      </c>
      <c r="P3547">
        <v>0</v>
      </c>
      <c r="Q3547">
        <v>1928</v>
      </c>
      <c r="R3547">
        <v>1027</v>
      </c>
      <c r="S3547">
        <v>51</v>
      </c>
      <c r="T3547">
        <v>17</v>
      </c>
      <c r="U3547">
        <v>0</v>
      </c>
      <c r="V3547">
        <v>27.57504362601907</v>
      </c>
      <c r="W3547">
        <v>14.415817629875709</v>
      </c>
      <c r="X3547">
        <v>9</v>
      </c>
      <c r="Y3547">
        <v>1</v>
      </c>
      <c r="Z3547">
        <v>333</v>
      </c>
      <c r="AA3547" t="s">
        <v>31</v>
      </c>
      <c r="AB3547">
        <v>2</v>
      </c>
      <c r="AC3547">
        <f t="shared" si="1100"/>
        <v>29411.764705882353</v>
      </c>
      <c r="AD3547">
        <f t="shared" si="1101"/>
        <v>0.11764705882352941</v>
      </c>
      <c r="AE3547">
        <f t="shared" si="1102"/>
        <v>0.33333333333333331</v>
      </c>
      <c r="AF3547">
        <f t="shared" si="1103"/>
        <v>0</v>
      </c>
      <c r="AG3547">
        <v>39</v>
      </c>
      <c r="AH3547">
        <f t="shared" si="1116"/>
        <v>7</v>
      </c>
      <c r="AI3547">
        <f t="shared" si="1106"/>
        <v>24</v>
      </c>
      <c r="AJ3547">
        <f t="shared" si="1117"/>
        <v>6</v>
      </c>
      <c r="AK3547">
        <f t="shared" si="1118"/>
        <v>2</v>
      </c>
      <c r="AL3547">
        <f t="shared" si="1107"/>
        <v>3</v>
      </c>
      <c r="AM3547">
        <f t="shared" si="1108"/>
        <v>8</v>
      </c>
      <c r="AN3547">
        <f t="shared" si="1109"/>
        <v>13</v>
      </c>
      <c r="AO3547">
        <f t="shared" si="1110"/>
        <v>18</v>
      </c>
      <c r="AP3547">
        <f t="shared" si="1111"/>
        <v>23</v>
      </c>
      <c r="AQ3547">
        <f t="shared" si="1119"/>
        <v>19</v>
      </c>
      <c r="AR3547">
        <f t="shared" si="1112"/>
        <v>14</v>
      </c>
      <c r="AS3547">
        <f t="shared" si="1113"/>
        <v>9</v>
      </c>
      <c r="AT3547">
        <f t="shared" si="1114"/>
        <v>4</v>
      </c>
      <c r="AU3547">
        <f t="shared" si="1115"/>
        <v>1</v>
      </c>
    </row>
    <row r="3548" spans="1:47" x14ac:dyDescent="0.45">
      <c r="A3548" s="3">
        <v>43472</v>
      </c>
      <c r="B3548" s="3">
        <v>43487</v>
      </c>
      <c r="C3548" s="5">
        <f t="shared" si="1104"/>
        <v>15</v>
      </c>
      <c r="D3548" s="5">
        <f t="shared" si="1105"/>
        <v>1</v>
      </c>
      <c r="E3548" t="s">
        <v>36</v>
      </c>
      <c r="F3548">
        <v>1000000</v>
      </c>
      <c r="G3548">
        <v>19</v>
      </c>
      <c r="H3548">
        <v>10</v>
      </c>
      <c r="I3548">
        <v>43</v>
      </c>
      <c r="J3548">
        <v>0</v>
      </c>
      <c r="K3548">
        <v>39</v>
      </c>
      <c r="L3548">
        <v>0</v>
      </c>
      <c r="M3548">
        <v>4</v>
      </c>
      <c r="N3548">
        <v>17</v>
      </c>
      <c r="O3548">
        <v>9</v>
      </c>
      <c r="P3548">
        <v>0</v>
      </c>
      <c r="Q3548">
        <v>2349</v>
      </c>
      <c r="R3548">
        <v>1285</v>
      </c>
      <c r="S3548">
        <v>70</v>
      </c>
      <c r="T3548">
        <v>18</v>
      </c>
      <c r="U3548">
        <v>8</v>
      </c>
      <c r="V3548">
        <v>33.552383268482522</v>
      </c>
      <c r="W3548">
        <v>13.13986937187326</v>
      </c>
      <c r="X3548">
        <v>9</v>
      </c>
      <c r="Y3548">
        <v>1</v>
      </c>
      <c r="Z3548">
        <v>167</v>
      </c>
      <c r="AA3548" t="s">
        <v>31</v>
      </c>
      <c r="AB3548">
        <v>2</v>
      </c>
      <c r="AC3548">
        <f t="shared" si="1100"/>
        <v>66666.666666666672</v>
      </c>
      <c r="AD3548">
        <f t="shared" si="1101"/>
        <v>0.13333333333333333</v>
      </c>
      <c r="AE3548">
        <f t="shared" si="1102"/>
        <v>0.25714285714285712</v>
      </c>
      <c r="AF3548">
        <f t="shared" si="1103"/>
        <v>0.11428571428571428</v>
      </c>
      <c r="AG3548">
        <v>39</v>
      </c>
      <c r="AH3548">
        <f t="shared" si="1116"/>
        <v>7</v>
      </c>
      <c r="AI3548">
        <f t="shared" si="1106"/>
        <v>22</v>
      </c>
      <c r="AJ3548">
        <f t="shared" si="1117"/>
        <v>6</v>
      </c>
      <c r="AK3548">
        <f t="shared" si="1118"/>
        <v>2</v>
      </c>
      <c r="AL3548">
        <f t="shared" si="1107"/>
        <v>3</v>
      </c>
      <c r="AM3548">
        <f t="shared" si="1108"/>
        <v>8</v>
      </c>
      <c r="AN3548">
        <f t="shared" si="1109"/>
        <v>13</v>
      </c>
      <c r="AO3548">
        <f t="shared" si="1110"/>
        <v>18</v>
      </c>
      <c r="AP3548">
        <f t="shared" si="1111"/>
        <v>21</v>
      </c>
      <c r="AQ3548">
        <f t="shared" si="1119"/>
        <v>17</v>
      </c>
      <c r="AR3548">
        <f t="shared" si="1112"/>
        <v>12</v>
      </c>
      <c r="AS3548">
        <f t="shared" si="1113"/>
        <v>7</v>
      </c>
      <c r="AT3548">
        <f t="shared" si="1114"/>
        <v>2</v>
      </c>
      <c r="AU3548">
        <f t="shared" si="1115"/>
        <v>3</v>
      </c>
    </row>
    <row r="3549" spans="1:47" x14ac:dyDescent="0.45">
      <c r="A3549" s="3">
        <v>43472</v>
      </c>
      <c r="B3549" s="3">
        <v>43485</v>
      </c>
      <c r="C3549" s="5">
        <f t="shared" si="1104"/>
        <v>13</v>
      </c>
      <c r="D3549" s="5">
        <f t="shared" si="1105"/>
        <v>1</v>
      </c>
      <c r="E3549" t="s">
        <v>36</v>
      </c>
      <c r="F3549">
        <v>2000000</v>
      </c>
      <c r="G3549">
        <v>23</v>
      </c>
      <c r="H3549">
        <v>3</v>
      </c>
      <c r="I3549">
        <v>2</v>
      </c>
      <c r="J3549">
        <v>0</v>
      </c>
      <c r="K3549">
        <v>71</v>
      </c>
      <c r="L3549">
        <v>15</v>
      </c>
      <c r="M3549">
        <v>0</v>
      </c>
      <c r="N3549">
        <v>1</v>
      </c>
      <c r="O3549">
        <v>0</v>
      </c>
      <c r="P3549">
        <v>0</v>
      </c>
      <c r="Q3549">
        <v>1272</v>
      </c>
      <c r="R3549">
        <v>712</v>
      </c>
      <c r="S3549">
        <v>37</v>
      </c>
      <c r="T3549">
        <v>17</v>
      </c>
      <c r="U3549">
        <v>4</v>
      </c>
      <c r="V3549">
        <v>36.163782265411498</v>
      </c>
      <c r="W3549">
        <v>12.995763741269361</v>
      </c>
      <c r="X3549">
        <v>4</v>
      </c>
      <c r="Y3549">
        <v>0</v>
      </c>
      <c r="Z3549">
        <v>4</v>
      </c>
      <c r="AA3549" t="s">
        <v>31</v>
      </c>
      <c r="AB3549">
        <v>0</v>
      </c>
      <c r="AC3549">
        <f t="shared" si="1100"/>
        <v>153846.15384615384</v>
      </c>
      <c r="AD3549">
        <f t="shared" si="1101"/>
        <v>0</v>
      </c>
      <c r="AE3549">
        <f t="shared" si="1102"/>
        <v>0.45945945945945948</v>
      </c>
      <c r="AF3549">
        <f t="shared" si="1103"/>
        <v>0.10810810810810811</v>
      </c>
      <c r="AG3549">
        <v>39</v>
      </c>
      <c r="AH3549">
        <f t="shared" si="1116"/>
        <v>7</v>
      </c>
      <c r="AI3549">
        <f t="shared" si="1106"/>
        <v>20</v>
      </c>
      <c r="AJ3549">
        <f t="shared" si="1117"/>
        <v>6</v>
      </c>
      <c r="AK3549">
        <f t="shared" si="1118"/>
        <v>2</v>
      </c>
      <c r="AL3549">
        <f t="shared" si="1107"/>
        <v>3</v>
      </c>
      <c r="AM3549">
        <f t="shared" si="1108"/>
        <v>8</v>
      </c>
      <c r="AN3549">
        <f t="shared" si="1109"/>
        <v>13</v>
      </c>
      <c r="AO3549">
        <f t="shared" si="1110"/>
        <v>18</v>
      </c>
      <c r="AP3549">
        <f t="shared" si="1111"/>
        <v>19</v>
      </c>
      <c r="AQ3549">
        <f t="shared" si="1119"/>
        <v>15</v>
      </c>
      <c r="AR3549">
        <f t="shared" si="1112"/>
        <v>10</v>
      </c>
      <c r="AS3549">
        <f t="shared" si="1113"/>
        <v>5</v>
      </c>
      <c r="AT3549">
        <f t="shared" si="1114"/>
        <v>0</v>
      </c>
      <c r="AU3549">
        <f t="shared" si="1115"/>
        <v>5</v>
      </c>
    </row>
    <row r="3550" spans="1:47" x14ac:dyDescent="0.45">
      <c r="A3550" s="3">
        <v>43472</v>
      </c>
      <c r="B3550" s="3">
        <v>43479</v>
      </c>
      <c r="C3550" s="5">
        <f t="shared" si="1104"/>
        <v>7</v>
      </c>
      <c r="D3550" s="5">
        <f t="shared" si="1105"/>
        <v>1</v>
      </c>
      <c r="E3550" t="s">
        <v>36</v>
      </c>
      <c r="F3550">
        <v>1000000</v>
      </c>
      <c r="G3550">
        <v>14</v>
      </c>
      <c r="H3550">
        <v>9</v>
      </c>
      <c r="I3550">
        <v>54</v>
      </c>
      <c r="J3550">
        <v>0</v>
      </c>
      <c r="K3550">
        <v>20</v>
      </c>
      <c r="L3550">
        <v>0</v>
      </c>
      <c r="M3550">
        <v>0</v>
      </c>
      <c r="N3550">
        <v>1</v>
      </c>
      <c r="O3550">
        <v>1</v>
      </c>
      <c r="P3550">
        <v>0</v>
      </c>
      <c r="Q3550">
        <v>3095</v>
      </c>
      <c r="R3550">
        <v>1708</v>
      </c>
      <c r="S3550">
        <v>126</v>
      </c>
      <c r="T3550">
        <v>23</v>
      </c>
      <c r="U3550">
        <v>4</v>
      </c>
      <c r="V3550">
        <v>39.775759823054933</v>
      </c>
      <c r="W3550">
        <v>11.078985167837629</v>
      </c>
      <c r="X3550">
        <v>5</v>
      </c>
      <c r="Y3550">
        <v>0</v>
      </c>
      <c r="Z3550">
        <v>23</v>
      </c>
      <c r="AA3550" t="s">
        <v>31</v>
      </c>
      <c r="AB3550">
        <v>0</v>
      </c>
      <c r="AC3550">
        <f t="shared" si="1100"/>
        <v>142857.14285714287</v>
      </c>
      <c r="AD3550">
        <f t="shared" si="1101"/>
        <v>0</v>
      </c>
      <c r="AE3550">
        <f t="shared" si="1102"/>
        <v>0.18253968253968253</v>
      </c>
      <c r="AF3550">
        <f t="shared" si="1103"/>
        <v>3.1746031746031744E-2</v>
      </c>
      <c r="AG3550">
        <v>39</v>
      </c>
      <c r="AH3550">
        <f t="shared" si="1116"/>
        <v>7</v>
      </c>
      <c r="AI3550">
        <f t="shared" si="1106"/>
        <v>14</v>
      </c>
      <c r="AJ3550">
        <f t="shared" si="1117"/>
        <v>6</v>
      </c>
      <c r="AK3550">
        <f t="shared" si="1118"/>
        <v>2</v>
      </c>
      <c r="AL3550">
        <f t="shared" si="1107"/>
        <v>3</v>
      </c>
      <c r="AM3550">
        <f t="shared" si="1108"/>
        <v>8</v>
      </c>
      <c r="AN3550">
        <f t="shared" si="1109"/>
        <v>13</v>
      </c>
      <c r="AO3550">
        <f t="shared" si="1110"/>
        <v>18</v>
      </c>
      <c r="AP3550">
        <f t="shared" si="1111"/>
        <v>13</v>
      </c>
      <c r="AQ3550">
        <f t="shared" si="1119"/>
        <v>9</v>
      </c>
      <c r="AR3550">
        <f t="shared" si="1112"/>
        <v>4</v>
      </c>
      <c r="AS3550">
        <f t="shared" si="1113"/>
        <v>1</v>
      </c>
      <c r="AT3550">
        <f t="shared" si="1114"/>
        <v>6</v>
      </c>
      <c r="AU3550">
        <f t="shared" si="1115"/>
        <v>11</v>
      </c>
    </row>
    <row r="3551" spans="1:47" x14ac:dyDescent="0.45">
      <c r="A3551" s="3">
        <v>43472</v>
      </c>
      <c r="B3551" s="3">
        <v>43492</v>
      </c>
      <c r="C3551" s="5">
        <f t="shared" si="1104"/>
        <v>20</v>
      </c>
      <c r="D3551" s="5">
        <f t="shared" si="1105"/>
        <v>1</v>
      </c>
      <c r="E3551" t="s">
        <v>36</v>
      </c>
      <c r="F3551">
        <v>1500000</v>
      </c>
      <c r="G3551">
        <v>16</v>
      </c>
      <c r="H3551">
        <v>9</v>
      </c>
      <c r="I3551">
        <v>22</v>
      </c>
      <c r="J3551">
        <v>3</v>
      </c>
      <c r="K3551">
        <v>54</v>
      </c>
      <c r="L3551">
        <v>84</v>
      </c>
      <c r="M3551">
        <v>0</v>
      </c>
      <c r="N3551">
        <v>0</v>
      </c>
      <c r="O3551">
        <v>0</v>
      </c>
      <c r="P3551">
        <v>0</v>
      </c>
      <c r="Q3551">
        <v>2199</v>
      </c>
      <c r="R3551">
        <v>1217</v>
      </c>
      <c r="S3551">
        <v>86</v>
      </c>
      <c r="T3551">
        <v>29</v>
      </c>
      <c r="U3551">
        <v>14</v>
      </c>
      <c r="V3551">
        <v>39.607642076398321</v>
      </c>
      <c r="W3551">
        <v>11.2503996675011</v>
      </c>
      <c r="X3551">
        <v>5</v>
      </c>
      <c r="Y3551">
        <v>0</v>
      </c>
      <c r="Z3551">
        <v>33</v>
      </c>
      <c r="AA3551" t="s">
        <v>33</v>
      </c>
      <c r="AB3551">
        <v>0</v>
      </c>
      <c r="AC3551">
        <f t="shared" si="1100"/>
        <v>75000</v>
      </c>
      <c r="AD3551">
        <f t="shared" si="1101"/>
        <v>0</v>
      </c>
      <c r="AE3551">
        <f t="shared" si="1102"/>
        <v>0.33720930232558138</v>
      </c>
      <c r="AF3551">
        <f t="shared" si="1103"/>
        <v>0.16279069767441862</v>
      </c>
      <c r="AG3551">
        <v>39</v>
      </c>
      <c r="AH3551">
        <f t="shared" si="1116"/>
        <v>7</v>
      </c>
      <c r="AI3551">
        <f t="shared" si="1106"/>
        <v>27</v>
      </c>
      <c r="AJ3551">
        <f t="shared" si="1117"/>
        <v>6</v>
      </c>
      <c r="AK3551">
        <f t="shared" si="1118"/>
        <v>2</v>
      </c>
      <c r="AL3551">
        <f t="shared" si="1107"/>
        <v>3</v>
      </c>
      <c r="AM3551">
        <f t="shared" si="1108"/>
        <v>8</v>
      </c>
      <c r="AN3551">
        <f t="shared" si="1109"/>
        <v>13</v>
      </c>
      <c r="AO3551">
        <f t="shared" si="1110"/>
        <v>18</v>
      </c>
      <c r="AP3551">
        <f t="shared" si="1111"/>
        <v>26</v>
      </c>
      <c r="AQ3551">
        <f t="shared" si="1119"/>
        <v>22</v>
      </c>
      <c r="AR3551">
        <f t="shared" si="1112"/>
        <v>17</v>
      </c>
      <c r="AS3551">
        <f t="shared" si="1113"/>
        <v>12</v>
      </c>
      <c r="AT3551">
        <f t="shared" si="1114"/>
        <v>7</v>
      </c>
      <c r="AU3551">
        <f t="shared" si="1115"/>
        <v>2</v>
      </c>
    </row>
    <row r="3552" spans="1:47" x14ac:dyDescent="0.45">
      <c r="A3552" s="3">
        <v>43472</v>
      </c>
      <c r="B3552" s="3">
        <v>43486</v>
      </c>
      <c r="C3552" s="5">
        <f t="shared" si="1104"/>
        <v>14</v>
      </c>
      <c r="D3552" s="5">
        <f t="shared" si="1105"/>
        <v>1</v>
      </c>
      <c r="E3552" t="s">
        <v>36</v>
      </c>
      <c r="F3552">
        <v>500000</v>
      </c>
      <c r="G3552">
        <v>18</v>
      </c>
      <c r="H3552">
        <v>2</v>
      </c>
      <c r="I3552">
        <v>18</v>
      </c>
      <c r="J3552">
        <v>0</v>
      </c>
      <c r="K3552">
        <v>40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2633</v>
      </c>
      <c r="R3552">
        <v>1406</v>
      </c>
      <c r="S3552">
        <v>71</v>
      </c>
      <c r="T3552">
        <v>80</v>
      </c>
      <c r="U3552">
        <v>26</v>
      </c>
      <c r="V3552">
        <v>28.305695610362019</v>
      </c>
      <c r="W3552">
        <v>14.230822631378601</v>
      </c>
      <c r="X3552">
        <v>6</v>
      </c>
      <c r="Y3552">
        <v>1</v>
      </c>
      <c r="Z3552">
        <v>180</v>
      </c>
      <c r="AA3552" t="s">
        <v>33</v>
      </c>
      <c r="AB3552">
        <v>5</v>
      </c>
      <c r="AC3552">
        <f t="shared" si="1100"/>
        <v>35714.285714285717</v>
      </c>
      <c r="AD3552">
        <f t="shared" si="1101"/>
        <v>0.35714285714285715</v>
      </c>
      <c r="AE3552">
        <f t="shared" si="1102"/>
        <v>1.1267605633802817</v>
      </c>
      <c r="AF3552">
        <f t="shared" si="1103"/>
        <v>0.36619718309859156</v>
      </c>
      <c r="AG3552">
        <v>39</v>
      </c>
      <c r="AH3552">
        <f t="shared" si="1116"/>
        <v>7</v>
      </c>
      <c r="AI3552">
        <f t="shared" si="1106"/>
        <v>21</v>
      </c>
      <c r="AJ3552">
        <f t="shared" si="1117"/>
        <v>6</v>
      </c>
      <c r="AK3552">
        <f t="shared" si="1118"/>
        <v>2</v>
      </c>
      <c r="AL3552">
        <f t="shared" si="1107"/>
        <v>3</v>
      </c>
      <c r="AM3552">
        <f t="shared" si="1108"/>
        <v>8</v>
      </c>
      <c r="AN3552">
        <f t="shared" si="1109"/>
        <v>13</v>
      </c>
      <c r="AO3552">
        <f t="shared" si="1110"/>
        <v>18</v>
      </c>
      <c r="AP3552">
        <f t="shared" si="1111"/>
        <v>20</v>
      </c>
      <c r="AQ3552">
        <f t="shared" si="1119"/>
        <v>16</v>
      </c>
      <c r="AR3552">
        <f t="shared" si="1112"/>
        <v>11</v>
      </c>
      <c r="AS3552">
        <f t="shared" si="1113"/>
        <v>6</v>
      </c>
      <c r="AT3552">
        <f t="shared" si="1114"/>
        <v>1</v>
      </c>
      <c r="AU3552">
        <f t="shared" si="1115"/>
        <v>4</v>
      </c>
    </row>
    <row r="3553" spans="1:47" x14ac:dyDescent="0.45">
      <c r="A3553" s="3">
        <v>43472</v>
      </c>
      <c r="B3553" s="3">
        <v>43480</v>
      </c>
      <c r="C3553" s="5">
        <f t="shared" si="1104"/>
        <v>8</v>
      </c>
      <c r="D3553" s="5">
        <f t="shared" si="1105"/>
        <v>1</v>
      </c>
      <c r="E3553" t="s">
        <v>36</v>
      </c>
      <c r="F3553">
        <v>10000000</v>
      </c>
      <c r="G3553">
        <v>17</v>
      </c>
      <c r="H3553">
        <v>1</v>
      </c>
      <c r="I3553">
        <v>9</v>
      </c>
      <c r="J3553">
        <v>2</v>
      </c>
      <c r="K3553">
        <v>104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1304</v>
      </c>
      <c r="R3553">
        <v>739</v>
      </c>
      <c r="S3553">
        <v>41</v>
      </c>
      <c r="T3553">
        <v>12</v>
      </c>
      <c r="U3553">
        <v>2</v>
      </c>
      <c r="V3553">
        <v>39.259594376052043</v>
      </c>
      <c r="W3553">
        <v>12.26116307468893</v>
      </c>
      <c r="X3553">
        <v>4</v>
      </c>
      <c r="Y3553">
        <v>1</v>
      </c>
      <c r="Z3553">
        <v>193</v>
      </c>
      <c r="AA3553" t="s">
        <v>33</v>
      </c>
      <c r="AB3553">
        <v>6</v>
      </c>
      <c r="AC3553">
        <f t="shared" si="1100"/>
        <v>1250000</v>
      </c>
      <c r="AD3553">
        <f t="shared" si="1101"/>
        <v>0.75</v>
      </c>
      <c r="AE3553">
        <f t="shared" si="1102"/>
        <v>0.29268292682926828</v>
      </c>
      <c r="AF3553">
        <f t="shared" si="1103"/>
        <v>4.878048780487805E-2</v>
      </c>
      <c r="AG3553">
        <v>39</v>
      </c>
      <c r="AH3553">
        <f t="shared" si="1116"/>
        <v>7</v>
      </c>
      <c r="AI3553">
        <f t="shared" si="1106"/>
        <v>15</v>
      </c>
      <c r="AJ3553">
        <f t="shared" si="1117"/>
        <v>6</v>
      </c>
      <c r="AK3553">
        <f t="shared" si="1118"/>
        <v>2</v>
      </c>
      <c r="AL3553">
        <f t="shared" si="1107"/>
        <v>3</v>
      </c>
      <c r="AM3553">
        <f t="shared" si="1108"/>
        <v>8</v>
      </c>
      <c r="AN3553">
        <f t="shared" si="1109"/>
        <v>13</v>
      </c>
      <c r="AO3553">
        <f t="shared" si="1110"/>
        <v>18</v>
      </c>
      <c r="AP3553">
        <f t="shared" si="1111"/>
        <v>14</v>
      </c>
      <c r="AQ3553">
        <f t="shared" si="1119"/>
        <v>10</v>
      </c>
      <c r="AR3553">
        <f t="shared" si="1112"/>
        <v>5</v>
      </c>
      <c r="AS3553">
        <f t="shared" si="1113"/>
        <v>0</v>
      </c>
      <c r="AT3553">
        <f t="shared" si="1114"/>
        <v>5</v>
      </c>
      <c r="AU3553">
        <f t="shared" si="1115"/>
        <v>10</v>
      </c>
    </row>
    <row r="3554" spans="1:47" x14ac:dyDescent="0.45">
      <c r="A3554" s="3">
        <v>43472</v>
      </c>
      <c r="B3554" s="3">
        <v>43506</v>
      </c>
      <c r="C3554" s="5">
        <f t="shared" si="1104"/>
        <v>34</v>
      </c>
      <c r="D3554" s="5">
        <f t="shared" si="1105"/>
        <v>1</v>
      </c>
      <c r="E3554" t="s">
        <v>36</v>
      </c>
      <c r="F3554">
        <v>2500000</v>
      </c>
      <c r="G3554">
        <v>64</v>
      </c>
      <c r="H3554">
        <v>4</v>
      </c>
      <c r="I3554">
        <v>21</v>
      </c>
      <c r="J3554">
        <v>0</v>
      </c>
      <c r="K3554">
        <v>40</v>
      </c>
      <c r="L3554">
        <v>354</v>
      </c>
      <c r="M3554">
        <v>3</v>
      </c>
      <c r="N3554">
        <v>1</v>
      </c>
      <c r="O3554">
        <v>1</v>
      </c>
      <c r="P3554">
        <v>0</v>
      </c>
      <c r="Q3554">
        <v>5089</v>
      </c>
      <c r="R3554">
        <v>2983</v>
      </c>
      <c r="S3554">
        <v>161</v>
      </c>
      <c r="T3554">
        <v>98</v>
      </c>
      <c r="U3554">
        <v>74</v>
      </c>
      <c r="V3554">
        <v>43.701473713361253</v>
      </c>
      <c r="W3554">
        <v>11.76670853261651</v>
      </c>
      <c r="X3554">
        <v>8</v>
      </c>
      <c r="Y3554">
        <v>1</v>
      </c>
      <c r="Z3554">
        <v>195</v>
      </c>
      <c r="AA3554" t="s">
        <v>26</v>
      </c>
      <c r="AB3554">
        <v>4</v>
      </c>
      <c r="AC3554">
        <f t="shared" si="1100"/>
        <v>73529.411764705888</v>
      </c>
      <c r="AD3554">
        <f t="shared" si="1101"/>
        <v>0.11764705882352941</v>
      </c>
      <c r="AE3554">
        <f t="shared" si="1102"/>
        <v>0.60869565217391308</v>
      </c>
      <c r="AF3554">
        <f t="shared" si="1103"/>
        <v>0.45962732919254656</v>
      </c>
      <c r="AG3554">
        <v>39</v>
      </c>
      <c r="AH3554">
        <f t="shared" si="1116"/>
        <v>7</v>
      </c>
      <c r="AI3554">
        <f t="shared" si="1106"/>
        <v>10</v>
      </c>
      <c r="AJ3554">
        <f t="shared" si="1117"/>
        <v>6</v>
      </c>
      <c r="AK3554">
        <f t="shared" si="1118"/>
        <v>2</v>
      </c>
      <c r="AL3554">
        <f t="shared" si="1107"/>
        <v>3</v>
      </c>
      <c r="AM3554">
        <f t="shared" si="1108"/>
        <v>8</v>
      </c>
      <c r="AN3554">
        <f t="shared" si="1109"/>
        <v>13</v>
      </c>
      <c r="AO3554">
        <f t="shared" si="1110"/>
        <v>18</v>
      </c>
      <c r="AP3554">
        <f t="shared" si="1111"/>
        <v>9</v>
      </c>
      <c r="AQ3554">
        <f t="shared" si="1119"/>
        <v>5</v>
      </c>
      <c r="AR3554">
        <f t="shared" si="1112"/>
        <v>0</v>
      </c>
      <c r="AS3554">
        <f t="shared" si="1113"/>
        <v>5</v>
      </c>
      <c r="AT3554">
        <f t="shared" si="1114"/>
        <v>10</v>
      </c>
      <c r="AU3554">
        <f t="shared" si="1115"/>
        <v>15</v>
      </c>
    </row>
    <row r="3555" spans="1:47" x14ac:dyDescent="0.45">
      <c r="A3555" s="3">
        <v>43472</v>
      </c>
      <c r="B3555" s="3">
        <v>43506</v>
      </c>
      <c r="C3555" s="5">
        <f t="shared" si="1104"/>
        <v>34</v>
      </c>
      <c r="D3555" s="5">
        <f t="shared" si="1105"/>
        <v>1</v>
      </c>
      <c r="E3555" t="s">
        <v>36</v>
      </c>
      <c r="F3555">
        <v>3000000</v>
      </c>
      <c r="G3555">
        <v>170</v>
      </c>
      <c r="H3555">
        <v>8</v>
      </c>
      <c r="I3555">
        <v>47</v>
      </c>
      <c r="J3555">
        <v>0</v>
      </c>
      <c r="K3555">
        <v>48</v>
      </c>
      <c r="L3555">
        <v>174</v>
      </c>
      <c r="M3555">
        <v>2</v>
      </c>
      <c r="N3555">
        <v>0</v>
      </c>
      <c r="O3555">
        <v>0</v>
      </c>
      <c r="P3555">
        <v>0</v>
      </c>
      <c r="Q3555">
        <v>3318</v>
      </c>
      <c r="R3555">
        <v>1927</v>
      </c>
      <c r="S3555">
        <v>130</v>
      </c>
      <c r="T3555">
        <v>111</v>
      </c>
      <c r="U3555">
        <v>36</v>
      </c>
      <c r="V3555">
        <v>46.121284240150118</v>
      </c>
      <c r="W3555">
        <v>10.50879968863519</v>
      </c>
      <c r="X3555">
        <v>7</v>
      </c>
      <c r="Y3555">
        <v>1</v>
      </c>
      <c r="Z3555">
        <v>217</v>
      </c>
      <c r="AA3555" t="s">
        <v>26</v>
      </c>
      <c r="AB3555">
        <v>5</v>
      </c>
      <c r="AC3555">
        <f t="shared" si="1100"/>
        <v>88235.294117647063</v>
      </c>
      <c r="AD3555">
        <f t="shared" si="1101"/>
        <v>0.14705882352941177</v>
      </c>
      <c r="AE3555">
        <f t="shared" si="1102"/>
        <v>0.85384615384615381</v>
      </c>
      <c r="AF3555">
        <f t="shared" si="1103"/>
        <v>0.27692307692307694</v>
      </c>
      <c r="AG3555">
        <v>39</v>
      </c>
      <c r="AH3555">
        <f t="shared" si="1116"/>
        <v>7</v>
      </c>
      <c r="AI3555">
        <f t="shared" si="1106"/>
        <v>10</v>
      </c>
      <c r="AJ3555">
        <f t="shared" si="1117"/>
        <v>6</v>
      </c>
      <c r="AK3555">
        <f t="shared" si="1118"/>
        <v>2</v>
      </c>
      <c r="AL3555">
        <f t="shared" si="1107"/>
        <v>3</v>
      </c>
      <c r="AM3555">
        <f t="shared" si="1108"/>
        <v>8</v>
      </c>
      <c r="AN3555">
        <f t="shared" si="1109"/>
        <v>13</v>
      </c>
      <c r="AO3555">
        <f t="shared" si="1110"/>
        <v>18</v>
      </c>
      <c r="AP3555">
        <f t="shared" si="1111"/>
        <v>9</v>
      </c>
      <c r="AQ3555">
        <f t="shared" si="1119"/>
        <v>5</v>
      </c>
      <c r="AR3555">
        <f t="shared" si="1112"/>
        <v>0</v>
      </c>
      <c r="AS3555">
        <f t="shared" si="1113"/>
        <v>5</v>
      </c>
      <c r="AT3555">
        <f t="shared" si="1114"/>
        <v>10</v>
      </c>
      <c r="AU3555">
        <f t="shared" si="1115"/>
        <v>15</v>
      </c>
    </row>
    <row r="3556" spans="1:47" x14ac:dyDescent="0.45">
      <c r="A3556" s="3">
        <v>43472</v>
      </c>
      <c r="B3556" s="3">
        <v>43485</v>
      </c>
      <c r="C3556" s="5">
        <f t="shared" si="1104"/>
        <v>13</v>
      </c>
      <c r="D3556" s="5">
        <f t="shared" si="1105"/>
        <v>1</v>
      </c>
      <c r="E3556" t="s">
        <v>36</v>
      </c>
      <c r="F3556">
        <v>500000</v>
      </c>
      <c r="G3556">
        <v>54</v>
      </c>
      <c r="H3556">
        <v>3</v>
      </c>
      <c r="I3556">
        <v>23</v>
      </c>
      <c r="J3556">
        <v>1</v>
      </c>
      <c r="K3556">
        <v>41</v>
      </c>
      <c r="L3556">
        <v>0</v>
      </c>
      <c r="M3556">
        <v>1</v>
      </c>
      <c r="N3556">
        <v>1</v>
      </c>
      <c r="O3556">
        <v>0</v>
      </c>
      <c r="P3556">
        <v>0</v>
      </c>
      <c r="Q3556">
        <v>3060</v>
      </c>
      <c r="R3556">
        <v>1664</v>
      </c>
      <c r="S3556">
        <v>99</v>
      </c>
      <c r="T3556">
        <v>47</v>
      </c>
      <c r="U3556">
        <v>13</v>
      </c>
      <c r="V3556">
        <v>34.200278749028769</v>
      </c>
      <c r="W3556">
        <v>12.66467074592075</v>
      </c>
      <c r="X3556">
        <v>9</v>
      </c>
      <c r="Y3556">
        <v>1</v>
      </c>
      <c r="Z3556">
        <v>310</v>
      </c>
      <c r="AA3556" t="s">
        <v>26</v>
      </c>
      <c r="AB3556">
        <v>2</v>
      </c>
      <c r="AC3556">
        <f t="shared" si="1100"/>
        <v>38461.538461538461</v>
      </c>
      <c r="AD3556">
        <f t="shared" si="1101"/>
        <v>0.15384615384615385</v>
      </c>
      <c r="AE3556">
        <f t="shared" si="1102"/>
        <v>0.47474747474747475</v>
      </c>
      <c r="AF3556">
        <f t="shared" si="1103"/>
        <v>0.13131313131313133</v>
      </c>
      <c r="AG3556">
        <v>39</v>
      </c>
      <c r="AH3556">
        <f t="shared" si="1116"/>
        <v>7</v>
      </c>
      <c r="AI3556">
        <f t="shared" si="1106"/>
        <v>20</v>
      </c>
      <c r="AJ3556">
        <f t="shared" si="1117"/>
        <v>6</v>
      </c>
      <c r="AK3556">
        <f t="shared" si="1118"/>
        <v>2</v>
      </c>
      <c r="AL3556">
        <f t="shared" si="1107"/>
        <v>3</v>
      </c>
      <c r="AM3556">
        <f t="shared" si="1108"/>
        <v>8</v>
      </c>
      <c r="AN3556">
        <f t="shared" si="1109"/>
        <v>13</v>
      </c>
      <c r="AO3556">
        <f t="shared" si="1110"/>
        <v>18</v>
      </c>
      <c r="AP3556">
        <f t="shared" si="1111"/>
        <v>19</v>
      </c>
      <c r="AQ3556">
        <f t="shared" si="1119"/>
        <v>15</v>
      </c>
      <c r="AR3556">
        <f t="shared" si="1112"/>
        <v>10</v>
      </c>
      <c r="AS3556">
        <f t="shared" si="1113"/>
        <v>5</v>
      </c>
      <c r="AT3556">
        <f t="shared" si="1114"/>
        <v>0</v>
      </c>
      <c r="AU3556">
        <f t="shared" si="1115"/>
        <v>5</v>
      </c>
    </row>
    <row r="3557" spans="1:47" x14ac:dyDescent="0.45">
      <c r="A3557" s="3">
        <v>43472</v>
      </c>
      <c r="B3557" s="3">
        <v>43501</v>
      </c>
      <c r="C3557" s="5">
        <f t="shared" si="1104"/>
        <v>29</v>
      </c>
      <c r="D3557" s="5">
        <f t="shared" si="1105"/>
        <v>1</v>
      </c>
      <c r="E3557" t="s">
        <v>36</v>
      </c>
      <c r="F3557">
        <v>500000</v>
      </c>
      <c r="G3557">
        <v>1292</v>
      </c>
      <c r="H3557">
        <v>10</v>
      </c>
      <c r="I3557">
        <v>36</v>
      </c>
      <c r="J3557">
        <v>0</v>
      </c>
      <c r="K3557">
        <v>29</v>
      </c>
      <c r="L3557">
        <v>332</v>
      </c>
      <c r="M3557">
        <v>16</v>
      </c>
      <c r="N3557">
        <v>0</v>
      </c>
      <c r="O3557">
        <v>0</v>
      </c>
      <c r="P3557">
        <v>0</v>
      </c>
      <c r="Q3557">
        <v>2555</v>
      </c>
      <c r="R3557">
        <v>1402</v>
      </c>
      <c r="S3557">
        <v>70</v>
      </c>
      <c r="T3557">
        <v>87</v>
      </c>
      <c r="U3557">
        <v>35</v>
      </c>
      <c r="V3557">
        <v>32.331249643366618</v>
      </c>
      <c r="W3557">
        <v>13.725422457713471</v>
      </c>
      <c r="X3557">
        <v>10</v>
      </c>
      <c r="Y3557">
        <v>1</v>
      </c>
      <c r="Z3557">
        <v>16039</v>
      </c>
      <c r="AA3557" t="s">
        <v>30</v>
      </c>
      <c r="AB3557">
        <v>8</v>
      </c>
      <c r="AC3557">
        <f t="shared" si="1100"/>
        <v>17241.379310344826</v>
      </c>
      <c r="AD3557">
        <f t="shared" si="1101"/>
        <v>0.27586206896551724</v>
      </c>
      <c r="AE3557">
        <f t="shared" si="1102"/>
        <v>1.2428571428571429</v>
      </c>
      <c r="AF3557">
        <f t="shared" si="1103"/>
        <v>0.5</v>
      </c>
      <c r="AG3557">
        <v>39</v>
      </c>
      <c r="AH3557">
        <f t="shared" si="1116"/>
        <v>7</v>
      </c>
      <c r="AI3557">
        <f t="shared" si="1106"/>
        <v>5</v>
      </c>
      <c r="AJ3557">
        <f t="shared" si="1117"/>
        <v>6</v>
      </c>
      <c r="AK3557">
        <f t="shared" si="1118"/>
        <v>2</v>
      </c>
      <c r="AL3557">
        <f t="shared" si="1107"/>
        <v>3</v>
      </c>
      <c r="AM3557">
        <f t="shared" si="1108"/>
        <v>8</v>
      </c>
      <c r="AN3557">
        <f t="shared" si="1109"/>
        <v>13</v>
      </c>
      <c r="AO3557">
        <f t="shared" si="1110"/>
        <v>18</v>
      </c>
      <c r="AP3557">
        <f t="shared" si="1111"/>
        <v>4</v>
      </c>
      <c r="AQ3557">
        <f t="shared" si="1119"/>
        <v>0</v>
      </c>
      <c r="AR3557">
        <f t="shared" si="1112"/>
        <v>5</v>
      </c>
      <c r="AS3557">
        <f t="shared" si="1113"/>
        <v>10</v>
      </c>
      <c r="AT3557">
        <f t="shared" si="1114"/>
        <v>15</v>
      </c>
      <c r="AU3557">
        <f t="shared" si="1115"/>
        <v>20</v>
      </c>
    </row>
    <row r="3558" spans="1:47" x14ac:dyDescent="0.45">
      <c r="A3558" s="3">
        <v>43472</v>
      </c>
      <c r="B3558" s="3">
        <v>43489</v>
      </c>
      <c r="C3558" s="5">
        <f t="shared" si="1104"/>
        <v>17</v>
      </c>
      <c r="D3558" s="5">
        <f t="shared" si="1105"/>
        <v>1</v>
      </c>
      <c r="E3558" t="s">
        <v>36</v>
      </c>
      <c r="F3558">
        <v>3000000</v>
      </c>
      <c r="G3558">
        <v>89</v>
      </c>
      <c r="H3558">
        <v>10</v>
      </c>
      <c r="I3558">
        <v>21</v>
      </c>
      <c r="J3558">
        <v>1</v>
      </c>
      <c r="K3558">
        <v>57</v>
      </c>
      <c r="L3558">
        <v>653</v>
      </c>
      <c r="M3558">
        <v>0</v>
      </c>
      <c r="N3558">
        <v>0</v>
      </c>
      <c r="O3558">
        <v>0</v>
      </c>
      <c r="P3558">
        <v>0</v>
      </c>
      <c r="Q3558">
        <v>1861</v>
      </c>
      <c r="R3558">
        <v>1040</v>
      </c>
      <c r="S3558">
        <v>68</v>
      </c>
      <c r="T3558">
        <v>17</v>
      </c>
      <c r="U3558">
        <v>5</v>
      </c>
      <c r="V3558">
        <v>39.926278280542988</v>
      </c>
      <c r="W3558">
        <v>11.489898190045251</v>
      </c>
      <c r="X3558">
        <v>9</v>
      </c>
      <c r="Y3558">
        <v>1</v>
      </c>
      <c r="Z3558">
        <v>105</v>
      </c>
      <c r="AA3558" t="s">
        <v>30</v>
      </c>
      <c r="AB3558">
        <v>5</v>
      </c>
      <c r="AC3558">
        <f t="shared" si="1100"/>
        <v>176470.58823529413</v>
      </c>
      <c r="AD3558">
        <f t="shared" si="1101"/>
        <v>0.29411764705882354</v>
      </c>
      <c r="AE3558">
        <f t="shared" si="1102"/>
        <v>0.25</v>
      </c>
      <c r="AF3558">
        <f t="shared" si="1103"/>
        <v>7.3529411764705885E-2</v>
      </c>
      <c r="AG3558">
        <v>39</v>
      </c>
      <c r="AH3558">
        <f t="shared" si="1116"/>
        <v>7</v>
      </c>
      <c r="AI3558">
        <f t="shared" si="1106"/>
        <v>24</v>
      </c>
      <c r="AJ3558">
        <f t="shared" si="1117"/>
        <v>6</v>
      </c>
      <c r="AK3558">
        <f t="shared" si="1118"/>
        <v>2</v>
      </c>
      <c r="AL3558">
        <f t="shared" si="1107"/>
        <v>3</v>
      </c>
      <c r="AM3558">
        <f t="shared" si="1108"/>
        <v>8</v>
      </c>
      <c r="AN3558">
        <f t="shared" si="1109"/>
        <v>13</v>
      </c>
      <c r="AO3558">
        <f t="shared" si="1110"/>
        <v>18</v>
      </c>
      <c r="AP3558">
        <f t="shared" si="1111"/>
        <v>23</v>
      </c>
      <c r="AQ3558">
        <f t="shared" si="1119"/>
        <v>19</v>
      </c>
      <c r="AR3558">
        <f t="shared" si="1112"/>
        <v>14</v>
      </c>
      <c r="AS3558">
        <f t="shared" si="1113"/>
        <v>9</v>
      </c>
      <c r="AT3558">
        <f t="shared" si="1114"/>
        <v>4</v>
      </c>
      <c r="AU3558">
        <f t="shared" si="1115"/>
        <v>1</v>
      </c>
    </row>
    <row r="3559" spans="1:47" x14ac:dyDescent="0.45">
      <c r="A3559" s="3">
        <v>43479</v>
      </c>
      <c r="B3559" s="3">
        <v>43506</v>
      </c>
      <c r="C3559" s="5">
        <f t="shared" si="1104"/>
        <v>27</v>
      </c>
      <c r="D3559" s="5">
        <f t="shared" si="1105"/>
        <v>1</v>
      </c>
      <c r="E3559" t="s">
        <v>36</v>
      </c>
      <c r="F3559">
        <v>1000000</v>
      </c>
      <c r="G3559">
        <v>151</v>
      </c>
      <c r="H3559">
        <v>3</v>
      </c>
      <c r="I3559">
        <v>15</v>
      </c>
      <c r="J3559">
        <v>0</v>
      </c>
      <c r="K3559">
        <v>48</v>
      </c>
      <c r="L3559">
        <v>302</v>
      </c>
      <c r="M3559">
        <v>0</v>
      </c>
      <c r="N3559">
        <v>0</v>
      </c>
      <c r="O3559">
        <v>0</v>
      </c>
      <c r="P3559">
        <v>0</v>
      </c>
      <c r="Q3559">
        <v>2018</v>
      </c>
      <c r="R3559">
        <v>1110</v>
      </c>
      <c r="S3559">
        <v>59</v>
      </c>
      <c r="T3559">
        <v>31</v>
      </c>
      <c r="U3559">
        <v>15</v>
      </c>
      <c r="V3559">
        <v>33.934912963811293</v>
      </c>
      <c r="W3559">
        <v>13.19990074820584</v>
      </c>
      <c r="X3559">
        <v>8</v>
      </c>
      <c r="Y3559">
        <v>1</v>
      </c>
      <c r="Z3559">
        <v>675</v>
      </c>
      <c r="AA3559" t="s">
        <v>32</v>
      </c>
      <c r="AB3559">
        <v>2</v>
      </c>
      <c r="AC3559">
        <f t="shared" si="1100"/>
        <v>37037.037037037036</v>
      </c>
      <c r="AD3559">
        <f t="shared" si="1101"/>
        <v>7.407407407407407E-2</v>
      </c>
      <c r="AE3559">
        <f t="shared" si="1102"/>
        <v>0.52542372881355937</v>
      </c>
      <c r="AF3559">
        <f t="shared" si="1103"/>
        <v>0.25423728813559321</v>
      </c>
      <c r="AG3559">
        <v>105</v>
      </c>
      <c r="AH3559">
        <f t="shared" si="1116"/>
        <v>14</v>
      </c>
      <c r="AI3559">
        <f t="shared" si="1106"/>
        <v>10</v>
      </c>
      <c r="AJ3559">
        <f t="shared" si="1117"/>
        <v>13</v>
      </c>
      <c r="AK3559">
        <f t="shared" si="1118"/>
        <v>9</v>
      </c>
      <c r="AL3559">
        <f t="shared" si="1107"/>
        <v>4</v>
      </c>
      <c r="AM3559">
        <f t="shared" si="1108"/>
        <v>1</v>
      </c>
      <c r="AN3559">
        <f t="shared" si="1109"/>
        <v>6</v>
      </c>
      <c r="AO3559">
        <f t="shared" si="1110"/>
        <v>11</v>
      </c>
      <c r="AP3559">
        <f t="shared" si="1111"/>
        <v>9</v>
      </c>
      <c r="AQ3559">
        <f t="shared" si="1119"/>
        <v>5</v>
      </c>
      <c r="AR3559">
        <f t="shared" si="1112"/>
        <v>0</v>
      </c>
      <c r="AS3559">
        <f t="shared" si="1113"/>
        <v>5</v>
      </c>
      <c r="AT3559">
        <f t="shared" si="1114"/>
        <v>10</v>
      </c>
      <c r="AU3559">
        <f t="shared" si="1115"/>
        <v>15</v>
      </c>
    </row>
    <row r="3560" spans="1:47" x14ac:dyDescent="0.45">
      <c r="A3560" s="3">
        <v>43479</v>
      </c>
      <c r="B3560" s="3">
        <v>43506</v>
      </c>
      <c r="C3560" s="5">
        <f t="shared" si="1104"/>
        <v>27</v>
      </c>
      <c r="D3560" s="5">
        <f t="shared" si="1105"/>
        <v>1</v>
      </c>
      <c r="E3560" t="s">
        <v>36</v>
      </c>
      <c r="F3560">
        <v>1000000</v>
      </c>
      <c r="G3560">
        <v>24</v>
      </c>
      <c r="H3560">
        <v>3</v>
      </c>
      <c r="I3560">
        <v>9</v>
      </c>
      <c r="J3560">
        <v>0</v>
      </c>
      <c r="K3560">
        <v>24</v>
      </c>
      <c r="L3560">
        <v>366</v>
      </c>
      <c r="M3560">
        <v>0</v>
      </c>
      <c r="N3560">
        <v>0</v>
      </c>
      <c r="O3560">
        <v>0</v>
      </c>
      <c r="P3560">
        <v>0</v>
      </c>
      <c r="Q3560">
        <v>1687</v>
      </c>
      <c r="R3560">
        <v>930</v>
      </c>
      <c r="S3560">
        <v>40</v>
      </c>
      <c r="T3560">
        <v>24</v>
      </c>
      <c r="U3560">
        <v>9</v>
      </c>
      <c r="V3560">
        <v>29.773669354838741</v>
      </c>
      <c r="W3560">
        <v>14.88244623655914</v>
      </c>
      <c r="X3560">
        <v>8</v>
      </c>
      <c r="Y3560">
        <v>0</v>
      </c>
      <c r="Z3560">
        <v>84</v>
      </c>
      <c r="AA3560" t="s">
        <v>32</v>
      </c>
      <c r="AB3560">
        <v>3</v>
      </c>
      <c r="AC3560">
        <f t="shared" si="1100"/>
        <v>37037.037037037036</v>
      </c>
      <c r="AD3560">
        <f t="shared" si="1101"/>
        <v>0.1111111111111111</v>
      </c>
      <c r="AE3560">
        <f t="shared" si="1102"/>
        <v>0.6</v>
      </c>
      <c r="AF3560">
        <f t="shared" si="1103"/>
        <v>0.22500000000000001</v>
      </c>
      <c r="AG3560">
        <v>105</v>
      </c>
      <c r="AH3560">
        <f t="shared" si="1116"/>
        <v>14</v>
      </c>
      <c r="AI3560">
        <f t="shared" si="1106"/>
        <v>10</v>
      </c>
      <c r="AJ3560">
        <f t="shared" si="1117"/>
        <v>13</v>
      </c>
      <c r="AK3560">
        <f t="shared" si="1118"/>
        <v>9</v>
      </c>
      <c r="AL3560">
        <f t="shared" si="1107"/>
        <v>4</v>
      </c>
      <c r="AM3560">
        <f t="shared" si="1108"/>
        <v>1</v>
      </c>
      <c r="AN3560">
        <f t="shared" si="1109"/>
        <v>6</v>
      </c>
      <c r="AO3560">
        <f t="shared" si="1110"/>
        <v>11</v>
      </c>
      <c r="AP3560">
        <f t="shared" si="1111"/>
        <v>9</v>
      </c>
      <c r="AQ3560">
        <f t="shared" si="1119"/>
        <v>5</v>
      </c>
      <c r="AR3560">
        <f t="shared" si="1112"/>
        <v>0</v>
      </c>
      <c r="AS3560">
        <f t="shared" si="1113"/>
        <v>5</v>
      </c>
      <c r="AT3560">
        <f t="shared" si="1114"/>
        <v>10</v>
      </c>
      <c r="AU3560">
        <f t="shared" si="1115"/>
        <v>15</v>
      </c>
    </row>
    <row r="3561" spans="1:47" x14ac:dyDescent="0.45">
      <c r="A3561" s="3">
        <v>43479</v>
      </c>
      <c r="B3561" s="3">
        <v>43506</v>
      </c>
      <c r="C3561" s="5">
        <f t="shared" si="1104"/>
        <v>27</v>
      </c>
      <c r="D3561" s="5">
        <f t="shared" si="1105"/>
        <v>1</v>
      </c>
      <c r="E3561" t="s">
        <v>36</v>
      </c>
      <c r="F3561">
        <v>3000000</v>
      </c>
      <c r="G3561">
        <v>72</v>
      </c>
      <c r="H3561">
        <v>2</v>
      </c>
      <c r="I3561">
        <v>17</v>
      </c>
      <c r="J3561">
        <v>0</v>
      </c>
      <c r="K3561">
        <v>32</v>
      </c>
      <c r="L3561">
        <v>0</v>
      </c>
      <c r="M3561">
        <v>5</v>
      </c>
      <c r="N3561">
        <v>7</v>
      </c>
      <c r="O3561">
        <v>6</v>
      </c>
      <c r="P3561">
        <v>0</v>
      </c>
      <c r="Q3561">
        <v>3090</v>
      </c>
      <c r="R3561">
        <v>1709</v>
      </c>
      <c r="S3561">
        <v>93</v>
      </c>
      <c r="T3561">
        <v>33</v>
      </c>
      <c r="U3561">
        <v>2</v>
      </c>
      <c r="V3561">
        <v>35.219874415648967</v>
      </c>
      <c r="W3561">
        <v>12.912057985239439</v>
      </c>
      <c r="X3561">
        <v>6</v>
      </c>
      <c r="Y3561">
        <v>1</v>
      </c>
      <c r="Z3561">
        <v>156</v>
      </c>
      <c r="AA3561" t="s">
        <v>32</v>
      </c>
      <c r="AB3561">
        <v>2</v>
      </c>
      <c r="AC3561">
        <f t="shared" si="1100"/>
        <v>111111.11111111111</v>
      </c>
      <c r="AD3561">
        <f t="shared" si="1101"/>
        <v>7.407407407407407E-2</v>
      </c>
      <c r="AE3561">
        <f t="shared" si="1102"/>
        <v>0.35483870967741937</v>
      </c>
      <c r="AF3561">
        <f t="shared" si="1103"/>
        <v>2.1505376344086023E-2</v>
      </c>
      <c r="AG3561">
        <v>105</v>
      </c>
      <c r="AH3561">
        <f t="shared" si="1116"/>
        <v>14</v>
      </c>
      <c r="AI3561">
        <f t="shared" si="1106"/>
        <v>10</v>
      </c>
      <c r="AJ3561">
        <f t="shared" si="1117"/>
        <v>13</v>
      </c>
      <c r="AK3561">
        <f t="shared" si="1118"/>
        <v>9</v>
      </c>
      <c r="AL3561">
        <f t="shared" si="1107"/>
        <v>4</v>
      </c>
      <c r="AM3561">
        <f t="shared" si="1108"/>
        <v>1</v>
      </c>
      <c r="AN3561">
        <f t="shared" si="1109"/>
        <v>6</v>
      </c>
      <c r="AO3561">
        <f t="shared" si="1110"/>
        <v>11</v>
      </c>
      <c r="AP3561">
        <f t="shared" si="1111"/>
        <v>9</v>
      </c>
      <c r="AQ3561">
        <f t="shared" si="1119"/>
        <v>5</v>
      </c>
      <c r="AR3561">
        <f t="shared" si="1112"/>
        <v>0</v>
      </c>
      <c r="AS3561">
        <f t="shared" si="1113"/>
        <v>5</v>
      </c>
      <c r="AT3561">
        <f t="shared" si="1114"/>
        <v>10</v>
      </c>
      <c r="AU3561">
        <f t="shared" si="1115"/>
        <v>15</v>
      </c>
    </row>
    <row r="3562" spans="1:47" x14ac:dyDescent="0.45">
      <c r="A3562" s="3">
        <v>43479</v>
      </c>
      <c r="B3562" s="3">
        <v>43506</v>
      </c>
      <c r="C3562" s="5">
        <f t="shared" si="1104"/>
        <v>27</v>
      </c>
      <c r="D3562" s="5">
        <f t="shared" si="1105"/>
        <v>1</v>
      </c>
      <c r="E3562" t="s">
        <v>36</v>
      </c>
      <c r="F3562">
        <v>3000000</v>
      </c>
      <c r="G3562">
        <v>95</v>
      </c>
      <c r="H3562">
        <v>24</v>
      </c>
      <c r="I3562">
        <v>34</v>
      </c>
      <c r="J3562">
        <v>1</v>
      </c>
      <c r="K3562">
        <v>40</v>
      </c>
      <c r="L3562">
        <v>1348</v>
      </c>
      <c r="M3562">
        <v>8</v>
      </c>
      <c r="N3562">
        <v>0</v>
      </c>
      <c r="O3562">
        <v>0</v>
      </c>
      <c r="P3562">
        <v>0</v>
      </c>
      <c r="Q3562">
        <v>2103</v>
      </c>
      <c r="R3562">
        <v>1173</v>
      </c>
      <c r="S3562">
        <v>72</v>
      </c>
      <c r="T3562">
        <v>14</v>
      </c>
      <c r="U3562">
        <v>12</v>
      </c>
      <c r="V3562">
        <v>38.624789535379357</v>
      </c>
      <c r="W3562">
        <v>11.919248721227619</v>
      </c>
      <c r="X3562">
        <v>9</v>
      </c>
      <c r="Y3562">
        <v>1</v>
      </c>
      <c r="Z3562">
        <v>446</v>
      </c>
      <c r="AA3562" t="s">
        <v>32</v>
      </c>
      <c r="AB3562">
        <v>3</v>
      </c>
      <c r="AC3562">
        <f t="shared" si="1100"/>
        <v>111111.11111111111</v>
      </c>
      <c r="AD3562">
        <f t="shared" si="1101"/>
        <v>0.1111111111111111</v>
      </c>
      <c r="AE3562">
        <f t="shared" si="1102"/>
        <v>0.19444444444444445</v>
      </c>
      <c r="AF3562">
        <f t="shared" si="1103"/>
        <v>0.16666666666666666</v>
      </c>
      <c r="AG3562">
        <v>105</v>
      </c>
      <c r="AH3562">
        <f t="shared" si="1116"/>
        <v>14</v>
      </c>
      <c r="AI3562">
        <f t="shared" si="1106"/>
        <v>10</v>
      </c>
      <c r="AJ3562">
        <f t="shared" si="1117"/>
        <v>13</v>
      </c>
      <c r="AK3562">
        <f t="shared" si="1118"/>
        <v>9</v>
      </c>
      <c r="AL3562">
        <f t="shared" si="1107"/>
        <v>4</v>
      </c>
      <c r="AM3562">
        <f t="shared" si="1108"/>
        <v>1</v>
      </c>
      <c r="AN3562">
        <f t="shared" si="1109"/>
        <v>6</v>
      </c>
      <c r="AO3562">
        <f t="shared" si="1110"/>
        <v>11</v>
      </c>
      <c r="AP3562">
        <f t="shared" si="1111"/>
        <v>9</v>
      </c>
      <c r="AQ3562">
        <f t="shared" si="1119"/>
        <v>5</v>
      </c>
      <c r="AR3562">
        <f t="shared" si="1112"/>
        <v>0</v>
      </c>
      <c r="AS3562">
        <f t="shared" si="1113"/>
        <v>5</v>
      </c>
      <c r="AT3562">
        <f t="shared" si="1114"/>
        <v>10</v>
      </c>
      <c r="AU3562">
        <f t="shared" si="1115"/>
        <v>15</v>
      </c>
    </row>
    <row r="3563" spans="1:47" x14ac:dyDescent="0.45">
      <c r="A3563" s="3">
        <v>43479</v>
      </c>
      <c r="B3563" s="3">
        <v>43503</v>
      </c>
      <c r="C3563" s="5">
        <f t="shared" si="1104"/>
        <v>24</v>
      </c>
      <c r="D3563" s="5">
        <f t="shared" si="1105"/>
        <v>1</v>
      </c>
      <c r="E3563" t="s">
        <v>36</v>
      </c>
      <c r="F3563">
        <v>1000000</v>
      </c>
      <c r="G3563">
        <v>47</v>
      </c>
      <c r="H3563">
        <v>4</v>
      </c>
      <c r="I3563">
        <v>19</v>
      </c>
      <c r="J3563">
        <v>0</v>
      </c>
      <c r="K3563">
        <v>43</v>
      </c>
      <c r="L3563">
        <v>0</v>
      </c>
      <c r="M3563">
        <v>3</v>
      </c>
      <c r="N3563">
        <v>0</v>
      </c>
      <c r="O3563">
        <v>0</v>
      </c>
      <c r="P3563">
        <v>0</v>
      </c>
      <c r="Q3563">
        <v>4145</v>
      </c>
      <c r="R3563">
        <v>2223</v>
      </c>
      <c r="S3563">
        <v>106</v>
      </c>
      <c r="T3563">
        <v>107</v>
      </c>
      <c r="U3563">
        <v>33</v>
      </c>
      <c r="V3563">
        <v>27.803787143839291</v>
      </c>
      <c r="W3563">
        <v>14.591211476926469</v>
      </c>
      <c r="X3563">
        <v>7</v>
      </c>
      <c r="Y3563">
        <v>1</v>
      </c>
      <c r="Z3563">
        <v>120</v>
      </c>
      <c r="AA3563" t="s">
        <v>32</v>
      </c>
      <c r="AB3563">
        <v>5</v>
      </c>
      <c r="AC3563">
        <f t="shared" si="1100"/>
        <v>41666.666666666664</v>
      </c>
      <c r="AD3563">
        <f t="shared" si="1101"/>
        <v>0.20833333333333334</v>
      </c>
      <c r="AE3563">
        <f t="shared" si="1102"/>
        <v>1.0094339622641511</v>
      </c>
      <c r="AF3563">
        <f t="shared" si="1103"/>
        <v>0.31132075471698112</v>
      </c>
      <c r="AG3563">
        <v>105</v>
      </c>
      <c r="AH3563">
        <f t="shared" si="1116"/>
        <v>14</v>
      </c>
      <c r="AI3563">
        <f t="shared" si="1106"/>
        <v>7</v>
      </c>
      <c r="AJ3563">
        <f t="shared" si="1117"/>
        <v>13</v>
      </c>
      <c r="AK3563">
        <f t="shared" si="1118"/>
        <v>9</v>
      </c>
      <c r="AL3563">
        <f t="shared" si="1107"/>
        <v>4</v>
      </c>
      <c r="AM3563">
        <f t="shared" si="1108"/>
        <v>1</v>
      </c>
      <c r="AN3563">
        <f t="shared" si="1109"/>
        <v>6</v>
      </c>
      <c r="AO3563">
        <f t="shared" si="1110"/>
        <v>11</v>
      </c>
      <c r="AP3563">
        <f t="shared" si="1111"/>
        <v>6</v>
      </c>
      <c r="AQ3563">
        <f t="shared" si="1119"/>
        <v>2</v>
      </c>
      <c r="AR3563">
        <f t="shared" si="1112"/>
        <v>3</v>
      </c>
      <c r="AS3563">
        <f t="shared" si="1113"/>
        <v>8</v>
      </c>
      <c r="AT3563">
        <f t="shared" si="1114"/>
        <v>13</v>
      </c>
      <c r="AU3563">
        <f t="shared" si="1115"/>
        <v>18</v>
      </c>
    </row>
    <row r="3564" spans="1:47" x14ac:dyDescent="0.45">
      <c r="A3564" s="3">
        <v>43479</v>
      </c>
      <c r="B3564" s="3">
        <v>43492</v>
      </c>
      <c r="C3564" s="5">
        <f t="shared" si="1104"/>
        <v>13</v>
      </c>
      <c r="D3564" s="5">
        <f t="shared" si="1105"/>
        <v>1</v>
      </c>
      <c r="E3564" t="s">
        <v>36</v>
      </c>
      <c r="F3564">
        <v>500000</v>
      </c>
      <c r="G3564">
        <v>124</v>
      </c>
      <c r="H3564">
        <v>10</v>
      </c>
      <c r="I3564">
        <v>40</v>
      </c>
      <c r="J3564">
        <v>0</v>
      </c>
      <c r="K3564">
        <v>74</v>
      </c>
      <c r="L3564">
        <v>1886</v>
      </c>
      <c r="M3564">
        <v>18</v>
      </c>
      <c r="N3564">
        <v>12</v>
      </c>
      <c r="O3564">
        <v>11</v>
      </c>
      <c r="P3564">
        <v>0</v>
      </c>
      <c r="Q3564">
        <v>1817</v>
      </c>
      <c r="R3564">
        <v>1054</v>
      </c>
      <c r="S3564">
        <v>77</v>
      </c>
      <c r="T3564">
        <v>8</v>
      </c>
      <c r="U3564">
        <v>3</v>
      </c>
      <c r="V3564">
        <v>47.098669139209932</v>
      </c>
      <c r="W3564">
        <v>10.09056679563321</v>
      </c>
      <c r="X3564">
        <v>5</v>
      </c>
      <c r="Y3564">
        <v>1</v>
      </c>
      <c r="Z3564">
        <v>751</v>
      </c>
      <c r="AA3564" t="s">
        <v>32</v>
      </c>
      <c r="AB3564">
        <v>13</v>
      </c>
      <c r="AC3564">
        <f t="shared" si="1100"/>
        <v>38461.538461538461</v>
      </c>
      <c r="AD3564">
        <f t="shared" si="1101"/>
        <v>1</v>
      </c>
      <c r="AE3564">
        <f t="shared" si="1102"/>
        <v>0.1038961038961039</v>
      </c>
      <c r="AF3564">
        <f t="shared" si="1103"/>
        <v>3.896103896103896E-2</v>
      </c>
      <c r="AG3564">
        <v>105</v>
      </c>
      <c r="AH3564">
        <f t="shared" si="1116"/>
        <v>14</v>
      </c>
      <c r="AI3564">
        <f t="shared" si="1106"/>
        <v>27</v>
      </c>
      <c r="AJ3564">
        <f t="shared" si="1117"/>
        <v>13</v>
      </c>
      <c r="AK3564">
        <f t="shared" si="1118"/>
        <v>9</v>
      </c>
      <c r="AL3564">
        <f t="shared" si="1107"/>
        <v>4</v>
      </c>
      <c r="AM3564">
        <f t="shared" si="1108"/>
        <v>1</v>
      </c>
      <c r="AN3564">
        <f t="shared" si="1109"/>
        <v>6</v>
      </c>
      <c r="AO3564">
        <f t="shared" si="1110"/>
        <v>11</v>
      </c>
      <c r="AP3564">
        <f t="shared" si="1111"/>
        <v>26</v>
      </c>
      <c r="AQ3564">
        <f t="shared" si="1119"/>
        <v>22</v>
      </c>
      <c r="AR3564">
        <f t="shared" si="1112"/>
        <v>17</v>
      </c>
      <c r="AS3564">
        <f t="shared" si="1113"/>
        <v>12</v>
      </c>
      <c r="AT3564">
        <f t="shared" si="1114"/>
        <v>7</v>
      </c>
      <c r="AU3564">
        <f t="shared" si="1115"/>
        <v>2</v>
      </c>
    </row>
    <row r="3565" spans="1:47" x14ac:dyDescent="0.45">
      <c r="A3565" s="3">
        <v>43479</v>
      </c>
      <c r="B3565" s="3">
        <v>43487</v>
      </c>
      <c r="C3565" s="5">
        <f t="shared" si="1104"/>
        <v>8</v>
      </c>
      <c r="D3565" s="5">
        <f t="shared" si="1105"/>
        <v>1</v>
      </c>
      <c r="E3565" t="s">
        <v>36</v>
      </c>
      <c r="F3565">
        <v>1000000</v>
      </c>
      <c r="G3565">
        <v>23</v>
      </c>
      <c r="H3565">
        <v>6</v>
      </c>
      <c r="I3565">
        <v>24</v>
      </c>
      <c r="J3565">
        <v>0</v>
      </c>
      <c r="K3565">
        <v>23</v>
      </c>
      <c r="L3565">
        <v>0</v>
      </c>
      <c r="M3565">
        <v>139</v>
      </c>
      <c r="N3565">
        <v>26</v>
      </c>
      <c r="O3565">
        <v>25</v>
      </c>
      <c r="P3565">
        <v>0</v>
      </c>
      <c r="Q3565">
        <v>1856</v>
      </c>
      <c r="R3565">
        <v>1068</v>
      </c>
      <c r="S3565">
        <v>53</v>
      </c>
      <c r="T3565">
        <v>34</v>
      </c>
      <c r="U3565">
        <v>3</v>
      </c>
      <c r="V3565">
        <v>39.361567733729089</v>
      </c>
      <c r="W3565">
        <v>12.77523496572681</v>
      </c>
      <c r="X3565">
        <v>6</v>
      </c>
      <c r="Y3565">
        <v>1</v>
      </c>
      <c r="Z3565">
        <v>504</v>
      </c>
      <c r="AA3565" t="s">
        <v>32</v>
      </c>
      <c r="AB3565">
        <v>5</v>
      </c>
      <c r="AC3565">
        <f t="shared" si="1100"/>
        <v>125000</v>
      </c>
      <c r="AD3565">
        <f t="shared" si="1101"/>
        <v>0.625</v>
      </c>
      <c r="AE3565">
        <f t="shared" si="1102"/>
        <v>0.64150943396226412</v>
      </c>
      <c r="AF3565">
        <f t="shared" si="1103"/>
        <v>5.6603773584905662E-2</v>
      </c>
      <c r="AG3565">
        <v>105</v>
      </c>
      <c r="AH3565">
        <f t="shared" si="1116"/>
        <v>14</v>
      </c>
      <c r="AI3565">
        <f t="shared" si="1106"/>
        <v>22</v>
      </c>
      <c r="AJ3565">
        <f t="shared" si="1117"/>
        <v>13</v>
      </c>
      <c r="AK3565">
        <f t="shared" si="1118"/>
        <v>9</v>
      </c>
      <c r="AL3565">
        <f t="shared" si="1107"/>
        <v>4</v>
      </c>
      <c r="AM3565">
        <f t="shared" si="1108"/>
        <v>1</v>
      </c>
      <c r="AN3565">
        <f t="shared" si="1109"/>
        <v>6</v>
      </c>
      <c r="AO3565">
        <f t="shared" si="1110"/>
        <v>11</v>
      </c>
      <c r="AP3565">
        <f t="shared" si="1111"/>
        <v>21</v>
      </c>
      <c r="AQ3565">
        <f t="shared" si="1119"/>
        <v>17</v>
      </c>
      <c r="AR3565">
        <f t="shared" si="1112"/>
        <v>12</v>
      </c>
      <c r="AS3565">
        <f t="shared" si="1113"/>
        <v>7</v>
      </c>
      <c r="AT3565">
        <f t="shared" si="1114"/>
        <v>2</v>
      </c>
      <c r="AU3565">
        <f t="shared" si="1115"/>
        <v>3</v>
      </c>
    </row>
    <row r="3566" spans="1:47" x14ac:dyDescent="0.45">
      <c r="A3566" s="3">
        <v>43479</v>
      </c>
      <c r="B3566" s="3">
        <v>43513</v>
      </c>
      <c r="C3566" s="5">
        <f t="shared" si="1104"/>
        <v>34</v>
      </c>
      <c r="D3566" s="5">
        <f t="shared" si="1105"/>
        <v>1</v>
      </c>
      <c r="E3566" t="s">
        <v>36</v>
      </c>
      <c r="F3566">
        <v>500000</v>
      </c>
      <c r="G3566">
        <v>12</v>
      </c>
      <c r="H3566">
        <v>6</v>
      </c>
      <c r="I3566">
        <v>18</v>
      </c>
      <c r="J3566">
        <v>0</v>
      </c>
      <c r="K3566">
        <v>35</v>
      </c>
      <c r="L3566">
        <v>5</v>
      </c>
      <c r="M3566">
        <v>1</v>
      </c>
      <c r="N3566">
        <v>0</v>
      </c>
      <c r="O3566">
        <v>0</v>
      </c>
      <c r="P3566">
        <v>0</v>
      </c>
      <c r="Q3566">
        <v>3612</v>
      </c>
      <c r="R3566">
        <v>2000</v>
      </c>
      <c r="S3566">
        <v>115</v>
      </c>
      <c r="T3566">
        <v>37</v>
      </c>
      <c r="U3566">
        <v>30</v>
      </c>
      <c r="V3566">
        <v>36.395226086956541</v>
      </c>
      <c r="W3566">
        <v>12.503408695652171</v>
      </c>
      <c r="X3566">
        <v>8</v>
      </c>
      <c r="Y3566">
        <v>0</v>
      </c>
      <c r="Z3566">
        <v>34</v>
      </c>
      <c r="AA3566" t="s">
        <v>27</v>
      </c>
      <c r="AB3566">
        <v>0</v>
      </c>
      <c r="AC3566">
        <f t="shared" si="1100"/>
        <v>14705.882352941177</v>
      </c>
      <c r="AD3566">
        <f t="shared" si="1101"/>
        <v>0</v>
      </c>
      <c r="AE3566">
        <f t="shared" si="1102"/>
        <v>0.32173913043478258</v>
      </c>
      <c r="AF3566">
        <f t="shared" si="1103"/>
        <v>0.2608695652173913</v>
      </c>
      <c r="AG3566">
        <v>105</v>
      </c>
      <c r="AH3566">
        <f t="shared" si="1116"/>
        <v>14</v>
      </c>
      <c r="AI3566">
        <f t="shared" si="1106"/>
        <v>17</v>
      </c>
      <c r="AJ3566">
        <f t="shared" si="1117"/>
        <v>13</v>
      </c>
      <c r="AK3566">
        <f t="shared" si="1118"/>
        <v>9</v>
      </c>
      <c r="AL3566">
        <f t="shared" si="1107"/>
        <v>4</v>
      </c>
      <c r="AM3566">
        <f t="shared" si="1108"/>
        <v>1</v>
      </c>
      <c r="AN3566">
        <f t="shared" si="1109"/>
        <v>6</v>
      </c>
      <c r="AO3566">
        <f t="shared" si="1110"/>
        <v>11</v>
      </c>
      <c r="AP3566">
        <f t="shared" si="1111"/>
        <v>16</v>
      </c>
      <c r="AQ3566">
        <f t="shared" si="1119"/>
        <v>12</v>
      </c>
      <c r="AR3566">
        <f t="shared" si="1112"/>
        <v>7</v>
      </c>
      <c r="AS3566">
        <f t="shared" si="1113"/>
        <v>2</v>
      </c>
      <c r="AT3566">
        <f t="shared" si="1114"/>
        <v>3</v>
      </c>
      <c r="AU3566">
        <f t="shared" si="1115"/>
        <v>8</v>
      </c>
    </row>
    <row r="3567" spans="1:47" x14ac:dyDescent="0.45">
      <c r="A3567" s="3">
        <v>43479</v>
      </c>
      <c r="B3567" s="3">
        <v>43486</v>
      </c>
      <c r="C3567" s="5">
        <f t="shared" si="1104"/>
        <v>7</v>
      </c>
      <c r="D3567" s="5">
        <f t="shared" si="1105"/>
        <v>1</v>
      </c>
      <c r="E3567" t="s">
        <v>36</v>
      </c>
      <c r="F3567">
        <v>1000000</v>
      </c>
      <c r="G3567">
        <v>13</v>
      </c>
      <c r="H3567">
        <v>8</v>
      </c>
      <c r="I3567">
        <v>9</v>
      </c>
      <c r="J3567">
        <v>0</v>
      </c>
      <c r="K3567">
        <v>24</v>
      </c>
      <c r="L3567">
        <v>59</v>
      </c>
      <c r="M3567">
        <v>4</v>
      </c>
      <c r="N3567">
        <v>0</v>
      </c>
      <c r="O3567">
        <v>0</v>
      </c>
      <c r="P3567">
        <v>0</v>
      </c>
      <c r="Q3567">
        <v>3435</v>
      </c>
      <c r="R3567">
        <v>1863</v>
      </c>
      <c r="S3567">
        <v>87</v>
      </c>
      <c r="T3567">
        <v>37</v>
      </c>
      <c r="U3567">
        <v>16</v>
      </c>
      <c r="V3567">
        <v>29.11449275362321</v>
      </c>
      <c r="W3567">
        <v>14.51822311066689</v>
      </c>
      <c r="X3567">
        <v>7</v>
      </c>
      <c r="Y3567">
        <v>1</v>
      </c>
      <c r="Z3567">
        <v>159</v>
      </c>
      <c r="AA3567" t="s">
        <v>27</v>
      </c>
      <c r="AB3567">
        <v>4</v>
      </c>
      <c r="AC3567">
        <f t="shared" si="1100"/>
        <v>142857.14285714287</v>
      </c>
      <c r="AD3567">
        <f t="shared" si="1101"/>
        <v>0.5714285714285714</v>
      </c>
      <c r="AE3567">
        <f t="shared" si="1102"/>
        <v>0.42528735632183906</v>
      </c>
      <c r="AF3567">
        <f t="shared" si="1103"/>
        <v>0.18390804597701149</v>
      </c>
      <c r="AG3567">
        <v>105</v>
      </c>
      <c r="AH3567">
        <f t="shared" si="1116"/>
        <v>14</v>
      </c>
      <c r="AI3567">
        <f t="shared" si="1106"/>
        <v>21</v>
      </c>
      <c r="AJ3567">
        <f t="shared" si="1117"/>
        <v>13</v>
      </c>
      <c r="AK3567">
        <f t="shared" si="1118"/>
        <v>9</v>
      </c>
      <c r="AL3567">
        <f t="shared" si="1107"/>
        <v>4</v>
      </c>
      <c r="AM3567">
        <f t="shared" si="1108"/>
        <v>1</v>
      </c>
      <c r="AN3567">
        <f t="shared" si="1109"/>
        <v>6</v>
      </c>
      <c r="AO3567">
        <f t="shared" si="1110"/>
        <v>11</v>
      </c>
      <c r="AP3567">
        <f t="shared" si="1111"/>
        <v>20</v>
      </c>
      <c r="AQ3567">
        <f t="shared" si="1119"/>
        <v>16</v>
      </c>
      <c r="AR3567">
        <f t="shared" si="1112"/>
        <v>11</v>
      </c>
      <c r="AS3567">
        <f t="shared" si="1113"/>
        <v>6</v>
      </c>
      <c r="AT3567">
        <f t="shared" si="1114"/>
        <v>1</v>
      </c>
      <c r="AU3567">
        <f t="shared" si="1115"/>
        <v>4</v>
      </c>
    </row>
    <row r="3568" spans="1:47" x14ac:dyDescent="0.45">
      <c r="A3568" s="3">
        <v>43479</v>
      </c>
      <c r="B3568" s="3">
        <v>43510</v>
      </c>
      <c r="C3568" s="5">
        <f t="shared" si="1104"/>
        <v>31</v>
      </c>
      <c r="D3568" s="5">
        <f t="shared" si="1105"/>
        <v>1</v>
      </c>
      <c r="E3568" t="s">
        <v>36</v>
      </c>
      <c r="F3568">
        <v>5000000</v>
      </c>
      <c r="G3568">
        <v>139</v>
      </c>
      <c r="H3568">
        <v>4</v>
      </c>
      <c r="I3568">
        <v>16</v>
      </c>
      <c r="J3568">
        <v>2</v>
      </c>
      <c r="K3568">
        <v>20</v>
      </c>
      <c r="L3568">
        <v>95</v>
      </c>
      <c r="M3568">
        <v>4</v>
      </c>
      <c r="N3568">
        <v>0</v>
      </c>
      <c r="O3568">
        <v>0</v>
      </c>
      <c r="P3568">
        <v>0</v>
      </c>
      <c r="Q3568">
        <v>1344</v>
      </c>
      <c r="R3568">
        <v>740</v>
      </c>
      <c r="S3568">
        <v>43</v>
      </c>
      <c r="T3568">
        <v>21</v>
      </c>
      <c r="U3568">
        <v>15</v>
      </c>
      <c r="V3568">
        <v>35.715666247643007</v>
      </c>
      <c r="W3568">
        <v>12.552979258328101</v>
      </c>
      <c r="X3568">
        <v>5</v>
      </c>
      <c r="Y3568">
        <v>1</v>
      </c>
      <c r="Z3568">
        <v>230</v>
      </c>
      <c r="AA3568" t="s">
        <v>25</v>
      </c>
      <c r="AB3568">
        <v>4</v>
      </c>
      <c r="AC3568">
        <f t="shared" si="1100"/>
        <v>161290.32258064515</v>
      </c>
      <c r="AD3568">
        <f t="shared" si="1101"/>
        <v>0.12903225806451613</v>
      </c>
      <c r="AE3568">
        <f t="shared" si="1102"/>
        <v>0.48837209302325579</v>
      </c>
      <c r="AF3568">
        <f t="shared" si="1103"/>
        <v>0.34883720930232559</v>
      </c>
      <c r="AG3568">
        <v>105</v>
      </c>
      <c r="AH3568">
        <f t="shared" si="1116"/>
        <v>14</v>
      </c>
      <c r="AI3568">
        <f t="shared" si="1106"/>
        <v>14</v>
      </c>
      <c r="AJ3568">
        <f t="shared" si="1117"/>
        <v>13</v>
      </c>
      <c r="AK3568">
        <f t="shared" si="1118"/>
        <v>9</v>
      </c>
      <c r="AL3568">
        <f t="shared" si="1107"/>
        <v>4</v>
      </c>
      <c r="AM3568">
        <f t="shared" si="1108"/>
        <v>1</v>
      </c>
      <c r="AN3568">
        <f t="shared" si="1109"/>
        <v>6</v>
      </c>
      <c r="AO3568">
        <f t="shared" si="1110"/>
        <v>11</v>
      </c>
      <c r="AP3568">
        <f t="shared" si="1111"/>
        <v>13</v>
      </c>
      <c r="AQ3568">
        <f t="shared" si="1119"/>
        <v>9</v>
      </c>
      <c r="AR3568">
        <f t="shared" si="1112"/>
        <v>4</v>
      </c>
      <c r="AS3568">
        <f t="shared" si="1113"/>
        <v>1</v>
      </c>
      <c r="AT3568">
        <f t="shared" si="1114"/>
        <v>6</v>
      </c>
      <c r="AU3568">
        <f t="shared" si="1115"/>
        <v>11</v>
      </c>
    </row>
    <row r="3569" spans="1:47" x14ac:dyDescent="0.45">
      <c r="A3569" s="3">
        <v>43479</v>
      </c>
      <c r="B3569" s="3">
        <v>43486</v>
      </c>
      <c r="C3569" s="5">
        <f t="shared" si="1104"/>
        <v>7</v>
      </c>
      <c r="D3569" s="5">
        <f t="shared" si="1105"/>
        <v>1</v>
      </c>
      <c r="E3569" t="s">
        <v>36</v>
      </c>
      <c r="F3569">
        <v>1000000</v>
      </c>
      <c r="G3569">
        <v>110</v>
      </c>
      <c r="H3569">
        <v>3</v>
      </c>
      <c r="I3569">
        <v>78</v>
      </c>
      <c r="J3569">
        <v>1</v>
      </c>
      <c r="K3569">
        <v>24</v>
      </c>
      <c r="L3569">
        <v>123</v>
      </c>
      <c r="M3569">
        <v>4</v>
      </c>
      <c r="N3569">
        <v>1</v>
      </c>
      <c r="O3569">
        <v>1</v>
      </c>
      <c r="P3569">
        <v>1</v>
      </c>
      <c r="Q3569">
        <v>6788</v>
      </c>
      <c r="R3569">
        <v>3695</v>
      </c>
      <c r="S3569">
        <v>237</v>
      </c>
      <c r="T3569">
        <v>152</v>
      </c>
      <c r="U3569">
        <v>39</v>
      </c>
      <c r="V3569">
        <v>35.593696636462788</v>
      </c>
      <c r="W3569">
        <v>12.16788989568524</v>
      </c>
      <c r="X3569">
        <v>7</v>
      </c>
      <c r="Y3569">
        <v>1</v>
      </c>
      <c r="Z3569">
        <v>433</v>
      </c>
      <c r="AA3569" t="s">
        <v>25</v>
      </c>
      <c r="AB3569">
        <v>9</v>
      </c>
      <c r="AC3569">
        <f t="shared" si="1100"/>
        <v>142857.14285714287</v>
      </c>
      <c r="AD3569">
        <f t="shared" si="1101"/>
        <v>1.2857142857142858</v>
      </c>
      <c r="AE3569">
        <f t="shared" si="1102"/>
        <v>0.64135021097046419</v>
      </c>
      <c r="AF3569">
        <f t="shared" si="1103"/>
        <v>0.16455696202531644</v>
      </c>
      <c r="AG3569">
        <v>105</v>
      </c>
      <c r="AH3569">
        <f t="shared" si="1116"/>
        <v>14</v>
      </c>
      <c r="AI3569">
        <f t="shared" si="1106"/>
        <v>21</v>
      </c>
      <c r="AJ3569">
        <f t="shared" si="1117"/>
        <v>13</v>
      </c>
      <c r="AK3569">
        <f t="shared" si="1118"/>
        <v>9</v>
      </c>
      <c r="AL3569">
        <f t="shared" si="1107"/>
        <v>4</v>
      </c>
      <c r="AM3569">
        <f t="shared" si="1108"/>
        <v>1</v>
      </c>
      <c r="AN3569">
        <f t="shared" si="1109"/>
        <v>6</v>
      </c>
      <c r="AO3569">
        <f t="shared" si="1110"/>
        <v>11</v>
      </c>
      <c r="AP3569">
        <f t="shared" si="1111"/>
        <v>20</v>
      </c>
      <c r="AQ3569">
        <f t="shared" si="1119"/>
        <v>16</v>
      </c>
      <c r="AR3569">
        <f t="shared" si="1112"/>
        <v>11</v>
      </c>
      <c r="AS3569">
        <f t="shared" si="1113"/>
        <v>6</v>
      </c>
      <c r="AT3569">
        <f t="shared" si="1114"/>
        <v>1</v>
      </c>
      <c r="AU3569">
        <f t="shared" si="1115"/>
        <v>4</v>
      </c>
    </row>
    <row r="3570" spans="1:47" x14ac:dyDescent="0.45">
      <c r="A3570" s="3">
        <v>43479</v>
      </c>
      <c r="B3570" s="3">
        <v>43507</v>
      </c>
      <c r="C3570" s="5">
        <f t="shared" si="1104"/>
        <v>28</v>
      </c>
      <c r="D3570" s="5">
        <f t="shared" si="1105"/>
        <v>1</v>
      </c>
      <c r="E3570" t="s">
        <v>36</v>
      </c>
      <c r="F3570">
        <v>1000000</v>
      </c>
      <c r="G3570">
        <v>43</v>
      </c>
      <c r="H3570">
        <v>13</v>
      </c>
      <c r="I3570">
        <v>85</v>
      </c>
      <c r="J3570">
        <v>2</v>
      </c>
      <c r="K3570">
        <v>108</v>
      </c>
      <c r="L3570">
        <v>175</v>
      </c>
      <c r="M3570">
        <v>1</v>
      </c>
      <c r="N3570">
        <v>2</v>
      </c>
      <c r="O3570">
        <v>1</v>
      </c>
      <c r="P3570">
        <v>0</v>
      </c>
      <c r="Q3570">
        <v>4679</v>
      </c>
      <c r="R3570">
        <v>2683</v>
      </c>
      <c r="S3570">
        <v>138</v>
      </c>
      <c r="T3570">
        <v>61</v>
      </c>
      <c r="U3570">
        <v>21</v>
      </c>
      <c r="V3570">
        <v>39.563733423541692</v>
      </c>
      <c r="W3570">
        <v>12.57092279894343</v>
      </c>
      <c r="X3570">
        <v>6</v>
      </c>
      <c r="Y3570">
        <v>1</v>
      </c>
      <c r="Z3570">
        <v>327</v>
      </c>
      <c r="AA3570" t="s">
        <v>31</v>
      </c>
      <c r="AB3570">
        <v>4</v>
      </c>
      <c r="AC3570">
        <f t="shared" si="1100"/>
        <v>35714.285714285717</v>
      </c>
      <c r="AD3570">
        <f t="shared" si="1101"/>
        <v>0.14285714285714285</v>
      </c>
      <c r="AE3570">
        <f t="shared" si="1102"/>
        <v>0.4420289855072464</v>
      </c>
      <c r="AF3570">
        <f t="shared" si="1103"/>
        <v>0.15217391304347827</v>
      </c>
      <c r="AG3570">
        <v>105</v>
      </c>
      <c r="AH3570">
        <f t="shared" si="1116"/>
        <v>14</v>
      </c>
      <c r="AI3570">
        <f t="shared" si="1106"/>
        <v>11</v>
      </c>
      <c r="AJ3570">
        <f t="shared" si="1117"/>
        <v>13</v>
      </c>
      <c r="AK3570">
        <f t="shared" si="1118"/>
        <v>9</v>
      </c>
      <c r="AL3570">
        <f t="shared" si="1107"/>
        <v>4</v>
      </c>
      <c r="AM3570">
        <f t="shared" si="1108"/>
        <v>1</v>
      </c>
      <c r="AN3570">
        <f t="shared" si="1109"/>
        <v>6</v>
      </c>
      <c r="AO3570">
        <f t="shared" si="1110"/>
        <v>11</v>
      </c>
      <c r="AP3570">
        <f t="shared" si="1111"/>
        <v>10</v>
      </c>
      <c r="AQ3570">
        <f t="shared" si="1119"/>
        <v>6</v>
      </c>
      <c r="AR3570">
        <f t="shared" si="1112"/>
        <v>1</v>
      </c>
      <c r="AS3570">
        <f t="shared" si="1113"/>
        <v>4</v>
      </c>
      <c r="AT3570">
        <f t="shared" si="1114"/>
        <v>9</v>
      </c>
      <c r="AU3570">
        <f t="shared" si="1115"/>
        <v>14</v>
      </c>
    </row>
    <row r="3571" spans="1:47" x14ac:dyDescent="0.45">
      <c r="A3571" s="3">
        <v>43479</v>
      </c>
      <c r="B3571" s="3">
        <v>43506</v>
      </c>
      <c r="C3571" s="5">
        <f t="shared" si="1104"/>
        <v>27</v>
      </c>
      <c r="D3571" s="5">
        <f t="shared" si="1105"/>
        <v>1</v>
      </c>
      <c r="E3571" t="s">
        <v>36</v>
      </c>
      <c r="F3571">
        <v>1500000</v>
      </c>
      <c r="G3571">
        <v>20</v>
      </c>
      <c r="H3571">
        <v>5</v>
      </c>
      <c r="I3571">
        <v>44</v>
      </c>
      <c r="J3571">
        <v>0</v>
      </c>
      <c r="K3571">
        <v>58</v>
      </c>
      <c r="L3571">
        <v>52</v>
      </c>
      <c r="M3571">
        <v>1</v>
      </c>
      <c r="N3571">
        <v>0</v>
      </c>
      <c r="O3571">
        <v>0</v>
      </c>
      <c r="P3571">
        <v>0</v>
      </c>
      <c r="Q3571">
        <v>2960</v>
      </c>
      <c r="R3571">
        <v>1603</v>
      </c>
      <c r="S3571">
        <v>65</v>
      </c>
      <c r="T3571">
        <v>69</v>
      </c>
      <c r="U3571">
        <v>46</v>
      </c>
      <c r="V3571">
        <v>25.586445510821079</v>
      </c>
      <c r="W3571">
        <v>15.817145352464131</v>
      </c>
      <c r="X3571">
        <v>8</v>
      </c>
      <c r="Y3571">
        <v>1</v>
      </c>
      <c r="Z3571">
        <v>107</v>
      </c>
      <c r="AA3571" t="s">
        <v>31</v>
      </c>
      <c r="AB3571">
        <v>3</v>
      </c>
      <c r="AC3571">
        <f t="shared" si="1100"/>
        <v>55555.555555555555</v>
      </c>
      <c r="AD3571">
        <f t="shared" si="1101"/>
        <v>0.1111111111111111</v>
      </c>
      <c r="AE3571">
        <f t="shared" si="1102"/>
        <v>1.0615384615384615</v>
      </c>
      <c r="AF3571">
        <f t="shared" si="1103"/>
        <v>0.70769230769230773</v>
      </c>
      <c r="AG3571">
        <v>105</v>
      </c>
      <c r="AH3571">
        <f t="shared" si="1116"/>
        <v>14</v>
      </c>
      <c r="AI3571">
        <f t="shared" si="1106"/>
        <v>10</v>
      </c>
      <c r="AJ3571">
        <f t="shared" si="1117"/>
        <v>13</v>
      </c>
      <c r="AK3571">
        <f t="shared" si="1118"/>
        <v>9</v>
      </c>
      <c r="AL3571">
        <f t="shared" si="1107"/>
        <v>4</v>
      </c>
      <c r="AM3571">
        <f t="shared" si="1108"/>
        <v>1</v>
      </c>
      <c r="AN3571">
        <f t="shared" si="1109"/>
        <v>6</v>
      </c>
      <c r="AO3571">
        <f t="shared" si="1110"/>
        <v>11</v>
      </c>
      <c r="AP3571">
        <f t="shared" si="1111"/>
        <v>9</v>
      </c>
      <c r="AQ3571">
        <f t="shared" si="1119"/>
        <v>5</v>
      </c>
      <c r="AR3571">
        <f t="shared" si="1112"/>
        <v>0</v>
      </c>
      <c r="AS3571">
        <f t="shared" si="1113"/>
        <v>5</v>
      </c>
      <c r="AT3571">
        <f t="shared" si="1114"/>
        <v>10</v>
      </c>
      <c r="AU3571">
        <f t="shared" si="1115"/>
        <v>15</v>
      </c>
    </row>
    <row r="3572" spans="1:47" x14ac:dyDescent="0.45">
      <c r="A3572" s="3">
        <v>43479</v>
      </c>
      <c r="B3572" s="3">
        <v>43506</v>
      </c>
      <c r="C3572" s="5">
        <f t="shared" si="1104"/>
        <v>27</v>
      </c>
      <c r="D3572" s="5">
        <f t="shared" si="1105"/>
        <v>1</v>
      </c>
      <c r="E3572" t="s">
        <v>36</v>
      </c>
      <c r="F3572">
        <v>3000000</v>
      </c>
      <c r="G3572">
        <v>304</v>
      </c>
      <c r="H3572">
        <v>6</v>
      </c>
      <c r="I3572">
        <v>28</v>
      </c>
      <c r="J3572">
        <v>0</v>
      </c>
      <c r="K3572">
        <v>48</v>
      </c>
      <c r="L3572">
        <v>290</v>
      </c>
      <c r="M3572">
        <v>11</v>
      </c>
      <c r="N3572">
        <v>4</v>
      </c>
      <c r="O3572">
        <v>3</v>
      </c>
      <c r="P3572">
        <v>0</v>
      </c>
      <c r="Q3572">
        <v>4054</v>
      </c>
      <c r="R3572">
        <v>2290</v>
      </c>
      <c r="S3572">
        <v>118</v>
      </c>
      <c r="T3572">
        <v>54</v>
      </c>
      <c r="U3572">
        <v>19</v>
      </c>
      <c r="V3572">
        <v>37.369258382059087</v>
      </c>
      <c r="W3572">
        <v>12.868251054696181</v>
      </c>
      <c r="X3572">
        <v>4</v>
      </c>
      <c r="Y3572">
        <v>1</v>
      </c>
      <c r="Z3572">
        <v>1612</v>
      </c>
      <c r="AA3572" t="s">
        <v>31</v>
      </c>
      <c r="AB3572">
        <v>11</v>
      </c>
      <c r="AC3572">
        <f t="shared" si="1100"/>
        <v>111111.11111111111</v>
      </c>
      <c r="AD3572">
        <f t="shared" si="1101"/>
        <v>0.40740740740740738</v>
      </c>
      <c r="AE3572">
        <f t="shared" si="1102"/>
        <v>0.4576271186440678</v>
      </c>
      <c r="AF3572">
        <f t="shared" si="1103"/>
        <v>0.16101694915254236</v>
      </c>
      <c r="AG3572">
        <v>105</v>
      </c>
      <c r="AH3572">
        <f t="shared" si="1116"/>
        <v>14</v>
      </c>
      <c r="AI3572">
        <f t="shared" si="1106"/>
        <v>10</v>
      </c>
      <c r="AJ3572">
        <f t="shared" si="1117"/>
        <v>13</v>
      </c>
      <c r="AK3572">
        <f t="shared" si="1118"/>
        <v>9</v>
      </c>
      <c r="AL3572">
        <f t="shared" si="1107"/>
        <v>4</v>
      </c>
      <c r="AM3572">
        <f t="shared" si="1108"/>
        <v>1</v>
      </c>
      <c r="AN3572">
        <f t="shared" si="1109"/>
        <v>6</v>
      </c>
      <c r="AO3572">
        <f t="shared" si="1110"/>
        <v>11</v>
      </c>
      <c r="AP3572">
        <f t="shared" si="1111"/>
        <v>9</v>
      </c>
      <c r="AQ3572">
        <f t="shared" si="1119"/>
        <v>5</v>
      </c>
      <c r="AR3572">
        <f t="shared" si="1112"/>
        <v>0</v>
      </c>
      <c r="AS3572">
        <f t="shared" si="1113"/>
        <v>5</v>
      </c>
      <c r="AT3572">
        <f t="shared" si="1114"/>
        <v>10</v>
      </c>
      <c r="AU3572">
        <f t="shared" si="1115"/>
        <v>15</v>
      </c>
    </row>
    <row r="3573" spans="1:47" x14ac:dyDescent="0.45">
      <c r="A3573" s="3">
        <v>43479</v>
      </c>
      <c r="B3573" s="3">
        <v>43503</v>
      </c>
      <c r="C3573" s="5">
        <f t="shared" si="1104"/>
        <v>24</v>
      </c>
      <c r="D3573" s="5">
        <f t="shared" si="1105"/>
        <v>1</v>
      </c>
      <c r="E3573" t="s">
        <v>36</v>
      </c>
      <c r="F3573">
        <v>1000000</v>
      </c>
      <c r="G3573">
        <v>16</v>
      </c>
      <c r="H3573">
        <v>8</v>
      </c>
      <c r="I3573">
        <v>37</v>
      </c>
      <c r="J3573">
        <v>0</v>
      </c>
      <c r="K3573">
        <v>45</v>
      </c>
      <c r="L3573">
        <v>1538</v>
      </c>
      <c r="M3573">
        <v>0</v>
      </c>
      <c r="N3573">
        <v>0</v>
      </c>
      <c r="O3573">
        <v>0</v>
      </c>
      <c r="P3573">
        <v>0</v>
      </c>
      <c r="Q3573">
        <v>2268</v>
      </c>
      <c r="R3573">
        <v>1229</v>
      </c>
      <c r="S3573">
        <v>80</v>
      </c>
      <c r="T3573">
        <v>30</v>
      </c>
      <c r="U3573">
        <v>17</v>
      </c>
      <c r="V3573">
        <v>35.120988456061838</v>
      </c>
      <c r="W3573">
        <v>12.177127644426371</v>
      </c>
      <c r="X3573">
        <v>9</v>
      </c>
      <c r="Y3573">
        <v>0</v>
      </c>
      <c r="Z3573">
        <v>23</v>
      </c>
      <c r="AA3573" t="s">
        <v>31</v>
      </c>
      <c r="AB3573">
        <v>0</v>
      </c>
      <c r="AC3573">
        <f t="shared" si="1100"/>
        <v>41666.666666666664</v>
      </c>
      <c r="AD3573">
        <f t="shared" si="1101"/>
        <v>0</v>
      </c>
      <c r="AE3573">
        <f t="shared" si="1102"/>
        <v>0.375</v>
      </c>
      <c r="AF3573">
        <f t="shared" si="1103"/>
        <v>0.21249999999999999</v>
      </c>
      <c r="AG3573">
        <v>105</v>
      </c>
      <c r="AH3573">
        <f t="shared" si="1116"/>
        <v>14</v>
      </c>
      <c r="AI3573">
        <f t="shared" si="1106"/>
        <v>7</v>
      </c>
      <c r="AJ3573">
        <f t="shared" si="1117"/>
        <v>13</v>
      </c>
      <c r="AK3573">
        <f t="shared" si="1118"/>
        <v>9</v>
      </c>
      <c r="AL3573">
        <f t="shared" si="1107"/>
        <v>4</v>
      </c>
      <c r="AM3573">
        <f t="shared" si="1108"/>
        <v>1</v>
      </c>
      <c r="AN3573">
        <f t="shared" si="1109"/>
        <v>6</v>
      </c>
      <c r="AO3573">
        <f t="shared" si="1110"/>
        <v>11</v>
      </c>
      <c r="AP3573">
        <f t="shared" si="1111"/>
        <v>6</v>
      </c>
      <c r="AQ3573">
        <f t="shared" si="1119"/>
        <v>2</v>
      </c>
      <c r="AR3573">
        <f t="shared" si="1112"/>
        <v>3</v>
      </c>
      <c r="AS3573">
        <f t="shared" si="1113"/>
        <v>8</v>
      </c>
      <c r="AT3573">
        <f t="shared" si="1114"/>
        <v>13</v>
      </c>
      <c r="AU3573">
        <f t="shared" si="1115"/>
        <v>18</v>
      </c>
    </row>
    <row r="3574" spans="1:47" x14ac:dyDescent="0.45">
      <c r="A3574" s="3">
        <v>43479</v>
      </c>
      <c r="B3574" s="3">
        <v>43492</v>
      </c>
      <c r="C3574" s="5">
        <f t="shared" si="1104"/>
        <v>13</v>
      </c>
      <c r="D3574" s="5">
        <f t="shared" si="1105"/>
        <v>1</v>
      </c>
      <c r="E3574" t="s">
        <v>36</v>
      </c>
      <c r="F3574">
        <v>500000</v>
      </c>
      <c r="G3574">
        <v>43</v>
      </c>
      <c r="H3574">
        <v>3</v>
      </c>
      <c r="I3574">
        <v>24</v>
      </c>
      <c r="J3574">
        <v>0</v>
      </c>
      <c r="K3574">
        <v>74</v>
      </c>
      <c r="L3574">
        <v>364</v>
      </c>
      <c r="M3574">
        <v>3</v>
      </c>
      <c r="N3574">
        <v>9</v>
      </c>
      <c r="O3574">
        <v>7</v>
      </c>
      <c r="P3574">
        <v>1</v>
      </c>
      <c r="Q3574">
        <v>1035</v>
      </c>
      <c r="R3574">
        <v>529</v>
      </c>
      <c r="S3574">
        <v>25</v>
      </c>
      <c r="T3574">
        <v>4</v>
      </c>
      <c r="U3574">
        <v>0</v>
      </c>
      <c r="V3574">
        <v>19.835860869565241</v>
      </c>
      <c r="W3574">
        <v>15.749356521739131</v>
      </c>
      <c r="X3574">
        <v>6</v>
      </c>
      <c r="Y3574">
        <v>1</v>
      </c>
      <c r="Z3574">
        <v>548</v>
      </c>
      <c r="AA3574" t="s">
        <v>31</v>
      </c>
      <c r="AB3574">
        <v>9</v>
      </c>
      <c r="AC3574">
        <f t="shared" si="1100"/>
        <v>38461.538461538461</v>
      </c>
      <c r="AD3574">
        <f t="shared" si="1101"/>
        <v>0.69230769230769229</v>
      </c>
      <c r="AE3574">
        <f t="shared" si="1102"/>
        <v>0.16</v>
      </c>
      <c r="AF3574">
        <f t="shared" si="1103"/>
        <v>0</v>
      </c>
      <c r="AG3574">
        <v>105</v>
      </c>
      <c r="AH3574">
        <f t="shared" si="1116"/>
        <v>14</v>
      </c>
      <c r="AI3574">
        <f t="shared" si="1106"/>
        <v>27</v>
      </c>
      <c r="AJ3574">
        <f t="shared" si="1117"/>
        <v>13</v>
      </c>
      <c r="AK3574">
        <f t="shared" si="1118"/>
        <v>9</v>
      </c>
      <c r="AL3574">
        <f t="shared" si="1107"/>
        <v>4</v>
      </c>
      <c r="AM3574">
        <f t="shared" si="1108"/>
        <v>1</v>
      </c>
      <c r="AN3574">
        <f t="shared" si="1109"/>
        <v>6</v>
      </c>
      <c r="AO3574">
        <f t="shared" si="1110"/>
        <v>11</v>
      </c>
      <c r="AP3574">
        <f t="shared" si="1111"/>
        <v>26</v>
      </c>
      <c r="AQ3574">
        <f t="shared" si="1119"/>
        <v>22</v>
      </c>
      <c r="AR3574">
        <f t="shared" si="1112"/>
        <v>17</v>
      </c>
      <c r="AS3574">
        <f t="shared" si="1113"/>
        <v>12</v>
      </c>
      <c r="AT3574">
        <f t="shared" si="1114"/>
        <v>7</v>
      </c>
      <c r="AU3574">
        <f t="shared" si="1115"/>
        <v>2</v>
      </c>
    </row>
    <row r="3575" spans="1:47" x14ac:dyDescent="0.45">
      <c r="A3575" s="3">
        <v>43479</v>
      </c>
      <c r="B3575" s="3">
        <v>43492</v>
      </c>
      <c r="C3575" s="5">
        <f t="shared" si="1104"/>
        <v>13</v>
      </c>
      <c r="D3575" s="5">
        <f t="shared" si="1105"/>
        <v>1</v>
      </c>
      <c r="E3575" t="s">
        <v>36</v>
      </c>
      <c r="F3575">
        <v>1000000</v>
      </c>
      <c r="G3575">
        <v>44</v>
      </c>
      <c r="H3575">
        <v>9</v>
      </c>
      <c r="I3575">
        <v>37</v>
      </c>
      <c r="J3575">
        <v>0</v>
      </c>
      <c r="K3575">
        <v>74</v>
      </c>
      <c r="L3575">
        <v>1372</v>
      </c>
      <c r="M3575">
        <v>0</v>
      </c>
      <c r="N3575">
        <v>5</v>
      </c>
      <c r="O3575">
        <v>1</v>
      </c>
      <c r="P3575">
        <v>0</v>
      </c>
      <c r="Q3575">
        <v>2311</v>
      </c>
      <c r="R3575">
        <v>1234</v>
      </c>
      <c r="S3575">
        <v>73</v>
      </c>
      <c r="T3575">
        <v>32</v>
      </c>
      <c r="U3575">
        <v>12</v>
      </c>
      <c r="V3575">
        <v>31.240861992406931</v>
      </c>
      <c r="W3575">
        <v>13.101306143291669</v>
      </c>
      <c r="X3575">
        <v>6</v>
      </c>
      <c r="Y3575">
        <v>1</v>
      </c>
      <c r="Z3575">
        <v>160</v>
      </c>
      <c r="AA3575" t="s">
        <v>31</v>
      </c>
      <c r="AB3575">
        <v>7</v>
      </c>
      <c r="AC3575">
        <f t="shared" si="1100"/>
        <v>76923.076923076922</v>
      </c>
      <c r="AD3575">
        <f t="shared" si="1101"/>
        <v>0.53846153846153844</v>
      </c>
      <c r="AE3575">
        <f t="shared" si="1102"/>
        <v>0.43835616438356162</v>
      </c>
      <c r="AF3575">
        <f t="shared" si="1103"/>
        <v>0.16438356164383561</v>
      </c>
      <c r="AG3575">
        <v>105</v>
      </c>
      <c r="AH3575">
        <f t="shared" si="1116"/>
        <v>14</v>
      </c>
      <c r="AI3575">
        <f t="shared" si="1106"/>
        <v>27</v>
      </c>
      <c r="AJ3575">
        <f t="shared" si="1117"/>
        <v>13</v>
      </c>
      <c r="AK3575">
        <f t="shared" si="1118"/>
        <v>9</v>
      </c>
      <c r="AL3575">
        <f t="shared" si="1107"/>
        <v>4</v>
      </c>
      <c r="AM3575">
        <f t="shared" si="1108"/>
        <v>1</v>
      </c>
      <c r="AN3575">
        <f t="shared" si="1109"/>
        <v>6</v>
      </c>
      <c r="AO3575">
        <f t="shared" si="1110"/>
        <v>11</v>
      </c>
      <c r="AP3575">
        <f t="shared" si="1111"/>
        <v>26</v>
      </c>
      <c r="AQ3575">
        <f t="shared" si="1119"/>
        <v>22</v>
      </c>
      <c r="AR3575">
        <f t="shared" si="1112"/>
        <v>17</v>
      </c>
      <c r="AS3575">
        <f t="shared" si="1113"/>
        <v>12</v>
      </c>
      <c r="AT3575">
        <f t="shared" si="1114"/>
        <v>7</v>
      </c>
      <c r="AU3575">
        <f t="shared" si="1115"/>
        <v>2</v>
      </c>
    </row>
    <row r="3576" spans="1:47" x14ac:dyDescent="0.45">
      <c r="A3576" s="3">
        <v>43479</v>
      </c>
      <c r="B3576" s="3">
        <v>43513</v>
      </c>
      <c r="C3576" s="5">
        <f t="shared" si="1104"/>
        <v>34</v>
      </c>
      <c r="D3576" s="5">
        <f t="shared" si="1105"/>
        <v>1</v>
      </c>
      <c r="E3576" t="s">
        <v>36</v>
      </c>
      <c r="F3576">
        <v>5000000</v>
      </c>
      <c r="G3576">
        <v>840</v>
      </c>
      <c r="H3576">
        <v>8</v>
      </c>
      <c r="I3576">
        <v>37</v>
      </c>
      <c r="J3576">
        <v>2</v>
      </c>
      <c r="K3576">
        <v>102</v>
      </c>
      <c r="L3576">
        <v>21</v>
      </c>
      <c r="M3576">
        <v>0</v>
      </c>
      <c r="N3576">
        <v>0</v>
      </c>
      <c r="O3576">
        <v>0</v>
      </c>
      <c r="P3576">
        <v>0</v>
      </c>
      <c r="Q3576">
        <v>2660</v>
      </c>
      <c r="R3576">
        <v>1486</v>
      </c>
      <c r="S3576">
        <v>74</v>
      </c>
      <c r="T3576">
        <v>66</v>
      </c>
      <c r="U3576">
        <v>11</v>
      </c>
      <c r="V3576">
        <v>35.015286821141473</v>
      </c>
      <c r="W3576">
        <v>13.36409806845877</v>
      </c>
      <c r="X3576">
        <v>9</v>
      </c>
      <c r="Y3576">
        <v>1</v>
      </c>
      <c r="Z3576">
        <v>1753</v>
      </c>
      <c r="AA3576" t="s">
        <v>33</v>
      </c>
      <c r="AB3576">
        <v>12</v>
      </c>
      <c r="AC3576">
        <f t="shared" si="1100"/>
        <v>147058.82352941178</v>
      </c>
      <c r="AD3576">
        <f t="shared" si="1101"/>
        <v>0.35294117647058826</v>
      </c>
      <c r="AE3576">
        <f t="shared" si="1102"/>
        <v>0.89189189189189189</v>
      </c>
      <c r="AF3576">
        <f t="shared" si="1103"/>
        <v>0.14864864864864866</v>
      </c>
      <c r="AG3576">
        <v>105</v>
      </c>
      <c r="AH3576">
        <f t="shared" si="1116"/>
        <v>14</v>
      </c>
      <c r="AI3576">
        <f t="shared" si="1106"/>
        <v>17</v>
      </c>
      <c r="AJ3576">
        <f t="shared" si="1117"/>
        <v>13</v>
      </c>
      <c r="AK3576">
        <f t="shared" si="1118"/>
        <v>9</v>
      </c>
      <c r="AL3576">
        <f t="shared" si="1107"/>
        <v>4</v>
      </c>
      <c r="AM3576">
        <f t="shared" si="1108"/>
        <v>1</v>
      </c>
      <c r="AN3576">
        <f t="shared" si="1109"/>
        <v>6</v>
      </c>
      <c r="AO3576">
        <f t="shared" si="1110"/>
        <v>11</v>
      </c>
      <c r="AP3576">
        <f t="shared" si="1111"/>
        <v>16</v>
      </c>
      <c r="AQ3576">
        <f t="shared" si="1119"/>
        <v>12</v>
      </c>
      <c r="AR3576">
        <f t="shared" si="1112"/>
        <v>7</v>
      </c>
      <c r="AS3576">
        <f t="shared" si="1113"/>
        <v>2</v>
      </c>
      <c r="AT3576">
        <f t="shared" si="1114"/>
        <v>3</v>
      </c>
      <c r="AU3576">
        <f t="shared" si="1115"/>
        <v>8</v>
      </c>
    </row>
    <row r="3577" spans="1:47" x14ac:dyDescent="0.45">
      <c r="A3577" s="3">
        <v>43479</v>
      </c>
      <c r="B3577" s="3">
        <v>43513</v>
      </c>
      <c r="C3577" s="5">
        <f t="shared" si="1104"/>
        <v>34</v>
      </c>
      <c r="D3577" s="5">
        <f t="shared" si="1105"/>
        <v>1</v>
      </c>
      <c r="E3577" t="s">
        <v>36</v>
      </c>
      <c r="F3577">
        <v>1000000</v>
      </c>
      <c r="G3577">
        <v>54</v>
      </c>
      <c r="H3577">
        <v>4</v>
      </c>
      <c r="I3577">
        <v>53</v>
      </c>
      <c r="J3577">
        <v>0</v>
      </c>
      <c r="K3577">
        <v>122</v>
      </c>
      <c r="L3577">
        <v>6925</v>
      </c>
      <c r="M3577">
        <v>0</v>
      </c>
      <c r="N3577">
        <v>0</v>
      </c>
      <c r="O3577">
        <v>0</v>
      </c>
      <c r="P3577">
        <v>0</v>
      </c>
      <c r="Q3577">
        <v>1534</v>
      </c>
      <c r="R3577">
        <v>850</v>
      </c>
      <c r="S3577">
        <v>57</v>
      </c>
      <c r="T3577">
        <v>17</v>
      </c>
      <c r="U3577">
        <v>9</v>
      </c>
      <c r="V3577">
        <v>39.020917440660497</v>
      </c>
      <c r="W3577">
        <v>11.52131888544892</v>
      </c>
      <c r="X3577">
        <v>5</v>
      </c>
      <c r="Y3577">
        <v>1</v>
      </c>
      <c r="Z3577">
        <v>231</v>
      </c>
      <c r="AA3577" t="s">
        <v>26</v>
      </c>
      <c r="AB3577">
        <v>0</v>
      </c>
      <c r="AC3577">
        <f t="shared" si="1100"/>
        <v>29411.764705882353</v>
      </c>
      <c r="AD3577">
        <f t="shared" si="1101"/>
        <v>0</v>
      </c>
      <c r="AE3577">
        <f t="shared" si="1102"/>
        <v>0.2982456140350877</v>
      </c>
      <c r="AF3577">
        <f t="shared" si="1103"/>
        <v>0.15789473684210525</v>
      </c>
      <c r="AG3577">
        <v>105</v>
      </c>
      <c r="AH3577">
        <f t="shared" si="1116"/>
        <v>14</v>
      </c>
      <c r="AI3577">
        <f t="shared" si="1106"/>
        <v>17</v>
      </c>
      <c r="AJ3577">
        <f t="shared" si="1117"/>
        <v>13</v>
      </c>
      <c r="AK3577">
        <f t="shared" si="1118"/>
        <v>9</v>
      </c>
      <c r="AL3577">
        <f t="shared" si="1107"/>
        <v>4</v>
      </c>
      <c r="AM3577">
        <f t="shared" si="1108"/>
        <v>1</v>
      </c>
      <c r="AN3577">
        <f t="shared" si="1109"/>
        <v>6</v>
      </c>
      <c r="AO3577">
        <f t="shared" si="1110"/>
        <v>11</v>
      </c>
      <c r="AP3577">
        <f t="shared" si="1111"/>
        <v>16</v>
      </c>
      <c r="AQ3577">
        <f t="shared" si="1119"/>
        <v>12</v>
      </c>
      <c r="AR3577">
        <f t="shared" si="1112"/>
        <v>7</v>
      </c>
      <c r="AS3577">
        <f t="shared" si="1113"/>
        <v>2</v>
      </c>
      <c r="AT3577">
        <f t="shared" si="1114"/>
        <v>3</v>
      </c>
      <c r="AU3577">
        <f t="shared" si="1115"/>
        <v>8</v>
      </c>
    </row>
    <row r="3578" spans="1:47" x14ac:dyDescent="0.45">
      <c r="A3578" s="3">
        <v>43479</v>
      </c>
      <c r="B3578" s="3">
        <v>43502</v>
      </c>
      <c r="C3578" s="5">
        <f t="shared" si="1104"/>
        <v>23</v>
      </c>
      <c r="D3578" s="5">
        <f t="shared" si="1105"/>
        <v>1</v>
      </c>
      <c r="E3578" t="s">
        <v>36</v>
      </c>
      <c r="F3578">
        <v>500000</v>
      </c>
      <c r="G3578">
        <v>98</v>
      </c>
      <c r="H3578">
        <v>12</v>
      </c>
      <c r="I3578">
        <v>34</v>
      </c>
      <c r="J3578">
        <v>2</v>
      </c>
      <c r="K3578">
        <v>52</v>
      </c>
      <c r="L3578">
        <v>527</v>
      </c>
      <c r="M3578">
        <v>3</v>
      </c>
      <c r="N3578">
        <v>2</v>
      </c>
      <c r="O3578">
        <v>2</v>
      </c>
      <c r="P3578">
        <v>0</v>
      </c>
      <c r="Q3578">
        <v>2273</v>
      </c>
      <c r="R3578">
        <v>1337</v>
      </c>
      <c r="S3578">
        <v>101</v>
      </c>
      <c r="T3578">
        <v>28</v>
      </c>
      <c r="U3578">
        <v>26</v>
      </c>
      <c r="V3578">
        <v>49.572484282085668</v>
      </c>
      <c r="W3578">
        <v>9.6335558402511943</v>
      </c>
      <c r="X3578">
        <v>7</v>
      </c>
      <c r="Y3578">
        <v>1</v>
      </c>
      <c r="Z3578">
        <v>1069</v>
      </c>
      <c r="AA3578" t="s">
        <v>26</v>
      </c>
      <c r="AB3578">
        <v>9</v>
      </c>
      <c r="AC3578">
        <f t="shared" si="1100"/>
        <v>21739.130434782608</v>
      </c>
      <c r="AD3578">
        <f t="shared" si="1101"/>
        <v>0.39130434782608697</v>
      </c>
      <c r="AE3578">
        <f t="shared" si="1102"/>
        <v>0.27722772277227725</v>
      </c>
      <c r="AF3578">
        <f t="shared" si="1103"/>
        <v>0.25742574257425743</v>
      </c>
      <c r="AG3578">
        <v>105</v>
      </c>
      <c r="AH3578">
        <f t="shared" si="1116"/>
        <v>14</v>
      </c>
      <c r="AI3578">
        <f t="shared" si="1106"/>
        <v>6</v>
      </c>
      <c r="AJ3578">
        <f t="shared" si="1117"/>
        <v>13</v>
      </c>
      <c r="AK3578">
        <f t="shared" si="1118"/>
        <v>9</v>
      </c>
      <c r="AL3578">
        <f t="shared" si="1107"/>
        <v>4</v>
      </c>
      <c r="AM3578">
        <f t="shared" si="1108"/>
        <v>1</v>
      </c>
      <c r="AN3578">
        <f t="shared" si="1109"/>
        <v>6</v>
      </c>
      <c r="AO3578">
        <f t="shared" si="1110"/>
        <v>11</v>
      </c>
      <c r="AP3578">
        <f t="shared" si="1111"/>
        <v>5</v>
      </c>
      <c r="AQ3578">
        <f t="shared" si="1119"/>
        <v>1</v>
      </c>
      <c r="AR3578">
        <f t="shared" si="1112"/>
        <v>4</v>
      </c>
      <c r="AS3578">
        <f t="shared" si="1113"/>
        <v>9</v>
      </c>
      <c r="AT3578">
        <f t="shared" si="1114"/>
        <v>14</v>
      </c>
      <c r="AU3578">
        <f t="shared" si="1115"/>
        <v>19</v>
      </c>
    </row>
    <row r="3579" spans="1:47" x14ac:dyDescent="0.45">
      <c r="A3579" s="3">
        <v>43494</v>
      </c>
      <c r="B3579" s="3">
        <v>43506</v>
      </c>
      <c r="C3579" s="5">
        <f t="shared" si="1104"/>
        <v>12</v>
      </c>
      <c r="D3579" s="5">
        <f t="shared" si="1105"/>
        <v>1</v>
      </c>
      <c r="E3579" t="s">
        <v>35</v>
      </c>
      <c r="F3579">
        <v>1000000</v>
      </c>
      <c r="G3579">
        <v>85</v>
      </c>
      <c r="H3579">
        <v>8</v>
      </c>
      <c r="I3579">
        <v>48</v>
      </c>
      <c r="J3579">
        <v>0</v>
      </c>
      <c r="K3579">
        <v>40</v>
      </c>
      <c r="L3579">
        <v>12300</v>
      </c>
      <c r="M3579">
        <v>18</v>
      </c>
      <c r="N3579">
        <v>2</v>
      </c>
      <c r="O3579">
        <v>2</v>
      </c>
      <c r="P3579">
        <v>0</v>
      </c>
      <c r="Q3579">
        <v>5111</v>
      </c>
      <c r="R3579">
        <v>2799</v>
      </c>
      <c r="S3579">
        <v>153</v>
      </c>
      <c r="T3579">
        <v>104</v>
      </c>
      <c r="U3579">
        <v>74</v>
      </c>
      <c r="V3579">
        <v>33.786084736145277</v>
      </c>
      <c r="W3579">
        <v>13.091615492928151</v>
      </c>
      <c r="X3579">
        <v>10</v>
      </c>
      <c r="Y3579">
        <v>1</v>
      </c>
      <c r="Z3579">
        <v>849</v>
      </c>
      <c r="AA3579" t="s">
        <v>32</v>
      </c>
      <c r="AB3579">
        <v>7</v>
      </c>
      <c r="AC3579">
        <f t="shared" si="1100"/>
        <v>83333.333333333328</v>
      </c>
      <c r="AD3579">
        <f t="shared" si="1101"/>
        <v>0.58333333333333337</v>
      </c>
      <c r="AE3579">
        <f t="shared" si="1102"/>
        <v>0.6797385620915033</v>
      </c>
      <c r="AF3579">
        <f t="shared" si="1103"/>
        <v>0.48366013071895425</v>
      </c>
      <c r="AG3579">
        <v>46</v>
      </c>
      <c r="AH3579">
        <f t="shared" si="1116"/>
        <v>29</v>
      </c>
      <c r="AI3579">
        <f t="shared" si="1106"/>
        <v>10</v>
      </c>
      <c r="AJ3579">
        <f t="shared" si="1117"/>
        <v>28</v>
      </c>
      <c r="AK3579">
        <f t="shared" si="1118"/>
        <v>24</v>
      </c>
      <c r="AL3579">
        <f t="shared" si="1107"/>
        <v>19</v>
      </c>
      <c r="AM3579">
        <f t="shared" si="1108"/>
        <v>14</v>
      </c>
      <c r="AN3579">
        <f t="shared" si="1109"/>
        <v>9</v>
      </c>
      <c r="AO3579">
        <f t="shared" si="1110"/>
        <v>4</v>
      </c>
      <c r="AP3579">
        <f t="shared" si="1111"/>
        <v>9</v>
      </c>
      <c r="AQ3579">
        <f t="shared" si="1119"/>
        <v>5</v>
      </c>
      <c r="AR3579">
        <f t="shared" si="1112"/>
        <v>0</v>
      </c>
      <c r="AS3579">
        <f t="shared" si="1113"/>
        <v>5</v>
      </c>
      <c r="AT3579">
        <f t="shared" si="1114"/>
        <v>10</v>
      </c>
      <c r="AU3579">
        <f t="shared" si="1115"/>
        <v>15</v>
      </c>
    </row>
    <row r="3580" spans="1:47" x14ac:dyDescent="0.45">
      <c r="A3580" s="3">
        <v>43494</v>
      </c>
      <c r="B3580" s="3">
        <v>43514</v>
      </c>
      <c r="C3580" s="5">
        <f t="shared" si="1104"/>
        <v>20</v>
      </c>
      <c r="D3580" s="5">
        <f t="shared" si="1105"/>
        <v>1</v>
      </c>
      <c r="E3580" t="s">
        <v>35</v>
      </c>
      <c r="F3580">
        <v>500000</v>
      </c>
      <c r="G3580">
        <v>266</v>
      </c>
      <c r="H3580">
        <v>10</v>
      </c>
      <c r="I3580">
        <v>32</v>
      </c>
      <c r="J3580">
        <v>1</v>
      </c>
      <c r="K3580">
        <v>24</v>
      </c>
      <c r="L3580">
        <v>19</v>
      </c>
      <c r="M3580">
        <v>16</v>
      </c>
      <c r="N3580">
        <v>6</v>
      </c>
      <c r="O3580">
        <v>6</v>
      </c>
      <c r="P3580">
        <v>0</v>
      </c>
      <c r="Q3580">
        <v>3098</v>
      </c>
      <c r="R3580">
        <v>1786</v>
      </c>
      <c r="S3580">
        <v>98</v>
      </c>
      <c r="T3580">
        <v>48</v>
      </c>
      <c r="U3580">
        <v>20</v>
      </c>
      <c r="V3580">
        <v>41.589774436090273</v>
      </c>
      <c r="W3580">
        <v>11.98586009095688</v>
      </c>
      <c r="X3580">
        <v>6</v>
      </c>
      <c r="Y3580">
        <v>1</v>
      </c>
      <c r="Z3580">
        <v>6026</v>
      </c>
      <c r="AA3580" t="s">
        <v>27</v>
      </c>
      <c r="AB3580">
        <v>5</v>
      </c>
      <c r="AC3580">
        <f t="shared" si="1100"/>
        <v>25000</v>
      </c>
      <c r="AD3580">
        <f t="shared" si="1101"/>
        <v>0.25</v>
      </c>
      <c r="AE3580">
        <f t="shared" si="1102"/>
        <v>0.48979591836734693</v>
      </c>
      <c r="AF3580">
        <f t="shared" si="1103"/>
        <v>0.20408163265306123</v>
      </c>
      <c r="AG3580">
        <v>46</v>
      </c>
      <c r="AH3580">
        <f t="shared" si="1116"/>
        <v>29</v>
      </c>
      <c r="AI3580">
        <f t="shared" si="1106"/>
        <v>18</v>
      </c>
      <c r="AJ3580">
        <f t="shared" si="1117"/>
        <v>28</v>
      </c>
      <c r="AK3580">
        <f t="shared" si="1118"/>
        <v>24</v>
      </c>
      <c r="AL3580">
        <f t="shared" si="1107"/>
        <v>19</v>
      </c>
      <c r="AM3580">
        <f t="shared" si="1108"/>
        <v>14</v>
      </c>
      <c r="AN3580">
        <f t="shared" si="1109"/>
        <v>9</v>
      </c>
      <c r="AO3580">
        <f t="shared" si="1110"/>
        <v>4</v>
      </c>
      <c r="AP3580">
        <f t="shared" si="1111"/>
        <v>17</v>
      </c>
      <c r="AQ3580">
        <f t="shared" si="1119"/>
        <v>13</v>
      </c>
      <c r="AR3580">
        <f t="shared" si="1112"/>
        <v>8</v>
      </c>
      <c r="AS3580">
        <f t="shared" si="1113"/>
        <v>3</v>
      </c>
      <c r="AT3580">
        <f t="shared" si="1114"/>
        <v>2</v>
      </c>
      <c r="AU3580">
        <f t="shared" si="1115"/>
        <v>7</v>
      </c>
    </row>
    <row r="3581" spans="1:47" x14ac:dyDescent="0.45">
      <c r="A3581" s="3">
        <v>43494</v>
      </c>
      <c r="B3581" s="3">
        <v>43534</v>
      </c>
      <c r="C3581" s="5">
        <f t="shared" si="1104"/>
        <v>40</v>
      </c>
      <c r="D3581" s="5">
        <f t="shared" si="1105"/>
        <v>1</v>
      </c>
      <c r="E3581" t="s">
        <v>35</v>
      </c>
      <c r="F3581">
        <v>1000000</v>
      </c>
      <c r="G3581">
        <v>13</v>
      </c>
      <c r="H3581">
        <v>1</v>
      </c>
      <c r="I3581">
        <v>24</v>
      </c>
      <c r="J3581">
        <v>0</v>
      </c>
      <c r="K3581">
        <v>61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2224</v>
      </c>
      <c r="R3581">
        <v>1213</v>
      </c>
      <c r="S3581">
        <v>71</v>
      </c>
      <c r="T3581">
        <v>45</v>
      </c>
      <c r="U3581">
        <v>0</v>
      </c>
      <c r="V3581">
        <v>34.382601279565307</v>
      </c>
      <c r="W3581">
        <v>12.707912404351919</v>
      </c>
      <c r="X3581">
        <v>7</v>
      </c>
      <c r="Y3581">
        <v>0</v>
      </c>
      <c r="Z3581">
        <v>12</v>
      </c>
      <c r="AA3581" t="s">
        <v>25</v>
      </c>
      <c r="AB3581">
        <v>0</v>
      </c>
      <c r="AC3581">
        <f t="shared" si="1100"/>
        <v>25000</v>
      </c>
      <c r="AD3581">
        <f t="shared" si="1101"/>
        <v>0</v>
      </c>
      <c r="AE3581">
        <f t="shared" si="1102"/>
        <v>0.63380281690140849</v>
      </c>
      <c r="AF3581">
        <f t="shared" si="1103"/>
        <v>0</v>
      </c>
      <c r="AG3581">
        <v>46</v>
      </c>
      <c r="AH3581">
        <f t="shared" si="1116"/>
        <v>29</v>
      </c>
      <c r="AI3581">
        <f t="shared" si="1106"/>
        <v>10</v>
      </c>
      <c r="AJ3581">
        <f t="shared" si="1117"/>
        <v>28</v>
      </c>
      <c r="AK3581">
        <f t="shared" si="1118"/>
        <v>24</v>
      </c>
      <c r="AL3581">
        <f t="shared" si="1107"/>
        <v>19</v>
      </c>
      <c r="AM3581">
        <f t="shared" si="1108"/>
        <v>14</v>
      </c>
      <c r="AN3581">
        <f t="shared" si="1109"/>
        <v>9</v>
      </c>
      <c r="AO3581">
        <f t="shared" si="1110"/>
        <v>4</v>
      </c>
      <c r="AP3581">
        <f t="shared" si="1111"/>
        <v>9</v>
      </c>
      <c r="AQ3581">
        <f t="shared" si="1119"/>
        <v>5</v>
      </c>
      <c r="AR3581">
        <f t="shared" si="1112"/>
        <v>0</v>
      </c>
      <c r="AS3581">
        <f t="shared" si="1113"/>
        <v>5</v>
      </c>
      <c r="AT3581">
        <f t="shared" si="1114"/>
        <v>10</v>
      </c>
      <c r="AU3581">
        <f t="shared" si="1115"/>
        <v>15</v>
      </c>
    </row>
    <row r="3582" spans="1:47" x14ac:dyDescent="0.45">
      <c r="A3582" s="3">
        <v>43494</v>
      </c>
      <c r="B3582" s="3">
        <v>43524</v>
      </c>
      <c r="C3582" s="5">
        <f t="shared" si="1104"/>
        <v>30</v>
      </c>
      <c r="D3582" s="5">
        <f t="shared" si="1105"/>
        <v>1</v>
      </c>
      <c r="E3582" t="s">
        <v>35</v>
      </c>
      <c r="F3582">
        <v>1000000</v>
      </c>
      <c r="G3582">
        <v>51</v>
      </c>
      <c r="H3582">
        <v>8</v>
      </c>
      <c r="I3582">
        <v>58</v>
      </c>
      <c r="J3582">
        <v>1</v>
      </c>
      <c r="K3582">
        <v>50</v>
      </c>
      <c r="L3582">
        <v>35</v>
      </c>
      <c r="M3582">
        <v>1</v>
      </c>
      <c r="N3582">
        <v>0</v>
      </c>
      <c r="O3582">
        <v>0</v>
      </c>
      <c r="P3582">
        <v>0</v>
      </c>
      <c r="Q3582">
        <v>3381</v>
      </c>
      <c r="R3582">
        <v>1827</v>
      </c>
      <c r="S3582">
        <v>113</v>
      </c>
      <c r="T3582">
        <v>86</v>
      </c>
      <c r="U3582">
        <v>20</v>
      </c>
      <c r="V3582">
        <v>33.865715593530687</v>
      </c>
      <c r="W3582">
        <v>12.55235683043434</v>
      </c>
      <c r="X3582">
        <v>5</v>
      </c>
      <c r="Y3582">
        <v>1</v>
      </c>
      <c r="Z3582">
        <v>236</v>
      </c>
      <c r="AA3582" t="s">
        <v>25</v>
      </c>
      <c r="AB3582">
        <v>1</v>
      </c>
      <c r="AC3582">
        <f t="shared" si="1100"/>
        <v>33333.333333333336</v>
      </c>
      <c r="AD3582">
        <f t="shared" si="1101"/>
        <v>3.3333333333333333E-2</v>
      </c>
      <c r="AE3582">
        <f t="shared" si="1102"/>
        <v>0.76106194690265483</v>
      </c>
      <c r="AF3582">
        <f t="shared" si="1103"/>
        <v>0.17699115044247787</v>
      </c>
      <c r="AG3582">
        <v>46</v>
      </c>
      <c r="AH3582">
        <f t="shared" si="1116"/>
        <v>29</v>
      </c>
      <c r="AI3582">
        <f t="shared" si="1106"/>
        <v>28</v>
      </c>
      <c r="AJ3582">
        <f t="shared" si="1117"/>
        <v>28</v>
      </c>
      <c r="AK3582">
        <f t="shared" si="1118"/>
        <v>24</v>
      </c>
      <c r="AL3582">
        <f t="shared" si="1107"/>
        <v>19</v>
      </c>
      <c r="AM3582">
        <f t="shared" si="1108"/>
        <v>14</v>
      </c>
      <c r="AN3582">
        <f t="shared" si="1109"/>
        <v>9</v>
      </c>
      <c r="AO3582">
        <f t="shared" si="1110"/>
        <v>4</v>
      </c>
      <c r="AP3582">
        <f t="shared" si="1111"/>
        <v>27</v>
      </c>
      <c r="AQ3582">
        <f t="shared" si="1119"/>
        <v>23</v>
      </c>
      <c r="AR3582">
        <f t="shared" si="1112"/>
        <v>18</v>
      </c>
      <c r="AS3582">
        <f t="shared" si="1113"/>
        <v>13</v>
      </c>
      <c r="AT3582">
        <f t="shared" si="1114"/>
        <v>8</v>
      </c>
      <c r="AU3582">
        <f t="shared" si="1115"/>
        <v>3</v>
      </c>
    </row>
    <row r="3583" spans="1:47" x14ac:dyDescent="0.45">
      <c r="A3583" s="3">
        <v>43494</v>
      </c>
      <c r="B3583" s="3">
        <v>43513</v>
      </c>
      <c r="C3583" s="5">
        <f t="shared" si="1104"/>
        <v>19</v>
      </c>
      <c r="D3583" s="5">
        <f t="shared" si="1105"/>
        <v>1</v>
      </c>
      <c r="E3583" t="s">
        <v>35</v>
      </c>
      <c r="F3583">
        <v>1000000</v>
      </c>
      <c r="G3583">
        <v>91</v>
      </c>
      <c r="H3583">
        <v>4</v>
      </c>
      <c r="I3583">
        <v>66</v>
      </c>
      <c r="J3583">
        <v>1</v>
      </c>
      <c r="K3583">
        <v>51</v>
      </c>
      <c r="L3583">
        <v>118</v>
      </c>
      <c r="M3583">
        <v>49</v>
      </c>
      <c r="N3583">
        <v>10</v>
      </c>
      <c r="O3583">
        <v>10</v>
      </c>
      <c r="P3583">
        <v>1</v>
      </c>
      <c r="Q3583">
        <v>3486</v>
      </c>
      <c r="R3583">
        <v>1953</v>
      </c>
      <c r="S3583">
        <v>97</v>
      </c>
      <c r="T3583">
        <v>46</v>
      </c>
      <c r="U3583">
        <v>24</v>
      </c>
      <c r="V3583">
        <v>35.39251745926174</v>
      </c>
      <c r="W3583">
        <v>13.32463363263496</v>
      </c>
      <c r="X3583">
        <v>7</v>
      </c>
      <c r="Y3583">
        <v>1</v>
      </c>
      <c r="Z3583">
        <v>269</v>
      </c>
      <c r="AA3583" t="s">
        <v>25</v>
      </c>
      <c r="AB3583">
        <v>12</v>
      </c>
      <c r="AC3583">
        <f t="shared" si="1100"/>
        <v>52631.57894736842</v>
      </c>
      <c r="AD3583">
        <f t="shared" si="1101"/>
        <v>0.63157894736842102</v>
      </c>
      <c r="AE3583">
        <f t="shared" si="1102"/>
        <v>0.47422680412371132</v>
      </c>
      <c r="AF3583">
        <f t="shared" si="1103"/>
        <v>0.24742268041237114</v>
      </c>
      <c r="AG3583">
        <v>46</v>
      </c>
      <c r="AH3583">
        <f t="shared" si="1116"/>
        <v>29</v>
      </c>
      <c r="AI3583">
        <f t="shared" si="1106"/>
        <v>17</v>
      </c>
      <c r="AJ3583">
        <f t="shared" si="1117"/>
        <v>28</v>
      </c>
      <c r="AK3583">
        <f t="shared" si="1118"/>
        <v>24</v>
      </c>
      <c r="AL3583">
        <f t="shared" si="1107"/>
        <v>19</v>
      </c>
      <c r="AM3583">
        <f t="shared" si="1108"/>
        <v>14</v>
      </c>
      <c r="AN3583">
        <f t="shared" si="1109"/>
        <v>9</v>
      </c>
      <c r="AO3583">
        <f t="shared" si="1110"/>
        <v>4</v>
      </c>
      <c r="AP3583">
        <f t="shared" si="1111"/>
        <v>16</v>
      </c>
      <c r="AQ3583">
        <f t="shared" si="1119"/>
        <v>12</v>
      </c>
      <c r="AR3583">
        <f t="shared" si="1112"/>
        <v>7</v>
      </c>
      <c r="AS3583">
        <f t="shared" si="1113"/>
        <v>2</v>
      </c>
      <c r="AT3583">
        <f t="shared" si="1114"/>
        <v>3</v>
      </c>
      <c r="AU3583">
        <f t="shared" si="1115"/>
        <v>8</v>
      </c>
    </row>
    <row r="3584" spans="1:47" x14ac:dyDescent="0.45">
      <c r="A3584" s="3">
        <v>43494</v>
      </c>
      <c r="B3584" s="3">
        <v>43520</v>
      </c>
      <c r="C3584" s="5">
        <f t="shared" si="1104"/>
        <v>26</v>
      </c>
      <c r="D3584" s="5">
        <f t="shared" si="1105"/>
        <v>1</v>
      </c>
      <c r="E3584" t="s">
        <v>35</v>
      </c>
      <c r="F3584">
        <v>1000000</v>
      </c>
      <c r="G3584">
        <v>229</v>
      </c>
      <c r="H3584">
        <v>4</v>
      </c>
      <c r="I3584">
        <v>54</v>
      </c>
      <c r="J3584">
        <v>2</v>
      </c>
      <c r="K3584">
        <v>54</v>
      </c>
      <c r="L3584">
        <v>4451</v>
      </c>
      <c r="M3584">
        <v>7</v>
      </c>
      <c r="N3584">
        <v>2</v>
      </c>
      <c r="O3584">
        <v>2</v>
      </c>
      <c r="P3584">
        <v>0</v>
      </c>
      <c r="Q3584">
        <v>4858</v>
      </c>
      <c r="R3584">
        <v>2638</v>
      </c>
      <c r="S3584">
        <v>152</v>
      </c>
      <c r="T3584">
        <v>141</v>
      </c>
      <c r="U3584">
        <v>64</v>
      </c>
      <c r="V3584">
        <v>33.42456331551017</v>
      </c>
      <c r="W3584">
        <v>12.908802821116479</v>
      </c>
      <c r="X3584">
        <v>6</v>
      </c>
      <c r="Y3584">
        <v>1</v>
      </c>
      <c r="Z3584">
        <v>2581</v>
      </c>
      <c r="AA3584" t="s">
        <v>31</v>
      </c>
      <c r="AB3584">
        <v>8</v>
      </c>
      <c r="AC3584">
        <f t="shared" si="1100"/>
        <v>38461.538461538461</v>
      </c>
      <c r="AD3584">
        <f t="shared" si="1101"/>
        <v>0.30769230769230771</v>
      </c>
      <c r="AE3584">
        <f t="shared" si="1102"/>
        <v>0.92763157894736847</v>
      </c>
      <c r="AF3584">
        <f t="shared" si="1103"/>
        <v>0.42105263157894735</v>
      </c>
      <c r="AG3584">
        <v>46</v>
      </c>
      <c r="AH3584">
        <f t="shared" si="1116"/>
        <v>29</v>
      </c>
      <c r="AI3584">
        <f t="shared" si="1106"/>
        <v>24</v>
      </c>
      <c r="AJ3584">
        <f t="shared" si="1117"/>
        <v>28</v>
      </c>
      <c r="AK3584">
        <f t="shared" si="1118"/>
        <v>24</v>
      </c>
      <c r="AL3584">
        <f t="shared" si="1107"/>
        <v>19</v>
      </c>
      <c r="AM3584">
        <f t="shared" si="1108"/>
        <v>14</v>
      </c>
      <c r="AN3584">
        <f t="shared" si="1109"/>
        <v>9</v>
      </c>
      <c r="AO3584">
        <f t="shared" si="1110"/>
        <v>4</v>
      </c>
      <c r="AP3584">
        <f t="shared" si="1111"/>
        <v>23</v>
      </c>
      <c r="AQ3584">
        <f t="shared" si="1119"/>
        <v>19</v>
      </c>
      <c r="AR3584">
        <f t="shared" si="1112"/>
        <v>14</v>
      </c>
      <c r="AS3584">
        <f t="shared" si="1113"/>
        <v>9</v>
      </c>
      <c r="AT3584">
        <f t="shared" si="1114"/>
        <v>4</v>
      </c>
      <c r="AU3584">
        <f t="shared" si="1115"/>
        <v>1</v>
      </c>
    </row>
    <row r="3585" spans="1:47" x14ac:dyDescent="0.45">
      <c r="A3585" s="3">
        <v>43494</v>
      </c>
      <c r="B3585" s="3">
        <v>43514</v>
      </c>
      <c r="C3585" s="5">
        <f t="shared" si="1104"/>
        <v>20</v>
      </c>
      <c r="D3585" s="5">
        <f t="shared" si="1105"/>
        <v>1</v>
      </c>
      <c r="E3585" t="s">
        <v>35</v>
      </c>
      <c r="F3585">
        <v>1000000</v>
      </c>
      <c r="G3585">
        <v>30</v>
      </c>
      <c r="H3585">
        <v>3</v>
      </c>
      <c r="I3585">
        <v>67</v>
      </c>
      <c r="J3585">
        <v>0</v>
      </c>
      <c r="K3585">
        <v>60</v>
      </c>
      <c r="L3585">
        <v>256</v>
      </c>
      <c r="M3585">
        <v>4</v>
      </c>
      <c r="N3585">
        <v>2</v>
      </c>
      <c r="O3585">
        <v>1</v>
      </c>
      <c r="P3585">
        <v>0</v>
      </c>
      <c r="Q3585">
        <v>3895</v>
      </c>
      <c r="R3585">
        <v>2073</v>
      </c>
      <c r="S3585">
        <v>130</v>
      </c>
      <c r="T3585">
        <v>75</v>
      </c>
      <c r="U3585">
        <v>17</v>
      </c>
      <c r="V3585">
        <v>31.693069186240709</v>
      </c>
      <c r="W3585">
        <v>12.80024939700917</v>
      </c>
      <c r="X3585">
        <v>7</v>
      </c>
      <c r="Y3585">
        <v>1</v>
      </c>
      <c r="Z3585">
        <v>122</v>
      </c>
      <c r="AA3585" t="s">
        <v>31</v>
      </c>
      <c r="AB3585">
        <v>3</v>
      </c>
      <c r="AC3585">
        <f t="shared" si="1100"/>
        <v>50000</v>
      </c>
      <c r="AD3585">
        <f t="shared" si="1101"/>
        <v>0.15</v>
      </c>
      <c r="AE3585">
        <f t="shared" si="1102"/>
        <v>0.57692307692307687</v>
      </c>
      <c r="AF3585">
        <f t="shared" si="1103"/>
        <v>0.13076923076923078</v>
      </c>
      <c r="AG3585">
        <v>46</v>
      </c>
      <c r="AH3585">
        <f t="shared" si="1116"/>
        <v>29</v>
      </c>
      <c r="AI3585">
        <f t="shared" si="1106"/>
        <v>18</v>
      </c>
      <c r="AJ3585">
        <f t="shared" si="1117"/>
        <v>28</v>
      </c>
      <c r="AK3585">
        <f t="shared" si="1118"/>
        <v>24</v>
      </c>
      <c r="AL3585">
        <f t="shared" si="1107"/>
        <v>19</v>
      </c>
      <c r="AM3585">
        <f t="shared" si="1108"/>
        <v>14</v>
      </c>
      <c r="AN3585">
        <f t="shared" si="1109"/>
        <v>9</v>
      </c>
      <c r="AO3585">
        <f t="shared" si="1110"/>
        <v>4</v>
      </c>
      <c r="AP3585">
        <f t="shared" si="1111"/>
        <v>17</v>
      </c>
      <c r="AQ3585">
        <f t="shared" si="1119"/>
        <v>13</v>
      </c>
      <c r="AR3585">
        <f t="shared" si="1112"/>
        <v>8</v>
      </c>
      <c r="AS3585">
        <f t="shared" si="1113"/>
        <v>3</v>
      </c>
      <c r="AT3585">
        <f t="shared" si="1114"/>
        <v>2</v>
      </c>
      <c r="AU3585">
        <f t="shared" si="1115"/>
        <v>7</v>
      </c>
    </row>
    <row r="3586" spans="1:47" x14ac:dyDescent="0.45">
      <c r="A3586" s="3">
        <v>43494</v>
      </c>
      <c r="B3586" s="3">
        <v>43513</v>
      </c>
      <c r="C3586" s="5">
        <f t="shared" si="1104"/>
        <v>19</v>
      </c>
      <c r="D3586" s="5">
        <f t="shared" si="1105"/>
        <v>1</v>
      </c>
      <c r="E3586" t="s">
        <v>35</v>
      </c>
      <c r="F3586">
        <v>1000000</v>
      </c>
      <c r="G3586">
        <v>186</v>
      </c>
      <c r="H3586">
        <v>8</v>
      </c>
      <c r="I3586">
        <v>90</v>
      </c>
      <c r="J3586">
        <v>1</v>
      </c>
      <c r="K3586">
        <v>61</v>
      </c>
      <c r="L3586">
        <v>10100</v>
      </c>
      <c r="M3586">
        <v>114</v>
      </c>
      <c r="N3586">
        <v>14</v>
      </c>
      <c r="O3586">
        <v>14</v>
      </c>
      <c r="P3586">
        <v>0</v>
      </c>
      <c r="Q3586">
        <v>5237</v>
      </c>
      <c r="R3586">
        <v>2955</v>
      </c>
      <c r="S3586">
        <v>194</v>
      </c>
      <c r="T3586">
        <v>167</v>
      </c>
      <c r="U3586">
        <v>62</v>
      </c>
      <c r="V3586">
        <v>41.442176068868093</v>
      </c>
      <c r="W3586">
        <v>11.26301890906554</v>
      </c>
      <c r="X3586">
        <v>8</v>
      </c>
      <c r="Y3586">
        <v>1</v>
      </c>
      <c r="Z3586">
        <v>1492</v>
      </c>
      <c r="AA3586" t="s">
        <v>31</v>
      </c>
      <c r="AB3586">
        <v>3</v>
      </c>
      <c r="AC3586">
        <f t="shared" ref="AC3586:AC3649" si="1120">F3586/C3586</f>
        <v>52631.57894736842</v>
      </c>
      <c r="AD3586">
        <f t="shared" ref="AD3586:AD3649" si="1121">AB3586/C3586</f>
        <v>0.15789473684210525</v>
      </c>
      <c r="AE3586">
        <f t="shared" ref="AE3586:AE3649" si="1122">T3586/S3586</f>
        <v>0.86082474226804129</v>
      </c>
      <c r="AF3586">
        <f t="shared" ref="AF3586:AF3649" si="1123">U3586/S3586</f>
        <v>0.31958762886597936</v>
      </c>
      <c r="AG3586">
        <v>46</v>
      </c>
      <c r="AH3586">
        <f t="shared" si="1116"/>
        <v>29</v>
      </c>
      <c r="AI3586">
        <f t="shared" si="1106"/>
        <v>17</v>
      </c>
      <c r="AJ3586">
        <f t="shared" si="1117"/>
        <v>28</v>
      </c>
      <c r="AK3586">
        <f t="shared" si="1118"/>
        <v>24</v>
      </c>
      <c r="AL3586">
        <f t="shared" si="1107"/>
        <v>19</v>
      </c>
      <c r="AM3586">
        <f t="shared" si="1108"/>
        <v>14</v>
      </c>
      <c r="AN3586">
        <f t="shared" si="1109"/>
        <v>9</v>
      </c>
      <c r="AO3586">
        <f t="shared" si="1110"/>
        <v>4</v>
      </c>
      <c r="AP3586">
        <f t="shared" si="1111"/>
        <v>16</v>
      </c>
      <c r="AQ3586">
        <f t="shared" si="1119"/>
        <v>12</v>
      </c>
      <c r="AR3586">
        <f t="shared" si="1112"/>
        <v>7</v>
      </c>
      <c r="AS3586">
        <f t="shared" si="1113"/>
        <v>2</v>
      </c>
      <c r="AT3586">
        <f t="shared" si="1114"/>
        <v>3</v>
      </c>
      <c r="AU3586">
        <f t="shared" si="1115"/>
        <v>8</v>
      </c>
    </row>
    <row r="3587" spans="1:47" x14ac:dyDescent="0.45">
      <c r="A3587" s="3">
        <v>43494</v>
      </c>
      <c r="B3587" s="3">
        <v>43513</v>
      </c>
      <c r="C3587" s="5">
        <f t="shared" ref="C3587:C3650" si="1124">_xlfn.DAYS(B3587,A3587)</f>
        <v>19</v>
      </c>
      <c r="D3587" s="5">
        <f t="shared" ref="D3587:D3650" si="1125">MONTH(A3587)</f>
        <v>1</v>
      </c>
      <c r="E3587" t="s">
        <v>35</v>
      </c>
      <c r="F3587">
        <v>1000000</v>
      </c>
      <c r="G3587">
        <v>7</v>
      </c>
      <c r="H3587">
        <v>1</v>
      </c>
      <c r="I3587">
        <v>15</v>
      </c>
      <c r="J3587">
        <v>0</v>
      </c>
      <c r="K3587">
        <v>91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1260</v>
      </c>
      <c r="R3587">
        <v>719</v>
      </c>
      <c r="S3587">
        <v>45</v>
      </c>
      <c r="T3587">
        <v>10</v>
      </c>
      <c r="U3587">
        <v>0</v>
      </c>
      <c r="V3587">
        <v>42.361644568072933</v>
      </c>
      <c r="W3587">
        <v>11.32005377839592</v>
      </c>
      <c r="X3587">
        <v>5</v>
      </c>
      <c r="Y3587">
        <v>0</v>
      </c>
      <c r="Z3587">
        <v>3</v>
      </c>
      <c r="AA3587" t="s">
        <v>31</v>
      </c>
      <c r="AB3587">
        <v>0</v>
      </c>
      <c r="AC3587">
        <f t="shared" si="1120"/>
        <v>52631.57894736842</v>
      </c>
      <c r="AD3587">
        <f t="shared" si="1121"/>
        <v>0</v>
      </c>
      <c r="AE3587">
        <f t="shared" si="1122"/>
        <v>0.22222222222222221</v>
      </c>
      <c r="AF3587">
        <f t="shared" si="1123"/>
        <v>0</v>
      </c>
      <c r="AG3587">
        <v>46</v>
      </c>
      <c r="AH3587">
        <f t="shared" si="1116"/>
        <v>29</v>
      </c>
      <c r="AI3587">
        <f t="shared" ref="AI3587:AI3650" si="1126">VALUE(DAY(B3587))</f>
        <v>17</v>
      </c>
      <c r="AJ3587">
        <f t="shared" si="1117"/>
        <v>28</v>
      </c>
      <c r="AK3587">
        <f t="shared" si="1118"/>
        <v>24</v>
      </c>
      <c r="AL3587">
        <f t="shared" ref="AL3587:AL3650" si="1127">ABS(AH3587-10)</f>
        <v>19</v>
      </c>
      <c r="AM3587">
        <f t="shared" ref="AM3587:AM3650" si="1128">ABS(AH3587-15)</f>
        <v>14</v>
      </c>
      <c r="AN3587">
        <f t="shared" ref="AN3587:AN3650" si="1129">ABS(AH3587-20)</f>
        <v>9</v>
      </c>
      <c r="AO3587">
        <f t="shared" ref="AO3587:AO3650" si="1130">ABS(AH3587-25)</f>
        <v>4</v>
      </c>
      <c r="AP3587">
        <f t="shared" ref="AP3587:AP3650" si="1131">ABS(AI3587-1)</f>
        <v>16</v>
      </c>
      <c r="AQ3587">
        <f t="shared" si="1119"/>
        <v>12</v>
      </c>
      <c r="AR3587">
        <f t="shared" ref="AR3587:AR3650" si="1132">ABS(AI3587-10)</f>
        <v>7</v>
      </c>
      <c r="AS3587">
        <f t="shared" ref="AS3587:AS3650" si="1133">ABS(AI3587-15)</f>
        <v>2</v>
      </c>
      <c r="AT3587">
        <f t="shared" ref="AT3587:AT3650" si="1134">ABS(AI3587-20)</f>
        <v>3</v>
      </c>
      <c r="AU3587">
        <f t="shared" ref="AU3587:AU3650" si="1135">ABS(AI3587-25)</f>
        <v>8</v>
      </c>
    </row>
    <row r="3588" spans="1:47" x14ac:dyDescent="0.45">
      <c r="A3588" s="3">
        <v>43494</v>
      </c>
      <c r="B3588" s="3">
        <v>43508</v>
      </c>
      <c r="C3588" s="5">
        <f t="shared" si="1124"/>
        <v>14</v>
      </c>
      <c r="D3588" s="5">
        <f t="shared" si="1125"/>
        <v>1</v>
      </c>
      <c r="E3588" t="s">
        <v>35</v>
      </c>
      <c r="F3588">
        <v>2000000</v>
      </c>
      <c r="G3588">
        <v>93</v>
      </c>
      <c r="H3588">
        <v>4</v>
      </c>
      <c r="I3588">
        <v>61</v>
      </c>
      <c r="J3588">
        <v>0</v>
      </c>
      <c r="K3588">
        <v>56</v>
      </c>
      <c r="L3588">
        <v>9879</v>
      </c>
      <c r="M3588">
        <v>25</v>
      </c>
      <c r="N3588">
        <v>6</v>
      </c>
      <c r="O3588">
        <v>6</v>
      </c>
      <c r="P3588">
        <v>0</v>
      </c>
      <c r="Q3588">
        <v>2121</v>
      </c>
      <c r="R3588">
        <v>1185</v>
      </c>
      <c r="S3588">
        <v>77</v>
      </c>
      <c r="T3588">
        <v>30</v>
      </c>
      <c r="U3588">
        <v>0</v>
      </c>
      <c r="V3588">
        <v>39.791254315304968</v>
      </c>
      <c r="W3588">
        <v>11.53245438106198</v>
      </c>
      <c r="X3588">
        <v>8</v>
      </c>
      <c r="Y3588">
        <v>1</v>
      </c>
      <c r="Z3588">
        <v>488</v>
      </c>
      <c r="AA3588" t="s">
        <v>31</v>
      </c>
      <c r="AB3588">
        <v>5</v>
      </c>
      <c r="AC3588">
        <f t="shared" si="1120"/>
        <v>142857.14285714287</v>
      </c>
      <c r="AD3588">
        <f t="shared" si="1121"/>
        <v>0.35714285714285715</v>
      </c>
      <c r="AE3588">
        <f t="shared" si="1122"/>
        <v>0.38961038961038963</v>
      </c>
      <c r="AF3588">
        <f t="shared" si="1123"/>
        <v>0</v>
      </c>
      <c r="AG3588">
        <v>46</v>
      </c>
      <c r="AH3588">
        <f t="shared" ref="AH3588:AH3651" si="1136">VALUE(DAY(A3588))</f>
        <v>29</v>
      </c>
      <c r="AI3588">
        <f t="shared" si="1126"/>
        <v>12</v>
      </c>
      <c r="AJ3588">
        <f t="shared" ref="AJ3588:AJ3651" si="1137">ABS(AH3588-1)</f>
        <v>28</v>
      </c>
      <c r="AK3588">
        <f t="shared" ref="AK3588:AK3651" si="1138">ABS(AH3588-5)</f>
        <v>24</v>
      </c>
      <c r="AL3588">
        <f t="shared" si="1127"/>
        <v>19</v>
      </c>
      <c r="AM3588">
        <f t="shared" si="1128"/>
        <v>14</v>
      </c>
      <c r="AN3588">
        <f t="shared" si="1129"/>
        <v>9</v>
      </c>
      <c r="AO3588">
        <f t="shared" si="1130"/>
        <v>4</v>
      </c>
      <c r="AP3588">
        <f t="shared" si="1131"/>
        <v>11</v>
      </c>
      <c r="AQ3588">
        <f t="shared" ref="AQ3588:AQ3651" si="1139">ABS(AI3588-5)</f>
        <v>7</v>
      </c>
      <c r="AR3588">
        <f t="shared" si="1132"/>
        <v>2</v>
      </c>
      <c r="AS3588">
        <f t="shared" si="1133"/>
        <v>3</v>
      </c>
      <c r="AT3588">
        <f t="shared" si="1134"/>
        <v>8</v>
      </c>
      <c r="AU3588">
        <f t="shared" si="1135"/>
        <v>13</v>
      </c>
    </row>
    <row r="3589" spans="1:47" x14ac:dyDescent="0.45">
      <c r="A3589" s="3">
        <v>43494</v>
      </c>
      <c r="B3589" s="3">
        <v>43524</v>
      </c>
      <c r="C3589" s="5">
        <f t="shared" si="1124"/>
        <v>30</v>
      </c>
      <c r="D3589" s="5">
        <f t="shared" si="1125"/>
        <v>1</v>
      </c>
      <c r="E3589" t="s">
        <v>35</v>
      </c>
      <c r="F3589">
        <v>1000000</v>
      </c>
      <c r="G3589">
        <v>135</v>
      </c>
      <c r="H3589">
        <v>20</v>
      </c>
      <c r="I3589">
        <v>62</v>
      </c>
      <c r="J3589">
        <v>0</v>
      </c>
      <c r="K3589">
        <v>50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5226</v>
      </c>
      <c r="R3589">
        <v>2910</v>
      </c>
      <c r="S3589">
        <v>145</v>
      </c>
      <c r="T3589">
        <v>55</v>
      </c>
      <c r="U3589">
        <v>34</v>
      </c>
      <c r="V3589">
        <v>34.53386597938146</v>
      </c>
      <c r="W3589">
        <v>13.42823675790971</v>
      </c>
      <c r="X3589">
        <v>7</v>
      </c>
      <c r="Y3589">
        <v>1</v>
      </c>
      <c r="Z3589">
        <v>667</v>
      </c>
      <c r="AA3589" t="s">
        <v>33</v>
      </c>
      <c r="AB3589">
        <v>11</v>
      </c>
      <c r="AC3589">
        <f t="shared" si="1120"/>
        <v>33333.333333333336</v>
      </c>
      <c r="AD3589">
        <f t="shared" si="1121"/>
        <v>0.36666666666666664</v>
      </c>
      <c r="AE3589">
        <f t="shared" si="1122"/>
        <v>0.37931034482758619</v>
      </c>
      <c r="AF3589">
        <f t="shared" si="1123"/>
        <v>0.23448275862068965</v>
      </c>
      <c r="AG3589">
        <v>46</v>
      </c>
      <c r="AH3589">
        <f t="shared" si="1136"/>
        <v>29</v>
      </c>
      <c r="AI3589">
        <f t="shared" si="1126"/>
        <v>28</v>
      </c>
      <c r="AJ3589">
        <f t="shared" si="1137"/>
        <v>28</v>
      </c>
      <c r="AK3589">
        <f t="shared" si="1138"/>
        <v>24</v>
      </c>
      <c r="AL3589">
        <f t="shared" si="1127"/>
        <v>19</v>
      </c>
      <c r="AM3589">
        <f t="shared" si="1128"/>
        <v>14</v>
      </c>
      <c r="AN3589">
        <f t="shared" si="1129"/>
        <v>9</v>
      </c>
      <c r="AO3589">
        <f t="shared" si="1130"/>
        <v>4</v>
      </c>
      <c r="AP3589">
        <f t="shared" si="1131"/>
        <v>27</v>
      </c>
      <c r="AQ3589">
        <f t="shared" si="1139"/>
        <v>23</v>
      </c>
      <c r="AR3589">
        <f t="shared" si="1132"/>
        <v>18</v>
      </c>
      <c r="AS3589">
        <f t="shared" si="1133"/>
        <v>13</v>
      </c>
      <c r="AT3589">
        <f t="shared" si="1134"/>
        <v>8</v>
      </c>
      <c r="AU3589">
        <f t="shared" si="1135"/>
        <v>3</v>
      </c>
    </row>
    <row r="3590" spans="1:47" x14ac:dyDescent="0.45">
      <c r="A3590" s="3">
        <v>43494</v>
      </c>
      <c r="B3590" s="3">
        <v>43520</v>
      </c>
      <c r="C3590" s="5">
        <f t="shared" si="1124"/>
        <v>26</v>
      </c>
      <c r="D3590" s="5">
        <f t="shared" si="1125"/>
        <v>1</v>
      </c>
      <c r="E3590" t="s">
        <v>35</v>
      </c>
      <c r="F3590">
        <v>3000000</v>
      </c>
      <c r="G3590">
        <v>18</v>
      </c>
      <c r="H3590">
        <v>5</v>
      </c>
      <c r="I3590">
        <v>27</v>
      </c>
      <c r="J3590">
        <v>0</v>
      </c>
      <c r="K3590">
        <v>44</v>
      </c>
      <c r="L3590">
        <v>2</v>
      </c>
      <c r="M3590">
        <v>0</v>
      </c>
      <c r="N3590">
        <v>0</v>
      </c>
      <c r="O3590">
        <v>0</v>
      </c>
      <c r="P3590">
        <v>0</v>
      </c>
      <c r="Q3590">
        <v>1375</v>
      </c>
      <c r="R3590">
        <v>781</v>
      </c>
      <c r="S3590">
        <v>42</v>
      </c>
      <c r="T3590">
        <v>6</v>
      </c>
      <c r="U3590">
        <v>1</v>
      </c>
      <c r="V3590">
        <v>39.017171361502363</v>
      </c>
      <c r="W3590">
        <v>12.4367907444668</v>
      </c>
      <c r="X3590">
        <v>5</v>
      </c>
      <c r="Y3590">
        <v>0</v>
      </c>
      <c r="Z3590">
        <v>17</v>
      </c>
      <c r="AA3590" t="s">
        <v>33</v>
      </c>
      <c r="AB3590">
        <v>0</v>
      </c>
      <c r="AC3590">
        <f t="shared" si="1120"/>
        <v>115384.61538461539</v>
      </c>
      <c r="AD3590">
        <f t="shared" si="1121"/>
        <v>0</v>
      </c>
      <c r="AE3590">
        <f t="shared" si="1122"/>
        <v>0.14285714285714285</v>
      </c>
      <c r="AF3590">
        <f t="shared" si="1123"/>
        <v>2.3809523809523808E-2</v>
      </c>
      <c r="AG3590">
        <v>46</v>
      </c>
      <c r="AH3590">
        <f t="shared" si="1136"/>
        <v>29</v>
      </c>
      <c r="AI3590">
        <f t="shared" si="1126"/>
        <v>24</v>
      </c>
      <c r="AJ3590">
        <f t="shared" si="1137"/>
        <v>28</v>
      </c>
      <c r="AK3590">
        <f t="shared" si="1138"/>
        <v>24</v>
      </c>
      <c r="AL3590">
        <f t="shared" si="1127"/>
        <v>19</v>
      </c>
      <c r="AM3590">
        <f t="shared" si="1128"/>
        <v>14</v>
      </c>
      <c r="AN3590">
        <f t="shared" si="1129"/>
        <v>9</v>
      </c>
      <c r="AO3590">
        <f t="shared" si="1130"/>
        <v>4</v>
      </c>
      <c r="AP3590">
        <f t="shared" si="1131"/>
        <v>23</v>
      </c>
      <c r="AQ3590">
        <f t="shared" si="1139"/>
        <v>19</v>
      </c>
      <c r="AR3590">
        <f t="shared" si="1132"/>
        <v>14</v>
      </c>
      <c r="AS3590">
        <f t="shared" si="1133"/>
        <v>9</v>
      </c>
      <c r="AT3590">
        <f t="shared" si="1134"/>
        <v>4</v>
      </c>
      <c r="AU3590">
        <f t="shared" si="1135"/>
        <v>1</v>
      </c>
    </row>
    <row r="3591" spans="1:47" x14ac:dyDescent="0.45">
      <c r="A3591" s="3">
        <v>43494</v>
      </c>
      <c r="B3591" s="3">
        <v>43506</v>
      </c>
      <c r="C3591" s="5">
        <f t="shared" si="1124"/>
        <v>12</v>
      </c>
      <c r="D3591" s="5">
        <f t="shared" si="1125"/>
        <v>1</v>
      </c>
      <c r="E3591" t="s">
        <v>35</v>
      </c>
      <c r="F3591">
        <v>500000</v>
      </c>
      <c r="G3591">
        <v>40</v>
      </c>
      <c r="H3591">
        <v>4</v>
      </c>
      <c r="I3591">
        <v>9</v>
      </c>
      <c r="J3591">
        <v>0</v>
      </c>
      <c r="K3591">
        <v>40</v>
      </c>
      <c r="L3591">
        <v>4239</v>
      </c>
      <c r="M3591">
        <v>0</v>
      </c>
      <c r="N3591">
        <v>0</v>
      </c>
      <c r="O3591">
        <v>0</v>
      </c>
      <c r="P3591">
        <v>0</v>
      </c>
      <c r="Q3591">
        <v>1517</v>
      </c>
      <c r="R3591">
        <v>845</v>
      </c>
      <c r="S3591">
        <v>45</v>
      </c>
      <c r="T3591">
        <v>17</v>
      </c>
      <c r="U3591">
        <v>10</v>
      </c>
      <c r="V3591">
        <v>35.896028928336648</v>
      </c>
      <c r="W3591">
        <v>12.917475345167659</v>
      </c>
      <c r="X3591">
        <v>3</v>
      </c>
      <c r="Y3591">
        <v>1</v>
      </c>
      <c r="Z3591">
        <v>306</v>
      </c>
      <c r="AA3591" t="s">
        <v>33</v>
      </c>
      <c r="AB3591">
        <v>4</v>
      </c>
      <c r="AC3591">
        <f t="shared" si="1120"/>
        <v>41666.666666666664</v>
      </c>
      <c r="AD3591">
        <f t="shared" si="1121"/>
        <v>0.33333333333333331</v>
      </c>
      <c r="AE3591">
        <f t="shared" si="1122"/>
        <v>0.37777777777777777</v>
      </c>
      <c r="AF3591">
        <f t="shared" si="1123"/>
        <v>0.22222222222222221</v>
      </c>
      <c r="AG3591">
        <v>46</v>
      </c>
      <c r="AH3591">
        <f t="shared" si="1136"/>
        <v>29</v>
      </c>
      <c r="AI3591">
        <f t="shared" si="1126"/>
        <v>10</v>
      </c>
      <c r="AJ3591">
        <f t="shared" si="1137"/>
        <v>28</v>
      </c>
      <c r="AK3591">
        <f t="shared" si="1138"/>
        <v>24</v>
      </c>
      <c r="AL3591">
        <f t="shared" si="1127"/>
        <v>19</v>
      </c>
      <c r="AM3591">
        <f t="shared" si="1128"/>
        <v>14</v>
      </c>
      <c r="AN3591">
        <f t="shared" si="1129"/>
        <v>9</v>
      </c>
      <c r="AO3591">
        <f t="shared" si="1130"/>
        <v>4</v>
      </c>
      <c r="AP3591">
        <f t="shared" si="1131"/>
        <v>9</v>
      </c>
      <c r="AQ3591">
        <f t="shared" si="1139"/>
        <v>5</v>
      </c>
      <c r="AR3591">
        <f t="shared" si="1132"/>
        <v>0</v>
      </c>
      <c r="AS3591">
        <f t="shared" si="1133"/>
        <v>5</v>
      </c>
      <c r="AT3591">
        <f t="shared" si="1134"/>
        <v>10</v>
      </c>
      <c r="AU3591">
        <f t="shared" si="1135"/>
        <v>15</v>
      </c>
    </row>
    <row r="3592" spans="1:47" x14ac:dyDescent="0.45">
      <c r="A3592" s="3">
        <v>43494</v>
      </c>
      <c r="B3592" s="3">
        <v>43535</v>
      </c>
      <c r="C3592" s="5">
        <f t="shared" si="1124"/>
        <v>41</v>
      </c>
      <c r="D3592" s="5">
        <f t="shared" si="1125"/>
        <v>1</v>
      </c>
      <c r="E3592" t="s">
        <v>35</v>
      </c>
      <c r="F3592">
        <v>1000000</v>
      </c>
      <c r="G3592">
        <v>38</v>
      </c>
      <c r="H3592">
        <v>8</v>
      </c>
      <c r="I3592">
        <v>23</v>
      </c>
      <c r="J3592">
        <v>2</v>
      </c>
      <c r="K3592">
        <v>50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5084</v>
      </c>
      <c r="R3592">
        <v>2828</v>
      </c>
      <c r="S3592">
        <v>134</v>
      </c>
      <c r="T3592">
        <v>4</v>
      </c>
      <c r="U3592">
        <v>0</v>
      </c>
      <c r="V3592">
        <v>33.325412083852306</v>
      </c>
      <c r="W3592">
        <v>13.854041883932529</v>
      </c>
      <c r="X3592">
        <v>9</v>
      </c>
      <c r="Y3592">
        <v>0</v>
      </c>
      <c r="Z3592">
        <v>35</v>
      </c>
      <c r="AA3592" t="s">
        <v>26</v>
      </c>
      <c r="AB3592">
        <v>4</v>
      </c>
      <c r="AC3592">
        <f t="shared" si="1120"/>
        <v>24390.243902439026</v>
      </c>
      <c r="AD3592">
        <f t="shared" si="1121"/>
        <v>9.7560975609756101E-2</v>
      </c>
      <c r="AE3592">
        <f t="shared" si="1122"/>
        <v>2.9850746268656716E-2</v>
      </c>
      <c r="AF3592">
        <f t="shared" si="1123"/>
        <v>0</v>
      </c>
      <c r="AG3592">
        <v>46</v>
      </c>
      <c r="AH3592">
        <f t="shared" si="1136"/>
        <v>29</v>
      </c>
      <c r="AI3592">
        <f t="shared" si="1126"/>
        <v>11</v>
      </c>
      <c r="AJ3592">
        <f t="shared" si="1137"/>
        <v>28</v>
      </c>
      <c r="AK3592">
        <f t="shared" si="1138"/>
        <v>24</v>
      </c>
      <c r="AL3592">
        <f t="shared" si="1127"/>
        <v>19</v>
      </c>
      <c r="AM3592">
        <f t="shared" si="1128"/>
        <v>14</v>
      </c>
      <c r="AN3592">
        <f t="shared" si="1129"/>
        <v>9</v>
      </c>
      <c r="AO3592">
        <f t="shared" si="1130"/>
        <v>4</v>
      </c>
      <c r="AP3592">
        <f t="shared" si="1131"/>
        <v>10</v>
      </c>
      <c r="AQ3592">
        <f t="shared" si="1139"/>
        <v>6</v>
      </c>
      <c r="AR3592">
        <f t="shared" si="1132"/>
        <v>1</v>
      </c>
      <c r="AS3592">
        <f t="shared" si="1133"/>
        <v>4</v>
      </c>
      <c r="AT3592">
        <f t="shared" si="1134"/>
        <v>9</v>
      </c>
      <c r="AU3592">
        <f t="shared" si="1135"/>
        <v>14</v>
      </c>
    </row>
    <row r="3593" spans="1:47" x14ac:dyDescent="0.45">
      <c r="A3593" s="3">
        <v>43494</v>
      </c>
      <c r="B3593" s="3">
        <v>43513</v>
      </c>
      <c r="C3593" s="5">
        <f t="shared" si="1124"/>
        <v>19</v>
      </c>
      <c r="D3593" s="5">
        <f t="shared" si="1125"/>
        <v>1</v>
      </c>
      <c r="E3593" t="s">
        <v>35</v>
      </c>
      <c r="F3593">
        <v>500000</v>
      </c>
      <c r="G3593">
        <v>25</v>
      </c>
      <c r="H3593">
        <v>8</v>
      </c>
      <c r="I3593">
        <v>18</v>
      </c>
      <c r="J3593">
        <v>0</v>
      </c>
      <c r="K3593">
        <v>25</v>
      </c>
      <c r="L3593">
        <v>2652</v>
      </c>
      <c r="M3593">
        <v>4</v>
      </c>
      <c r="N3593">
        <v>3</v>
      </c>
      <c r="O3593">
        <v>3</v>
      </c>
      <c r="P3593">
        <v>0</v>
      </c>
      <c r="Q3593">
        <v>1464</v>
      </c>
      <c r="R3593">
        <v>784</v>
      </c>
      <c r="S3593">
        <v>51</v>
      </c>
      <c r="T3593">
        <v>23</v>
      </c>
      <c r="U3593">
        <v>11</v>
      </c>
      <c r="V3593">
        <v>33.254311724689899</v>
      </c>
      <c r="W3593">
        <v>12.439987995198081</v>
      </c>
      <c r="X3593">
        <v>7</v>
      </c>
      <c r="Y3593">
        <v>1</v>
      </c>
      <c r="Z3593">
        <v>104</v>
      </c>
      <c r="AA3593" t="s">
        <v>26</v>
      </c>
      <c r="AB3593">
        <v>1</v>
      </c>
      <c r="AC3593">
        <f t="shared" si="1120"/>
        <v>26315.78947368421</v>
      </c>
      <c r="AD3593">
        <f t="shared" si="1121"/>
        <v>5.2631578947368418E-2</v>
      </c>
      <c r="AE3593">
        <f t="shared" si="1122"/>
        <v>0.45098039215686275</v>
      </c>
      <c r="AF3593">
        <f t="shared" si="1123"/>
        <v>0.21568627450980393</v>
      </c>
      <c r="AG3593">
        <v>46</v>
      </c>
      <c r="AH3593">
        <f t="shared" si="1136"/>
        <v>29</v>
      </c>
      <c r="AI3593">
        <f t="shared" si="1126"/>
        <v>17</v>
      </c>
      <c r="AJ3593">
        <f t="shared" si="1137"/>
        <v>28</v>
      </c>
      <c r="AK3593">
        <f t="shared" si="1138"/>
        <v>24</v>
      </c>
      <c r="AL3593">
        <f t="shared" si="1127"/>
        <v>19</v>
      </c>
      <c r="AM3593">
        <f t="shared" si="1128"/>
        <v>14</v>
      </c>
      <c r="AN3593">
        <f t="shared" si="1129"/>
        <v>9</v>
      </c>
      <c r="AO3593">
        <f t="shared" si="1130"/>
        <v>4</v>
      </c>
      <c r="AP3593">
        <f t="shared" si="1131"/>
        <v>16</v>
      </c>
      <c r="AQ3593">
        <f t="shared" si="1139"/>
        <v>12</v>
      </c>
      <c r="AR3593">
        <f t="shared" si="1132"/>
        <v>7</v>
      </c>
      <c r="AS3593">
        <f t="shared" si="1133"/>
        <v>2</v>
      </c>
      <c r="AT3593">
        <f t="shared" si="1134"/>
        <v>3</v>
      </c>
      <c r="AU3593">
        <f t="shared" si="1135"/>
        <v>8</v>
      </c>
    </row>
    <row r="3594" spans="1:47" x14ac:dyDescent="0.45">
      <c r="A3594" s="3">
        <v>43494</v>
      </c>
      <c r="B3594" s="3">
        <v>43513</v>
      </c>
      <c r="C3594" s="5">
        <f t="shared" si="1124"/>
        <v>19</v>
      </c>
      <c r="D3594" s="5">
        <f t="shared" si="1125"/>
        <v>1</v>
      </c>
      <c r="E3594" t="s">
        <v>35</v>
      </c>
      <c r="F3594">
        <v>1000000</v>
      </c>
      <c r="G3594">
        <v>86</v>
      </c>
      <c r="H3594">
        <v>8</v>
      </c>
      <c r="I3594">
        <v>69</v>
      </c>
      <c r="J3594">
        <v>0</v>
      </c>
      <c r="K3594">
        <v>41</v>
      </c>
      <c r="L3594">
        <v>1054</v>
      </c>
      <c r="M3594">
        <v>4</v>
      </c>
      <c r="N3594">
        <v>1</v>
      </c>
      <c r="O3594">
        <v>1</v>
      </c>
      <c r="P3594">
        <v>0</v>
      </c>
      <c r="Q3594">
        <v>6377</v>
      </c>
      <c r="R3594">
        <v>3335</v>
      </c>
      <c r="S3594">
        <v>148</v>
      </c>
      <c r="T3594">
        <v>74</v>
      </c>
      <c r="U3594">
        <v>59</v>
      </c>
      <c r="V3594">
        <v>22.195833147615421</v>
      </c>
      <c r="W3594">
        <v>15.76147402650026</v>
      </c>
      <c r="X3594">
        <v>7</v>
      </c>
      <c r="Y3594">
        <v>1</v>
      </c>
      <c r="Z3594">
        <v>1602</v>
      </c>
      <c r="AA3594" t="s">
        <v>30</v>
      </c>
      <c r="AB3594">
        <v>3</v>
      </c>
      <c r="AC3594">
        <f t="shared" si="1120"/>
        <v>52631.57894736842</v>
      </c>
      <c r="AD3594">
        <f t="shared" si="1121"/>
        <v>0.15789473684210525</v>
      </c>
      <c r="AE3594">
        <f t="shared" si="1122"/>
        <v>0.5</v>
      </c>
      <c r="AF3594">
        <f t="shared" si="1123"/>
        <v>0.39864864864864863</v>
      </c>
      <c r="AG3594">
        <v>46</v>
      </c>
      <c r="AH3594">
        <f t="shared" si="1136"/>
        <v>29</v>
      </c>
      <c r="AI3594">
        <f t="shared" si="1126"/>
        <v>17</v>
      </c>
      <c r="AJ3594">
        <f t="shared" si="1137"/>
        <v>28</v>
      </c>
      <c r="AK3594">
        <f t="shared" si="1138"/>
        <v>24</v>
      </c>
      <c r="AL3594">
        <f t="shared" si="1127"/>
        <v>19</v>
      </c>
      <c r="AM3594">
        <f t="shared" si="1128"/>
        <v>14</v>
      </c>
      <c r="AN3594">
        <f t="shared" si="1129"/>
        <v>9</v>
      </c>
      <c r="AO3594">
        <f t="shared" si="1130"/>
        <v>4</v>
      </c>
      <c r="AP3594">
        <f t="shared" si="1131"/>
        <v>16</v>
      </c>
      <c r="AQ3594">
        <f t="shared" si="1139"/>
        <v>12</v>
      </c>
      <c r="AR3594">
        <f t="shared" si="1132"/>
        <v>7</v>
      </c>
      <c r="AS3594">
        <f t="shared" si="1133"/>
        <v>2</v>
      </c>
      <c r="AT3594">
        <f t="shared" si="1134"/>
        <v>3</v>
      </c>
      <c r="AU3594">
        <f t="shared" si="1135"/>
        <v>8</v>
      </c>
    </row>
    <row r="3595" spans="1:47" x14ac:dyDescent="0.45">
      <c r="A3595" s="3">
        <v>43494</v>
      </c>
      <c r="B3595" s="3">
        <v>43507</v>
      </c>
      <c r="C3595" s="5">
        <f t="shared" si="1124"/>
        <v>13</v>
      </c>
      <c r="D3595" s="5">
        <f t="shared" si="1125"/>
        <v>1</v>
      </c>
      <c r="E3595" t="s">
        <v>35</v>
      </c>
      <c r="F3595">
        <v>1000000</v>
      </c>
      <c r="G3595">
        <v>1174</v>
      </c>
      <c r="H3595">
        <v>10</v>
      </c>
      <c r="I3595">
        <v>110</v>
      </c>
      <c r="J3595">
        <v>4</v>
      </c>
      <c r="K3595">
        <v>92</v>
      </c>
      <c r="L3595">
        <v>65</v>
      </c>
      <c r="M3595">
        <v>57</v>
      </c>
      <c r="N3595">
        <v>2</v>
      </c>
      <c r="O3595">
        <v>2</v>
      </c>
      <c r="P3595">
        <v>0</v>
      </c>
      <c r="Q3595">
        <v>5172</v>
      </c>
      <c r="R3595">
        <v>2873</v>
      </c>
      <c r="S3595">
        <v>180</v>
      </c>
      <c r="T3595">
        <v>92</v>
      </c>
      <c r="U3595">
        <v>41</v>
      </c>
      <c r="V3595">
        <v>38.336804279305433</v>
      </c>
      <c r="W3595">
        <v>11.877297656340639</v>
      </c>
      <c r="X3595">
        <v>9</v>
      </c>
      <c r="Y3595">
        <v>1</v>
      </c>
      <c r="Z3595">
        <v>14037</v>
      </c>
      <c r="AA3595" t="s">
        <v>29</v>
      </c>
      <c r="AB3595">
        <v>13</v>
      </c>
      <c r="AC3595">
        <f t="shared" si="1120"/>
        <v>76923.076923076922</v>
      </c>
      <c r="AD3595">
        <f t="shared" si="1121"/>
        <v>1</v>
      </c>
      <c r="AE3595">
        <f t="shared" si="1122"/>
        <v>0.51111111111111107</v>
      </c>
      <c r="AF3595">
        <f t="shared" si="1123"/>
        <v>0.22777777777777777</v>
      </c>
      <c r="AG3595">
        <v>46</v>
      </c>
      <c r="AH3595">
        <f t="shared" si="1136"/>
        <v>29</v>
      </c>
      <c r="AI3595">
        <f t="shared" si="1126"/>
        <v>11</v>
      </c>
      <c r="AJ3595">
        <f t="shared" si="1137"/>
        <v>28</v>
      </c>
      <c r="AK3595">
        <f t="shared" si="1138"/>
        <v>24</v>
      </c>
      <c r="AL3595">
        <f t="shared" si="1127"/>
        <v>19</v>
      </c>
      <c r="AM3595">
        <f t="shared" si="1128"/>
        <v>14</v>
      </c>
      <c r="AN3595">
        <f t="shared" si="1129"/>
        <v>9</v>
      </c>
      <c r="AO3595">
        <f t="shared" si="1130"/>
        <v>4</v>
      </c>
      <c r="AP3595">
        <f t="shared" si="1131"/>
        <v>10</v>
      </c>
      <c r="AQ3595">
        <f t="shared" si="1139"/>
        <v>6</v>
      </c>
      <c r="AR3595">
        <f t="shared" si="1132"/>
        <v>1</v>
      </c>
      <c r="AS3595">
        <f t="shared" si="1133"/>
        <v>4</v>
      </c>
      <c r="AT3595">
        <f t="shared" si="1134"/>
        <v>9</v>
      </c>
      <c r="AU3595">
        <f t="shared" si="1135"/>
        <v>14</v>
      </c>
    </row>
    <row r="3596" spans="1:47" x14ac:dyDescent="0.45">
      <c r="A3596" s="3">
        <v>43482</v>
      </c>
      <c r="B3596" s="3">
        <v>43496</v>
      </c>
      <c r="C3596" s="5">
        <f t="shared" si="1124"/>
        <v>14</v>
      </c>
      <c r="D3596" s="5">
        <f t="shared" si="1125"/>
        <v>1</v>
      </c>
      <c r="E3596" t="s">
        <v>37</v>
      </c>
      <c r="F3596">
        <v>3000000</v>
      </c>
      <c r="G3596">
        <v>9</v>
      </c>
      <c r="H3596">
        <v>6</v>
      </c>
      <c r="I3596">
        <v>26</v>
      </c>
      <c r="J3596">
        <v>0</v>
      </c>
      <c r="K3596">
        <v>50</v>
      </c>
      <c r="L3596">
        <v>1400</v>
      </c>
      <c r="M3596">
        <v>0</v>
      </c>
      <c r="N3596">
        <v>1</v>
      </c>
      <c r="O3596">
        <v>1</v>
      </c>
      <c r="P3596">
        <v>0</v>
      </c>
      <c r="Q3596">
        <v>2884</v>
      </c>
      <c r="R3596">
        <v>1636</v>
      </c>
      <c r="S3596">
        <v>78</v>
      </c>
      <c r="T3596">
        <v>33</v>
      </c>
      <c r="U3596">
        <v>44</v>
      </c>
      <c r="V3596">
        <v>36.410084320732267</v>
      </c>
      <c r="W3596">
        <v>13.391466992665039</v>
      </c>
      <c r="X3596">
        <v>2</v>
      </c>
      <c r="Y3596">
        <v>0</v>
      </c>
      <c r="Z3596">
        <v>22</v>
      </c>
      <c r="AA3596" t="s">
        <v>32</v>
      </c>
      <c r="AB3596">
        <v>0</v>
      </c>
      <c r="AC3596">
        <f t="shared" si="1120"/>
        <v>214285.71428571429</v>
      </c>
      <c r="AD3596">
        <f t="shared" si="1121"/>
        <v>0</v>
      </c>
      <c r="AE3596">
        <f t="shared" si="1122"/>
        <v>0.42307692307692307</v>
      </c>
      <c r="AF3596">
        <f t="shared" si="1123"/>
        <v>0.5641025641025641</v>
      </c>
      <c r="AG3596">
        <v>94</v>
      </c>
      <c r="AH3596">
        <f t="shared" si="1136"/>
        <v>17</v>
      </c>
      <c r="AI3596">
        <f t="shared" si="1126"/>
        <v>31</v>
      </c>
      <c r="AJ3596">
        <f t="shared" si="1137"/>
        <v>16</v>
      </c>
      <c r="AK3596">
        <f t="shared" si="1138"/>
        <v>12</v>
      </c>
      <c r="AL3596">
        <f t="shared" si="1127"/>
        <v>7</v>
      </c>
      <c r="AM3596">
        <f t="shared" si="1128"/>
        <v>2</v>
      </c>
      <c r="AN3596">
        <f t="shared" si="1129"/>
        <v>3</v>
      </c>
      <c r="AO3596">
        <f t="shared" si="1130"/>
        <v>8</v>
      </c>
      <c r="AP3596">
        <f t="shared" si="1131"/>
        <v>30</v>
      </c>
      <c r="AQ3596">
        <f t="shared" si="1139"/>
        <v>26</v>
      </c>
      <c r="AR3596">
        <f t="shared" si="1132"/>
        <v>21</v>
      </c>
      <c r="AS3596">
        <f t="shared" si="1133"/>
        <v>16</v>
      </c>
      <c r="AT3596">
        <f t="shared" si="1134"/>
        <v>11</v>
      </c>
      <c r="AU3596">
        <f t="shared" si="1135"/>
        <v>6</v>
      </c>
    </row>
    <row r="3597" spans="1:47" x14ac:dyDescent="0.45">
      <c r="A3597" s="3">
        <v>43482</v>
      </c>
      <c r="B3597" s="3">
        <v>43506</v>
      </c>
      <c r="C3597" s="5">
        <f t="shared" si="1124"/>
        <v>24</v>
      </c>
      <c r="D3597" s="5">
        <f t="shared" si="1125"/>
        <v>1</v>
      </c>
      <c r="E3597" t="s">
        <v>37</v>
      </c>
      <c r="F3597">
        <v>500000</v>
      </c>
      <c r="G3597">
        <v>66</v>
      </c>
      <c r="H3597">
        <v>5</v>
      </c>
      <c r="I3597">
        <v>30</v>
      </c>
      <c r="J3597">
        <v>0</v>
      </c>
      <c r="K3597">
        <v>40</v>
      </c>
      <c r="L3597">
        <v>923</v>
      </c>
      <c r="M3597">
        <v>21</v>
      </c>
      <c r="N3597">
        <v>2</v>
      </c>
      <c r="O3597">
        <v>2</v>
      </c>
      <c r="P3597">
        <v>0</v>
      </c>
      <c r="Q3597">
        <v>7368</v>
      </c>
      <c r="R3597">
        <v>4081</v>
      </c>
      <c r="S3597">
        <v>141</v>
      </c>
      <c r="T3597">
        <v>75</v>
      </c>
      <c r="U3597">
        <v>22</v>
      </c>
      <c r="V3597">
        <v>24.717377919818741</v>
      </c>
      <c r="W3597">
        <v>17.002062489898702</v>
      </c>
      <c r="X3597">
        <v>7</v>
      </c>
      <c r="Y3597">
        <v>1</v>
      </c>
      <c r="Z3597">
        <v>523</v>
      </c>
      <c r="AA3597" t="s">
        <v>27</v>
      </c>
      <c r="AB3597">
        <v>6</v>
      </c>
      <c r="AC3597">
        <f t="shared" si="1120"/>
        <v>20833.333333333332</v>
      </c>
      <c r="AD3597">
        <f t="shared" si="1121"/>
        <v>0.25</v>
      </c>
      <c r="AE3597">
        <f t="shared" si="1122"/>
        <v>0.53191489361702127</v>
      </c>
      <c r="AF3597">
        <f t="shared" si="1123"/>
        <v>0.15602836879432624</v>
      </c>
      <c r="AG3597">
        <v>94</v>
      </c>
      <c r="AH3597">
        <f t="shared" si="1136"/>
        <v>17</v>
      </c>
      <c r="AI3597">
        <f t="shared" si="1126"/>
        <v>10</v>
      </c>
      <c r="AJ3597">
        <f t="shared" si="1137"/>
        <v>16</v>
      </c>
      <c r="AK3597">
        <f t="shared" si="1138"/>
        <v>12</v>
      </c>
      <c r="AL3597">
        <f t="shared" si="1127"/>
        <v>7</v>
      </c>
      <c r="AM3597">
        <f t="shared" si="1128"/>
        <v>2</v>
      </c>
      <c r="AN3597">
        <f t="shared" si="1129"/>
        <v>3</v>
      </c>
      <c r="AO3597">
        <f t="shared" si="1130"/>
        <v>8</v>
      </c>
      <c r="AP3597">
        <f t="shared" si="1131"/>
        <v>9</v>
      </c>
      <c r="AQ3597">
        <f t="shared" si="1139"/>
        <v>5</v>
      </c>
      <c r="AR3597">
        <f t="shared" si="1132"/>
        <v>0</v>
      </c>
      <c r="AS3597">
        <f t="shared" si="1133"/>
        <v>5</v>
      </c>
      <c r="AT3597">
        <f t="shared" si="1134"/>
        <v>10</v>
      </c>
      <c r="AU3597">
        <f t="shared" si="1135"/>
        <v>15</v>
      </c>
    </row>
    <row r="3598" spans="1:47" x14ac:dyDescent="0.45">
      <c r="A3598" s="3">
        <v>43482</v>
      </c>
      <c r="B3598" s="3">
        <v>43492</v>
      </c>
      <c r="C3598" s="5">
        <f t="shared" si="1124"/>
        <v>10</v>
      </c>
      <c r="D3598" s="5">
        <f t="shared" si="1125"/>
        <v>1</v>
      </c>
      <c r="E3598" t="s">
        <v>37</v>
      </c>
      <c r="F3598">
        <v>500000</v>
      </c>
      <c r="G3598">
        <v>438</v>
      </c>
      <c r="H3598">
        <v>6</v>
      </c>
      <c r="I3598">
        <v>43</v>
      </c>
      <c r="J3598">
        <v>2</v>
      </c>
      <c r="K3598">
        <v>62</v>
      </c>
      <c r="L3598">
        <v>72</v>
      </c>
      <c r="M3598">
        <v>48</v>
      </c>
      <c r="N3598">
        <v>4</v>
      </c>
      <c r="O3598">
        <v>4</v>
      </c>
      <c r="P3598">
        <v>1</v>
      </c>
      <c r="Q3598">
        <v>5677</v>
      </c>
      <c r="R3598">
        <v>3189</v>
      </c>
      <c r="S3598">
        <v>190</v>
      </c>
      <c r="T3598">
        <v>146</v>
      </c>
      <c r="U3598">
        <v>44</v>
      </c>
      <c r="V3598">
        <v>39.195639674209083</v>
      </c>
      <c r="W3598">
        <v>11.96198823257579</v>
      </c>
      <c r="X3598">
        <v>8</v>
      </c>
      <c r="Y3598">
        <v>1</v>
      </c>
      <c r="Z3598">
        <v>5310</v>
      </c>
      <c r="AA3598" t="s">
        <v>27</v>
      </c>
      <c r="AB3598">
        <v>14</v>
      </c>
      <c r="AC3598">
        <f t="shared" si="1120"/>
        <v>50000</v>
      </c>
      <c r="AD3598">
        <f t="shared" si="1121"/>
        <v>1.4</v>
      </c>
      <c r="AE3598">
        <f t="shared" si="1122"/>
        <v>0.76842105263157889</v>
      </c>
      <c r="AF3598">
        <f t="shared" si="1123"/>
        <v>0.23157894736842105</v>
      </c>
      <c r="AG3598">
        <v>94</v>
      </c>
      <c r="AH3598">
        <f t="shared" si="1136"/>
        <v>17</v>
      </c>
      <c r="AI3598">
        <f t="shared" si="1126"/>
        <v>27</v>
      </c>
      <c r="AJ3598">
        <f t="shared" si="1137"/>
        <v>16</v>
      </c>
      <c r="AK3598">
        <f t="shared" si="1138"/>
        <v>12</v>
      </c>
      <c r="AL3598">
        <f t="shared" si="1127"/>
        <v>7</v>
      </c>
      <c r="AM3598">
        <f t="shared" si="1128"/>
        <v>2</v>
      </c>
      <c r="AN3598">
        <f t="shared" si="1129"/>
        <v>3</v>
      </c>
      <c r="AO3598">
        <f t="shared" si="1130"/>
        <v>8</v>
      </c>
      <c r="AP3598">
        <f t="shared" si="1131"/>
        <v>26</v>
      </c>
      <c r="AQ3598">
        <f t="shared" si="1139"/>
        <v>22</v>
      </c>
      <c r="AR3598">
        <f t="shared" si="1132"/>
        <v>17</v>
      </c>
      <c r="AS3598">
        <f t="shared" si="1133"/>
        <v>12</v>
      </c>
      <c r="AT3598">
        <f t="shared" si="1134"/>
        <v>7</v>
      </c>
      <c r="AU3598">
        <f t="shared" si="1135"/>
        <v>2</v>
      </c>
    </row>
    <row r="3599" spans="1:47" x14ac:dyDescent="0.45">
      <c r="A3599" s="3">
        <v>43482</v>
      </c>
      <c r="B3599" s="3">
        <v>43514</v>
      </c>
      <c r="C3599" s="5">
        <f t="shared" si="1124"/>
        <v>32</v>
      </c>
      <c r="D3599" s="5">
        <f t="shared" si="1125"/>
        <v>1</v>
      </c>
      <c r="E3599" t="s">
        <v>37</v>
      </c>
      <c r="F3599">
        <v>500000</v>
      </c>
      <c r="G3599">
        <v>30</v>
      </c>
      <c r="H3599">
        <v>4</v>
      </c>
      <c r="I3599">
        <v>14</v>
      </c>
      <c r="J3599">
        <v>0</v>
      </c>
      <c r="K3599">
        <v>71</v>
      </c>
      <c r="L3599">
        <v>64</v>
      </c>
      <c r="M3599">
        <v>1</v>
      </c>
      <c r="N3599">
        <v>1</v>
      </c>
      <c r="O3599">
        <v>1</v>
      </c>
      <c r="P3599">
        <v>0</v>
      </c>
      <c r="Q3599">
        <v>1605</v>
      </c>
      <c r="R3599">
        <v>892</v>
      </c>
      <c r="S3599">
        <v>48</v>
      </c>
      <c r="T3599">
        <v>20</v>
      </c>
      <c r="U3599">
        <v>12</v>
      </c>
      <c r="V3599">
        <v>35.749822496263079</v>
      </c>
      <c r="W3599">
        <v>12.88956278026906</v>
      </c>
      <c r="X3599">
        <v>6</v>
      </c>
      <c r="Y3599">
        <v>0</v>
      </c>
      <c r="Z3599">
        <v>95</v>
      </c>
      <c r="AA3599" t="s">
        <v>25</v>
      </c>
      <c r="AB3599">
        <v>1</v>
      </c>
      <c r="AC3599">
        <f t="shared" si="1120"/>
        <v>15625</v>
      </c>
      <c r="AD3599">
        <f t="shared" si="1121"/>
        <v>3.125E-2</v>
      </c>
      <c r="AE3599">
        <f t="shared" si="1122"/>
        <v>0.41666666666666669</v>
      </c>
      <c r="AF3599">
        <f t="shared" si="1123"/>
        <v>0.25</v>
      </c>
      <c r="AG3599">
        <v>94</v>
      </c>
      <c r="AH3599">
        <f t="shared" si="1136"/>
        <v>17</v>
      </c>
      <c r="AI3599">
        <f t="shared" si="1126"/>
        <v>18</v>
      </c>
      <c r="AJ3599">
        <f t="shared" si="1137"/>
        <v>16</v>
      </c>
      <c r="AK3599">
        <f t="shared" si="1138"/>
        <v>12</v>
      </c>
      <c r="AL3599">
        <f t="shared" si="1127"/>
        <v>7</v>
      </c>
      <c r="AM3599">
        <f t="shared" si="1128"/>
        <v>2</v>
      </c>
      <c r="AN3599">
        <f t="shared" si="1129"/>
        <v>3</v>
      </c>
      <c r="AO3599">
        <f t="shared" si="1130"/>
        <v>8</v>
      </c>
      <c r="AP3599">
        <f t="shared" si="1131"/>
        <v>17</v>
      </c>
      <c r="AQ3599">
        <f t="shared" si="1139"/>
        <v>13</v>
      </c>
      <c r="AR3599">
        <f t="shared" si="1132"/>
        <v>8</v>
      </c>
      <c r="AS3599">
        <f t="shared" si="1133"/>
        <v>3</v>
      </c>
      <c r="AT3599">
        <f t="shared" si="1134"/>
        <v>2</v>
      </c>
      <c r="AU3599">
        <f t="shared" si="1135"/>
        <v>7</v>
      </c>
    </row>
    <row r="3600" spans="1:47" x14ac:dyDescent="0.45">
      <c r="A3600" s="3">
        <v>43482</v>
      </c>
      <c r="B3600" s="3">
        <v>43488</v>
      </c>
      <c r="C3600" s="5">
        <f t="shared" si="1124"/>
        <v>6</v>
      </c>
      <c r="D3600" s="5">
        <f t="shared" si="1125"/>
        <v>1</v>
      </c>
      <c r="E3600" t="s">
        <v>37</v>
      </c>
      <c r="F3600">
        <v>500000</v>
      </c>
      <c r="G3600">
        <v>16</v>
      </c>
      <c r="H3600">
        <v>1</v>
      </c>
      <c r="I3600">
        <v>31</v>
      </c>
      <c r="J3600">
        <v>1</v>
      </c>
      <c r="K3600">
        <v>38</v>
      </c>
      <c r="L3600">
        <v>238</v>
      </c>
      <c r="M3600">
        <v>2</v>
      </c>
      <c r="N3600">
        <v>1</v>
      </c>
      <c r="O3600">
        <v>1</v>
      </c>
      <c r="P3600">
        <v>0</v>
      </c>
      <c r="Q3600">
        <v>2640</v>
      </c>
      <c r="R3600">
        <v>1476</v>
      </c>
      <c r="S3600">
        <v>92</v>
      </c>
      <c r="T3600">
        <v>48</v>
      </c>
      <c r="U3600">
        <v>1</v>
      </c>
      <c r="V3600">
        <v>39.233796394485687</v>
      </c>
      <c r="W3600">
        <v>11.7726475786497</v>
      </c>
      <c r="X3600">
        <v>9</v>
      </c>
      <c r="Y3600">
        <v>0</v>
      </c>
      <c r="Z3600">
        <v>61</v>
      </c>
      <c r="AA3600" t="s">
        <v>25</v>
      </c>
      <c r="AB3600">
        <v>0</v>
      </c>
      <c r="AC3600">
        <f t="shared" si="1120"/>
        <v>83333.333333333328</v>
      </c>
      <c r="AD3600">
        <f t="shared" si="1121"/>
        <v>0</v>
      </c>
      <c r="AE3600">
        <f t="shared" si="1122"/>
        <v>0.52173913043478259</v>
      </c>
      <c r="AF3600">
        <f t="shared" si="1123"/>
        <v>1.0869565217391304E-2</v>
      </c>
      <c r="AG3600">
        <v>94</v>
      </c>
      <c r="AH3600">
        <f t="shared" si="1136"/>
        <v>17</v>
      </c>
      <c r="AI3600">
        <f t="shared" si="1126"/>
        <v>23</v>
      </c>
      <c r="AJ3600">
        <f t="shared" si="1137"/>
        <v>16</v>
      </c>
      <c r="AK3600">
        <f t="shared" si="1138"/>
        <v>12</v>
      </c>
      <c r="AL3600">
        <f t="shared" si="1127"/>
        <v>7</v>
      </c>
      <c r="AM3600">
        <f t="shared" si="1128"/>
        <v>2</v>
      </c>
      <c r="AN3600">
        <f t="shared" si="1129"/>
        <v>3</v>
      </c>
      <c r="AO3600">
        <f t="shared" si="1130"/>
        <v>8</v>
      </c>
      <c r="AP3600">
        <f t="shared" si="1131"/>
        <v>22</v>
      </c>
      <c r="AQ3600">
        <f t="shared" si="1139"/>
        <v>18</v>
      </c>
      <c r="AR3600">
        <f t="shared" si="1132"/>
        <v>13</v>
      </c>
      <c r="AS3600">
        <f t="shared" si="1133"/>
        <v>8</v>
      </c>
      <c r="AT3600">
        <f t="shared" si="1134"/>
        <v>3</v>
      </c>
      <c r="AU3600">
        <f t="shared" si="1135"/>
        <v>2</v>
      </c>
    </row>
    <row r="3601" spans="1:47" x14ac:dyDescent="0.45">
      <c r="A3601" s="3">
        <v>43482</v>
      </c>
      <c r="B3601" s="3">
        <v>43513</v>
      </c>
      <c r="C3601" s="5">
        <f t="shared" si="1124"/>
        <v>31</v>
      </c>
      <c r="D3601" s="5">
        <f t="shared" si="1125"/>
        <v>1</v>
      </c>
      <c r="E3601" t="s">
        <v>37</v>
      </c>
      <c r="F3601">
        <v>1000000</v>
      </c>
      <c r="G3601">
        <v>230</v>
      </c>
      <c r="H3601">
        <v>4</v>
      </c>
      <c r="I3601">
        <v>23</v>
      </c>
      <c r="J3601">
        <v>1</v>
      </c>
      <c r="K3601">
        <v>61</v>
      </c>
      <c r="L3601">
        <v>342</v>
      </c>
      <c r="M3601">
        <v>6</v>
      </c>
      <c r="N3601">
        <v>7</v>
      </c>
      <c r="O3601">
        <v>5</v>
      </c>
      <c r="P3601">
        <v>0</v>
      </c>
      <c r="Q3601">
        <v>2312</v>
      </c>
      <c r="R3601">
        <v>1243</v>
      </c>
      <c r="S3601">
        <v>86</v>
      </c>
      <c r="T3601">
        <v>36</v>
      </c>
      <c r="U3601">
        <v>42</v>
      </c>
      <c r="V3601">
        <v>34.807348079477663</v>
      </c>
      <c r="W3601">
        <v>11.99505032835039</v>
      </c>
      <c r="X3601">
        <v>8</v>
      </c>
      <c r="Y3601">
        <v>1</v>
      </c>
      <c r="Z3601">
        <v>1183</v>
      </c>
      <c r="AA3601" t="s">
        <v>31</v>
      </c>
      <c r="AB3601">
        <v>13</v>
      </c>
      <c r="AC3601">
        <f t="shared" si="1120"/>
        <v>32258.064516129034</v>
      </c>
      <c r="AD3601">
        <f t="shared" si="1121"/>
        <v>0.41935483870967744</v>
      </c>
      <c r="AE3601">
        <f t="shared" si="1122"/>
        <v>0.41860465116279072</v>
      </c>
      <c r="AF3601">
        <f t="shared" si="1123"/>
        <v>0.48837209302325579</v>
      </c>
      <c r="AG3601">
        <v>94</v>
      </c>
      <c r="AH3601">
        <f t="shared" si="1136"/>
        <v>17</v>
      </c>
      <c r="AI3601">
        <f t="shared" si="1126"/>
        <v>17</v>
      </c>
      <c r="AJ3601">
        <f t="shared" si="1137"/>
        <v>16</v>
      </c>
      <c r="AK3601">
        <f t="shared" si="1138"/>
        <v>12</v>
      </c>
      <c r="AL3601">
        <f t="shared" si="1127"/>
        <v>7</v>
      </c>
      <c r="AM3601">
        <f t="shared" si="1128"/>
        <v>2</v>
      </c>
      <c r="AN3601">
        <f t="shared" si="1129"/>
        <v>3</v>
      </c>
      <c r="AO3601">
        <f t="shared" si="1130"/>
        <v>8</v>
      </c>
      <c r="AP3601">
        <f t="shared" si="1131"/>
        <v>16</v>
      </c>
      <c r="AQ3601">
        <f t="shared" si="1139"/>
        <v>12</v>
      </c>
      <c r="AR3601">
        <f t="shared" si="1132"/>
        <v>7</v>
      </c>
      <c r="AS3601">
        <f t="shared" si="1133"/>
        <v>2</v>
      </c>
      <c r="AT3601">
        <f t="shared" si="1134"/>
        <v>3</v>
      </c>
      <c r="AU3601">
        <f t="shared" si="1135"/>
        <v>8</v>
      </c>
    </row>
    <row r="3602" spans="1:47" x14ac:dyDescent="0.45">
      <c r="A3602" s="3">
        <v>43482</v>
      </c>
      <c r="B3602" s="3">
        <v>43495</v>
      </c>
      <c r="C3602" s="5">
        <f t="shared" si="1124"/>
        <v>13</v>
      </c>
      <c r="D3602" s="5">
        <f t="shared" si="1125"/>
        <v>1</v>
      </c>
      <c r="E3602" t="s">
        <v>37</v>
      </c>
      <c r="F3602">
        <v>1000000</v>
      </c>
      <c r="G3602">
        <v>88</v>
      </c>
      <c r="H3602">
        <v>8</v>
      </c>
      <c r="I3602">
        <v>57</v>
      </c>
      <c r="J3602">
        <v>0</v>
      </c>
      <c r="K3602">
        <v>51</v>
      </c>
      <c r="L3602">
        <v>4201</v>
      </c>
      <c r="M3602">
        <v>1</v>
      </c>
      <c r="N3602">
        <v>4</v>
      </c>
      <c r="O3602">
        <v>3</v>
      </c>
      <c r="P3602">
        <v>0</v>
      </c>
      <c r="Q3602">
        <v>3955</v>
      </c>
      <c r="R3602">
        <v>2163</v>
      </c>
      <c r="S3602">
        <v>128</v>
      </c>
      <c r="T3602">
        <v>65</v>
      </c>
      <c r="U3602">
        <v>27</v>
      </c>
      <c r="V3602">
        <v>34.99376554915051</v>
      </c>
      <c r="W3602">
        <v>12.57644240493528</v>
      </c>
      <c r="X3602">
        <v>9</v>
      </c>
      <c r="Y3602">
        <v>1</v>
      </c>
      <c r="Z3602">
        <v>361</v>
      </c>
      <c r="AA3602" t="s">
        <v>31</v>
      </c>
      <c r="AB3602">
        <v>2</v>
      </c>
      <c r="AC3602">
        <f t="shared" si="1120"/>
        <v>76923.076923076922</v>
      </c>
      <c r="AD3602">
        <f t="shared" si="1121"/>
        <v>0.15384615384615385</v>
      </c>
      <c r="AE3602">
        <f t="shared" si="1122"/>
        <v>0.5078125</v>
      </c>
      <c r="AF3602">
        <f t="shared" si="1123"/>
        <v>0.2109375</v>
      </c>
      <c r="AG3602">
        <v>94</v>
      </c>
      <c r="AH3602">
        <f t="shared" si="1136"/>
        <v>17</v>
      </c>
      <c r="AI3602">
        <f t="shared" si="1126"/>
        <v>30</v>
      </c>
      <c r="AJ3602">
        <f t="shared" si="1137"/>
        <v>16</v>
      </c>
      <c r="AK3602">
        <f t="shared" si="1138"/>
        <v>12</v>
      </c>
      <c r="AL3602">
        <f t="shared" si="1127"/>
        <v>7</v>
      </c>
      <c r="AM3602">
        <f t="shared" si="1128"/>
        <v>2</v>
      </c>
      <c r="AN3602">
        <f t="shared" si="1129"/>
        <v>3</v>
      </c>
      <c r="AO3602">
        <f t="shared" si="1130"/>
        <v>8</v>
      </c>
      <c r="AP3602">
        <f t="shared" si="1131"/>
        <v>29</v>
      </c>
      <c r="AQ3602">
        <f t="shared" si="1139"/>
        <v>25</v>
      </c>
      <c r="AR3602">
        <f t="shared" si="1132"/>
        <v>20</v>
      </c>
      <c r="AS3602">
        <f t="shared" si="1133"/>
        <v>15</v>
      </c>
      <c r="AT3602">
        <f t="shared" si="1134"/>
        <v>10</v>
      </c>
      <c r="AU3602">
        <f t="shared" si="1135"/>
        <v>5</v>
      </c>
    </row>
    <row r="3603" spans="1:47" x14ac:dyDescent="0.45">
      <c r="A3603" s="3">
        <v>43482</v>
      </c>
      <c r="B3603" s="3">
        <v>43488</v>
      </c>
      <c r="C3603" s="5">
        <f t="shared" si="1124"/>
        <v>6</v>
      </c>
      <c r="D3603" s="5">
        <f t="shared" si="1125"/>
        <v>1</v>
      </c>
      <c r="E3603" t="s">
        <v>37</v>
      </c>
      <c r="F3603">
        <v>500000</v>
      </c>
      <c r="G3603">
        <v>89</v>
      </c>
      <c r="H3603">
        <v>88</v>
      </c>
      <c r="I3603">
        <v>260</v>
      </c>
      <c r="J3603">
        <v>0</v>
      </c>
      <c r="K3603">
        <v>48</v>
      </c>
      <c r="L3603">
        <v>438</v>
      </c>
      <c r="M3603">
        <v>33</v>
      </c>
      <c r="N3603">
        <v>13</v>
      </c>
      <c r="O3603">
        <v>13</v>
      </c>
      <c r="P3603">
        <v>0</v>
      </c>
      <c r="Q3603">
        <v>13034</v>
      </c>
      <c r="R3603">
        <v>8323</v>
      </c>
      <c r="S3603">
        <v>725</v>
      </c>
      <c r="T3603">
        <v>224</v>
      </c>
      <c r="U3603">
        <v>26</v>
      </c>
      <c r="V3603">
        <v>62.697350042052157</v>
      </c>
      <c r="W3603">
        <v>7.3662580319596316</v>
      </c>
      <c r="X3603">
        <v>7</v>
      </c>
      <c r="Y3603">
        <v>1</v>
      </c>
      <c r="Z3603">
        <v>2282</v>
      </c>
      <c r="AA3603" t="s">
        <v>31</v>
      </c>
      <c r="AB3603">
        <v>10</v>
      </c>
      <c r="AC3603">
        <f t="shared" si="1120"/>
        <v>83333.333333333328</v>
      </c>
      <c r="AD3603">
        <f t="shared" si="1121"/>
        <v>1.6666666666666667</v>
      </c>
      <c r="AE3603">
        <f t="shared" si="1122"/>
        <v>0.30896551724137933</v>
      </c>
      <c r="AF3603">
        <f t="shared" si="1123"/>
        <v>3.5862068965517239E-2</v>
      </c>
      <c r="AG3603">
        <v>94</v>
      </c>
      <c r="AH3603">
        <f t="shared" si="1136"/>
        <v>17</v>
      </c>
      <c r="AI3603">
        <f t="shared" si="1126"/>
        <v>23</v>
      </c>
      <c r="AJ3603">
        <f t="shared" si="1137"/>
        <v>16</v>
      </c>
      <c r="AK3603">
        <f t="shared" si="1138"/>
        <v>12</v>
      </c>
      <c r="AL3603">
        <f t="shared" si="1127"/>
        <v>7</v>
      </c>
      <c r="AM3603">
        <f t="shared" si="1128"/>
        <v>2</v>
      </c>
      <c r="AN3603">
        <f t="shared" si="1129"/>
        <v>3</v>
      </c>
      <c r="AO3603">
        <f t="shared" si="1130"/>
        <v>8</v>
      </c>
      <c r="AP3603">
        <f t="shared" si="1131"/>
        <v>22</v>
      </c>
      <c r="AQ3603">
        <f t="shared" si="1139"/>
        <v>18</v>
      </c>
      <c r="AR3603">
        <f t="shared" si="1132"/>
        <v>13</v>
      </c>
      <c r="AS3603">
        <f t="shared" si="1133"/>
        <v>8</v>
      </c>
      <c r="AT3603">
        <f t="shared" si="1134"/>
        <v>3</v>
      </c>
      <c r="AU3603">
        <f t="shared" si="1135"/>
        <v>2</v>
      </c>
    </row>
    <row r="3604" spans="1:47" x14ac:dyDescent="0.45">
      <c r="A3604" s="3">
        <v>43482</v>
      </c>
      <c r="B3604" s="3">
        <v>43518</v>
      </c>
      <c r="C3604" s="5">
        <f t="shared" si="1124"/>
        <v>36</v>
      </c>
      <c r="D3604" s="5">
        <f t="shared" si="1125"/>
        <v>1</v>
      </c>
      <c r="E3604" t="s">
        <v>37</v>
      </c>
      <c r="F3604">
        <v>1000000</v>
      </c>
      <c r="G3604">
        <v>124</v>
      </c>
      <c r="H3604">
        <v>6</v>
      </c>
      <c r="I3604">
        <v>45</v>
      </c>
      <c r="J3604">
        <v>0</v>
      </c>
      <c r="K3604">
        <v>40</v>
      </c>
      <c r="L3604">
        <v>170</v>
      </c>
      <c r="M3604">
        <v>0</v>
      </c>
      <c r="N3604">
        <v>0</v>
      </c>
      <c r="O3604">
        <v>0</v>
      </c>
      <c r="P3604">
        <v>0</v>
      </c>
      <c r="Q3604">
        <v>2266</v>
      </c>
      <c r="R3604">
        <v>1258</v>
      </c>
      <c r="S3604">
        <v>67</v>
      </c>
      <c r="T3604">
        <v>134</v>
      </c>
      <c r="U3604">
        <v>29</v>
      </c>
      <c r="V3604">
        <v>35.389639441900243</v>
      </c>
      <c r="W3604">
        <v>12.987694516289769</v>
      </c>
      <c r="X3604">
        <v>7</v>
      </c>
      <c r="Y3604">
        <v>1</v>
      </c>
      <c r="Z3604">
        <v>667</v>
      </c>
      <c r="AA3604" t="s">
        <v>33</v>
      </c>
      <c r="AB3604">
        <v>12</v>
      </c>
      <c r="AC3604">
        <f t="shared" si="1120"/>
        <v>27777.777777777777</v>
      </c>
      <c r="AD3604">
        <f t="shared" si="1121"/>
        <v>0.33333333333333331</v>
      </c>
      <c r="AE3604">
        <f t="shared" si="1122"/>
        <v>2</v>
      </c>
      <c r="AF3604">
        <f t="shared" si="1123"/>
        <v>0.43283582089552236</v>
      </c>
      <c r="AG3604">
        <v>94</v>
      </c>
      <c r="AH3604">
        <f t="shared" si="1136"/>
        <v>17</v>
      </c>
      <c r="AI3604">
        <f t="shared" si="1126"/>
        <v>22</v>
      </c>
      <c r="AJ3604">
        <f t="shared" si="1137"/>
        <v>16</v>
      </c>
      <c r="AK3604">
        <f t="shared" si="1138"/>
        <v>12</v>
      </c>
      <c r="AL3604">
        <f t="shared" si="1127"/>
        <v>7</v>
      </c>
      <c r="AM3604">
        <f t="shared" si="1128"/>
        <v>2</v>
      </c>
      <c r="AN3604">
        <f t="shared" si="1129"/>
        <v>3</v>
      </c>
      <c r="AO3604">
        <f t="shared" si="1130"/>
        <v>8</v>
      </c>
      <c r="AP3604">
        <f t="shared" si="1131"/>
        <v>21</v>
      </c>
      <c r="AQ3604">
        <f t="shared" si="1139"/>
        <v>17</v>
      </c>
      <c r="AR3604">
        <f t="shared" si="1132"/>
        <v>12</v>
      </c>
      <c r="AS3604">
        <f t="shared" si="1133"/>
        <v>7</v>
      </c>
      <c r="AT3604">
        <f t="shared" si="1134"/>
        <v>2</v>
      </c>
      <c r="AU3604">
        <f t="shared" si="1135"/>
        <v>3</v>
      </c>
    </row>
    <row r="3605" spans="1:47" x14ac:dyDescent="0.45">
      <c r="A3605" s="3">
        <v>43475</v>
      </c>
      <c r="B3605" s="3">
        <v>43494</v>
      </c>
      <c r="C3605" s="5">
        <f t="shared" si="1124"/>
        <v>19</v>
      </c>
      <c r="D3605" s="5">
        <f t="shared" si="1125"/>
        <v>1</v>
      </c>
      <c r="E3605" t="s">
        <v>37</v>
      </c>
      <c r="F3605">
        <v>500000</v>
      </c>
      <c r="G3605">
        <v>44</v>
      </c>
      <c r="H3605">
        <v>6</v>
      </c>
      <c r="I3605">
        <v>17</v>
      </c>
      <c r="J3605">
        <v>0</v>
      </c>
      <c r="K3605">
        <v>52</v>
      </c>
      <c r="L3605">
        <v>836</v>
      </c>
      <c r="M3605">
        <v>2</v>
      </c>
      <c r="N3605">
        <v>3</v>
      </c>
      <c r="O3605">
        <v>3</v>
      </c>
      <c r="P3605">
        <v>0</v>
      </c>
      <c r="Q3605">
        <v>2898</v>
      </c>
      <c r="R3605">
        <v>1533</v>
      </c>
      <c r="S3605">
        <v>83</v>
      </c>
      <c r="T3605">
        <v>15</v>
      </c>
      <c r="U3605">
        <v>12</v>
      </c>
      <c r="V3605">
        <v>28.159305165868972</v>
      </c>
      <c r="W3605">
        <v>13.920102327116689</v>
      </c>
      <c r="X3605">
        <v>8</v>
      </c>
      <c r="Y3605">
        <v>1</v>
      </c>
      <c r="Z3605">
        <v>351</v>
      </c>
      <c r="AA3605" t="s">
        <v>32</v>
      </c>
      <c r="AB3605">
        <v>0</v>
      </c>
      <c r="AC3605">
        <f t="shared" si="1120"/>
        <v>26315.78947368421</v>
      </c>
      <c r="AD3605">
        <f t="shared" si="1121"/>
        <v>0</v>
      </c>
      <c r="AE3605">
        <f t="shared" si="1122"/>
        <v>0.18072289156626506</v>
      </c>
      <c r="AF3605">
        <f t="shared" si="1123"/>
        <v>0.14457831325301204</v>
      </c>
      <c r="AG3605">
        <v>69</v>
      </c>
      <c r="AH3605">
        <f t="shared" si="1136"/>
        <v>10</v>
      </c>
      <c r="AI3605">
        <f t="shared" si="1126"/>
        <v>29</v>
      </c>
      <c r="AJ3605">
        <f t="shared" si="1137"/>
        <v>9</v>
      </c>
      <c r="AK3605">
        <f t="shared" si="1138"/>
        <v>5</v>
      </c>
      <c r="AL3605">
        <f t="shared" si="1127"/>
        <v>0</v>
      </c>
      <c r="AM3605">
        <f t="shared" si="1128"/>
        <v>5</v>
      </c>
      <c r="AN3605">
        <f t="shared" si="1129"/>
        <v>10</v>
      </c>
      <c r="AO3605">
        <f t="shared" si="1130"/>
        <v>15</v>
      </c>
      <c r="AP3605">
        <f t="shared" si="1131"/>
        <v>28</v>
      </c>
      <c r="AQ3605">
        <f t="shared" si="1139"/>
        <v>24</v>
      </c>
      <c r="AR3605">
        <f t="shared" si="1132"/>
        <v>19</v>
      </c>
      <c r="AS3605">
        <f t="shared" si="1133"/>
        <v>14</v>
      </c>
      <c r="AT3605">
        <f t="shared" si="1134"/>
        <v>9</v>
      </c>
      <c r="AU3605">
        <f t="shared" si="1135"/>
        <v>4</v>
      </c>
    </row>
    <row r="3606" spans="1:47" x14ac:dyDescent="0.45">
      <c r="A3606" s="3">
        <v>43475</v>
      </c>
      <c r="B3606" s="3">
        <v>43492</v>
      </c>
      <c r="C3606" s="5">
        <f t="shared" si="1124"/>
        <v>17</v>
      </c>
      <c r="D3606" s="5">
        <f t="shared" si="1125"/>
        <v>1</v>
      </c>
      <c r="E3606" t="s">
        <v>37</v>
      </c>
      <c r="F3606">
        <v>500000</v>
      </c>
      <c r="G3606">
        <v>83</v>
      </c>
      <c r="H3606">
        <v>6</v>
      </c>
      <c r="I3606">
        <v>14</v>
      </c>
      <c r="J3606">
        <v>0</v>
      </c>
      <c r="K3606">
        <v>34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1127</v>
      </c>
      <c r="R3606">
        <v>660</v>
      </c>
      <c r="S3606">
        <v>37</v>
      </c>
      <c r="T3606">
        <v>22</v>
      </c>
      <c r="U3606">
        <v>14</v>
      </c>
      <c r="V3606">
        <v>44.268685503685532</v>
      </c>
      <c r="W3606">
        <v>11.516150696150699</v>
      </c>
      <c r="X3606">
        <v>10</v>
      </c>
      <c r="Y3606">
        <v>1</v>
      </c>
      <c r="Z3606">
        <v>3804</v>
      </c>
      <c r="AA3606" t="s">
        <v>32</v>
      </c>
      <c r="AB3606">
        <v>0</v>
      </c>
      <c r="AC3606">
        <f t="shared" si="1120"/>
        <v>29411.764705882353</v>
      </c>
      <c r="AD3606">
        <f t="shared" si="1121"/>
        <v>0</v>
      </c>
      <c r="AE3606">
        <f t="shared" si="1122"/>
        <v>0.59459459459459463</v>
      </c>
      <c r="AF3606">
        <f t="shared" si="1123"/>
        <v>0.3783783783783784</v>
      </c>
      <c r="AG3606">
        <v>69</v>
      </c>
      <c r="AH3606">
        <f t="shared" si="1136"/>
        <v>10</v>
      </c>
      <c r="AI3606">
        <f t="shared" si="1126"/>
        <v>27</v>
      </c>
      <c r="AJ3606">
        <f t="shared" si="1137"/>
        <v>9</v>
      </c>
      <c r="AK3606">
        <f t="shared" si="1138"/>
        <v>5</v>
      </c>
      <c r="AL3606">
        <f t="shared" si="1127"/>
        <v>0</v>
      </c>
      <c r="AM3606">
        <f t="shared" si="1128"/>
        <v>5</v>
      </c>
      <c r="AN3606">
        <f t="shared" si="1129"/>
        <v>10</v>
      </c>
      <c r="AO3606">
        <f t="shared" si="1130"/>
        <v>15</v>
      </c>
      <c r="AP3606">
        <f t="shared" si="1131"/>
        <v>26</v>
      </c>
      <c r="AQ3606">
        <f t="shared" si="1139"/>
        <v>22</v>
      </c>
      <c r="AR3606">
        <f t="shared" si="1132"/>
        <v>17</v>
      </c>
      <c r="AS3606">
        <f t="shared" si="1133"/>
        <v>12</v>
      </c>
      <c r="AT3606">
        <f t="shared" si="1134"/>
        <v>7</v>
      </c>
      <c r="AU3606">
        <f t="shared" si="1135"/>
        <v>2</v>
      </c>
    </row>
    <row r="3607" spans="1:47" x14ac:dyDescent="0.45">
      <c r="A3607" s="3">
        <v>43475</v>
      </c>
      <c r="B3607" s="3">
        <v>43486</v>
      </c>
      <c r="C3607" s="5">
        <f t="shared" si="1124"/>
        <v>11</v>
      </c>
      <c r="D3607" s="5">
        <f t="shared" si="1125"/>
        <v>1</v>
      </c>
      <c r="E3607" t="s">
        <v>37</v>
      </c>
      <c r="F3607">
        <v>1000000</v>
      </c>
      <c r="G3607">
        <v>33</v>
      </c>
      <c r="H3607">
        <v>6</v>
      </c>
      <c r="I3607">
        <v>36</v>
      </c>
      <c r="J3607">
        <v>0</v>
      </c>
      <c r="K3607">
        <v>40</v>
      </c>
      <c r="L3607">
        <v>0</v>
      </c>
      <c r="M3607">
        <v>1</v>
      </c>
      <c r="N3607">
        <v>2</v>
      </c>
      <c r="O3607">
        <v>2</v>
      </c>
      <c r="P3607">
        <v>0</v>
      </c>
      <c r="Q3607">
        <v>3025</v>
      </c>
      <c r="R3607">
        <v>1638</v>
      </c>
      <c r="S3607">
        <v>111</v>
      </c>
      <c r="T3607">
        <v>10</v>
      </c>
      <c r="U3607">
        <v>11</v>
      </c>
      <c r="V3607">
        <v>35.620628155628168</v>
      </c>
      <c r="W3607">
        <v>11.956954426954431</v>
      </c>
      <c r="X3607">
        <v>5</v>
      </c>
      <c r="Y3607">
        <v>1</v>
      </c>
      <c r="Z3607">
        <v>371</v>
      </c>
      <c r="AA3607" t="s">
        <v>32</v>
      </c>
      <c r="AB3607">
        <v>1</v>
      </c>
      <c r="AC3607">
        <f t="shared" si="1120"/>
        <v>90909.090909090912</v>
      </c>
      <c r="AD3607">
        <f t="shared" si="1121"/>
        <v>9.0909090909090912E-2</v>
      </c>
      <c r="AE3607">
        <f t="shared" si="1122"/>
        <v>9.0090090090090086E-2</v>
      </c>
      <c r="AF3607">
        <f t="shared" si="1123"/>
        <v>9.90990990990991E-2</v>
      </c>
      <c r="AG3607">
        <v>69</v>
      </c>
      <c r="AH3607">
        <f t="shared" si="1136"/>
        <v>10</v>
      </c>
      <c r="AI3607">
        <f t="shared" si="1126"/>
        <v>21</v>
      </c>
      <c r="AJ3607">
        <f t="shared" si="1137"/>
        <v>9</v>
      </c>
      <c r="AK3607">
        <f t="shared" si="1138"/>
        <v>5</v>
      </c>
      <c r="AL3607">
        <f t="shared" si="1127"/>
        <v>0</v>
      </c>
      <c r="AM3607">
        <f t="shared" si="1128"/>
        <v>5</v>
      </c>
      <c r="AN3607">
        <f t="shared" si="1129"/>
        <v>10</v>
      </c>
      <c r="AO3607">
        <f t="shared" si="1130"/>
        <v>15</v>
      </c>
      <c r="AP3607">
        <f t="shared" si="1131"/>
        <v>20</v>
      </c>
      <c r="AQ3607">
        <f t="shared" si="1139"/>
        <v>16</v>
      </c>
      <c r="AR3607">
        <f t="shared" si="1132"/>
        <v>11</v>
      </c>
      <c r="AS3607">
        <f t="shared" si="1133"/>
        <v>6</v>
      </c>
      <c r="AT3607">
        <f t="shared" si="1134"/>
        <v>1</v>
      </c>
      <c r="AU3607">
        <f t="shared" si="1135"/>
        <v>4</v>
      </c>
    </row>
    <row r="3608" spans="1:47" x14ac:dyDescent="0.45">
      <c r="A3608" s="3">
        <v>43475</v>
      </c>
      <c r="B3608" s="3">
        <v>43485</v>
      </c>
      <c r="C3608" s="5">
        <f t="shared" si="1124"/>
        <v>10</v>
      </c>
      <c r="D3608" s="5">
        <f t="shared" si="1125"/>
        <v>1</v>
      </c>
      <c r="E3608" t="s">
        <v>37</v>
      </c>
      <c r="F3608">
        <v>3000000</v>
      </c>
      <c r="G3608">
        <v>74</v>
      </c>
      <c r="H3608">
        <v>6</v>
      </c>
      <c r="I3608">
        <v>25</v>
      </c>
      <c r="J3608">
        <v>0</v>
      </c>
      <c r="K3608">
        <v>41</v>
      </c>
      <c r="L3608">
        <v>865</v>
      </c>
      <c r="M3608">
        <v>2</v>
      </c>
      <c r="N3608">
        <v>1</v>
      </c>
      <c r="O3608">
        <v>1</v>
      </c>
      <c r="P3608">
        <v>0</v>
      </c>
      <c r="Q3608">
        <v>3057</v>
      </c>
      <c r="R3608">
        <v>1691</v>
      </c>
      <c r="S3608">
        <v>95</v>
      </c>
      <c r="T3608">
        <v>16</v>
      </c>
      <c r="U3608">
        <v>14</v>
      </c>
      <c r="V3608">
        <v>35.827609698403343</v>
      </c>
      <c r="W3608">
        <v>12.684111176818449</v>
      </c>
      <c r="X3608">
        <v>7</v>
      </c>
      <c r="Y3608">
        <v>1</v>
      </c>
      <c r="Z3608">
        <v>417</v>
      </c>
      <c r="AA3608" t="s">
        <v>32</v>
      </c>
      <c r="AB3608">
        <v>3</v>
      </c>
      <c r="AC3608">
        <f t="shared" si="1120"/>
        <v>300000</v>
      </c>
      <c r="AD3608">
        <f t="shared" si="1121"/>
        <v>0.3</v>
      </c>
      <c r="AE3608">
        <f t="shared" si="1122"/>
        <v>0.16842105263157894</v>
      </c>
      <c r="AF3608">
        <f t="shared" si="1123"/>
        <v>0.14736842105263157</v>
      </c>
      <c r="AG3608">
        <v>69</v>
      </c>
      <c r="AH3608">
        <f t="shared" si="1136"/>
        <v>10</v>
      </c>
      <c r="AI3608">
        <f t="shared" si="1126"/>
        <v>20</v>
      </c>
      <c r="AJ3608">
        <f t="shared" si="1137"/>
        <v>9</v>
      </c>
      <c r="AK3608">
        <f t="shared" si="1138"/>
        <v>5</v>
      </c>
      <c r="AL3608">
        <f t="shared" si="1127"/>
        <v>0</v>
      </c>
      <c r="AM3608">
        <f t="shared" si="1128"/>
        <v>5</v>
      </c>
      <c r="AN3608">
        <f t="shared" si="1129"/>
        <v>10</v>
      </c>
      <c r="AO3608">
        <f t="shared" si="1130"/>
        <v>15</v>
      </c>
      <c r="AP3608">
        <f t="shared" si="1131"/>
        <v>19</v>
      </c>
      <c r="AQ3608">
        <f t="shared" si="1139"/>
        <v>15</v>
      </c>
      <c r="AR3608">
        <f t="shared" si="1132"/>
        <v>10</v>
      </c>
      <c r="AS3608">
        <f t="shared" si="1133"/>
        <v>5</v>
      </c>
      <c r="AT3608">
        <f t="shared" si="1134"/>
        <v>0</v>
      </c>
      <c r="AU3608">
        <f t="shared" si="1135"/>
        <v>5</v>
      </c>
    </row>
    <row r="3609" spans="1:47" x14ac:dyDescent="0.45">
      <c r="A3609" s="3">
        <v>43475</v>
      </c>
      <c r="B3609" s="3">
        <v>43506</v>
      </c>
      <c r="C3609" s="5">
        <f t="shared" si="1124"/>
        <v>31</v>
      </c>
      <c r="D3609" s="5">
        <f t="shared" si="1125"/>
        <v>1</v>
      </c>
      <c r="E3609" t="s">
        <v>37</v>
      </c>
      <c r="F3609">
        <v>10000000</v>
      </c>
      <c r="G3609">
        <v>28</v>
      </c>
      <c r="H3609">
        <v>10</v>
      </c>
      <c r="I3609">
        <v>32</v>
      </c>
      <c r="J3609">
        <v>0</v>
      </c>
      <c r="K3609">
        <v>68</v>
      </c>
      <c r="L3609">
        <v>667</v>
      </c>
      <c r="M3609">
        <v>10</v>
      </c>
      <c r="N3609">
        <v>8</v>
      </c>
      <c r="O3609">
        <v>5</v>
      </c>
      <c r="P3609">
        <v>0</v>
      </c>
      <c r="Q3609">
        <v>4331</v>
      </c>
      <c r="R3609">
        <v>2305</v>
      </c>
      <c r="S3609">
        <v>77</v>
      </c>
      <c r="T3609">
        <v>25</v>
      </c>
      <c r="U3609">
        <v>4</v>
      </c>
      <c r="V3609">
        <v>17.490995858804979</v>
      </c>
      <c r="W3609">
        <v>18.25638899061893</v>
      </c>
      <c r="X3609">
        <v>7</v>
      </c>
      <c r="Y3609">
        <v>0</v>
      </c>
      <c r="Z3609">
        <v>33</v>
      </c>
      <c r="AA3609" t="s">
        <v>27</v>
      </c>
      <c r="AB3609">
        <v>2</v>
      </c>
      <c r="AC3609">
        <f t="shared" si="1120"/>
        <v>322580.6451612903</v>
      </c>
      <c r="AD3609">
        <f t="shared" si="1121"/>
        <v>6.4516129032258063E-2</v>
      </c>
      <c r="AE3609">
        <f t="shared" si="1122"/>
        <v>0.32467532467532467</v>
      </c>
      <c r="AF3609">
        <f t="shared" si="1123"/>
        <v>5.1948051948051951E-2</v>
      </c>
      <c r="AG3609">
        <v>69</v>
      </c>
      <c r="AH3609">
        <f t="shared" si="1136"/>
        <v>10</v>
      </c>
      <c r="AI3609">
        <f t="shared" si="1126"/>
        <v>10</v>
      </c>
      <c r="AJ3609">
        <f t="shared" si="1137"/>
        <v>9</v>
      </c>
      <c r="AK3609">
        <f t="shared" si="1138"/>
        <v>5</v>
      </c>
      <c r="AL3609">
        <f t="shared" si="1127"/>
        <v>0</v>
      </c>
      <c r="AM3609">
        <f t="shared" si="1128"/>
        <v>5</v>
      </c>
      <c r="AN3609">
        <f t="shared" si="1129"/>
        <v>10</v>
      </c>
      <c r="AO3609">
        <f t="shared" si="1130"/>
        <v>15</v>
      </c>
      <c r="AP3609">
        <f t="shared" si="1131"/>
        <v>9</v>
      </c>
      <c r="AQ3609">
        <f t="shared" si="1139"/>
        <v>5</v>
      </c>
      <c r="AR3609">
        <f t="shared" si="1132"/>
        <v>0</v>
      </c>
      <c r="AS3609">
        <f t="shared" si="1133"/>
        <v>5</v>
      </c>
      <c r="AT3609">
        <f t="shared" si="1134"/>
        <v>10</v>
      </c>
      <c r="AU3609">
        <f t="shared" si="1135"/>
        <v>15</v>
      </c>
    </row>
    <row r="3610" spans="1:47" x14ac:dyDescent="0.45">
      <c r="A3610" s="3">
        <v>43475</v>
      </c>
      <c r="B3610" s="3">
        <v>43492</v>
      </c>
      <c r="C3610" s="5">
        <f t="shared" si="1124"/>
        <v>17</v>
      </c>
      <c r="D3610" s="5">
        <f t="shared" si="1125"/>
        <v>1</v>
      </c>
      <c r="E3610" t="s">
        <v>37</v>
      </c>
      <c r="F3610">
        <v>1000000</v>
      </c>
      <c r="G3610">
        <v>85</v>
      </c>
      <c r="H3610">
        <v>3</v>
      </c>
      <c r="I3610">
        <v>32</v>
      </c>
      <c r="J3610">
        <v>1</v>
      </c>
      <c r="K3610">
        <v>54</v>
      </c>
      <c r="L3610">
        <v>6301</v>
      </c>
      <c r="M3610">
        <v>3</v>
      </c>
      <c r="N3610">
        <v>0</v>
      </c>
      <c r="O3610">
        <v>0</v>
      </c>
      <c r="P3610">
        <v>0</v>
      </c>
      <c r="Q3610">
        <v>1659</v>
      </c>
      <c r="R3610">
        <v>920</v>
      </c>
      <c r="S3610">
        <v>61</v>
      </c>
      <c r="T3610">
        <v>27</v>
      </c>
      <c r="U3610">
        <v>2</v>
      </c>
      <c r="V3610">
        <v>38.97093371347114</v>
      </c>
      <c r="W3610">
        <v>11.57044547398432</v>
      </c>
      <c r="X3610">
        <v>4</v>
      </c>
      <c r="Y3610">
        <v>1</v>
      </c>
      <c r="Z3610">
        <v>950</v>
      </c>
      <c r="AA3610" t="s">
        <v>31</v>
      </c>
      <c r="AB3610">
        <v>10</v>
      </c>
      <c r="AC3610">
        <f t="shared" si="1120"/>
        <v>58823.529411764706</v>
      </c>
      <c r="AD3610">
        <f t="shared" si="1121"/>
        <v>0.58823529411764708</v>
      </c>
      <c r="AE3610">
        <f t="shared" si="1122"/>
        <v>0.44262295081967212</v>
      </c>
      <c r="AF3610">
        <f t="shared" si="1123"/>
        <v>3.2786885245901641E-2</v>
      </c>
      <c r="AG3610">
        <v>69</v>
      </c>
      <c r="AH3610">
        <f t="shared" si="1136"/>
        <v>10</v>
      </c>
      <c r="AI3610">
        <f t="shared" si="1126"/>
        <v>27</v>
      </c>
      <c r="AJ3610">
        <f t="shared" si="1137"/>
        <v>9</v>
      </c>
      <c r="AK3610">
        <f t="shared" si="1138"/>
        <v>5</v>
      </c>
      <c r="AL3610">
        <f t="shared" si="1127"/>
        <v>0</v>
      </c>
      <c r="AM3610">
        <f t="shared" si="1128"/>
        <v>5</v>
      </c>
      <c r="AN3610">
        <f t="shared" si="1129"/>
        <v>10</v>
      </c>
      <c r="AO3610">
        <f t="shared" si="1130"/>
        <v>15</v>
      </c>
      <c r="AP3610">
        <f t="shared" si="1131"/>
        <v>26</v>
      </c>
      <c r="AQ3610">
        <f t="shared" si="1139"/>
        <v>22</v>
      </c>
      <c r="AR3610">
        <f t="shared" si="1132"/>
        <v>17</v>
      </c>
      <c r="AS3610">
        <f t="shared" si="1133"/>
        <v>12</v>
      </c>
      <c r="AT3610">
        <f t="shared" si="1134"/>
        <v>7</v>
      </c>
      <c r="AU3610">
        <f t="shared" si="1135"/>
        <v>2</v>
      </c>
    </row>
    <row r="3611" spans="1:47" x14ac:dyDescent="0.45">
      <c r="A3611" s="3">
        <v>43475</v>
      </c>
      <c r="B3611" s="3">
        <v>43492</v>
      </c>
      <c r="C3611" s="5">
        <f t="shared" si="1124"/>
        <v>17</v>
      </c>
      <c r="D3611" s="5">
        <f t="shared" si="1125"/>
        <v>1</v>
      </c>
      <c r="E3611" t="s">
        <v>37</v>
      </c>
      <c r="F3611">
        <v>1000000</v>
      </c>
      <c r="G3611">
        <v>60</v>
      </c>
      <c r="H3611">
        <v>5</v>
      </c>
      <c r="I3611">
        <v>43</v>
      </c>
      <c r="J3611">
        <v>1</v>
      </c>
      <c r="K3611">
        <v>54</v>
      </c>
      <c r="L3611">
        <v>157</v>
      </c>
      <c r="M3611">
        <v>3</v>
      </c>
      <c r="N3611">
        <v>2</v>
      </c>
      <c r="O3611">
        <v>0</v>
      </c>
      <c r="P3611">
        <v>0</v>
      </c>
      <c r="Q3611">
        <v>2346</v>
      </c>
      <c r="R3611">
        <v>1249</v>
      </c>
      <c r="S3611">
        <v>67</v>
      </c>
      <c r="T3611">
        <v>51</v>
      </c>
      <c r="U3611">
        <v>49</v>
      </c>
      <c r="V3611">
        <v>29.00917856673399</v>
      </c>
      <c r="W3611">
        <v>13.844269684404241</v>
      </c>
      <c r="X3611">
        <v>4</v>
      </c>
      <c r="Y3611">
        <v>1</v>
      </c>
      <c r="Z3611">
        <v>299</v>
      </c>
      <c r="AA3611" t="s">
        <v>31</v>
      </c>
      <c r="AB3611">
        <v>4</v>
      </c>
      <c r="AC3611">
        <f t="shared" si="1120"/>
        <v>58823.529411764706</v>
      </c>
      <c r="AD3611">
        <f t="shared" si="1121"/>
        <v>0.23529411764705882</v>
      </c>
      <c r="AE3611">
        <f t="shared" si="1122"/>
        <v>0.76119402985074625</v>
      </c>
      <c r="AF3611">
        <f t="shared" si="1123"/>
        <v>0.73134328358208955</v>
      </c>
      <c r="AG3611">
        <v>69</v>
      </c>
      <c r="AH3611">
        <f t="shared" si="1136"/>
        <v>10</v>
      </c>
      <c r="AI3611">
        <f t="shared" si="1126"/>
        <v>27</v>
      </c>
      <c r="AJ3611">
        <f t="shared" si="1137"/>
        <v>9</v>
      </c>
      <c r="AK3611">
        <f t="shared" si="1138"/>
        <v>5</v>
      </c>
      <c r="AL3611">
        <f t="shared" si="1127"/>
        <v>0</v>
      </c>
      <c r="AM3611">
        <f t="shared" si="1128"/>
        <v>5</v>
      </c>
      <c r="AN3611">
        <f t="shared" si="1129"/>
        <v>10</v>
      </c>
      <c r="AO3611">
        <f t="shared" si="1130"/>
        <v>15</v>
      </c>
      <c r="AP3611">
        <f t="shared" si="1131"/>
        <v>26</v>
      </c>
      <c r="AQ3611">
        <f t="shared" si="1139"/>
        <v>22</v>
      </c>
      <c r="AR3611">
        <f t="shared" si="1132"/>
        <v>17</v>
      </c>
      <c r="AS3611">
        <f t="shared" si="1133"/>
        <v>12</v>
      </c>
      <c r="AT3611">
        <f t="shared" si="1134"/>
        <v>7</v>
      </c>
      <c r="AU3611">
        <f t="shared" si="1135"/>
        <v>2</v>
      </c>
    </row>
    <row r="3612" spans="1:47" x14ac:dyDescent="0.45">
      <c r="A3612" s="3">
        <v>43475</v>
      </c>
      <c r="B3612" s="3">
        <v>43492</v>
      </c>
      <c r="C3612" s="5">
        <f t="shared" si="1124"/>
        <v>17</v>
      </c>
      <c r="D3612" s="5">
        <f t="shared" si="1125"/>
        <v>1</v>
      </c>
      <c r="E3612" t="s">
        <v>37</v>
      </c>
      <c r="F3612">
        <v>1000000</v>
      </c>
      <c r="G3612">
        <v>598</v>
      </c>
      <c r="H3612">
        <v>4</v>
      </c>
      <c r="I3612">
        <v>47</v>
      </c>
      <c r="J3612">
        <v>0</v>
      </c>
      <c r="K3612">
        <v>54</v>
      </c>
      <c r="L3612">
        <v>9678</v>
      </c>
      <c r="M3612">
        <v>58</v>
      </c>
      <c r="N3612">
        <v>6</v>
      </c>
      <c r="O3612">
        <v>6</v>
      </c>
      <c r="P3612">
        <v>1</v>
      </c>
      <c r="Q3612">
        <v>2634</v>
      </c>
      <c r="R3612">
        <v>1443</v>
      </c>
      <c r="S3612">
        <v>75</v>
      </c>
      <c r="T3612">
        <v>76</v>
      </c>
      <c r="U3612">
        <v>9</v>
      </c>
      <c r="V3612">
        <v>32.880620374220371</v>
      </c>
      <c r="W3612">
        <v>13.45289313929314</v>
      </c>
      <c r="X3612">
        <v>8</v>
      </c>
      <c r="Y3612">
        <v>1</v>
      </c>
      <c r="Z3612">
        <v>7320</v>
      </c>
      <c r="AA3612" t="s">
        <v>31</v>
      </c>
      <c r="AB3612">
        <v>10</v>
      </c>
      <c r="AC3612">
        <f t="shared" si="1120"/>
        <v>58823.529411764706</v>
      </c>
      <c r="AD3612">
        <f t="shared" si="1121"/>
        <v>0.58823529411764708</v>
      </c>
      <c r="AE3612">
        <f t="shared" si="1122"/>
        <v>1.0133333333333334</v>
      </c>
      <c r="AF3612">
        <f t="shared" si="1123"/>
        <v>0.12</v>
      </c>
      <c r="AG3612">
        <v>69</v>
      </c>
      <c r="AH3612">
        <f t="shared" si="1136"/>
        <v>10</v>
      </c>
      <c r="AI3612">
        <f t="shared" si="1126"/>
        <v>27</v>
      </c>
      <c r="AJ3612">
        <f t="shared" si="1137"/>
        <v>9</v>
      </c>
      <c r="AK3612">
        <f t="shared" si="1138"/>
        <v>5</v>
      </c>
      <c r="AL3612">
        <f t="shared" si="1127"/>
        <v>0</v>
      </c>
      <c r="AM3612">
        <f t="shared" si="1128"/>
        <v>5</v>
      </c>
      <c r="AN3612">
        <f t="shared" si="1129"/>
        <v>10</v>
      </c>
      <c r="AO3612">
        <f t="shared" si="1130"/>
        <v>15</v>
      </c>
      <c r="AP3612">
        <f t="shared" si="1131"/>
        <v>26</v>
      </c>
      <c r="AQ3612">
        <f t="shared" si="1139"/>
        <v>22</v>
      </c>
      <c r="AR3612">
        <f t="shared" si="1132"/>
        <v>17</v>
      </c>
      <c r="AS3612">
        <f t="shared" si="1133"/>
        <v>12</v>
      </c>
      <c r="AT3612">
        <f t="shared" si="1134"/>
        <v>7</v>
      </c>
      <c r="AU3612">
        <f t="shared" si="1135"/>
        <v>2</v>
      </c>
    </row>
    <row r="3613" spans="1:47" x14ac:dyDescent="0.45">
      <c r="A3613" s="3">
        <v>43475</v>
      </c>
      <c r="B3613" s="3">
        <v>43511</v>
      </c>
      <c r="C3613" s="5">
        <f t="shared" si="1124"/>
        <v>36</v>
      </c>
      <c r="D3613" s="5">
        <f t="shared" si="1125"/>
        <v>1</v>
      </c>
      <c r="E3613" t="s">
        <v>37</v>
      </c>
      <c r="F3613">
        <v>1000000</v>
      </c>
      <c r="G3613">
        <v>41</v>
      </c>
      <c r="H3613">
        <v>3</v>
      </c>
      <c r="I3613">
        <v>10</v>
      </c>
      <c r="J3613">
        <v>0</v>
      </c>
      <c r="K3613">
        <v>43</v>
      </c>
      <c r="L3613">
        <v>10</v>
      </c>
      <c r="M3613">
        <v>0</v>
      </c>
      <c r="N3613">
        <v>0</v>
      </c>
      <c r="O3613">
        <v>0</v>
      </c>
      <c r="P3613">
        <v>0</v>
      </c>
      <c r="Q3613">
        <v>1894</v>
      </c>
      <c r="R3613">
        <v>965</v>
      </c>
      <c r="S3613">
        <v>35</v>
      </c>
      <c r="T3613">
        <v>26</v>
      </c>
      <c r="U3613">
        <v>0</v>
      </c>
      <c r="V3613">
        <v>12.80606217616582</v>
      </c>
      <c r="W3613">
        <v>18.322649888971139</v>
      </c>
      <c r="X3613">
        <v>4</v>
      </c>
      <c r="Y3613">
        <v>1</v>
      </c>
      <c r="Z3613">
        <v>109</v>
      </c>
      <c r="AA3613" t="s">
        <v>26</v>
      </c>
      <c r="AB3613">
        <v>5</v>
      </c>
      <c r="AC3613">
        <f t="shared" si="1120"/>
        <v>27777.777777777777</v>
      </c>
      <c r="AD3613">
        <f t="shared" si="1121"/>
        <v>0.1388888888888889</v>
      </c>
      <c r="AE3613">
        <f t="shared" si="1122"/>
        <v>0.74285714285714288</v>
      </c>
      <c r="AF3613">
        <f t="shared" si="1123"/>
        <v>0</v>
      </c>
      <c r="AG3613">
        <v>69</v>
      </c>
      <c r="AH3613">
        <f t="shared" si="1136"/>
        <v>10</v>
      </c>
      <c r="AI3613">
        <f t="shared" si="1126"/>
        <v>15</v>
      </c>
      <c r="AJ3613">
        <f t="shared" si="1137"/>
        <v>9</v>
      </c>
      <c r="AK3613">
        <f t="shared" si="1138"/>
        <v>5</v>
      </c>
      <c r="AL3613">
        <f t="shared" si="1127"/>
        <v>0</v>
      </c>
      <c r="AM3613">
        <f t="shared" si="1128"/>
        <v>5</v>
      </c>
      <c r="AN3613">
        <f t="shared" si="1129"/>
        <v>10</v>
      </c>
      <c r="AO3613">
        <f t="shared" si="1130"/>
        <v>15</v>
      </c>
      <c r="AP3613">
        <f t="shared" si="1131"/>
        <v>14</v>
      </c>
      <c r="AQ3613">
        <f t="shared" si="1139"/>
        <v>10</v>
      </c>
      <c r="AR3613">
        <f t="shared" si="1132"/>
        <v>5</v>
      </c>
      <c r="AS3613">
        <f t="shared" si="1133"/>
        <v>0</v>
      </c>
      <c r="AT3613">
        <f t="shared" si="1134"/>
        <v>5</v>
      </c>
      <c r="AU3613">
        <f t="shared" si="1135"/>
        <v>10</v>
      </c>
    </row>
    <row r="3614" spans="1:47" x14ac:dyDescent="0.45">
      <c r="A3614" s="3">
        <v>43475</v>
      </c>
      <c r="B3614" s="3">
        <v>43507</v>
      </c>
      <c r="C3614" s="5">
        <f t="shared" si="1124"/>
        <v>32</v>
      </c>
      <c r="D3614" s="5">
        <f t="shared" si="1125"/>
        <v>1</v>
      </c>
      <c r="E3614" t="s">
        <v>37</v>
      </c>
      <c r="F3614">
        <v>3000000</v>
      </c>
      <c r="G3614">
        <v>87</v>
      </c>
      <c r="H3614">
        <v>2</v>
      </c>
      <c r="I3614">
        <v>9</v>
      </c>
      <c r="J3614">
        <v>0</v>
      </c>
      <c r="K3614">
        <v>39</v>
      </c>
      <c r="L3614">
        <v>18</v>
      </c>
      <c r="M3614">
        <v>1</v>
      </c>
      <c r="N3614">
        <v>0</v>
      </c>
      <c r="O3614">
        <v>0</v>
      </c>
      <c r="P3614">
        <v>0</v>
      </c>
      <c r="Q3614">
        <v>3482</v>
      </c>
      <c r="R3614">
        <v>1938</v>
      </c>
      <c r="S3614">
        <v>114</v>
      </c>
      <c r="T3614">
        <v>20</v>
      </c>
      <c r="U3614">
        <v>2</v>
      </c>
      <c r="V3614">
        <v>37.579380804953587</v>
      </c>
      <c r="W3614">
        <v>12.24103199174407</v>
      </c>
      <c r="X3614">
        <v>9</v>
      </c>
      <c r="Y3614">
        <v>1</v>
      </c>
      <c r="Z3614">
        <v>122</v>
      </c>
      <c r="AA3614" t="s">
        <v>28</v>
      </c>
      <c r="AB3614">
        <v>5</v>
      </c>
      <c r="AC3614">
        <f t="shared" si="1120"/>
        <v>93750</v>
      </c>
      <c r="AD3614">
        <f t="shared" si="1121"/>
        <v>0.15625</v>
      </c>
      <c r="AE3614">
        <f t="shared" si="1122"/>
        <v>0.17543859649122806</v>
      </c>
      <c r="AF3614">
        <f t="shared" si="1123"/>
        <v>1.7543859649122806E-2</v>
      </c>
      <c r="AG3614">
        <v>69</v>
      </c>
      <c r="AH3614">
        <f t="shared" si="1136"/>
        <v>10</v>
      </c>
      <c r="AI3614">
        <f t="shared" si="1126"/>
        <v>11</v>
      </c>
      <c r="AJ3614">
        <f t="shared" si="1137"/>
        <v>9</v>
      </c>
      <c r="AK3614">
        <f t="shared" si="1138"/>
        <v>5</v>
      </c>
      <c r="AL3614">
        <f t="shared" si="1127"/>
        <v>0</v>
      </c>
      <c r="AM3614">
        <f t="shared" si="1128"/>
        <v>5</v>
      </c>
      <c r="AN3614">
        <f t="shared" si="1129"/>
        <v>10</v>
      </c>
      <c r="AO3614">
        <f t="shared" si="1130"/>
        <v>15</v>
      </c>
      <c r="AP3614">
        <f t="shared" si="1131"/>
        <v>10</v>
      </c>
      <c r="AQ3614">
        <f t="shared" si="1139"/>
        <v>6</v>
      </c>
      <c r="AR3614">
        <f t="shared" si="1132"/>
        <v>1</v>
      </c>
      <c r="AS3614">
        <f t="shared" si="1133"/>
        <v>4</v>
      </c>
      <c r="AT3614">
        <f t="shared" si="1134"/>
        <v>9</v>
      </c>
      <c r="AU3614">
        <f t="shared" si="1135"/>
        <v>14</v>
      </c>
    </row>
    <row r="3615" spans="1:47" x14ac:dyDescent="0.45">
      <c r="A3615" s="3">
        <v>43468</v>
      </c>
      <c r="B3615" s="3">
        <v>43492</v>
      </c>
      <c r="C3615" s="5">
        <f t="shared" si="1124"/>
        <v>24</v>
      </c>
      <c r="D3615" s="5">
        <f t="shared" si="1125"/>
        <v>1</v>
      </c>
      <c r="E3615" t="s">
        <v>37</v>
      </c>
      <c r="F3615">
        <v>1000000</v>
      </c>
      <c r="G3615">
        <v>178</v>
      </c>
      <c r="H3615">
        <v>9</v>
      </c>
      <c r="I3615">
        <v>28</v>
      </c>
      <c r="J3615">
        <v>2</v>
      </c>
      <c r="K3615">
        <v>44</v>
      </c>
      <c r="L3615">
        <v>77</v>
      </c>
      <c r="M3615">
        <v>2</v>
      </c>
      <c r="N3615">
        <v>1</v>
      </c>
      <c r="O3615">
        <v>1</v>
      </c>
      <c r="P3615">
        <v>0</v>
      </c>
      <c r="Q3615">
        <v>3142</v>
      </c>
      <c r="R3615">
        <v>1644</v>
      </c>
      <c r="S3615">
        <v>90</v>
      </c>
      <c r="T3615">
        <v>48</v>
      </c>
      <c r="U3615">
        <v>15</v>
      </c>
      <c r="V3615">
        <v>26.607472019464751</v>
      </c>
      <c r="W3615">
        <v>14.086068126520679</v>
      </c>
      <c r="X3615">
        <v>8</v>
      </c>
      <c r="Y3615">
        <v>1</v>
      </c>
      <c r="Z3615">
        <v>1338</v>
      </c>
      <c r="AA3615" t="s">
        <v>32</v>
      </c>
      <c r="AB3615">
        <v>4</v>
      </c>
      <c r="AC3615">
        <f t="shared" si="1120"/>
        <v>41666.666666666664</v>
      </c>
      <c r="AD3615">
        <f t="shared" si="1121"/>
        <v>0.16666666666666666</v>
      </c>
      <c r="AE3615">
        <f t="shared" si="1122"/>
        <v>0.53333333333333333</v>
      </c>
      <c r="AF3615">
        <f t="shared" si="1123"/>
        <v>0.16666666666666666</v>
      </c>
      <c r="AG3615">
        <v>49</v>
      </c>
      <c r="AH3615">
        <f t="shared" si="1136"/>
        <v>3</v>
      </c>
      <c r="AI3615">
        <f t="shared" si="1126"/>
        <v>27</v>
      </c>
      <c r="AJ3615">
        <f t="shared" si="1137"/>
        <v>2</v>
      </c>
      <c r="AK3615">
        <f t="shared" si="1138"/>
        <v>2</v>
      </c>
      <c r="AL3615">
        <f t="shared" si="1127"/>
        <v>7</v>
      </c>
      <c r="AM3615">
        <f t="shared" si="1128"/>
        <v>12</v>
      </c>
      <c r="AN3615">
        <f t="shared" si="1129"/>
        <v>17</v>
      </c>
      <c r="AO3615">
        <f t="shared" si="1130"/>
        <v>22</v>
      </c>
      <c r="AP3615">
        <f t="shared" si="1131"/>
        <v>26</v>
      </c>
      <c r="AQ3615">
        <f t="shared" si="1139"/>
        <v>22</v>
      </c>
      <c r="AR3615">
        <f t="shared" si="1132"/>
        <v>17</v>
      </c>
      <c r="AS3615">
        <f t="shared" si="1133"/>
        <v>12</v>
      </c>
      <c r="AT3615">
        <f t="shared" si="1134"/>
        <v>7</v>
      </c>
      <c r="AU3615">
        <f t="shared" si="1135"/>
        <v>2</v>
      </c>
    </row>
    <row r="3616" spans="1:47" x14ac:dyDescent="0.45">
      <c r="A3616" s="3">
        <v>43468</v>
      </c>
      <c r="B3616" s="3">
        <v>43485</v>
      </c>
      <c r="C3616" s="5">
        <f t="shared" si="1124"/>
        <v>17</v>
      </c>
      <c r="D3616" s="5">
        <f t="shared" si="1125"/>
        <v>1</v>
      </c>
      <c r="E3616" t="s">
        <v>37</v>
      </c>
      <c r="F3616">
        <v>500000</v>
      </c>
      <c r="G3616">
        <v>52</v>
      </c>
      <c r="H3616">
        <v>8</v>
      </c>
      <c r="I3616">
        <v>35</v>
      </c>
      <c r="J3616">
        <v>0</v>
      </c>
      <c r="K3616">
        <v>41</v>
      </c>
      <c r="L3616">
        <v>64</v>
      </c>
      <c r="M3616">
        <v>0</v>
      </c>
      <c r="N3616">
        <v>1</v>
      </c>
      <c r="O3616">
        <v>1</v>
      </c>
      <c r="P3616">
        <v>0</v>
      </c>
      <c r="Q3616">
        <v>1632</v>
      </c>
      <c r="R3616">
        <v>914</v>
      </c>
      <c r="S3616">
        <v>50</v>
      </c>
      <c r="T3616">
        <v>62</v>
      </c>
      <c r="U3616">
        <v>52</v>
      </c>
      <c r="V3616">
        <v>37.222594310722123</v>
      </c>
      <c r="W3616">
        <v>12.60878424507659</v>
      </c>
      <c r="X3616">
        <v>6</v>
      </c>
      <c r="Y3616">
        <v>1</v>
      </c>
      <c r="Z3616">
        <v>2423</v>
      </c>
      <c r="AA3616" t="s">
        <v>32</v>
      </c>
      <c r="AB3616">
        <v>3</v>
      </c>
      <c r="AC3616">
        <f t="shared" si="1120"/>
        <v>29411.764705882353</v>
      </c>
      <c r="AD3616">
        <f t="shared" si="1121"/>
        <v>0.17647058823529413</v>
      </c>
      <c r="AE3616">
        <f t="shared" si="1122"/>
        <v>1.24</v>
      </c>
      <c r="AF3616">
        <f t="shared" si="1123"/>
        <v>1.04</v>
      </c>
      <c r="AG3616">
        <v>49</v>
      </c>
      <c r="AH3616">
        <f t="shared" si="1136"/>
        <v>3</v>
      </c>
      <c r="AI3616">
        <f t="shared" si="1126"/>
        <v>20</v>
      </c>
      <c r="AJ3616">
        <f t="shared" si="1137"/>
        <v>2</v>
      </c>
      <c r="AK3616">
        <f t="shared" si="1138"/>
        <v>2</v>
      </c>
      <c r="AL3616">
        <f t="shared" si="1127"/>
        <v>7</v>
      </c>
      <c r="AM3616">
        <f t="shared" si="1128"/>
        <v>12</v>
      </c>
      <c r="AN3616">
        <f t="shared" si="1129"/>
        <v>17</v>
      </c>
      <c r="AO3616">
        <f t="shared" si="1130"/>
        <v>22</v>
      </c>
      <c r="AP3616">
        <f t="shared" si="1131"/>
        <v>19</v>
      </c>
      <c r="AQ3616">
        <f t="shared" si="1139"/>
        <v>15</v>
      </c>
      <c r="AR3616">
        <f t="shared" si="1132"/>
        <v>10</v>
      </c>
      <c r="AS3616">
        <f t="shared" si="1133"/>
        <v>5</v>
      </c>
      <c r="AT3616">
        <f t="shared" si="1134"/>
        <v>0</v>
      </c>
      <c r="AU3616">
        <f t="shared" si="1135"/>
        <v>5</v>
      </c>
    </row>
    <row r="3617" spans="1:47" x14ac:dyDescent="0.45">
      <c r="A3617" s="3">
        <v>43468</v>
      </c>
      <c r="B3617" s="3">
        <v>43482</v>
      </c>
      <c r="C3617" s="5">
        <f t="shared" si="1124"/>
        <v>14</v>
      </c>
      <c r="D3617" s="5">
        <f t="shared" si="1125"/>
        <v>1</v>
      </c>
      <c r="E3617" t="s">
        <v>37</v>
      </c>
      <c r="F3617">
        <v>1000000</v>
      </c>
      <c r="G3617">
        <v>71</v>
      </c>
      <c r="H3617">
        <v>8</v>
      </c>
      <c r="I3617">
        <v>33</v>
      </c>
      <c r="J3617">
        <v>0</v>
      </c>
      <c r="K3617">
        <v>28</v>
      </c>
      <c r="L3617">
        <v>632</v>
      </c>
      <c r="M3617">
        <v>42</v>
      </c>
      <c r="N3617">
        <v>7</v>
      </c>
      <c r="O3617">
        <v>7</v>
      </c>
      <c r="P3617">
        <v>0</v>
      </c>
      <c r="Q3617">
        <v>3094</v>
      </c>
      <c r="R3617">
        <v>1758</v>
      </c>
      <c r="S3617">
        <v>92</v>
      </c>
      <c r="T3617">
        <v>27</v>
      </c>
      <c r="U3617">
        <v>16</v>
      </c>
      <c r="V3617">
        <v>38.547523742395043</v>
      </c>
      <c r="W3617">
        <v>12.629854330513931</v>
      </c>
      <c r="X3617">
        <v>8</v>
      </c>
      <c r="Y3617">
        <v>1</v>
      </c>
      <c r="Z3617">
        <v>2812</v>
      </c>
      <c r="AA3617" t="s">
        <v>32</v>
      </c>
      <c r="AB3617">
        <v>7</v>
      </c>
      <c r="AC3617">
        <f t="shared" si="1120"/>
        <v>71428.571428571435</v>
      </c>
      <c r="AD3617">
        <f t="shared" si="1121"/>
        <v>0.5</v>
      </c>
      <c r="AE3617">
        <f t="shared" si="1122"/>
        <v>0.29347826086956524</v>
      </c>
      <c r="AF3617">
        <f t="shared" si="1123"/>
        <v>0.17391304347826086</v>
      </c>
      <c r="AG3617">
        <v>49</v>
      </c>
      <c r="AH3617">
        <f t="shared" si="1136"/>
        <v>3</v>
      </c>
      <c r="AI3617">
        <f t="shared" si="1126"/>
        <v>17</v>
      </c>
      <c r="AJ3617">
        <f t="shared" si="1137"/>
        <v>2</v>
      </c>
      <c r="AK3617">
        <f t="shared" si="1138"/>
        <v>2</v>
      </c>
      <c r="AL3617">
        <f t="shared" si="1127"/>
        <v>7</v>
      </c>
      <c r="AM3617">
        <f t="shared" si="1128"/>
        <v>12</v>
      </c>
      <c r="AN3617">
        <f t="shared" si="1129"/>
        <v>17</v>
      </c>
      <c r="AO3617">
        <f t="shared" si="1130"/>
        <v>22</v>
      </c>
      <c r="AP3617">
        <f t="shared" si="1131"/>
        <v>16</v>
      </c>
      <c r="AQ3617">
        <f t="shared" si="1139"/>
        <v>12</v>
      </c>
      <c r="AR3617">
        <f t="shared" si="1132"/>
        <v>7</v>
      </c>
      <c r="AS3617">
        <f t="shared" si="1133"/>
        <v>2</v>
      </c>
      <c r="AT3617">
        <f t="shared" si="1134"/>
        <v>3</v>
      </c>
      <c r="AU3617">
        <f t="shared" si="1135"/>
        <v>8</v>
      </c>
    </row>
    <row r="3618" spans="1:47" x14ac:dyDescent="0.45">
      <c r="A3618" s="3">
        <v>43468</v>
      </c>
      <c r="B3618" s="3">
        <v>43481</v>
      </c>
      <c r="C3618" s="5">
        <f t="shared" si="1124"/>
        <v>13</v>
      </c>
      <c r="D3618" s="5">
        <f t="shared" si="1125"/>
        <v>1</v>
      </c>
      <c r="E3618" t="s">
        <v>37</v>
      </c>
      <c r="F3618">
        <v>1000000</v>
      </c>
      <c r="G3618">
        <v>72</v>
      </c>
      <c r="H3618">
        <v>4</v>
      </c>
      <c r="I3618">
        <v>25</v>
      </c>
      <c r="J3618">
        <v>1</v>
      </c>
      <c r="K3618">
        <v>29</v>
      </c>
      <c r="L3618">
        <v>423</v>
      </c>
      <c r="M3618">
        <v>2</v>
      </c>
      <c r="N3618">
        <v>0</v>
      </c>
      <c r="O3618">
        <v>0</v>
      </c>
      <c r="P3618">
        <v>0</v>
      </c>
      <c r="Q3618">
        <v>2872</v>
      </c>
      <c r="R3618">
        <v>1601</v>
      </c>
      <c r="S3618">
        <v>93</v>
      </c>
      <c r="T3618">
        <v>30</v>
      </c>
      <c r="U3618">
        <v>17</v>
      </c>
      <c r="V3618">
        <v>37.599571773018234</v>
      </c>
      <c r="W3618">
        <v>12.29164111140215</v>
      </c>
      <c r="X3618">
        <v>7</v>
      </c>
      <c r="Y3618">
        <v>1</v>
      </c>
      <c r="Z3618">
        <v>531</v>
      </c>
      <c r="AA3618" t="s">
        <v>32</v>
      </c>
      <c r="AB3618">
        <v>1</v>
      </c>
      <c r="AC3618">
        <f t="shared" si="1120"/>
        <v>76923.076923076922</v>
      </c>
      <c r="AD3618">
        <f t="shared" si="1121"/>
        <v>7.6923076923076927E-2</v>
      </c>
      <c r="AE3618">
        <f t="shared" si="1122"/>
        <v>0.32258064516129031</v>
      </c>
      <c r="AF3618">
        <f t="shared" si="1123"/>
        <v>0.18279569892473119</v>
      </c>
      <c r="AG3618">
        <v>49</v>
      </c>
      <c r="AH3618">
        <f t="shared" si="1136"/>
        <v>3</v>
      </c>
      <c r="AI3618">
        <f t="shared" si="1126"/>
        <v>16</v>
      </c>
      <c r="AJ3618">
        <f t="shared" si="1137"/>
        <v>2</v>
      </c>
      <c r="AK3618">
        <f t="shared" si="1138"/>
        <v>2</v>
      </c>
      <c r="AL3618">
        <f t="shared" si="1127"/>
        <v>7</v>
      </c>
      <c r="AM3618">
        <f t="shared" si="1128"/>
        <v>12</v>
      </c>
      <c r="AN3618">
        <f t="shared" si="1129"/>
        <v>17</v>
      </c>
      <c r="AO3618">
        <f t="shared" si="1130"/>
        <v>22</v>
      </c>
      <c r="AP3618">
        <f t="shared" si="1131"/>
        <v>15</v>
      </c>
      <c r="AQ3618">
        <f t="shared" si="1139"/>
        <v>11</v>
      </c>
      <c r="AR3618">
        <f t="shared" si="1132"/>
        <v>6</v>
      </c>
      <c r="AS3618">
        <f t="shared" si="1133"/>
        <v>1</v>
      </c>
      <c r="AT3618">
        <f t="shared" si="1134"/>
        <v>4</v>
      </c>
      <c r="AU3618">
        <f t="shared" si="1135"/>
        <v>9</v>
      </c>
    </row>
    <row r="3619" spans="1:47" x14ac:dyDescent="0.45">
      <c r="A3619" s="3">
        <v>43468</v>
      </c>
      <c r="B3619" s="3">
        <v>43474</v>
      </c>
      <c r="C3619" s="5">
        <f t="shared" si="1124"/>
        <v>6</v>
      </c>
      <c r="D3619" s="5">
        <f t="shared" si="1125"/>
        <v>1</v>
      </c>
      <c r="E3619" t="s">
        <v>37</v>
      </c>
      <c r="F3619">
        <v>500000</v>
      </c>
      <c r="G3619">
        <v>15</v>
      </c>
      <c r="H3619">
        <v>2</v>
      </c>
      <c r="I3619">
        <v>22</v>
      </c>
      <c r="J3619">
        <v>0</v>
      </c>
      <c r="K3619">
        <v>52</v>
      </c>
      <c r="L3619">
        <v>0</v>
      </c>
      <c r="M3619">
        <v>1</v>
      </c>
      <c r="N3619">
        <v>1</v>
      </c>
      <c r="O3619">
        <v>1</v>
      </c>
      <c r="P3619">
        <v>0</v>
      </c>
      <c r="Q3619">
        <v>1760</v>
      </c>
      <c r="R3619">
        <v>967</v>
      </c>
      <c r="S3619">
        <v>46</v>
      </c>
      <c r="T3619">
        <v>0</v>
      </c>
      <c r="U3619">
        <v>11</v>
      </c>
      <c r="V3619">
        <v>31.520685558203329</v>
      </c>
      <c r="W3619">
        <v>14.085210422193249</v>
      </c>
      <c r="X3619">
        <v>9</v>
      </c>
      <c r="Y3619">
        <v>1</v>
      </c>
      <c r="Z3619">
        <v>637</v>
      </c>
      <c r="AA3619" t="s">
        <v>32</v>
      </c>
      <c r="AB3619">
        <v>1</v>
      </c>
      <c r="AC3619">
        <f t="shared" si="1120"/>
        <v>83333.333333333328</v>
      </c>
      <c r="AD3619">
        <f t="shared" si="1121"/>
        <v>0.16666666666666666</v>
      </c>
      <c r="AE3619">
        <f t="shared" si="1122"/>
        <v>0</v>
      </c>
      <c r="AF3619">
        <f t="shared" si="1123"/>
        <v>0.2391304347826087</v>
      </c>
      <c r="AG3619">
        <v>49</v>
      </c>
      <c r="AH3619">
        <f t="shared" si="1136"/>
        <v>3</v>
      </c>
      <c r="AI3619">
        <f t="shared" si="1126"/>
        <v>9</v>
      </c>
      <c r="AJ3619">
        <f t="shared" si="1137"/>
        <v>2</v>
      </c>
      <c r="AK3619">
        <f t="shared" si="1138"/>
        <v>2</v>
      </c>
      <c r="AL3619">
        <f t="shared" si="1127"/>
        <v>7</v>
      </c>
      <c r="AM3619">
        <f t="shared" si="1128"/>
        <v>12</v>
      </c>
      <c r="AN3619">
        <f t="shared" si="1129"/>
        <v>17</v>
      </c>
      <c r="AO3619">
        <f t="shared" si="1130"/>
        <v>22</v>
      </c>
      <c r="AP3619">
        <f t="shared" si="1131"/>
        <v>8</v>
      </c>
      <c r="AQ3619">
        <f t="shared" si="1139"/>
        <v>4</v>
      </c>
      <c r="AR3619">
        <f t="shared" si="1132"/>
        <v>1</v>
      </c>
      <c r="AS3619">
        <f t="shared" si="1133"/>
        <v>6</v>
      </c>
      <c r="AT3619">
        <f t="shared" si="1134"/>
        <v>11</v>
      </c>
      <c r="AU3619">
        <f t="shared" si="1135"/>
        <v>16</v>
      </c>
    </row>
    <row r="3620" spans="1:47" x14ac:dyDescent="0.45">
      <c r="A3620" s="3">
        <v>43468</v>
      </c>
      <c r="B3620" s="3">
        <v>43486</v>
      </c>
      <c r="C3620" s="5">
        <f t="shared" si="1124"/>
        <v>18</v>
      </c>
      <c r="D3620" s="5">
        <f t="shared" si="1125"/>
        <v>1</v>
      </c>
      <c r="E3620" t="s">
        <v>37</v>
      </c>
      <c r="F3620">
        <v>1000000</v>
      </c>
      <c r="G3620">
        <v>48</v>
      </c>
      <c r="H3620">
        <v>8</v>
      </c>
      <c r="I3620">
        <v>12</v>
      </c>
      <c r="J3620">
        <v>2</v>
      </c>
      <c r="K3620">
        <v>70</v>
      </c>
      <c r="L3620">
        <v>0</v>
      </c>
      <c r="M3620">
        <v>1</v>
      </c>
      <c r="N3620">
        <v>0</v>
      </c>
      <c r="O3620">
        <v>0</v>
      </c>
      <c r="P3620">
        <v>0</v>
      </c>
      <c r="Q3620">
        <v>1632</v>
      </c>
      <c r="R3620">
        <v>923</v>
      </c>
      <c r="S3620">
        <v>56</v>
      </c>
      <c r="T3620">
        <v>14</v>
      </c>
      <c r="U3620">
        <v>6</v>
      </c>
      <c r="V3620">
        <v>40.520359561213439</v>
      </c>
      <c r="W3620">
        <v>11.702174392508899</v>
      </c>
      <c r="X3620">
        <v>5</v>
      </c>
      <c r="Y3620">
        <v>1</v>
      </c>
      <c r="Z3620">
        <v>709</v>
      </c>
      <c r="AA3620" t="s">
        <v>27</v>
      </c>
      <c r="AB3620">
        <v>8</v>
      </c>
      <c r="AC3620">
        <f t="shared" si="1120"/>
        <v>55555.555555555555</v>
      </c>
      <c r="AD3620">
        <f t="shared" si="1121"/>
        <v>0.44444444444444442</v>
      </c>
      <c r="AE3620">
        <f t="shared" si="1122"/>
        <v>0.25</v>
      </c>
      <c r="AF3620">
        <f t="shared" si="1123"/>
        <v>0.10714285714285714</v>
      </c>
      <c r="AG3620">
        <v>49</v>
      </c>
      <c r="AH3620">
        <f t="shared" si="1136"/>
        <v>3</v>
      </c>
      <c r="AI3620">
        <f t="shared" si="1126"/>
        <v>21</v>
      </c>
      <c r="AJ3620">
        <f t="shared" si="1137"/>
        <v>2</v>
      </c>
      <c r="AK3620">
        <f t="shared" si="1138"/>
        <v>2</v>
      </c>
      <c r="AL3620">
        <f t="shared" si="1127"/>
        <v>7</v>
      </c>
      <c r="AM3620">
        <f t="shared" si="1128"/>
        <v>12</v>
      </c>
      <c r="AN3620">
        <f t="shared" si="1129"/>
        <v>17</v>
      </c>
      <c r="AO3620">
        <f t="shared" si="1130"/>
        <v>22</v>
      </c>
      <c r="AP3620">
        <f t="shared" si="1131"/>
        <v>20</v>
      </c>
      <c r="AQ3620">
        <f t="shared" si="1139"/>
        <v>16</v>
      </c>
      <c r="AR3620">
        <f t="shared" si="1132"/>
        <v>11</v>
      </c>
      <c r="AS3620">
        <f t="shared" si="1133"/>
        <v>6</v>
      </c>
      <c r="AT3620">
        <f t="shared" si="1134"/>
        <v>1</v>
      </c>
      <c r="AU3620">
        <f t="shared" si="1135"/>
        <v>4</v>
      </c>
    </row>
    <row r="3621" spans="1:47" x14ac:dyDescent="0.45">
      <c r="A3621" s="3">
        <v>43468</v>
      </c>
      <c r="B3621" s="3">
        <v>43502</v>
      </c>
      <c r="C3621" s="5">
        <f t="shared" si="1124"/>
        <v>34</v>
      </c>
      <c r="D3621" s="5">
        <f t="shared" si="1125"/>
        <v>1</v>
      </c>
      <c r="E3621" t="s">
        <v>37</v>
      </c>
      <c r="F3621">
        <v>500000</v>
      </c>
      <c r="G3621">
        <v>222</v>
      </c>
      <c r="H3621">
        <v>4</v>
      </c>
      <c r="I3621">
        <v>47</v>
      </c>
      <c r="J3621">
        <v>2</v>
      </c>
      <c r="K3621">
        <v>44</v>
      </c>
      <c r="L3621">
        <v>0</v>
      </c>
      <c r="M3621">
        <v>15</v>
      </c>
      <c r="N3621">
        <v>3</v>
      </c>
      <c r="O3621">
        <v>3</v>
      </c>
      <c r="P3621">
        <v>0</v>
      </c>
      <c r="Q3621">
        <v>3458</v>
      </c>
      <c r="R3621">
        <v>1859</v>
      </c>
      <c r="S3621">
        <v>94</v>
      </c>
      <c r="T3621">
        <v>49</v>
      </c>
      <c r="U3621">
        <v>22</v>
      </c>
      <c r="V3621">
        <v>29.39392315131678</v>
      </c>
      <c r="W3621">
        <v>14.07252269007588</v>
      </c>
      <c r="X3621">
        <v>7</v>
      </c>
      <c r="Y3621">
        <v>1</v>
      </c>
      <c r="Z3621">
        <v>2990</v>
      </c>
      <c r="AA3621" t="s">
        <v>25</v>
      </c>
      <c r="AB3621">
        <v>3</v>
      </c>
      <c r="AC3621">
        <f t="shared" si="1120"/>
        <v>14705.882352941177</v>
      </c>
      <c r="AD3621">
        <f t="shared" si="1121"/>
        <v>8.8235294117647065E-2</v>
      </c>
      <c r="AE3621">
        <f t="shared" si="1122"/>
        <v>0.52127659574468088</v>
      </c>
      <c r="AF3621">
        <f t="shared" si="1123"/>
        <v>0.23404255319148937</v>
      </c>
      <c r="AG3621">
        <v>49</v>
      </c>
      <c r="AH3621">
        <f t="shared" si="1136"/>
        <v>3</v>
      </c>
      <c r="AI3621">
        <f t="shared" si="1126"/>
        <v>6</v>
      </c>
      <c r="AJ3621">
        <f t="shared" si="1137"/>
        <v>2</v>
      </c>
      <c r="AK3621">
        <f t="shared" si="1138"/>
        <v>2</v>
      </c>
      <c r="AL3621">
        <f t="shared" si="1127"/>
        <v>7</v>
      </c>
      <c r="AM3621">
        <f t="shared" si="1128"/>
        <v>12</v>
      </c>
      <c r="AN3621">
        <f t="shared" si="1129"/>
        <v>17</v>
      </c>
      <c r="AO3621">
        <f t="shared" si="1130"/>
        <v>22</v>
      </c>
      <c r="AP3621">
        <f t="shared" si="1131"/>
        <v>5</v>
      </c>
      <c r="AQ3621">
        <f t="shared" si="1139"/>
        <v>1</v>
      </c>
      <c r="AR3621">
        <f t="shared" si="1132"/>
        <v>4</v>
      </c>
      <c r="AS3621">
        <f t="shared" si="1133"/>
        <v>9</v>
      </c>
      <c r="AT3621">
        <f t="shared" si="1134"/>
        <v>14</v>
      </c>
      <c r="AU3621">
        <f t="shared" si="1135"/>
        <v>19</v>
      </c>
    </row>
    <row r="3622" spans="1:47" x14ac:dyDescent="0.45">
      <c r="A3622" s="3">
        <v>43468</v>
      </c>
      <c r="B3622" s="3">
        <v>43497</v>
      </c>
      <c r="C3622" s="5">
        <f t="shared" si="1124"/>
        <v>29</v>
      </c>
      <c r="D3622" s="5">
        <f t="shared" si="1125"/>
        <v>1</v>
      </c>
      <c r="E3622" t="s">
        <v>37</v>
      </c>
      <c r="F3622">
        <v>500000</v>
      </c>
      <c r="G3622">
        <v>38</v>
      </c>
      <c r="H3622">
        <v>4</v>
      </c>
      <c r="I3622">
        <v>18</v>
      </c>
      <c r="J3622">
        <v>0</v>
      </c>
      <c r="K3622">
        <v>57</v>
      </c>
      <c r="L3622">
        <v>32</v>
      </c>
      <c r="M3622">
        <v>0</v>
      </c>
      <c r="N3622">
        <v>0</v>
      </c>
      <c r="O3622">
        <v>0</v>
      </c>
      <c r="P3622">
        <v>0</v>
      </c>
      <c r="Q3622">
        <v>2262</v>
      </c>
      <c r="R3622">
        <v>1277</v>
      </c>
      <c r="S3622">
        <v>68</v>
      </c>
      <c r="T3622">
        <v>11</v>
      </c>
      <c r="U3622">
        <v>4</v>
      </c>
      <c r="V3622">
        <v>37.918611232668503</v>
      </c>
      <c r="W3622">
        <v>12.63577168455479</v>
      </c>
      <c r="X3622">
        <v>5</v>
      </c>
      <c r="Y3622">
        <v>1</v>
      </c>
      <c r="Z3622">
        <v>199</v>
      </c>
      <c r="AA3622" t="s">
        <v>25</v>
      </c>
      <c r="AB3622">
        <v>2</v>
      </c>
      <c r="AC3622">
        <f t="shared" si="1120"/>
        <v>17241.379310344826</v>
      </c>
      <c r="AD3622">
        <f t="shared" si="1121"/>
        <v>6.8965517241379309E-2</v>
      </c>
      <c r="AE3622">
        <f t="shared" si="1122"/>
        <v>0.16176470588235295</v>
      </c>
      <c r="AF3622">
        <f t="shared" si="1123"/>
        <v>5.8823529411764705E-2</v>
      </c>
      <c r="AG3622">
        <v>49</v>
      </c>
      <c r="AH3622">
        <f t="shared" si="1136"/>
        <v>3</v>
      </c>
      <c r="AI3622">
        <f t="shared" si="1126"/>
        <v>1</v>
      </c>
      <c r="AJ3622">
        <f t="shared" si="1137"/>
        <v>2</v>
      </c>
      <c r="AK3622">
        <f t="shared" si="1138"/>
        <v>2</v>
      </c>
      <c r="AL3622">
        <f t="shared" si="1127"/>
        <v>7</v>
      </c>
      <c r="AM3622">
        <f t="shared" si="1128"/>
        <v>12</v>
      </c>
      <c r="AN3622">
        <f t="shared" si="1129"/>
        <v>17</v>
      </c>
      <c r="AO3622">
        <f t="shared" si="1130"/>
        <v>22</v>
      </c>
      <c r="AP3622">
        <f t="shared" si="1131"/>
        <v>0</v>
      </c>
      <c r="AQ3622">
        <f t="shared" si="1139"/>
        <v>4</v>
      </c>
      <c r="AR3622">
        <f t="shared" si="1132"/>
        <v>9</v>
      </c>
      <c r="AS3622">
        <f t="shared" si="1133"/>
        <v>14</v>
      </c>
      <c r="AT3622">
        <f t="shared" si="1134"/>
        <v>19</v>
      </c>
      <c r="AU3622">
        <f t="shared" si="1135"/>
        <v>24</v>
      </c>
    </row>
    <row r="3623" spans="1:47" x14ac:dyDescent="0.45">
      <c r="A3623" s="3">
        <v>43468</v>
      </c>
      <c r="B3623" s="3">
        <v>43519</v>
      </c>
      <c r="C3623" s="5">
        <f t="shared" si="1124"/>
        <v>51</v>
      </c>
      <c r="D3623" s="5">
        <f t="shared" si="1125"/>
        <v>1</v>
      </c>
      <c r="E3623" t="s">
        <v>37</v>
      </c>
      <c r="F3623">
        <v>1000000</v>
      </c>
      <c r="G3623">
        <v>167</v>
      </c>
      <c r="H3623">
        <v>4</v>
      </c>
      <c r="I3623">
        <v>24</v>
      </c>
      <c r="J3623">
        <v>0</v>
      </c>
      <c r="K3623">
        <v>45</v>
      </c>
      <c r="L3623">
        <v>272</v>
      </c>
      <c r="M3623">
        <v>6</v>
      </c>
      <c r="N3623">
        <v>1</v>
      </c>
      <c r="O3623">
        <v>1</v>
      </c>
      <c r="P3623">
        <v>0</v>
      </c>
      <c r="Q3623">
        <v>1564</v>
      </c>
      <c r="R3623">
        <v>867</v>
      </c>
      <c r="S3623">
        <v>58</v>
      </c>
      <c r="T3623">
        <v>28</v>
      </c>
      <c r="U3623">
        <v>8</v>
      </c>
      <c r="V3623">
        <v>39.050735294117693</v>
      </c>
      <c r="W3623">
        <v>11.52610209601082</v>
      </c>
      <c r="X3623">
        <v>5</v>
      </c>
      <c r="Y3623">
        <v>1</v>
      </c>
      <c r="Z3623">
        <v>400</v>
      </c>
      <c r="AA3623" t="s">
        <v>31</v>
      </c>
      <c r="AB3623">
        <v>11</v>
      </c>
      <c r="AC3623">
        <f t="shared" si="1120"/>
        <v>19607.843137254902</v>
      </c>
      <c r="AD3623">
        <f t="shared" si="1121"/>
        <v>0.21568627450980393</v>
      </c>
      <c r="AE3623">
        <f t="shared" si="1122"/>
        <v>0.48275862068965519</v>
      </c>
      <c r="AF3623">
        <f t="shared" si="1123"/>
        <v>0.13793103448275862</v>
      </c>
      <c r="AG3623">
        <v>49</v>
      </c>
      <c r="AH3623">
        <f t="shared" si="1136"/>
        <v>3</v>
      </c>
      <c r="AI3623">
        <f t="shared" si="1126"/>
        <v>23</v>
      </c>
      <c r="AJ3623">
        <f t="shared" si="1137"/>
        <v>2</v>
      </c>
      <c r="AK3623">
        <f t="shared" si="1138"/>
        <v>2</v>
      </c>
      <c r="AL3623">
        <f t="shared" si="1127"/>
        <v>7</v>
      </c>
      <c r="AM3623">
        <f t="shared" si="1128"/>
        <v>12</v>
      </c>
      <c r="AN3623">
        <f t="shared" si="1129"/>
        <v>17</v>
      </c>
      <c r="AO3623">
        <f t="shared" si="1130"/>
        <v>22</v>
      </c>
      <c r="AP3623">
        <f t="shared" si="1131"/>
        <v>22</v>
      </c>
      <c r="AQ3623">
        <f t="shared" si="1139"/>
        <v>18</v>
      </c>
      <c r="AR3623">
        <f t="shared" si="1132"/>
        <v>13</v>
      </c>
      <c r="AS3623">
        <f t="shared" si="1133"/>
        <v>8</v>
      </c>
      <c r="AT3623">
        <f t="shared" si="1134"/>
        <v>3</v>
      </c>
      <c r="AU3623">
        <f t="shared" si="1135"/>
        <v>2</v>
      </c>
    </row>
    <row r="3624" spans="1:47" x14ac:dyDescent="0.45">
      <c r="A3624" s="3">
        <v>43468</v>
      </c>
      <c r="B3624" s="3">
        <v>43502</v>
      </c>
      <c r="C3624" s="5">
        <f t="shared" si="1124"/>
        <v>34</v>
      </c>
      <c r="D3624" s="5">
        <f t="shared" si="1125"/>
        <v>1</v>
      </c>
      <c r="E3624" t="s">
        <v>37</v>
      </c>
      <c r="F3624">
        <v>600000</v>
      </c>
      <c r="G3624">
        <v>58</v>
      </c>
      <c r="H3624">
        <v>7</v>
      </c>
      <c r="I3624">
        <v>31</v>
      </c>
      <c r="J3624">
        <v>0</v>
      </c>
      <c r="K3624">
        <v>52</v>
      </c>
      <c r="L3624">
        <v>2252</v>
      </c>
      <c r="M3624">
        <v>2</v>
      </c>
      <c r="N3624">
        <v>2</v>
      </c>
      <c r="O3624">
        <v>1</v>
      </c>
      <c r="P3624">
        <v>0</v>
      </c>
      <c r="Q3624">
        <v>2313</v>
      </c>
      <c r="R3624">
        <v>1270</v>
      </c>
      <c r="S3624">
        <v>88</v>
      </c>
      <c r="T3624">
        <v>28</v>
      </c>
      <c r="U3624">
        <v>0</v>
      </c>
      <c r="V3624">
        <v>38.108121868289203</v>
      </c>
      <c r="W3624">
        <v>11.52927523264138</v>
      </c>
      <c r="X3624">
        <v>8</v>
      </c>
      <c r="Y3624">
        <v>1</v>
      </c>
      <c r="Z3624">
        <v>223</v>
      </c>
      <c r="AA3624" t="s">
        <v>31</v>
      </c>
      <c r="AB3624">
        <v>5</v>
      </c>
      <c r="AC3624">
        <f t="shared" si="1120"/>
        <v>17647.058823529413</v>
      </c>
      <c r="AD3624">
        <f t="shared" si="1121"/>
        <v>0.14705882352941177</v>
      </c>
      <c r="AE3624">
        <f t="shared" si="1122"/>
        <v>0.31818181818181818</v>
      </c>
      <c r="AF3624">
        <f t="shared" si="1123"/>
        <v>0</v>
      </c>
      <c r="AG3624">
        <v>49</v>
      </c>
      <c r="AH3624">
        <f t="shared" si="1136"/>
        <v>3</v>
      </c>
      <c r="AI3624">
        <f t="shared" si="1126"/>
        <v>6</v>
      </c>
      <c r="AJ3624">
        <f t="shared" si="1137"/>
        <v>2</v>
      </c>
      <c r="AK3624">
        <f t="shared" si="1138"/>
        <v>2</v>
      </c>
      <c r="AL3624">
        <f t="shared" si="1127"/>
        <v>7</v>
      </c>
      <c r="AM3624">
        <f t="shared" si="1128"/>
        <v>12</v>
      </c>
      <c r="AN3624">
        <f t="shared" si="1129"/>
        <v>17</v>
      </c>
      <c r="AO3624">
        <f t="shared" si="1130"/>
        <v>22</v>
      </c>
      <c r="AP3624">
        <f t="shared" si="1131"/>
        <v>5</v>
      </c>
      <c r="AQ3624">
        <f t="shared" si="1139"/>
        <v>1</v>
      </c>
      <c r="AR3624">
        <f t="shared" si="1132"/>
        <v>4</v>
      </c>
      <c r="AS3624">
        <f t="shared" si="1133"/>
        <v>9</v>
      </c>
      <c r="AT3624">
        <f t="shared" si="1134"/>
        <v>14</v>
      </c>
      <c r="AU3624">
        <f t="shared" si="1135"/>
        <v>19</v>
      </c>
    </row>
    <row r="3625" spans="1:47" x14ac:dyDescent="0.45">
      <c r="A3625" s="3">
        <v>43468</v>
      </c>
      <c r="B3625" s="3">
        <v>43478</v>
      </c>
      <c r="C3625" s="5">
        <f t="shared" si="1124"/>
        <v>10</v>
      </c>
      <c r="D3625" s="5">
        <f t="shared" si="1125"/>
        <v>1</v>
      </c>
      <c r="E3625" t="s">
        <v>37</v>
      </c>
      <c r="F3625">
        <v>1000000</v>
      </c>
      <c r="G3625">
        <v>106</v>
      </c>
      <c r="H3625">
        <v>11</v>
      </c>
      <c r="I3625">
        <v>39</v>
      </c>
      <c r="J3625">
        <v>1</v>
      </c>
      <c r="K3625">
        <v>48</v>
      </c>
      <c r="L3625">
        <v>110</v>
      </c>
      <c r="M3625">
        <v>65</v>
      </c>
      <c r="N3625">
        <v>1</v>
      </c>
      <c r="O3625">
        <v>1</v>
      </c>
      <c r="P3625">
        <v>1</v>
      </c>
      <c r="Q3625">
        <v>4533</v>
      </c>
      <c r="R3625">
        <v>2495</v>
      </c>
      <c r="S3625">
        <v>116</v>
      </c>
      <c r="T3625">
        <v>142</v>
      </c>
      <c r="U3625">
        <v>54</v>
      </c>
      <c r="V3625">
        <v>31.299621743486991</v>
      </c>
      <c r="W3625">
        <v>14.23699934351462</v>
      </c>
      <c r="X3625">
        <v>8</v>
      </c>
      <c r="Y3625">
        <v>1</v>
      </c>
      <c r="Z3625">
        <v>2641</v>
      </c>
      <c r="AA3625" t="s">
        <v>31</v>
      </c>
      <c r="AB3625">
        <v>2</v>
      </c>
      <c r="AC3625">
        <f t="shared" si="1120"/>
        <v>100000</v>
      </c>
      <c r="AD3625">
        <f t="shared" si="1121"/>
        <v>0.2</v>
      </c>
      <c r="AE3625">
        <f t="shared" si="1122"/>
        <v>1.2241379310344827</v>
      </c>
      <c r="AF3625">
        <f t="shared" si="1123"/>
        <v>0.46551724137931033</v>
      </c>
      <c r="AG3625">
        <v>49</v>
      </c>
      <c r="AH3625">
        <f t="shared" si="1136"/>
        <v>3</v>
      </c>
      <c r="AI3625">
        <f t="shared" si="1126"/>
        <v>13</v>
      </c>
      <c r="AJ3625">
        <f t="shared" si="1137"/>
        <v>2</v>
      </c>
      <c r="AK3625">
        <f t="shared" si="1138"/>
        <v>2</v>
      </c>
      <c r="AL3625">
        <f t="shared" si="1127"/>
        <v>7</v>
      </c>
      <c r="AM3625">
        <f t="shared" si="1128"/>
        <v>12</v>
      </c>
      <c r="AN3625">
        <f t="shared" si="1129"/>
        <v>17</v>
      </c>
      <c r="AO3625">
        <f t="shared" si="1130"/>
        <v>22</v>
      </c>
      <c r="AP3625">
        <f t="shared" si="1131"/>
        <v>12</v>
      </c>
      <c r="AQ3625">
        <f t="shared" si="1139"/>
        <v>8</v>
      </c>
      <c r="AR3625">
        <f t="shared" si="1132"/>
        <v>3</v>
      </c>
      <c r="AS3625">
        <f t="shared" si="1133"/>
        <v>2</v>
      </c>
      <c r="AT3625">
        <f t="shared" si="1134"/>
        <v>7</v>
      </c>
      <c r="AU3625">
        <f t="shared" si="1135"/>
        <v>12</v>
      </c>
    </row>
    <row r="3626" spans="1:47" x14ac:dyDescent="0.45">
      <c r="A3626" s="3">
        <v>43468</v>
      </c>
      <c r="B3626" s="3">
        <v>43478</v>
      </c>
      <c r="C3626" s="5">
        <f t="shared" si="1124"/>
        <v>10</v>
      </c>
      <c r="D3626" s="5">
        <f t="shared" si="1125"/>
        <v>1</v>
      </c>
      <c r="E3626" t="s">
        <v>37</v>
      </c>
      <c r="F3626">
        <v>500000</v>
      </c>
      <c r="G3626">
        <v>23</v>
      </c>
      <c r="H3626">
        <v>9</v>
      </c>
      <c r="I3626">
        <v>27</v>
      </c>
      <c r="J3626">
        <v>0</v>
      </c>
      <c r="K3626">
        <v>11</v>
      </c>
      <c r="L3626">
        <v>2376</v>
      </c>
      <c r="M3626">
        <v>0</v>
      </c>
      <c r="N3626">
        <v>0</v>
      </c>
      <c r="O3626">
        <v>0</v>
      </c>
      <c r="P3626">
        <v>0</v>
      </c>
      <c r="Q3626">
        <v>1810</v>
      </c>
      <c r="R3626">
        <v>1026</v>
      </c>
      <c r="S3626">
        <v>55</v>
      </c>
      <c r="T3626">
        <v>12</v>
      </c>
      <c r="U3626">
        <v>7</v>
      </c>
      <c r="V3626">
        <v>38.655022328548682</v>
      </c>
      <c r="W3626">
        <v>12.50203685982634</v>
      </c>
      <c r="X3626">
        <v>7</v>
      </c>
      <c r="Y3626">
        <v>1</v>
      </c>
      <c r="Z3626">
        <v>155</v>
      </c>
      <c r="AA3626" t="s">
        <v>31</v>
      </c>
      <c r="AB3626">
        <v>0</v>
      </c>
      <c r="AC3626">
        <f t="shared" si="1120"/>
        <v>50000</v>
      </c>
      <c r="AD3626">
        <f t="shared" si="1121"/>
        <v>0</v>
      </c>
      <c r="AE3626">
        <f t="shared" si="1122"/>
        <v>0.21818181818181817</v>
      </c>
      <c r="AF3626">
        <f t="shared" si="1123"/>
        <v>0.12727272727272726</v>
      </c>
      <c r="AG3626">
        <v>49</v>
      </c>
      <c r="AH3626">
        <f t="shared" si="1136"/>
        <v>3</v>
      </c>
      <c r="AI3626">
        <f t="shared" si="1126"/>
        <v>13</v>
      </c>
      <c r="AJ3626">
        <f t="shared" si="1137"/>
        <v>2</v>
      </c>
      <c r="AK3626">
        <f t="shared" si="1138"/>
        <v>2</v>
      </c>
      <c r="AL3626">
        <f t="shared" si="1127"/>
        <v>7</v>
      </c>
      <c r="AM3626">
        <f t="shared" si="1128"/>
        <v>12</v>
      </c>
      <c r="AN3626">
        <f t="shared" si="1129"/>
        <v>17</v>
      </c>
      <c r="AO3626">
        <f t="shared" si="1130"/>
        <v>22</v>
      </c>
      <c r="AP3626">
        <f t="shared" si="1131"/>
        <v>12</v>
      </c>
      <c r="AQ3626">
        <f t="shared" si="1139"/>
        <v>8</v>
      </c>
      <c r="AR3626">
        <f t="shared" si="1132"/>
        <v>3</v>
      </c>
      <c r="AS3626">
        <f t="shared" si="1133"/>
        <v>2</v>
      </c>
      <c r="AT3626">
        <f t="shared" si="1134"/>
        <v>7</v>
      </c>
      <c r="AU3626">
        <f t="shared" si="1135"/>
        <v>12</v>
      </c>
    </row>
    <row r="3627" spans="1:47" x14ac:dyDescent="0.45">
      <c r="A3627" s="3">
        <v>43468</v>
      </c>
      <c r="B3627" s="3">
        <v>43475</v>
      </c>
      <c r="C3627" s="5">
        <f t="shared" si="1124"/>
        <v>7</v>
      </c>
      <c r="D3627" s="5">
        <f t="shared" si="1125"/>
        <v>1</v>
      </c>
      <c r="E3627" t="s">
        <v>37</v>
      </c>
      <c r="F3627">
        <v>500000</v>
      </c>
      <c r="G3627">
        <v>45</v>
      </c>
      <c r="H3627">
        <v>5</v>
      </c>
      <c r="I3627">
        <v>32</v>
      </c>
      <c r="J3627">
        <v>2</v>
      </c>
      <c r="K3627">
        <v>40</v>
      </c>
      <c r="L3627">
        <v>317</v>
      </c>
      <c r="M3627">
        <v>15</v>
      </c>
      <c r="N3627">
        <v>2</v>
      </c>
      <c r="O3627">
        <v>2</v>
      </c>
      <c r="P3627">
        <v>0</v>
      </c>
      <c r="Q3627">
        <v>3153</v>
      </c>
      <c r="R3627">
        <v>1705</v>
      </c>
      <c r="S3627">
        <v>102</v>
      </c>
      <c r="T3627">
        <v>33</v>
      </c>
      <c r="U3627">
        <v>5</v>
      </c>
      <c r="V3627">
        <v>33.420601891783122</v>
      </c>
      <c r="W3627">
        <v>12.750466620665859</v>
      </c>
      <c r="X3627">
        <v>7</v>
      </c>
      <c r="Y3627">
        <v>1</v>
      </c>
      <c r="Z3627">
        <v>416</v>
      </c>
      <c r="AA3627" t="s">
        <v>31</v>
      </c>
      <c r="AB3627">
        <v>1</v>
      </c>
      <c r="AC3627">
        <f t="shared" si="1120"/>
        <v>71428.571428571435</v>
      </c>
      <c r="AD3627">
        <f t="shared" si="1121"/>
        <v>0.14285714285714285</v>
      </c>
      <c r="AE3627">
        <f t="shared" si="1122"/>
        <v>0.3235294117647059</v>
      </c>
      <c r="AF3627">
        <f t="shared" si="1123"/>
        <v>4.9019607843137254E-2</v>
      </c>
      <c r="AG3627">
        <v>49</v>
      </c>
      <c r="AH3627">
        <f t="shared" si="1136"/>
        <v>3</v>
      </c>
      <c r="AI3627">
        <f t="shared" si="1126"/>
        <v>10</v>
      </c>
      <c r="AJ3627">
        <f t="shared" si="1137"/>
        <v>2</v>
      </c>
      <c r="AK3627">
        <f t="shared" si="1138"/>
        <v>2</v>
      </c>
      <c r="AL3627">
        <f t="shared" si="1127"/>
        <v>7</v>
      </c>
      <c r="AM3627">
        <f t="shared" si="1128"/>
        <v>12</v>
      </c>
      <c r="AN3627">
        <f t="shared" si="1129"/>
        <v>17</v>
      </c>
      <c r="AO3627">
        <f t="shared" si="1130"/>
        <v>22</v>
      </c>
      <c r="AP3627">
        <f t="shared" si="1131"/>
        <v>9</v>
      </c>
      <c r="AQ3627">
        <f t="shared" si="1139"/>
        <v>5</v>
      </c>
      <c r="AR3627">
        <f t="shared" si="1132"/>
        <v>0</v>
      </c>
      <c r="AS3627">
        <f t="shared" si="1133"/>
        <v>5</v>
      </c>
      <c r="AT3627">
        <f t="shared" si="1134"/>
        <v>10</v>
      </c>
      <c r="AU3627">
        <f t="shared" si="1135"/>
        <v>15</v>
      </c>
    </row>
    <row r="3628" spans="1:47" x14ac:dyDescent="0.45">
      <c r="A3628" s="3">
        <v>43468</v>
      </c>
      <c r="B3628" s="3">
        <v>43492</v>
      </c>
      <c r="C3628" s="5">
        <f t="shared" si="1124"/>
        <v>24</v>
      </c>
      <c r="D3628" s="5">
        <f t="shared" si="1125"/>
        <v>1</v>
      </c>
      <c r="E3628" t="s">
        <v>37</v>
      </c>
      <c r="F3628">
        <v>5000000</v>
      </c>
      <c r="G3628">
        <v>165</v>
      </c>
      <c r="H3628">
        <v>18</v>
      </c>
      <c r="I3628">
        <v>60</v>
      </c>
      <c r="J3628">
        <v>0</v>
      </c>
      <c r="K3628">
        <v>54</v>
      </c>
      <c r="L3628">
        <v>555</v>
      </c>
      <c r="M3628">
        <v>0</v>
      </c>
      <c r="N3628">
        <v>0</v>
      </c>
      <c r="O3628">
        <v>0</v>
      </c>
      <c r="P3628">
        <v>0</v>
      </c>
      <c r="Q3628">
        <v>6169</v>
      </c>
      <c r="R3628">
        <v>3338</v>
      </c>
      <c r="S3628">
        <v>160</v>
      </c>
      <c r="T3628">
        <v>43</v>
      </c>
      <c r="U3628">
        <v>32</v>
      </c>
      <c r="V3628">
        <v>29.30923296135413</v>
      </c>
      <c r="W3628">
        <v>14.354104179149189</v>
      </c>
      <c r="X3628">
        <v>6</v>
      </c>
      <c r="Y3628">
        <v>1</v>
      </c>
      <c r="Z3628">
        <v>910</v>
      </c>
      <c r="AA3628" t="s">
        <v>33</v>
      </c>
      <c r="AB3628">
        <v>12</v>
      </c>
      <c r="AC3628">
        <f t="shared" si="1120"/>
        <v>208333.33333333334</v>
      </c>
      <c r="AD3628">
        <f t="shared" si="1121"/>
        <v>0.5</v>
      </c>
      <c r="AE3628">
        <f t="shared" si="1122"/>
        <v>0.26874999999999999</v>
      </c>
      <c r="AF3628">
        <f t="shared" si="1123"/>
        <v>0.2</v>
      </c>
      <c r="AG3628">
        <v>49</v>
      </c>
      <c r="AH3628">
        <f t="shared" si="1136"/>
        <v>3</v>
      </c>
      <c r="AI3628">
        <f t="shared" si="1126"/>
        <v>27</v>
      </c>
      <c r="AJ3628">
        <f t="shared" si="1137"/>
        <v>2</v>
      </c>
      <c r="AK3628">
        <f t="shared" si="1138"/>
        <v>2</v>
      </c>
      <c r="AL3628">
        <f t="shared" si="1127"/>
        <v>7</v>
      </c>
      <c r="AM3628">
        <f t="shared" si="1128"/>
        <v>12</v>
      </c>
      <c r="AN3628">
        <f t="shared" si="1129"/>
        <v>17</v>
      </c>
      <c r="AO3628">
        <f t="shared" si="1130"/>
        <v>22</v>
      </c>
      <c r="AP3628">
        <f t="shared" si="1131"/>
        <v>26</v>
      </c>
      <c r="AQ3628">
        <f t="shared" si="1139"/>
        <v>22</v>
      </c>
      <c r="AR3628">
        <f t="shared" si="1132"/>
        <v>17</v>
      </c>
      <c r="AS3628">
        <f t="shared" si="1133"/>
        <v>12</v>
      </c>
      <c r="AT3628">
        <f t="shared" si="1134"/>
        <v>7</v>
      </c>
      <c r="AU3628">
        <f t="shared" si="1135"/>
        <v>2</v>
      </c>
    </row>
    <row r="3629" spans="1:47" x14ac:dyDescent="0.45">
      <c r="A3629" s="3">
        <v>43468</v>
      </c>
      <c r="B3629" s="3">
        <v>43478</v>
      </c>
      <c r="C3629" s="5">
        <f t="shared" si="1124"/>
        <v>10</v>
      </c>
      <c r="D3629" s="5">
        <f t="shared" si="1125"/>
        <v>1</v>
      </c>
      <c r="E3629" t="s">
        <v>37</v>
      </c>
      <c r="F3629">
        <v>1000000</v>
      </c>
      <c r="G3629">
        <v>19</v>
      </c>
      <c r="H3629">
        <v>6</v>
      </c>
      <c r="I3629">
        <v>34</v>
      </c>
      <c r="J3629">
        <v>0</v>
      </c>
      <c r="K3629">
        <v>37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1517</v>
      </c>
      <c r="R3629">
        <v>855</v>
      </c>
      <c r="S3629">
        <v>46</v>
      </c>
      <c r="T3629">
        <v>2</v>
      </c>
      <c r="U3629">
        <v>28</v>
      </c>
      <c r="V3629">
        <v>37.866081235697983</v>
      </c>
      <c r="W3629">
        <v>12.59528731248411</v>
      </c>
      <c r="X3629">
        <v>3</v>
      </c>
      <c r="Y3629">
        <v>1</v>
      </c>
      <c r="Z3629">
        <v>110</v>
      </c>
      <c r="AA3629" t="s">
        <v>33</v>
      </c>
      <c r="AB3629">
        <v>1</v>
      </c>
      <c r="AC3629">
        <f t="shared" si="1120"/>
        <v>100000</v>
      </c>
      <c r="AD3629">
        <f t="shared" si="1121"/>
        <v>0.1</v>
      </c>
      <c r="AE3629">
        <f t="shared" si="1122"/>
        <v>4.3478260869565216E-2</v>
      </c>
      <c r="AF3629">
        <f t="shared" si="1123"/>
        <v>0.60869565217391308</v>
      </c>
      <c r="AG3629">
        <v>49</v>
      </c>
      <c r="AH3629">
        <f t="shared" si="1136"/>
        <v>3</v>
      </c>
      <c r="AI3629">
        <f t="shared" si="1126"/>
        <v>13</v>
      </c>
      <c r="AJ3629">
        <f t="shared" si="1137"/>
        <v>2</v>
      </c>
      <c r="AK3629">
        <f t="shared" si="1138"/>
        <v>2</v>
      </c>
      <c r="AL3629">
        <f t="shared" si="1127"/>
        <v>7</v>
      </c>
      <c r="AM3629">
        <f t="shared" si="1128"/>
        <v>12</v>
      </c>
      <c r="AN3629">
        <f t="shared" si="1129"/>
        <v>17</v>
      </c>
      <c r="AO3629">
        <f t="shared" si="1130"/>
        <v>22</v>
      </c>
      <c r="AP3629">
        <f t="shared" si="1131"/>
        <v>12</v>
      </c>
      <c r="AQ3629">
        <f t="shared" si="1139"/>
        <v>8</v>
      </c>
      <c r="AR3629">
        <f t="shared" si="1132"/>
        <v>3</v>
      </c>
      <c r="AS3629">
        <f t="shared" si="1133"/>
        <v>2</v>
      </c>
      <c r="AT3629">
        <f t="shared" si="1134"/>
        <v>7</v>
      </c>
      <c r="AU3629">
        <f t="shared" si="1135"/>
        <v>12</v>
      </c>
    </row>
    <row r="3630" spans="1:47" x14ac:dyDescent="0.45">
      <c r="A3630" s="3">
        <v>43468</v>
      </c>
      <c r="B3630" s="3">
        <v>43490</v>
      </c>
      <c r="C3630" s="5">
        <f t="shared" si="1124"/>
        <v>22</v>
      </c>
      <c r="D3630" s="5">
        <f t="shared" si="1125"/>
        <v>1</v>
      </c>
      <c r="E3630" t="s">
        <v>37</v>
      </c>
      <c r="F3630">
        <v>1000000</v>
      </c>
      <c r="G3630">
        <v>56</v>
      </c>
      <c r="H3630">
        <v>6</v>
      </c>
      <c r="I3630">
        <v>25</v>
      </c>
      <c r="J3630">
        <v>0</v>
      </c>
      <c r="K3630">
        <v>20</v>
      </c>
      <c r="L3630">
        <v>0</v>
      </c>
      <c r="M3630">
        <v>1</v>
      </c>
      <c r="N3630">
        <v>1</v>
      </c>
      <c r="O3630">
        <v>1</v>
      </c>
      <c r="P3630">
        <v>0</v>
      </c>
      <c r="Q3630">
        <v>3240</v>
      </c>
      <c r="R3630">
        <v>1818</v>
      </c>
      <c r="S3630">
        <v>81</v>
      </c>
      <c r="T3630">
        <v>11</v>
      </c>
      <c r="U3630">
        <v>0</v>
      </c>
      <c r="V3630">
        <v>33.281611661166153</v>
      </c>
      <c r="W3630">
        <v>14.193036303630359</v>
      </c>
      <c r="X3630">
        <v>10</v>
      </c>
      <c r="Y3630">
        <v>1</v>
      </c>
      <c r="Z3630">
        <v>247</v>
      </c>
      <c r="AA3630" t="s">
        <v>28</v>
      </c>
      <c r="AB3630">
        <v>3</v>
      </c>
      <c r="AC3630">
        <f t="shared" si="1120"/>
        <v>45454.545454545456</v>
      </c>
      <c r="AD3630">
        <f t="shared" si="1121"/>
        <v>0.13636363636363635</v>
      </c>
      <c r="AE3630">
        <f t="shared" si="1122"/>
        <v>0.13580246913580246</v>
      </c>
      <c r="AF3630">
        <f t="shared" si="1123"/>
        <v>0</v>
      </c>
      <c r="AG3630">
        <v>49</v>
      </c>
      <c r="AH3630">
        <f t="shared" si="1136"/>
        <v>3</v>
      </c>
      <c r="AI3630">
        <f t="shared" si="1126"/>
        <v>25</v>
      </c>
      <c r="AJ3630">
        <f t="shared" si="1137"/>
        <v>2</v>
      </c>
      <c r="AK3630">
        <f t="shared" si="1138"/>
        <v>2</v>
      </c>
      <c r="AL3630">
        <f t="shared" si="1127"/>
        <v>7</v>
      </c>
      <c r="AM3630">
        <f t="shared" si="1128"/>
        <v>12</v>
      </c>
      <c r="AN3630">
        <f t="shared" si="1129"/>
        <v>17</v>
      </c>
      <c r="AO3630">
        <f t="shared" si="1130"/>
        <v>22</v>
      </c>
      <c r="AP3630">
        <f t="shared" si="1131"/>
        <v>24</v>
      </c>
      <c r="AQ3630">
        <f t="shared" si="1139"/>
        <v>20</v>
      </c>
      <c r="AR3630">
        <f t="shared" si="1132"/>
        <v>15</v>
      </c>
      <c r="AS3630">
        <f t="shared" si="1133"/>
        <v>10</v>
      </c>
      <c r="AT3630">
        <f t="shared" si="1134"/>
        <v>5</v>
      </c>
      <c r="AU3630">
        <f t="shared" si="1135"/>
        <v>0</v>
      </c>
    </row>
    <row r="3631" spans="1:47" x14ac:dyDescent="0.45">
      <c r="A3631" s="3">
        <v>43468</v>
      </c>
      <c r="B3631" s="3">
        <v>43501</v>
      </c>
      <c r="C3631" s="5">
        <f t="shared" si="1124"/>
        <v>33</v>
      </c>
      <c r="D3631" s="5">
        <f t="shared" si="1125"/>
        <v>1</v>
      </c>
      <c r="E3631" t="s">
        <v>37</v>
      </c>
      <c r="F3631">
        <v>2000000</v>
      </c>
      <c r="G3631">
        <v>42</v>
      </c>
      <c r="H3631">
        <v>8</v>
      </c>
      <c r="I3631">
        <v>29</v>
      </c>
      <c r="J3631">
        <v>0</v>
      </c>
      <c r="K3631">
        <v>45</v>
      </c>
      <c r="L3631">
        <v>0</v>
      </c>
      <c r="M3631">
        <v>3</v>
      </c>
      <c r="N3631">
        <v>7</v>
      </c>
      <c r="O3631">
        <v>5</v>
      </c>
      <c r="P3631">
        <v>0</v>
      </c>
      <c r="Q3631">
        <v>2409</v>
      </c>
      <c r="R3631">
        <v>1356</v>
      </c>
      <c r="S3631">
        <v>74</v>
      </c>
      <c r="T3631">
        <v>40</v>
      </c>
      <c r="U3631">
        <v>8</v>
      </c>
      <c r="V3631">
        <v>37.939793111695792</v>
      </c>
      <c r="W3631">
        <v>12.519760822769671</v>
      </c>
      <c r="X3631">
        <v>5</v>
      </c>
      <c r="Y3631">
        <v>0</v>
      </c>
      <c r="Z3631">
        <v>0</v>
      </c>
      <c r="AA3631" t="s">
        <v>30</v>
      </c>
      <c r="AB3631">
        <v>1</v>
      </c>
      <c r="AC3631">
        <f t="shared" si="1120"/>
        <v>60606.060606060608</v>
      </c>
      <c r="AD3631">
        <f t="shared" si="1121"/>
        <v>3.0303030303030304E-2</v>
      </c>
      <c r="AE3631">
        <f t="shared" si="1122"/>
        <v>0.54054054054054057</v>
      </c>
      <c r="AF3631">
        <f t="shared" si="1123"/>
        <v>0.10810810810810811</v>
      </c>
      <c r="AG3631">
        <v>49</v>
      </c>
      <c r="AH3631">
        <f t="shared" si="1136"/>
        <v>3</v>
      </c>
      <c r="AI3631">
        <f t="shared" si="1126"/>
        <v>5</v>
      </c>
      <c r="AJ3631">
        <f t="shared" si="1137"/>
        <v>2</v>
      </c>
      <c r="AK3631">
        <f t="shared" si="1138"/>
        <v>2</v>
      </c>
      <c r="AL3631">
        <f t="shared" si="1127"/>
        <v>7</v>
      </c>
      <c r="AM3631">
        <f t="shared" si="1128"/>
        <v>12</v>
      </c>
      <c r="AN3631">
        <f t="shared" si="1129"/>
        <v>17</v>
      </c>
      <c r="AO3631">
        <f t="shared" si="1130"/>
        <v>22</v>
      </c>
      <c r="AP3631">
        <f t="shared" si="1131"/>
        <v>4</v>
      </c>
      <c r="AQ3631">
        <f t="shared" si="1139"/>
        <v>0</v>
      </c>
      <c r="AR3631">
        <f t="shared" si="1132"/>
        <v>5</v>
      </c>
      <c r="AS3631">
        <f t="shared" si="1133"/>
        <v>10</v>
      </c>
      <c r="AT3631">
        <f t="shared" si="1134"/>
        <v>15</v>
      </c>
      <c r="AU3631">
        <f t="shared" si="1135"/>
        <v>20</v>
      </c>
    </row>
    <row r="3632" spans="1:47" x14ac:dyDescent="0.45">
      <c r="A3632" s="3">
        <v>43474</v>
      </c>
      <c r="B3632" s="3">
        <v>43489</v>
      </c>
      <c r="C3632" s="5">
        <f t="shared" si="1124"/>
        <v>15</v>
      </c>
      <c r="D3632" s="5">
        <f t="shared" si="1125"/>
        <v>1</v>
      </c>
      <c r="E3632" t="s">
        <v>34</v>
      </c>
      <c r="F3632">
        <v>1000000</v>
      </c>
      <c r="G3632">
        <v>89</v>
      </c>
      <c r="H3632">
        <v>8</v>
      </c>
      <c r="I3632">
        <v>83</v>
      </c>
      <c r="J3632">
        <v>0</v>
      </c>
      <c r="K3632">
        <v>47</v>
      </c>
      <c r="L3632">
        <v>462</v>
      </c>
      <c r="M3632">
        <v>0</v>
      </c>
      <c r="N3632">
        <v>0</v>
      </c>
      <c r="O3632">
        <v>0</v>
      </c>
      <c r="P3632">
        <v>0</v>
      </c>
      <c r="Q3632">
        <v>3832</v>
      </c>
      <c r="R3632">
        <v>2061</v>
      </c>
      <c r="S3632">
        <v>108</v>
      </c>
      <c r="T3632">
        <v>67</v>
      </c>
      <c r="U3632">
        <v>39</v>
      </c>
      <c r="V3632">
        <v>30.169346797671039</v>
      </c>
      <c r="W3632">
        <v>13.792140950994661</v>
      </c>
      <c r="X3632">
        <v>5</v>
      </c>
      <c r="Y3632">
        <v>1</v>
      </c>
      <c r="Z3632">
        <v>1096</v>
      </c>
      <c r="AA3632" t="s">
        <v>32</v>
      </c>
      <c r="AB3632">
        <v>8</v>
      </c>
      <c r="AC3632">
        <f t="shared" si="1120"/>
        <v>66666.666666666672</v>
      </c>
      <c r="AD3632">
        <f t="shared" si="1121"/>
        <v>0.53333333333333333</v>
      </c>
      <c r="AE3632">
        <f t="shared" si="1122"/>
        <v>0.62037037037037035</v>
      </c>
      <c r="AF3632">
        <f t="shared" si="1123"/>
        <v>0.3611111111111111</v>
      </c>
      <c r="AG3632">
        <v>53</v>
      </c>
      <c r="AH3632">
        <f t="shared" si="1136"/>
        <v>9</v>
      </c>
      <c r="AI3632">
        <f t="shared" si="1126"/>
        <v>24</v>
      </c>
      <c r="AJ3632">
        <f t="shared" si="1137"/>
        <v>8</v>
      </c>
      <c r="AK3632">
        <f t="shared" si="1138"/>
        <v>4</v>
      </c>
      <c r="AL3632">
        <f t="shared" si="1127"/>
        <v>1</v>
      </c>
      <c r="AM3632">
        <f t="shared" si="1128"/>
        <v>6</v>
      </c>
      <c r="AN3632">
        <f t="shared" si="1129"/>
        <v>11</v>
      </c>
      <c r="AO3632">
        <f t="shared" si="1130"/>
        <v>16</v>
      </c>
      <c r="AP3632">
        <f t="shared" si="1131"/>
        <v>23</v>
      </c>
      <c r="AQ3632">
        <f t="shared" si="1139"/>
        <v>19</v>
      </c>
      <c r="AR3632">
        <f t="shared" si="1132"/>
        <v>14</v>
      </c>
      <c r="AS3632">
        <f t="shared" si="1133"/>
        <v>9</v>
      </c>
      <c r="AT3632">
        <f t="shared" si="1134"/>
        <v>4</v>
      </c>
      <c r="AU3632">
        <f t="shared" si="1135"/>
        <v>1</v>
      </c>
    </row>
    <row r="3633" spans="1:47" x14ac:dyDescent="0.45">
      <c r="A3633" s="3">
        <v>43474</v>
      </c>
      <c r="B3633" s="3">
        <v>43486</v>
      </c>
      <c r="C3633" s="5">
        <f t="shared" si="1124"/>
        <v>12</v>
      </c>
      <c r="D3633" s="5">
        <f t="shared" si="1125"/>
        <v>1</v>
      </c>
      <c r="E3633" t="s">
        <v>34</v>
      </c>
      <c r="F3633">
        <v>1000000</v>
      </c>
      <c r="G3633">
        <v>80</v>
      </c>
      <c r="H3633">
        <v>8</v>
      </c>
      <c r="I3633">
        <v>45</v>
      </c>
      <c r="J3633">
        <v>0</v>
      </c>
      <c r="K3633">
        <v>24</v>
      </c>
      <c r="L3633">
        <v>625</v>
      </c>
      <c r="M3633">
        <v>0</v>
      </c>
      <c r="N3633">
        <v>0</v>
      </c>
      <c r="O3633">
        <v>0</v>
      </c>
      <c r="P3633">
        <v>0</v>
      </c>
      <c r="Q3633">
        <v>2902</v>
      </c>
      <c r="R3633">
        <v>1572</v>
      </c>
      <c r="S3633">
        <v>87</v>
      </c>
      <c r="T3633">
        <v>29</v>
      </c>
      <c r="U3633">
        <v>8</v>
      </c>
      <c r="V3633">
        <v>32.31866412213742</v>
      </c>
      <c r="W3633">
        <v>13.240357111520581</v>
      </c>
      <c r="X3633">
        <v>7</v>
      </c>
      <c r="Y3633">
        <v>1</v>
      </c>
      <c r="Z3633">
        <v>1011</v>
      </c>
      <c r="AA3633" t="s">
        <v>32</v>
      </c>
      <c r="AB3633">
        <v>9</v>
      </c>
      <c r="AC3633">
        <f t="shared" si="1120"/>
        <v>83333.333333333328</v>
      </c>
      <c r="AD3633">
        <f t="shared" si="1121"/>
        <v>0.75</v>
      </c>
      <c r="AE3633">
        <f t="shared" si="1122"/>
        <v>0.33333333333333331</v>
      </c>
      <c r="AF3633">
        <f t="shared" si="1123"/>
        <v>9.1954022988505746E-2</v>
      </c>
      <c r="AG3633">
        <v>53</v>
      </c>
      <c r="AH3633">
        <f t="shared" si="1136"/>
        <v>9</v>
      </c>
      <c r="AI3633">
        <f t="shared" si="1126"/>
        <v>21</v>
      </c>
      <c r="AJ3633">
        <f t="shared" si="1137"/>
        <v>8</v>
      </c>
      <c r="AK3633">
        <f t="shared" si="1138"/>
        <v>4</v>
      </c>
      <c r="AL3633">
        <f t="shared" si="1127"/>
        <v>1</v>
      </c>
      <c r="AM3633">
        <f t="shared" si="1128"/>
        <v>6</v>
      </c>
      <c r="AN3633">
        <f t="shared" si="1129"/>
        <v>11</v>
      </c>
      <c r="AO3633">
        <f t="shared" si="1130"/>
        <v>16</v>
      </c>
      <c r="AP3633">
        <f t="shared" si="1131"/>
        <v>20</v>
      </c>
      <c r="AQ3633">
        <f t="shared" si="1139"/>
        <v>16</v>
      </c>
      <c r="AR3633">
        <f t="shared" si="1132"/>
        <v>11</v>
      </c>
      <c r="AS3633">
        <f t="shared" si="1133"/>
        <v>6</v>
      </c>
      <c r="AT3633">
        <f t="shared" si="1134"/>
        <v>1</v>
      </c>
      <c r="AU3633">
        <f t="shared" si="1135"/>
        <v>4</v>
      </c>
    </row>
    <row r="3634" spans="1:47" x14ac:dyDescent="0.45">
      <c r="A3634" s="3">
        <v>43474</v>
      </c>
      <c r="B3634" s="3">
        <v>43507</v>
      </c>
      <c r="C3634" s="5">
        <f t="shared" si="1124"/>
        <v>33</v>
      </c>
      <c r="D3634" s="5">
        <f t="shared" si="1125"/>
        <v>1</v>
      </c>
      <c r="E3634" t="s">
        <v>34</v>
      </c>
      <c r="F3634">
        <v>1000000</v>
      </c>
      <c r="G3634">
        <v>38</v>
      </c>
      <c r="H3634">
        <v>7</v>
      </c>
      <c r="I3634">
        <v>12</v>
      </c>
      <c r="J3634">
        <v>0</v>
      </c>
      <c r="K3634">
        <v>39</v>
      </c>
      <c r="L3634">
        <v>0</v>
      </c>
      <c r="M3634">
        <v>0</v>
      </c>
      <c r="N3634">
        <v>1</v>
      </c>
      <c r="O3634">
        <v>1</v>
      </c>
      <c r="P3634">
        <v>0</v>
      </c>
      <c r="Q3634">
        <v>3068</v>
      </c>
      <c r="R3634">
        <v>1668</v>
      </c>
      <c r="S3634">
        <v>84</v>
      </c>
      <c r="T3634">
        <v>17</v>
      </c>
      <c r="U3634">
        <v>24</v>
      </c>
      <c r="V3634">
        <v>31.072805755395681</v>
      </c>
      <c r="W3634">
        <v>13.858362452894831</v>
      </c>
      <c r="X3634">
        <v>8</v>
      </c>
      <c r="Y3634">
        <v>1</v>
      </c>
      <c r="Z3634">
        <v>162</v>
      </c>
      <c r="AA3634" t="s">
        <v>27</v>
      </c>
      <c r="AB3634">
        <v>4</v>
      </c>
      <c r="AC3634">
        <f t="shared" si="1120"/>
        <v>30303.030303030304</v>
      </c>
      <c r="AD3634">
        <f t="shared" si="1121"/>
        <v>0.12121212121212122</v>
      </c>
      <c r="AE3634">
        <f t="shared" si="1122"/>
        <v>0.20238095238095238</v>
      </c>
      <c r="AF3634">
        <f t="shared" si="1123"/>
        <v>0.2857142857142857</v>
      </c>
      <c r="AG3634">
        <v>53</v>
      </c>
      <c r="AH3634">
        <f t="shared" si="1136"/>
        <v>9</v>
      </c>
      <c r="AI3634">
        <f t="shared" si="1126"/>
        <v>11</v>
      </c>
      <c r="AJ3634">
        <f t="shared" si="1137"/>
        <v>8</v>
      </c>
      <c r="AK3634">
        <f t="shared" si="1138"/>
        <v>4</v>
      </c>
      <c r="AL3634">
        <f t="shared" si="1127"/>
        <v>1</v>
      </c>
      <c r="AM3634">
        <f t="shared" si="1128"/>
        <v>6</v>
      </c>
      <c r="AN3634">
        <f t="shared" si="1129"/>
        <v>11</v>
      </c>
      <c r="AO3634">
        <f t="shared" si="1130"/>
        <v>16</v>
      </c>
      <c r="AP3634">
        <f t="shared" si="1131"/>
        <v>10</v>
      </c>
      <c r="AQ3634">
        <f t="shared" si="1139"/>
        <v>6</v>
      </c>
      <c r="AR3634">
        <f t="shared" si="1132"/>
        <v>1</v>
      </c>
      <c r="AS3634">
        <f t="shared" si="1133"/>
        <v>4</v>
      </c>
      <c r="AT3634">
        <f t="shared" si="1134"/>
        <v>9</v>
      </c>
      <c r="AU3634">
        <f t="shared" si="1135"/>
        <v>14</v>
      </c>
    </row>
    <row r="3635" spans="1:47" x14ac:dyDescent="0.45">
      <c r="A3635" s="3">
        <v>43474</v>
      </c>
      <c r="B3635" s="3">
        <v>43506</v>
      </c>
      <c r="C3635" s="5">
        <f t="shared" si="1124"/>
        <v>32</v>
      </c>
      <c r="D3635" s="5">
        <f t="shared" si="1125"/>
        <v>1</v>
      </c>
      <c r="E3635" t="s">
        <v>34</v>
      </c>
      <c r="F3635">
        <v>1000000</v>
      </c>
      <c r="G3635">
        <v>158</v>
      </c>
      <c r="H3635">
        <v>5</v>
      </c>
      <c r="I3635">
        <v>32</v>
      </c>
      <c r="J3635">
        <v>0</v>
      </c>
      <c r="K3635">
        <v>40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5348</v>
      </c>
      <c r="R3635">
        <v>2958</v>
      </c>
      <c r="S3635">
        <v>150</v>
      </c>
      <c r="T3635">
        <v>29</v>
      </c>
      <c r="U3635">
        <v>12</v>
      </c>
      <c r="V3635">
        <v>33.864230425963541</v>
      </c>
      <c r="W3635">
        <v>13.4349446923597</v>
      </c>
      <c r="X3635">
        <v>9</v>
      </c>
      <c r="Y3635">
        <v>1</v>
      </c>
      <c r="Z3635">
        <v>1119</v>
      </c>
      <c r="AA3635" t="s">
        <v>27</v>
      </c>
      <c r="AB3635">
        <v>6</v>
      </c>
      <c r="AC3635">
        <f t="shared" si="1120"/>
        <v>31250</v>
      </c>
      <c r="AD3635">
        <f t="shared" si="1121"/>
        <v>0.1875</v>
      </c>
      <c r="AE3635">
        <f t="shared" si="1122"/>
        <v>0.19333333333333333</v>
      </c>
      <c r="AF3635">
        <f t="shared" si="1123"/>
        <v>0.08</v>
      </c>
      <c r="AG3635">
        <v>53</v>
      </c>
      <c r="AH3635">
        <f t="shared" si="1136"/>
        <v>9</v>
      </c>
      <c r="AI3635">
        <f t="shared" si="1126"/>
        <v>10</v>
      </c>
      <c r="AJ3635">
        <f t="shared" si="1137"/>
        <v>8</v>
      </c>
      <c r="AK3635">
        <f t="shared" si="1138"/>
        <v>4</v>
      </c>
      <c r="AL3635">
        <f t="shared" si="1127"/>
        <v>1</v>
      </c>
      <c r="AM3635">
        <f t="shared" si="1128"/>
        <v>6</v>
      </c>
      <c r="AN3635">
        <f t="shared" si="1129"/>
        <v>11</v>
      </c>
      <c r="AO3635">
        <f t="shared" si="1130"/>
        <v>16</v>
      </c>
      <c r="AP3635">
        <f t="shared" si="1131"/>
        <v>9</v>
      </c>
      <c r="AQ3635">
        <f t="shared" si="1139"/>
        <v>5</v>
      </c>
      <c r="AR3635">
        <f t="shared" si="1132"/>
        <v>0</v>
      </c>
      <c r="AS3635">
        <f t="shared" si="1133"/>
        <v>5</v>
      </c>
      <c r="AT3635">
        <f t="shared" si="1134"/>
        <v>10</v>
      </c>
      <c r="AU3635">
        <f t="shared" si="1135"/>
        <v>15</v>
      </c>
    </row>
    <row r="3636" spans="1:47" x14ac:dyDescent="0.45">
      <c r="A3636" s="3">
        <v>43474</v>
      </c>
      <c r="B3636" s="3">
        <v>43506</v>
      </c>
      <c r="C3636" s="5">
        <f t="shared" si="1124"/>
        <v>32</v>
      </c>
      <c r="D3636" s="5">
        <f t="shared" si="1125"/>
        <v>1</v>
      </c>
      <c r="E3636" t="s">
        <v>34</v>
      </c>
      <c r="F3636">
        <v>3000000</v>
      </c>
      <c r="G3636">
        <v>10</v>
      </c>
      <c r="H3636">
        <v>5</v>
      </c>
      <c r="I3636">
        <v>49</v>
      </c>
      <c r="J3636">
        <v>0</v>
      </c>
      <c r="K3636">
        <v>24</v>
      </c>
      <c r="L3636">
        <v>273</v>
      </c>
      <c r="M3636">
        <v>0</v>
      </c>
      <c r="N3636">
        <v>0</v>
      </c>
      <c r="O3636">
        <v>0</v>
      </c>
      <c r="P3636">
        <v>0</v>
      </c>
      <c r="Q3636">
        <v>1917</v>
      </c>
      <c r="R3636">
        <v>1054</v>
      </c>
      <c r="S3636">
        <v>57</v>
      </c>
      <c r="T3636">
        <v>45</v>
      </c>
      <c r="U3636">
        <v>7</v>
      </c>
      <c r="V3636">
        <v>34.1971435467226</v>
      </c>
      <c r="W3636">
        <v>13.08324877659043</v>
      </c>
      <c r="X3636">
        <v>7</v>
      </c>
      <c r="Y3636">
        <v>0</v>
      </c>
      <c r="Z3636">
        <v>26</v>
      </c>
      <c r="AA3636" t="s">
        <v>31</v>
      </c>
      <c r="AB3636">
        <v>0</v>
      </c>
      <c r="AC3636">
        <f t="shared" si="1120"/>
        <v>93750</v>
      </c>
      <c r="AD3636">
        <f t="shared" si="1121"/>
        <v>0</v>
      </c>
      <c r="AE3636">
        <f t="shared" si="1122"/>
        <v>0.78947368421052633</v>
      </c>
      <c r="AF3636">
        <f t="shared" si="1123"/>
        <v>0.12280701754385964</v>
      </c>
      <c r="AG3636">
        <v>53</v>
      </c>
      <c r="AH3636">
        <f t="shared" si="1136"/>
        <v>9</v>
      </c>
      <c r="AI3636">
        <f t="shared" si="1126"/>
        <v>10</v>
      </c>
      <c r="AJ3636">
        <f t="shared" si="1137"/>
        <v>8</v>
      </c>
      <c r="AK3636">
        <f t="shared" si="1138"/>
        <v>4</v>
      </c>
      <c r="AL3636">
        <f t="shared" si="1127"/>
        <v>1</v>
      </c>
      <c r="AM3636">
        <f t="shared" si="1128"/>
        <v>6</v>
      </c>
      <c r="AN3636">
        <f t="shared" si="1129"/>
        <v>11</v>
      </c>
      <c r="AO3636">
        <f t="shared" si="1130"/>
        <v>16</v>
      </c>
      <c r="AP3636">
        <f t="shared" si="1131"/>
        <v>9</v>
      </c>
      <c r="AQ3636">
        <f t="shared" si="1139"/>
        <v>5</v>
      </c>
      <c r="AR3636">
        <f t="shared" si="1132"/>
        <v>0</v>
      </c>
      <c r="AS3636">
        <f t="shared" si="1133"/>
        <v>5</v>
      </c>
      <c r="AT3636">
        <f t="shared" si="1134"/>
        <v>10</v>
      </c>
      <c r="AU3636">
        <f t="shared" si="1135"/>
        <v>15</v>
      </c>
    </row>
    <row r="3637" spans="1:47" x14ac:dyDescent="0.45">
      <c r="A3637" s="3">
        <v>43474</v>
      </c>
      <c r="B3637" s="3">
        <v>43505</v>
      </c>
      <c r="C3637" s="5">
        <f t="shared" si="1124"/>
        <v>31</v>
      </c>
      <c r="D3637" s="5">
        <f t="shared" si="1125"/>
        <v>1</v>
      </c>
      <c r="E3637" t="s">
        <v>34</v>
      </c>
      <c r="F3637">
        <v>3000000</v>
      </c>
      <c r="G3637">
        <v>67</v>
      </c>
      <c r="H3637">
        <v>5</v>
      </c>
      <c r="I3637">
        <v>14</v>
      </c>
      <c r="J3637">
        <v>5</v>
      </c>
      <c r="K3637">
        <v>31</v>
      </c>
      <c r="L3637">
        <v>20100</v>
      </c>
      <c r="M3637">
        <v>1</v>
      </c>
      <c r="N3637">
        <v>0</v>
      </c>
      <c r="O3637">
        <v>0</v>
      </c>
      <c r="P3637">
        <v>0</v>
      </c>
      <c r="Q3637">
        <v>3555</v>
      </c>
      <c r="R3637">
        <v>1946</v>
      </c>
      <c r="S3637">
        <v>79</v>
      </c>
      <c r="T3637">
        <v>84</v>
      </c>
      <c r="U3637">
        <v>18</v>
      </c>
      <c r="V3637">
        <v>27.283262973707849</v>
      </c>
      <c r="W3637">
        <v>15.573361650643321</v>
      </c>
      <c r="X3637">
        <v>5</v>
      </c>
      <c r="Y3637">
        <v>0</v>
      </c>
      <c r="Z3637">
        <v>73</v>
      </c>
      <c r="AA3637" t="s">
        <v>31</v>
      </c>
      <c r="AB3637">
        <v>0</v>
      </c>
      <c r="AC3637">
        <f t="shared" si="1120"/>
        <v>96774.193548387091</v>
      </c>
      <c r="AD3637">
        <f t="shared" si="1121"/>
        <v>0</v>
      </c>
      <c r="AE3637">
        <f t="shared" si="1122"/>
        <v>1.0632911392405062</v>
      </c>
      <c r="AF3637">
        <f t="shared" si="1123"/>
        <v>0.22784810126582278</v>
      </c>
      <c r="AG3637">
        <v>53</v>
      </c>
      <c r="AH3637">
        <f t="shared" si="1136"/>
        <v>9</v>
      </c>
      <c r="AI3637">
        <f t="shared" si="1126"/>
        <v>9</v>
      </c>
      <c r="AJ3637">
        <f t="shared" si="1137"/>
        <v>8</v>
      </c>
      <c r="AK3637">
        <f t="shared" si="1138"/>
        <v>4</v>
      </c>
      <c r="AL3637">
        <f t="shared" si="1127"/>
        <v>1</v>
      </c>
      <c r="AM3637">
        <f t="shared" si="1128"/>
        <v>6</v>
      </c>
      <c r="AN3637">
        <f t="shared" si="1129"/>
        <v>11</v>
      </c>
      <c r="AO3637">
        <f t="shared" si="1130"/>
        <v>16</v>
      </c>
      <c r="AP3637">
        <f t="shared" si="1131"/>
        <v>8</v>
      </c>
      <c r="AQ3637">
        <f t="shared" si="1139"/>
        <v>4</v>
      </c>
      <c r="AR3637">
        <f t="shared" si="1132"/>
        <v>1</v>
      </c>
      <c r="AS3637">
        <f t="shared" si="1133"/>
        <v>6</v>
      </c>
      <c r="AT3637">
        <f t="shared" si="1134"/>
        <v>11</v>
      </c>
      <c r="AU3637">
        <f t="shared" si="1135"/>
        <v>16</v>
      </c>
    </row>
    <row r="3638" spans="1:47" x14ac:dyDescent="0.45">
      <c r="A3638" s="3">
        <v>43474</v>
      </c>
      <c r="B3638" s="3">
        <v>43504</v>
      </c>
      <c r="C3638" s="5">
        <f t="shared" si="1124"/>
        <v>30</v>
      </c>
      <c r="D3638" s="5">
        <f t="shared" si="1125"/>
        <v>1</v>
      </c>
      <c r="E3638" t="s">
        <v>34</v>
      </c>
      <c r="F3638">
        <v>500000</v>
      </c>
      <c r="G3638">
        <v>52</v>
      </c>
      <c r="H3638">
        <v>3</v>
      </c>
      <c r="I3638">
        <v>22</v>
      </c>
      <c r="J3638">
        <v>0</v>
      </c>
      <c r="K3638">
        <v>34</v>
      </c>
      <c r="L3638">
        <v>1254</v>
      </c>
      <c r="M3638">
        <v>0</v>
      </c>
      <c r="N3638">
        <v>1</v>
      </c>
      <c r="O3638">
        <v>1</v>
      </c>
      <c r="P3638">
        <v>1</v>
      </c>
      <c r="Q3638">
        <v>2123</v>
      </c>
      <c r="R3638">
        <v>1212</v>
      </c>
      <c r="S3638">
        <v>63</v>
      </c>
      <c r="T3638">
        <v>35</v>
      </c>
      <c r="U3638">
        <v>27</v>
      </c>
      <c r="V3638">
        <v>39.11872937293731</v>
      </c>
      <c r="W3638">
        <v>12.582329090051861</v>
      </c>
      <c r="X3638">
        <v>7</v>
      </c>
      <c r="Y3638">
        <v>1</v>
      </c>
      <c r="Z3638">
        <v>296</v>
      </c>
      <c r="AA3638" t="s">
        <v>31</v>
      </c>
      <c r="AB3638">
        <v>4</v>
      </c>
      <c r="AC3638">
        <f t="shared" si="1120"/>
        <v>16666.666666666668</v>
      </c>
      <c r="AD3638">
        <f t="shared" si="1121"/>
        <v>0.13333333333333333</v>
      </c>
      <c r="AE3638">
        <f t="shared" si="1122"/>
        <v>0.55555555555555558</v>
      </c>
      <c r="AF3638">
        <f t="shared" si="1123"/>
        <v>0.42857142857142855</v>
      </c>
      <c r="AG3638">
        <v>53</v>
      </c>
      <c r="AH3638">
        <f t="shared" si="1136"/>
        <v>9</v>
      </c>
      <c r="AI3638">
        <f t="shared" si="1126"/>
        <v>8</v>
      </c>
      <c r="AJ3638">
        <f t="shared" si="1137"/>
        <v>8</v>
      </c>
      <c r="AK3638">
        <f t="shared" si="1138"/>
        <v>4</v>
      </c>
      <c r="AL3638">
        <f t="shared" si="1127"/>
        <v>1</v>
      </c>
      <c r="AM3638">
        <f t="shared" si="1128"/>
        <v>6</v>
      </c>
      <c r="AN3638">
        <f t="shared" si="1129"/>
        <v>11</v>
      </c>
      <c r="AO3638">
        <f t="shared" si="1130"/>
        <v>16</v>
      </c>
      <c r="AP3638">
        <f t="shared" si="1131"/>
        <v>7</v>
      </c>
      <c r="AQ3638">
        <f t="shared" si="1139"/>
        <v>3</v>
      </c>
      <c r="AR3638">
        <f t="shared" si="1132"/>
        <v>2</v>
      </c>
      <c r="AS3638">
        <f t="shared" si="1133"/>
        <v>7</v>
      </c>
      <c r="AT3638">
        <f t="shared" si="1134"/>
        <v>12</v>
      </c>
      <c r="AU3638">
        <f t="shared" si="1135"/>
        <v>17</v>
      </c>
    </row>
    <row r="3639" spans="1:47" x14ac:dyDescent="0.45">
      <c r="A3639" s="3">
        <v>43474</v>
      </c>
      <c r="B3639" s="3">
        <v>43492</v>
      </c>
      <c r="C3639" s="5">
        <f t="shared" si="1124"/>
        <v>18</v>
      </c>
      <c r="D3639" s="5">
        <f t="shared" si="1125"/>
        <v>1</v>
      </c>
      <c r="E3639" t="s">
        <v>34</v>
      </c>
      <c r="F3639">
        <v>3000000</v>
      </c>
      <c r="G3639">
        <v>52</v>
      </c>
      <c r="H3639">
        <v>8</v>
      </c>
      <c r="I3639">
        <v>30</v>
      </c>
      <c r="J3639">
        <v>2</v>
      </c>
      <c r="K3639">
        <v>44</v>
      </c>
      <c r="L3639">
        <v>0</v>
      </c>
      <c r="M3639">
        <v>1</v>
      </c>
      <c r="N3639">
        <v>0</v>
      </c>
      <c r="O3639">
        <v>0</v>
      </c>
      <c r="P3639">
        <v>0</v>
      </c>
      <c r="Q3639">
        <v>3760</v>
      </c>
      <c r="R3639">
        <v>2024</v>
      </c>
      <c r="S3639">
        <v>108</v>
      </c>
      <c r="T3639">
        <v>45</v>
      </c>
      <c r="U3639">
        <v>24</v>
      </c>
      <c r="V3639">
        <v>30.651092812179801</v>
      </c>
      <c r="W3639">
        <v>13.63983750548968</v>
      </c>
      <c r="X3639">
        <v>10</v>
      </c>
      <c r="Y3639">
        <v>1</v>
      </c>
      <c r="Z3639">
        <v>110</v>
      </c>
      <c r="AA3639" t="s">
        <v>31</v>
      </c>
      <c r="AB3639">
        <v>5</v>
      </c>
      <c r="AC3639">
        <f t="shared" si="1120"/>
        <v>166666.66666666666</v>
      </c>
      <c r="AD3639">
        <f t="shared" si="1121"/>
        <v>0.27777777777777779</v>
      </c>
      <c r="AE3639">
        <f t="shared" si="1122"/>
        <v>0.41666666666666669</v>
      </c>
      <c r="AF3639">
        <f t="shared" si="1123"/>
        <v>0.22222222222222221</v>
      </c>
      <c r="AG3639">
        <v>53</v>
      </c>
      <c r="AH3639">
        <f t="shared" si="1136"/>
        <v>9</v>
      </c>
      <c r="AI3639">
        <f t="shared" si="1126"/>
        <v>27</v>
      </c>
      <c r="AJ3639">
        <f t="shared" si="1137"/>
        <v>8</v>
      </c>
      <c r="AK3639">
        <f t="shared" si="1138"/>
        <v>4</v>
      </c>
      <c r="AL3639">
        <f t="shared" si="1127"/>
        <v>1</v>
      </c>
      <c r="AM3639">
        <f t="shared" si="1128"/>
        <v>6</v>
      </c>
      <c r="AN3639">
        <f t="shared" si="1129"/>
        <v>11</v>
      </c>
      <c r="AO3639">
        <f t="shared" si="1130"/>
        <v>16</v>
      </c>
      <c r="AP3639">
        <f t="shared" si="1131"/>
        <v>26</v>
      </c>
      <c r="AQ3639">
        <f t="shared" si="1139"/>
        <v>22</v>
      </c>
      <c r="AR3639">
        <f t="shared" si="1132"/>
        <v>17</v>
      </c>
      <c r="AS3639">
        <f t="shared" si="1133"/>
        <v>12</v>
      </c>
      <c r="AT3639">
        <f t="shared" si="1134"/>
        <v>7</v>
      </c>
      <c r="AU3639">
        <f t="shared" si="1135"/>
        <v>2</v>
      </c>
    </row>
    <row r="3640" spans="1:47" x14ac:dyDescent="0.45">
      <c r="A3640" s="3">
        <v>43474</v>
      </c>
      <c r="B3640" s="3">
        <v>43492</v>
      </c>
      <c r="C3640" s="5">
        <f t="shared" si="1124"/>
        <v>18</v>
      </c>
      <c r="D3640" s="5">
        <f t="shared" si="1125"/>
        <v>1</v>
      </c>
      <c r="E3640" t="s">
        <v>34</v>
      </c>
      <c r="F3640">
        <v>3000000</v>
      </c>
      <c r="G3640">
        <v>51</v>
      </c>
      <c r="H3640">
        <v>5</v>
      </c>
      <c r="I3640">
        <v>34</v>
      </c>
      <c r="J3640">
        <v>0</v>
      </c>
      <c r="K3640">
        <v>44</v>
      </c>
      <c r="L3640">
        <v>1185</v>
      </c>
      <c r="M3640">
        <v>5</v>
      </c>
      <c r="N3640">
        <v>0</v>
      </c>
      <c r="O3640">
        <v>0</v>
      </c>
      <c r="P3640">
        <v>0</v>
      </c>
      <c r="Q3640">
        <v>2722</v>
      </c>
      <c r="R3640">
        <v>1489</v>
      </c>
      <c r="S3640">
        <v>77</v>
      </c>
      <c r="T3640">
        <v>40</v>
      </c>
      <c r="U3640">
        <v>20</v>
      </c>
      <c r="V3640">
        <v>32.552336528481618</v>
      </c>
      <c r="W3640">
        <v>13.522944188115449</v>
      </c>
      <c r="X3640">
        <v>8</v>
      </c>
      <c r="Y3640">
        <v>1</v>
      </c>
      <c r="Z3640">
        <v>112</v>
      </c>
      <c r="AA3640" t="s">
        <v>31</v>
      </c>
      <c r="AB3640">
        <v>4</v>
      </c>
      <c r="AC3640">
        <f t="shared" si="1120"/>
        <v>166666.66666666666</v>
      </c>
      <c r="AD3640">
        <f t="shared" si="1121"/>
        <v>0.22222222222222221</v>
      </c>
      <c r="AE3640">
        <f t="shared" si="1122"/>
        <v>0.51948051948051943</v>
      </c>
      <c r="AF3640">
        <f t="shared" si="1123"/>
        <v>0.25974025974025972</v>
      </c>
      <c r="AG3640">
        <v>53</v>
      </c>
      <c r="AH3640">
        <f t="shared" si="1136"/>
        <v>9</v>
      </c>
      <c r="AI3640">
        <f t="shared" si="1126"/>
        <v>27</v>
      </c>
      <c r="AJ3640">
        <f t="shared" si="1137"/>
        <v>8</v>
      </c>
      <c r="AK3640">
        <f t="shared" si="1138"/>
        <v>4</v>
      </c>
      <c r="AL3640">
        <f t="shared" si="1127"/>
        <v>1</v>
      </c>
      <c r="AM3640">
        <f t="shared" si="1128"/>
        <v>6</v>
      </c>
      <c r="AN3640">
        <f t="shared" si="1129"/>
        <v>11</v>
      </c>
      <c r="AO3640">
        <f t="shared" si="1130"/>
        <v>16</v>
      </c>
      <c r="AP3640">
        <f t="shared" si="1131"/>
        <v>26</v>
      </c>
      <c r="AQ3640">
        <f t="shared" si="1139"/>
        <v>22</v>
      </c>
      <c r="AR3640">
        <f t="shared" si="1132"/>
        <v>17</v>
      </c>
      <c r="AS3640">
        <f t="shared" si="1133"/>
        <v>12</v>
      </c>
      <c r="AT3640">
        <f t="shared" si="1134"/>
        <v>7</v>
      </c>
      <c r="AU3640">
        <f t="shared" si="1135"/>
        <v>2</v>
      </c>
    </row>
    <row r="3641" spans="1:47" x14ac:dyDescent="0.45">
      <c r="A3641" s="3">
        <v>43474</v>
      </c>
      <c r="B3641" s="3">
        <v>43492</v>
      </c>
      <c r="C3641" s="5">
        <f t="shared" si="1124"/>
        <v>18</v>
      </c>
      <c r="D3641" s="5">
        <f t="shared" si="1125"/>
        <v>1</v>
      </c>
      <c r="E3641" t="s">
        <v>34</v>
      </c>
      <c r="F3641">
        <v>500000</v>
      </c>
      <c r="G3641">
        <v>85</v>
      </c>
      <c r="H3641">
        <v>8</v>
      </c>
      <c r="I3641">
        <v>31</v>
      </c>
      <c r="J3641">
        <v>0</v>
      </c>
      <c r="K3641">
        <v>54</v>
      </c>
      <c r="L3641">
        <v>1005</v>
      </c>
      <c r="M3641">
        <v>5</v>
      </c>
      <c r="N3641">
        <v>2</v>
      </c>
      <c r="O3641">
        <v>1</v>
      </c>
      <c r="P3641">
        <v>0</v>
      </c>
      <c r="Q3641">
        <v>2989</v>
      </c>
      <c r="R3641">
        <v>1690</v>
      </c>
      <c r="S3641">
        <v>100</v>
      </c>
      <c r="T3641">
        <v>35</v>
      </c>
      <c r="U3641">
        <v>9</v>
      </c>
      <c r="V3641">
        <v>40.054636094674578</v>
      </c>
      <c r="W3641">
        <v>11.870940828402359</v>
      </c>
      <c r="X3641">
        <v>9</v>
      </c>
      <c r="Y3641">
        <v>1</v>
      </c>
      <c r="Z3641">
        <v>1287</v>
      </c>
      <c r="AA3641" t="s">
        <v>31</v>
      </c>
      <c r="AB3641">
        <v>5</v>
      </c>
      <c r="AC3641">
        <f t="shared" si="1120"/>
        <v>27777.777777777777</v>
      </c>
      <c r="AD3641">
        <f t="shared" si="1121"/>
        <v>0.27777777777777779</v>
      </c>
      <c r="AE3641">
        <f t="shared" si="1122"/>
        <v>0.35</v>
      </c>
      <c r="AF3641">
        <f t="shared" si="1123"/>
        <v>0.09</v>
      </c>
      <c r="AG3641">
        <v>53</v>
      </c>
      <c r="AH3641">
        <f t="shared" si="1136"/>
        <v>9</v>
      </c>
      <c r="AI3641">
        <f t="shared" si="1126"/>
        <v>27</v>
      </c>
      <c r="AJ3641">
        <f t="shared" si="1137"/>
        <v>8</v>
      </c>
      <c r="AK3641">
        <f t="shared" si="1138"/>
        <v>4</v>
      </c>
      <c r="AL3641">
        <f t="shared" si="1127"/>
        <v>1</v>
      </c>
      <c r="AM3641">
        <f t="shared" si="1128"/>
        <v>6</v>
      </c>
      <c r="AN3641">
        <f t="shared" si="1129"/>
        <v>11</v>
      </c>
      <c r="AO3641">
        <f t="shared" si="1130"/>
        <v>16</v>
      </c>
      <c r="AP3641">
        <f t="shared" si="1131"/>
        <v>26</v>
      </c>
      <c r="AQ3641">
        <f t="shared" si="1139"/>
        <v>22</v>
      </c>
      <c r="AR3641">
        <f t="shared" si="1132"/>
        <v>17</v>
      </c>
      <c r="AS3641">
        <f t="shared" si="1133"/>
        <v>12</v>
      </c>
      <c r="AT3641">
        <f t="shared" si="1134"/>
        <v>7</v>
      </c>
      <c r="AU3641">
        <f t="shared" si="1135"/>
        <v>2</v>
      </c>
    </row>
    <row r="3642" spans="1:47" x14ac:dyDescent="0.45">
      <c r="A3642" s="3">
        <v>43474</v>
      </c>
      <c r="B3642" s="3">
        <v>43485</v>
      </c>
      <c r="C3642" s="5">
        <f t="shared" si="1124"/>
        <v>11</v>
      </c>
      <c r="D3642" s="5">
        <f t="shared" si="1125"/>
        <v>1</v>
      </c>
      <c r="E3642" t="s">
        <v>34</v>
      </c>
      <c r="F3642">
        <v>1000000</v>
      </c>
      <c r="G3642">
        <v>32</v>
      </c>
      <c r="H3642">
        <v>6</v>
      </c>
      <c r="I3642">
        <v>64</v>
      </c>
      <c r="J3642">
        <v>0</v>
      </c>
      <c r="K3642">
        <v>51</v>
      </c>
      <c r="L3642">
        <v>9451</v>
      </c>
      <c r="M3642">
        <v>6</v>
      </c>
      <c r="N3642">
        <v>2</v>
      </c>
      <c r="O3642">
        <v>2</v>
      </c>
      <c r="P3642">
        <v>0</v>
      </c>
      <c r="Q3642">
        <v>2603</v>
      </c>
      <c r="R3642">
        <v>1476</v>
      </c>
      <c r="S3642">
        <v>112</v>
      </c>
      <c r="T3642">
        <v>105</v>
      </c>
      <c r="U3642">
        <v>36</v>
      </c>
      <c r="V3642">
        <v>44.262408536585383</v>
      </c>
      <c r="W3642">
        <v>10.359534456058849</v>
      </c>
      <c r="X3642">
        <v>8</v>
      </c>
      <c r="Y3642">
        <v>1</v>
      </c>
      <c r="Z3642">
        <v>134</v>
      </c>
      <c r="AA3642" t="s">
        <v>31</v>
      </c>
      <c r="AB3642">
        <v>4</v>
      </c>
      <c r="AC3642">
        <f t="shared" si="1120"/>
        <v>90909.090909090912</v>
      </c>
      <c r="AD3642">
        <f t="shared" si="1121"/>
        <v>0.36363636363636365</v>
      </c>
      <c r="AE3642">
        <f t="shared" si="1122"/>
        <v>0.9375</v>
      </c>
      <c r="AF3642">
        <f t="shared" si="1123"/>
        <v>0.32142857142857145</v>
      </c>
      <c r="AG3642">
        <v>53</v>
      </c>
      <c r="AH3642">
        <f t="shared" si="1136"/>
        <v>9</v>
      </c>
      <c r="AI3642">
        <f t="shared" si="1126"/>
        <v>20</v>
      </c>
      <c r="AJ3642">
        <f t="shared" si="1137"/>
        <v>8</v>
      </c>
      <c r="AK3642">
        <f t="shared" si="1138"/>
        <v>4</v>
      </c>
      <c r="AL3642">
        <f t="shared" si="1127"/>
        <v>1</v>
      </c>
      <c r="AM3642">
        <f t="shared" si="1128"/>
        <v>6</v>
      </c>
      <c r="AN3642">
        <f t="shared" si="1129"/>
        <v>11</v>
      </c>
      <c r="AO3642">
        <f t="shared" si="1130"/>
        <v>16</v>
      </c>
      <c r="AP3642">
        <f t="shared" si="1131"/>
        <v>19</v>
      </c>
      <c r="AQ3642">
        <f t="shared" si="1139"/>
        <v>15</v>
      </c>
      <c r="AR3642">
        <f t="shared" si="1132"/>
        <v>10</v>
      </c>
      <c r="AS3642">
        <f t="shared" si="1133"/>
        <v>5</v>
      </c>
      <c r="AT3642">
        <f t="shared" si="1134"/>
        <v>0</v>
      </c>
      <c r="AU3642">
        <f t="shared" si="1135"/>
        <v>5</v>
      </c>
    </row>
    <row r="3643" spans="1:47" x14ac:dyDescent="0.45">
      <c r="A3643" s="3">
        <v>43474</v>
      </c>
      <c r="B3643" s="3">
        <v>43492</v>
      </c>
      <c r="C3643" s="5">
        <f t="shared" si="1124"/>
        <v>18</v>
      </c>
      <c r="D3643" s="5">
        <f t="shared" si="1125"/>
        <v>1</v>
      </c>
      <c r="E3643" t="s">
        <v>34</v>
      </c>
      <c r="F3643">
        <v>500000</v>
      </c>
      <c r="G3643">
        <v>44</v>
      </c>
      <c r="H3643">
        <v>8</v>
      </c>
      <c r="I3643">
        <v>31</v>
      </c>
      <c r="J3643">
        <v>2</v>
      </c>
      <c r="K3643">
        <v>28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1788</v>
      </c>
      <c r="R3643">
        <v>995</v>
      </c>
      <c r="S3643">
        <v>62</v>
      </c>
      <c r="T3643">
        <v>34</v>
      </c>
      <c r="U3643">
        <v>10</v>
      </c>
      <c r="V3643">
        <v>38.520962473658642</v>
      </c>
      <c r="W3643">
        <v>11.873293078294701</v>
      </c>
      <c r="X3643">
        <v>9</v>
      </c>
      <c r="Y3643">
        <v>1</v>
      </c>
      <c r="Z3643">
        <v>478</v>
      </c>
      <c r="AA3643" t="s">
        <v>33</v>
      </c>
      <c r="AB3643">
        <v>5</v>
      </c>
      <c r="AC3643">
        <f t="shared" si="1120"/>
        <v>27777.777777777777</v>
      </c>
      <c r="AD3643">
        <f t="shared" si="1121"/>
        <v>0.27777777777777779</v>
      </c>
      <c r="AE3643">
        <f t="shared" si="1122"/>
        <v>0.54838709677419351</v>
      </c>
      <c r="AF3643">
        <f t="shared" si="1123"/>
        <v>0.16129032258064516</v>
      </c>
      <c r="AG3643">
        <v>53</v>
      </c>
      <c r="AH3643">
        <f t="shared" si="1136"/>
        <v>9</v>
      </c>
      <c r="AI3643">
        <f t="shared" si="1126"/>
        <v>27</v>
      </c>
      <c r="AJ3643">
        <f t="shared" si="1137"/>
        <v>8</v>
      </c>
      <c r="AK3643">
        <f t="shared" si="1138"/>
        <v>4</v>
      </c>
      <c r="AL3643">
        <f t="shared" si="1127"/>
        <v>1</v>
      </c>
      <c r="AM3643">
        <f t="shared" si="1128"/>
        <v>6</v>
      </c>
      <c r="AN3643">
        <f t="shared" si="1129"/>
        <v>11</v>
      </c>
      <c r="AO3643">
        <f t="shared" si="1130"/>
        <v>16</v>
      </c>
      <c r="AP3643">
        <f t="shared" si="1131"/>
        <v>26</v>
      </c>
      <c r="AQ3643">
        <f t="shared" si="1139"/>
        <v>22</v>
      </c>
      <c r="AR3643">
        <f t="shared" si="1132"/>
        <v>17</v>
      </c>
      <c r="AS3643">
        <f t="shared" si="1133"/>
        <v>12</v>
      </c>
      <c r="AT3643">
        <f t="shared" si="1134"/>
        <v>7</v>
      </c>
      <c r="AU3643">
        <f t="shared" si="1135"/>
        <v>2</v>
      </c>
    </row>
    <row r="3644" spans="1:47" x14ac:dyDescent="0.45">
      <c r="A3644" s="3">
        <v>43474</v>
      </c>
      <c r="B3644" s="3">
        <v>43508</v>
      </c>
      <c r="C3644" s="5">
        <f t="shared" si="1124"/>
        <v>34</v>
      </c>
      <c r="D3644" s="5">
        <f t="shared" si="1125"/>
        <v>1</v>
      </c>
      <c r="E3644" t="s">
        <v>34</v>
      </c>
      <c r="F3644">
        <v>1000000</v>
      </c>
      <c r="G3644">
        <v>185</v>
      </c>
      <c r="H3644">
        <v>8</v>
      </c>
      <c r="I3644">
        <v>32</v>
      </c>
      <c r="J3644">
        <v>1</v>
      </c>
      <c r="K3644">
        <v>38</v>
      </c>
      <c r="L3644">
        <v>9839</v>
      </c>
      <c r="M3644">
        <v>2</v>
      </c>
      <c r="N3644">
        <v>0</v>
      </c>
      <c r="O3644">
        <v>0</v>
      </c>
      <c r="P3644">
        <v>0</v>
      </c>
      <c r="Q3644">
        <v>2662</v>
      </c>
      <c r="R3644">
        <v>1437</v>
      </c>
      <c r="S3644">
        <v>74</v>
      </c>
      <c r="T3644">
        <v>100</v>
      </c>
      <c r="U3644">
        <v>39</v>
      </c>
      <c r="V3644">
        <v>30.405799384979989</v>
      </c>
      <c r="W3644">
        <v>13.842529387424999</v>
      </c>
      <c r="X3644">
        <v>7</v>
      </c>
      <c r="Y3644">
        <v>1</v>
      </c>
      <c r="Z3644">
        <v>1535</v>
      </c>
      <c r="AA3644" t="s">
        <v>26</v>
      </c>
      <c r="AB3644">
        <v>5</v>
      </c>
      <c r="AC3644">
        <f t="shared" si="1120"/>
        <v>29411.764705882353</v>
      </c>
      <c r="AD3644">
        <f t="shared" si="1121"/>
        <v>0.14705882352941177</v>
      </c>
      <c r="AE3644">
        <f t="shared" si="1122"/>
        <v>1.3513513513513513</v>
      </c>
      <c r="AF3644">
        <f t="shared" si="1123"/>
        <v>0.52702702702702697</v>
      </c>
      <c r="AG3644">
        <v>53</v>
      </c>
      <c r="AH3644">
        <f t="shared" si="1136"/>
        <v>9</v>
      </c>
      <c r="AI3644">
        <f t="shared" si="1126"/>
        <v>12</v>
      </c>
      <c r="AJ3644">
        <f t="shared" si="1137"/>
        <v>8</v>
      </c>
      <c r="AK3644">
        <f t="shared" si="1138"/>
        <v>4</v>
      </c>
      <c r="AL3644">
        <f t="shared" si="1127"/>
        <v>1</v>
      </c>
      <c r="AM3644">
        <f t="shared" si="1128"/>
        <v>6</v>
      </c>
      <c r="AN3644">
        <f t="shared" si="1129"/>
        <v>11</v>
      </c>
      <c r="AO3644">
        <f t="shared" si="1130"/>
        <v>16</v>
      </c>
      <c r="AP3644">
        <f t="shared" si="1131"/>
        <v>11</v>
      </c>
      <c r="AQ3644">
        <f t="shared" si="1139"/>
        <v>7</v>
      </c>
      <c r="AR3644">
        <f t="shared" si="1132"/>
        <v>2</v>
      </c>
      <c r="AS3644">
        <f t="shared" si="1133"/>
        <v>3</v>
      </c>
      <c r="AT3644">
        <f t="shared" si="1134"/>
        <v>8</v>
      </c>
      <c r="AU3644">
        <f t="shared" si="1135"/>
        <v>13</v>
      </c>
    </row>
    <row r="3645" spans="1:47" x14ac:dyDescent="0.45">
      <c r="A3645" s="3">
        <v>43474</v>
      </c>
      <c r="B3645" s="3">
        <v>43492</v>
      </c>
      <c r="C3645" s="5">
        <f t="shared" si="1124"/>
        <v>18</v>
      </c>
      <c r="D3645" s="5">
        <f t="shared" si="1125"/>
        <v>1</v>
      </c>
      <c r="E3645" t="s">
        <v>34</v>
      </c>
      <c r="F3645">
        <v>3000000</v>
      </c>
      <c r="G3645">
        <v>71</v>
      </c>
      <c r="H3645">
        <v>5</v>
      </c>
      <c r="I3645">
        <v>24</v>
      </c>
      <c r="J3645">
        <v>1</v>
      </c>
      <c r="K3645">
        <v>62</v>
      </c>
      <c r="L3645">
        <v>132</v>
      </c>
      <c r="M3645">
        <v>2</v>
      </c>
      <c r="N3645">
        <v>0</v>
      </c>
      <c r="O3645">
        <v>0</v>
      </c>
      <c r="P3645">
        <v>0</v>
      </c>
      <c r="Q3645">
        <v>2137</v>
      </c>
      <c r="R3645">
        <v>1180</v>
      </c>
      <c r="S3645">
        <v>44</v>
      </c>
      <c r="T3645">
        <v>7</v>
      </c>
      <c r="U3645">
        <v>9</v>
      </c>
      <c r="V3645">
        <v>26.402511556240398</v>
      </c>
      <c r="W3645">
        <v>16.239090909090908</v>
      </c>
      <c r="X3645">
        <v>9</v>
      </c>
      <c r="Y3645">
        <v>1</v>
      </c>
      <c r="Z3645">
        <v>108</v>
      </c>
      <c r="AA3645" t="s">
        <v>26</v>
      </c>
      <c r="AB3645">
        <v>4</v>
      </c>
      <c r="AC3645">
        <f t="shared" si="1120"/>
        <v>166666.66666666666</v>
      </c>
      <c r="AD3645">
        <f t="shared" si="1121"/>
        <v>0.22222222222222221</v>
      </c>
      <c r="AE3645">
        <f t="shared" si="1122"/>
        <v>0.15909090909090909</v>
      </c>
      <c r="AF3645">
        <f t="shared" si="1123"/>
        <v>0.20454545454545456</v>
      </c>
      <c r="AG3645">
        <v>53</v>
      </c>
      <c r="AH3645">
        <f t="shared" si="1136"/>
        <v>9</v>
      </c>
      <c r="AI3645">
        <f t="shared" si="1126"/>
        <v>27</v>
      </c>
      <c r="AJ3645">
        <f t="shared" si="1137"/>
        <v>8</v>
      </c>
      <c r="AK3645">
        <f t="shared" si="1138"/>
        <v>4</v>
      </c>
      <c r="AL3645">
        <f t="shared" si="1127"/>
        <v>1</v>
      </c>
      <c r="AM3645">
        <f t="shared" si="1128"/>
        <v>6</v>
      </c>
      <c r="AN3645">
        <f t="shared" si="1129"/>
        <v>11</v>
      </c>
      <c r="AO3645">
        <f t="shared" si="1130"/>
        <v>16</v>
      </c>
      <c r="AP3645">
        <f t="shared" si="1131"/>
        <v>26</v>
      </c>
      <c r="AQ3645">
        <f t="shared" si="1139"/>
        <v>22</v>
      </c>
      <c r="AR3645">
        <f t="shared" si="1132"/>
        <v>17</v>
      </c>
      <c r="AS3645">
        <f t="shared" si="1133"/>
        <v>12</v>
      </c>
      <c r="AT3645">
        <f t="shared" si="1134"/>
        <v>7</v>
      </c>
      <c r="AU3645">
        <f t="shared" si="1135"/>
        <v>2</v>
      </c>
    </row>
    <row r="3646" spans="1:47" x14ac:dyDescent="0.45">
      <c r="A3646" s="3">
        <v>43474</v>
      </c>
      <c r="B3646" s="3">
        <v>43488</v>
      </c>
      <c r="C3646" s="5">
        <f t="shared" si="1124"/>
        <v>14</v>
      </c>
      <c r="D3646" s="5">
        <f t="shared" si="1125"/>
        <v>1</v>
      </c>
      <c r="E3646" t="s">
        <v>34</v>
      </c>
      <c r="F3646">
        <v>3000000</v>
      </c>
      <c r="G3646">
        <v>198</v>
      </c>
      <c r="H3646">
        <v>4</v>
      </c>
      <c r="I3646">
        <v>99</v>
      </c>
      <c r="J3646">
        <v>0</v>
      </c>
      <c r="K3646">
        <v>66</v>
      </c>
      <c r="L3646">
        <v>0</v>
      </c>
      <c r="M3646">
        <v>2</v>
      </c>
      <c r="N3646">
        <v>0</v>
      </c>
      <c r="O3646">
        <v>0</v>
      </c>
      <c r="P3646">
        <v>0</v>
      </c>
      <c r="Q3646">
        <v>6261</v>
      </c>
      <c r="R3646">
        <v>3410</v>
      </c>
      <c r="S3646">
        <v>183</v>
      </c>
      <c r="T3646">
        <v>123</v>
      </c>
      <c r="U3646">
        <v>108</v>
      </c>
      <c r="V3646">
        <v>32.5900577696585</v>
      </c>
      <c r="W3646">
        <v>13.34284361328783</v>
      </c>
      <c r="X3646">
        <v>7</v>
      </c>
      <c r="Y3646">
        <v>1</v>
      </c>
      <c r="Z3646">
        <v>574</v>
      </c>
      <c r="AA3646" t="s">
        <v>30</v>
      </c>
      <c r="AB3646">
        <v>8</v>
      </c>
      <c r="AC3646">
        <f t="shared" si="1120"/>
        <v>214285.71428571429</v>
      </c>
      <c r="AD3646">
        <f t="shared" si="1121"/>
        <v>0.5714285714285714</v>
      </c>
      <c r="AE3646">
        <f t="shared" si="1122"/>
        <v>0.67213114754098358</v>
      </c>
      <c r="AF3646">
        <f t="shared" si="1123"/>
        <v>0.5901639344262295</v>
      </c>
      <c r="AG3646">
        <v>53</v>
      </c>
      <c r="AH3646">
        <f t="shared" si="1136"/>
        <v>9</v>
      </c>
      <c r="AI3646">
        <f t="shared" si="1126"/>
        <v>23</v>
      </c>
      <c r="AJ3646">
        <f t="shared" si="1137"/>
        <v>8</v>
      </c>
      <c r="AK3646">
        <f t="shared" si="1138"/>
        <v>4</v>
      </c>
      <c r="AL3646">
        <f t="shared" si="1127"/>
        <v>1</v>
      </c>
      <c r="AM3646">
        <f t="shared" si="1128"/>
        <v>6</v>
      </c>
      <c r="AN3646">
        <f t="shared" si="1129"/>
        <v>11</v>
      </c>
      <c r="AO3646">
        <f t="shared" si="1130"/>
        <v>16</v>
      </c>
      <c r="AP3646">
        <f t="shared" si="1131"/>
        <v>22</v>
      </c>
      <c r="AQ3646">
        <f t="shared" si="1139"/>
        <v>18</v>
      </c>
      <c r="AR3646">
        <f t="shared" si="1132"/>
        <v>13</v>
      </c>
      <c r="AS3646">
        <f t="shared" si="1133"/>
        <v>8</v>
      </c>
      <c r="AT3646">
        <f t="shared" si="1134"/>
        <v>3</v>
      </c>
      <c r="AU3646">
        <f t="shared" si="1135"/>
        <v>2</v>
      </c>
    </row>
    <row r="3647" spans="1:47" x14ac:dyDescent="0.45">
      <c r="A3647" s="3">
        <v>43476</v>
      </c>
      <c r="B3647" s="3">
        <v>43487</v>
      </c>
      <c r="C3647" s="5">
        <f t="shared" si="1124"/>
        <v>11</v>
      </c>
      <c r="D3647" s="5">
        <f t="shared" si="1125"/>
        <v>1</v>
      </c>
      <c r="E3647" t="s">
        <v>38</v>
      </c>
      <c r="F3647">
        <v>1000000</v>
      </c>
      <c r="G3647">
        <v>84</v>
      </c>
      <c r="H3647">
        <v>5</v>
      </c>
      <c r="I3647">
        <v>38</v>
      </c>
      <c r="J3647">
        <v>0</v>
      </c>
      <c r="K3647">
        <v>23</v>
      </c>
      <c r="L3647">
        <v>0</v>
      </c>
      <c r="M3647">
        <v>139</v>
      </c>
      <c r="N3647">
        <v>26</v>
      </c>
      <c r="O3647">
        <v>25</v>
      </c>
      <c r="P3647">
        <v>0</v>
      </c>
      <c r="Q3647">
        <v>4777</v>
      </c>
      <c r="R3647">
        <v>2628</v>
      </c>
      <c r="S3647">
        <v>142</v>
      </c>
      <c r="T3647">
        <v>39</v>
      </c>
      <c r="U3647">
        <v>4</v>
      </c>
      <c r="V3647">
        <v>34.270215126374723</v>
      </c>
      <c r="W3647">
        <v>13.076985443865629</v>
      </c>
      <c r="X3647">
        <v>5</v>
      </c>
      <c r="Y3647">
        <v>1</v>
      </c>
      <c r="Z3647">
        <v>1651</v>
      </c>
      <c r="AA3647" t="s">
        <v>32</v>
      </c>
      <c r="AB3647">
        <v>5</v>
      </c>
      <c r="AC3647">
        <f t="shared" si="1120"/>
        <v>90909.090909090912</v>
      </c>
      <c r="AD3647">
        <f t="shared" si="1121"/>
        <v>0.45454545454545453</v>
      </c>
      <c r="AE3647">
        <f t="shared" si="1122"/>
        <v>0.27464788732394368</v>
      </c>
      <c r="AF3647">
        <f t="shared" si="1123"/>
        <v>2.8169014084507043E-2</v>
      </c>
      <c r="AG3647">
        <v>97</v>
      </c>
      <c r="AH3647">
        <f t="shared" si="1136"/>
        <v>11</v>
      </c>
      <c r="AI3647">
        <f t="shared" si="1126"/>
        <v>22</v>
      </c>
      <c r="AJ3647">
        <f t="shared" si="1137"/>
        <v>10</v>
      </c>
      <c r="AK3647">
        <f t="shared" si="1138"/>
        <v>6</v>
      </c>
      <c r="AL3647">
        <f t="shared" si="1127"/>
        <v>1</v>
      </c>
      <c r="AM3647">
        <f t="shared" si="1128"/>
        <v>4</v>
      </c>
      <c r="AN3647">
        <f t="shared" si="1129"/>
        <v>9</v>
      </c>
      <c r="AO3647">
        <f t="shared" si="1130"/>
        <v>14</v>
      </c>
      <c r="AP3647">
        <f t="shared" si="1131"/>
        <v>21</v>
      </c>
      <c r="AQ3647">
        <f t="shared" si="1139"/>
        <v>17</v>
      </c>
      <c r="AR3647">
        <f t="shared" si="1132"/>
        <v>12</v>
      </c>
      <c r="AS3647">
        <f t="shared" si="1133"/>
        <v>7</v>
      </c>
      <c r="AT3647">
        <f t="shared" si="1134"/>
        <v>2</v>
      </c>
      <c r="AU3647">
        <f t="shared" si="1135"/>
        <v>3</v>
      </c>
    </row>
    <row r="3648" spans="1:47" x14ac:dyDescent="0.45">
      <c r="A3648" s="3">
        <v>43476</v>
      </c>
      <c r="B3648" s="3">
        <v>43487</v>
      </c>
      <c r="C3648" s="5">
        <f t="shared" si="1124"/>
        <v>11</v>
      </c>
      <c r="D3648" s="5">
        <f t="shared" si="1125"/>
        <v>1</v>
      </c>
      <c r="E3648" t="s">
        <v>38</v>
      </c>
      <c r="F3648">
        <v>1000000</v>
      </c>
      <c r="G3648">
        <v>69</v>
      </c>
      <c r="H3648">
        <v>6</v>
      </c>
      <c r="I3648">
        <v>23</v>
      </c>
      <c r="J3648">
        <v>0</v>
      </c>
      <c r="K3648">
        <v>23</v>
      </c>
      <c r="L3648">
        <v>0</v>
      </c>
      <c r="M3648">
        <v>139</v>
      </c>
      <c r="N3648">
        <v>26</v>
      </c>
      <c r="O3648">
        <v>25</v>
      </c>
      <c r="P3648">
        <v>0</v>
      </c>
      <c r="Q3648">
        <v>2660</v>
      </c>
      <c r="R3648">
        <v>1434</v>
      </c>
      <c r="S3648">
        <v>75</v>
      </c>
      <c r="T3648">
        <v>39</v>
      </c>
      <c r="U3648">
        <v>2</v>
      </c>
      <c r="V3648">
        <v>30.499329707112992</v>
      </c>
      <c r="W3648">
        <v>13.755223988842401</v>
      </c>
      <c r="X3648">
        <v>5</v>
      </c>
      <c r="Y3648">
        <v>1</v>
      </c>
      <c r="Z3648">
        <v>1397</v>
      </c>
      <c r="AA3648" t="s">
        <v>32</v>
      </c>
      <c r="AB3648">
        <v>5</v>
      </c>
      <c r="AC3648">
        <f t="shared" si="1120"/>
        <v>90909.090909090912</v>
      </c>
      <c r="AD3648">
        <f t="shared" si="1121"/>
        <v>0.45454545454545453</v>
      </c>
      <c r="AE3648">
        <f t="shared" si="1122"/>
        <v>0.52</v>
      </c>
      <c r="AF3648">
        <f t="shared" si="1123"/>
        <v>2.6666666666666668E-2</v>
      </c>
      <c r="AG3648">
        <v>97</v>
      </c>
      <c r="AH3648">
        <f t="shared" si="1136"/>
        <v>11</v>
      </c>
      <c r="AI3648">
        <f t="shared" si="1126"/>
        <v>22</v>
      </c>
      <c r="AJ3648">
        <f t="shared" si="1137"/>
        <v>10</v>
      </c>
      <c r="AK3648">
        <f t="shared" si="1138"/>
        <v>6</v>
      </c>
      <c r="AL3648">
        <f t="shared" si="1127"/>
        <v>1</v>
      </c>
      <c r="AM3648">
        <f t="shared" si="1128"/>
        <v>4</v>
      </c>
      <c r="AN3648">
        <f t="shared" si="1129"/>
        <v>9</v>
      </c>
      <c r="AO3648">
        <f t="shared" si="1130"/>
        <v>14</v>
      </c>
      <c r="AP3648">
        <f t="shared" si="1131"/>
        <v>21</v>
      </c>
      <c r="AQ3648">
        <f t="shared" si="1139"/>
        <v>17</v>
      </c>
      <c r="AR3648">
        <f t="shared" si="1132"/>
        <v>12</v>
      </c>
      <c r="AS3648">
        <f t="shared" si="1133"/>
        <v>7</v>
      </c>
      <c r="AT3648">
        <f t="shared" si="1134"/>
        <v>2</v>
      </c>
      <c r="AU3648">
        <f t="shared" si="1135"/>
        <v>3</v>
      </c>
    </row>
    <row r="3649" spans="1:47" x14ac:dyDescent="0.45">
      <c r="A3649" s="3">
        <v>43476</v>
      </c>
      <c r="B3649" s="3">
        <v>43492</v>
      </c>
      <c r="C3649" s="5">
        <f t="shared" si="1124"/>
        <v>16</v>
      </c>
      <c r="D3649" s="5">
        <f t="shared" si="1125"/>
        <v>1</v>
      </c>
      <c r="E3649" t="s">
        <v>38</v>
      </c>
      <c r="F3649">
        <v>500000</v>
      </c>
      <c r="G3649">
        <v>26</v>
      </c>
      <c r="H3649">
        <v>6</v>
      </c>
      <c r="I3649">
        <v>28</v>
      </c>
      <c r="J3649">
        <v>0</v>
      </c>
      <c r="K3649">
        <v>28</v>
      </c>
      <c r="L3649">
        <v>3733</v>
      </c>
      <c r="M3649">
        <v>0</v>
      </c>
      <c r="N3649">
        <v>2</v>
      </c>
      <c r="O3649">
        <v>2</v>
      </c>
      <c r="P3649">
        <v>0</v>
      </c>
      <c r="Q3649">
        <v>3653</v>
      </c>
      <c r="R3649">
        <v>2036</v>
      </c>
      <c r="S3649">
        <v>94</v>
      </c>
      <c r="T3649">
        <v>62</v>
      </c>
      <c r="U3649">
        <v>36</v>
      </c>
      <c r="V3649">
        <v>33.060846256740383</v>
      </c>
      <c r="W3649">
        <v>14.02884504451783</v>
      </c>
      <c r="X3649">
        <v>9</v>
      </c>
      <c r="Y3649">
        <v>1</v>
      </c>
      <c r="Z3649">
        <v>368</v>
      </c>
      <c r="AA3649" t="s">
        <v>27</v>
      </c>
      <c r="AB3649">
        <v>2</v>
      </c>
      <c r="AC3649">
        <f t="shared" si="1120"/>
        <v>31250</v>
      </c>
      <c r="AD3649">
        <f t="shared" si="1121"/>
        <v>0.125</v>
      </c>
      <c r="AE3649">
        <f t="shared" si="1122"/>
        <v>0.65957446808510634</v>
      </c>
      <c r="AF3649">
        <f t="shared" si="1123"/>
        <v>0.38297872340425532</v>
      </c>
      <c r="AG3649">
        <v>97</v>
      </c>
      <c r="AH3649">
        <f t="shared" si="1136"/>
        <v>11</v>
      </c>
      <c r="AI3649">
        <f t="shared" si="1126"/>
        <v>27</v>
      </c>
      <c r="AJ3649">
        <f t="shared" si="1137"/>
        <v>10</v>
      </c>
      <c r="AK3649">
        <f t="shared" si="1138"/>
        <v>6</v>
      </c>
      <c r="AL3649">
        <f t="shared" si="1127"/>
        <v>1</v>
      </c>
      <c r="AM3649">
        <f t="shared" si="1128"/>
        <v>4</v>
      </c>
      <c r="AN3649">
        <f t="shared" si="1129"/>
        <v>9</v>
      </c>
      <c r="AO3649">
        <f t="shared" si="1130"/>
        <v>14</v>
      </c>
      <c r="AP3649">
        <f t="shared" si="1131"/>
        <v>26</v>
      </c>
      <c r="AQ3649">
        <f t="shared" si="1139"/>
        <v>22</v>
      </c>
      <c r="AR3649">
        <f t="shared" si="1132"/>
        <v>17</v>
      </c>
      <c r="AS3649">
        <f t="shared" si="1133"/>
        <v>12</v>
      </c>
      <c r="AT3649">
        <f t="shared" si="1134"/>
        <v>7</v>
      </c>
      <c r="AU3649">
        <f t="shared" si="1135"/>
        <v>2</v>
      </c>
    </row>
    <row r="3650" spans="1:47" x14ac:dyDescent="0.45">
      <c r="A3650" s="3">
        <v>43476</v>
      </c>
      <c r="B3650" s="3">
        <v>43486</v>
      </c>
      <c r="C3650" s="5">
        <f t="shared" si="1124"/>
        <v>10</v>
      </c>
      <c r="D3650" s="5">
        <f t="shared" si="1125"/>
        <v>1</v>
      </c>
      <c r="E3650" t="s">
        <v>38</v>
      </c>
      <c r="F3650">
        <v>3000000</v>
      </c>
      <c r="G3650">
        <v>23</v>
      </c>
      <c r="H3650">
        <v>4</v>
      </c>
      <c r="I3650">
        <v>27</v>
      </c>
      <c r="J3650">
        <v>0</v>
      </c>
      <c r="K3650">
        <v>40</v>
      </c>
      <c r="L3650">
        <v>0</v>
      </c>
      <c r="M3650">
        <v>1</v>
      </c>
      <c r="N3650">
        <v>8</v>
      </c>
      <c r="O3650">
        <v>0</v>
      </c>
      <c r="P3650">
        <v>0</v>
      </c>
      <c r="Q3650">
        <v>1656</v>
      </c>
      <c r="R3650">
        <v>971</v>
      </c>
      <c r="S3650">
        <v>69</v>
      </c>
      <c r="T3650">
        <v>9</v>
      </c>
      <c r="U3650">
        <v>0</v>
      </c>
      <c r="V3650">
        <v>48.269677905640407</v>
      </c>
      <c r="W3650">
        <v>10.02266869654771</v>
      </c>
      <c r="X3650">
        <v>6</v>
      </c>
      <c r="Y3650">
        <v>0</v>
      </c>
      <c r="Z3650">
        <v>22</v>
      </c>
      <c r="AA3650" t="s">
        <v>27</v>
      </c>
      <c r="AB3650">
        <v>0</v>
      </c>
      <c r="AC3650">
        <f t="shared" ref="AC3650:AC3713" si="1140">F3650/C3650</f>
        <v>300000</v>
      </c>
      <c r="AD3650">
        <f t="shared" ref="AD3650:AD3713" si="1141">AB3650/C3650</f>
        <v>0</v>
      </c>
      <c r="AE3650">
        <f t="shared" ref="AE3650:AE3713" si="1142">T3650/S3650</f>
        <v>0.13043478260869565</v>
      </c>
      <c r="AF3650">
        <f t="shared" ref="AF3650:AF3713" si="1143">U3650/S3650</f>
        <v>0</v>
      </c>
      <c r="AG3650">
        <v>97</v>
      </c>
      <c r="AH3650">
        <f t="shared" si="1136"/>
        <v>11</v>
      </c>
      <c r="AI3650">
        <f t="shared" si="1126"/>
        <v>21</v>
      </c>
      <c r="AJ3650">
        <f t="shared" si="1137"/>
        <v>10</v>
      </c>
      <c r="AK3650">
        <f t="shared" si="1138"/>
        <v>6</v>
      </c>
      <c r="AL3650">
        <f t="shared" si="1127"/>
        <v>1</v>
      </c>
      <c r="AM3650">
        <f t="shared" si="1128"/>
        <v>4</v>
      </c>
      <c r="AN3650">
        <f t="shared" si="1129"/>
        <v>9</v>
      </c>
      <c r="AO3650">
        <f t="shared" si="1130"/>
        <v>14</v>
      </c>
      <c r="AP3650">
        <f t="shared" si="1131"/>
        <v>20</v>
      </c>
      <c r="AQ3650">
        <f t="shared" si="1139"/>
        <v>16</v>
      </c>
      <c r="AR3650">
        <f t="shared" si="1132"/>
        <v>11</v>
      </c>
      <c r="AS3650">
        <f t="shared" si="1133"/>
        <v>6</v>
      </c>
      <c r="AT3650">
        <f t="shared" si="1134"/>
        <v>1</v>
      </c>
      <c r="AU3650">
        <f t="shared" si="1135"/>
        <v>4</v>
      </c>
    </row>
    <row r="3651" spans="1:47" x14ac:dyDescent="0.45">
      <c r="A3651" s="3">
        <v>43476</v>
      </c>
      <c r="B3651" s="3">
        <v>43493</v>
      </c>
      <c r="C3651" s="5">
        <f t="shared" ref="C3651:C3714" si="1144">_xlfn.DAYS(B3651,A3651)</f>
        <v>17</v>
      </c>
      <c r="D3651" s="5">
        <f t="shared" ref="D3651:D3714" si="1145">MONTH(A3651)</f>
        <v>1</v>
      </c>
      <c r="E3651" t="s">
        <v>38</v>
      </c>
      <c r="F3651">
        <v>1500000</v>
      </c>
      <c r="G3651">
        <v>9</v>
      </c>
      <c r="H3651">
        <v>4</v>
      </c>
      <c r="I3651">
        <v>13</v>
      </c>
      <c r="J3651">
        <v>0</v>
      </c>
      <c r="K3651">
        <v>27</v>
      </c>
      <c r="L3651">
        <v>250</v>
      </c>
      <c r="M3651">
        <v>2</v>
      </c>
      <c r="N3651">
        <v>1</v>
      </c>
      <c r="O3651">
        <v>1</v>
      </c>
      <c r="P3651">
        <v>0</v>
      </c>
      <c r="Q3651">
        <v>2487</v>
      </c>
      <c r="R3651">
        <v>1429</v>
      </c>
      <c r="S3651">
        <v>71</v>
      </c>
      <c r="T3651">
        <v>35</v>
      </c>
      <c r="U3651">
        <v>0</v>
      </c>
      <c r="V3651">
        <v>39.170368818931792</v>
      </c>
      <c r="W3651">
        <v>12.79589568199963</v>
      </c>
      <c r="X3651">
        <v>8</v>
      </c>
      <c r="Y3651">
        <v>1</v>
      </c>
      <c r="Z3651">
        <v>146</v>
      </c>
      <c r="AA3651" t="s">
        <v>25</v>
      </c>
      <c r="AB3651">
        <v>3</v>
      </c>
      <c r="AC3651">
        <f t="shared" si="1140"/>
        <v>88235.294117647063</v>
      </c>
      <c r="AD3651">
        <f t="shared" si="1141"/>
        <v>0.17647058823529413</v>
      </c>
      <c r="AE3651">
        <f t="shared" si="1142"/>
        <v>0.49295774647887325</v>
      </c>
      <c r="AF3651">
        <f t="shared" si="1143"/>
        <v>0</v>
      </c>
      <c r="AG3651">
        <v>97</v>
      </c>
      <c r="AH3651">
        <f t="shared" si="1136"/>
        <v>11</v>
      </c>
      <c r="AI3651">
        <f t="shared" ref="AI3651:AI3714" si="1146">VALUE(DAY(B3651))</f>
        <v>28</v>
      </c>
      <c r="AJ3651">
        <f t="shared" si="1137"/>
        <v>10</v>
      </c>
      <c r="AK3651">
        <f t="shared" si="1138"/>
        <v>6</v>
      </c>
      <c r="AL3651">
        <f t="shared" ref="AL3651:AL3714" si="1147">ABS(AH3651-10)</f>
        <v>1</v>
      </c>
      <c r="AM3651">
        <f t="shared" ref="AM3651:AM3714" si="1148">ABS(AH3651-15)</f>
        <v>4</v>
      </c>
      <c r="AN3651">
        <f t="shared" ref="AN3651:AN3714" si="1149">ABS(AH3651-20)</f>
        <v>9</v>
      </c>
      <c r="AO3651">
        <f t="shared" ref="AO3651:AO3714" si="1150">ABS(AH3651-25)</f>
        <v>14</v>
      </c>
      <c r="AP3651">
        <f t="shared" ref="AP3651:AP3714" si="1151">ABS(AI3651-1)</f>
        <v>27</v>
      </c>
      <c r="AQ3651">
        <f t="shared" si="1139"/>
        <v>23</v>
      </c>
      <c r="AR3651">
        <f t="shared" ref="AR3651:AR3714" si="1152">ABS(AI3651-10)</f>
        <v>18</v>
      </c>
      <c r="AS3651">
        <f t="shared" ref="AS3651:AS3714" si="1153">ABS(AI3651-15)</f>
        <v>13</v>
      </c>
      <c r="AT3651">
        <f t="shared" ref="AT3651:AT3714" si="1154">ABS(AI3651-20)</f>
        <v>8</v>
      </c>
      <c r="AU3651">
        <f t="shared" ref="AU3651:AU3714" si="1155">ABS(AI3651-25)</f>
        <v>3</v>
      </c>
    </row>
    <row r="3652" spans="1:47" x14ac:dyDescent="0.45">
      <c r="A3652" s="3">
        <v>43476</v>
      </c>
      <c r="B3652" s="3">
        <v>43492</v>
      </c>
      <c r="C3652" s="5">
        <f t="shared" si="1144"/>
        <v>16</v>
      </c>
      <c r="D3652" s="5">
        <f t="shared" si="1145"/>
        <v>1</v>
      </c>
      <c r="E3652" t="s">
        <v>38</v>
      </c>
      <c r="F3652">
        <v>1000000</v>
      </c>
      <c r="G3652">
        <v>97</v>
      </c>
      <c r="H3652">
        <v>7</v>
      </c>
      <c r="I3652">
        <v>61</v>
      </c>
      <c r="J3652">
        <v>0</v>
      </c>
      <c r="K3652">
        <v>62</v>
      </c>
      <c r="L3652">
        <v>10100</v>
      </c>
      <c r="M3652">
        <v>114</v>
      </c>
      <c r="N3652">
        <v>14</v>
      </c>
      <c r="O3652">
        <v>14</v>
      </c>
      <c r="P3652">
        <v>0</v>
      </c>
      <c r="Q3652">
        <v>4167</v>
      </c>
      <c r="R3652">
        <v>2355</v>
      </c>
      <c r="S3652">
        <v>139</v>
      </c>
      <c r="T3652">
        <v>148</v>
      </c>
      <c r="U3652">
        <v>31</v>
      </c>
      <c r="V3652">
        <v>39.944914081473677</v>
      </c>
      <c r="W3652">
        <v>11.89678962562434</v>
      </c>
      <c r="X3652">
        <v>8</v>
      </c>
      <c r="Y3652">
        <v>1</v>
      </c>
      <c r="Z3652">
        <v>764</v>
      </c>
      <c r="AA3652" t="s">
        <v>25</v>
      </c>
      <c r="AB3652">
        <v>3</v>
      </c>
      <c r="AC3652">
        <f t="shared" si="1140"/>
        <v>62500</v>
      </c>
      <c r="AD3652">
        <f t="shared" si="1141"/>
        <v>0.1875</v>
      </c>
      <c r="AE3652">
        <f t="shared" si="1142"/>
        <v>1.064748201438849</v>
      </c>
      <c r="AF3652">
        <f t="shared" si="1143"/>
        <v>0.22302158273381295</v>
      </c>
      <c r="AG3652">
        <v>97</v>
      </c>
      <c r="AH3652">
        <f t="shared" ref="AH3652:AH3715" si="1156">VALUE(DAY(A3652))</f>
        <v>11</v>
      </c>
      <c r="AI3652">
        <f t="shared" si="1146"/>
        <v>27</v>
      </c>
      <c r="AJ3652">
        <f t="shared" ref="AJ3652:AJ3715" si="1157">ABS(AH3652-1)</f>
        <v>10</v>
      </c>
      <c r="AK3652">
        <f t="shared" ref="AK3652:AK3715" si="1158">ABS(AH3652-5)</f>
        <v>6</v>
      </c>
      <c r="AL3652">
        <f t="shared" si="1147"/>
        <v>1</v>
      </c>
      <c r="AM3652">
        <f t="shared" si="1148"/>
        <v>4</v>
      </c>
      <c r="AN3652">
        <f t="shared" si="1149"/>
        <v>9</v>
      </c>
      <c r="AO3652">
        <f t="shared" si="1150"/>
        <v>14</v>
      </c>
      <c r="AP3652">
        <f t="shared" si="1151"/>
        <v>26</v>
      </c>
      <c r="AQ3652">
        <f t="shared" ref="AQ3652:AQ3715" si="1159">ABS(AI3652-5)</f>
        <v>22</v>
      </c>
      <c r="AR3652">
        <f t="shared" si="1152"/>
        <v>17</v>
      </c>
      <c r="AS3652">
        <f t="shared" si="1153"/>
        <v>12</v>
      </c>
      <c r="AT3652">
        <f t="shared" si="1154"/>
        <v>7</v>
      </c>
      <c r="AU3652">
        <f t="shared" si="1155"/>
        <v>2</v>
      </c>
    </row>
    <row r="3653" spans="1:47" x14ac:dyDescent="0.45">
      <c r="A3653" s="3">
        <v>43476</v>
      </c>
      <c r="B3653" s="3">
        <v>43520</v>
      </c>
      <c r="C3653" s="5">
        <f t="shared" si="1144"/>
        <v>44</v>
      </c>
      <c r="D3653" s="5">
        <f t="shared" si="1145"/>
        <v>1</v>
      </c>
      <c r="E3653" t="s">
        <v>38</v>
      </c>
      <c r="F3653">
        <v>5000000</v>
      </c>
      <c r="G3653">
        <v>149</v>
      </c>
      <c r="H3653">
        <v>5</v>
      </c>
      <c r="I3653">
        <v>30</v>
      </c>
      <c r="J3653">
        <v>0</v>
      </c>
      <c r="K3653">
        <v>54</v>
      </c>
      <c r="L3653">
        <v>108</v>
      </c>
      <c r="M3653">
        <v>2</v>
      </c>
      <c r="N3653">
        <v>0</v>
      </c>
      <c r="O3653">
        <v>0</v>
      </c>
      <c r="P3653">
        <v>0</v>
      </c>
      <c r="Q3653">
        <v>1723</v>
      </c>
      <c r="R3653">
        <v>890</v>
      </c>
      <c r="S3653">
        <v>44</v>
      </c>
      <c r="T3653">
        <v>60</v>
      </c>
      <c r="U3653">
        <v>42</v>
      </c>
      <c r="V3653">
        <v>22.522520429009209</v>
      </c>
      <c r="W3653">
        <v>15.142906026557711</v>
      </c>
      <c r="X3653">
        <v>8</v>
      </c>
      <c r="Y3653">
        <v>1</v>
      </c>
      <c r="Z3653">
        <v>150</v>
      </c>
      <c r="AA3653" t="s">
        <v>31</v>
      </c>
      <c r="AB3653">
        <v>3</v>
      </c>
      <c r="AC3653">
        <f t="shared" si="1140"/>
        <v>113636.36363636363</v>
      </c>
      <c r="AD3653">
        <f t="shared" si="1141"/>
        <v>6.8181818181818177E-2</v>
      </c>
      <c r="AE3653">
        <f t="shared" si="1142"/>
        <v>1.3636363636363635</v>
      </c>
      <c r="AF3653">
        <f t="shared" si="1143"/>
        <v>0.95454545454545459</v>
      </c>
      <c r="AG3653">
        <v>97</v>
      </c>
      <c r="AH3653">
        <f t="shared" si="1156"/>
        <v>11</v>
      </c>
      <c r="AI3653">
        <f t="shared" si="1146"/>
        <v>24</v>
      </c>
      <c r="AJ3653">
        <f t="shared" si="1157"/>
        <v>10</v>
      </c>
      <c r="AK3653">
        <f t="shared" si="1158"/>
        <v>6</v>
      </c>
      <c r="AL3653">
        <f t="shared" si="1147"/>
        <v>1</v>
      </c>
      <c r="AM3653">
        <f t="shared" si="1148"/>
        <v>4</v>
      </c>
      <c r="AN3653">
        <f t="shared" si="1149"/>
        <v>9</v>
      </c>
      <c r="AO3653">
        <f t="shared" si="1150"/>
        <v>14</v>
      </c>
      <c r="AP3653">
        <f t="shared" si="1151"/>
        <v>23</v>
      </c>
      <c r="AQ3653">
        <f t="shared" si="1159"/>
        <v>19</v>
      </c>
      <c r="AR3653">
        <f t="shared" si="1152"/>
        <v>14</v>
      </c>
      <c r="AS3653">
        <f t="shared" si="1153"/>
        <v>9</v>
      </c>
      <c r="AT3653">
        <f t="shared" si="1154"/>
        <v>4</v>
      </c>
      <c r="AU3653">
        <f t="shared" si="1155"/>
        <v>1</v>
      </c>
    </row>
    <row r="3654" spans="1:47" x14ac:dyDescent="0.45">
      <c r="A3654" s="3">
        <v>43476</v>
      </c>
      <c r="B3654" s="3">
        <v>43506</v>
      </c>
      <c r="C3654" s="5">
        <f t="shared" si="1144"/>
        <v>30</v>
      </c>
      <c r="D3654" s="5">
        <f t="shared" si="1145"/>
        <v>1</v>
      </c>
      <c r="E3654" t="s">
        <v>38</v>
      </c>
      <c r="F3654">
        <v>1000000</v>
      </c>
      <c r="G3654">
        <v>64</v>
      </c>
      <c r="H3654">
        <v>6</v>
      </c>
      <c r="I3654">
        <v>54</v>
      </c>
      <c r="J3654">
        <v>1</v>
      </c>
      <c r="K3654">
        <v>88</v>
      </c>
      <c r="L3654">
        <v>122</v>
      </c>
      <c r="M3654">
        <v>2</v>
      </c>
      <c r="N3654">
        <v>3</v>
      </c>
      <c r="O3654">
        <v>1</v>
      </c>
      <c r="P3654">
        <v>0</v>
      </c>
      <c r="Q3654">
        <v>4864</v>
      </c>
      <c r="R3654">
        <v>2758</v>
      </c>
      <c r="S3654">
        <v>144</v>
      </c>
      <c r="T3654">
        <v>39</v>
      </c>
      <c r="U3654">
        <v>24</v>
      </c>
      <c r="V3654">
        <v>38.19464049029088</v>
      </c>
      <c r="W3654">
        <v>12.690025682861981</v>
      </c>
      <c r="X3654">
        <v>8</v>
      </c>
      <c r="Y3654">
        <v>1</v>
      </c>
      <c r="Z3654">
        <v>168</v>
      </c>
      <c r="AA3654" t="s">
        <v>31</v>
      </c>
      <c r="AB3654">
        <v>3</v>
      </c>
      <c r="AC3654">
        <f t="shared" si="1140"/>
        <v>33333.333333333336</v>
      </c>
      <c r="AD3654">
        <f t="shared" si="1141"/>
        <v>0.1</v>
      </c>
      <c r="AE3654">
        <f t="shared" si="1142"/>
        <v>0.27083333333333331</v>
      </c>
      <c r="AF3654">
        <f t="shared" si="1143"/>
        <v>0.16666666666666666</v>
      </c>
      <c r="AG3654">
        <v>97</v>
      </c>
      <c r="AH3654">
        <f t="shared" si="1156"/>
        <v>11</v>
      </c>
      <c r="AI3654">
        <f t="shared" si="1146"/>
        <v>10</v>
      </c>
      <c r="AJ3654">
        <f t="shared" si="1157"/>
        <v>10</v>
      </c>
      <c r="AK3654">
        <f t="shared" si="1158"/>
        <v>6</v>
      </c>
      <c r="AL3654">
        <f t="shared" si="1147"/>
        <v>1</v>
      </c>
      <c r="AM3654">
        <f t="shared" si="1148"/>
        <v>4</v>
      </c>
      <c r="AN3654">
        <f t="shared" si="1149"/>
        <v>9</v>
      </c>
      <c r="AO3654">
        <f t="shared" si="1150"/>
        <v>14</v>
      </c>
      <c r="AP3654">
        <f t="shared" si="1151"/>
        <v>9</v>
      </c>
      <c r="AQ3654">
        <f t="shared" si="1159"/>
        <v>5</v>
      </c>
      <c r="AR3654">
        <f t="shared" si="1152"/>
        <v>0</v>
      </c>
      <c r="AS3654">
        <f t="shared" si="1153"/>
        <v>5</v>
      </c>
      <c r="AT3654">
        <f t="shared" si="1154"/>
        <v>10</v>
      </c>
      <c r="AU3654">
        <f t="shared" si="1155"/>
        <v>15</v>
      </c>
    </row>
    <row r="3655" spans="1:47" x14ac:dyDescent="0.45">
      <c r="A3655" s="3">
        <v>43476</v>
      </c>
      <c r="B3655" s="3">
        <v>43487</v>
      </c>
      <c r="C3655" s="5">
        <f t="shared" si="1144"/>
        <v>11</v>
      </c>
      <c r="D3655" s="5">
        <f t="shared" si="1145"/>
        <v>1</v>
      </c>
      <c r="E3655" t="s">
        <v>38</v>
      </c>
      <c r="F3655">
        <v>8925000</v>
      </c>
      <c r="G3655">
        <v>9</v>
      </c>
      <c r="H3655">
        <v>2</v>
      </c>
      <c r="I3655">
        <v>22</v>
      </c>
      <c r="J3655">
        <v>0</v>
      </c>
      <c r="K3655">
        <v>49</v>
      </c>
      <c r="L3655">
        <v>7</v>
      </c>
      <c r="M3655">
        <v>1</v>
      </c>
      <c r="N3655">
        <v>0</v>
      </c>
      <c r="O3655">
        <v>0</v>
      </c>
      <c r="P3655">
        <v>0</v>
      </c>
      <c r="Q3655">
        <v>2339</v>
      </c>
      <c r="R3655">
        <v>1279</v>
      </c>
      <c r="S3655">
        <v>59</v>
      </c>
      <c r="T3655">
        <v>25</v>
      </c>
      <c r="U3655">
        <v>3</v>
      </c>
      <c r="V3655">
        <v>30.11771272577889</v>
      </c>
      <c r="W3655">
        <v>14.443922025947179</v>
      </c>
      <c r="X3655">
        <v>7</v>
      </c>
      <c r="Y3655">
        <v>0</v>
      </c>
      <c r="Z3655">
        <v>0</v>
      </c>
      <c r="AA3655" t="s">
        <v>31</v>
      </c>
      <c r="AB3655">
        <v>0</v>
      </c>
      <c r="AC3655">
        <f t="shared" si="1140"/>
        <v>811363.63636363635</v>
      </c>
      <c r="AD3655">
        <f t="shared" si="1141"/>
        <v>0</v>
      </c>
      <c r="AE3655">
        <f t="shared" si="1142"/>
        <v>0.42372881355932202</v>
      </c>
      <c r="AF3655">
        <f t="shared" si="1143"/>
        <v>5.0847457627118647E-2</v>
      </c>
      <c r="AG3655">
        <v>97</v>
      </c>
      <c r="AH3655">
        <f t="shared" si="1156"/>
        <v>11</v>
      </c>
      <c r="AI3655">
        <f t="shared" si="1146"/>
        <v>22</v>
      </c>
      <c r="AJ3655">
        <f t="shared" si="1157"/>
        <v>10</v>
      </c>
      <c r="AK3655">
        <f t="shared" si="1158"/>
        <v>6</v>
      </c>
      <c r="AL3655">
        <f t="shared" si="1147"/>
        <v>1</v>
      </c>
      <c r="AM3655">
        <f t="shared" si="1148"/>
        <v>4</v>
      </c>
      <c r="AN3655">
        <f t="shared" si="1149"/>
        <v>9</v>
      </c>
      <c r="AO3655">
        <f t="shared" si="1150"/>
        <v>14</v>
      </c>
      <c r="AP3655">
        <f t="shared" si="1151"/>
        <v>21</v>
      </c>
      <c r="AQ3655">
        <f t="shared" si="1159"/>
        <v>17</v>
      </c>
      <c r="AR3655">
        <f t="shared" si="1152"/>
        <v>12</v>
      </c>
      <c r="AS3655">
        <f t="shared" si="1153"/>
        <v>7</v>
      </c>
      <c r="AT3655">
        <f t="shared" si="1154"/>
        <v>2</v>
      </c>
      <c r="AU3655">
        <f t="shared" si="1155"/>
        <v>3</v>
      </c>
    </row>
    <row r="3656" spans="1:47" x14ac:dyDescent="0.45">
      <c r="A3656" s="3">
        <v>43476</v>
      </c>
      <c r="B3656" s="3">
        <v>43485</v>
      </c>
      <c r="C3656" s="5">
        <f t="shared" si="1144"/>
        <v>9</v>
      </c>
      <c r="D3656" s="5">
        <f t="shared" si="1145"/>
        <v>1</v>
      </c>
      <c r="E3656" t="s">
        <v>38</v>
      </c>
      <c r="F3656">
        <v>1000000</v>
      </c>
      <c r="G3656">
        <v>37</v>
      </c>
      <c r="H3656">
        <v>7</v>
      </c>
      <c r="I3656">
        <v>50</v>
      </c>
      <c r="J3656">
        <v>0</v>
      </c>
      <c r="K3656">
        <v>25</v>
      </c>
      <c r="L3656">
        <v>1331</v>
      </c>
      <c r="M3656">
        <v>3</v>
      </c>
      <c r="N3656">
        <v>4</v>
      </c>
      <c r="O3656">
        <v>3</v>
      </c>
      <c r="P3656">
        <v>0</v>
      </c>
      <c r="Q3656">
        <v>3503</v>
      </c>
      <c r="R3656">
        <v>2041</v>
      </c>
      <c r="S3656">
        <v>148</v>
      </c>
      <c r="T3656">
        <v>85</v>
      </c>
      <c r="U3656">
        <v>31</v>
      </c>
      <c r="V3656">
        <v>47.63730737780898</v>
      </c>
      <c r="W3656">
        <v>10.04083408371625</v>
      </c>
      <c r="X3656">
        <v>8</v>
      </c>
      <c r="Y3656">
        <v>1</v>
      </c>
      <c r="Z3656">
        <v>248</v>
      </c>
      <c r="AA3656" t="s">
        <v>31</v>
      </c>
      <c r="AB3656">
        <v>4</v>
      </c>
      <c r="AC3656">
        <f t="shared" si="1140"/>
        <v>111111.11111111111</v>
      </c>
      <c r="AD3656">
        <f t="shared" si="1141"/>
        <v>0.44444444444444442</v>
      </c>
      <c r="AE3656">
        <f t="shared" si="1142"/>
        <v>0.57432432432432434</v>
      </c>
      <c r="AF3656">
        <f t="shared" si="1143"/>
        <v>0.20945945945945946</v>
      </c>
      <c r="AG3656">
        <v>97</v>
      </c>
      <c r="AH3656">
        <f t="shared" si="1156"/>
        <v>11</v>
      </c>
      <c r="AI3656">
        <f t="shared" si="1146"/>
        <v>20</v>
      </c>
      <c r="AJ3656">
        <f t="shared" si="1157"/>
        <v>10</v>
      </c>
      <c r="AK3656">
        <f t="shared" si="1158"/>
        <v>6</v>
      </c>
      <c r="AL3656">
        <f t="shared" si="1147"/>
        <v>1</v>
      </c>
      <c r="AM3656">
        <f t="shared" si="1148"/>
        <v>4</v>
      </c>
      <c r="AN3656">
        <f t="shared" si="1149"/>
        <v>9</v>
      </c>
      <c r="AO3656">
        <f t="shared" si="1150"/>
        <v>14</v>
      </c>
      <c r="AP3656">
        <f t="shared" si="1151"/>
        <v>19</v>
      </c>
      <c r="AQ3656">
        <f t="shared" si="1159"/>
        <v>15</v>
      </c>
      <c r="AR3656">
        <f t="shared" si="1152"/>
        <v>10</v>
      </c>
      <c r="AS3656">
        <f t="shared" si="1153"/>
        <v>5</v>
      </c>
      <c r="AT3656">
        <f t="shared" si="1154"/>
        <v>0</v>
      </c>
      <c r="AU3656">
        <f t="shared" si="1155"/>
        <v>5</v>
      </c>
    </row>
    <row r="3657" spans="1:47" x14ac:dyDescent="0.45">
      <c r="A3657" s="3">
        <v>43476</v>
      </c>
      <c r="B3657" s="3">
        <v>43485</v>
      </c>
      <c r="C3657" s="5">
        <f t="shared" si="1144"/>
        <v>9</v>
      </c>
      <c r="D3657" s="5">
        <f t="shared" si="1145"/>
        <v>1</v>
      </c>
      <c r="E3657" t="s">
        <v>38</v>
      </c>
      <c r="F3657">
        <v>1000000</v>
      </c>
      <c r="G3657">
        <v>56</v>
      </c>
      <c r="H3657">
        <v>3</v>
      </c>
      <c r="I3657">
        <v>67</v>
      </c>
      <c r="J3657">
        <v>0</v>
      </c>
      <c r="K3657">
        <v>41</v>
      </c>
      <c r="L3657">
        <v>57</v>
      </c>
      <c r="M3657">
        <v>17</v>
      </c>
      <c r="N3657">
        <v>3</v>
      </c>
      <c r="O3657">
        <v>3</v>
      </c>
      <c r="P3657">
        <v>1</v>
      </c>
      <c r="Q3657">
        <v>2699</v>
      </c>
      <c r="R3657">
        <v>1477</v>
      </c>
      <c r="S3657">
        <v>75</v>
      </c>
      <c r="T3657">
        <v>23</v>
      </c>
      <c r="U3657">
        <v>5</v>
      </c>
      <c r="V3657">
        <v>32.252224689686329</v>
      </c>
      <c r="W3657">
        <v>13.653162356127289</v>
      </c>
      <c r="X3657">
        <v>6</v>
      </c>
      <c r="Y3657">
        <v>1</v>
      </c>
      <c r="Z3657">
        <v>507</v>
      </c>
      <c r="AA3657" t="s">
        <v>31</v>
      </c>
      <c r="AB3657">
        <v>2</v>
      </c>
      <c r="AC3657">
        <f t="shared" si="1140"/>
        <v>111111.11111111111</v>
      </c>
      <c r="AD3657">
        <f t="shared" si="1141"/>
        <v>0.22222222222222221</v>
      </c>
      <c r="AE3657">
        <f t="shared" si="1142"/>
        <v>0.30666666666666664</v>
      </c>
      <c r="AF3657">
        <f t="shared" si="1143"/>
        <v>6.6666666666666666E-2</v>
      </c>
      <c r="AG3657">
        <v>97</v>
      </c>
      <c r="AH3657">
        <f t="shared" si="1156"/>
        <v>11</v>
      </c>
      <c r="AI3657">
        <f t="shared" si="1146"/>
        <v>20</v>
      </c>
      <c r="AJ3657">
        <f t="shared" si="1157"/>
        <v>10</v>
      </c>
      <c r="AK3657">
        <f t="shared" si="1158"/>
        <v>6</v>
      </c>
      <c r="AL3657">
        <f t="shared" si="1147"/>
        <v>1</v>
      </c>
      <c r="AM3657">
        <f t="shared" si="1148"/>
        <v>4</v>
      </c>
      <c r="AN3657">
        <f t="shared" si="1149"/>
        <v>9</v>
      </c>
      <c r="AO3657">
        <f t="shared" si="1150"/>
        <v>14</v>
      </c>
      <c r="AP3657">
        <f t="shared" si="1151"/>
        <v>19</v>
      </c>
      <c r="AQ3657">
        <f t="shared" si="1159"/>
        <v>15</v>
      </c>
      <c r="AR3657">
        <f t="shared" si="1152"/>
        <v>10</v>
      </c>
      <c r="AS3657">
        <f t="shared" si="1153"/>
        <v>5</v>
      </c>
      <c r="AT3657">
        <f t="shared" si="1154"/>
        <v>0</v>
      </c>
      <c r="AU3657">
        <f t="shared" si="1155"/>
        <v>5</v>
      </c>
    </row>
    <row r="3658" spans="1:47" x14ac:dyDescent="0.45">
      <c r="A3658" s="3">
        <v>43476</v>
      </c>
      <c r="B3658" s="3">
        <v>43499</v>
      </c>
      <c r="C3658" s="5">
        <f t="shared" si="1144"/>
        <v>23</v>
      </c>
      <c r="D3658" s="5">
        <f t="shared" si="1145"/>
        <v>1</v>
      </c>
      <c r="E3658" t="s">
        <v>38</v>
      </c>
      <c r="F3658">
        <v>3000000</v>
      </c>
      <c r="G3658">
        <v>569</v>
      </c>
      <c r="H3658">
        <v>6</v>
      </c>
      <c r="I3658">
        <v>21</v>
      </c>
      <c r="J3658">
        <v>1</v>
      </c>
      <c r="K3658">
        <v>31</v>
      </c>
      <c r="L3658">
        <v>1684</v>
      </c>
      <c r="M3658">
        <v>5</v>
      </c>
      <c r="N3658">
        <v>0</v>
      </c>
      <c r="O3658">
        <v>0</v>
      </c>
      <c r="P3658">
        <v>0</v>
      </c>
      <c r="Q3658">
        <v>1537</v>
      </c>
      <c r="R3658">
        <v>861</v>
      </c>
      <c r="S3658">
        <v>56</v>
      </c>
      <c r="T3658">
        <v>25</v>
      </c>
      <c r="U3658">
        <v>35</v>
      </c>
      <c r="V3658">
        <v>40.207075348432078</v>
      </c>
      <c r="W3658">
        <v>11.470826074332169</v>
      </c>
      <c r="X3658">
        <v>6</v>
      </c>
      <c r="Y3658">
        <v>1</v>
      </c>
      <c r="Z3658">
        <v>760</v>
      </c>
      <c r="AA3658" t="s">
        <v>30</v>
      </c>
      <c r="AB3658">
        <v>1</v>
      </c>
      <c r="AC3658">
        <f t="shared" si="1140"/>
        <v>130434.78260869565</v>
      </c>
      <c r="AD3658">
        <f t="shared" si="1141"/>
        <v>4.3478260869565216E-2</v>
      </c>
      <c r="AE3658">
        <f t="shared" si="1142"/>
        <v>0.44642857142857145</v>
      </c>
      <c r="AF3658">
        <f t="shared" si="1143"/>
        <v>0.625</v>
      </c>
      <c r="AG3658">
        <v>97</v>
      </c>
      <c r="AH3658">
        <f t="shared" si="1156"/>
        <v>11</v>
      </c>
      <c r="AI3658">
        <f t="shared" si="1146"/>
        <v>3</v>
      </c>
      <c r="AJ3658">
        <f t="shared" si="1157"/>
        <v>10</v>
      </c>
      <c r="AK3658">
        <f t="shared" si="1158"/>
        <v>6</v>
      </c>
      <c r="AL3658">
        <f t="shared" si="1147"/>
        <v>1</v>
      </c>
      <c r="AM3658">
        <f t="shared" si="1148"/>
        <v>4</v>
      </c>
      <c r="AN3658">
        <f t="shared" si="1149"/>
        <v>9</v>
      </c>
      <c r="AO3658">
        <f t="shared" si="1150"/>
        <v>14</v>
      </c>
      <c r="AP3658">
        <f t="shared" si="1151"/>
        <v>2</v>
      </c>
      <c r="AQ3658">
        <f t="shared" si="1159"/>
        <v>2</v>
      </c>
      <c r="AR3658">
        <f t="shared" si="1152"/>
        <v>7</v>
      </c>
      <c r="AS3658">
        <f t="shared" si="1153"/>
        <v>12</v>
      </c>
      <c r="AT3658">
        <f t="shared" si="1154"/>
        <v>17</v>
      </c>
      <c r="AU3658">
        <f t="shared" si="1155"/>
        <v>22</v>
      </c>
    </row>
    <row r="3659" spans="1:47" x14ac:dyDescent="0.45">
      <c r="A3659" s="3">
        <v>43476</v>
      </c>
      <c r="B3659" s="3">
        <v>43500</v>
      </c>
      <c r="C3659" s="5">
        <f t="shared" si="1144"/>
        <v>24</v>
      </c>
      <c r="D3659" s="5">
        <f t="shared" si="1145"/>
        <v>1</v>
      </c>
      <c r="E3659" t="s">
        <v>38</v>
      </c>
      <c r="F3659">
        <v>1000000</v>
      </c>
      <c r="G3659">
        <v>40</v>
      </c>
      <c r="H3659">
        <v>4</v>
      </c>
      <c r="I3659">
        <v>14</v>
      </c>
      <c r="J3659">
        <v>2</v>
      </c>
      <c r="K3659">
        <v>30</v>
      </c>
      <c r="L3659">
        <v>107</v>
      </c>
      <c r="M3659">
        <v>0</v>
      </c>
      <c r="N3659">
        <v>0</v>
      </c>
      <c r="O3659">
        <v>0</v>
      </c>
      <c r="P3659">
        <v>0</v>
      </c>
      <c r="Q3659">
        <v>2002</v>
      </c>
      <c r="R3659">
        <v>1066</v>
      </c>
      <c r="S3659">
        <v>53</v>
      </c>
      <c r="T3659">
        <v>49</v>
      </c>
      <c r="U3659">
        <v>16</v>
      </c>
      <c r="V3659">
        <v>27.537167510354379</v>
      </c>
      <c r="W3659">
        <v>14.415126553152319</v>
      </c>
      <c r="X3659">
        <v>4</v>
      </c>
      <c r="Y3659">
        <v>0</v>
      </c>
      <c r="Z3659">
        <v>20</v>
      </c>
      <c r="AA3659" t="s">
        <v>29</v>
      </c>
      <c r="AB3659">
        <v>2</v>
      </c>
      <c r="AC3659">
        <f t="shared" si="1140"/>
        <v>41666.666666666664</v>
      </c>
      <c r="AD3659">
        <f t="shared" si="1141"/>
        <v>8.3333333333333329E-2</v>
      </c>
      <c r="AE3659">
        <f t="shared" si="1142"/>
        <v>0.92452830188679247</v>
      </c>
      <c r="AF3659">
        <f t="shared" si="1143"/>
        <v>0.30188679245283018</v>
      </c>
      <c r="AG3659">
        <v>97</v>
      </c>
      <c r="AH3659">
        <f t="shared" si="1156"/>
        <v>11</v>
      </c>
      <c r="AI3659">
        <f t="shared" si="1146"/>
        <v>4</v>
      </c>
      <c r="AJ3659">
        <f t="shared" si="1157"/>
        <v>10</v>
      </c>
      <c r="AK3659">
        <f t="shared" si="1158"/>
        <v>6</v>
      </c>
      <c r="AL3659">
        <f t="shared" si="1147"/>
        <v>1</v>
      </c>
      <c r="AM3659">
        <f t="shared" si="1148"/>
        <v>4</v>
      </c>
      <c r="AN3659">
        <f t="shared" si="1149"/>
        <v>9</v>
      </c>
      <c r="AO3659">
        <f t="shared" si="1150"/>
        <v>14</v>
      </c>
      <c r="AP3659">
        <f t="shared" si="1151"/>
        <v>3</v>
      </c>
      <c r="AQ3659">
        <f t="shared" si="1159"/>
        <v>1</v>
      </c>
      <c r="AR3659">
        <f t="shared" si="1152"/>
        <v>6</v>
      </c>
      <c r="AS3659">
        <f t="shared" si="1153"/>
        <v>11</v>
      </c>
      <c r="AT3659">
        <f t="shared" si="1154"/>
        <v>16</v>
      </c>
      <c r="AU3659">
        <f t="shared" si="1155"/>
        <v>21</v>
      </c>
    </row>
    <row r="3660" spans="1:47" x14ac:dyDescent="0.45">
      <c r="A3660" s="3">
        <v>43467</v>
      </c>
      <c r="B3660" s="3">
        <v>43485</v>
      </c>
      <c r="C3660" s="5">
        <f t="shared" si="1144"/>
        <v>18</v>
      </c>
      <c r="D3660" s="5">
        <f t="shared" si="1145"/>
        <v>1</v>
      </c>
      <c r="E3660" t="s">
        <v>34</v>
      </c>
      <c r="F3660">
        <v>1000000</v>
      </c>
      <c r="G3660">
        <v>100</v>
      </c>
      <c r="H3660">
        <v>6</v>
      </c>
      <c r="I3660">
        <v>41</v>
      </c>
      <c r="J3660">
        <v>0</v>
      </c>
      <c r="K3660">
        <v>25</v>
      </c>
      <c r="L3660">
        <v>386</v>
      </c>
      <c r="M3660">
        <v>0</v>
      </c>
      <c r="N3660">
        <v>1</v>
      </c>
      <c r="O3660">
        <v>1</v>
      </c>
      <c r="P3660">
        <v>0</v>
      </c>
      <c r="Q3660">
        <v>4152</v>
      </c>
      <c r="R3660">
        <v>2307</v>
      </c>
      <c r="S3660">
        <v>108</v>
      </c>
      <c r="T3660">
        <v>55</v>
      </c>
      <c r="U3660">
        <v>2</v>
      </c>
      <c r="V3660">
        <v>32.895474823002473</v>
      </c>
      <c r="W3660">
        <v>13.97776441265713</v>
      </c>
      <c r="X3660">
        <v>8</v>
      </c>
      <c r="Y3660">
        <v>1</v>
      </c>
      <c r="Z3660">
        <v>1083</v>
      </c>
      <c r="AA3660" t="s">
        <v>32</v>
      </c>
      <c r="AB3660">
        <v>3</v>
      </c>
      <c r="AC3660">
        <f t="shared" si="1140"/>
        <v>55555.555555555555</v>
      </c>
      <c r="AD3660">
        <f t="shared" si="1141"/>
        <v>0.16666666666666666</v>
      </c>
      <c r="AE3660">
        <f t="shared" si="1142"/>
        <v>0.5092592592592593</v>
      </c>
      <c r="AF3660">
        <f t="shared" si="1143"/>
        <v>1.8518518518518517E-2</v>
      </c>
      <c r="AG3660">
        <v>40</v>
      </c>
      <c r="AH3660">
        <f t="shared" si="1156"/>
        <v>2</v>
      </c>
      <c r="AI3660">
        <f t="shared" si="1146"/>
        <v>20</v>
      </c>
      <c r="AJ3660">
        <f t="shared" si="1157"/>
        <v>1</v>
      </c>
      <c r="AK3660">
        <f t="shared" si="1158"/>
        <v>3</v>
      </c>
      <c r="AL3660">
        <f t="shared" si="1147"/>
        <v>8</v>
      </c>
      <c r="AM3660">
        <f t="shared" si="1148"/>
        <v>13</v>
      </c>
      <c r="AN3660">
        <f t="shared" si="1149"/>
        <v>18</v>
      </c>
      <c r="AO3660">
        <f t="shared" si="1150"/>
        <v>23</v>
      </c>
      <c r="AP3660">
        <f t="shared" si="1151"/>
        <v>19</v>
      </c>
      <c r="AQ3660">
        <f t="shared" si="1159"/>
        <v>15</v>
      </c>
      <c r="AR3660">
        <f t="shared" si="1152"/>
        <v>10</v>
      </c>
      <c r="AS3660">
        <f t="shared" si="1153"/>
        <v>5</v>
      </c>
      <c r="AT3660">
        <f t="shared" si="1154"/>
        <v>0</v>
      </c>
      <c r="AU3660">
        <f t="shared" si="1155"/>
        <v>5</v>
      </c>
    </row>
    <row r="3661" spans="1:47" x14ac:dyDescent="0.45">
      <c r="A3661" s="3">
        <v>43467</v>
      </c>
      <c r="B3661" s="3">
        <v>43485</v>
      </c>
      <c r="C3661" s="5">
        <f t="shared" si="1144"/>
        <v>18</v>
      </c>
      <c r="D3661" s="5">
        <f t="shared" si="1145"/>
        <v>1</v>
      </c>
      <c r="E3661" t="s">
        <v>34</v>
      </c>
      <c r="F3661">
        <v>1000000</v>
      </c>
      <c r="G3661">
        <v>155</v>
      </c>
      <c r="H3661">
        <v>7</v>
      </c>
      <c r="I3661">
        <v>30</v>
      </c>
      <c r="J3661">
        <v>4</v>
      </c>
      <c r="K3661">
        <v>25</v>
      </c>
      <c r="L3661">
        <v>0</v>
      </c>
      <c r="M3661">
        <v>0</v>
      </c>
      <c r="N3661">
        <v>2</v>
      </c>
      <c r="O3661">
        <v>1</v>
      </c>
      <c r="P3661">
        <v>0</v>
      </c>
      <c r="Q3661">
        <v>3113</v>
      </c>
      <c r="R3661">
        <v>1706</v>
      </c>
      <c r="S3661">
        <v>93</v>
      </c>
      <c r="T3661">
        <v>45</v>
      </c>
      <c r="U3661">
        <v>35</v>
      </c>
      <c r="V3661">
        <v>33.843068045733617</v>
      </c>
      <c r="W3661">
        <v>13.096081004424621</v>
      </c>
      <c r="X3661">
        <v>6</v>
      </c>
      <c r="Y3661">
        <v>1</v>
      </c>
      <c r="Z3661">
        <v>579</v>
      </c>
      <c r="AA3661" t="s">
        <v>32</v>
      </c>
      <c r="AB3661">
        <v>5</v>
      </c>
      <c r="AC3661">
        <f t="shared" si="1140"/>
        <v>55555.555555555555</v>
      </c>
      <c r="AD3661">
        <f t="shared" si="1141"/>
        <v>0.27777777777777779</v>
      </c>
      <c r="AE3661">
        <f t="shared" si="1142"/>
        <v>0.4838709677419355</v>
      </c>
      <c r="AF3661">
        <f t="shared" si="1143"/>
        <v>0.37634408602150538</v>
      </c>
      <c r="AG3661">
        <v>40</v>
      </c>
      <c r="AH3661">
        <f t="shared" si="1156"/>
        <v>2</v>
      </c>
      <c r="AI3661">
        <f t="shared" si="1146"/>
        <v>20</v>
      </c>
      <c r="AJ3661">
        <f t="shared" si="1157"/>
        <v>1</v>
      </c>
      <c r="AK3661">
        <f t="shared" si="1158"/>
        <v>3</v>
      </c>
      <c r="AL3661">
        <f t="shared" si="1147"/>
        <v>8</v>
      </c>
      <c r="AM3661">
        <f t="shared" si="1148"/>
        <v>13</v>
      </c>
      <c r="AN3661">
        <f t="shared" si="1149"/>
        <v>18</v>
      </c>
      <c r="AO3661">
        <f t="shared" si="1150"/>
        <v>23</v>
      </c>
      <c r="AP3661">
        <f t="shared" si="1151"/>
        <v>19</v>
      </c>
      <c r="AQ3661">
        <f t="shared" si="1159"/>
        <v>15</v>
      </c>
      <c r="AR3661">
        <f t="shared" si="1152"/>
        <v>10</v>
      </c>
      <c r="AS3661">
        <f t="shared" si="1153"/>
        <v>5</v>
      </c>
      <c r="AT3661">
        <f t="shared" si="1154"/>
        <v>0</v>
      </c>
      <c r="AU3661">
        <f t="shared" si="1155"/>
        <v>5</v>
      </c>
    </row>
    <row r="3662" spans="1:47" x14ac:dyDescent="0.45">
      <c r="A3662" s="3">
        <v>43467</v>
      </c>
      <c r="B3662" s="3">
        <v>43508</v>
      </c>
      <c r="C3662" s="5">
        <f t="shared" si="1144"/>
        <v>41</v>
      </c>
      <c r="D3662" s="5">
        <f t="shared" si="1145"/>
        <v>1</v>
      </c>
      <c r="E3662" t="s">
        <v>34</v>
      </c>
      <c r="F3662">
        <v>1000000</v>
      </c>
      <c r="G3662">
        <v>286</v>
      </c>
      <c r="H3662">
        <v>11</v>
      </c>
      <c r="I3662">
        <v>26</v>
      </c>
      <c r="J3662">
        <v>1</v>
      </c>
      <c r="K3662">
        <v>46</v>
      </c>
      <c r="L3662">
        <v>196</v>
      </c>
      <c r="M3662">
        <v>26</v>
      </c>
      <c r="N3662">
        <v>0</v>
      </c>
      <c r="O3662">
        <v>0</v>
      </c>
      <c r="P3662">
        <v>0</v>
      </c>
      <c r="Q3662">
        <v>6690</v>
      </c>
      <c r="R3662">
        <v>3787</v>
      </c>
      <c r="S3662">
        <v>240</v>
      </c>
      <c r="T3662">
        <v>120</v>
      </c>
      <c r="U3662">
        <v>50</v>
      </c>
      <c r="V3662">
        <v>41.367337013687212</v>
      </c>
      <c r="W3662">
        <v>11.40939916160549</v>
      </c>
      <c r="X3662">
        <v>8</v>
      </c>
      <c r="Y3662">
        <v>1</v>
      </c>
      <c r="Z3662">
        <v>2720</v>
      </c>
      <c r="AA3662" t="s">
        <v>27</v>
      </c>
      <c r="AB3662">
        <v>16</v>
      </c>
      <c r="AC3662">
        <f t="shared" si="1140"/>
        <v>24390.243902439026</v>
      </c>
      <c r="AD3662">
        <f t="shared" si="1141"/>
        <v>0.3902439024390244</v>
      </c>
      <c r="AE3662">
        <f t="shared" si="1142"/>
        <v>0.5</v>
      </c>
      <c r="AF3662">
        <f t="shared" si="1143"/>
        <v>0.20833333333333334</v>
      </c>
      <c r="AG3662">
        <v>40</v>
      </c>
      <c r="AH3662">
        <f t="shared" si="1156"/>
        <v>2</v>
      </c>
      <c r="AI3662">
        <f t="shared" si="1146"/>
        <v>12</v>
      </c>
      <c r="AJ3662">
        <f t="shared" si="1157"/>
        <v>1</v>
      </c>
      <c r="AK3662">
        <f t="shared" si="1158"/>
        <v>3</v>
      </c>
      <c r="AL3662">
        <f t="shared" si="1147"/>
        <v>8</v>
      </c>
      <c r="AM3662">
        <f t="shared" si="1148"/>
        <v>13</v>
      </c>
      <c r="AN3662">
        <f t="shared" si="1149"/>
        <v>18</v>
      </c>
      <c r="AO3662">
        <f t="shared" si="1150"/>
        <v>23</v>
      </c>
      <c r="AP3662">
        <f t="shared" si="1151"/>
        <v>11</v>
      </c>
      <c r="AQ3662">
        <f t="shared" si="1159"/>
        <v>7</v>
      </c>
      <c r="AR3662">
        <f t="shared" si="1152"/>
        <v>2</v>
      </c>
      <c r="AS3662">
        <f t="shared" si="1153"/>
        <v>3</v>
      </c>
      <c r="AT3662">
        <f t="shared" si="1154"/>
        <v>8</v>
      </c>
      <c r="AU3662">
        <f t="shared" si="1155"/>
        <v>13</v>
      </c>
    </row>
    <row r="3663" spans="1:47" x14ac:dyDescent="0.45">
      <c r="A3663" s="3">
        <v>43467</v>
      </c>
      <c r="B3663" s="3">
        <v>43520</v>
      </c>
      <c r="C3663" s="5">
        <f t="shared" si="1144"/>
        <v>53</v>
      </c>
      <c r="D3663" s="5">
        <f t="shared" si="1145"/>
        <v>1</v>
      </c>
      <c r="E3663" t="s">
        <v>34</v>
      </c>
      <c r="F3663">
        <v>1000000</v>
      </c>
      <c r="G3663">
        <v>5</v>
      </c>
      <c r="H3663">
        <v>1</v>
      </c>
      <c r="I3663">
        <v>18</v>
      </c>
      <c r="J3663">
        <v>0</v>
      </c>
      <c r="K3663">
        <v>34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2812</v>
      </c>
      <c r="R3663">
        <v>1523</v>
      </c>
      <c r="S3663">
        <v>78</v>
      </c>
      <c r="T3663">
        <v>33</v>
      </c>
      <c r="U3663">
        <v>0</v>
      </c>
      <c r="V3663">
        <v>30.81476720204725</v>
      </c>
      <c r="W3663">
        <v>13.81199934340118</v>
      </c>
      <c r="X3663">
        <v>1</v>
      </c>
      <c r="Y3663">
        <v>0</v>
      </c>
      <c r="Z3663">
        <v>6</v>
      </c>
      <c r="AA3663" t="s">
        <v>25</v>
      </c>
      <c r="AB3663">
        <v>0</v>
      </c>
      <c r="AC3663">
        <f t="shared" si="1140"/>
        <v>18867.924528301886</v>
      </c>
      <c r="AD3663">
        <f t="shared" si="1141"/>
        <v>0</v>
      </c>
      <c r="AE3663">
        <f t="shared" si="1142"/>
        <v>0.42307692307692307</v>
      </c>
      <c r="AF3663">
        <f t="shared" si="1143"/>
        <v>0</v>
      </c>
      <c r="AG3663">
        <v>40</v>
      </c>
      <c r="AH3663">
        <f t="shared" si="1156"/>
        <v>2</v>
      </c>
      <c r="AI3663">
        <f t="shared" si="1146"/>
        <v>24</v>
      </c>
      <c r="AJ3663">
        <f t="shared" si="1157"/>
        <v>1</v>
      </c>
      <c r="AK3663">
        <f t="shared" si="1158"/>
        <v>3</v>
      </c>
      <c r="AL3663">
        <f t="shared" si="1147"/>
        <v>8</v>
      </c>
      <c r="AM3663">
        <f t="shared" si="1148"/>
        <v>13</v>
      </c>
      <c r="AN3663">
        <f t="shared" si="1149"/>
        <v>18</v>
      </c>
      <c r="AO3663">
        <f t="shared" si="1150"/>
        <v>23</v>
      </c>
      <c r="AP3663">
        <f t="shared" si="1151"/>
        <v>23</v>
      </c>
      <c r="AQ3663">
        <f t="shared" si="1159"/>
        <v>19</v>
      </c>
      <c r="AR3663">
        <f t="shared" si="1152"/>
        <v>14</v>
      </c>
      <c r="AS3663">
        <f t="shared" si="1153"/>
        <v>9</v>
      </c>
      <c r="AT3663">
        <f t="shared" si="1154"/>
        <v>4</v>
      </c>
      <c r="AU3663">
        <f t="shared" si="1155"/>
        <v>1</v>
      </c>
    </row>
    <row r="3664" spans="1:47" x14ac:dyDescent="0.45">
      <c r="A3664" s="3">
        <v>43467</v>
      </c>
      <c r="B3664" s="3">
        <v>43513</v>
      </c>
      <c r="C3664" s="5">
        <f t="shared" si="1144"/>
        <v>46</v>
      </c>
      <c r="D3664" s="5">
        <f t="shared" si="1145"/>
        <v>1</v>
      </c>
      <c r="E3664" t="s">
        <v>34</v>
      </c>
      <c r="F3664">
        <v>1000000</v>
      </c>
      <c r="G3664">
        <v>20</v>
      </c>
      <c r="H3664">
        <v>3</v>
      </c>
      <c r="I3664">
        <v>14</v>
      </c>
      <c r="J3664">
        <v>0</v>
      </c>
      <c r="K3664">
        <v>25</v>
      </c>
      <c r="L3664">
        <v>1587</v>
      </c>
      <c r="M3664">
        <v>2</v>
      </c>
      <c r="N3664">
        <v>0</v>
      </c>
      <c r="O3664">
        <v>0</v>
      </c>
      <c r="P3664">
        <v>0</v>
      </c>
      <c r="Q3664">
        <v>2062</v>
      </c>
      <c r="R3664">
        <v>1143</v>
      </c>
      <c r="S3664">
        <v>65</v>
      </c>
      <c r="T3664">
        <v>12</v>
      </c>
      <c r="U3664">
        <v>0</v>
      </c>
      <c r="V3664">
        <v>36.366142943670518</v>
      </c>
      <c r="W3664">
        <v>12.55548906386702</v>
      </c>
      <c r="X3664">
        <v>6</v>
      </c>
      <c r="Y3664">
        <v>1</v>
      </c>
      <c r="Z3664">
        <v>135</v>
      </c>
      <c r="AA3664" t="s">
        <v>25</v>
      </c>
      <c r="AB3664">
        <v>2</v>
      </c>
      <c r="AC3664">
        <f t="shared" si="1140"/>
        <v>21739.130434782608</v>
      </c>
      <c r="AD3664">
        <f t="shared" si="1141"/>
        <v>4.3478260869565216E-2</v>
      </c>
      <c r="AE3664">
        <f t="shared" si="1142"/>
        <v>0.18461538461538463</v>
      </c>
      <c r="AF3664">
        <f t="shared" si="1143"/>
        <v>0</v>
      </c>
      <c r="AG3664">
        <v>40</v>
      </c>
      <c r="AH3664">
        <f t="shared" si="1156"/>
        <v>2</v>
      </c>
      <c r="AI3664">
        <f t="shared" si="1146"/>
        <v>17</v>
      </c>
      <c r="AJ3664">
        <f t="shared" si="1157"/>
        <v>1</v>
      </c>
      <c r="AK3664">
        <f t="shared" si="1158"/>
        <v>3</v>
      </c>
      <c r="AL3664">
        <f t="shared" si="1147"/>
        <v>8</v>
      </c>
      <c r="AM3664">
        <f t="shared" si="1148"/>
        <v>13</v>
      </c>
      <c r="AN3664">
        <f t="shared" si="1149"/>
        <v>18</v>
      </c>
      <c r="AO3664">
        <f t="shared" si="1150"/>
        <v>23</v>
      </c>
      <c r="AP3664">
        <f t="shared" si="1151"/>
        <v>16</v>
      </c>
      <c r="AQ3664">
        <f t="shared" si="1159"/>
        <v>12</v>
      </c>
      <c r="AR3664">
        <f t="shared" si="1152"/>
        <v>7</v>
      </c>
      <c r="AS3664">
        <f t="shared" si="1153"/>
        <v>2</v>
      </c>
      <c r="AT3664">
        <f t="shared" si="1154"/>
        <v>3</v>
      </c>
      <c r="AU3664">
        <f t="shared" si="1155"/>
        <v>8</v>
      </c>
    </row>
    <row r="3665" spans="1:47" x14ac:dyDescent="0.45">
      <c r="A3665" s="3">
        <v>43467</v>
      </c>
      <c r="B3665" s="3">
        <v>43504</v>
      </c>
      <c r="C3665" s="5">
        <f t="shared" si="1144"/>
        <v>37</v>
      </c>
      <c r="D3665" s="5">
        <f t="shared" si="1145"/>
        <v>1</v>
      </c>
      <c r="E3665" t="s">
        <v>34</v>
      </c>
      <c r="F3665">
        <v>3000000</v>
      </c>
      <c r="G3665">
        <v>296</v>
      </c>
      <c r="H3665">
        <v>6</v>
      </c>
      <c r="I3665">
        <v>50</v>
      </c>
      <c r="J3665">
        <v>1</v>
      </c>
      <c r="K3665">
        <v>50</v>
      </c>
      <c r="L3665">
        <v>39</v>
      </c>
      <c r="M3665">
        <v>4</v>
      </c>
      <c r="N3665">
        <v>3</v>
      </c>
      <c r="O3665">
        <v>2</v>
      </c>
      <c r="P3665">
        <v>0</v>
      </c>
      <c r="Q3665">
        <v>3424</v>
      </c>
      <c r="R3665">
        <v>1917</v>
      </c>
      <c r="S3665">
        <v>119</v>
      </c>
      <c r="T3665">
        <v>66</v>
      </c>
      <c r="U3665">
        <v>13</v>
      </c>
      <c r="V3665">
        <v>39.378014360673887</v>
      </c>
      <c r="W3665">
        <v>11.76887003940857</v>
      </c>
      <c r="X3665">
        <v>9</v>
      </c>
      <c r="Y3665">
        <v>1</v>
      </c>
      <c r="Z3665">
        <v>646</v>
      </c>
      <c r="AA3665" t="s">
        <v>31</v>
      </c>
      <c r="AB3665">
        <v>10</v>
      </c>
      <c r="AC3665">
        <f t="shared" si="1140"/>
        <v>81081.08108108108</v>
      </c>
      <c r="AD3665">
        <f t="shared" si="1141"/>
        <v>0.27027027027027029</v>
      </c>
      <c r="AE3665">
        <f t="shared" si="1142"/>
        <v>0.55462184873949583</v>
      </c>
      <c r="AF3665">
        <f t="shared" si="1143"/>
        <v>0.1092436974789916</v>
      </c>
      <c r="AG3665">
        <v>40</v>
      </c>
      <c r="AH3665">
        <f t="shared" si="1156"/>
        <v>2</v>
      </c>
      <c r="AI3665">
        <f t="shared" si="1146"/>
        <v>8</v>
      </c>
      <c r="AJ3665">
        <f t="shared" si="1157"/>
        <v>1</v>
      </c>
      <c r="AK3665">
        <f t="shared" si="1158"/>
        <v>3</v>
      </c>
      <c r="AL3665">
        <f t="shared" si="1147"/>
        <v>8</v>
      </c>
      <c r="AM3665">
        <f t="shared" si="1148"/>
        <v>13</v>
      </c>
      <c r="AN3665">
        <f t="shared" si="1149"/>
        <v>18</v>
      </c>
      <c r="AO3665">
        <f t="shared" si="1150"/>
        <v>23</v>
      </c>
      <c r="AP3665">
        <f t="shared" si="1151"/>
        <v>7</v>
      </c>
      <c r="AQ3665">
        <f t="shared" si="1159"/>
        <v>3</v>
      </c>
      <c r="AR3665">
        <f t="shared" si="1152"/>
        <v>2</v>
      </c>
      <c r="AS3665">
        <f t="shared" si="1153"/>
        <v>7</v>
      </c>
      <c r="AT3665">
        <f t="shared" si="1154"/>
        <v>12</v>
      </c>
      <c r="AU3665">
        <f t="shared" si="1155"/>
        <v>17</v>
      </c>
    </row>
    <row r="3666" spans="1:47" x14ac:dyDescent="0.45">
      <c r="A3666" s="3">
        <v>43467</v>
      </c>
      <c r="B3666" s="3">
        <v>43493</v>
      </c>
      <c r="C3666" s="5">
        <f t="shared" si="1144"/>
        <v>26</v>
      </c>
      <c r="D3666" s="5">
        <f t="shared" si="1145"/>
        <v>1</v>
      </c>
      <c r="E3666" t="s">
        <v>34</v>
      </c>
      <c r="F3666">
        <v>3000000</v>
      </c>
      <c r="G3666">
        <v>106</v>
      </c>
      <c r="H3666">
        <v>19</v>
      </c>
      <c r="I3666">
        <v>63</v>
      </c>
      <c r="J3666">
        <v>0</v>
      </c>
      <c r="K3666">
        <v>83</v>
      </c>
      <c r="L3666">
        <v>262</v>
      </c>
      <c r="M3666">
        <v>3</v>
      </c>
      <c r="N3666">
        <v>1</v>
      </c>
      <c r="O3666">
        <v>1</v>
      </c>
      <c r="P3666">
        <v>0</v>
      </c>
      <c r="Q3666">
        <v>4707</v>
      </c>
      <c r="R3666">
        <v>2535</v>
      </c>
      <c r="S3666">
        <v>156</v>
      </c>
      <c r="T3666">
        <v>50</v>
      </c>
      <c r="U3666">
        <v>19</v>
      </c>
      <c r="V3666">
        <v>33.255569526627227</v>
      </c>
      <c r="W3666">
        <v>12.65779585798817</v>
      </c>
      <c r="X3666">
        <v>8</v>
      </c>
      <c r="Y3666">
        <v>1</v>
      </c>
      <c r="Z3666">
        <v>200</v>
      </c>
      <c r="AA3666" t="s">
        <v>31</v>
      </c>
      <c r="AB3666">
        <v>9</v>
      </c>
      <c r="AC3666">
        <f t="shared" si="1140"/>
        <v>115384.61538461539</v>
      </c>
      <c r="AD3666">
        <f t="shared" si="1141"/>
        <v>0.34615384615384615</v>
      </c>
      <c r="AE3666">
        <f t="shared" si="1142"/>
        <v>0.32051282051282054</v>
      </c>
      <c r="AF3666">
        <f t="shared" si="1143"/>
        <v>0.12179487179487179</v>
      </c>
      <c r="AG3666">
        <v>40</v>
      </c>
      <c r="AH3666">
        <f t="shared" si="1156"/>
        <v>2</v>
      </c>
      <c r="AI3666">
        <f t="shared" si="1146"/>
        <v>28</v>
      </c>
      <c r="AJ3666">
        <f t="shared" si="1157"/>
        <v>1</v>
      </c>
      <c r="AK3666">
        <f t="shared" si="1158"/>
        <v>3</v>
      </c>
      <c r="AL3666">
        <f t="shared" si="1147"/>
        <v>8</v>
      </c>
      <c r="AM3666">
        <f t="shared" si="1148"/>
        <v>13</v>
      </c>
      <c r="AN3666">
        <f t="shared" si="1149"/>
        <v>18</v>
      </c>
      <c r="AO3666">
        <f t="shared" si="1150"/>
        <v>23</v>
      </c>
      <c r="AP3666">
        <f t="shared" si="1151"/>
        <v>27</v>
      </c>
      <c r="AQ3666">
        <f t="shared" si="1159"/>
        <v>23</v>
      </c>
      <c r="AR3666">
        <f t="shared" si="1152"/>
        <v>18</v>
      </c>
      <c r="AS3666">
        <f t="shared" si="1153"/>
        <v>13</v>
      </c>
      <c r="AT3666">
        <f t="shared" si="1154"/>
        <v>8</v>
      </c>
      <c r="AU3666">
        <f t="shared" si="1155"/>
        <v>3</v>
      </c>
    </row>
    <row r="3667" spans="1:47" x14ac:dyDescent="0.45">
      <c r="A3667" s="3">
        <v>43467</v>
      </c>
      <c r="B3667" s="3">
        <v>43492</v>
      </c>
      <c r="C3667" s="5">
        <f t="shared" si="1144"/>
        <v>25</v>
      </c>
      <c r="D3667" s="5">
        <f t="shared" si="1145"/>
        <v>1</v>
      </c>
      <c r="E3667" t="s">
        <v>34</v>
      </c>
      <c r="F3667">
        <v>5000000</v>
      </c>
      <c r="G3667">
        <v>15</v>
      </c>
      <c r="H3667">
        <v>6</v>
      </c>
      <c r="I3667">
        <v>29</v>
      </c>
      <c r="J3667">
        <v>0</v>
      </c>
      <c r="K3667">
        <v>72</v>
      </c>
      <c r="L3667">
        <v>597</v>
      </c>
      <c r="M3667">
        <v>0</v>
      </c>
      <c r="N3667">
        <v>4</v>
      </c>
      <c r="O3667">
        <v>0</v>
      </c>
      <c r="P3667">
        <v>0</v>
      </c>
      <c r="Q3667">
        <v>2436</v>
      </c>
      <c r="R3667">
        <v>1414</v>
      </c>
      <c r="S3667">
        <v>96</v>
      </c>
      <c r="T3667">
        <v>57</v>
      </c>
      <c r="U3667">
        <v>20</v>
      </c>
      <c r="V3667">
        <v>46.138361179867992</v>
      </c>
      <c r="W3667">
        <v>10.483087871287131</v>
      </c>
      <c r="X3667">
        <v>7</v>
      </c>
      <c r="Y3667">
        <v>0</v>
      </c>
      <c r="Z3667">
        <v>17</v>
      </c>
      <c r="AA3667" t="s">
        <v>31</v>
      </c>
      <c r="AB3667">
        <v>0</v>
      </c>
      <c r="AC3667">
        <f t="shared" si="1140"/>
        <v>200000</v>
      </c>
      <c r="AD3667">
        <f t="shared" si="1141"/>
        <v>0</v>
      </c>
      <c r="AE3667">
        <f t="shared" si="1142"/>
        <v>0.59375</v>
      </c>
      <c r="AF3667">
        <f t="shared" si="1143"/>
        <v>0.20833333333333334</v>
      </c>
      <c r="AG3667">
        <v>40</v>
      </c>
      <c r="AH3667">
        <f t="shared" si="1156"/>
        <v>2</v>
      </c>
      <c r="AI3667">
        <f t="shared" si="1146"/>
        <v>27</v>
      </c>
      <c r="AJ3667">
        <f t="shared" si="1157"/>
        <v>1</v>
      </c>
      <c r="AK3667">
        <f t="shared" si="1158"/>
        <v>3</v>
      </c>
      <c r="AL3667">
        <f t="shared" si="1147"/>
        <v>8</v>
      </c>
      <c r="AM3667">
        <f t="shared" si="1148"/>
        <v>13</v>
      </c>
      <c r="AN3667">
        <f t="shared" si="1149"/>
        <v>18</v>
      </c>
      <c r="AO3667">
        <f t="shared" si="1150"/>
        <v>23</v>
      </c>
      <c r="AP3667">
        <f t="shared" si="1151"/>
        <v>26</v>
      </c>
      <c r="AQ3667">
        <f t="shared" si="1159"/>
        <v>22</v>
      </c>
      <c r="AR3667">
        <f t="shared" si="1152"/>
        <v>17</v>
      </c>
      <c r="AS3667">
        <f t="shared" si="1153"/>
        <v>12</v>
      </c>
      <c r="AT3667">
        <f t="shared" si="1154"/>
        <v>7</v>
      </c>
      <c r="AU3667">
        <f t="shared" si="1155"/>
        <v>2</v>
      </c>
    </row>
    <row r="3668" spans="1:47" x14ac:dyDescent="0.45">
      <c r="A3668" s="3">
        <v>43467</v>
      </c>
      <c r="B3668" s="3">
        <v>43479</v>
      </c>
      <c r="C3668" s="5">
        <f t="shared" si="1144"/>
        <v>12</v>
      </c>
      <c r="D3668" s="5">
        <f t="shared" si="1145"/>
        <v>1</v>
      </c>
      <c r="E3668" t="s">
        <v>34</v>
      </c>
      <c r="F3668">
        <v>1000000</v>
      </c>
      <c r="G3668">
        <v>37</v>
      </c>
      <c r="H3668">
        <v>12</v>
      </c>
      <c r="I3668">
        <v>47</v>
      </c>
      <c r="J3668">
        <v>0</v>
      </c>
      <c r="K3668">
        <v>20</v>
      </c>
      <c r="L3668">
        <v>3757</v>
      </c>
      <c r="M3668">
        <v>5</v>
      </c>
      <c r="N3668">
        <v>3</v>
      </c>
      <c r="O3668">
        <v>3</v>
      </c>
      <c r="P3668">
        <v>0</v>
      </c>
      <c r="Q3668">
        <v>3331</v>
      </c>
      <c r="R3668">
        <v>1874</v>
      </c>
      <c r="S3668">
        <v>114</v>
      </c>
      <c r="T3668">
        <v>71</v>
      </c>
      <c r="U3668">
        <v>55</v>
      </c>
      <c r="V3668">
        <v>39.774904604092967</v>
      </c>
      <c r="W3668">
        <v>11.79533224737404</v>
      </c>
      <c r="X3668">
        <v>7</v>
      </c>
      <c r="Y3668">
        <v>1</v>
      </c>
      <c r="Z3668">
        <v>295</v>
      </c>
      <c r="AA3668" t="s">
        <v>31</v>
      </c>
      <c r="AB3668">
        <v>3</v>
      </c>
      <c r="AC3668">
        <f t="shared" si="1140"/>
        <v>83333.333333333328</v>
      </c>
      <c r="AD3668">
        <f t="shared" si="1141"/>
        <v>0.25</v>
      </c>
      <c r="AE3668">
        <f t="shared" si="1142"/>
        <v>0.6228070175438597</v>
      </c>
      <c r="AF3668">
        <f t="shared" si="1143"/>
        <v>0.48245614035087719</v>
      </c>
      <c r="AG3668">
        <v>40</v>
      </c>
      <c r="AH3668">
        <f t="shared" si="1156"/>
        <v>2</v>
      </c>
      <c r="AI3668">
        <f t="shared" si="1146"/>
        <v>14</v>
      </c>
      <c r="AJ3668">
        <f t="shared" si="1157"/>
        <v>1</v>
      </c>
      <c r="AK3668">
        <f t="shared" si="1158"/>
        <v>3</v>
      </c>
      <c r="AL3668">
        <f t="shared" si="1147"/>
        <v>8</v>
      </c>
      <c r="AM3668">
        <f t="shared" si="1148"/>
        <v>13</v>
      </c>
      <c r="AN3668">
        <f t="shared" si="1149"/>
        <v>18</v>
      </c>
      <c r="AO3668">
        <f t="shared" si="1150"/>
        <v>23</v>
      </c>
      <c r="AP3668">
        <f t="shared" si="1151"/>
        <v>13</v>
      </c>
      <c r="AQ3668">
        <f t="shared" si="1159"/>
        <v>9</v>
      </c>
      <c r="AR3668">
        <f t="shared" si="1152"/>
        <v>4</v>
      </c>
      <c r="AS3668">
        <f t="shared" si="1153"/>
        <v>1</v>
      </c>
      <c r="AT3668">
        <f t="shared" si="1154"/>
        <v>6</v>
      </c>
      <c r="AU3668">
        <f t="shared" si="1155"/>
        <v>11</v>
      </c>
    </row>
    <row r="3669" spans="1:47" x14ac:dyDescent="0.45">
      <c r="A3669" s="3">
        <v>43467</v>
      </c>
      <c r="B3669" s="3">
        <v>43493</v>
      </c>
      <c r="C3669" s="5">
        <f t="shared" si="1144"/>
        <v>26</v>
      </c>
      <c r="D3669" s="5">
        <f t="shared" si="1145"/>
        <v>1</v>
      </c>
      <c r="E3669" t="s">
        <v>34</v>
      </c>
      <c r="F3669">
        <v>2000000</v>
      </c>
      <c r="G3669">
        <v>158</v>
      </c>
      <c r="H3669">
        <v>3</v>
      </c>
      <c r="I3669">
        <v>31</v>
      </c>
      <c r="J3669">
        <v>1</v>
      </c>
      <c r="K3669">
        <v>43</v>
      </c>
      <c r="L3669">
        <v>1387</v>
      </c>
      <c r="M3669">
        <v>0</v>
      </c>
      <c r="N3669">
        <v>0</v>
      </c>
      <c r="O3669">
        <v>0</v>
      </c>
      <c r="P3669">
        <v>0</v>
      </c>
      <c r="Q3669">
        <v>3731</v>
      </c>
      <c r="R3669">
        <v>2138</v>
      </c>
      <c r="S3669">
        <v>146</v>
      </c>
      <c r="T3669">
        <v>47</v>
      </c>
      <c r="U3669">
        <v>53</v>
      </c>
      <c r="V3669">
        <v>44.336988607968038</v>
      </c>
      <c r="W3669">
        <v>10.713144534003099</v>
      </c>
      <c r="X3669">
        <v>8</v>
      </c>
      <c r="Y3669">
        <v>1</v>
      </c>
      <c r="Z3669">
        <v>576</v>
      </c>
      <c r="AA3669" t="s">
        <v>33</v>
      </c>
      <c r="AB3669">
        <v>8</v>
      </c>
      <c r="AC3669">
        <f t="shared" si="1140"/>
        <v>76923.076923076922</v>
      </c>
      <c r="AD3669">
        <f t="shared" si="1141"/>
        <v>0.30769230769230771</v>
      </c>
      <c r="AE3669">
        <f t="shared" si="1142"/>
        <v>0.32191780821917809</v>
      </c>
      <c r="AF3669">
        <f t="shared" si="1143"/>
        <v>0.36301369863013699</v>
      </c>
      <c r="AG3669">
        <v>40</v>
      </c>
      <c r="AH3669">
        <f t="shared" si="1156"/>
        <v>2</v>
      </c>
      <c r="AI3669">
        <f t="shared" si="1146"/>
        <v>28</v>
      </c>
      <c r="AJ3669">
        <f t="shared" si="1157"/>
        <v>1</v>
      </c>
      <c r="AK3669">
        <f t="shared" si="1158"/>
        <v>3</v>
      </c>
      <c r="AL3669">
        <f t="shared" si="1147"/>
        <v>8</v>
      </c>
      <c r="AM3669">
        <f t="shared" si="1148"/>
        <v>13</v>
      </c>
      <c r="AN3669">
        <f t="shared" si="1149"/>
        <v>18</v>
      </c>
      <c r="AO3669">
        <f t="shared" si="1150"/>
        <v>23</v>
      </c>
      <c r="AP3669">
        <f t="shared" si="1151"/>
        <v>27</v>
      </c>
      <c r="AQ3669">
        <f t="shared" si="1159"/>
        <v>23</v>
      </c>
      <c r="AR3669">
        <f t="shared" si="1152"/>
        <v>18</v>
      </c>
      <c r="AS3669">
        <f t="shared" si="1153"/>
        <v>13</v>
      </c>
      <c r="AT3669">
        <f t="shared" si="1154"/>
        <v>8</v>
      </c>
      <c r="AU3669">
        <f t="shared" si="1155"/>
        <v>3</v>
      </c>
    </row>
    <row r="3670" spans="1:47" x14ac:dyDescent="0.45">
      <c r="A3670" s="3">
        <v>43467</v>
      </c>
      <c r="B3670" s="3">
        <v>43492</v>
      </c>
      <c r="C3670" s="5">
        <f t="shared" si="1144"/>
        <v>25</v>
      </c>
      <c r="D3670" s="5">
        <f t="shared" si="1145"/>
        <v>1</v>
      </c>
      <c r="E3670" t="s">
        <v>34</v>
      </c>
      <c r="F3670">
        <v>1000000</v>
      </c>
      <c r="G3670">
        <v>27</v>
      </c>
      <c r="H3670">
        <v>8</v>
      </c>
      <c r="I3670">
        <v>52</v>
      </c>
      <c r="J3670">
        <v>0</v>
      </c>
      <c r="K3670">
        <v>74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4949</v>
      </c>
      <c r="R3670">
        <v>2832</v>
      </c>
      <c r="S3670">
        <v>159</v>
      </c>
      <c r="T3670">
        <v>57</v>
      </c>
      <c r="U3670">
        <v>36</v>
      </c>
      <c r="V3670">
        <v>40.915619603453791</v>
      </c>
      <c r="W3670">
        <v>11.97724842767296</v>
      </c>
      <c r="X3670">
        <v>8</v>
      </c>
      <c r="Y3670">
        <v>1</v>
      </c>
      <c r="Z3670">
        <v>101</v>
      </c>
      <c r="AA3670" t="s">
        <v>33</v>
      </c>
      <c r="AB3670">
        <v>4</v>
      </c>
      <c r="AC3670">
        <f t="shared" si="1140"/>
        <v>40000</v>
      </c>
      <c r="AD3670">
        <f t="shared" si="1141"/>
        <v>0.16</v>
      </c>
      <c r="AE3670">
        <f t="shared" si="1142"/>
        <v>0.35849056603773582</v>
      </c>
      <c r="AF3670">
        <f t="shared" si="1143"/>
        <v>0.22641509433962265</v>
      </c>
      <c r="AG3670">
        <v>40</v>
      </c>
      <c r="AH3670">
        <f t="shared" si="1156"/>
        <v>2</v>
      </c>
      <c r="AI3670">
        <f t="shared" si="1146"/>
        <v>27</v>
      </c>
      <c r="AJ3670">
        <f t="shared" si="1157"/>
        <v>1</v>
      </c>
      <c r="AK3670">
        <f t="shared" si="1158"/>
        <v>3</v>
      </c>
      <c r="AL3670">
        <f t="shared" si="1147"/>
        <v>8</v>
      </c>
      <c r="AM3670">
        <f t="shared" si="1148"/>
        <v>13</v>
      </c>
      <c r="AN3670">
        <f t="shared" si="1149"/>
        <v>18</v>
      </c>
      <c r="AO3670">
        <f t="shared" si="1150"/>
        <v>23</v>
      </c>
      <c r="AP3670">
        <f t="shared" si="1151"/>
        <v>26</v>
      </c>
      <c r="AQ3670">
        <f t="shared" si="1159"/>
        <v>22</v>
      </c>
      <c r="AR3670">
        <f t="shared" si="1152"/>
        <v>17</v>
      </c>
      <c r="AS3670">
        <f t="shared" si="1153"/>
        <v>12</v>
      </c>
      <c r="AT3670">
        <f t="shared" si="1154"/>
        <v>7</v>
      </c>
      <c r="AU3670">
        <f t="shared" si="1155"/>
        <v>2</v>
      </c>
    </row>
    <row r="3671" spans="1:47" x14ac:dyDescent="0.45">
      <c r="A3671" s="3">
        <v>43467</v>
      </c>
      <c r="B3671" s="3">
        <v>43475</v>
      </c>
      <c r="C3671" s="5">
        <f t="shared" si="1144"/>
        <v>8</v>
      </c>
      <c r="D3671" s="5">
        <f t="shared" si="1145"/>
        <v>1</v>
      </c>
      <c r="E3671" t="s">
        <v>34</v>
      </c>
      <c r="F3671">
        <v>1000000</v>
      </c>
      <c r="G3671">
        <v>124</v>
      </c>
      <c r="H3671">
        <v>6</v>
      </c>
      <c r="I3671">
        <v>49</v>
      </c>
      <c r="J3671">
        <v>2</v>
      </c>
      <c r="K3671">
        <v>81</v>
      </c>
      <c r="L3671">
        <v>18</v>
      </c>
      <c r="M3671">
        <v>0</v>
      </c>
      <c r="N3671">
        <v>0</v>
      </c>
      <c r="O3671">
        <v>0</v>
      </c>
      <c r="P3671">
        <v>1</v>
      </c>
      <c r="Q3671">
        <v>7031</v>
      </c>
      <c r="R3671">
        <v>3804</v>
      </c>
      <c r="S3671">
        <v>238</v>
      </c>
      <c r="T3671">
        <v>80</v>
      </c>
      <c r="U3671">
        <v>13</v>
      </c>
      <c r="V3671">
        <v>34.244393208387457</v>
      </c>
      <c r="W3671">
        <v>12.45359259161078</v>
      </c>
      <c r="X3671">
        <v>7</v>
      </c>
      <c r="Y3671">
        <v>1</v>
      </c>
      <c r="Z3671">
        <v>1965</v>
      </c>
      <c r="AA3671" t="s">
        <v>33</v>
      </c>
      <c r="AB3671">
        <v>8</v>
      </c>
      <c r="AC3671">
        <f t="shared" si="1140"/>
        <v>125000</v>
      </c>
      <c r="AD3671">
        <f t="shared" si="1141"/>
        <v>1</v>
      </c>
      <c r="AE3671">
        <f t="shared" si="1142"/>
        <v>0.33613445378151263</v>
      </c>
      <c r="AF3671">
        <f t="shared" si="1143"/>
        <v>5.4621848739495799E-2</v>
      </c>
      <c r="AG3671">
        <v>40</v>
      </c>
      <c r="AH3671">
        <f t="shared" si="1156"/>
        <v>2</v>
      </c>
      <c r="AI3671">
        <f t="shared" si="1146"/>
        <v>10</v>
      </c>
      <c r="AJ3671">
        <f t="shared" si="1157"/>
        <v>1</v>
      </c>
      <c r="AK3671">
        <f t="shared" si="1158"/>
        <v>3</v>
      </c>
      <c r="AL3671">
        <f t="shared" si="1147"/>
        <v>8</v>
      </c>
      <c r="AM3671">
        <f t="shared" si="1148"/>
        <v>13</v>
      </c>
      <c r="AN3671">
        <f t="shared" si="1149"/>
        <v>18</v>
      </c>
      <c r="AO3671">
        <f t="shared" si="1150"/>
        <v>23</v>
      </c>
      <c r="AP3671">
        <f t="shared" si="1151"/>
        <v>9</v>
      </c>
      <c r="AQ3671">
        <f t="shared" si="1159"/>
        <v>5</v>
      </c>
      <c r="AR3671">
        <f t="shared" si="1152"/>
        <v>0</v>
      </c>
      <c r="AS3671">
        <f t="shared" si="1153"/>
        <v>5</v>
      </c>
      <c r="AT3671">
        <f t="shared" si="1154"/>
        <v>10</v>
      </c>
      <c r="AU3671">
        <f t="shared" si="1155"/>
        <v>15</v>
      </c>
    </row>
    <row r="3672" spans="1:47" x14ac:dyDescent="0.45">
      <c r="A3672" s="3">
        <v>43467</v>
      </c>
      <c r="B3672" s="3">
        <v>43506</v>
      </c>
      <c r="C3672" s="5">
        <f t="shared" si="1144"/>
        <v>39</v>
      </c>
      <c r="D3672" s="5">
        <f t="shared" si="1145"/>
        <v>1</v>
      </c>
      <c r="E3672" t="s">
        <v>34</v>
      </c>
      <c r="F3672">
        <v>2800000</v>
      </c>
      <c r="G3672">
        <v>102</v>
      </c>
      <c r="H3672">
        <v>2</v>
      </c>
      <c r="I3672">
        <v>22</v>
      </c>
      <c r="J3672">
        <v>1</v>
      </c>
      <c r="K3672">
        <v>40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3042</v>
      </c>
      <c r="R3672">
        <v>1656</v>
      </c>
      <c r="S3672">
        <v>78</v>
      </c>
      <c r="T3672">
        <v>22</v>
      </c>
      <c r="U3672">
        <v>16</v>
      </c>
      <c r="V3672">
        <v>29.879247491638811</v>
      </c>
      <c r="W3672">
        <v>14.366086956521739</v>
      </c>
      <c r="X3672">
        <v>7</v>
      </c>
      <c r="Y3672">
        <v>1</v>
      </c>
      <c r="Z3672">
        <v>167</v>
      </c>
      <c r="AA3672" t="s">
        <v>26</v>
      </c>
      <c r="AB3672">
        <v>5</v>
      </c>
      <c r="AC3672">
        <f t="shared" si="1140"/>
        <v>71794.871794871797</v>
      </c>
      <c r="AD3672">
        <f t="shared" si="1141"/>
        <v>0.12820512820512819</v>
      </c>
      <c r="AE3672">
        <f t="shared" si="1142"/>
        <v>0.28205128205128205</v>
      </c>
      <c r="AF3672">
        <f t="shared" si="1143"/>
        <v>0.20512820512820512</v>
      </c>
      <c r="AG3672">
        <v>40</v>
      </c>
      <c r="AH3672">
        <f t="shared" si="1156"/>
        <v>2</v>
      </c>
      <c r="AI3672">
        <f t="shared" si="1146"/>
        <v>10</v>
      </c>
      <c r="AJ3672">
        <f t="shared" si="1157"/>
        <v>1</v>
      </c>
      <c r="AK3672">
        <f t="shared" si="1158"/>
        <v>3</v>
      </c>
      <c r="AL3672">
        <f t="shared" si="1147"/>
        <v>8</v>
      </c>
      <c r="AM3672">
        <f t="shared" si="1148"/>
        <v>13</v>
      </c>
      <c r="AN3672">
        <f t="shared" si="1149"/>
        <v>18</v>
      </c>
      <c r="AO3672">
        <f t="shared" si="1150"/>
        <v>23</v>
      </c>
      <c r="AP3672">
        <f t="shared" si="1151"/>
        <v>9</v>
      </c>
      <c r="AQ3672">
        <f t="shared" si="1159"/>
        <v>5</v>
      </c>
      <c r="AR3672">
        <f t="shared" si="1152"/>
        <v>0</v>
      </c>
      <c r="AS3672">
        <f t="shared" si="1153"/>
        <v>5</v>
      </c>
      <c r="AT3672">
        <f t="shared" si="1154"/>
        <v>10</v>
      </c>
      <c r="AU3672">
        <f t="shared" si="1155"/>
        <v>15</v>
      </c>
    </row>
    <row r="3673" spans="1:47" x14ac:dyDescent="0.45">
      <c r="A3673" s="3">
        <v>43467</v>
      </c>
      <c r="B3673" s="3">
        <v>43485</v>
      </c>
      <c r="C3673" s="5">
        <f t="shared" si="1144"/>
        <v>18</v>
      </c>
      <c r="D3673" s="5">
        <f t="shared" si="1145"/>
        <v>1</v>
      </c>
      <c r="E3673" t="s">
        <v>34</v>
      </c>
      <c r="F3673">
        <v>2000000</v>
      </c>
      <c r="G3673">
        <v>101</v>
      </c>
      <c r="H3673">
        <v>8</v>
      </c>
      <c r="I3673">
        <v>44</v>
      </c>
      <c r="J3673">
        <v>0</v>
      </c>
      <c r="K3673">
        <v>61</v>
      </c>
      <c r="L3673">
        <v>13700</v>
      </c>
      <c r="M3673">
        <v>21</v>
      </c>
      <c r="N3673">
        <v>0</v>
      </c>
      <c r="O3673">
        <v>0</v>
      </c>
      <c r="P3673">
        <v>0</v>
      </c>
      <c r="Q3673">
        <v>4003</v>
      </c>
      <c r="R3673">
        <v>2197</v>
      </c>
      <c r="S3673">
        <v>146</v>
      </c>
      <c r="T3673">
        <v>30</v>
      </c>
      <c r="U3673">
        <v>0</v>
      </c>
      <c r="V3673">
        <v>37.41759415080341</v>
      </c>
      <c r="W3673">
        <v>11.77865311352342</v>
      </c>
      <c r="X3673">
        <v>7</v>
      </c>
      <c r="Y3673">
        <v>1</v>
      </c>
      <c r="Z3673">
        <v>400</v>
      </c>
      <c r="AA3673" t="s">
        <v>26</v>
      </c>
      <c r="AB3673">
        <v>2</v>
      </c>
      <c r="AC3673">
        <f t="shared" si="1140"/>
        <v>111111.11111111111</v>
      </c>
      <c r="AD3673">
        <f t="shared" si="1141"/>
        <v>0.1111111111111111</v>
      </c>
      <c r="AE3673">
        <f t="shared" si="1142"/>
        <v>0.20547945205479451</v>
      </c>
      <c r="AF3673">
        <f t="shared" si="1143"/>
        <v>0</v>
      </c>
      <c r="AG3673">
        <v>40</v>
      </c>
      <c r="AH3673">
        <f t="shared" si="1156"/>
        <v>2</v>
      </c>
      <c r="AI3673">
        <f t="shared" si="1146"/>
        <v>20</v>
      </c>
      <c r="AJ3673">
        <f t="shared" si="1157"/>
        <v>1</v>
      </c>
      <c r="AK3673">
        <f t="shared" si="1158"/>
        <v>3</v>
      </c>
      <c r="AL3673">
        <f t="shared" si="1147"/>
        <v>8</v>
      </c>
      <c r="AM3673">
        <f t="shared" si="1148"/>
        <v>13</v>
      </c>
      <c r="AN3673">
        <f t="shared" si="1149"/>
        <v>18</v>
      </c>
      <c r="AO3673">
        <f t="shared" si="1150"/>
        <v>23</v>
      </c>
      <c r="AP3673">
        <f t="shared" si="1151"/>
        <v>19</v>
      </c>
      <c r="AQ3673">
        <f t="shared" si="1159"/>
        <v>15</v>
      </c>
      <c r="AR3673">
        <f t="shared" si="1152"/>
        <v>10</v>
      </c>
      <c r="AS3673">
        <f t="shared" si="1153"/>
        <v>5</v>
      </c>
      <c r="AT3673">
        <f t="shared" si="1154"/>
        <v>0</v>
      </c>
      <c r="AU3673">
        <f t="shared" si="1155"/>
        <v>5</v>
      </c>
    </row>
    <row r="3674" spans="1:47" x14ac:dyDescent="0.45">
      <c r="A3674" s="3">
        <v>43467</v>
      </c>
      <c r="B3674" s="3">
        <v>43497</v>
      </c>
      <c r="C3674" s="5">
        <f t="shared" si="1144"/>
        <v>30</v>
      </c>
      <c r="D3674" s="5">
        <f t="shared" si="1145"/>
        <v>1</v>
      </c>
      <c r="E3674" t="s">
        <v>34</v>
      </c>
      <c r="F3674">
        <v>3000000</v>
      </c>
      <c r="G3674">
        <v>36</v>
      </c>
      <c r="H3674">
        <v>5</v>
      </c>
      <c r="I3674">
        <v>14</v>
      </c>
      <c r="J3674">
        <v>0</v>
      </c>
      <c r="K3674">
        <v>49</v>
      </c>
      <c r="L3674">
        <v>0</v>
      </c>
      <c r="M3674">
        <v>0</v>
      </c>
      <c r="N3674">
        <v>1</v>
      </c>
      <c r="O3674">
        <v>1</v>
      </c>
      <c r="P3674">
        <v>0</v>
      </c>
      <c r="Q3674">
        <v>2617</v>
      </c>
      <c r="R3674">
        <v>1402</v>
      </c>
      <c r="S3674">
        <v>80</v>
      </c>
      <c r="T3674">
        <v>1</v>
      </c>
      <c r="U3674">
        <v>0</v>
      </c>
      <c r="V3674">
        <v>31.131147824536409</v>
      </c>
      <c r="W3674">
        <v>13.27085556348074</v>
      </c>
      <c r="X3674">
        <v>8</v>
      </c>
      <c r="Y3674">
        <v>0</v>
      </c>
      <c r="Z3674">
        <v>39</v>
      </c>
      <c r="AA3674" t="s">
        <v>30</v>
      </c>
      <c r="AB3674">
        <v>1</v>
      </c>
      <c r="AC3674">
        <f t="shared" si="1140"/>
        <v>100000</v>
      </c>
      <c r="AD3674">
        <f t="shared" si="1141"/>
        <v>3.3333333333333333E-2</v>
      </c>
      <c r="AE3674">
        <f t="shared" si="1142"/>
        <v>1.2500000000000001E-2</v>
      </c>
      <c r="AF3674">
        <f t="shared" si="1143"/>
        <v>0</v>
      </c>
      <c r="AG3674">
        <v>40</v>
      </c>
      <c r="AH3674">
        <f t="shared" si="1156"/>
        <v>2</v>
      </c>
      <c r="AI3674">
        <f t="shared" si="1146"/>
        <v>1</v>
      </c>
      <c r="AJ3674">
        <f t="shared" si="1157"/>
        <v>1</v>
      </c>
      <c r="AK3674">
        <f t="shared" si="1158"/>
        <v>3</v>
      </c>
      <c r="AL3674">
        <f t="shared" si="1147"/>
        <v>8</v>
      </c>
      <c r="AM3674">
        <f t="shared" si="1148"/>
        <v>13</v>
      </c>
      <c r="AN3674">
        <f t="shared" si="1149"/>
        <v>18</v>
      </c>
      <c r="AO3674">
        <f t="shared" si="1150"/>
        <v>23</v>
      </c>
      <c r="AP3674">
        <f t="shared" si="1151"/>
        <v>0</v>
      </c>
      <c r="AQ3674">
        <f t="shared" si="1159"/>
        <v>4</v>
      </c>
      <c r="AR3674">
        <f t="shared" si="1152"/>
        <v>9</v>
      </c>
      <c r="AS3674">
        <f t="shared" si="1153"/>
        <v>14</v>
      </c>
      <c r="AT3674">
        <f t="shared" si="1154"/>
        <v>19</v>
      </c>
      <c r="AU3674">
        <f t="shared" si="1155"/>
        <v>24</v>
      </c>
    </row>
    <row r="3675" spans="1:47" x14ac:dyDescent="0.45">
      <c r="A3675" s="3">
        <v>43467</v>
      </c>
      <c r="B3675" s="3">
        <v>43497</v>
      </c>
      <c r="C3675" s="5">
        <f t="shared" si="1144"/>
        <v>30</v>
      </c>
      <c r="D3675" s="5">
        <f t="shared" si="1145"/>
        <v>1</v>
      </c>
      <c r="E3675" t="s">
        <v>34</v>
      </c>
      <c r="F3675">
        <v>1000000</v>
      </c>
      <c r="G3675">
        <v>190</v>
      </c>
      <c r="H3675">
        <v>6</v>
      </c>
      <c r="I3675">
        <v>45</v>
      </c>
      <c r="J3675">
        <v>2</v>
      </c>
      <c r="K3675">
        <v>88</v>
      </c>
      <c r="L3675">
        <v>275</v>
      </c>
      <c r="M3675">
        <v>3</v>
      </c>
      <c r="N3675">
        <v>4</v>
      </c>
      <c r="O3675">
        <v>3</v>
      </c>
      <c r="P3675">
        <v>0</v>
      </c>
      <c r="Q3675">
        <v>2826</v>
      </c>
      <c r="R3675">
        <v>1553</v>
      </c>
      <c r="S3675">
        <v>82</v>
      </c>
      <c r="T3675">
        <v>55</v>
      </c>
      <c r="U3675">
        <v>20</v>
      </c>
      <c r="V3675">
        <v>33.664948840167767</v>
      </c>
      <c r="W3675">
        <v>13.26872434155765</v>
      </c>
      <c r="X3675">
        <v>7</v>
      </c>
      <c r="Y3675">
        <v>1</v>
      </c>
      <c r="Z3675">
        <v>636</v>
      </c>
      <c r="AA3675" t="s">
        <v>29</v>
      </c>
      <c r="AB3675">
        <v>2</v>
      </c>
      <c r="AC3675">
        <f t="shared" si="1140"/>
        <v>33333.333333333336</v>
      </c>
      <c r="AD3675">
        <f t="shared" si="1141"/>
        <v>6.6666666666666666E-2</v>
      </c>
      <c r="AE3675">
        <f t="shared" si="1142"/>
        <v>0.67073170731707321</v>
      </c>
      <c r="AF3675">
        <f t="shared" si="1143"/>
        <v>0.24390243902439024</v>
      </c>
      <c r="AG3675">
        <v>40</v>
      </c>
      <c r="AH3675">
        <f t="shared" si="1156"/>
        <v>2</v>
      </c>
      <c r="AI3675">
        <f t="shared" si="1146"/>
        <v>1</v>
      </c>
      <c r="AJ3675">
        <f t="shared" si="1157"/>
        <v>1</v>
      </c>
      <c r="AK3675">
        <f t="shared" si="1158"/>
        <v>3</v>
      </c>
      <c r="AL3675">
        <f t="shared" si="1147"/>
        <v>8</v>
      </c>
      <c r="AM3675">
        <f t="shared" si="1148"/>
        <v>13</v>
      </c>
      <c r="AN3675">
        <f t="shared" si="1149"/>
        <v>18</v>
      </c>
      <c r="AO3675">
        <f t="shared" si="1150"/>
        <v>23</v>
      </c>
      <c r="AP3675">
        <f t="shared" si="1151"/>
        <v>0</v>
      </c>
      <c r="AQ3675">
        <f t="shared" si="1159"/>
        <v>4</v>
      </c>
      <c r="AR3675">
        <f t="shared" si="1152"/>
        <v>9</v>
      </c>
      <c r="AS3675">
        <f t="shared" si="1153"/>
        <v>14</v>
      </c>
      <c r="AT3675">
        <f t="shared" si="1154"/>
        <v>19</v>
      </c>
      <c r="AU3675">
        <f t="shared" si="1155"/>
        <v>24</v>
      </c>
    </row>
    <row r="3676" spans="1:47" x14ac:dyDescent="0.45">
      <c r="A3676" s="3">
        <v>43473</v>
      </c>
      <c r="B3676" s="3">
        <v>43485</v>
      </c>
      <c r="C3676" s="5">
        <f t="shared" si="1144"/>
        <v>12</v>
      </c>
      <c r="D3676" s="5">
        <f t="shared" si="1145"/>
        <v>1</v>
      </c>
      <c r="E3676" t="s">
        <v>35</v>
      </c>
      <c r="F3676">
        <v>500000</v>
      </c>
      <c r="G3676">
        <v>55</v>
      </c>
      <c r="H3676">
        <v>3</v>
      </c>
      <c r="I3676">
        <v>25</v>
      </c>
      <c r="J3676">
        <v>0</v>
      </c>
      <c r="K3676">
        <v>25</v>
      </c>
      <c r="L3676">
        <v>0</v>
      </c>
      <c r="M3676">
        <v>5</v>
      </c>
      <c r="N3676">
        <v>2</v>
      </c>
      <c r="O3676">
        <v>2</v>
      </c>
      <c r="P3676">
        <v>0</v>
      </c>
      <c r="Q3676">
        <v>2755</v>
      </c>
      <c r="R3676">
        <v>1539</v>
      </c>
      <c r="S3676">
        <v>85</v>
      </c>
      <c r="T3676">
        <v>31</v>
      </c>
      <c r="U3676">
        <v>31</v>
      </c>
      <c r="V3676">
        <v>37.013084967320282</v>
      </c>
      <c r="W3676">
        <v>12.59475090777052</v>
      </c>
      <c r="X3676">
        <v>12</v>
      </c>
      <c r="Y3676">
        <v>1</v>
      </c>
      <c r="Z3676">
        <v>1235</v>
      </c>
      <c r="AA3676" t="s">
        <v>32</v>
      </c>
      <c r="AB3676">
        <v>3</v>
      </c>
      <c r="AC3676">
        <f t="shared" si="1140"/>
        <v>41666.666666666664</v>
      </c>
      <c r="AD3676">
        <f t="shared" si="1141"/>
        <v>0.25</v>
      </c>
      <c r="AE3676">
        <f t="shared" si="1142"/>
        <v>0.36470588235294116</v>
      </c>
      <c r="AF3676">
        <f t="shared" si="1143"/>
        <v>0.36470588235294116</v>
      </c>
      <c r="AG3676">
        <v>37</v>
      </c>
      <c r="AH3676">
        <f t="shared" si="1156"/>
        <v>8</v>
      </c>
      <c r="AI3676">
        <f t="shared" si="1146"/>
        <v>20</v>
      </c>
      <c r="AJ3676">
        <f t="shared" si="1157"/>
        <v>7</v>
      </c>
      <c r="AK3676">
        <f t="shared" si="1158"/>
        <v>3</v>
      </c>
      <c r="AL3676">
        <f t="shared" si="1147"/>
        <v>2</v>
      </c>
      <c r="AM3676">
        <f t="shared" si="1148"/>
        <v>7</v>
      </c>
      <c r="AN3676">
        <f t="shared" si="1149"/>
        <v>12</v>
      </c>
      <c r="AO3676">
        <f t="shared" si="1150"/>
        <v>17</v>
      </c>
      <c r="AP3676">
        <f t="shared" si="1151"/>
        <v>19</v>
      </c>
      <c r="AQ3676">
        <f t="shared" si="1159"/>
        <v>15</v>
      </c>
      <c r="AR3676">
        <f t="shared" si="1152"/>
        <v>10</v>
      </c>
      <c r="AS3676">
        <f t="shared" si="1153"/>
        <v>5</v>
      </c>
      <c r="AT3676">
        <f t="shared" si="1154"/>
        <v>0</v>
      </c>
      <c r="AU3676">
        <f t="shared" si="1155"/>
        <v>5</v>
      </c>
    </row>
    <row r="3677" spans="1:47" x14ac:dyDescent="0.45">
      <c r="A3677" s="3">
        <v>43473</v>
      </c>
      <c r="B3677" s="3">
        <v>43485</v>
      </c>
      <c r="C3677" s="5">
        <f t="shared" si="1144"/>
        <v>12</v>
      </c>
      <c r="D3677" s="5">
        <f t="shared" si="1145"/>
        <v>1</v>
      </c>
      <c r="E3677" t="s">
        <v>35</v>
      </c>
      <c r="F3677">
        <v>1000000</v>
      </c>
      <c r="G3677">
        <v>81</v>
      </c>
      <c r="H3677">
        <v>7</v>
      </c>
      <c r="I3677">
        <v>42</v>
      </c>
      <c r="J3677">
        <v>0</v>
      </c>
      <c r="K3677">
        <v>41</v>
      </c>
      <c r="L3677">
        <v>393</v>
      </c>
      <c r="M3677">
        <v>11</v>
      </c>
      <c r="N3677">
        <v>2</v>
      </c>
      <c r="O3677">
        <v>2</v>
      </c>
      <c r="P3677">
        <v>0</v>
      </c>
      <c r="Q3677">
        <v>3644</v>
      </c>
      <c r="R3677">
        <v>2175</v>
      </c>
      <c r="S3677">
        <v>181</v>
      </c>
      <c r="T3677">
        <v>99</v>
      </c>
      <c r="U3677">
        <v>47</v>
      </c>
      <c r="V3677">
        <v>52.899142312821482</v>
      </c>
      <c r="W3677">
        <v>8.8662112148345749</v>
      </c>
      <c r="X3677">
        <v>10</v>
      </c>
      <c r="Y3677">
        <v>1</v>
      </c>
      <c r="Z3677">
        <v>1858</v>
      </c>
      <c r="AA3677" t="s">
        <v>32</v>
      </c>
      <c r="AB3677">
        <v>10</v>
      </c>
      <c r="AC3677">
        <f t="shared" si="1140"/>
        <v>83333.333333333328</v>
      </c>
      <c r="AD3677">
        <f t="shared" si="1141"/>
        <v>0.83333333333333337</v>
      </c>
      <c r="AE3677">
        <f t="shared" si="1142"/>
        <v>0.54696132596685088</v>
      </c>
      <c r="AF3677">
        <f t="shared" si="1143"/>
        <v>0.25966850828729282</v>
      </c>
      <c r="AG3677">
        <v>37</v>
      </c>
      <c r="AH3677">
        <f t="shared" si="1156"/>
        <v>8</v>
      </c>
      <c r="AI3677">
        <f t="shared" si="1146"/>
        <v>20</v>
      </c>
      <c r="AJ3677">
        <f t="shared" si="1157"/>
        <v>7</v>
      </c>
      <c r="AK3677">
        <f t="shared" si="1158"/>
        <v>3</v>
      </c>
      <c r="AL3677">
        <f t="shared" si="1147"/>
        <v>2</v>
      </c>
      <c r="AM3677">
        <f t="shared" si="1148"/>
        <v>7</v>
      </c>
      <c r="AN3677">
        <f t="shared" si="1149"/>
        <v>12</v>
      </c>
      <c r="AO3677">
        <f t="shared" si="1150"/>
        <v>17</v>
      </c>
      <c r="AP3677">
        <f t="shared" si="1151"/>
        <v>19</v>
      </c>
      <c r="AQ3677">
        <f t="shared" si="1159"/>
        <v>15</v>
      </c>
      <c r="AR3677">
        <f t="shared" si="1152"/>
        <v>10</v>
      </c>
      <c r="AS3677">
        <f t="shared" si="1153"/>
        <v>5</v>
      </c>
      <c r="AT3677">
        <f t="shared" si="1154"/>
        <v>0</v>
      </c>
      <c r="AU3677">
        <f t="shared" si="1155"/>
        <v>5</v>
      </c>
    </row>
    <row r="3678" spans="1:47" x14ac:dyDescent="0.45">
      <c r="A3678" s="3">
        <v>43473</v>
      </c>
      <c r="B3678" s="3">
        <v>43493</v>
      </c>
      <c r="C3678" s="5">
        <f t="shared" si="1144"/>
        <v>20</v>
      </c>
      <c r="D3678" s="5">
        <f t="shared" si="1145"/>
        <v>1</v>
      </c>
      <c r="E3678" t="s">
        <v>35</v>
      </c>
      <c r="F3678">
        <v>500000</v>
      </c>
      <c r="G3678">
        <v>127</v>
      </c>
      <c r="H3678">
        <v>6</v>
      </c>
      <c r="I3678">
        <v>19</v>
      </c>
      <c r="J3678">
        <v>0</v>
      </c>
      <c r="K3678">
        <v>33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3630</v>
      </c>
      <c r="R3678">
        <v>2042</v>
      </c>
      <c r="S3678">
        <v>110</v>
      </c>
      <c r="T3678">
        <v>45</v>
      </c>
      <c r="U3678">
        <v>24</v>
      </c>
      <c r="V3678">
        <v>37.602115751046227</v>
      </c>
      <c r="W3678">
        <v>12.62631181551064</v>
      </c>
      <c r="X3678">
        <v>6</v>
      </c>
      <c r="Y3678">
        <v>1</v>
      </c>
      <c r="Z3678">
        <v>1462</v>
      </c>
      <c r="AA3678" t="s">
        <v>27</v>
      </c>
      <c r="AB3678">
        <v>5</v>
      </c>
      <c r="AC3678">
        <f t="shared" si="1140"/>
        <v>25000</v>
      </c>
      <c r="AD3678">
        <f t="shared" si="1141"/>
        <v>0.25</v>
      </c>
      <c r="AE3678">
        <f t="shared" si="1142"/>
        <v>0.40909090909090912</v>
      </c>
      <c r="AF3678">
        <f t="shared" si="1143"/>
        <v>0.21818181818181817</v>
      </c>
      <c r="AG3678">
        <v>37</v>
      </c>
      <c r="AH3678">
        <f t="shared" si="1156"/>
        <v>8</v>
      </c>
      <c r="AI3678">
        <f t="shared" si="1146"/>
        <v>28</v>
      </c>
      <c r="AJ3678">
        <f t="shared" si="1157"/>
        <v>7</v>
      </c>
      <c r="AK3678">
        <f t="shared" si="1158"/>
        <v>3</v>
      </c>
      <c r="AL3678">
        <f t="shared" si="1147"/>
        <v>2</v>
      </c>
      <c r="AM3678">
        <f t="shared" si="1148"/>
        <v>7</v>
      </c>
      <c r="AN3678">
        <f t="shared" si="1149"/>
        <v>12</v>
      </c>
      <c r="AO3678">
        <f t="shared" si="1150"/>
        <v>17</v>
      </c>
      <c r="AP3678">
        <f t="shared" si="1151"/>
        <v>27</v>
      </c>
      <c r="AQ3678">
        <f t="shared" si="1159"/>
        <v>23</v>
      </c>
      <c r="AR3678">
        <f t="shared" si="1152"/>
        <v>18</v>
      </c>
      <c r="AS3678">
        <f t="shared" si="1153"/>
        <v>13</v>
      </c>
      <c r="AT3678">
        <f t="shared" si="1154"/>
        <v>8</v>
      </c>
      <c r="AU3678">
        <f t="shared" si="1155"/>
        <v>3</v>
      </c>
    </row>
    <row r="3679" spans="1:47" x14ac:dyDescent="0.45">
      <c r="A3679" s="3">
        <v>43473</v>
      </c>
      <c r="B3679" s="3">
        <v>43486</v>
      </c>
      <c r="C3679" s="5">
        <f t="shared" si="1144"/>
        <v>13</v>
      </c>
      <c r="D3679" s="5">
        <f t="shared" si="1145"/>
        <v>1</v>
      </c>
      <c r="E3679" t="s">
        <v>35</v>
      </c>
      <c r="F3679">
        <v>500000</v>
      </c>
      <c r="G3679">
        <v>143</v>
      </c>
      <c r="H3679">
        <v>5</v>
      </c>
      <c r="I3679">
        <v>22</v>
      </c>
      <c r="J3679">
        <v>0</v>
      </c>
      <c r="K3679">
        <v>40</v>
      </c>
      <c r="L3679">
        <v>0</v>
      </c>
      <c r="M3679">
        <v>2</v>
      </c>
      <c r="N3679">
        <v>2</v>
      </c>
      <c r="O3679">
        <v>2</v>
      </c>
      <c r="P3679">
        <v>0</v>
      </c>
      <c r="Q3679">
        <v>2155</v>
      </c>
      <c r="R3679">
        <v>1192</v>
      </c>
      <c r="S3679">
        <v>68</v>
      </c>
      <c r="T3679">
        <v>77</v>
      </c>
      <c r="U3679">
        <v>31</v>
      </c>
      <c r="V3679">
        <v>36.095499407816853</v>
      </c>
      <c r="W3679">
        <v>12.579524279510469</v>
      </c>
      <c r="X3679">
        <v>7</v>
      </c>
      <c r="Y3679">
        <v>1</v>
      </c>
      <c r="Z3679">
        <v>1144</v>
      </c>
      <c r="AA3679" t="s">
        <v>27</v>
      </c>
      <c r="AB3679">
        <v>13</v>
      </c>
      <c r="AC3679">
        <f t="shared" si="1140"/>
        <v>38461.538461538461</v>
      </c>
      <c r="AD3679">
        <f t="shared" si="1141"/>
        <v>1</v>
      </c>
      <c r="AE3679">
        <f t="shared" si="1142"/>
        <v>1.1323529411764706</v>
      </c>
      <c r="AF3679">
        <f t="shared" si="1143"/>
        <v>0.45588235294117646</v>
      </c>
      <c r="AG3679">
        <v>37</v>
      </c>
      <c r="AH3679">
        <f t="shared" si="1156"/>
        <v>8</v>
      </c>
      <c r="AI3679">
        <f t="shared" si="1146"/>
        <v>21</v>
      </c>
      <c r="AJ3679">
        <f t="shared" si="1157"/>
        <v>7</v>
      </c>
      <c r="AK3679">
        <f t="shared" si="1158"/>
        <v>3</v>
      </c>
      <c r="AL3679">
        <f t="shared" si="1147"/>
        <v>2</v>
      </c>
      <c r="AM3679">
        <f t="shared" si="1148"/>
        <v>7</v>
      </c>
      <c r="AN3679">
        <f t="shared" si="1149"/>
        <v>12</v>
      </c>
      <c r="AO3679">
        <f t="shared" si="1150"/>
        <v>17</v>
      </c>
      <c r="AP3679">
        <f t="shared" si="1151"/>
        <v>20</v>
      </c>
      <c r="AQ3679">
        <f t="shared" si="1159"/>
        <v>16</v>
      </c>
      <c r="AR3679">
        <f t="shared" si="1152"/>
        <v>11</v>
      </c>
      <c r="AS3679">
        <f t="shared" si="1153"/>
        <v>6</v>
      </c>
      <c r="AT3679">
        <f t="shared" si="1154"/>
        <v>1</v>
      </c>
      <c r="AU3679">
        <f t="shared" si="1155"/>
        <v>4</v>
      </c>
    </row>
    <row r="3680" spans="1:47" x14ac:dyDescent="0.45">
      <c r="A3680" s="3">
        <v>43473</v>
      </c>
      <c r="B3680" s="3">
        <v>43482</v>
      </c>
      <c r="C3680" s="5">
        <f t="shared" si="1144"/>
        <v>9</v>
      </c>
      <c r="D3680" s="5">
        <f t="shared" si="1145"/>
        <v>1</v>
      </c>
      <c r="E3680" t="s">
        <v>35</v>
      </c>
      <c r="F3680">
        <v>1000000</v>
      </c>
      <c r="G3680">
        <v>32</v>
      </c>
      <c r="H3680">
        <v>8</v>
      </c>
      <c r="I3680">
        <v>37</v>
      </c>
      <c r="J3680">
        <v>2</v>
      </c>
      <c r="K3680">
        <v>44</v>
      </c>
      <c r="L3680">
        <v>2713</v>
      </c>
      <c r="M3680">
        <v>0</v>
      </c>
      <c r="N3680">
        <v>0</v>
      </c>
      <c r="O3680">
        <v>0</v>
      </c>
      <c r="P3680">
        <v>0</v>
      </c>
      <c r="Q3680">
        <v>3581</v>
      </c>
      <c r="R3680">
        <v>1977</v>
      </c>
      <c r="S3680">
        <v>94</v>
      </c>
      <c r="T3680">
        <v>61</v>
      </c>
      <c r="U3680">
        <v>32</v>
      </c>
      <c r="V3680">
        <v>32.249063135634259</v>
      </c>
      <c r="W3680">
        <v>13.986144330007861</v>
      </c>
      <c r="X3680">
        <v>7</v>
      </c>
      <c r="Y3680">
        <v>1</v>
      </c>
      <c r="Z3680">
        <v>170</v>
      </c>
      <c r="AA3680" t="s">
        <v>27</v>
      </c>
      <c r="AB3680">
        <v>5</v>
      </c>
      <c r="AC3680">
        <f t="shared" si="1140"/>
        <v>111111.11111111111</v>
      </c>
      <c r="AD3680">
        <f t="shared" si="1141"/>
        <v>0.55555555555555558</v>
      </c>
      <c r="AE3680">
        <f t="shared" si="1142"/>
        <v>0.64893617021276595</v>
      </c>
      <c r="AF3680">
        <f t="shared" si="1143"/>
        <v>0.34042553191489361</v>
      </c>
      <c r="AG3680">
        <v>37</v>
      </c>
      <c r="AH3680">
        <f t="shared" si="1156"/>
        <v>8</v>
      </c>
      <c r="AI3680">
        <f t="shared" si="1146"/>
        <v>17</v>
      </c>
      <c r="AJ3680">
        <f t="shared" si="1157"/>
        <v>7</v>
      </c>
      <c r="AK3680">
        <f t="shared" si="1158"/>
        <v>3</v>
      </c>
      <c r="AL3680">
        <f t="shared" si="1147"/>
        <v>2</v>
      </c>
      <c r="AM3680">
        <f t="shared" si="1148"/>
        <v>7</v>
      </c>
      <c r="AN3680">
        <f t="shared" si="1149"/>
        <v>12</v>
      </c>
      <c r="AO3680">
        <f t="shared" si="1150"/>
        <v>17</v>
      </c>
      <c r="AP3680">
        <f t="shared" si="1151"/>
        <v>16</v>
      </c>
      <c r="AQ3680">
        <f t="shared" si="1159"/>
        <v>12</v>
      </c>
      <c r="AR3680">
        <f t="shared" si="1152"/>
        <v>7</v>
      </c>
      <c r="AS3680">
        <f t="shared" si="1153"/>
        <v>2</v>
      </c>
      <c r="AT3680">
        <f t="shared" si="1154"/>
        <v>3</v>
      </c>
      <c r="AU3680">
        <f t="shared" si="1155"/>
        <v>8</v>
      </c>
    </row>
    <row r="3681" spans="1:47" x14ac:dyDescent="0.45">
      <c r="A3681" s="3">
        <v>43473</v>
      </c>
      <c r="B3681" s="3">
        <v>43486</v>
      </c>
      <c r="C3681" s="5">
        <f t="shared" si="1144"/>
        <v>13</v>
      </c>
      <c r="D3681" s="5">
        <f t="shared" si="1145"/>
        <v>1</v>
      </c>
      <c r="E3681" t="s">
        <v>35</v>
      </c>
      <c r="F3681">
        <v>1000000</v>
      </c>
      <c r="G3681">
        <v>74</v>
      </c>
      <c r="H3681">
        <v>13</v>
      </c>
      <c r="I3681">
        <v>83</v>
      </c>
      <c r="J3681">
        <v>2</v>
      </c>
      <c r="K3681">
        <v>40</v>
      </c>
      <c r="L3681">
        <v>589</v>
      </c>
      <c r="M3681">
        <v>2</v>
      </c>
      <c r="N3681">
        <v>0</v>
      </c>
      <c r="O3681">
        <v>0</v>
      </c>
      <c r="P3681">
        <v>0</v>
      </c>
      <c r="Q3681">
        <v>10145</v>
      </c>
      <c r="R3681">
        <v>5670</v>
      </c>
      <c r="S3681">
        <v>375</v>
      </c>
      <c r="T3681">
        <v>138</v>
      </c>
      <c r="U3681">
        <v>23</v>
      </c>
      <c r="V3681">
        <v>40.118358730158747</v>
      </c>
      <c r="W3681">
        <v>11.419851146384479</v>
      </c>
      <c r="X3681">
        <v>9</v>
      </c>
      <c r="Y3681">
        <v>1</v>
      </c>
      <c r="Z3681">
        <v>1062</v>
      </c>
      <c r="AA3681" t="s">
        <v>25</v>
      </c>
      <c r="AB3681">
        <v>5</v>
      </c>
      <c r="AC3681">
        <f t="shared" si="1140"/>
        <v>76923.076923076922</v>
      </c>
      <c r="AD3681">
        <f t="shared" si="1141"/>
        <v>0.38461538461538464</v>
      </c>
      <c r="AE3681">
        <f t="shared" si="1142"/>
        <v>0.36799999999999999</v>
      </c>
      <c r="AF3681">
        <f t="shared" si="1143"/>
        <v>6.133333333333333E-2</v>
      </c>
      <c r="AG3681">
        <v>37</v>
      </c>
      <c r="AH3681">
        <f t="shared" si="1156"/>
        <v>8</v>
      </c>
      <c r="AI3681">
        <f t="shared" si="1146"/>
        <v>21</v>
      </c>
      <c r="AJ3681">
        <f t="shared" si="1157"/>
        <v>7</v>
      </c>
      <c r="AK3681">
        <f t="shared" si="1158"/>
        <v>3</v>
      </c>
      <c r="AL3681">
        <f t="shared" si="1147"/>
        <v>2</v>
      </c>
      <c r="AM3681">
        <f t="shared" si="1148"/>
        <v>7</v>
      </c>
      <c r="AN3681">
        <f t="shared" si="1149"/>
        <v>12</v>
      </c>
      <c r="AO3681">
        <f t="shared" si="1150"/>
        <v>17</v>
      </c>
      <c r="AP3681">
        <f t="shared" si="1151"/>
        <v>20</v>
      </c>
      <c r="AQ3681">
        <f t="shared" si="1159"/>
        <v>16</v>
      </c>
      <c r="AR3681">
        <f t="shared" si="1152"/>
        <v>11</v>
      </c>
      <c r="AS3681">
        <f t="shared" si="1153"/>
        <v>6</v>
      </c>
      <c r="AT3681">
        <f t="shared" si="1154"/>
        <v>1</v>
      </c>
      <c r="AU3681">
        <f t="shared" si="1155"/>
        <v>4</v>
      </c>
    </row>
    <row r="3682" spans="1:47" x14ac:dyDescent="0.45">
      <c r="A3682" s="3">
        <v>43473</v>
      </c>
      <c r="B3682" s="3">
        <v>43485</v>
      </c>
      <c r="C3682" s="5">
        <f t="shared" si="1144"/>
        <v>12</v>
      </c>
      <c r="D3682" s="5">
        <f t="shared" si="1145"/>
        <v>1</v>
      </c>
      <c r="E3682" t="s">
        <v>35</v>
      </c>
      <c r="F3682">
        <v>1000000</v>
      </c>
      <c r="G3682">
        <v>23</v>
      </c>
      <c r="H3682">
        <v>5</v>
      </c>
      <c r="I3682">
        <v>15</v>
      </c>
      <c r="J3682">
        <v>1</v>
      </c>
      <c r="K3682">
        <v>45</v>
      </c>
      <c r="L3682">
        <v>203</v>
      </c>
      <c r="M3682">
        <v>0</v>
      </c>
      <c r="N3682">
        <v>0</v>
      </c>
      <c r="O3682">
        <v>0</v>
      </c>
      <c r="P3682">
        <v>0</v>
      </c>
      <c r="Q3682">
        <v>2810</v>
      </c>
      <c r="R3682">
        <v>1558</v>
      </c>
      <c r="S3682">
        <v>77</v>
      </c>
      <c r="T3682">
        <v>52</v>
      </c>
      <c r="U3682">
        <v>47</v>
      </c>
      <c r="V3682">
        <v>33.713645116116247</v>
      </c>
      <c r="W3682">
        <v>13.58358218161813</v>
      </c>
      <c r="X3682">
        <v>5</v>
      </c>
      <c r="Y3682">
        <v>1</v>
      </c>
      <c r="Z3682">
        <v>114</v>
      </c>
      <c r="AA3682" t="s">
        <v>25</v>
      </c>
      <c r="AB3682">
        <v>1</v>
      </c>
      <c r="AC3682">
        <f t="shared" si="1140"/>
        <v>83333.333333333328</v>
      </c>
      <c r="AD3682">
        <f t="shared" si="1141"/>
        <v>8.3333333333333329E-2</v>
      </c>
      <c r="AE3682">
        <f t="shared" si="1142"/>
        <v>0.67532467532467533</v>
      </c>
      <c r="AF3682">
        <f t="shared" si="1143"/>
        <v>0.61038961038961037</v>
      </c>
      <c r="AG3682">
        <v>37</v>
      </c>
      <c r="AH3682">
        <f t="shared" si="1156"/>
        <v>8</v>
      </c>
      <c r="AI3682">
        <f t="shared" si="1146"/>
        <v>20</v>
      </c>
      <c r="AJ3682">
        <f t="shared" si="1157"/>
        <v>7</v>
      </c>
      <c r="AK3682">
        <f t="shared" si="1158"/>
        <v>3</v>
      </c>
      <c r="AL3682">
        <f t="shared" si="1147"/>
        <v>2</v>
      </c>
      <c r="AM3682">
        <f t="shared" si="1148"/>
        <v>7</v>
      </c>
      <c r="AN3682">
        <f t="shared" si="1149"/>
        <v>12</v>
      </c>
      <c r="AO3682">
        <f t="shared" si="1150"/>
        <v>17</v>
      </c>
      <c r="AP3682">
        <f t="shared" si="1151"/>
        <v>19</v>
      </c>
      <c r="AQ3682">
        <f t="shared" si="1159"/>
        <v>15</v>
      </c>
      <c r="AR3682">
        <f t="shared" si="1152"/>
        <v>10</v>
      </c>
      <c r="AS3682">
        <f t="shared" si="1153"/>
        <v>5</v>
      </c>
      <c r="AT3682">
        <f t="shared" si="1154"/>
        <v>0</v>
      </c>
      <c r="AU3682">
        <f t="shared" si="1155"/>
        <v>5</v>
      </c>
    </row>
    <row r="3683" spans="1:47" x14ac:dyDescent="0.45">
      <c r="A3683" s="3">
        <v>43473</v>
      </c>
      <c r="B3683" s="3">
        <v>43487</v>
      </c>
      <c r="C3683" s="5">
        <f t="shared" si="1144"/>
        <v>14</v>
      </c>
      <c r="D3683" s="5">
        <f t="shared" si="1145"/>
        <v>1</v>
      </c>
      <c r="E3683" t="s">
        <v>35</v>
      </c>
      <c r="F3683">
        <v>3000000</v>
      </c>
      <c r="G3683">
        <v>1278</v>
      </c>
      <c r="H3683">
        <v>6</v>
      </c>
      <c r="I3683">
        <v>118</v>
      </c>
      <c r="J3683">
        <v>0</v>
      </c>
      <c r="K3683">
        <v>67</v>
      </c>
      <c r="L3683">
        <v>1257</v>
      </c>
      <c r="M3683">
        <v>56</v>
      </c>
      <c r="N3683">
        <v>4</v>
      </c>
      <c r="O3683">
        <v>4</v>
      </c>
      <c r="P3683">
        <v>1</v>
      </c>
      <c r="Q3683">
        <v>2691</v>
      </c>
      <c r="R3683">
        <v>1442</v>
      </c>
      <c r="S3683">
        <v>67</v>
      </c>
      <c r="T3683">
        <v>24</v>
      </c>
      <c r="U3683">
        <v>7</v>
      </c>
      <c r="V3683">
        <v>27.112799697766381</v>
      </c>
      <c r="W3683">
        <v>14.824397085308551</v>
      </c>
      <c r="X3683">
        <v>8</v>
      </c>
      <c r="Y3683">
        <v>1</v>
      </c>
      <c r="Z3683">
        <v>8530</v>
      </c>
      <c r="AA3683" t="s">
        <v>31</v>
      </c>
      <c r="AB3683">
        <v>27</v>
      </c>
      <c r="AC3683">
        <f t="shared" si="1140"/>
        <v>214285.71428571429</v>
      </c>
      <c r="AD3683">
        <f t="shared" si="1141"/>
        <v>1.9285714285714286</v>
      </c>
      <c r="AE3683">
        <f t="shared" si="1142"/>
        <v>0.35820895522388058</v>
      </c>
      <c r="AF3683">
        <f t="shared" si="1143"/>
        <v>0.1044776119402985</v>
      </c>
      <c r="AG3683">
        <v>37</v>
      </c>
      <c r="AH3683">
        <f t="shared" si="1156"/>
        <v>8</v>
      </c>
      <c r="AI3683">
        <f t="shared" si="1146"/>
        <v>22</v>
      </c>
      <c r="AJ3683">
        <f t="shared" si="1157"/>
        <v>7</v>
      </c>
      <c r="AK3683">
        <f t="shared" si="1158"/>
        <v>3</v>
      </c>
      <c r="AL3683">
        <f t="shared" si="1147"/>
        <v>2</v>
      </c>
      <c r="AM3683">
        <f t="shared" si="1148"/>
        <v>7</v>
      </c>
      <c r="AN3683">
        <f t="shared" si="1149"/>
        <v>12</v>
      </c>
      <c r="AO3683">
        <f t="shared" si="1150"/>
        <v>17</v>
      </c>
      <c r="AP3683">
        <f t="shared" si="1151"/>
        <v>21</v>
      </c>
      <c r="AQ3683">
        <f t="shared" si="1159"/>
        <v>17</v>
      </c>
      <c r="AR3683">
        <f t="shared" si="1152"/>
        <v>12</v>
      </c>
      <c r="AS3683">
        <f t="shared" si="1153"/>
        <v>7</v>
      </c>
      <c r="AT3683">
        <f t="shared" si="1154"/>
        <v>2</v>
      </c>
      <c r="AU3683">
        <f t="shared" si="1155"/>
        <v>3</v>
      </c>
    </row>
    <row r="3684" spans="1:47" x14ac:dyDescent="0.45">
      <c r="A3684" s="3">
        <v>43473</v>
      </c>
      <c r="B3684" s="3">
        <v>43487</v>
      </c>
      <c r="C3684" s="5">
        <f t="shared" si="1144"/>
        <v>14</v>
      </c>
      <c r="D3684" s="5">
        <f t="shared" si="1145"/>
        <v>1</v>
      </c>
      <c r="E3684" t="s">
        <v>35</v>
      </c>
      <c r="F3684">
        <v>1000000</v>
      </c>
      <c r="G3684">
        <v>37</v>
      </c>
      <c r="H3684">
        <v>4</v>
      </c>
      <c r="I3684">
        <v>43</v>
      </c>
      <c r="J3684">
        <v>0</v>
      </c>
      <c r="K3684">
        <v>39</v>
      </c>
      <c r="L3684">
        <v>0</v>
      </c>
      <c r="M3684">
        <v>1</v>
      </c>
      <c r="N3684">
        <v>1</v>
      </c>
      <c r="O3684">
        <v>1</v>
      </c>
      <c r="P3684">
        <v>0</v>
      </c>
      <c r="Q3684">
        <v>3873</v>
      </c>
      <c r="R3684">
        <v>2139</v>
      </c>
      <c r="S3684">
        <v>84</v>
      </c>
      <c r="T3684">
        <v>83</v>
      </c>
      <c r="U3684">
        <v>34</v>
      </c>
      <c r="V3684">
        <v>27.80698281907436</v>
      </c>
      <c r="W3684">
        <v>15.70684982969345</v>
      </c>
      <c r="X3684">
        <v>7</v>
      </c>
      <c r="Y3684">
        <v>1</v>
      </c>
      <c r="Z3684">
        <v>261</v>
      </c>
      <c r="AA3684" t="s">
        <v>31</v>
      </c>
      <c r="AB3684">
        <v>4</v>
      </c>
      <c r="AC3684">
        <f t="shared" si="1140"/>
        <v>71428.571428571435</v>
      </c>
      <c r="AD3684">
        <f t="shared" si="1141"/>
        <v>0.2857142857142857</v>
      </c>
      <c r="AE3684">
        <f t="shared" si="1142"/>
        <v>0.98809523809523814</v>
      </c>
      <c r="AF3684">
        <f t="shared" si="1143"/>
        <v>0.40476190476190477</v>
      </c>
      <c r="AG3684">
        <v>37</v>
      </c>
      <c r="AH3684">
        <f t="shared" si="1156"/>
        <v>8</v>
      </c>
      <c r="AI3684">
        <f t="shared" si="1146"/>
        <v>22</v>
      </c>
      <c r="AJ3684">
        <f t="shared" si="1157"/>
        <v>7</v>
      </c>
      <c r="AK3684">
        <f t="shared" si="1158"/>
        <v>3</v>
      </c>
      <c r="AL3684">
        <f t="shared" si="1147"/>
        <v>2</v>
      </c>
      <c r="AM3684">
        <f t="shared" si="1148"/>
        <v>7</v>
      </c>
      <c r="AN3684">
        <f t="shared" si="1149"/>
        <v>12</v>
      </c>
      <c r="AO3684">
        <f t="shared" si="1150"/>
        <v>17</v>
      </c>
      <c r="AP3684">
        <f t="shared" si="1151"/>
        <v>21</v>
      </c>
      <c r="AQ3684">
        <f t="shared" si="1159"/>
        <v>17</v>
      </c>
      <c r="AR3684">
        <f t="shared" si="1152"/>
        <v>12</v>
      </c>
      <c r="AS3684">
        <f t="shared" si="1153"/>
        <v>7</v>
      </c>
      <c r="AT3684">
        <f t="shared" si="1154"/>
        <v>2</v>
      </c>
      <c r="AU3684">
        <f t="shared" si="1155"/>
        <v>3</v>
      </c>
    </row>
    <row r="3685" spans="1:47" x14ac:dyDescent="0.45">
      <c r="A3685" s="3">
        <v>43473</v>
      </c>
      <c r="B3685" s="3">
        <v>43481</v>
      </c>
      <c r="C3685" s="5">
        <f t="shared" si="1144"/>
        <v>8</v>
      </c>
      <c r="D3685" s="5">
        <f t="shared" si="1145"/>
        <v>1</v>
      </c>
      <c r="E3685" t="s">
        <v>35</v>
      </c>
      <c r="F3685">
        <v>500000</v>
      </c>
      <c r="G3685">
        <v>29</v>
      </c>
      <c r="H3685">
        <v>3</v>
      </c>
      <c r="I3685">
        <v>7</v>
      </c>
      <c r="J3685">
        <v>0</v>
      </c>
      <c r="K3685">
        <v>55</v>
      </c>
      <c r="L3685">
        <v>49</v>
      </c>
      <c r="M3685">
        <v>0</v>
      </c>
      <c r="N3685">
        <v>0</v>
      </c>
      <c r="O3685">
        <v>0</v>
      </c>
      <c r="P3685">
        <v>0</v>
      </c>
      <c r="Q3685">
        <v>1310</v>
      </c>
      <c r="R3685">
        <v>733</v>
      </c>
      <c r="S3685">
        <v>42</v>
      </c>
      <c r="T3685">
        <v>13</v>
      </c>
      <c r="U3685">
        <v>1</v>
      </c>
      <c r="V3685">
        <v>37.925744656662118</v>
      </c>
      <c r="W3685">
        <v>12.30510524264276</v>
      </c>
      <c r="X3685">
        <v>6</v>
      </c>
      <c r="Y3685">
        <v>1</v>
      </c>
      <c r="Z3685">
        <v>108</v>
      </c>
      <c r="AA3685" t="s">
        <v>31</v>
      </c>
      <c r="AB3685">
        <v>1</v>
      </c>
      <c r="AC3685">
        <f t="shared" si="1140"/>
        <v>62500</v>
      </c>
      <c r="AD3685">
        <f t="shared" si="1141"/>
        <v>0.125</v>
      </c>
      <c r="AE3685">
        <f t="shared" si="1142"/>
        <v>0.30952380952380953</v>
      </c>
      <c r="AF3685">
        <f t="shared" si="1143"/>
        <v>2.3809523809523808E-2</v>
      </c>
      <c r="AG3685">
        <v>37</v>
      </c>
      <c r="AH3685">
        <f t="shared" si="1156"/>
        <v>8</v>
      </c>
      <c r="AI3685">
        <f t="shared" si="1146"/>
        <v>16</v>
      </c>
      <c r="AJ3685">
        <f t="shared" si="1157"/>
        <v>7</v>
      </c>
      <c r="AK3685">
        <f t="shared" si="1158"/>
        <v>3</v>
      </c>
      <c r="AL3685">
        <f t="shared" si="1147"/>
        <v>2</v>
      </c>
      <c r="AM3685">
        <f t="shared" si="1148"/>
        <v>7</v>
      </c>
      <c r="AN3685">
        <f t="shared" si="1149"/>
        <v>12</v>
      </c>
      <c r="AO3685">
        <f t="shared" si="1150"/>
        <v>17</v>
      </c>
      <c r="AP3685">
        <f t="shared" si="1151"/>
        <v>15</v>
      </c>
      <c r="AQ3685">
        <f t="shared" si="1159"/>
        <v>11</v>
      </c>
      <c r="AR3685">
        <f t="shared" si="1152"/>
        <v>6</v>
      </c>
      <c r="AS3685">
        <f t="shared" si="1153"/>
        <v>1</v>
      </c>
      <c r="AT3685">
        <f t="shared" si="1154"/>
        <v>4</v>
      </c>
      <c r="AU3685">
        <f t="shared" si="1155"/>
        <v>9</v>
      </c>
    </row>
    <row r="3686" spans="1:47" x14ac:dyDescent="0.45">
      <c r="A3686" s="3">
        <v>43473</v>
      </c>
      <c r="B3686" s="3">
        <v>43516</v>
      </c>
      <c r="C3686" s="5">
        <f t="shared" si="1144"/>
        <v>43</v>
      </c>
      <c r="D3686" s="5">
        <f t="shared" si="1145"/>
        <v>1</v>
      </c>
      <c r="E3686" t="s">
        <v>35</v>
      </c>
      <c r="F3686">
        <v>1000000</v>
      </c>
      <c r="G3686">
        <v>1018</v>
      </c>
      <c r="H3686">
        <v>4</v>
      </c>
      <c r="I3686">
        <v>13</v>
      </c>
      <c r="J3686">
        <v>0</v>
      </c>
      <c r="K3686">
        <v>69</v>
      </c>
      <c r="L3686">
        <v>11</v>
      </c>
      <c r="M3686">
        <v>0</v>
      </c>
      <c r="N3686">
        <v>0</v>
      </c>
      <c r="O3686">
        <v>0</v>
      </c>
      <c r="P3686">
        <v>0</v>
      </c>
      <c r="Q3686">
        <v>1221</v>
      </c>
      <c r="R3686">
        <v>659</v>
      </c>
      <c r="S3686">
        <v>41</v>
      </c>
      <c r="T3686">
        <v>17</v>
      </c>
      <c r="U3686">
        <v>23</v>
      </c>
      <c r="V3686">
        <v>33.773235500943798</v>
      </c>
      <c r="W3686">
        <v>12.541662533772531</v>
      </c>
      <c r="X3686">
        <v>7</v>
      </c>
      <c r="Y3686">
        <v>1</v>
      </c>
      <c r="Z3686">
        <v>5681</v>
      </c>
      <c r="AA3686" t="s">
        <v>33</v>
      </c>
      <c r="AB3686">
        <v>13</v>
      </c>
      <c r="AC3686">
        <f t="shared" si="1140"/>
        <v>23255.81395348837</v>
      </c>
      <c r="AD3686">
        <f t="shared" si="1141"/>
        <v>0.30232558139534882</v>
      </c>
      <c r="AE3686">
        <f t="shared" si="1142"/>
        <v>0.41463414634146339</v>
      </c>
      <c r="AF3686">
        <f t="shared" si="1143"/>
        <v>0.56097560975609762</v>
      </c>
      <c r="AG3686">
        <v>37</v>
      </c>
      <c r="AH3686">
        <f t="shared" si="1156"/>
        <v>8</v>
      </c>
      <c r="AI3686">
        <f t="shared" si="1146"/>
        <v>20</v>
      </c>
      <c r="AJ3686">
        <f t="shared" si="1157"/>
        <v>7</v>
      </c>
      <c r="AK3686">
        <f t="shared" si="1158"/>
        <v>3</v>
      </c>
      <c r="AL3686">
        <f t="shared" si="1147"/>
        <v>2</v>
      </c>
      <c r="AM3686">
        <f t="shared" si="1148"/>
        <v>7</v>
      </c>
      <c r="AN3686">
        <f t="shared" si="1149"/>
        <v>12</v>
      </c>
      <c r="AO3686">
        <f t="shared" si="1150"/>
        <v>17</v>
      </c>
      <c r="AP3686">
        <f t="shared" si="1151"/>
        <v>19</v>
      </c>
      <c r="AQ3686">
        <f t="shared" si="1159"/>
        <v>15</v>
      </c>
      <c r="AR3686">
        <f t="shared" si="1152"/>
        <v>10</v>
      </c>
      <c r="AS3686">
        <f t="shared" si="1153"/>
        <v>5</v>
      </c>
      <c r="AT3686">
        <f t="shared" si="1154"/>
        <v>0</v>
      </c>
      <c r="AU3686">
        <f t="shared" si="1155"/>
        <v>5</v>
      </c>
    </row>
    <row r="3687" spans="1:47" x14ac:dyDescent="0.45">
      <c r="A3687" s="3">
        <v>43473</v>
      </c>
      <c r="B3687" s="3">
        <v>43502</v>
      </c>
      <c r="C3687" s="5">
        <f t="shared" si="1144"/>
        <v>29</v>
      </c>
      <c r="D3687" s="5">
        <f t="shared" si="1145"/>
        <v>1</v>
      </c>
      <c r="E3687" t="s">
        <v>35</v>
      </c>
      <c r="F3687">
        <v>2000000</v>
      </c>
      <c r="G3687">
        <v>119</v>
      </c>
      <c r="H3687">
        <v>5</v>
      </c>
      <c r="I3687">
        <v>45</v>
      </c>
      <c r="J3687">
        <v>0</v>
      </c>
      <c r="K3687">
        <v>52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3114</v>
      </c>
      <c r="R3687">
        <v>1649</v>
      </c>
      <c r="S3687">
        <v>75</v>
      </c>
      <c r="T3687">
        <v>42</v>
      </c>
      <c r="U3687">
        <v>19</v>
      </c>
      <c r="V3687">
        <v>24.758436304831239</v>
      </c>
      <c r="W3687">
        <v>15.2681232261977</v>
      </c>
      <c r="X3687">
        <v>10</v>
      </c>
      <c r="Y3687">
        <v>1</v>
      </c>
      <c r="Z3687">
        <v>273</v>
      </c>
      <c r="AA3687" t="s">
        <v>33</v>
      </c>
      <c r="AB3687">
        <v>2</v>
      </c>
      <c r="AC3687">
        <f t="shared" si="1140"/>
        <v>68965.517241379304</v>
      </c>
      <c r="AD3687">
        <f t="shared" si="1141"/>
        <v>6.8965517241379309E-2</v>
      </c>
      <c r="AE3687">
        <f t="shared" si="1142"/>
        <v>0.56000000000000005</v>
      </c>
      <c r="AF3687">
        <f t="shared" si="1143"/>
        <v>0.25333333333333335</v>
      </c>
      <c r="AG3687">
        <v>37</v>
      </c>
      <c r="AH3687">
        <f t="shared" si="1156"/>
        <v>8</v>
      </c>
      <c r="AI3687">
        <f t="shared" si="1146"/>
        <v>6</v>
      </c>
      <c r="AJ3687">
        <f t="shared" si="1157"/>
        <v>7</v>
      </c>
      <c r="AK3687">
        <f t="shared" si="1158"/>
        <v>3</v>
      </c>
      <c r="AL3687">
        <f t="shared" si="1147"/>
        <v>2</v>
      </c>
      <c r="AM3687">
        <f t="shared" si="1148"/>
        <v>7</v>
      </c>
      <c r="AN3687">
        <f t="shared" si="1149"/>
        <v>12</v>
      </c>
      <c r="AO3687">
        <f t="shared" si="1150"/>
        <v>17</v>
      </c>
      <c r="AP3687">
        <f t="shared" si="1151"/>
        <v>5</v>
      </c>
      <c r="AQ3687">
        <f t="shared" si="1159"/>
        <v>1</v>
      </c>
      <c r="AR3687">
        <f t="shared" si="1152"/>
        <v>4</v>
      </c>
      <c r="AS3687">
        <f t="shared" si="1153"/>
        <v>9</v>
      </c>
      <c r="AT3687">
        <f t="shared" si="1154"/>
        <v>14</v>
      </c>
      <c r="AU3687">
        <f t="shared" si="1155"/>
        <v>19</v>
      </c>
    </row>
    <row r="3688" spans="1:47" x14ac:dyDescent="0.45">
      <c r="A3688" s="3">
        <v>43473</v>
      </c>
      <c r="B3688" s="3">
        <v>43502</v>
      </c>
      <c r="C3688" s="5">
        <f t="shared" si="1144"/>
        <v>29</v>
      </c>
      <c r="D3688" s="5">
        <f t="shared" si="1145"/>
        <v>1</v>
      </c>
      <c r="E3688" t="s">
        <v>35</v>
      </c>
      <c r="F3688">
        <v>500000</v>
      </c>
      <c r="G3688">
        <v>3</v>
      </c>
      <c r="H3688">
        <v>3</v>
      </c>
      <c r="I3688">
        <v>21</v>
      </c>
      <c r="J3688">
        <v>0</v>
      </c>
      <c r="K3688">
        <v>44</v>
      </c>
      <c r="L3688">
        <v>44</v>
      </c>
      <c r="M3688">
        <v>0</v>
      </c>
      <c r="N3688">
        <v>0</v>
      </c>
      <c r="O3688">
        <v>0</v>
      </c>
      <c r="P3688">
        <v>0</v>
      </c>
      <c r="Q3688">
        <v>1584</v>
      </c>
      <c r="R3688">
        <v>836</v>
      </c>
      <c r="S3688">
        <v>48</v>
      </c>
      <c r="T3688">
        <v>16</v>
      </c>
      <c r="U3688">
        <v>8</v>
      </c>
      <c r="V3688">
        <v>28.862346491228099</v>
      </c>
      <c r="W3688">
        <v>13.56039473684211</v>
      </c>
      <c r="X3688">
        <v>6</v>
      </c>
      <c r="Y3688">
        <v>0</v>
      </c>
      <c r="Z3688">
        <v>6</v>
      </c>
      <c r="AA3688" t="s">
        <v>26</v>
      </c>
      <c r="AB3688">
        <v>0</v>
      </c>
      <c r="AC3688">
        <f t="shared" si="1140"/>
        <v>17241.379310344826</v>
      </c>
      <c r="AD3688">
        <f t="shared" si="1141"/>
        <v>0</v>
      </c>
      <c r="AE3688">
        <f t="shared" si="1142"/>
        <v>0.33333333333333331</v>
      </c>
      <c r="AF3688">
        <f t="shared" si="1143"/>
        <v>0.16666666666666666</v>
      </c>
      <c r="AG3688">
        <v>37</v>
      </c>
      <c r="AH3688">
        <f t="shared" si="1156"/>
        <v>8</v>
      </c>
      <c r="AI3688">
        <f t="shared" si="1146"/>
        <v>6</v>
      </c>
      <c r="AJ3688">
        <f t="shared" si="1157"/>
        <v>7</v>
      </c>
      <c r="AK3688">
        <f t="shared" si="1158"/>
        <v>3</v>
      </c>
      <c r="AL3688">
        <f t="shared" si="1147"/>
        <v>2</v>
      </c>
      <c r="AM3688">
        <f t="shared" si="1148"/>
        <v>7</v>
      </c>
      <c r="AN3688">
        <f t="shared" si="1149"/>
        <v>12</v>
      </c>
      <c r="AO3688">
        <f t="shared" si="1150"/>
        <v>17</v>
      </c>
      <c r="AP3688">
        <f t="shared" si="1151"/>
        <v>5</v>
      </c>
      <c r="AQ3688">
        <f t="shared" si="1159"/>
        <v>1</v>
      </c>
      <c r="AR3688">
        <f t="shared" si="1152"/>
        <v>4</v>
      </c>
      <c r="AS3688">
        <f t="shared" si="1153"/>
        <v>9</v>
      </c>
      <c r="AT3688">
        <f t="shared" si="1154"/>
        <v>14</v>
      </c>
      <c r="AU3688">
        <f t="shared" si="1155"/>
        <v>19</v>
      </c>
    </row>
    <row r="3689" spans="1:47" x14ac:dyDescent="0.45">
      <c r="A3689" s="3">
        <v>43473</v>
      </c>
      <c r="B3689" s="3">
        <v>43508</v>
      </c>
      <c r="C3689" s="5">
        <f t="shared" si="1144"/>
        <v>35</v>
      </c>
      <c r="D3689" s="5">
        <f t="shared" si="1145"/>
        <v>1</v>
      </c>
      <c r="E3689" t="s">
        <v>35</v>
      </c>
      <c r="F3689">
        <v>2000000</v>
      </c>
      <c r="G3689">
        <v>204</v>
      </c>
      <c r="H3689">
        <v>4</v>
      </c>
      <c r="I3689">
        <v>22</v>
      </c>
      <c r="J3689">
        <v>2</v>
      </c>
      <c r="K3689">
        <v>22</v>
      </c>
      <c r="L3689">
        <v>424</v>
      </c>
      <c r="M3689">
        <v>3</v>
      </c>
      <c r="N3689">
        <v>2</v>
      </c>
      <c r="O3689">
        <v>2</v>
      </c>
      <c r="P3689">
        <v>0</v>
      </c>
      <c r="Q3689">
        <v>1946</v>
      </c>
      <c r="R3689">
        <v>1122</v>
      </c>
      <c r="S3689">
        <v>91</v>
      </c>
      <c r="T3689">
        <v>17</v>
      </c>
      <c r="U3689">
        <v>4</v>
      </c>
      <c r="V3689">
        <v>47.589903331962176</v>
      </c>
      <c r="W3689">
        <v>9.6845250827603806</v>
      </c>
      <c r="X3689">
        <v>6</v>
      </c>
      <c r="Y3689">
        <v>1</v>
      </c>
      <c r="Z3689">
        <v>379</v>
      </c>
      <c r="AA3689" t="s">
        <v>30</v>
      </c>
      <c r="AB3689">
        <v>2</v>
      </c>
      <c r="AC3689">
        <f t="shared" si="1140"/>
        <v>57142.857142857145</v>
      </c>
      <c r="AD3689">
        <f t="shared" si="1141"/>
        <v>5.7142857142857141E-2</v>
      </c>
      <c r="AE3689">
        <f t="shared" si="1142"/>
        <v>0.18681318681318682</v>
      </c>
      <c r="AF3689">
        <f t="shared" si="1143"/>
        <v>4.3956043956043959E-2</v>
      </c>
      <c r="AG3689">
        <v>37</v>
      </c>
      <c r="AH3689">
        <f t="shared" si="1156"/>
        <v>8</v>
      </c>
      <c r="AI3689">
        <f t="shared" si="1146"/>
        <v>12</v>
      </c>
      <c r="AJ3689">
        <f t="shared" si="1157"/>
        <v>7</v>
      </c>
      <c r="AK3689">
        <f t="shared" si="1158"/>
        <v>3</v>
      </c>
      <c r="AL3689">
        <f t="shared" si="1147"/>
        <v>2</v>
      </c>
      <c r="AM3689">
        <f t="shared" si="1148"/>
        <v>7</v>
      </c>
      <c r="AN3689">
        <f t="shared" si="1149"/>
        <v>12</v>
      </c>
      <c r="AO3689">
        <f t="shared" si="1150"/>
        <v>17</v>
      </c>
      <c r="AP3689">
        <f t="shared" si="1151"/>
        <v>11</v>
      </c>
      <c r="AQ3689">
        <f t="shared" si="1159"/>
        <v>7</v>
      </c>
      <c r="AR3689">
        <f t="shared" si="1152"/>
        <v>2</v>
      </c>
      <c r="AS3689">
        <f t="shared" si="1153"/>
        <v>3</v>
      </c>
      <c r="AT3689">
        <f t="shared" si="1154"/>
        <v>8</v>
      </c>
      <c r="AU3689">
        <f t="shared" si="1155"/>
        <v>13</v>
      </c>
    </row>
    <row r="3690" spans="1:47" x14ac:dyDescent="0.45">
      <c r="A3690" s="3">
        <v>43469</v>
      </c>
      <c r="B3690" s="3">
        <v>43485</v>
      </c>
      <c r="C3690" s="5">
        <f t="shared" si="1144"/>
        <v>16</v>
      </c>
      <c r="D3690" s="5">
        <f t="shared" si="1145"/>
        <v>1</v>
      </c>
      <c r="E3690" t="s">
        <v>38</v>
      </c>
      <c r="F3690">
        <v>500000</v>
      </c>
      <c r="G3690">
        <v>34</v>
      </c>
      <c r="H3690">
        <v>6</v>
      </c>
      <c r="I3690">
        <v>17</v>
      </c>
      <c r="J3690">
        <v>1</v>
      </c>
      <c r="K3690">
        <v>25</v>
      </c>
      <c r="L3690">
        <v>0</v>
      </c>
      <c r="M3690">
        <v>2</v>
      </c>
      <c r="N3690">
        <v>0</v>
      </c>
      <c r="O3690">
        <v>0</v>
      </c>
      <c r="P3690">
        <v>0</v>
      </c>
      <c r="Q3690">
        <v>2250</v>
      </c>
      <c r="R3690">
        <v>1272</v>
      </c>
      <c r="S3690">
        <v>68</v>
      </c>
      <c r="T3690">
        <v>22</v>
      </c>
      <c r="U3690">
        <v>16</v>
      </c>
      <c r="V3690">
        <v>38.202302996670397</v>
      </c>
      <c r="W3690">
        <v>12.577935627081031</v>
      </c>
      <c r="X3690">
        <v>7</v>
      </c>
      <c r="Y3690">
        <v>1</v>
      </c>
      <c r="Z3690">
        <v>632</v>
      </c>
      <c r="AA3690" t="s">
        <v>32</v>
      </c>
      <c r="AB3690">
        <v>3</v>
      </c>
      <c r="AC3690">
        <f t="shared" si="1140"/>
        <v>31250</v>
      </c>
      <c r="AD3690">
        <f t="shared" si="1141"/>
        <v>0.1875</v>
      </c>
      <c r="AE3690">
        <f t="shared" si="1142"/>
        <v>0.3235294117647059</v>
      </c>
      <c r="AF3690">
        <f t="shared" si="1143"/>
        <v>0.23529411764705882</v>
      </c>
      <c r="AG3690">
        <v>41</v>
      </c>
      <c r="AH3690">
        <f t="shared" si="1156"/>
        <v>4</v>
      </c>
      <c r="AI3690">
        <f t="shared" si="1146"/>
        <v>20</v>
      </c>
      <c r="AJ3690">
        <f t="shared" si="1157"/>
        <v>3</v>
      </c>
      <c r="AK3690">
        <f t="shared" si="1158"/>
        <v>1</v>
      </c>
      <c r="AL3690">
        <f t="shared" si="1147"/>
        <v>6</v>
      </c>
      <c r="AM3690">
        <f t="shared" si="1148"/>
        <v>11</v>
      </c>
      <c r="AN3690">
        <f t="shared" si="1149"/>
        <v>16</v>
      </c>
      <c r="AO3690">
        <f t="shared" si="1150"/>
        <v>21</v>
      </c>
      <c r="AP3690">
        <f t="shared" si="1151"/>
        <v>19</v>
      </c>
      <c r="AQ3690">
        <f t="shared" si="1159"/>
        <v>15</v>
      </c>
      <c r="AR3690">
        <f t="shared" si="1152"/>
        <v>10</v>
      </c>
      <c r="AS3690">
        <f t="shared" si="1153"/>
        <v>5</v>
      </c>
      <c r="AT3690">
        <f t="shared" si="1154"/>
        <v>0</v>
      </c>
      <c r="AU3690">
        <f t="shared" si="1155"/>
        <v>5</v>
      </c>
    </row>
    <row r="3691" spans="1:47" x14ac:dyDescent="0.45">
      <c r="A3691" s="3">
        <v>43469</v>
      </c>
      <c r="B3691" s="3">
        <v>43481</v>
      </c>
      <c r="C3691" s="5">
        <f t="shared" si="1144"/>
        <v>12</v>
      </c>
      <c r="D3691" s="5">
        <f t="shared" si="1145"/>
        <v>1</v>
      </c>
      <c r="E3691" t="s">
        <v>38</v>
      </c>
      <c r="F3691">
        <v>3000000</v>
      </c>
      <c r="G3691">
        <v>4</v>
      </c>
      <c r="H3691">
        <v>4</v>
      </c>
      <c r="I3691">
        <v>16</v>
      </c>
      <c r="J3691">
        <v>0</v>
      </c>
      <c r="K3691">
        <v>75</v>
      </c>
      <c r="L3691">
        <v>0</v>
      </c>
      <c r="M3691">
        <v>2</v>
      </c>
      <c r="N3691">
        <v>1</v>
      </c>
      <c r="O3691">
        <v>1</v>
      </c>
      <c r="P3691">
        <v>0</v>
      </c>
      <c r="Q3691">
        <v>3387</v>
      </c>
      <c r="R3691">
        <v>1862</v>
      </c>
      <c r="S3691">
        <v>96</v>
      </c>
      <c r="T3691">
        <v>36</v>
      </c>
      <c r="U3691">
        <v>42</v>
      </c>
      <c r="V3691">
        <v>33.259829596312223</v>
      </c>
      <c r="W3691">
        <v>13.43871441997852</v>
      </c>
      <c r="X3691">
        <v>3</v>
      </c>
      <c r="Y3691">
        <v>0</v>
      </c>
      <c r="Z3691">
        <v>41</v>
      </c>
      <c r="AA3691" t="s">
        <v>32</v>
      </c>
      <c r="AB3691">
        <v>0</v>
      </c>
      <c r="AC3691">
        <f t="shared" si="1140"/>
        <v>250000</v>
      </c>
      <c r="AD3691">
        <f t="shared" si="1141"/>
        <v>0</v>
      </c>
      <c r="AE3691">
        <f t="shared" si="1142"/>
        <v>0.375</v>
      </c>
      <c r="AF3691">
        <f t="shared" si="1143"/>
        <v>0.4375</v>
      </c>
      <c r="AG3691">
        <v>41</v>
      </c>
      <c r="AH3691">
        <f t="shared" si="1156"/>
        <v>4</v>
      </c>
      <c r="AI3691">
        <f t="shared" si="1146"/>
        <v>16</v>
      </c>
      <c r="AJ3691">
        <f t="shared" si="1157"/>
        <v>3</v>
      </c>
      <c r="AK3691">
        <f t="shared" si="1158"/>
        <v>1</v>
      </c>
      <c r="AL3691">
        <f t="shared" si="1147"/>
        <v>6</v>
      </c>
      <c r="AM3691">
        <f t="shared" si="1148"/>
        <v>11</v>
      </c>
      <c r="AN3691">
        <f t="shared" si="1149"/>
        <v>16</v>
      </c>
      <c r="AO3691">
        <f t="shared" si="1150"/>
        <v>21</v>
      </c>
      <c r="AP3691">
        <f t="shared" si="1151"/>
        <v>15</v>
      </c>
      <c r="AQ3691">
        <f t="shared" si="1159"/>
        <v>11</v>
      </c>
      <c r="AR3691">
        <f t="shared" si="1152"/>
        <v>6</v>
      </c>
      <c r="AS3691">
        <f t="shared" si="1153"/>
        <v>1</v>
      </c>
      <c r="AT3691">
        <f t="shared" si="1154"/>
        <v>4</v>
      </c>
      <c r="AU3691">
        <f t="shared" si="1155"/>
        <v>9</v>
      </c>
    </row>
    <row r="3692" spans="1:47" x14ac:dyDescent="0.45">
      <c r="A3692" s="3">
        <v>43469</v>
      </c>
      <c r="B3692" s="3">
        <v>43500</v>
      </c>
      <c r="C3692" s="5">
        <f t="shared" si="1144"/>
        <v>31</v>
      </c>
      <c r="D3692" s="5">
        <f t="shared" si="1145"/>
        <v>1</v>
      </c>
      <c r="E3692" t="s">
        <v>38</v>
      </c>
      <c r="F3692">
        <v>500000</v>
      </c>
      <c r="G3692">
        <v>31</v>
      </c>
      <c r="H3692">
        <v>9</v>
      </c>
      <c r="I3692">
        <v>20</v>
      </c>
      <c r="J3692">
        <v>0</v>
      </c>
      <c r="K3692">
        <v>30</v>
      </c>
      <c r="L3692">
        <v>0</v>
      </c>
      <c r="M3692">
        <v>2</v>
      </c>
      <c r="N3692">
        <v>0</v>
      </c>
      <c r="O3692">
        <v>0</v>
      </c>
      <c r="P3692">
        <v>0</v>
      </c>
      <c r="Q3692">
        <v>2237</v>
      </c>
      <c r="R3692">
        <v>1209</v>
      </c>
      <c r="S3692">
        <v>67</v>
      </c>
      <c r="T3692">
        <v>6</v>
      </c>
      <c r="U3692">
        <v>8</v>
      </c>
      <c r="V3692">
        <v>31.98506092366949</v>
      </c>
      <c r="W3692">
        <v>13.280878732886441</v>
      </c>
      <c r="X3692">
        <v>8</v>
      </c>
      <c r="Y3692">
        <v>1</v>
      </c>
      <c r="Z3692">
        <v>259</v>
      </c>
      <c r="AA3692" t="s">
        <v>25</v>
      </c>
      <c r="AB3692">
        <v>2</v>
      </c>
      <c r="AC3692">
        <f t="shared" si="1140"/>
        <v>16129.032258064517</v>
      </c>
      <c r="AD3692">
        <f t="shared" si="1141"/>
        <v>6.4516129032258063E-2</v>
      </c>
      <c r="AE3692">
        <f t="shared" si="1142"/>
        <v>8.9552238805970144E-2</v>
      </c>
      <c r="AF3692">
        <f t="shared" si="1143"/>
        <v>0.11940298507462686</v>
      </c>
      <c r="AG3692">
        <v>41</v>
      </c>
      <c r="AH3692">
        <f t="shared" si="1156"/>
        <v>4</v>
      </c>
      <c r="AI3692">
        <f t="shared" si="1146"/>
        <v>4</v>
      </c>
      <c r="AJ3692">
        <f t="shared" si="1157"/>
        <v>3</v>
      </c>
      <c r="AK3692">
        <f t="shared" si="1158"/>
        <v>1</v>
      </c>
      <c r="AL3692">
        <f t="shared" si="1147"/>
        <v>6</v>
      </c>
      <c r="AM3692">
        <f t="shared" si="1148"/>
        <v>11</v>
      </c>
      <c r="AN3692">
        <f t="shared" si="1149"/>
        <v>16</v>
      </c>
      <c r="AO3692">
        <f t="shared" si="1150"/>
        <v>21</v>
      </c>
      <c r="AP3692">
        <f t="shared" si="1151"/>
        <v>3</v>
      </c>
      <c r="AQ3692">
        <f t="shared" si="1159"/>
        <v>1</v>
      </c>
      <c r="AR3692">
        <f t="shared" si="1152"/>
        <v>6</v>
      </c>
      <c r="AS3692">
        <f t="shared" si="1153"/>
        <v>11</v>
      </c>
      <c r="AT3692">
        <f t="shared" si="1154"/>
        <v>16</v>
      </c>
      <c r="AU3692">
        <f t="shared" si="1155"/>
        <v>21</v>
      </c>
    </row>
    <row r="3693" spans="1:47" x14ac:dyDescent="0.45">
      <c r="A3693" s="3">
        <v>43469</v>
      </c>
      <c r="B3693" s="3">
        <v>43496</v>
      </c>
      <c r="C3693" s="5">
        <f t="shared" si="1144"/>
        <v>27</v>
      </c>
      <c r="D3693" s="5">
        <f t="shared" si="1145"/>
        <v>1</v>
      </c>
      <c r="E3693" t="s">
        <v>38</v>
      </c>
      <c r="F3693">
        <v>5000000</v>
      </c>
      <c r="G3693">
        <v>43</v>
      </c>
      <c r="H3693">
        <v>1</v>
      </c>
      <c r="I3693">
        <v>16</v>
      </c>
      <c r="J3693">
        <v>0</v>
      </c>
      <c r="K3693">
        <v>24</v>
      </c>
      <c r="L3693">
        <v>0</v>
      </c>
      <c r="M3693">
        <v>8</v>
      </c>
      <c r="N3693">
        <v>0</v>
      </c>
      <c r="O3693">
        <v>0</v>
      </c>
      <c r="P3693">
        <v>0</v>
      </c>
      <c r="Q3693">
        <v>1169</v>
      </c>
      <c r="R3693">
        <v>660</v>
      </c>
      <c r="S3693">
        <v>42</v>
      </c>
      <c r="T3693">
        <v>16</v>
      </c>
      <c r="U3693">
        <v>0</v>
      </c>
      <c r="V3693">
        <v>41.040454545454573</v>
      </c>
      <c r="W3693">
        <v>11.43887445887446</v>
      </c>
      <c r="X3693">
        <v>5</v>
      </c>
      <c r="Y3693">
        <v>1</v>
      </c>
      <c r="Z3693">
        <v>123</v>
      </c>
      <c r="AA3693" t="s">
        <v>25</v>
      </c>
      <c r="AB3693">
        <v>0</v>
      </c>
      <c r="AC3693">
        <f t="shared" si="1140"/>
        <v>185185.1851851852</v>
      </c>
      <c r="AD3693">
        <f t="shared" si="1141"/>
        <v>0</v>
      </c>
      <c r="AE3693">
        <f t="shared" si="1142"/>
        <v>0.38095238095238093</v>
      </c>
      <c r="AF3693">
        <f t="shared" si="1143"/>
        <v>0</v>
      </c>
      <c r="AG3693">
        <v>41</v>
      </c>
      <c r="AH3693">
        <f t="shared" si="1156"/>
        <v>4</v>
      </c>
      <c r="AI3693">
        <f t="shared" si="1146"/>
        <v>31</v>
      </c>
      <c r="AJ3693">
        <f t="shared" si="1157"/>
        <v>3</v>
      </c>
      <c r="AK3693">
        <f t="shared" si="1158"/>
        <v>1</v>
      </c>
      <c r="AL3693">
        <f t="shared" si="1147"/>
        <v>6</v>
      </c>
      <c r="AM3693">
        <f t="shared" si="1148"/>
        <v>11</v>
      </c>
      <c r="AN3693">
        <f t="shared" si="1149"/>
        <v>16</v>
      </c>
      <c r="AO3693">
        <f t="shared" si="1150"/>
        <v>21</v>
      </c>
      <c r="AP3693">
        <f t="shared" si="1151"/>
        <v>30</v>
      </c>
      <c r="AQ3693">
        <f t="shared" si="1159"/>
        <v>26</v>
      </c>
      <c r="AR3693">
        <f t="shared" si="1152"/>
        <v>21</v>
      </c>
      <c r="AS3693">
        <f t="shared" si="1153"/>
        <v>16</v>
      </c>
      <c r="AT3693">
        <f t="shared" si="1154"/>
        <v>11</v>
      </c>
      <c r="AU3693">
        <f t="shared" si="1155"/>
        <v>6</v>
      </c>
    </row>
    <row r="3694" spans="1:47" x14ac:dyDescent="0.45">
      <c r="A3694" s="3">
        <v>43469</v>
      </c>
      <c r="B3694" s="3">
        <v>43496</v>
      </c>
      <c r="C3694" s="5">
        <f t="shared" si="1144"/>
        <v>27</v>
      </c>
      <c r="D3694" s="5">
        <f t="shared" si="1145"/>
        <v>1</v>
      </c>
      <c r="E3694" t="s">
        <v>38</v>
      </c>
      <c r="F3694">
        <v>1500000</v>
      </c>
      <c r="G3694">
        <v>5</v>
      </c>
      <c r="H3694">
        <v>11</v>
      </c>
      <c r="I3694">
        <v>25</v>
      </c>
      <c r="J3694">
        <v>0</v>
      </c>
      <c r="K3694">
        <v>50</v>
      </c>
      <c r="L3694">
        <v>1152</v>
      </c>
      <c r="M3694">
        <v>2</v>
      </c>
      <c r="N3694">
        <v>2</v>
      </c>
      <c r="O3694">
        <v>1</v>
      </c>
      <c r="P3694">
        <v>0</v>
      </c>
      <c r="Q3694">
        <v>2644</v>
      </c>
      <c r="R3694">
        <v>1406</v>
      </c>
      <c r="S3694">
        <v>57</v>
      </c>
      <c r="T3694">
        <v>25</v>
      </c>
      <c r="U3694">
        <v>0</v>
      </c>
      <c r="V3694">
        <v>22.70701043148415</v>
      </c>
      <c r="W3694">
        <v>16.2200426742532</v>
      </c>
      <c r="X3694">
        <v>7</v>
      </c>
      <c r="Y3694">
        <v>0</v>
      </c>
      <c r="Z3694">
        <v>4</v>
      </c>
      <c r="AA3694" t="s">
        <v>25</v>
      </c>
      <c r="AB3694">
        <v>0</v>
      </c>
      <c r="AC3694">
        <f t="shared" si="1140"/>
        <v>55555.555555555555</v>
      </c>
      <c r="AD3694">
        <f t="shared" si="1141"/>
        <v>0</v>
      </c>
      <c r="AE3694">
        <f t="shared" si="1142"/>
        <v>0.43859649122807015</v>
      </c>
      <c r="AF3694">
        <f t="shared" si="1143"/>
        <v>0</v>
      </c>
      <c r="AG3694">
        <v>41</v>
      </c>
      <c r="AH3694">
        <f t="shared" si="1156"/>
        <v>4</v>
      </c>
      <c r="AI3694">
        <f t="shared" si="1146"/>
        <v>31</v>
      </c>
      <c r="AJ3694">
        <f t="shared" si="1157"/>
        <v>3</v>
      </c>
      <c r="AK3694">
        <f t="shared" si="1158"/>
        <v>1</v>
      </c>
      <c r="AL3694">
        <f t="shared" si="1147"/>
        <v>6</v>
      </c>
      <c r="AM3694">
        <f t="shared" si="1148"/>
        <v>11</v>
      </c>
      <c r="AN3694">
        <f t="shared" si="1149"/>
        <v>16</v>
      </c>
      <c r="AO3694">
        <f t="shared" si="1150"/>
        <v>21</v>
      </c>
      <c r="AP3694">
        <f t="shared" si="1151"/>
        <v>30</v>
      </c>
      <c r="AQ3694">
        <f t="shared" si="1159"/>
        <v>26</v>
      </c>
      <c r="AR3694">
        <f t="shared" si="1152"/>
        <v>21</v>
      </c>
      <c r="AS3694">
        <f t="shared" si="1153"/>
        <v>16</v>
      </c>
      <c r="AT3694">
        <f t="shared" si="1154"/>
        <v>11</v>
      </c>
      <c r="AU3694">
        <f t="shared" si="1155"/>
        <v>6</v>
      </c>
    </row>
    <row r="3695" spans="1:47" x14ac:dyDescent="0.45">
      <c r="A3695" s="3">
        <v>43469</v>
      </c>
      <c r="B3695" s="3">
        <v>43503</v>
      </c>
      <c r="C3695" s="5">
        <f t="shared" si="1144"/>
        <v>34</v>
      </c>
      <c r="D3695" s="5">
        <f t="shared" si="1145"/>
        <v>1</v>
      </c>
      <c r="E3695" t="s">
        <v>38</v>
      </c>
      <c r="F3695">
        <v>1000000</v>
      </c>
      <c r="G3695">
        <v>87</v>
      </c>
      <c r="H3695">
        <v>4</v>
      </c>
      <c r="I3695">
        <v>26</v>
      </c>
      <c r="J3695">
        <v>0</v>
      </c>
      <c r="K3695">
        <v>61</v>
      </c>
      <c r="L3695">
        <v>84</v>
      </c>
      <c r="M3695">
        <v>2</v>
      </c>
      <c r="N3695">
        <v>0</v>
      </c>
      <c r="O3695">
        <v>0</v>
      </c>
      <c r="P3695">
        <v>0</v>
      </c>
      <c r="Q3695">
        <v>2381</v>
      </c>
      <c r="R3695">
        <v>1272</v>
      </c>
      <c r="S3695">
        <v>61</v>
      </c>
      <c r="T3695">
        <v>1</v>
      </c>
      <c r="U3695">
        <v>31</v>
      </c>
      <c r="V3695">
        <v>27.310791834209741</v>
      </c>
      <c r="W3695">
        <v>14.63035209815445</v>
      </c>
      <c r="X3695">
        <v>8</v>
      </c>
      <c r="Y3695">
        <v>1</v>
      </c>
      <c r="Z3695">
        <v>466</v>
      </c>
      <c r="AA3695" t="s">
        <v>31</v>
      </c>
      <c r="AB3695">
        <v>2</v>
      </c>
      <c r="AC3695">
        <f t="shared" si="1140"/>
        <v>29411.764705882353</v>
      </c>
      <c r="AD3695">
        <f t="shared" si="1141"/>
        <v>5.8823529411764705E-2</v>
      </c>
      <c r="AE3695">
        <f t="shared" si="1142"/>
        <v>1.6393442622950821E-2</v>
      </c>
      <c r="AF3695">
        <f t="shared" si="1143"/>
        <v>0.50819672131147542</v>
      </c>
      <c r="AG3695">
        <v>41</v>
      </c>
      <c r="AH3695">
        <f t="shared" si="1156"/>
        <v>4</v>
      </c>
      <c r="AI3695">
        <f t="shared" si="1146"/>
        <v>7</v>
      </c>
      <c r="AJ3695">
        <f t="shared" si="1157"/>
        <v>3</v>
      </c>
      <c r="AK3695">
        <f t="shared" si="1158"/>
        <v>1</v>
      </c>
      <c r="AL3695">
        <f t="shared" si="1147"/>
        <v>6</v>
      </c>
      <c r="AM3695">
        <f t="shared" si="1148"/>
        <v>11</v>
      </c>
      <c r="AN3695">
        <f t="shared" si="1149"/>
        <v>16</v>
      </c>
      <c r="AO3695">
        <f t="shared" si="1150"/>
        <v>21</v>
      </c>
      <c r="AP3695">
        <f t="shared" si="1151"/>
        <v>6</v>
      </c>
      <c r="AQ3695">
        <f t="shared" si="1159"/>
        <v>2</v>
      </c>
      <c r="AR3695">
        <f t="shared" si="1152"/>
        <v>3</v>
      </c>
      <c r="AS3695">
        <f t="shared" si="1153"/>
        <v>8</v>
      </c>
      <c r="AT3695">
        <f t="shared" si="1154"/>
        <v>13</v>
      </c>
      <c r="AU3695">
        <f t="shared" si="1155"/>
        <v>18</v>
      </c>
    </row>
    <row r="3696" spans="1:47" x14ac:dyDescent="0.45">
      <c r="A3696" s="3">
        <v>43469</v>
      </c>
      <c r="B3696" s="3">
        <v>43496</v>
      </c>
      <c r="C3696" s="5">
        <f t="shared" si="1144"/>
        <v>27</v>
      </c>
      <c r="D3696" s="5">
        <f t="shared" si="1145"/>
        <v>1</v>
      </c>
      <c r="E3696" t="s">
        <v>38</v>
      </c>
      <c r="F3696">
        <v>1000000</v>
      </c>
      <c r="G3696">
        <v>33</v>
      </c>
      <c r="H3696">
        <v>7</v>
      </c>
      <c r="I3696">
        <v>49</v>
      </c>
      <c r="J3696">
        <v>0</v>
      </c>
      <c r="K3696">
        <v>50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1965</v>
      </c>
      <c r="R3696">
        <v>1070</v>
      </c>
      <c r="S3696">
        <v>68</v>
      </c>
      <c r="T3696">
        <v>49</v>
      </c>
      <c r="U3696">
        <v>39</v>
      </c>
      <c r="V3696">
        <v>35.500125068719093</v>
      </c>
      <c r="W3696">
        <v>12.216858163826281</v>
      </c>
      <c r="X3696">
        <v>7</v>
      </c>
      <c r="Y3696">
        <v>1</v>
      </c>
      <c r="Z3696">
        <v>108</v>
      </c>
      <c r="AA3696" t="s">
        <v>31</v>
      </c>
      <c r="AB3696">
        <v>1</v>
      </c>
      <c r="AC3696">
        <f t="shared" si="1140"/>
        <v>37037.037037037036</v>
      </c>
      <c r="AD3696">
        <f t="shared" si="1141"/>
        <v>3.7037037037037035E-2</v>
      </c>
      <c r="AE3696">
        <f t="shared" si="1142"/>
        <v>0.72058823529411764</v>
      </c>
      <c r="AF3696">
        <f t="shared" si="1143"/>
        <v>0.57352941176470584</v>
      </c>
      <c r="AG3696">
        <v>41</v>
      </c>
      <c r="AH3696">
        <f t="shared" si="1156"/>
        <v>4</v>
      </c>
      <c r="AI3696">
        <f t="shared" si="1146"/>
        <v>31</v>
      </c>
      <c r="AJ3696">
        <f t="shared" si="1157"/>
        <v>3</v>
      </c>
      <c r="AK3696">
        <f t="shared" si="1158"/>
        <v>1</v>
      </c>
      <c r="AL3696">
        <f t="shared" si="1147"/>
        <v>6</v>
      </c>
      <c r="AM3696">
        <f t="shared" si="1148"/>
        <v>11</v>
      </c>
      <c r="AN3696">
        <f t="shared" si="1149"/>
        <v>16</v>
      </c>
      <c r="AO3696">
        <f t="shared" si="1150"/>
        <v>21</v>
      </c>
      <c r="AP3696">
        <f t="shared" si="1151"/>
        <v>30</v>
      </c>
      <c r="AQ3696">
        <f t="shared" si="1159"/>
        <v>26</v>
      </c>
      <c r="AR3696">
        <f t="shared" si="1152"/>
        <v>21</v>
      </c>
      <c r="AS3696">
        <f t="shared" si="1153"/>
        <v>16</v>
      </c>
      <c r="AT3696">
        <f t="shared" si="1154"/>
        <v>11</v>
      </c>
      <c r="AU3696">
        <f t="shared" si="1155"/>
        <v>6</v>
      </c>
    </row>
    <row r="3697" spans="1:47" x14ac:dyDescent="0.45">
      <c r="A3697" s="3">
        <v>43469</v>
      </c>
      <c r="B3697" s="3">
        <v>43488</v>
      </c>
      <c r="C3697" s="5">
        <f t="shared" si="1144"/>
        <v>19</v>
      </c>
      <c r="D3697" s="5">
        <f t="shared" si="1145"/>
        <v>1</v>
      </c>
      <c r="E3697" t="s">
        <v>38</v>
      </c>
      <c r="F3697">
        <v>2000000</v>
      </c>
      <c r="G3697">
        <v>72</v>
      </c>
      <c r="H3697">
        <v>3</v>
      </c>
      <c r="I3697">
        <v>38</v>
      </c>
      <c r="J3697">
        <v>0</v>
      </c>
      <c r="K3697">
        <v>48</v>
      </c>
      <c r="L3697">
        <v>0</v>
      </c>
      <c r="M3697">
        <v>0</v>
      </c>
      <c r="N3697">
        <v>2</v>
      </c>
      <c r="O3697">
        <v>1</v>
      </c>
      <c r="P3697">
        <v>0</v>
      </c>
      <c r="Q3697">
        <v>4672</v>
      </c>
      <c r="R3697">
        <v>2579</v>
      </c>
      <c r="S3697">
        <v>138</v>
      </c>
      <c r="T3697">
        <v>43</v>
      </c>
      <c r="U3697">
        <v>26</v>
      </c>
      <c r="V3697">
        <v>34.608726433119237</v>
      </c>
      <c r="W3697">
        <v>13.07482568235076</v>
      </c>
      <c r="X3697">
        <v>8</v>
      </c>
      <c r="Y3697">
        <v>1</v>
      </c>
      <c r="Z3697">
        <v>167</v>
      </c>
      <c r="AA3697" t="s">
        <v>31</v>
      </c>
      <c r="AB3697">
        <v>3</v>
      </c>
      <c r="AC3697">
        <f t="shared" si="1140"/>
        <v>105263.15789473684</v>
      </c>
      <c r="AD3697">
        <f t="shared" si="1141"/>
        <v>0.15789473684210525</v>
      </c>
      <c r="AE3697">
        <f t="shared" si="1142"/>
        <v>0.31159420289855072</v>
      </c>
      <c r="AF3697">
        <f t="shared" si="1143"/>
        <v>0.18840579710144928</v>
      </c>
      <c r="AG3697">
        <v>41</v>
      </c>
      <c r="AH3697">
        <f t="shared" si="1156"/>
        <v>4</v>
      </c>
      <c r="AI3697">
        <f t="shared" si="1146"/>
        <v>23</v>
      </c>
      <c r="AJ3697">
        <f t="shared" si="1157"/>
        <v>3</v>
      </c>
      <c r="AK3697">
        <f t="shared" si="1158"/>
        <v>1</v>
      </c>
      <c r="AL3697">
        <f t="shared" si="1147"/>
        <v>6</v>
      </c>
      <c r="AM3697">
        <f t="shared" si="1148"/>
        <v>11</v>
      </c>
      <c r="AN3697">
        <f t="shared" si="1149"/>
        <v>16</v>
      </c>
      <c r="AO3697">
        <f t="shared" si="1150"/>
        <v>21</v>
      </c>
      <c r="AP3697">
        <f t="shared" si="1151"/>
        <v>22</v>
      </c>
      <c r="AQ3697">
        <f t="shared" si="1159"/>
        <v>18</v>
      </c>
      <c r="AR3697">
        <f t="shared" si="1152"/>
        <v>13</v>
      </c>
      <c r="AS3697">
        <f t="shared" si="1153"/>
        <v>8</v>
      </c>
      <c r="AT3697">
        <f t="shared" si="1154"/>
        <v>3</v>
      </c>
      <c r="AU3697">
        <f t="shared" si="1155"/>
        <v>2</v>
      </c>
    </row>
    <row r="3698" spans="1:47" x14ac:dyDescent="0.45">
      <c r="A3698" s="3">
        <v>43469</v>
      </c>
      <c r="B3698" s="3">
        <v>43486</v>
      </c>
      <c r="C3698" s="5">
        <f t="shared" si="1144"/>
        <v>17</v>
      </c>
      <c r="D3698" s="5">
        <f t="shared" si="1145"/>
        <v>1</v>
      </c>
      <c r="E3698" t="s">
        <v>38</v>
      </c>
      <c r="F3698">
        <v>1000000</v>
      </c>
      <c r="G3698">
        <v>52</v>
      </c>
      <c r="H3698">
        <v>7</v>
      </c>
      <c r="I3698">
        <v>46</v>
      </c>
      <c r="J3698">
        <v>0</v>
      </c>
      <c r="K3698">
        <v>19</v>
      </c>
      <c r="L3698">
        <v>460</v>
      </c>
      <c r="M3698">
        <v>64</v>
      </c>
      <c r="N3698">
        <v>13</v>
      </c>
      <c r="O3698">
        <v>12</v>
      </c>
      <c r="P3698">
        <v>0</v>
      </c>
      <c r="Q3698">
        <v>4853</v>
      </c>
      <c r="R3698">
        <v>2697</v>
      </c>
      <c r="S3698">
        <v>176</v>
      </c>
      <c r="T3698">
        <v>79</v>
      </c>
      <c r="U3698">
        <v>32</v>
      </c>
      <c r="V3698">
        <v>39.051467508089807</v>
      </c>
      <c r="W3698">
        <v>11.61930644739947</v>
      </c>
      <c r="X3698">
        <v>8</v>
      </c>
      <c r="Y3698">
        <v>1</v>
      </c>
      <c r="Z3698">
        <v>226</v>
      </c>
      <c r="AA3698" t="s">
        <v>31</v>
      </c>
      <c r="AB3698">
        <v>2</v>
      </c>
      <c r="AC3698">
        <f t="shared" si="1140"/>
        <v>58823.529411764706</v>
      </c>
      <c r="AD3698">
        <f t="shared" si="1141"/>
        <v>0.11764705882352941</v>
      </c>
      <c r="AE3698">
        <f t="shared" si="1142"/>
        <v>0.44886363636363635</v>
      </c>
      <c r="AF3698">
        <f t="shared" si="1143"/>
        <v>0.18181818181818182</v>
      </c>
      <c r="AG3698">
        <v>41</v>
      </c>
      <c r="AH3698">
        <f t="shared" si="1156"/>
        <v>4</v>
      </c>
      <c r="AI3698">
        <f t="shared" si="1146"/>
        <v>21</v>
      </c>
      <c r="AJ3698">
        <f t="shared" si="1157"/>
        <v>3</v>
      </c>
      <c r="AK3698">
        <f t="shared" si="1158"/>
        <v>1</v>
      </c>
      <c r="AL3698">
        <f t="shared" si="1147"/>
        <v>6</v>
      </c>
      <c r="AM3698">
        <f t="shared" si="1148"/>
        <v>11</v>
      </c>
      <c r="AN3698">
        <f t="shared" si="1149"/>
        <v>16</v>
      </c>
      <c r="AO3698">
        <f t="shared" si="1150"/>
        <v>21</v>
      </c>
      <c r="AP3698">
        <f t="shared" si="1151"/>
        <v>20</v>
      </c>
      <c r="AQ3698">
        <f t="shared" si="1159"/>
        <v>16</v>
      </c>
      <c r="AR3698">
        <f t="shared" si="1152"/>
        <v>11</v>
      </c>
      <c r="AS3698">
        <f t="shared" si="1153"/>
        <v>6</v>
      </c>
      <c r="AT3698">
        <f t="shared" si="1154"/>
        <v>1</v>
      </c>
      <c r="AU3698">
        <f t="shared" si="1155"/>
        <v>4</v>
      </c>
    </row>
    <row r="3699" spans="1:47" x14ac:dyDescent="0.45">
      <c r="A3699" s="3">
        <v>43469</v>
      </c>
      <c r="B3699" s="3">
        <v>43478</v>
      </c>
      <c r="C3699" s="5">
        <f t="shared" si="1144"/>
        <v>9</v>
      </c>
      <c r="D3699" s="5">
        <f t="shared" si="1145"/>
        <v>1</v>
      </c>
      <c r="E3699" t="s">
        <v>38</v>
      </c>
      <c r="F3699">
        <v>1000000</v>
      </c>
      <c r="G3699">
        <v>7</v>
      </c>
      <c r="H3699">
        <v>2</v>
      </c>
      <c r="I3699">
        <v>27</v>
      </c>
      <c r="J3699">
        <v>0</v>
      </c>
      <c r="K3699">
        <v>37</v>
      </c>
      <c r="L3699">
        <v>0</v>
      </c>
      <c r="M3699">
        <v>1</v>
      </c>
      <c r="N3699">
        <v>0</v>
      </c>
      <c r="O3699">
        <v>0</v>
      </c>
      <c r="P3699">
        <v>0</v>
      </c>
      <c r="Q3699">
        <v>1425</v>
      </c>
      <c r="R3699">
        <v>777</v>
      </c>
      <c r="S3699">
        <v>39</v>
      </c>
      <c r="T3699">
        <v>4</v>
      </c>
      <c r="U3699">
        <v>17</v>
      </c>
      <c r="V3699">
        <v>31.458636768636779</v>
      </c>
      <c r="W3699">
        <v>13.82092664092664</v>
      </c>
      <c r="X3699">
        <v>4</v>
      </c>
      <c r="Y3699">
        <v>0</v>
      </c>
      <c r="Z3699">
        <v>0</v>
      </c>
      <c r="AA3699" t="s">
        <v>31</v>
      </c>
      <c r="AB3699">
        <v>0</v>
      </c>
      <c r="AC3699">
        <f t="shared" si="1140"/>
        <v>111111.11111111111</v>
      </c>
      <c r="AD3699">
        <f t="shared" si="1141"/>
        <v>0</v>
      </c>
      <c r="AE3699">
        <f t="shared" si="1142"/>
        <v>0.10256410256410256</v>
      </c>
      <c r="AF3699">
        <f t="shared" si="1143"/>
        <v>0.4358974358974359</v>
      </c>
      <c r="AG3699">
        <v>41</v>
      </c>
      <c r="AH3699">
        <f t="shared" si="1156"/>
        <v>4</v>
      </c>
      <c r="AI3699">
        <f t="shared" si="1146"/>
        <v>13</v>
      </c>
      <c r="AJ3699">
        <f t="shared" si="1157"/>
        <v>3</v>
      </c>
      <c r="AK3699">
        <f t="shared" si="1158"/>
        <v>1</v>
      </c>
      <c r="AL3699">
        <f t="shared" si="1147"/>
        <v>6</v>
      </c>
      <c r="AM3699">
        <f t="shared" si="1148"/>
        <v>11</v>
      </c>
      <c r="AN3699">
        <f t="shared" si="1149"/>
        <v>16</v>
      </c>
      <c r="AO3699">
        <f t="shared" si="1150"/>
        <v>21</v>
      </c>
      <c r="AP3699">
        <f t="shared" si="1151"/>
        <v>12</v>
      </c>
      <c r="AQ3699">
        <f t="shared" si="1159"/>
        <v>8</v>
      </c>
      <c r="AR3699">
        <f t="shared" si="1152"/>
        <v>3</v>
      </c>
      <c r="AS3699">
        <f t="shared" si="1153"/>
        <v>2</v>
      </c>
      <c r="AT3699">
        <f t="shared" si="1154"/>
        <v>7</v>
      </c>
      <c r="AU3699">
        <f t="shared" si="1155"/>
        <v>12</v>
      </c>
    </row>
    <row r="3700" spans="1:47" x14ac:dyDescent="0.45">
      <c r="A3700" s="3">
        <v>43469</v>
      </c>
      <c r="B3700" s="3">
        <v>43485</v>
      </c>
      <c r="C3700" s="5">
        <f t="shared" si="1144"/>
        <v>16</v>
      </c>
      <c r="D3700" s="5">
        <f t="shared" si="1145"/>
        <v>1</v>
      </c>
      <c r="E3700" t="s">
        <v>38</v>
      </c>
      <c r="F3700">
        <v>1000000</v>
      </c>
      <c r="G3700">
        <v>173</v>
      </c>
      <c r="H3700">
        <v>7</v>
      </c>
      <c r="I3700">
        <v>25</v>
      </c>
      <c r="J3700">
        <v>1</v>
      </c>
      <c r="K3700">
        <v>41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1858</v>
      </c>
      <c r="R3700">
        <v>1020</v>
      </c>
      <c r="S3700">
        <v>56</v>
      </c>
      <c r="T3700">
        <v>27</v>
      </c>
      <c r="U3700">
        <v>16</v>
      </c>
      <c r="V3700">
        <v>34.242794117647072</v>
      </c>
      <c r="W3700">
        <v>13.008081232493</v>
      </c>
      <c r="X3700">
        <v>7</v>
      </c>
      <c r="Y3700">
        <v>1</v>
      </c>
      <c r="Z3700">
        <v>556</v>
      </c>
      <c r="AA3700" t="s">
        <v>33</v>
      </c>
      <c r="AB3700">
        <v>2</v>
      </c>
      <c r="AC3700">
        <f t="shared" si="1140"/>
        <v>62500</v>
      </c>
      <c r="AD3700">
        <f t="shared" si="1141"/>
        <v>0.125</v>
      </c>
      <c r="AE3700">
        <f t="shared" si="1142"/>
        <v>0.48214285714285715</v>
      </c>
      <c r="AF3700">
        <f t="shared" si="1143"/>
        <v>0.2857142857142857</v>
      </c>
      <c r="AG3700">
        <v>41</v>
      </c>
      <c r="AH3700">
        <f t="shared" si="1156"/>
        <v>4</v>
      </c>
      <c r="AI3700">
        <f t="shared" si="1146"/>
        <v>20</v>
      </c>
      <c r="AJ3700">
        <f t="shared" si="1157"/>
        <v>3</v>
      </c>
      <c r="AK3700">
        <f t="shared" si="1158"/>
        <v>1</v>
      </c>
      <c r="AL3700">
        <f t="shared" si="1147"/>
        <v>6</v>
      </c>
      <c r="AM3700">
        <f t="shared" si="1148"/>
        <v>11</v>
      </c>
      <c r="AN3700">
        <f t="shared" si="1149"/>
        <v>16</v>
      </c>
      <c r="AO3700">
        <f t="shared" si="1150"/>
        <v>21</v>
      </c>
      <c r="AP3700">
        <f t="shared" si="1151"/>
        <v>19</v>
      </c>
      <c r="AQ3700">
        <f t="shared" si="1159"/>
        <v>15</v>
      </c>
      <c r="AR3700">
        <f t="shared" si="1152"/>
        <v>10</v>
      </c>
      <c r="AS3700">
        <f t="shared" si="1153"/>
        <v>5</v>
      </c>
      <c r="AT3700">
        <f t="shared" si="1154"/>
        <v>0</v>
      </c>
      <c r="AU3700">
        <f t="shared" si="1155"/>
        <v>5</v>
      </c>
    </row>
    <row r="3701" spans="1:47" x14ac:dyDescent="0.45">
      <c r="A3701" s="3">
        <v>43469</v>
      </c>
      <c r="B3701" s="3">
        <v>43507</v>
      </c>
      <c r="C3701" s="5">
        <f t="shared" si="1144"/>
        <v>38</v>
      </c>
      <c r="D3701" s="5">
        <f t="shared" si="1145"/>
        <v>1</v>
      </c>
      <c r="E3701" t="s">
        <v>38</v>
      </c>
      <c r="F3701">
        <v>1000000</v>
      </c>
      <c r="G3701">
        <v>135</v>
      </c>
      <c r="H3701">
        <v>8</v>
      </c>
      <c r="I3701">
        <v>20</v>
      </c>
      <c r="J3701">
        <v>1</v>
      </c>
      <c r="K3701">
        <v>23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4184</v>
      </c>
      <c r="R3701">
        <v>2418</v>
      </c>
      <c r="S3701">
        <v>132</v>
      </c>
      <c r="T3701">
        <v>26</v>
      </c>
      <c r="U3701">
        <v>31</v>
      </c>
      <c r="V3701">
        <v>41.853956124520657</v>
      </c>
      <c r="W3701">
        <v>11.972287765997439</v>
      </c>
      <c r="X3701">
        <v>8</v>
      </c>
      <c r="Y3701">
        <v>1</v>
      </c>
      <c r="Z3701">
        <v>778</v>
      </c>
      <c r="AA3701" t="s">
        <v>26</v>
      </c>
      <c r="AB3701">
        <v>9</v>
      </c>
      <c r="AC3701">
        <f t="shared" si="1140"/>
        <v>26315.78947368421</v>
      </c>
      <c r="AD3701">
        <f t="shared" si="1141"/>
        <v>0.23684210526315788</v>
      </c>
      <c r="AE3701">
        <f t="shared" si="1142"/>
        <v>0.19696969696969696</v>
      </c>
      <c r="AF3701">
        <f t="shared" si="1143"/>
        <v>0.23484848484848486</v>
      </c>
      <c r="AG3701">
        <v>41</v>
      </c>
      <c r="AH3701">
        <f t="shared" si="1156"/>
        <v>4</v>
      </c>
      <c r="AI3701">
        <f t="shared" si="1146"/>
        <v>11</v>
      </c>
      <c r="AJ3701">
        <f t="shared" si="1157"/>
        <v>3</v>
      </c>
      <c r="AK3701">
        <f t="shared" si="1158"/>
        <v>1</v>
      </c>
      <c r="AL3701">
        <f t="shared" si="1147"/>
        <v>6</v>
      </c>
      <c r="AM3701">
        <f t="shared" si="1148"/>
        <v>11</v>
      </c>
      <c r="AN3701">
        <f t="shared" si="1149"/>
        <v>16</v>
      </c>
      <c r="AO3701">
        <f t="shared" si="1150"/>
        <v>21</v>
      </c>
      <c r="AP3701">
        <f t="shared" si="1151"/>
        <v>10</v>
      </c>
      <c r="AQ3701">
        <f t="shared" si="1159"/>
        <v>6</v>
      </c>
      <c r="AR3701">
        <f t="shared" si="1152"/>
        <v>1</v>
      </c>
      <c r="AS3701">
        <f t="shared" si="1153"/>
        <v>4</v>
      </c>
      <c r="AT3701">
        <f t="shared" si="1154"/>
        <v>9</v>
      </c>
      <c r="AU3701">
        <f t="shared" si="1155"/>
        <v>14</v>
      </c>
    </row>
    <row r="3702" spans="1:47" x14ac:dyDescent="0.45">
      <c r="A3702" s="3">
        <v>43469</v>
      </c>
      <c r="B3702" s="3">
        <v>43486</v>
      </c>
      <c r="C3702" s="5">
        <f t="shared" si="1144"/>
        <v>17</v>
      </c>
      <c r="D3702" s="5">
        <f t="shared" si="1145"/>
        <v>1</v>
      </c>
      <c r="E3702" t="s">
        <v>38</v>
      </c>
      <c r="F3702">
        <v>1000000</v>
      </c>
      <c r="G3702">
        <v>72</v>
      </c>
      <c r="H3702">
        <v>12</v>
      </c>
      <c r="I3702">
        <v>80</v>
      </c>
      <c r="J3702">
        <v>0</v>
      </c>
      <c r="K3702">
        <v>40</v>
      </c>
      <c r="L3702">
        <v>0</v>
      </c>
      <c r="M3702">
        <v>9</v>
      </c>
      <c r="N3702">
        <v>11</v>
      </c>
      <c r="O3702">
        <v>11</v>
      </c>
      <c r="P3702">
        <v>1</v>
      </c>
      <c r="Q3702">
        <v>6372</v>
      </c>
      <c r="R3702">
        <v>3698</v>
      </c>
      <c r="S3702">
        <v>261</v>
      </c>
      <c r="T3702">
        <v>176</v>
      </c>
      <c r="U3702">
        <v>3</v>
      </c>
      <c r="V3702">
        <v>46.680173366985173</v>
      </c>
      <c r="W3702">
        <v>10.2682511826834</v>
      </c>
      <c r="X3702">
        <v>7</v>
      </c>
      <c r="Y3702">
        <v>1</v>
      </c>
      <c r="Z3702">
        <v>587</v>
      </c>
      <c r="AA3702" t="s">
        <v>30</v>
      </c>
      <c r="AB3702">
        <v>15</v>
      </c>
      <c r="AC3702">
        <f t="shared" si="1140"/>
        <v>58823.529411764706</v>
      </c>
      <c r="AD3702">
        <f t="shared" si="1141"/>
        <v>0.88235294117647056</v>
      </c>
      <c r="AE3702">
        <f t="shared" si="1142"/>
        <v>0.67432950191570884</v>
      </c>
      <c r="AF3702">
        <f t="shared" si="1143"/>
        <v>1.1494252873563218E-2</v>
      </c>
      <c r="AG3702">
        <v>41</v>
      </c>
      <c r="AH3702">
        <f t="shared" si="1156"/>
        <v>4</v>
      </c>
      <c r="AI3702">
        <f t="shared" si="1146"/>
        <v>21</v>
      </c>
      <c r="AJ3702">
        <f t="shared" si="1157"/>
        <v>3</v>
      </c>
      <c r="AK3702">
        <f t="shared" si="1158"/>
        <v>1</v>
      </c>
      <c r="AL3702">
        <f t="shared" si="1147"/>
        <v>6</v>
      </c>
      <c r="AM3702">
        <f t="shared" si="1148"/>
        <v>11</v>
      </c>
      <c r="AN3702">
        <f t="shared" si="1149"/>
        <v>16</v>
      </c>
      <c r="AO3702">
        <f t="shared" si="1150"/>
        <v>21</v>
      </c>
      <c r="AP3702">
        <f t="shared" si="1151"/>
        <v>20</v>
      </c>
      <c r="AQ3702">
        <f t="shared" si="1159"/>
        <v>16</v>
      </c>
      <c r="AR3702">
        <f t="shared" si="1152"/>
        <v>11</v>
      </c>
      <c r="AS3702">
        <f t="shared" si="1153"/>
        <v>6</v>
      </c>
      <c r="AT3702">
        <f t="shared" si="1154"/>
        <v>1</v>
      </c>
      <c r="AU3702">
        <f t="shared" si="1155"/>
        <v>4</v>
      </c>
    </row>
    <row r="3703" spans="1:47" x14ac:dyDescent="0.45">
      <c r="A3703" s="3">
        <v>43469</v>
      </c>
      <c r="B3703" s="3">
        <v>43506</v>
      </c>
      <c r="C3703" s="5">
        <f t="shared" si="1144"/>
        <v>37</v>
      </c>
      <c r="D3703" s="5">
        <f t="shared" si="1145"/>
        <v>1</v>
      </c>
      <c r="E3703" t="s">
        <v>38</v>
      </c>
      <c r="F3703">
        <v>500000</v>
      </c>
      <c r="G3703">
        <v>53</v>
      </c>
      <c r="H3703">
        <v>2</v>
      </c>
      <c r="I3703">
        <v>3</v>
      </c>
      <c r="J3703">
        <v>0</v>
      </c>
      <c r="K3703">
        <v>40</v>
      </c>
      <c r="L3703">
        <v>90</v>
      </c>
      <c r="M3703">
        <v>0</v>
      </c>
      <c r="N3703">
        <v>2</v>
      </c>
      <c r="O3703">
        <v>2</v>
      </c>
      <c r="P3703">
        <v>0</v>
      </c>
      <c r="Q3703">
        <v>1125</v>
      </c>
      <c r="R3703">
        <v>645</v>
      </c>
      <c r="S3703">
        <v>43</v>
      </c>
      <c r="T3703">
        <v>12</v>
      </c>
      <c r="U3703">
        <v>8</v>
      </c>
      <c r="V3703">
        <v>44.051860465116313</v>
      </c>
      <c r="W3703">
        <v>10.84139534883721</v>
      </c>
      <c r="X3703">
        <v>3</v>
      </c>
      <c r="Y3703">
        <v>1</v>
      </c>
      <c r="Z3703">
        <v>300</v>
      </c>
      <c r="AA3703" t="s">
        <v>29</v>
      </c>
      <c r="AB3703">
        <v>2</v>
      </c>
      <c r="AC3703">
        <f t="shared" si="1140"/>
        <v>13513.513513513513</v>
      </c>
      <c r="AD3703">
        <f t="shared" si="1141"/>
        <v>5.4054054054054057E-2</v>
      </c>
      <c r="AE3703">
        <f t="shared" si="1142"/>
        <v>0.27906976744186046</v>
      </c>
      <c r="AF3703">
        <f t="shared" si="1143"/>
        <v>0.18604651162790697</v>
      </c>
      <c r="AG3703">
        <v>41</v>
      </c>
      <c r="AH3703">
        <f t="shared" si="1156"/>
        <v>4</v>
      </c>
      <c r="AI3703">
        <f t="shared" si="1146"/>
        <v>10</v>
      </c>
      <c r="AJ3703">
        <f t="shared" si="1157"/>
        <v>3</v>
      </c>
      <c r="AK3703">
        <f t="shared" si="1158"/>
        <v>1</v>
      </c>
      <c r="AL3703">
        <f t="shared" si="1147"/>
        <v>6</v>
      </c>
      <c r="AM3703">
        <f t="shared" si="1148"/>
        <v>11</v>
      </c>
      <c r="AN3703">
        <f t="shared" si="1149"/>
        <v>16</v>
      </c>
      <c r="AO3703">
        <f t="shared" si="1150"/>
        <v>21</v>
      </c>
      <c r="AP3703">
        <f t="shared" si="1151"/>
        <v>9</v>
      </c>
      <c r="AQ3703">
        <f t="shared" si="1159"/>
        <v>5</v>
      </c>
      <c r="AR3703">
        <f t="shared" si="1152"/>
        <v>0</v>
      </c>
      <c r="AS3703">
        <f t="shared" si="1153"/>
        <v>5</v>
      </c>
      <c r="AT3703">
        <f t="shared" si="1154"/>
        <v>10</v>
      </c>
      <c r="AU3703">
        <f t="shared" si="1155"/>
        <v>15</v>
      </c>
    </row>
    <row r="3704" spans="1:47" x14ac:dyDescent="0.45">
      <c r="A3704" s="3">
        <v>43469</v>
      </c>
      <c r="B3704" s="3">
        <v>43479</v>
      </c>
      <c r="C3704" s="5">
        <f t="shared" si="1144"/>
        <v>10</v>
      </c>
      <c r="D3704" s="5">
        <f t="shared" si="1145"/>
        <v>1</v>
      </c>
      <c r="E3704" t="s">
        <v>38</v>
      </c>
      <c r="F3704">
        <v>2000000</v>
      </c>
      <c r="G3704">
        <v>44</v>
      </c>
      <c r="H3704">
        <v>2</v>
      </c>
      <c r="I3704">
        <v>51</v>
      </c>
      <c r="J3704">
        <v>0</v>
      </c>
      <c r="K3704">
        <v>10</v>
      </c>
      <c r="L3704">
        <v>0</v>
      </c>
      <c r="M3704">
        <v>0</v>
      </c>
      <c r="N3704">
        <v>1</v>
      </c>
      <c r="O3704">
        <v>0</v>
      </c>
      <c r="P3704">
        <v>0</v>
      </c>
      <c r="Q3704">
        <v>3513</v>
      </c>
      <c r="R3704">
        <v>1915</v>
      </c>
      <c r="S3704">
        <v>114</v>
      </c>
      <c r="T3704">
        <v>21</v>
      </c>
      <c r="U3704">
        <v>4</v>
      </c>
      <c r="V3704">
        <v>34.589062686088603</v>
      </c>
      <c r="W3704">
        <v>12.607999862580741</v>
      </c>
      <c r="X3704">
        <v>3</v>
      </c>
      <c r="Y3704">
        <v>1</v>
      </c>
      <c r="Z3704">
        <v>153</v>
      </c>
      <c r="AA3704" t="s">
        <v>29</v>
      </c>
      <c r="AB3704">
        <v>4</v>
      </c>
      <c r="AC3704">
        <f t="shared" si="1140"/>
        <v>200000</v>
      </c>
      <c r="AD3704">
        <f t="shared" si="1141"/>
        <v>0.4</v>
      </c>
      <c r="AE3704">
        <f t="shared" si="1142"/>
        <v>0.18421052631578946</v>
      </c>
      <c r="AF3704">
        <f t="shared" si="1143"/>
        <v>3.5087719298245612E-2</v>
      </c>
      <c r="AG3704">
        <v>41</v>
      </c>
      <c r="AH3704">
        <f t="shared" si="1156"/>
        <v>4</v>
      </c>
      <c r="AI3704">
        <f t="shared" si="1146"/>
        <v>14</v>
      </c>
      <c r="AJ3704">
        <f t="shared" si="1157"/>
        <v>3</v>
      </c>
      <c r="AK3704">
        <f t="shared" si="1158"/>
        <v>1</v>
      </c>
      <c r="AL3704">
        <f t="shared" si="1147"/>
        <v>6</v>
      </c>
      <c r="AM3704">
        <f t="shared" si="1148"/>
        <v>11</v>
      </c>
      <c r="AN3704">
        <f t="shared" si="1149"/>
        <v>16</v>
      </c>
      <c r="AO3704">
        <f t="shared" si="1150"/>
        <v>21</v>
      </c>
      <c r="AP3704">
        <f t="shared" si="1151"/>
        <v>13</v>
      </c>
      <c r="AQ3704">
        <f t="shared" si="1159"/>
        <v>9</v>
      </c>
      <c r="AR3704">
        <f t="shared" si="1152"/>
        <v>4</v>
      </c>
      <c r="AS3704">
        <f t="shared" si="1153"/>
        <v>1</v>
      </c>
      <c r="AT3704">
        <f t="shared" si="1154"/>
        <v>6</v>
      </c>
      <c r="AU3704">
        <f t="shared" si="1155"/>
        <v>11</v>
      </c>
    </row>
    <row r="3705" spans="1:47" x14ac:dyDescent="0.45">
      <c r="A3705" s="3">
        <v>43490</v>
      </c>
      <c r="B3705" s="3">
        <v>43535</v>
      </c>
      <c r="C3705" s="5">
        <f t="shared" si="1144"/>
        <v>45</v>
      </c>
      <c r="D3705" s="5">
        <f t="shared" si="1145"/>
        <v>1</v>
      </c>
      <c r="E3705" t="s">
        <v>38</v>
      </c>
      <c r="F3705">
        <v>500000</v>
      </c>
      <c r="G3705">
        <v>95</v>
      </c>
      <c r="H3705">
        <v>5</v>
      </c>
      <c r="I3705">
        <v>14</v>
      </c>
      <c r="J3705">
        <v>0</v>
      </c>
      <c r="K3705">
        <v>50</v>
      </c>
      <c r="L3705">
        <v>260</v>
      </c>
      <c r="M3705">
        <v>2</v>
      </c>
      <c r="N3705">
        <v>1</v>
      </c>
      <c r="O3705">
        <v>1</v>
      </c>
      <c r="P3705">
        <v>0</v>
      </c>
      <c r="Q3705">
        <v>3276</v>
      </c>
      <c r="R3705">
        <v>1898</v>
      </c>
      <c r="S3705">
        <v>110</v>
      </c>
      <c r="T3705">
        <v>57</v>
      </c>
      <c r="U3705">
        <v>0</v>
      </c>
      <c r="V3705">
        <v>43.299718555417201</v>
      </c>
      <c r="W3705">
        <v>11.506396014943959</v>
      </c>
      <c r="X3705">
        <v>6</v>
      </c>
      <c r="Y3705">
        <v>1</v>
      </c>
      <c r="Z3705">
        <v>350</v>
      </c>
      <c r="AA3705" t="s">
        <v>27</v>
      </c>
      <c r="AB3705">
        <v>5</v>
      </c>
      <c r="AC3705">
        <f t="shared" si="1140"/>
        <v>11111.111111111111</v>
      </c>
      <c r="AD3705">
        <f t="shared" si="1141"/>
        <v>0.1111111111111111</v>
      </c>
      <c r="AE3705">
        <f t="shared" si="1142"/>
        <v>0.51818181818181819</v>
      </c>
      <c r="AF3705">
        <f t="shared" si="1143"/>
        <v>0</v>
      </c>
      <c r="AG3705">
        <v>54</v>
      </c>
      <c r="AH3705">
        <f t="shared" si="1156"/>
        <v>25</v>
      </c>
      <c r="AI3705">
        <f t="shared" si="1146"/>
        <v>11</v>
      </c>
      <c r="AJ3705">
        <f t="shared" si="1157"/>
        <v>24</v>
      </c>
      <c r="AK3705">
        <f t="shared" si="1158"/>
        <v>20</v>
      </c>
      <c r="AL3705">
        <f t="shared" si="1147"/>
        <v>15</v>
      </c>
      <c r="AM3705">
        <f t="shared" si="1148"/>
        <v>10</v>
      </c>
      <c r="AN3705">
        <f t="shared" si="1149"/>
        <v>5</v>
      </c>
      <c r="AO3705">
        <f t="shared" si="1150"/>
        <v>0</v>
      </c>
      <c r="AP3705">
        <f t="shared" si="1151"/>
        <v>10</v>
      </c>
      <c r="AQ3705">
        <f t="shared" si="1159"/>
        <v>6</v>
      </c>
      <c r="AR3705">
        <f t="shared" si="1152"/>
        <v>1</v>
      </c>
      <c r="AS3705">
        <f t="shared" si="1153"/>
        <v>4</v>
      </c>
      <c r="AT3705">
        <f t="shared" si="1154"/>
        <v>9</v>
      </c>
      <c r="AU3705">
        <f t="shared" si="1155"/>
        <v>14</v>
      </c>
    </row>
    <row r="3706" spans="1:47" x14ac:dyDescent="0.45">
      <c r="A3706" s="3">
        <v>43490</v>
      </c>
      <c r="B3706" s="3">
        <v>43506</v>
      </c>
      <c r="C3706" s="5">
        <f t="shared" si="1144"/>
        <v>16</v>
      </c>
      <c r="D3706" s="5">
        <f t="shared" si="1145"/>
        <v>1</v>
      </c>
      <c r="E3706" t="s">
        <v>38</v>
      </c>
      <c r="F3706">
        <v>500000</v>
      </c>
      <c r="G3706">
        <v>129</v>
      </c>
      <c r="H3706">
        <v>8</v>
      </c>
      <c r="I3706">
        <v>52</v>
      </c>
      <c r="J3706">
        <v>0</v>
      </c>
      <c r="K3706">
        <v>70</v>
      </c>
      <c r="L3706">
        <v>1691</v>
      </c>
      <c r="M3706">
        <v>4</v>
      </c>
      <c r="N3706">
        <v>0</v>
      </c>
      <c r="O3706">
        <v>0</v>
      </c>
      <c r="P3706">
        <v>0</v>
      </c>
      <c r="Q3706">
        <v>1739</v>
      </c>
      <c r="R3706">
        <v>957</v>
      </c>
      <c r="S3706">
        <v>52</v>
      </c>
      <c r="T3706">
        <v>34</v>
      </c>
      <c r="U3706">
        <v>2</v>
      </c>
      <c r="V3706">
        <v>34.425315589582851</v>
      </c>
      <c r="W3706">
        <v>13.029715256008361</v>
      </c>
      <c r="X3706">
        <v>8</v>
      </c>
      <c r="Y3706">
        <v>1</v>
      </c>
      <c r="Z3706">
        <v>1853</v>
      </c>
      <c r="AA3706" t="s">
        <v>27</v>
      </c>
      <c r="AB3706">
        <v>7</v>
      </c>
      <c r="AC3706">
        <f t="shared" si="1140"/>
        <v>31250</v>
      </c>
      <c r="AD3706">
        <f t="shared" si="1141"/>
        <v>0.4375</v>
      </c>
      <c r="AE3706">
        <f t="shared" si="1142"/>
        <v>0.65384615384615385</v>
      </c>
      <c r="AF3706">
        <f t="shared" si="1143"/>
        <v>3.8461538461538464E-2</v>
      </c>
      <c r="AG3706">
        <v>54</v>
      </c>
      <c r="AH3706">
        <f t="shared" si="1156"/>
        <v>25</v>
      </c>
      <c r="AI3706">
        <f t="shared" si="1146"/>
        <v>10</v>
      </c>
      <c r="AJ3706">
        <f t="shared" si="1157"/>
        <v>24</v>
      </c>
      <c r="AK3706">
        <f t="shared" si="1158"/>
        <v>20</v>
      </c>
      <c r="AL3706">
        <f t="shared" si="1147"/>
        <v>15</v>
      </c>
      <c r="AM3706">
        <f t="shared" si="1148"/>
        <v>10</v>
      </c>
      <c r="AN3706">
        <f t="shared" si="1149"/>
        <v>5</v>
      </c>
      <c r="AO3706">
        <f t="shared" si="1150"/>
        <v>0</v>
      </c>
      <c r="AP3706">
        <f t="shared" si="1151"/>
        <v>9</v>
      </c>
      <c r="AQ3706">
        <f t="shared" si="1159"/>
        <v>5</v>
      </c>
      <c r="AR3706">
        <f t="shared" si="1152"/>
        <v>0</v>
      </c>
      <c r="AS3706">
        <f t="shared" si="1153"/>
        <v>5</v>
      </c>
      <c r="AT3706">
        <f t="shared" si="1154"/>
        <v>10</v>
      </c>
      <c r="AU3706">
        <f t="shared" si="1155"/>
        <v>15</v>
      </c>
    </row>
    <row r="3707" spans="1:47" x14ac:dyDescent="0.45">
      <c r="A3707" s="3">
        <v>43490</v>
      </c>
      <c r="B3707" s="3">
        <v>43506</v>
      </c>
      <c r="C3707" s="5">
        <f t="shared" si="1144"/>
        <v>16</v>
      </c>
      <c r="D3707" s="5">
        <f t="shared" si="1145"/>
        <v>1</v>
      </c>
      <c r="E3707" t="s">
        <v>38</v>
      </c>
      <c r="F3707">
        <v>1000000</v>
      </c>
      <c r="G3707">
        <v>19</v>
      </c>
      <c r="H3707">
        <v>8</v>
      </c>
      <c r="I3707">
        <v>35</v>
      </c>
      <c r="J3707">
        <v>3</v>
      </c>
      <c r="K3707">
        <v>40</v>
      </c>
      <c r="L3707">
        <v>7346</v>
      </c>
      <c r="M3707">
        <v>1</v>
      </c>
      <c r="N3707">
        <v>0</v>
      </c>
      <c r="O3707">
        <v>0</v>
      </c>
      <c r="P3707">
        <v>0</v>
      </c>
      <c r="Q3707">
        <v>2416</v>
      </c>
      <c r="R3707">
        <v>1368</v>
      </c>
      <c r="S3707">
        <v>62</v>
      </c>
      <c r="T3707">
        <v>24</v>
      </c>
      <c r="U3707">
        <v>4</v>
      </c>
      <c r="V3707">
        <v>35.028989813242788</v>
      </c>
      <c r="W3707">
        <v>13.854927372193931</v>
      </c>
      <c r="X3707">
        <v>7</v>
      </c>
      <c r="Y3707">
        <v>1</v>
      </c>
      <c r="Z3707">
        <v>178</v>
      </c>
      <c r="AA3707" t="s">
        <v>27</v>
      </c>
      <c r="AB3707">
        <v>5</v>
      </c>
      <c r="AC3707">
        <f t="shared" si="1140"/>
        <v>62500</v>
      </c>
      <c r="AD3707">
        <f t="shared" si="1141"/>
        <v>0.3125</v>
      </c>
      <c r="AE3707">
        <f t="shared" si="1142"/>
        <v>0.38709677419354838</v>
      </c>
      <c r="AF3707">
        <f t="shared" si="1143"/>
        <v>6.4516129032258063E-2</v>
      </c>
      <c r="AG3707">
        <v>54</v>
      </c>
      <c r="AH3707">
        <f t="shared" si="1156"/>
        <v>25</v>
      </c>
      <c r="AI3707">
        <f t="shared" si="1146"/>
        <v>10</v>
      </c>
      <c r="AJ3707">
        <f t="shared" si="1157"/>
        <v>24</v>
      </c>
      <c r="AK3707">
        <f t="shared" si="1158"/>
        <v>20</v>
      </c>
      <c r="AL3707">
        <f t="shared" si="1147"/>
        <v>15</v>
      </c>
      <c r="AM3707">
        <f t="shared" si="1148"/>
        <v>10</v>
      </c>
      <c r="AN3707">
        <f t="shared" si="1149"/>
        <v>5</v>
      </c>
      <c r="AO3707">
        <f t="shared" si="1150"/>
        <v>0</v>
      </c>
      <c r="AP3707">
        <f t="shared" si="1151"/>
        <v>9</v>
      </c>
      <c r="AQ3707">
        <f t="shared" si="1159"/>
        <v>5</v>
      </c>
      <c r="AR3707">
        <f t="shared" si="1152"/>
        <v>0</v>
      </c>
      <c r="AS3707">
        <f t="shared" si="1153"/>
        <v>5</v>
      </c>
      <c r="AT3707">
        <f t="shared" si="1154"/>
        <v>10</v>
      </c>
      <c r="AU3707">
        <f t="shared" si="1155"/>
        <v>15</v>
      </c>
    </row>
    <row r="3708" spans="1:47" x14ac:dyDescent="0.45">
      <c r="A3708" s="3">
        <v>43490</v>
      </c>
      <c r="B3708" s="3">
        <v>43506</v>
      </c>
      <c r="C3708" s="5">
        <f t="shared" si="1144"/>
        <v>16</v>
      </c>
      <c r="D3708" s="5">
        <f t="shared" si="1145"/>
        <v>1</v>
      </c>
      <c r="E3708" t="s">
        <v>38</v>
      </c>
      <c r="F3708">
        <v>500000</v>
      </c>
      <c r="G3708">
        <v>65</v>
      </c>
      <c r="H3708">
        <v>3</v>
      </c>
      <c r="I3708">
        <v>41</v>
      </c>
      <c r="J3708">
        <v>1</v>
      </c>
      <c r="K3708">
        <v>48</v>
      </c>
      <c r="L3708">
        <v>38</v>
      </c>
      <c r="M3708">
        <v>1</v>
      </c>
      <c r="N3708">
        <v>1</v>
      </c>
      <c r="O3708">
        <v>0</v>
      </c>
      <c r="P3708">
        <v>0</v>
      </c>
      <c r="Q3708">
        <v>5107</v>
      </c>
      <c r="R3708">
        <v>2905</v>
      </c>
      <c r="S3708">
        <v>154</v>
      </c>
      <c r="T3708">
        <v>38</v>
      </c>
      <c r="U3708">
        <v>16</v>
      </c>
      <c r="V3708">
        <v>38.961317868878133</v>
      </c>
      <c r="W3708">
        <v>12.51125880143953</v>
      </c>
      <c r="X3708">
        <v>8</v>
      </c>
      <c r="Y3708">
        <v>1</v>
      </c>
      <c r="Z3708">
        <v>301</v>
      </c>
      <c r="AA3708" t="s">
        <v>31</v>
      </c>
      <c r="AB3708">
        <v>1</v>
      </c>
      <c r="AC3708">
        <f t="shared" si="1140"/>
        <v>31250</v>
      </c>
      <c r="AD3708">
        <f t="shared" si="1141"/>
        <v>6.25E-2</v>
      </c>
      <c r="AE3708">
        <f t="shared" si="1142"/>
        <v>0.24675324675324675</v>
      </c>
      <c r="AF3708">
        <f t="shared" si="1143"/>
        <v>0.1038961038961039</v>
      </c>
      <c r="AG3708">
        <v>54</v>
      </c>
      <c r="AH3708">
        <f t="shared" si="1156"/>
        <v>25</v>
      </c>
      <c r="AI3708">
        <f t="shared" si="1146"/>
        <v>10</v>
      </c>
      <c r="AJ3708">
        <f t="shared" si="1157"/>
        <v>24</v>
      </c>
      <c r="AK3708">
        <f t="shared" si="1158"/>
        <v>20</v>
      </c>
      <c r="AL3708">
        <f t="shared" si="1147"/>
        <v>15</v>
      </c>
      <c r="AM3708">
        <f t="shared" si="1148"/>
        <v>10</v>
      </c>
      <c r="AN3708">
        <f t="shared" si="1149"/>
        <v>5</v>
      </c>
      <c r="AO3708">
        <f t="shared" si="1150"/>
        <v>0</v>
      </c>
      <c r="AP3708">
        <f t="shared" si="1151"/>
        <v>9</v>
      </c>
      <c r="AQ3708">
        <f t="shared" si="1159"/>
        <v>5</v>
      </c>
      <c r="AR3708">
        <f t="shared" si="1152"/>
        <v>0</v>
      </c>
      <c r="AS3708">
        <f t="shared" si="1153"/>
        <v>5</v>
      </c>
      <c r="AT3708">
        <f t="shared" si="1154"/>
        <v>10</v>
      </c>
      <c r="AU3708">
        <f t="shared" si="1155"/>
        <v>15</v>
      </c>
    </row>
    <row r="3709" spans="1:47" x14ac:dyDescent="0.45">
      <c r="A3709" s="3">
        <v>43490</v>
      </c>
      <c r="B3709" s="3">
        <v>43503</v>
      </c>
      <c r="C3709" s="5">
        <f t="shared" si="1144"/>
        <v>13</v>
      </c>
      <c r="D3709" s="5">
        <f t="shared" si="1145"/>
        <v>1</v>
      </c>
      <c r="E3709" t="s">
        <v>38</v>
      </c>
      <c r="F3709">
        <v>500000</v>
      </c>
      <c r="G3709">
        <v>24</v>
      </c>
      <c r="H3709">
        <v>5</v>
      </c>
      <c r="I3709">
        <v>30</v>
      </c>
      <c r="J3709">
        <v>0</v>
      </c>
      <c r="K3709">
        <v>43</v>
      </c>
      <c r="L3709">
        <v>139</v>
      </c>
      <c r="M3709">
        <v>1</v>
      </c>
      <c r="N3709">
        <v>4</v>
      </c>
      <c r="O3709">
        <v>2</v>
      </c>
      <c r="P3709">
        <v>0</v>
      </c>
      <c r="Q3709">
        <v>1843</v>
      </c>
      <c r="R3709">
        <v>1027</v>
      </c>
      <c r="S3709">
        <v>55</v>
      </c>
      <c r="T3709">
        <v>21</v>
      </c>
      <c r="U3709">
        <v>11</v>
      </c>
      <c r="V3709">
        <v>36.063486589360018</v>
      </c>
      <c r="W3709">
        <v>12.86802089050191</v>
      </c>
      <c r="X3709">
        <v>6</v>
      </c>
      <c r="Y3709">
        <v>1</v>
      </c>
      <c r="Z3709">
        <v>106</v>
      </c>
      <c r="AA3709" t="s">
        <v>31</v>
      </c>
      <c r="AB3709">
        <v>1</v>
      </c>
      <c r="AC3709">
        <f t="shared" si="1140"/>
        <v>38461.538461538461</v>
      </c>
      <c r="AD3709">
        <f t="shared" si="1141"/>
        <v>7.6923076923076927E-2</v>
      </c>
      <c r="AE3709">
        <f t="shared" si="1142"/>
        <v>0.38181818181818183</v>
      </c>
      <c r="AF3709">
        <f t="shared" si="1143"/>
        <v>0.2</v>
      </c>
      <c r="AG3709">
        <v>54</v>
      </c>
      <c r="AH3709">
        <f t="shared" si="1156"/>
        <v>25</v>
      </c>
      <c r="AI3709">
        <f t="shared" si="1146"/>
        <v>7</v>
      </c>
      <c r="AJ3709">
        <f t="shared" si="1157"/>
        <v>24</v>
      </c>
      <c r="AK3709">
        <f t="shared" si="1158"/>
        <v>20</v>
      </c>
      <c r="AL3709">
        <f t="shared" si="1147"/>
        <v>15</v>
      </c>
      <c r="AM3709">
        <f t="shared" si="1148"/>
        <v>10</v>
      </c>
      <c r="AN3709">
        <f t="shared" si="1149"/>
        <v>5</v>
      </c>
      <c r="AO3709">
        <f t="shared" si="1150"/>
        <v>0</v>
      </c>
      <c r="AP3709">
        <f t="shared" si="1151"/>
        <v>6</v>
      </c>
      <c r="AQ3709">
        <f t="shared" si="1159"/>
        <v>2</v>
      </c>
      <c r="AR3709">
        <f t="shared" si="1152"/>
        <v>3</v>
      </c>
      <c r="AS3709">
        <f t="shared" si="1153"/>
        <v>8</v>
      </c>
      <c r="AT3709">
        <f t="shared" si="1154"/>
        <v>13</v>
      </c>
      <c r="AU3709">
        <f t="shared" si="1155"/>
        <v>18</v>
      </c>
    </row>
    <row r="3710" spans="1:47" x14ac:dyDescent="0.45">
      <c r="A3710" s="3">
        <v>43490</v>
      </c>
      <c r="B3710" s="3">
        <v>43502</v>
      </c>
      <c r="C3710" s="5">
        <f t="shared" si="1144"/>
        <v>12</v>
      </c>
      <c r="D3710" s="5">
        <f t="shared" si="1145"/>
        <v>1</v>
      </c>
      <c r="E3710" t="s">
        <v>38</v>
      </c>
      <c r="F3710">
        <v>500000</v>
      </c>
      <c r="G3710">
        <v>16</v>
      </c>
      <c r="H3710">
        <v>4</v>
      </c>
      <c r="I3710">
        <v>59</v>
      </c>
      <c r="J3710">
        <v>0</v>
      </c>
      <c r="K3710">
        <v>62</v>
      </c>
      <c r="L3710">
        <v>136</v>
      </c>
      <c r="M3710">
        <v>0</v>
      </c>
      <c r="N3710">
        <v>3</v>
      </c>
      <c r="O3710">
        <v>1</v>
      </c>
      <c r="P3710">
        <v>0</v>
      </c>
      <c r="Q3710">
        <v>4163</v>
      </c>
      <c r="R3710">
        <v>2305</v>
      </c>
      <c r="S3710">
        <v>130</v>
      </c>
      <c r="T3710">
        <v>113</v>
      </c>
      <c r="U3710">
        <v>12</v>
      </c>
      <c r="V3710">
        <v>36.04442975137664</v>
      </c>
      <c r="W3710">
        <v>12.636670281995659</v>
      </c>
      <c r="X3710">
        <v>8</v>
      </c>
      <c r="Y3710">
        <v>0</v>
      </c>
      <c r="Z3710">
        <v>35</v>
      </c>
      <c r="AA3710" t="s">
        <v>31</v>
      </c>
      <c r="AB3710">
        <v>0</v>
      </c>
      <c r="AC3710">
        <f t="shared" si="1140"/>
        <v>41666.666666666664</v>
      </c>
      <c r="AD3710">
        <f t="shared" si="1141"/>
        <v>0</v>
      </c>
      <c r="AE3710">
        <f t="shared" si="1142"/>
        <v>0.86923076923076925</v>
      </c>
      <c r="AF3710">
        <f t="shared" si="1143"/>
        <v>9.2307692307692313E-2</v>
      </c>
      <c r="AG3710">
        <v>54</v>
      </c>
      <c r="AH3710">
        <f t="shared" si="1156"/>
        <v>25</v>
      </c>
      <c r="AI3710">
        <f t="shared" si="1146"/>
        <v>6</v>
      </c>
      <c r="AJ3710">
        <f t="shared" si="1157"/>
        <v>24</v>
      </c>
      <c r="AK3710">
        <f t="shared" si="1158"/>
        <v>20</v>
      </c>
      <c r="AL3710">
        <f t="shared" si="1147"/>
        <v>15</v>
      </c>
      <c r="AM3710">
        <f t="shared" si="1148"/>
        <v>10</v>
      </c>
      <c r="AN3710">
        <f t="shared" si="1149"/>
        <v>5</v>
      </c>
      <c r="AO3710">
        <f t="shared" si="1150"/>
        <v>0</v>
      </c>
      <c r="AP3710">
        <f t="shared" si="1151"/>
        <v>5</v>
      </c>
      <c r="AQ3710">
        <f t="shared" si="1159"/>
        <v>1</v>
      </c>
      <c r="AR3710">
        <f t="shared" si="1152"/>
        <v>4</v>
      </c>
      <c r="AS3710">
        <f t="shared" si="1153"/>
        <v>9</v>
      </c>
      <c r="AT3710">
        <f t="shared" si="1154"/>
        <v>14</v>
      </c>
      <c r="AU3710">
        <f t="shared" si="1155"/>
        <v>19</v>
      </c>
    </row>
    <row r="3711" spans="1:47" x14ac:dyDescent="0.45">
      <c r="A3711" s="3">
        <v>43490</v>
      </c>
      <c r="B3711" s="3">
        <v>43513</v>
      </c>
      <c r="C3711" s="5">
        <f t="shared" si="1144"/>
        <v>23</v>
      </c>
      <c r="D3711" s="5">
        <f t="shared" si="1145"/>
        <v>1</v>
      </c>
      <c r="E3711" t="s">
        <v>38</v>
      </c>
      <c r="F3711">
        <v>2000000</v>
      </c>
      <c r="G3711">
        <v>104</v>
      </c>
      <c r="H3711">
        <v>13</v>
      </c>
      <c r="I3711">
        <v>73</v>
      </c>
      <c r="J3711">
        <v>2</v>
      </c>
      <c r="K3711">
        <v>91</v>
      </c>
      <c r="L3711">
        <v>5189</v>
      </c>
      <c r="M3711">
        <v>0</v>
      </c>
      <c r="N3711">
        <v>0</v>
      </c>
      <c r="O3711">
        <v>0</v>
      </c>
      <c r="P3711">
        <v>0</v>
      </c>
      <c r="Q3711">
        <v>5943</v>
      </c>
      <c r="R3711">
        <v>3210</v>
      </c>
      <c r="S3711">
        <v>164</v>
      </c>
      <c r="T3711">
        <v>104</v>
      </c>
      <c r="U3711">
        <v>50</v>
      </c>
      <c r="V3711">
        <v>30.339633576475961</v>
      </c>
      <c r="W3711">
        <v>13.890078641440621</v>
      </c>
      <c r="X3711">
        <v>8</v>
      </c>
      <c r="Y3711">
        <v>1</v>
      </c>
      <c r="Z3711">
        <v>460</v>
      </c>
      <c r="AA3711" t="s">
        <v>33</v>
      </c>
      <c r="AB3711">
        <v>9</v>
      </c>
      <c r="AC3711">
        <f t="shared" si="1140"/>
        <v>86956.521739130432</v>
      </c>
      <c r="AD3711">
        <f t="shared" si="1141"/>
        <v>0.39130434782608697</v>
      </c>
      <c r="AE3711">
        <f t="shared" si="1142"/>
        <v>0.63414634146341464</v>
      </c>
      <c r="AF3711">
        <f t="shared" si="1143"/>
        <v>0.3048780487804878</v>
      </c>
      <c r="AG3711">
        <v>54</v>
      </c>
      <c r="AH3711">
        <f t="shared" si="1156"/>
        <v>25</v>
      </c>
      <c r="AI3711">
        <f t="shared" si="1146"/>
        <v>17</v>
      </c>
      <c r="AJ3711">
        <f t="shared" si="1157"/>
        <v>24</v>
      </c>
      <c r="AK3711">
        <f t="shared" si="1158"/>
        <v>20</v>
      </c>
      <c r="AL3711">
        <f t="shared" si="1147"/>
        <v>15</v>
      </c>
      <c r="AM3711">
        <f t="shared" si="1148"/>
        <v>10</v>
      </c>
      <c r="AN3711">
        <f t="shared" si="1149"/>
        <v>5</v>
      </c>
      <c r="AO3711">
        <f t="shared" si="1150"/>
        <v>0</v>
      </c>
      <c r="AP3711">
        <f t="shared" si="1151"/>
        <v>16</v>
      </c>
      <c r="AQ3711">
        <f t="shared" si="1159"/>
        <v>12</v>
      </c>
      <c r="AR3711">
        <f t="shared" si="1152"/>
        <v>7</v>
      </c>
      <c r="AS3711">
        <f t="shared" si="1153"/>
        <v>2</v>
      </c>
      <c r="AT3711">
        <f t="shared" si="1154"/>
        <v>3</v>
      </c>
      <c r="AU3711">
        <f t="shared" si="1155"/>
        <v>8</v>
      </c>
    </row>
    <row r="3712" spans="1:47" x14ac:dyDescent="0.45">
      <c r="A3712" s="3">
        <v>43490</v>
      </c>
      <c r="B3712" s="3">
        <v>43506</v>
      </c>
      <c r="C3712" s="5">
        <f t="shared" si="1144"/>
        <v>16</v>
      </c>
      <c r="D3712" s="5">
        <f t="shared" si="1145"/>
        <v>1</v>
      </c>
      <c r="E3712" t="s">
        <v>38</v>
      </c>
      <c r="F3712">
        <v>1000000</v>
      </c>
      <c r="G3712">
        <v>176</v>
      </c>
      <c r="H3712">
        <v>6</v>
      </c>
      <c r="I3712">
        <v>44</v>
      </c>
      <c r="J3712">
        <v>0</v>
      </c>
      <c r="K3712">
        <v>70</v>
      </c>
      <c r="L3712">
        <v>1385</v>
      </c>
      <c r="M3712">
        <v>0</v>
      </c>
      <c r="N3712">
        <v>0</v>
      </c>
      <c r="O3712">
        <v>0</v>
      </c>
      <c r="P3712">
        <v>1</v>
      </c>
      <c r="Q3712">
        <v>2205</v>
      </c>
      <c r="R3712">
        <v>1271</v>
      </c>
      <c r="S3712">
        <v>82</v>
      </c>
      <c r="T3712">
        <v>42</v>
      </c>
      <c r="U3712">
        <v>12</v>
      </c>
      <c r="V3712">
        <v>44.333813926042517</v>
      </c>
      <c r="W3712">
        <v>10.926282454760029</v>
      </c>
      <c r="X3712">
        <v>7</v>
      </c>
      <c r="Y3712">
        <v>1</v>
      </c>
      <c r="Z3712">
        <v>891</v>
      </c>
      <c r="AA3712" t="s">
        <v>33</v>
      </c>
      <c r="AB3712">
        <v>3</v>
      </c>
      <c r="AC3712">
        <f t="shared" si="1140"/>
        <v>62500</v>
      </c>
      <c r="AD3712">
        <f t="shared" si="1141"/>
        <v>0.1875</v>
      </c>
      <c r="AE3712">
        <f t="shared" si="1142"/>
        <v>0.51219512195121952</v>
      </c>
      <c r="AF3712">
        <f t="shared" si="1143"/>
        <v>0.14634146341463414</v>
      </c>
      <c r="AG3712">
        <v>54</v>
      </c>
      <c r="AH3712">
        <f t="shared" si="1156"/>
        <v>25</v>
      </c>
      <c r="AI3712">
        <f t="shared" si="1146"/>
        <v>10</v>
      </c>
      <c r="AJ3712">
        <f t="shared" si="1157"/>
        <v>24</v>
      </c>
      <c r="AK3712">
        <f t="shared" si="1158"/>
        <v>20</v>
      </c>
      <c r="AL3712">
        <f t="shared" si="1147"/>
        <v>15</v>
      </c>
      <c r="AM3712">
        <f t="shared" si="1148"/>
        <v>10</v>
      </c>
      <c r="AN3712">
        <f t="shared" si="1149"/>
        <v>5</v>
      </c>
      <c r="AO3712">
        <f t="shared" si="1150"/>
        <v>0</v>
      </c>
      <c r="AP3712">
        <f t="shared" si="1151"/>
        <v>9</v>
      </c>
      <c r="AQ3712">
        <f t="shared" si="1159"/>
        <v>5</v>
      </c>
      <c r="AR3712">
        <f t="shared" si="1152"/>
        <v>0</v>
      </c>
      <c r="AS3712">
        <f t="shared" si="1153"/>
        <v>5</v>
      </c>
      <c r="AT3712">
        <f t="shared" si="1154"/>
        <v>10</v>
      </c>
      <c r="AU3712">
        <f t="shared" si="1155"/>
        <v>15</v>
      </c>
    </row>
    <row r="3713" spans="1:47" x14ac:dyDescent="0.45">
      <c r="A3713" s="3">
        <v>43490</v>
      </c>
      <c r="B3713" s="3">
        <v>43513</v>
      </c>
      <c r="C3713" s="5">
        <f t="shared" si="1144"/>
        <v>23</v>
      </c>
      <c r="D3713" s="5">
        <f t="shared" si="1145"/>
        <v>1</v>
      </c>
      <c r="E3713" t="s">
        <v>38</v>
      </c>
      <c r="F3713">
        <v>3000000</v>
      </c>
      <c r="G3713">
        <v>37</v>
      </c>
      <c r="H3713">
        <v>10</v>
      </c>
      <c r="I3713">
        <v>38</v>
      </c>
      <c r="J3713">
        <v>3</v>
      </c>
      <c r="K3713">
        <v>41</v>
      </c>
      <c r="L3713">
        <v>7702</v>
      </c>
      <c r="M3713">
        <v>0</v>
      </c>
      <c r="N3713">
        <v>0</v>
      </c>
      <c r="O3713">
        <v>0</v>
      </c>
      <c r="P3713">
        <v>0</v>
      </c>
      <c r="Q3713">
        <v>3911</v>
      </c>
      <c r="R3713">
        <v>2112</v>
      </c>
      <c r="S3713">
        <v>128</v>
      </c>
      <c r="T3713">
        <v>65</v>
      </c>
      <c r="U3713">
        <v>15</v>
      </c>
      <c r="V3713">
        <v>33.425284090909123</v>
      </c>
      <c r="W3713">
        <v>12.69623106060606</v>
      </c>
      <c r="X3713">
        <v>9</v>
      </c>
      <c r="Y3713">
        <v>1</v>
      </c>
      <c r="Z3713">
        <v>118</v>
      </c>
      <c r="AA3713" t="s">
        <v>28</v>
      </c>
      <c r="AB3713">
        <v>2</v>
      </c>
      <c r="AC3713">
        <f t="shared" si="1140"/>
        <v>130434.78260869565</v>
      </c>
      <c r="AD3713">
        <f t="shared" si="1141"/>
        <v>8.6956521739130432E-2</v>
      </c>
      <c r="AE3713">
        <f t="shared" si="1142"/>
        <v>0.5078125</v>
      </c>
      <c r="AF3713">
        <f t="shared" si="1143"/>
        <v>0.1171875</v>
      </c>
      <c r="AG3713">
        <v>54</v>
      </c>
      <c r="AH3713">
        <f t="shared" si="1156"/>
        <v>25</v>
      </c>
      <c r="AI3713">
        <f t="shared" si="1146"/>
        <v>17</v>
      </c>
      <c r="AJ3713">
        <f t="shared" si="1157"/>
        <v>24</v>
      </c>
      <c r="AK3713">
        <f t="shared" si="1158"/>
        <v>20</v>
      </c>
      <c r="AL3713">
        <f t="shared" si="1147"/>
        <v>15</v>
      </c>
      <c r="AM3713">
        <f t="shared" si="1148"/>
        <v>10</v>
      </c>
      <c r="AN3713">
        <f t="shared" si="1149"/>
        <v>5</v>
      </c>
      <c r="AO3713">
        <f t="shared" si="1150"/>
        <v>0</v>
      </c>
      <c r="AP3713">
        <f t="shared" si="1151"/>
        <v>16</v>
      </c>
      <c r="AQ3713">
        <f t="shared" si="1159"/>
        <v>12</v>
      </c>
      <c r="AR3713">
        <f t="shared" si="1152"/>
        <v>7</v>
      </c>
      <c r="AS3713">
        <f t="shared" si="1153"/>
        <v>2</v>
      </c>
      <c r="AT3713">
        <f t="shared" si="1154"/>
        <v>3</v>
      </c>
      <c r="AU3713">
        <f t="shared" si="1155"/>
        <v>8</v>
      </c>
    </row>
    <row r="3714" spans="1:47" x14ac:dyDescent="0.45">
      <c r="A3714" s="3">
        <v>43485</v>
      </c>
      <c r="B3714" s="3">
        <v>43515</v>
      </c>
      <c r="C3714" s="5">
        <f t="shared" si="1144"/>
        <v>30</v>
      </c>
      <c r="D3714" s="5">
        <f t="shared" si="1145"/>
        <v>1</v>
      </c>
      <c r="E3714" t="s">
        <v>40</v>
      </c>
      <c r="F3714">
        <v>500000</v>
      </c>
      <c r="G3714">
        <v>11</v>
      </c>
      <c r="H3714">
        <v>3</v>
      </c>
      <c r="I3714">
        <v>15</v>
      </c>
      <c r="J3714">
        <v>0</v>
      </c>
      <c r="K3714">
        <v>49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2243</v>
      </c>
      <c r="R3714">
        <v>1280</v>
      </c>
      <c r="S3714">
        <v>70</v>
      </c>
      <c r="T3714">
        <v>44</v>
      </c>
      <c r="U3714">
        <v>29</v>
      </c>
      <c r="V3714">
        <v>40.026718750000008</v>
      </c>
      <c r="W3714">
        <v>12.21908482142857</v>
      </c>
      <c r="X3714">
        <v>5</v>
      </c>
      <c r="Y3714">
        <v>1</v>
      </c>
      <c r="Z3714">
        <v>130</v>
      </c>
      <c r="AA3714" t="s">
        <v>31</v>
      </c>
      <c r="AB3714">
        <v>2</v>
      </c>
      <c r="AC3714">
        <f t="shared" ref="AC3714:AC3777" si="1160">F3714/C3714</f>
        <v>16666.666666666668</v>
      </c>
      <c r="AD3714">
        <f t="shared" ref="AD3714:AD3777" si="1161">AB3714/C3714</f>
        <v>6.6666666666666666E-2</v>
      </c>
      <c r="AE3714">
        <f t="shared" ref="AE3714:AE3777" si="1162">T3714/S3714</f>
        <v>0.62857142857142856</v>
      </c>
      <c r="AF3714">
        <f t="shared" ref="AF3714:AF3777" si="1163">U3714/S3714</f>
        <v>0.41428571428571431</v>
      </c>
      <c r="AG3714">
        <v>77</v>
      </c>
      <c r="AH3714">
        <f t="shared" si="1156"/>
        <v>20</v>
      </c>
      <c r="AI3714">
        <f t="shared" si="1146"/>
        <v>19</v>
      </c>
      <c r="AJ3714">
        <f t="shared" si="1157"/>
        <v>19</v>
      </c>
      <c r="AK3714">
        <f t="shared" si="1158"/>
        <v>15</v>
      </c>
      <c r="AL3714">
        <f t="shared" si="1147"/>
        <v>10</v>
      </c>
      <c r="AM3714">
        <f t="shared" si="1148"/>
        <v>5</v>
      </c>
      <c r="AN3714">
        <f t="shared" si="1149"/>
        <v>0</v>
      </c>
      <c r="AO3714">
        <f t="shared" si="1150"/>
        <v>5</v>
      </c>
      <c r="AP3714">
        <f t="shared" si="1151"/>
        <v>18</v>
      </c>
      <c r="AQ3714">
        <f t="shared" si="1159"/>
        <v>14</v>
      </c>
      <c r="AR3714">
        <f t="shared" si="1152"/>
        <v>9</v>
      </c>
      <c r="AS3714">
        <f t="shared" si="1153"/>
        <v>4</v>
      </c>
      <c r="AT3714">
        <f t="shared" si="1154"/>
        <v>1</v>
      </c>
      <c r="AU3714">
        <f t="shared" si="1155"/>
        <v>6</v>
      </c>
    </row>
    <row r="3715" spans="1:47" x14ac:dyDescent="0.45">
      <c r="A3715" s="3">
        <v>43478</v>
      </c>
      <c r="B3715" s="3">
        <v>43492</v>
      </c>
      <c r="C3715" s="5">
        <f t="shared" ref="C3715:C3778" si="1164">_xlfn.DAYS(B3715,A3715)</f>
        <v>14</v>
      </c>
      <c r="D3715" s="5">
        <f t="shared" ref="D3715:D3778" si="1165">MONTH(A3715)</f>
        <v>1</v>
      </c>
      <c r="E3715" t="s">
        <v>40</v>
      </c>
      <c r="F3715">
        <v>2000000</v>
      </c>
      <c r="G3715">
        <v>58</v>
      </c>
      <c r="H3715">
        <v>9</v>
      </c>
      <c r="I3715">
        <v>51</v>
      </c>
      <c r="J3715">
        <v>1</v>
      </c>
      <c r="K3715">
        <v>34</v>
      </c>
      <c r="L3715">
        <v>1302</v>
      </c>
      <c r="M3715">
        <v>1</v>
      </c>
      <c r="N3715">
        <v>0</v>
      </c>
      <c r="O3715">
        <v>0</v>
      </c>
      <c r="P3715">
        <v>0</v>
      </c>
      <c r="Q3715">
        <v>3151</v>
      </c>
      <c r="R3715">
        <v>1687</v>
      </c>
      <c r="S3715">
        <v>102</v>
      </c>
      <c r="T3715">
        <v>64</v>
      </c>
      <c r="U3715">
        <v>22</v>
      </c>
      <c r="V3715">
        <v>32.030742907121379</v>
      </c>
      <c r="W3715">
        <v>12.900483803479901</v>
      </c>
      <c r="X3715">
        <v>6</v>
      </c>
      <c r="Y3715">
        <v>1</v>
      </c>
      <c r="Z3715">
        <v>148</v>
      </c>
      <c r="AA3715" t="s">
        <v>31</v>
      </c>
      <c r="AB3715">
        <v>5</v>
      </c>
      <c r="AC3715">
        <f t="shared" si="1160"/>
        <v>142857.14285714287</v>
      </c>
      <c r="AD3715">
        <f t="shared" si="1161"/>
        <v>0.35714285714285715</v>
      </c>
      <c r="AE3715">
        <f t="shared" si="1162"/>
        <v>0.62745098039215685</v>
      </c>
      <c r="AF3715">
        <f t="shared" si="1163"/>
        <v>0.21568627450980393</v>
      </c>
      <c r="AG3715">
        <v>101</v>
      </c>
      <c r="AH3715">
        <f t="shared" si="1156"/>
        <v>13</v>
      </c>
      <c r="AI3715">
        <f t="shared" ref="AI3715:AI3778" si="1166">VALUE(DAY(B3715))</f>
        <v>27</v>
      </c>
      <c r="AJ3715">
        <f t="shared" si="1157"/>
        <v>12</v>
      </c>
      <c r="AK3715">
        <f t="shared" si="1158"/>
        <v>8</v>
      </c>
      <c r="AL3715">
        <f t="shared" ref="AL3715:AL3778" si="1167">ABS(AH3715-10)</f>
        <v>3</v>
      </c>
      <c r="AM3715">
        <f t="shared" ref="AM3715:AM3778" si="1168">ABS(AH3715-15)</f>
        <v>2</v>
      </c>
      <c r="AN3715">
        <f t="shared" ref="AN3715:AN3778" si="1169">ABS(AH3715-20)</f>
        <v>7</v>
      </c>
      <c r="AO3715">
        <f t="shared" ref="AO3715:AO3778" si="1170">ABS(AH3715-25)</f>
        <v>12</v>
      </c>
      <c r="AP3715">
        <f t="shared" ref="AP3715:AP3778" si="1171">ABS(AI3715-1)</f>
        <v>26</v>
      </c>
      <c r="AQ3715">
        <f t="shared" si="1159"/>
        <v>22</v>
      </c>
      <c r="AR3715">
        <f t="shared" ref="AR3715:AR3778" si="1172">ABS(AI3715-10)</f>
        <v>17</v>
      </c>
      <c r="AS3715">
        <f t="shared" ref="AS3715:AS3778" si="1173">ABS(AI3715-15)</f>
        <v>12</v>
      </c>
      <c r="AT3715">
        <f t="shared" ref="AT3715:AT3778" si="1174">ABS(AI3715-20)</f>
        <v>7</v>
      </c>
      <c r="AU3715">
        <f t="shared" ref="AU3715:AU3778" si="1175">ABS(AI3715-25)</f>
        <v>2</v>
      </c>
    </row>
    <row r="3716" spans="1:47" x14ac:dyDescent="0.45">
      <c r="A3716" s="3">
        <v>43643</v>
      </c>
      <c r="B3716" s="3">
        <v>43677</v>
      </c>
      <c r="C3716" s="5">
        <f t="shared" si="1164"/>
        <v>34</v>
      </c>
      <c r="D3716" s="5">
        <f t="shared" si="1165"/>
        <v>6</v>
      </c>
      <c r="E3716" t="s">
        <v>37</v>
      </c>
      <c r="F3716">
        <v>3500000</v>
      </c>
      <c r="G3716">
        <v>7</v>
      </c>
      <c r="H3716">
        <v>3</v>
      </c>
      <c r="I3716">
        <v>17</v>
      </c>
      <c r="J3716">
        <v>0</v>
      </c>
      <c r="K3716">
        <v>40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2844</v>
      </c>
      <c r="R3716">
        <v>1609</v>
      </c>
      <c r="S3716">
        <v>73</v>
      </c>
      <c r="T3716">
        <v>45</v>
      </c>
      <c r="U3716">
        <v>0</v>
      </c>
      <c r="V3716">
        <v>34.927924091369619</v>
      </c>
      <c r="W3716">
        <v>13.863205768919689</v>
      </c>
      <c r="X3716">
        <v>5</v>
      </c>
      <c r="Y3716">
        <v>0</v>
      </c>
      <c r="Z3716">
        <v>9</v>
      </c>
      <c r="AA3716" t="s">
        <v>32</v>
      </c>
      <c r="AB3716">
        <v>0</v>
      </c>
      <c r="AC3716">
        <f t="shared" si="1160"/>
        <v>102941.17647058824</v>
      </c>
      <c r="AD3716">
        <f t="shared" si="1161"/>
        <v>0</v>
      </c>
      <c r="AE3716">
        <f t="shared" si="1162"/>
        <v>0.61643835616438358</v>
      </c>
      <c r="AF3716">
        <f t="shared" si="1163"/>
        <v>0</v>
      </c>
      <c r="AG3716">
        <v>66</v>
      </c>
      <c r="AH3716">
        <f t="shared" ref="AH3716:AH3779" si="1176">VALUE(DAY(A3716))</f>
        <v>27</v>
      </c>
      <c r="AI3716">
        <f t="shared" si="1166"/>
        <v>31</v>
      </c>
      <c r="AJ3716">
        <f t="shared" ref="AJ3716:AJ3779" si="1177">ABS(AH3716-1)</f>
        <v>26</v>
      </c>
      <c r="AK3716">
        <f t="shared" ref="AK3716:AK3779" si="1178">ABS(AH3716-5)</f>
        <v>22</v>
      </c>
      <c r="AL3716">
        <f t="shared" si="1167"/>
        <v>17</v>
      </c>
      <c r="AM3716">
        <f t="shared" si="1168"/>
        <v>12</v>
      </c>
      <c r="AN3716">
        <f t="shared" si="1169"/>
        <v>7</v>
      </c>
      <c r="AO3716">
        <f t="shared" si="1170"/>
        <v>2</v>
      </c>
      <c r="AP3716">
        <f t="shared" si="1171"/>
        <v>30</v>
      </c>
      <c r="AQ3716">
        <f t="shared" ref="AQ3716:AQ3779" si="1179">ABS(AI3716-5)</f>
        <v>26</v>
      </c>
      <c r="AR3716">
        <f t="shared" si="1172"/>
        <v>21</v>
      </c>
      <c r="AS3716">
        <f t="shared" si="1173"/>
        <v>16</v>
      </c>
      <c r="AT3716">
        <f t="shared" si="1174"/>
        <v>11</v>
      </c>
      <c r="AU3716">
        <f t="shared" si="1175"/>
        <v>6</v>
      </c>
    </row>
    <row r="3717" spans="1:47" x14ac:dyDescent="0.45">
      <c r="A3717" s="3">
        <v>43643</v>
      </c>
      <c r="B3717" s="3">
        <v>43676</v>
      </c>
      <c r="C3717" s="5">
        <f t="shared" si="1164"/>
        <v>33</v>
      </c>
      <c r="D3717" s="5">
        <f t="shared" si="1165"/>
        <v>6</v>
      </c>
      <c r="E3717" t="s">
        <v>37</v>
      </c>
      <c r="F3717">
        <v>1000000</v>
      </c>
      <c r="G3717">
        <v>18</v>
      </c>
      <c r="H3717">
        <v>8</v>
      </c>
      <c r="I3717">
        <v>23</v>
      </c>
      <c r="J3717">
        <v>0</v>
      </c>
      <c r="K3717">
        <v>41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2075</v>
      </c>
      <c r="R3717">
        <v>1204</v>
      </c>
      <c r="S3717">
        <v>69</v>
      </c>
      <c r="T3717">
        <v>55</v>
      </c>
      <c r="U3717">
        <v>0</v>
      </c>
      <c r="V3717">
        <v>43.322490490635118</v>
      </c>
      <c r="W3717">
        <v>11.55159612884588</v>
      </c>
      <c r="X3717">
        <v>9</v>
      </c>
      <c r="Y3717">
        <v>0</v>
      </c>
      <c r="Z3717">
        <v>27</v>
      </c>
      <c r="AA3717" t="s">
        <v>32</v>
      </c>
      <c r="AB3717">
        <v>0</v>
      </c>
      <c r="AC3717">
        <f t="shared" si="1160"/>
        <v>30303.030303030304</v>
      </c>
      <c r="AD3717">
        <f t="shared" si="1161"/>
        <v>0</v>
      </c>
      <c r="AE3717">
        <f t="shared" si="1162"/>
        <v>0.79710144927536231</v>
      </c>
      <c r="AF3717">
        <f t="shared" si="1163"/>
        <v>0</v>
      </c>
      <c r="AG3717">
        <v>66</v>
      </c>
      <c r="AH3717">
        <f t="shared" si="1176"/>
        <v>27</v>
      </c>
      <c r="AI3717">
        <f t="shared" si="1166"/>
        <v>30</v>
      </c>
      <c r="AJ3717">
        <f t="shared" si="1177"/>
        <v>26</v>
      </c>
      <c r="AK3717">
        <f t="shared" si="1178"/>
        <v>22</v>
      </c>
      <c r="AL3717">
        <f t="shared" si="1167"/>
        <v>17</v>
      </c>
      <c r="AM3717">
        <f t="shared" si="1168"/>
        <v>12</v>
      </c>
      <c r="AN3717">
        <f t="shared" si="1169"/>
        <v>7</v>
      </c>
      <c r="AO3717">
        <f t="shared" si="1170"/>
        <v>2</v>
      </c>
      <c r="AP3717">
        <f t="shared" si="1171"/>
        <v>29</v>
      </c>
      <c r="AQ3717">
        <f t="shared" si="1179"/>
        <v>25</v>
      </c>
      <c r="AR3717">
        <f t="shared" si="1172"/>
        <v>20</v>
      </c>
      <c r="AS3717">
        <f t="shared" si="1173"/>
        <v>15</v>
      </c>
      <c r="AT3717">
        <f t="shared" si="1174"/>
        <v>10</v>
      </c>
      <c r="AU3717">
        <f t="shared" si="1175"/>
        <v>5</v>
      </c>
    </row>
    <row r="3718" spans="1:47" x14ac:dyDescent="0.45">
      <c r="A3718" s="3">
        <v>43643</v>
      </c>
      <c r="B3718" s="3">
        <v>43667</v>
      </c>
      <c r="C3718" s="5">
        <f t="shared" si="1164"/>
        <v>24</v>
      </c>
      <c r="D3718" s="5">
        <f t="shared" si="1165"/>
        <v>6</v>
      </c>
      <c r="E3718" t="s">
        <v>37</v>
      </c>
      <c r="F3718">
        <v>1000000</v>
      </c>
      <c r="G3718">
        <v>96</v>
      </c>
      <c r="H3718">
        <v>6</v>
      </c>
      <c r="I3718">
        <v>21</v>
      </c>
      <c r="J3718">
        <v>0</v>
      </c>
      <c r="K3718">
        <v>40</v>
      </c>
      <c r="L3718">
        <v>192</v>
      </c>
      <c r="M3718">
        <v>142</v>
      </c>
      <c r="N3718">
        <v>7</v>
      </c>
      <c r="O3718">
        <v>7</v>
      </c>
      <c r="P3718">
        <v>1</v>
      </c>
      <c r="Q3718">
        <v>1923</v>
      </c>
      <c r="R3718">
        <v>1092</v>
      </c>
      <c r="S3718">
        <v>74</v>
      </c>
      <c r="T3718">
        <v>24</v>
      </c>
      <c r="U3718">
        <v>22</v>
      </c>
      <c r="V3718">
        <v>42.877221562221592</v>
      </c>
      <c r="W3718">
        <v>10.944805464805469</v>
      </c>
      <c r="X3718">
        <v>8</v>
      </c>
      <c r="Y3718">
        <v>1</v>
      </c>
      <c r="Z3718">
        <v>1033</v>
      </c>
      <c r="AA3718" t="s">
        <v>32</v>
      </c>
      <c r="AB3718">
        <v>4</v>
      </c>
      <c r="AC3718">
        <f t="shared" si="1160"/>
        <v>41666.666666666664</v>
      </c>
      <c r="AD3718">
        <f t="shared" si="1161"/>
        <v>0.16666666666666666</v>
      </c>
      <c r="AE3718">
        <f t="shared" si="1162"/>
        <v>0.32432432432432434</v>
      </c>
      <c r="AF3718">
        <f t="shared" si="1163"/>
        <v>0.29729729729729731</v>
      </c>
      <c r="AG3718">
        <v>66</v>
      </c>
      <c r="AH3718">
        <f t="shared" si="1176"/>
        <v>27</v>
      </c>
      <c r="AI3718">
        <f t="shared" si="1166"/>
        <v>21</v>
      </c>
      <c r="AJ3718">
        <f t="shared" si="1177"/>
        <v>26</v>
      </c>
      <c r="AK3718">
        <f t="shared" si="1178"/>
        <v>22</v>
      </c>
      <c r="AL3718">
        <f t="shared" si="1167"/>
        <v>17</v>
      </c>
      <c r="AM3718">
        <f t="shared" si="1168"/>
        <v>12</v>
      </c>
      <c r="AN3718">
        <f t="shared" si="1169"/>
        <v>7</v>
      </c>
      <c r="AO3718">
        <f t="shared" si="1170"/>
        <v>2</v>
      </c>
      <c r="AP3718">
        <f t="shared" si="1171"/>
        <v>20</v>
      </c>
      <c r="AQ3718">
        <f t="shared" si="1179"/>
        <v>16</v>
      </c>
      <c r="AR3718">
        <f t="shared" si="1172"/>
        <v>11</v>
      </c>
      <c r="AS3718">
        <f t="shared" si="1173"/>
        <v>6</v>
      </c>
      <c r="AT3718">
        <f t="shared" si="1174"/>
        <v>1</v>
      </c>
      <c r="AU3718">
        <f t="shared" si="1175"/>
        <v>4</v>
      </c>
    </row>
    <row r="3719" spans="1:47" x14ac:dyDescent="0.45">
      <c r="A3719" s="3">
        <v>43643</v>
      </c>
      <c r="B3719" s="3">
        <v>43664</v>
      </c>
      <c r="C3719" s="5">
        <f t="shared" si="1164"/>
        <v>21</v>
      </c>
      <c r="D3719" s="5">
        <f t="shared" si="1165"/>
        <v>6</v>
      </c>
      <c r="E3719" t="s">
        <v>37</v>
      </c>
      <c r="F3719">
        <v>500000</v>
      </c>
      <c r="G3719">
        <v>64</v>
      </c>
      <c r="H3719">
        <v>11</v>
      </c>
      <c r="I3719">
        <v>44</v>
      </c>
      <c r="J3719">
        <v>0</v>
      </c>
      <c r="K3719">
        <v>32</v>
      </c>
      <c r="L3719">
        <v>125</v>
      </c>
      <c r="M3719">
        <v>0</v>
      </c>
      <c r="N3719">
        <v>0</v>
      </c>
      <c r="O3719">
        <v>0</v>
      </c>
      <c r="P3719">
        <v>0</v>
      </c>
      <c r="Q3719">
        <v>3059</v>
      </c>
      <c r="R3719">
        <v>1723</v>
      </c>
      <c r="S3719">
        <v>113</v>
      </c>
      <c r="T3719">
        <v>64</v>
      </c>
      <c r="U3719">
        <v>30</v>
      </c>
      <c r="V3719">
        <v>41.160352800990267</v>
      </c>
      <c r="W3719">
        <v>11.306259919157259</v>
      </c>
      <c r="X3719">
        <v>3</v>
      </c>
      <c r="Y3719">
        <v>1</v>
      </c>
      <c r="Z3719">
        <v>1117</v>
      </c>
      <c r="AA3719" t="s">
        <v>32</v>
      </c>
      <c r="AB3719">
        <v>5</v>
      </c>
      <c r="AC3719">
        <f t="shared" si="1160"/>
        <v>23809.523809523809</v>
      </c>
      <c r="AD3719">
        <f t="shared" si="1161"/>
        <v>0.23809523809523808</v>
      </c>
      <c r="AE3719">
        <f t="shared" si="1162"/>
        <v>0.5663716814159292</v>
      </c>
      <c r="AF3719">
        <f t="shared" si="1163"/>
        <v>0.26548672566371684</v>
      </c>
      <c r="AG3719">
        <v>66</v>
      </c>
      <c r="AH3719">
        <f t="shared" si="1176"/>
        <v>27</v>
      </c>
      <c r="AI3719">
        <f t="shared" si="1166"/>
        <v>18</v>
      </c>
      <c r="AJ3719">
        <f t="shared" si="1177"/>
        <v>26</v>
      </c>
      <c r="AK3719">
        <f t="shared" si="1178"/>
        <v>22</v>
      </c>
      <c r="AL3719">
        <f t="shared" si="1167"/>
        <v>17</v>
      </c>
      <c r="AM3719">
        <f t="shared" si="1168"/>
        <v>12</v>
      </c>
      <c r="AN3719">
        <f t="shared" si="1169"/>
        <v>7</v>
      </c>
      <c r="AO3719">
        <f t="shared" si="1170"/>
        <v>2</v>
      </c>
      <c r="AP3719">
        <f t="shared" si="1171"/>
        <v>17</v>
      </c>
      <c r="AQ3719">
        <f t="shared" si="1179"/>
        <v>13</v>
      </c>
      <c r="AR3719">
        <f t="shared" si="1172"/>
        <v>8</v>
      </c>
      <c r="AS3719">
        <f t="shared" si="1173"/>
        <v>3</v>
      </c>
      <c r="AT3719">
        <f t="shared" si="1174"/>
        <v>2</v>
      </c>
      <c r="AU3719">
        <f t="shared" si="1175"/>
        <v>7</v>
      </c>
    </row>
    <row r="3720" spans="1:47" x14ac:dyDescent="0.45">
      <c r="A3720" s="3">
        <v>43643</v>
      </c>
      <c r="B3720" s="3">
        <v>43663</v>
      </c>
      <c r="C3720" s="5">
        <f t="shared" si="1164"/>
        <v>20</v>
      </c>
      <c r="D3720" s="5">
        <f t="shared" si="1165"/>
        <v>6</v>
      </c>
      <c r="E3720" t="s">
        <v>37</v>
      </c>
      <c r="F3720">
        <v>1000000</v>
      </c>
      <c r="G3720">
        <v>165</v>
      </c>
      <c r="H3720">
        <v>8</v>
      </c>
      <c r="I3720">
        <v>38</v>
      </c>
      <c r="J3720">
        <v>0</v>
      </c>
      <c r="K3720">
        <v>44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2821</v>
      </c>
      <c r="R3720">
        <v>1611</v>
      </c>
      <c r="S3720">
        <v>101</v>
      </c>
      <c r="T3720">
        <v>37</v>
      </c>
      <c r="U3720">
        <v>9</v>
      </c>
      <c r="V3720">
        <v>42.503348083411709</v>
      </c>
      <c r="W3720">
        <v>11.29351119469489</v>
      </c>
      <c r="X3720">
        <v>7</v>
      </c>
      <c r="Y3720">
        <v>1</v>
      </c>
      <c r="Z3720">
        <v>1740</v>
      </c>
      <c r="AA3720" t="s">
        <v>32</v>
      </c>
      <c r="AB3720">
        <v>4</v>
      </c>
      <c r="AC3720">
        <f t="shared" si="1160"/>
        <v>50000</v>
      </c>
      <c r="AD3720">
        <f t="shared" si="1161"/>
        <v>0.2</v>
      </c>
      <c r="AE3720">
        <f t="shared" si="1162"/>
        <v>0.36633663366336633</v>
      </c>
      <c r="AF3720">
        <f t="shared" si="1163"/>
        <v>8.9108910891089105E-2</v>
      </c>
      <c r="AG3720">
        <v>66</v>
      </c>
      <c r="AH3720">
        <f t="shared" si="1176"/>
        <v>27</v>
      </c>
      <c r="AI3720">
        <f t="shared" si="1166"/>
        <v>17</v>
      </c>
      <c r="AJ3720">
        <f t="shared" si="1177"/>
        <v>26</v>
      </c>
      <c r="AK3720">
        <f t="shared" si="1178"/>
        <v>22</v>
      </c>
      <c r="AL3720">
        <f t="shared" si="1167"/>
        <v>17</v>
      </c>
      <c r="AM3720">
        <f t="shared" si="1168"/>
        <v>12</v>
      </c>
      <c r="AN3720">
        <f t="shared" si="1169"/>
        <v>7</v>
      </c>
      <c r="AO3720">
        <f t="shared" si="1170"/>
        <v>2</v>
      </c>
      <c r="AP3720">
        <f t="shared" si="1171"/>
        <v>16</v>
      </c>
      <c r="AQ3720">
        <f t="shared" si="1179"/>
        <v>12</v>
      </c>
      <c r="AR3720">
        <f t="shared" si="1172"/>
        <v>7</v>
      </c>
      <c r="AS3720">
        <f t="shared" si="1173"/>
        <v>2</v>
      </c>
      <c r="AT3720">
        <f t="shared" si="1174"/>
        <v>3</v>
      </c>
      <c r="AU3720">
        <f t="shared" si="1175"/>
        <v>8</v>
      </c>
    </row>
    <row r="3721" spans="1:47" x14ac:dyDescent="0.45">
      <c r="A3721" s="3">
        <v>43643</v>
      </c>
      <c r="B3721" s="3">
        <v>43672</v>
      </c>
      <c r="C3721" s="5">
        <f t="shared" si="1164"/>
        <v>29</v>
      </c>
      <c r="D3721" s="5">
        <f t="shared" si="1165"/>
        <v>6</v>
      </c>
      <c r="E3721" t="s">
        <v>37</v>
      </c>
      <c r="F3721">
        <v>1000000</v>
      </c>
      <c r="G3721">
        <v>310</v>
      </c>
      <c r="H3721">
        <v>9</v>
      </c>
      <c r="I3721">
        <v>42</v>
      </c>
      <c r="J3721">
        <v>0</v>
      </c>
      <c r="K3721">
        <v>45</v>
      </c>
      <c r="L3721">
        <v>226</v>
      </c>
      <c r="M3721">
        <v>71</v>
      </c>
      <c r="N3721">
        <v>6</v>
      </c>
      <c r="O3721">
        <v>6</v>
      </c>
      <c r="P3721">
        <v>0</v>
      </c>
      <c r="Q3721">
        <v>2657</v>
      </c>
      <c r="R3721">
        <v>1450</v>
      </c>
      <c r="S3721">
        <v>90</v>
      </c>
      <c r="T3721">
        <v>14</v>
      </c>
      <c r="U3721">
        <v>13</v>
      </c>
      <c r="V3721">
        <v>35.460015325670497</v>
      </c>
      <c r="W3721">
        <v>12.315816091954019</v>
      </c>
      <c r="X3721">
        <v>8</v>
      </c>
      <c r="Y3721">
        <v>1</v>
      </c>
      <c r="Z3721">
        <v>2436</v>
      </c>
      <c r="AA3721" t="s">
        <v>27</v>
      </c>
      <c r="AB3721">
        <v>2</v>
      </c>
      <c r="AC3721">
        <f t="shared" si="1160"/>
        <v>34482.758620689652</v>
      </c>
      <c r="AD3721">
        <f t="shared" si="1161"/>
        <v>6.8965517241379309E-2</v>
      </c>
      <c r="AE3721">
        <f t="shared" si="1162"/>
        <v>0.15555555555555556</v>
      </c>
      <c r="AF3721">
        <f t="shared" si="1163"/>
        <v>0.14444444444444443</v>
      </c>
      <c r="AG3721">
        <v>66</v>
      </c>
      <c r="AH3721">
        <f t="shared" si="1176"/>
        <v>27</v>
      </c>
      <c r="AI3721">
        <f t="shared" si="1166"/>
        <v>26</v>
      </c>
      <c r="AJ3721">
        <f t="shared" si="1177"/>
        <v>26</v>
      </c>
      <c r="AK3721">
        <f t="shared" si="1178"/>
        <v>22</v>
      </c>
      <c r="AL3721">
        <f t="shared" si="1167"/>
        <v>17</v>
      </c>
      <c r="AM3721">
        <f t="shared" si="1168"/>
        <v>12</v>
      </c>
      <c r="AN3721">
        <f t="shared" si="1169"/>
        <v>7</v>
      </c>
      <c r="AO3721">
        <f t="shared" si="1170"/>
        <v>2</v>
      </c>
      <c r="AP3721">
        <f t="shared" si="1171"/>
        <v>25</v>
      </c>
      <c r="AQ3721">
        <f t="shared" si="1179"/>
        <v>21</v>
      </c>
      <c r="AR3721">
        <f t="shared" si="1172"/>
        <v>16</v>
      </c>
      <c r="AS3721">
        <f t="shared" si="1173"/>
        <v>11</v>
      </c>
      <c r="AT3721">
        <f t="shared" si="1174"/>
        <v>6</v>
      </c>
      <c r="AU3721">
        <f t="shared" si="1175"/>
        <v>1</v>
      </c>
    </row>
    <row r="3722" spans="1:47" x14ac:dyDescent="0.45">
      <c r="A3722" s="3">
        <v>43643</v>
      </c>
      <c r="B3722" s="3">
        <v>43668</v>
      </c>
      <c r="C3722" s="5">
        <f t="shared" si="1164"/>
        <v>25</v>
      </c>
      <c r="D3722" s="5">
        <f t="shared" si="1165"/>
        <v>6</v>
      </c>
      <c r="E3722" t="s">
        <v>37</v>
      </c>
      <c r="F3722">
        <v>500000</v>
      </c>
      <c r="G3722">
        <v>75</v>
      </c>
      <c r="H3722">
        <v>4</v>
      </c>
      <c r="I3722">
        <v>33</v>
      </c>
      <c r="J3722">
        <v>0</v>
      </c>
      <c r="K3722">
        <v>39</v>
      </c>
      <c r="L3722">
        <v>356</v>
      </c>
      <c r="M3722">
        <v>10</v>
      </c>
      <c r="N3722">
        <v>6</v>
      </c>
      <c r="O3722">
        <v>6</v>
      </c>
      <c r="P3722">
        <v>1</v>
      </c>
      <c r="Q3722">
        <v>3726</v>
      </c>
      <c r="R3722">
        <v>2072</v>
      </c>
      <c r="S3722">
        <v>107</v>
      </c>
      <c r="T3722">
        <v>50</v>
      </c>
      <c r="U3722">
        <v>22</v>
      </c>
      <c r="V3722">
        <v>35.047035145960393</v>
      </c>
      <c r="W3722">
        <v>13.181647602208351</v>
      </c>
      <c r="X3722">
        <v>7</v>
      </c>
      <c r="Y3722">
        <v>1</v>
      </c>
      <c r="Z3722">
        <v>832</v>
      </c>
      <c r="AA3722" t="s">
        <v>27</v>
      </c>
      <c r="AB3722">
        <v>3</v>
      </c>
      <c r="AC3722">
        <f t="shared" si="1160"/>
        <v>20000</v>
      </c>
      <c r="AD3722">
        <f t="shared" si="1161"/>
        <v>0.12</v>
      </c>
      <c r="AE3722">
        <f t="shared" si="1162"/>
        <v>0.46728971962616822</v>
      </c>
      <c r="AF3722">
        <f t="shared" si="1163"/>
        <v>0.20560747663551401</v>
      </c>
      <c r="AG3722">
        <v>66</v>
      </c>
      <c r="AH3722">
        <f t="shared" si="1176"/>
        <v>27</v>
      </c>
      <c r="AI3722">
        <f t="shared" si="1166"/>
        <v>22</v>
      </c>
      <c r="AJ3722">
        <f t="shared" si="1177"/>
        <v>26</v>
      </c>
      <c r="AK3722">
        <f t="shared" si="1178"/>
        <v>22</v>
      </c>
      <c r="AL3722">
        <f t="shared" si="1167"/>
        <v>17</v>
      </c>
      <c r="AM3722">
        <f t="shared" si="1168"/>
        <v>12</v>
      </c>
      <c r="AN3722">
        <f t="shared" si="1169"/>
        <v>7</v>
      </c>
      <c r="AO3722">
        <f t="shared" si="1170"/>
        <v>2</v>
      </c>
      <c r="AP3722">
        <f t="shared" si="1171"/>
        <v>21</v>
      </c>
      <c r="AQ3722">
        <f t="shared" si="1179"/>
        <v>17</v>
      </c>
      <c r="AR3722">
        <f t="shared" si="1172"/>
        <v>12</v>
      </c>
      <c r="AS3722">
        <f t="shared" si="1173"/>
        <v>7</v>
      </c>
      <c r="AT3722">
        <f t="shared" si="1174"/>
        <v>2</v>
      </c>
      <c r="AU3722">
        <f t="shared" si="1175"/>
        <v>3</v>
      </c>
    </row>
    <row r="3723" spans="1:47" x14ac:dyDescent="0.45">
      <c r="A3723" s="3">
        <v>43643</v>
      </c>
      <c r="B3723" s="3">
        <v>43657</v>
      </c>
      <c r="C3723" s="5">
        <f t="shared" si="1164"/>
        <v>14</v>
      </c>
      <c r="D3723" s="5">
        <f t="shared" si="1165"/>
        <v>6</v>
      </c>
      <c r="E3723" t="s">
        <v>37</v>
      </c>
      <c r="F3723">
        <v>500000</v>
      </c>
      <c r="G3723">
        <v>30</v>
      </c>
      <c r="H3723">
        <v>6</v>
      </c>
      <c r="I3723">
        <v>12</v>
      </c>
      <c r="J3723">
        <v>0</v>
      </c>
      <c r="K3723">
        <v>39</v>
      </c>
      <c r="L3723">
        <v>13400</v>
      </c>
      <c r="M3723">
        <v>0</v>
      </c>
      <c r="N3723">
        <v>0</v>
      </c>
      <c r="O3723">
        <v>0</v>
      </c>
      <c r="P3723">
        <v>0</v>
      </c>
      <c r="Q3723">
        <v>1129</v>
      </c>
      <c r="R3723">
        <v>618</v>
      </c>
      <c r="S3723">
        <v>38</v>
      </c>
      <c r="T3723">
        <v>18</v>
      </c>
      <c r="U3723">
        <v>5</v>
      </c>
      <c r="V3723">
        <v>35.775467552376107</v>
      </c>
      <c r="W3723">
        <v>12.30958950774996</v>
      </c>
      <c r="X3723">
        <v>8</v>
      </c>
      <c r="Y3723">
        <v>1</v>
      </c>
      <c r="Z3723">
        <v>1499</v>
      </c>
      <c r="AA3723" t="s">
        <v>27</v>
      </c>
      <c r="AB3723">
        <v>0</v>
      </c>
      <c r="AC3723">
        <f t="shared" si="1160"/>
        <v>35714.285714285717</v>
      </c>
      <c r="AD3723">
        <f t="shared" si="1161"/>
        <v>0</v>
      </c>
      <c r="AE3723">
        <f t="shared" si="1162"/>
        <v>0.47368421052631576</v>
      </c>
      <c r="AF3723">
        <f t="shared" si="1163"/>
        <v>0.13157894736842105</v>
      </c>
      <c r="AG3723">
        <v>66</v>
      </c>
      <c r="AH3723">
        <f t="shared" si="1176"/>
        <v>27</v>
      </c>
      <c r="AI3723">
        <f t="shared" si="1166"/>
        <v>11</v>
      </c>
      <c r="AJ3723">
        <f t="shared" si="1177"/>
        <v>26</v>
      </c>
      <c r="AK3723">
        <f t="shared" si="1178"/>
        <v>22</v>
      </c>
      <c r="AL3723">
        <f t="shared" si="1167"/>
        <v>17</v>
      </c>
      <c r="AM3723">
        <f t="shared" si="1168"/>
        <v>12</v>
      </c>
      <c r="AN3723">
        <f t="shared" si="1169"/>
        <v>7</v>
      </c>
      <c r="AO3723">
        <f t="shared" si="1170"/>
        <v>2</v>
      </c>
      <c r="AP3723">
        <f t="shared" si="1171"/>
        <v>10</v>
      </c>
      <c r="AQ3723">
        <f t="shared" si="1179"/>
        <v>6</v>
      </c>
      <c r="AR3723">
        <f t="shared" si="1172"/>
        <v>1</v>
      </c>
      <c r="AS3723">
        <f t="shared" si="1173"/>
        <v>4</v>
      </c>
      <c r="AT3723">
        <f t="shared" si="1174"/>
        <v>9</v>
      </c>
      <c r="AU3723">
        <f t="shared" si="1175"/>
        <v>14</v>
      </c>
    </row>
    <row r="3724" spans="1:47" x14ac:dyDescent="0.45">
      <c r="A3724" s="3">
        <v>43643</v>
      </c>
      <c r="B3724" s="3">
        <v>43653</v>
      </c>
      <c r="C3724" s="5">
        <f t="shared" si="1164"/>
        <v>10</v>
      </c>
      <c r="D3724" s="5">
        <f t="shared" si="1165"/>
        <v>6</v>
      </c>
      <c r="E3724" t="s">
        <v>37</v>
      </c>
      <c r="F3724">
        <v>500000</v>
      </c>
      <c r="G3724">
        <v>12</v>
      </c>
      <c r="H3724">
        <v>4</v>
      </c>
      <c r="I3724">
        <v>21</v>
      </c>
      <c r="J3724">
        <v>0</v>
      </c>
      <c r="K3724">
        <v>43</v>
      </c>
      <c r="L3724">
        <v>0</v>
      </c>
      <c r="M3724">
        <v>5</v>
      </c>
      <c r="N3724">
        <v>1</v>
      </c>
      <c r="O3724">
        <v>1</v>
      </c>
      <c r="P3724">
        <v>1</v>
      </c>
      <c r="Q3724">
        <v>6939</v>
      </c>
      <c r="R3724">
        <v>3965</v>
      </c>
      <c r="S3724">
        <v>180</v>
      </c>
      <c r="T3724">
        <v>106</v>
      </c>
      <c r="U3724">
        <v>55</v>
      </c>
      <c r="V3724">
        <v>36.421471381532847</v>
      </c>
      <c r="W3724">
        <v>13.651577343421611</v>
      </c>
      <c r="X3724">
        <v>5</v>
      </c>
      <c r="Y3724">
        <v>0</v>
      </c>
      <c r="Z3724">
        <v>44</v>
      </c>
      <c r="AA3724" t="s">
        <v>27</v>
      </c>
      <c r="AB3724">
        <v>2</v>
      </c>
      <c r="AC3724">
        <f t="shared" si="1160"/>
        <v>50000</v>
      </c>
      <c r="AD3724">
        <f t="shared" si="1161"/>
        <v>0.2</v>
      </c>
      <c r="AE3724">
        <f t="shared" si="1162"/>
        <v>0.58888888888888891</v>
      </c>
      <c r="AF3724">
        <f t="shared" si="1163"/>
        <v>0.30555555555555558</v>
      </c>
      <c r="AG3724">
        <v>66</v>
      </c>
      <c r="AH3724">
        <f t="shared" si="1176"/>
        <v>27</v>
      </c>
      <c r="AI3724">
        <f t="shared" si="1166"/>
        <v>7</v>
      </c>
      <c r="AJ3724">
        <f t="shared" si="1177"/>
        <v>26</v>
      </c>
      <c r="AK3724">
        <f t="shared" si="1178"/>
        <v>22</v>
      </c>
      <c r="AL3724">
        <f t="shared" si="1167"/>
        <v>17</v>
      </c>
      <c r="AM3724">
        <f t="shared" si="1168"/>
        <v>12</v>
      </c>
      <c r="AN3724">
        <f t="shared" si="1169"/>
        <v>7</v>
      </c>
      <c r="AO3724">
        <f t="shared" si="1170"/>
        <v>2</v>
      </c>
      <c r="AP3724">
        <f t="shared" si="1171"/>
        <v>6</v>
      </c>
      <c r="AQ3724">
        <f t="shared" si="1179"/>
        <v>2</v>
      </c>
      <c r="AR3724">
        <f t="shared" si="1172"/>
        <v>3</v>
      </c>
      <c r="AS3724">
        <f t="shared" si="1173"/>
        <v>8</v>
      </c>
      <c r="AT3724">
        <f t="shared" si="1174"/>
        <v>13</v>
      </c>
      <c r="AU3724">
        <f t="shared" si="1175"/>
        <v>18</v>
      </c>
    </row>
    <row r="3725" spans="1:47" x14ac:dyDescent="0.45">
      <c r="A3725" s="3">
        <v>43643</v>
      </c>
      <c r="B3725" s="3">
        <v>43674</v>
      </c>
      <c r="C3725" s="5">
        <f t="shared" si="1164"/>
        <v>31</v>
      </c>
      <c r="D3725" s="5">
        <f t="shared" si="1165"/>
        <v>6</v>
      </c>
      <c r="E3725" t="s">
        <v>37</v>
      </c>
      <c r="F3725">
        <v>5000000</v>
      </c>
      <c r="G3725">
        <v>74</v>
      </c>
      <c r="H3725">
        <v>6</v>
      </c>
      <c r="I3725">
        <v>49</v>
      </c>
      <c r="J3725">
        <v>0</v>
      </c>
      <c r="K3725">
        <v>53</v>
      </c>
      <c r="L3725">
        <v>141</v>
      </c>
      <c r="M3725">
        <v>0</v>
      </c>
      <c r="N3725">
        <v>0</v>
      </c>
      <c r="O3725">
        <v>0</v>
      </c>
      <c r="P3725">
        <v>0</v>
      </c>
      <c r="Q3725">
        <v>2929</v>
      </c>
      <c r="R3725">
        <v>1648</v>
      </c>
      <c r="S3725">
        <v>76</v>
      </c>
      <c r="T3725">
        <v>66</v>
      </c>
      <c r="U3725">
        <v>25</v>
      </c>
      <c r="V3725">
        <v>34.465453500255506</v>
      </c>
      <c r="W3725">
        <v>13.839050843127239</v>
      </c>
      <c r="X3725">
        <v>7</v>
      </c>
      <c r="Y3725">
        <v>1</v>
      </c>
      <c r="Z3725">
        <v>115</v>
      </c>
      <c r="AA3725" t="s">
        <v>25</v>
      </c>
      <c r="AB3725">
        <v>2</v>
      </c>
      <c r="AC3725">
        <f t="shared" si="1160"/>
        <v>161290.32258064515</v>
      </c>
      <c r="AD3725">
        <f t="shared" si="1161"/>
        <v>6.4516129032258063E-2</v>
      </c>
      <c r="AE3725">
        <f t="shared" si="1162"/>
        <v>0.86842105263157898</v>
      </c>
      <c r="AF3725">
        <f t="shared" si="1163"/>
        <v>0.32894736842105265</v>
      </c>
      <c r="AG3725">
        <v>66</v>
      </c>
      <c r="AH3725">
        <f t="shared" si="1176"/>
        <v>27</v>
      </c>
      <c r="AI3725">
        <f t="shared" si="1166"/>
        <v>28</v>
      </c>
      <c r="AJ3725">
        <f t="shared" si="1177"/>
        <v>26</v>
      </c>
      <c r="AK3725">
        <f t="shared" si="1178"/>
        <v>22</v>
      </c>
      <c r="AL3725">
        <f t="shared" si="1167"/>
        <v>17</v>
      </c>
      <c r="AM3725">
        <f t="shared" si="1168"/>
        <v>12</v>
      </c>
      <c r="AN3725">
        <f t="shared" si="1169"/>
        <v>7</v>
      </c>
      <c r="AO3725">
        <f t="shared" si="1170"/>
        <v>2</v>
      </c>
      <c r="AP3725">
        <f t="shared" si="1171"/>
        <v>27</v>
      </c>
      <c r="AQ3725">
        <f t="shared" si="1179"/>
        <v>23</v>
      </c>
      <c r="AR3725">
        <f t="shared" si="1172"/>
        <v>18</v>
      </c>
      <c r="AS3725">
        <f t="shared" si="1173"/>
        <v>13</v>
      </c>
      <c r="AT3725">
        <f t="shared" si="1174"/>
        <v>8</v>
      </c>
      <c r="AU3725">
        <f t="shared" si="1175"/>
        <v>3</v>
      </c>
    </row>
    <row r="3726" spans="1:47" x14ac:dyDescent="0.45">
      <c r="A3726" s="3">
        <v>43643</v>
      </c>
      <c r="B3726" s="3">
        <v>43675</v>
      </c>
      <c r="C3726" s="5">
        <f t="shared" si="1164"/>
        <v>32</v>
      </c>
      <c r="D3726" s="5">
        <f t="shared" si="1165"/>
        <v>6</v>
      </c>
      <c r="E3726" t="s">
        <v>37</v>
      </c>
      <c r="F3726">
        <v>1000000</v>
      </c>
      <c r="G3726">
        <v>107</v>
      </c>
      <c r="H3726">
        <v>3</v>
      </c>
      <c r="I3726">
        <v>35</v>
      </c>
      <c r="J3726">
        <v>1</v>
      </c>
      <c r="K3726">
        <v>72</v>
      </c>
      <c r="L3726">
        <v>345</v>
      </c>
      <c r="M3726">
        <v>4</v>
      </c>
      <c r="N3726">
        <v>0</v>
      </c>
      <c r="O3726">
        <v>0</v>
      </c>
      <c r="P3726">
        <v>0</v>
      </c>
      <c r="Q3726">
        <v>2985</v>
      </c>
      <c r="R3726">
        <v>1644</v>
      </c>
      <c r="S3726">
        <v>95</v>
      </c>
      <c r="T3726">
        <v>61</v>
      </c>
      <c r="U3726">
        <v>27</v>
      </c>
      <c r="V3726">
        <v>35.662493661160227</v>
      </c>
      <c r="W3726">
        <v>12.58423511333077</v>
      </c>
      <c r="X3726">
        <v>7</v>
      </c>
      <c r="Y3726">
        <v>1</v>
      </c>
      <c r="Z3726">
        <v>692</v>
      </c>
      <c r="AA3726" t="s">
        <v>31</v>
      </c>
      <c r="AB3726">
        <v>5</v>
      </c>
      <c r="AC3726">
        <f t="shared" si="1160"/>
        <v>31250</v>
      </c>
      <c r="AD3726">
        <f t="shared" si="1161"/>
        <v>0.15625</v>
      </c>
      <c r="AE3726">
        <f t="shared" si="1162"/>
        <v>0.64210526315789473</v>
      </c>
      <c r="AF3726">
        <f t="shared" si="1163"/>
        <v>0.28421052631578947</v>
      </c>
      <c r="AG3726">
        <v>66</v>
      </c>
      <c r="AH3726">
        <f t="shared" si="1176"/>
        <v>27</v>
      </c>
      <c r="AI3726">
        <f t="shared" si="1166"/>
        <v>29</v>
      </c>
      <c r="AJ3726">
        <f t="shared" si="1177"/>
        <v>26</v>
      </c>
      <c r="AK3726">
        <f t="shared" si="1178"/>
        <v>22</v>
      </c>
      <c r="AL3726">
        <f t="shared" si="1167"/>
        <v>17</v>
      </c>
      <c r="AM3726">
        <f t="shared" si="1168"/>
        <v>12</v>
      </c>
      <c r="AN3726">
        <f t="shared" si="1169"/>
        <v>7</v>
      </c>
      <c r="AO3726">
        <f t="shared" si="1170"/>
        <v>2</v>
      </c>
      <c r="AP3726">
        <f t="shared" si="1171"/>
        <v>28</v>
      </c>
      <c r="AQ3726">
        <f t="shared" si="1179"/>
        <v>24</v>
      </c>
      <c r="AR3726">
        <f t="shared" si="1172"/>
        <v>19</v>
      </c>
      <c r="AS3726">
        <f t="shared" si="1173"/>
        <v>14</v>
      </c>
      <c r="AT3726">
        <f t="shared" si="1174"/>
        <v>9</v>
      </c>
      <c r="AU3726">
        <f t="shared" si="1175"/>
        <v>4</v>
      </c>
    </row>
    <row r="3727" spans="1:47" x14ac:dyDescent="0.45">
      <c r="A3727" s="3">
        <v>43643</v>
      </c>
      <c r="B3727" s="3">
        <v>43660</v>
      </c>
      <c r="C3727" s="5">
        <f t="shared" si="1164"/>
        <v>17</v>
      </c>
      <c r="D3727" s="5">
        <f t="shared" si="1165"/>
        <v>6</v>
      </c>
      <c r="E3727" t="s">
        <v>37</v>
      </c>
      <c r="F3727">
        <v>1000000</v>
      </c>
      <c r="G3727">
        <v>34</v>
      </c>
      <c r="H3727">
        <v>6</v>
      </c>
      <c r="I3727">
        <v>43</v>
      </c>
      <c r="J3727">
        <v>0</v>
      </c>
      <c r="K3727">
        <v>36</v>
      </c>
      <c r="L3727">
        <v>0</v>
      </c>
      <c r="M3727">
        <v>5</v>
      </c>
      <c r="N3727">
        <v>4</v>
      </c>
      <c r="O3727">
        <v>4</v>
      </c>
      <c r="P3727">
        <v>0</v>
      </c>
      <c r="Q3727">
        <v>3270</v>
      </c>
      <c r="R3727">
        <v>1809</v>
      </c>
      <c r="S3727">
        <v>111</v>
      </c>
      <c r="T3727">
        <v>23</v>
      </c>
      <c r="U3727">
        <v>0</v>
      </c>
      <c r="V3727">
        <v>37.3678701089149</v>
      </c>
      <c r="W3727">
        <v>12.095962529693869</v>
      </c>
      <c r="X3727">
        <v>6</v>
      </c>
      <c r="Y3727">
        <v>0</v>
      </c>
      <c r="Z3727">
        <v>58</v>
      </c>
      <c r="AA3727" t="s">
        <v>31</v>
      </c>
      <c r="AB3727">
        <v>11</v>
      </c>
      <c r="AC3727">
        <f t="shared" si="1160"/>
        <v>58823.529411764706</v>
      </c>
      <c r="AD3727">
        <f t="shared" si="1161"/>
        <v>0.6470588235294118</v>
      </c>
      <c r="AE3727">
        <f t="shared" si="1162"/>
        <v>0.2072072072072072</v>
      </c>
      <c r="AF3727">
        <f t="shared" si="1163"/>
        <v>0</v>
      </c>
      <c r="AG3727">
        <v>66</v>
      </c>
      <c r="AH3727">
        <f t="shared" si="1176"/>
        <v>27</v>
      </c>
      <c r="AI3727">
        <f t="shared" si="1166"/>
        <v>14</v>
      </c>
      <c r="AJ3727">
        <f t="shared" si="1177"/>
        <v>26</v>
      </c>
      <c r="AK3727">
        <f t="shared" si="1178"/>
        <v>22</v>
      </c>
      <c r="AL3727">
        <f t="shared" si="1167"/>
        <v>17</v>
      </c>
      <c r="AM3727">
        <f t="shared" si="1168"/>
        <v>12</v>
      </c>
      <c r="AN3727">
        <f t="shared" si="1169"/>
        <v>7</v>
      </c>
      <c r="AO3727">
        <f t="shared" si="1170"/>
        <v>2</v>
      </c>
      <c r="AP3727">
        <f t="shared" si="1171"/>
        <v>13</v>
      </c>
      <c r="AQ3727">
        <f t="shared" si="1179"/>
        <v>9</v>
      </c>
      <c r="AR3727">
        <f t="shared" si="1172"/>
        <v>4</v>
      </c>
      <c r="AS3727">
        <f t="shared" si="1173"/>
        <v>1</v>
      </c>
      <c r="AT3727">
        <f t="shared" si="1174"/>
        <v>6</v>
      </c>
      <c r="AU3727">
        <f t="shared" si="1175"/>
        <v>11</v>
      </c>
    </row>
    <row r="3728" spans="1:47" x14ac:dyDescent="0.45">
      <c r="A3728" s="3">
        <v>43643</v>
      </c>
      <c r="B3728" s="3">
        <v>43660</v>
      </c>
      <c r="C3728" s="5">
        <f t="shared" si="1164"/>
        <v>17</v>
      </c>
      <c r="D3728" s="5">
        <f t="shared" si="1165"/>
        <v>6</v>
      </c>
      <c r="E3728" t="s">
        <v>37</v>
      </c>
      <c r="F3728">
        <v>500000</v>
      </c>
      <c r="G3728">
        <v>63</v>
      </c>
      <c r="H3728">
        <v>10</v>
      </c>
      <c r="I3728">
        <v>42</v>
      </c>
      <c r="J3728">
        <v>3</v>
      </c>
      <c r="K3728">
        <v>77</v>
      </c>
      <c r="L3728">
        <v>1094</v>
      </c>
      <c r="M3728">
        <v>4</v>
      </c>
      <c r="N3728">
        <v>3</v>
      </c>
      <c r="O3728">
        <v>3</v>
      </c>
      <c r="P3728">
        <v>1</v>
      </c>
      <c r="Q3728">
        <v>2154</v>
      </c>
      <c r="R3728">
        <v>1173</v>
      </c>
      <c r="S3728">
        <v>75</v>
      </c>
      <c r="T3728">
        <v>24</v>
      </c>
      <c r="U3728">
        <v>6</v>
      </c>
      <c r="V3728">
        <v>35.607970332480853</v>
      </c>
      <c r="W3728">
        <v>12.178142199488491</v>
      </c>
      <c r="X3728">
        <v>9</v>
      </c>
      <c r="Y3728">
        <v>1</v>
      </c>
      <c r="Z3728">
        <v>424</v>
      </c>
      <c r="AA3728" t="s">
        <v>31</v>
      </c>
      <c r="AB3728">
        <v>1</v>
      </c>
      <c r="AC3728">
        <f t="shared" si="1160"/>
        <v>29411.764705882353</v>
      </c>
      <c r="AD3728">
        <f t="shared" si="1161"/>
        <v>5.8823529411764705E-2</v>
      </c>
      <c r="AE3728">
        <f t="shared" si="1162"/>
        <v>0.32</v>
      </c>
      <c r="AF3728">
        <f t="shared" si="1163"/>
        <v>0.08</v>
      </c>
      <c r="AG3728">
        <v>66</v>
      </c>
      <c r="AH3728">
        <f t="shared" si="1176"/>
        <v>27</v>
      </c>
      <c r="AI3728">
        <f t="shared" si="1166"/>
        <v>14</v>
      </c>
      <c r="AJ3728">
        <f t="shared" si="1177"/>
        <v>26</v>
      </c>
      <c r="AK3728">
        <f t="shared" si="1178"/>
        <v>22</v>
      </c>
      <c r="AL3728">
        <f t="shared" si="1167"/>
        <v>17</v>
      </c>
      <c r="AM3728">
        <f t="shared" si="1168"/>
        <v>12</v>
      </c>
      <c r="AN3728">
        <f t="shared" si="1169"/>
        <v>7</v>
      </c>
      <c r="AO3728">
        <f t="shared" si="1170"/>
        <v>2</v>
      </c>
      <c r="AP3728">
        <f t="shared" si="1171"/>
        <v>13</v>
      </c>
      <c r="AQ3728">
        <f t="shared" si="1179"/>
        <v>9</v>
      </c>
      <c r="AR3728">
        <f t="shared" si="1172"/>
        <v>4</v>
      </c>
      <c r="AS3728">
        <f t="shared" si="1173"/>
        <v>1</v>
      </c>
      <c r="AT3728">
        <f t="shared" si="1174"/>
        <v>6</v>
      </c>
      <c r="AU3728">
        <f t="shared" si="1175"/>
        <v>11</v>
      </c>
    </row>
    <row r="3729" spans="1:47" x14ac:dyDescent="0.45">
      <c r="A3729" s="3">
        <v>43643</v>
      </c>
      <c r="B3729" s="3">
        <v>43660</v>
      </c>
      <c r="C3729" s="5">
        <f t="shared" si="1164"/>
        <v>17</v>
      </c>
      <c r="D3729" s="5">
        <f t="shared" si="1165"/>
        <v>6</v>
      </c>
      <c r="E3729" t="s">
        <v>37</v>
      </c>
      <c r="F3729">
        <v>500000</v>
      </c>
      <c r="G3729">
        <v>97</v>
      </c>
      <c r="H3729">
        <v>3</v>
      </c>
      <c r="I3729">
        <v>63</v>
      </c>
      <c r="J3729">
        <v>0</v>
      </c>
      <c r="K3729">
        <v>47</v>
      </c>
      <c r="L3729">
        <v>1385</v>
      </c>
      <c r="M3729">
        <v>5</v>
      </c>
      <c r="N3729">
        <v>3</v>
      </c>
      <c r="O3729">
        <v>3</v>
      </c>
      <c r="P3729">
        <v>1</v>
      </c>
      <c r="Q3729">
        <v>4434</v>
      </c>
      <c r="R3729">
        <v>2461</v>
      </c>
      <c r="S3729">
        <v>137</v>
      </c>
      <c r="T3729">
        <v>85</v>
      </c>
      <c r="U3729">
        <v>2</v>
      </c>
      <c r="V3729">
        <v>36.177663462422537</v>
      </c>
      <c r="W3729">
        <v>12.67590457857912</v>
      </c>
      <c r="X3729">
        <v>9</v>
      </c>
      <c r="Y3729">
        <v>1</v>
      </c>
      <c r="Z3729">
        <v>1178</v>
      </c>
      <c r="AA3729" t="s">
        <v>31</v>
      </c>
      <c r="AB3729">
        <v>2</v>
      </c>
      <c r="AC3729">
        <f t="shared" si="1160"/>
        <v>29411.764705882353</v>
      </c>
      <c r="AD3729">
        <f t="shared" si="1161"/>
        <v>0.11764705882352941</v>
      </c>
      <c r="AE3729">
        <f t="shared" si="1162"/>
        <v>0.62043795620437958</v>
      </c>
      <c r="AF3729">
        <f t="shared" si="1163"/>
        <v>1.4598540145985401E-2</v>
      </c>
      <c r="AG3729">
        <v>66</v>
      </c>
      <c r="AH3729">
        <f t="shared" si="1176"/>
        <v>27</v>
      </c>
      <c r="AI3729">
        <f t="shared" si="1166"/>
        <v>14</v>
      </c>
      <c r="AJ3729">
        <f t="shared" si="1177"/>
        <v>26</v>
      </c>
      <c r="AK3729">
        <f t="shared" si="1178"/>
        <v>22</v>
      </c>
      <c r="AL3729">
        <f t="shared" si="1167"/>
        <v>17</v>
      </c>
      <c r="AM3729">
        <f t="shared" si="1168"/>
        <v>12</v>
      </c>
      <c r="AN3729">
        <f t="shared" si="1169"/>
        <v>7</v>
      </c>
      <c r="AO3729">
        <f t="shared" si="1170"/>
        <v>2</v>
      </c>
      <c r="AP3729">
        <f t="shared" si="1171"/>
        <v>13</v>
      </c>
      <c r="AQ3729">
        <f t="shared" si="1179"/>
        <v>9</v>
      </c>
      <c r="AR3729">
        <f t="shared" si="1172"/>
        <v>4</v>
      </c>
      <c r="AS3729">
        <f t="shared" si="1173"/>
        <v>1</v>
      </c>
      <c r="AT3729">
        <f t="shared" si="1174"/>
        <v>6</v>
      </c>
      <c r="AU3729">
        <f t="shared" si="1175"/>
        <v>11</v>
      </c>
    </row>
    <row r="3730" spans="1:47" x14ac:dyDescent="0.45">
      <c r="A3730" s="3">
        <v>43643</v>
      </c>
      <c r="B3730" s="3">
        <v>43656</v>
      </c>
      <c r="C3730" s="5">
        <f t="shared" si="1164"/>
        <v>13</v>
      </c>
      <c r="D3730" s="5">
        <f t="shared" si="1165"/>
        <v>6</v>
      </c>
      <c r="E3730" t="s">
        <v>37</v>
      </c>
      <c r="F3730">
        <v>1000000</v>
      </c>
      <c r="G3730">
        <v>21</v>
      </c>
      <c r="H3730">
        <v>3</v>
      </c>
      <c r="I3730">
        <v>41</v>
      </c>
      <c r="J3730">
        <v>1</v>
      </c>
      <c r="K3730">
        <v>30</v>
      </c>
      <c r="L3730">
        <v>7705</v>
      </c>
      <c r="M3730">
        <v>0</v>
      </c>
      <c r="N3730">
        <v>1</v>
      </c>
      <c r="O3730">
        <v>1</v>
      </c>
      <c r="P3730">
        <v>1</v>
      </c>
      <c r="Q3730">
        <v>3258</v>
      </c>
      <c r="R3730">
        <v>1841</v>
      </c>
      <c r="S3730">
        <v>95</v>
      </c>
      <c r="T3730">
        <v>43</v>
      </c>
      <c r="U3730">
        <v>20</v>
      </c>
      <c r="V3730">
        <v>37.44956179421942</v>
      </c>
      <c r="W3730">
        <v>12.85013602447183</v>
      </c>
      <c r="X3730">
        <v>8</v>
      </c>
      <c r="Y3730">
        <v>0</v>
      </c>
      <c r="Z3730">
        <v>67</v>
      </c>
      <c r="AA3730" t="s">
        <v>31</v>
      </c>
      <c r="AB3730">
        <v>1</v>
      </c>
      <c r="AC3730">
        <f t="shared" si="1160"/>
        <v>76923.076923076922</v>
      </c>
      <c r="AD3730">
        <f t="shared" si="1161"/>
        <v>7.6923076923076927E-2</v>
      </c>
      <c r="AE3730">
        <f t="shared" si="1162"/>
        <v>0.45263157894736844</v>
      </c>
      <c r="AF3730">
        <f t="shared" si="1163"/>
        <v>0.21052631578947367</v>
      </c>
      <c r="AG3730">
        <v>66</v>
      </c>
      <c r="AH3730">
        <f t="shared" si="1176"/>
        <v>27</v>
      </c>
      <c r="AI3730">
        <f t="shared" si="1166"/>
        <v>10</v>
      </c>
      <c r="AJ3730">
        <f t="shared" si="1177"/>
        <v>26</v>
      </c>
      <c r="AK3730">
        <f t="shared" si="1178"/>
        <v>22</v>
      </c>
      <c r="AL3730">
        <f t="shared" si="1167"/>
        <v>17</v>
      </c>
      <c r="AM3730">
        <f t="shared" si="1168"/>
        <v>12</v>
      </c>
      <c r="AN3730">
        <f t="shared" si="1169"/>
        <v>7</v>
      </c>
      <c r="AO3730">
        <f t="shared" si="1170"/>
        <v>2</v>
      </c>
      <c r="AP3730">
        <f t="shared" si="1171"/>
        <v>9</v>
      </c>
      <c r="AQ3730">
        <f t="shared" si="1179"/>
        <v>5</v>
      </c>
      <c r="AR3730">
        <f t="shared" si="1172"/>
        <v>0</v>
      </c>
      <c r="AS3730">
        <f t="shared" si="1173"/>
        <v>5</v>
      </c>
      <c r="AT3730">
        <f t="shared" si="1174"/>
        <v>10</v>
      </c>
      <c r="AU3730">
        <f t="shared" si="1175"/>
        <v>15</v>
      </c>
    </row>
    <row r="3731" spans="1:47" x14ac:dyDescent="0.45">
      <c r="A3731" s="3">
        <v>43643</v>
      </c>
      <c r="B3731" s="3">
        <v>43656</v>
      </c>
      <c r="C3731" s="5">
        <f t="shared" si="1164"/>
        <v>13</v>
      </c>
      <c r="D3731" s="5">
        <f t="shared" si="1165"/>
        <v>6</v>
      </c>
      <c r="E3731" t="s">
        <v>37</v>
      </c>
      <c r="F3731">
        <v>500000</v>
      </c>
      <c r="G3731">
        <v>11</v>
      </c>
      <c r="H3731">
        <v>2</v>
      </c>
      <c r="I3731">
        <v>49</v>
      </c>
      <c r="J3731">
        <v>0</v>
      </c>
      <c r="K3731">
        <v>70</v>
      </c>
      <c r="L3731">
        <v>457</v>
      </c>
      <c r="M3731">
        <v>0</v>
      </c>
      <c r="N3731">
        <v>1</v>
      </c>
      <c r="O3731">
        <v>1</v>
      </c>
      <c r="P3731">
        <v>1</v>
      </c>
      <c r="Q3731">
        <v>1992</v>
      </c>
      <c r="R3731">
        <v>1106</v>
      </c>
      <c r="S3731">
        <v>66</v>
      </c>
      <c r="T3731">
        <v>8</v>
      </c>
      <c r="U3731">
        <v>4</v>
      </c>
      <c r="V3731">
        <v>37.454270370979259</v>
      </c>
      <c r="W3731">
        <v>12.19825743876377</v>
      </c>
      <c r="X3731">
        <v>7</v>
      </c>
      <c r="Y3731">
        <v>0</v>
      </c>
      <c r="Z3731">
        <v>48</v>
      </c>
      <c r="AA3731" t="s">
        <v>31</v>
      </c>
      <c r="AB3731">
        <v>0</v>
      </c>
      <c r="AC3731">
        <f t="shared" si="1160"/>
        <v>38461.538461538461</v>
      </c>
      <c r="AD3731">
        <f t="shared" si="1161"/>
        <v>0</v>
      </c>
      <c r="AE3731">
        <f t="shared" si="1162"/>
        <v>0.12121212121212122</v>
      </c>
      <c r="AF3731">
        <f t="shared" si="1163"/>
        <v>6.0606060606060608E-2</v>
      </c>
      <c r="AG3731">
        <v>66</v>
      </c>
      <c r="AH3731">
        <f t="shared" si="1176"/>
        <v>27</v>
      </c>
      <c r="AI3731">
        <f t="shared" si="1166"/>
        <v>10</v>
      </c>
      <c r="AJ3731">
        <f t="shared" si="1177"/>
        <v>26</v>
      </c>
      <c r="AK3731">
        <f t="shared" si="1178"/>
        <v>22</v>
      </c>
      <c r="AL3731">
        <f t="shared" si="1167"/>
        <v>17</v>
      </c>
      <c r="AM3731">
        <f t="shared" si="1168"/>
        <v>12</v>
      </c>
      <c r="AN3731">
        <f t="shared" si="1169"/>
        <v>7</v>
      </c>
      <c r="AO3731">
        <f t="shared" si="1170"/>
        <v>2</v>
      </c>
      <c r="AP3731">
        <f t="shared" si="1171"/>
        <v>9</v>
      </c>
      <c r="AQ3731">
        <f t="shared" si="1179"/>
        <v>5</v>
      </c>
      <c r="AR3731">
        <f t="shared" si="1172"/>
        <v>0</v>
      </c>
      <c r="AS3731">
        <f t="shared" si="1173"/>
        <v>5</v>
      </c>
      <c r="AT3731">
        <f t="shared" si="1174"/>
        <v>10</v>
      </c>
      <c r="AU3731">
        <f t="shared" si="1175"/>
        <v>15</v>
      </c>
    </row>
    <row r="3732" spans="1:47" x14ac:dyDescent="0.45">
      <c r="A3732" s="3">
        <v>43643</v>
      </c>
      <c r="B3732" s="3">
        <v>43654</v>
      </c>
      <c r="C3732" s="5">
        <f t="shared" si="1164"/>
        <v>11</v>
      </c>
      <c r="D3732" s="5">
        <f t="shared" si="1165"/>
        <v>6</v>
      </c>
      <c r="E3732" t="s">
        <v>37</v>
      </c>
      <c r="F3732">
        <v>1000000</v>
      </c>
      <c r="G3732">
        <v>26</v>
      </c>
      <c r="H3732">
        <v>4</v>
      </c>
      <c r="I3732">
        <v>52</v>
      </c>
      <c r="J3732">
        <v>0</v>
      </c>
      <c r="K3732">
        <v>53</v>
      </c>
      <c r="L3732">
        <v>1222</v>
      </c>
      <c r="M3732">
        <v>6</v>
      </c>
      <c r="N3732">
        <v>3</v>
      </c>
      <c r="O3732">
        <v>3</v>
      </c>
      <c r="P3732">
        <v>0</v>
      </c>
      <c r="Q3732">
        <v>2017</v>
      </c>
      <c r="R3732">
        <v>1132</v>
      </c>
      <c r="S3732">
        <v>70</v>
      </c>
      <c r="T3732">
        <v>30</v>
      </c>
      <c r="U3732">
        <v>2</v>
      </c>
      <c r="V3732">
        <v>39.680540636042423</v>
      </c>
      <c r="W3732">
        <v>11.742122160524991</v>
      </c>
      <c r="X3732">
        <v>9</v>
      </c>
      <c r="Y3732">
        <v>1</v>
      </c>
      <c r="Z3732">
        <v>107</v>
      </c>
      <c r="AA3732" t="s">
        <v>31</v>
      </c>
      <c r="AB3732">
        <v>1</v>
      </c>
      <c r="AC3732">
        <f t="shared" si="1160"/>
        <v>90909.090909090912</v>
      </c>
      <c r="AD3732">
        <f t="shared" si="1161"/>
        <v>9.0909090909090912E-2</v>
      </c>
      <c r="AE3732">
        <f t="shared" si="1162"/>
        <v>0.42857142857142855</v>
      </c>
      <c r="AF3732">
        <f t="shared" si="1163"/>
        <v>2.8571428571428571E-2</v>
      </c>
      <c r="AG3732">
        <v>66</v>
      </c>
      <c r="AH3732">
        <f t="shared" si="1176"/>
        <v>27</v>
      </c>
      <c r="AI3732">
        <f t="shared" si="1166"/>
        <v>8</v>
      </c>
      <c r="AJ3732">
        <f t="shared" si="1177"/>
        <v>26</v>
      </c>
      <c r="AK3732">
        <f t="shared" si="1178"/>
        <v>22</v>
      </c>
      <c r="AL3732">
        <f t="shared" si="1167"/>
        <v>17</v>
      </c>
      <c r="AM3732">
        <f t="shared" si="1168"/>
        <v>12</v>
      </c>
      <c r="AN3732">
        <f t="shared" si="1169"/>
        <v>7</v>
      </c>
      <c r="AO3732">
        <f t="shared" si="1170"/>
        <v>2</v>
      </c>
      <c r="AP3732">
        <f t="shared" si="1171"/>
        <v>7</v>
      </c>
      <c r="AQ3732">
        <f t="shared" si="1179"/>
        <v>3</v>
      </c>
      <c r="AR3732">
        <f t="shared" si="1172"/>
        <v>2</v>
      </c>
      <c r="AS3732">
        <f t="shared" si="1173"/>
        <v>7</v>
      </c>
      <c r="AT3732">
        <f t="shared" si="1174"/>
        <v>12</v>
      </c>
      <c r="AU3732">
        <f t="shared" si="1175"/>
        <v>17</v>
      </c>
    </row>
    <row r="3733" spans="1:47" x14ac:dyDescent="0.45">
      <c r="A3733" s="3">
        <v>43643</v>
      </c>
      <c r="B3733" s="3">
        <v>43653</v>
      </c>
      <c r="C3733" s="5">
        <f t="shared" si="1164"/>
        <v>10</v>
      </c>
      <c r="D3733" s="5">
        <f t="shared" si="1165"/>
        <v>6</v>
      </c>
      <c r="E3733" t="s">
        <v>37</v>
      </c>
      <c r="F3733">
        <v>1000000</v>
      </c>
      <c r="G3733">
        <v>45</v>
      </c>
      <c r="H3733">
        <v>3</v>
      </c>
      <c r="I3733">
        <v>61</v>
      </c>
      <c r="J3733">
        <v>1</v>
      </c>
      <c r="K3733">
        <v>84</v>
      </c>
      <c r="L3733">
        <v>1475</v>
      </c>
      <c r="M3733">
        <v>4</v>
      </c>
      <c r="N3733">
        <v>3</v>
      </c>
      <c r="O3733">
        <v>3</v>
      </c>
      <c r="P3733">
        <v>1</v>
      </c>
      <c r="Q3733">
        <v>7143</v>
      </c>
      <c r="R3733">
        <v>3944</v>
      </c>
      <c r="S3733">
        <v>205</v>
      </c>
      <c r="T3733">
        <v>72</v>
      </c>
      <c r="U3733">
        <v>40</v>
      </c>
      <c r="V3733">
        <v>34.087866917330473</v>
      </c>
      <c r="W3733">
        <v>13.28426413694158</v>
      </c>
      <c r="X3733">
        <v>7</v>
      </c>
      <c r="Y3733">
        <v>1</v>
      </c>
      <c r="Z3733">
        <v>990</v>
      </c>
      <c r="AA3733" t="s">
        <v>31</v>
      </c>
      <c r="AB3733">
        <v>3</v>
      </c>
      <c r="AC3733">
        <f t="shared" si="1160"/>
        <v>100000</v>
      </c>
      <c r="AD3733">
        <f t="shared" si="1161"/>
        <v>0.3</v>
      </c>
      <c r="AE3733">
        <f t="shared" si="1162"/>
        <v>0.35121951219512193</v>
      </c>
      <c r="AF3733">
        <f t="shared" si="1163"/>
        <v>0.1951219512195122</v>
      </c>
      <c r="AG3733">
        <v>66</v>
      </c>
      <c r="AH3733">
        <f t="shared" si="1176"/>
        <v>27</v>
      </c>
      <c r="AI3733">
        <f t="shared" si="1166"/>
        <v>7</v>
      </c>
      <c r="AJ3733">
        <f t="shared" si="1177"/>
        <v>26</v>
      </c>
      <c r="AK3733">
        <f t="shared" si="1178"/>
        <v>22</v>
      </c>
      <c r="AL3733">
        <f t="shared" si="1167"/>
        <v>17</v>
      </c>
      <c r="AM3733">
        <f t="shared" si="1168"/>
        <v>12</v>
      </c>
      <c r="AN3733">
        <f t="shared" si="1169"/>
        <v>7</v>
      </c>
      <c r="AO3733">
        <f t="shared" si="1170"/>
        <v>2</v>
      </c>
      <c r="AP3733">
        <f t="shared" si="1171"/>
        <v>6</v>
      </c>
      <c r="AQ3733">
        <f t="shared" si="1179"/>
        <v>2</v>
      </c>
      <c r="AR3733">
        <f t="shared" si="1172"/>
        <v>3</v>
      </c>
      <c r="AS3733">
        <f t="shared" si="1173"/>
        <v>8</v>
      </c>
      <c r="AT3733">
        <f t="shared" si="1174"/>
        <v>13</v>
      </c>
      <c r="AU3733">
        <f t="shared" si="1175"/>
        <v>18</v>
      </c>
    </row>
    <row r="3734" spans="1:47" x14ac:dyDescent="0.45">
      <c r="A3734" s="3">
        <v>43643</v>
      </c>
      <c r="B3734" s="3">
        <v>43653</v>
      </c>
      <c r="C3734" s="5">
        <f t="shared" si="1164"/>
        <v>10</v>
      </c>
      <c r="D3734" s="5">
        <f t="shared" si="1165"/>
        <v>6</v>
      </c>
      <c r="E3734" t="s">
        <v>37</v>
      </c>
      <c r="F3734">
        <v>500000</v>
      </c>
      <c r="G3734">
        <v>135</v>
      </c>
      <c r="H3734">
        <v>8</v>
      </c>
      <c r="I3734">
        <v>20</v>
      </c>
      <c r="J3734">
        <v>3</v>
      </c>
      <c r="K3734">
        <v>27</v>
      </c>
      <c r="L3734">
        <v>0</v>
      </c>
      <c r="M3734">
        <v>4</v>
      </c>
      <c r="N3734">
        <v>1</v>
      </c>
      <c r="O3734">
        <v>1</v>
      </c>
      <c r="P3734">
        <v>1</v>
      </c>
      <c r="Q3734">
        <v>1962</v>
      </c>
      <c r="R3734">
        <v>1077</v>
      </c>
      <c r="S3734">
        <v>64</v>
      </c>
      <c r="T3734">
        <v>80</v>
      </c>
      <c r="U3734">
        <v>22</v>
      </c>
      <c r="V3734">
        <v>35.636347275417819</v>
      </c>
      <c r="W3734">
        <v>12.46934758008357</v>
      </c>
      <c r="X3734">
        <v>6</v>
      </c>
      <c r="Y3734">
        <v>1</v>
      </c>
      <c r="Z3734">
        <v>664</v>
      </c>
      <c r="AA3734" t="s">
        <v>31</v>
      </c>
      <c r="AB3734">
        <v>5</v>
      </c>
      <c r="AC3734">
        <f t="shared" si="1160"/>
        <v>50000</v>
      </c>
      <c r="AD3734">
        <f t="shared" si="1161"/>
        <v>0.5</v>
      </c>
      <c r="AE3734">
        <f t="shared" si="1162"/>
        <v>1.25</v>
      </c>
      <c r="AF3734">
        <f t="shared" si="1163"/>
        <v>0.34375</v>
      </c>
      <c r="AG3734">
        <v>66</v>
      </c>
      <c r="AH3734">
        <f t="shared" si="1176"/>
        <v>27</v>
      </c>
      <c r="AI3734">
        <f t="shared" si="1166"/>
        <v>7</v>
      </c>
      <c r="AJ3734">
        <f t="shared" si="1177"/>
        <v>26</v>
      </c>
      <c r="AK3734">
        <f t="shared" si="1178"/>
        <v>22</v>
      </c>
      <c r="AL3734">
        <f t="shared" si="1167"/>
        <v>17</v>
      </c>
      <c r="AM3734">
        <f t="shared" si="1168"/>
        <v>12</v>
      </c>
      <c r="AN3734">
        <f t="shared" si="1169"/>
        <v>7</v>
      </c>
      <c r="AO3734">
        <f t="shared" si="1170"/>
        <v>2</v>
      </c>
      <c r="AP3734">
        <f t="shared" si="1171"/>
        <v>6</v>
      </c>
      <c r="AQ3734">
        <f t="shared" si="1179"/>
        <v>2</v>
      </c>
      <c r="AR3734">
        <f t="shared" si="1172"/>
        <v>3</v>
      </c>
      <c r="AS3734">
        <f t="shared" si="1173"/>
        <v>8</v>
      </c>
      <c r="AT3734">
        <f t="shared" si="1174"/>
        <v>13</v>
      </c>
      <c r="AU3734">
        <f t="shared" si="1175"/>
        <v>18</v>
      </c>
    </row>
    <row r="3735" spans="1:47" x14ac:dyDescent="0.45">
      <c r="A3735" s="3">
        <v>43643</v>
      </c>
      <c r="B3735" s="3">
        <v>43653</v>
      </c>
      <c r="C3735" s="5">
        <f t="shared" si="1164"/>
        <v>10</v>
      </c>
      <c r="D3735" s="5">
        <f t="shared" si="1165"/>
        <v>6</v>
      </c>
      <c r="E3735" t="s">
        <v>37</v>
      </c>
      <c r="F3735">
        <v>500000</v>
      </c>
      <c r="G3735">
        <v>64</v>
      </c>
      <c r="H3735">
        <v>6</v>
      </c>
      <c r="I3735">
        <v>39</v>
      </c>
      <c r="J3735">
        <v>0</v>
      </c>
      <c r="K3735">
        <v>54</v>
      </c>
      <c r="L3735">
        <v>42</v>
      </c>
      <c r="M3735">
        <v>0</v>
      </c>
      <c r="N3735">
        <v>1</v>
      </c>
      <c r="O3735">
        <v>1</v>
      </c>
      <c r="P3735">
        <v>0</v>
      </c>
      <c r="Q3735">
        <v>2512</v>
      </c>
      <c r="R3735">
        <v>1439</v>
      </c>
      <c r="S3735">
        <v>98</v>
      </c>
      <c r="T3735">
        <v>24</v>
      </c>
      <c r="U3735">
        <v>13</v>
      </c>
      <c r="V3735">
        <v>44.24851409709126</v>
      </c>
      <c r="W3735">
        <v>10.73538178440244</v>
      </c>
      <c r="X3735">
        <v>9</v>
      </c>
      <c r="Y3735">
        <v>1</v>
      </c>
      <c r="Z3735">
        <v>602</v>
      </c>
      <c r="AA3735" t="s">
        <v>31</v>
      </c>
      <c r="AB3735">
        <v>3</v>
      </c>
      <c r="AC3735">
        <f t="shared" si="1160"/>
        <v>50000</v>
      </c>
      <c r="AD3735">
        <f t="shared" si="1161"/>
        <v>0.3</v>
      </c>
      <c r="AE3735">
        <f t="shared" si="1162"/>
        <v>0.24489795918367346</v>
      </c>
      <c r="AF3735">
        <f t="shared" si="1163"/>
        <v>0.1326530612244898</v>
      </c>
      <c r="AG3735">
        <v>66</v>
      </c>
      <c r="AH3735">
        <f t="shared" si="1176"/>
        <v>27</v>
      </c>
      <c r="AI3735">
        <f t="shared" si="1166"/>
        <v>7</v>
      </c>
      <c r="AJ3735">
        <f t="shared" si="1177"/>
        <v>26</v>
      </c>
      <c r="AK3735">
        <f t="shared" si="1178"/>
        <v>22</v>
      </c>
      <c r="AL3735">
        <f t="shared" si="1167"/>
        <v>17</v>
      </c>
      <c r="AM3735">
        <f t="shared" si="1168"/>
        <v>12</v>
      </c>
      <c r="AN3735">
        <f t="shared" si="1169"/>
        <v>7</v>
      </c>
      <c r="AO3735">
        <f t="shared" si="1170"/>
        <v>2</v>
      </c>
      <c r="AP3735">
        <f t="shared" si="1171"/>
        <v>6</v>
      </c>
      <c r="AQ3735">
        <f t="shared" si="1179"/>
        <v>2</v>
      </c>
      <c r="AR3735">
        <f t="shared" si="1172"/>
        <v>3</v>
      </c>
      <c r="AS3735">
        <f t="shared" si="1173"/>
        <v>8</v>
      </c>
      <c r="AT3735">
        <f t="shared" si="1174"/>
        <v>13</v>
      </c>
      <c r="AU3735">
        <f t="shared" si="1175"/>
        <v>18</v>
      </c>
    </row>
    <row r="3736" spans="1:47" x14ac:dyDescent="0.45">
      <c r="A3736" s="3">
        <v>43643</v>
      </c>
      <c r="B3736" s="3">
        <v>43674</v>
      </c>
      <c r="C3736" s="5">
        <f t="shared" si="1164"/>
        <v>31</v>
      </c>
      <c r="D3736" s="5">
        <f t="shared" si="1165"/>
        <v>6</v>
      </c>
      <c r="E3736" t="s">
        <v>37</v>
      </c>
      <c r="F3736">
        <v>1000000</v>
      </c>
      <c r="G3736">
        <v>894</v>
      </c>
      <c r="H3736">
        <v>8</v>
      </c>
      <c r="I3736">
        <v>47</v>
      </c>
      <c r="J3736">
        <v>0</v>
      </c>
      <c r="K3736">
        <v>53</v>
      </c>
      <c r="L3736">
        <v>7231</v>
      </c>
      <c r="M3736">
        <v>11</v>
      </c>
      <c r="N3736">
        <v>3</v>
      </c>
      <c r="O3736">
        <v>3</v>
      </c>
      <c r="P3736">
        <v>0</v>
      </c>
      <c r="Q3736">
        <v>1890</v>
      </c>
      <c r="R3736">
        <v>1027</v>
      </c>
      <c r="S3736">
        <v>77</v>
      </c>
      <c r="T3736">
        <v>32</v>
      </c>
      <c r="U3736">
        <v>21</v>
      </c>
      <c r="V3736">
        <v>37.606912454633999</v>
      </c>
      <c r="W3736">
        <v>11.32736504002327</v>
      </c>
      <c r="X3736">
        <v>9</v>
      </c>
      <c r="Y3736">
        <v>1</v>
      </c>
      <c r="Z3736">
        <v>5752</v>
      </c>
      <c r="AA3736" t="s">
        <v>33</v>
      </c>
      <c r="AB3736">
        <v>6</v>
      </c>
      <c r="AC3736">
        <f t="shared" si="1160"/>
        <v>32258.064516129034</v>
      </c>
      <c r="AD3736">
        <f t="shared" si="1161"/>
        <v>0.19354838709677419</v>
      </c>
      <c r="AE3736">
        <f t="shared" si="1162"/>
        <v>0.41558441558441561</v>
      </c>
      <c r="AF3736">
        <f t="shared" si="1163"/>
        <v>0.27272727272727271</v>
      </c>
      <c r="AG3736">
        <v>66</v>
      </c>
      <c r="AH3736">
        <f t="shared" si="1176"/>
        <v>27</v>
      </c>
      <c r="AI3736">
        <f t="shared" si="1166"/>
        <v>28</v>
      </c>
      <c r="AJ3736">
        <f t="shared" si="1177"/>
        <v>26</v>
      </c>
      <c r="AK3736">
        <f t="shared" si="1178"/>
        <v>22</v>
      </c>
      <c r="AL3736">
        <f t="shared" si="1167"/>
        <v>17</v>
      </c>
      <c r="AM3736">
        <f t="shared" si="1168"/>
        <v>12</v>
      </c>
      <c r="AN3736">
        <f t="shared" si="1169"/>
        <v>7</v>
      </c>
      <c r="AO3736">
        <f t="shared" si="1170"/>
        <v>2</v>
      </c>
      <c r="AP3736">
        <f t="shared" si="1171"/>
        <v>27</v>
      </c>
      <c r="AQ3736">
        <f t="shared" si="1179"/>
        <v>23</v>
      </c>
      <c r="AR3736">
        <f t="shared" si="1172"/>
        <v>18</v>
      </c>
      <c r="AS3736">
        <f t="shared" si="1173"/>
        <v>13</v>
      </c>
      <c r="AT3736">
        <f t="shared" si="1174"/>
        <v>8</v>
      </c>
      <c r="AU3736">
        <f t="shared" si="1175"/>
        <v>3</v>
      </c>
    </row>
    <row r="3737" spans="1:47" x14ac:dyDescent="0.45">
      <c r="A3737" s="3">
        <v>43643</v>
      </c>
      <c r="B3737" s="3">
        <v>43668</v>
      </c>
      <c r="C3737" s="5">
        <f t="shared" si="1164"/>
        <v>25</v>
      </c>
      <c r="D3737" s="5">
        <f t="shared" si="1165"/>
        <v>6</v>
      </c>
      <c r="E3737" t="s">
        <v>37</v>
      </c>
      <c r="F3737">
        <v>500000</v>
      </c>
      <c r="G3737">
        <v>53</v>
      </c>
      <c r="H3737">
        <v>6</v>
      </c>
      <c r="I3737">
        <v>26</v>
      </c>
      <c r="J3737">
        <v>0</v>
      </c>
      <c r="K3737">
        <v>39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1146</v>
      </c>
      <c r="R3737">
        <v>638</v>
      </c>
      <c r="S3737">
        <v>24</v>
      </c>
      <c r="T3737">
        <v>37</v>
      </c>
      <c r="U3737">
        <v>16</v>
      </c>
      <c r="V3737">
        <v>27.891161180773281</v>
      </c>
      <c r="W3737">
        <v>15.973111285266461</v>
      </c>
      <c r="X3737">
        <v>8</v>
      </c>
      <c r="Y3737">
        <v>0</v>
      </c>
      <c r="Z3737">
        <v>38</v>
      </c>
      <c r="AA3737" t="s">
        <v>33</v>
      </c>
      <c r="AB3737">
        <v>0</v>
      </c>
      <c r="AC3737">
        <f t="shared" si="1160"/>
        <v>20000</v>
      </c>
      <c r="AD3737">
        <f t="shared" si="1161"/>
        <v>0</v>
      </c>
      <c r="AE3737">
        <f t="shared" si="1162"/>
        <v>1.5416666666666667</v>
      </c>
      <c r="AF3737">
        <f t="shared" si="1163"/>
        <v>0.66666666666666663</v>
      </c>
      <c r="AG3737">
        <v>66</v>
      </c>
      <c r="AH3737">
        <f t="shared" si="1176"/>
        <v>27</v>
      </c>
      <c r="AI3737">
        <f t="shared" si="1166"/>
        <v>22</v>
      </c>
      <c r="AJ3737">
        <f t="shared" si="1177"/>
        <v>26</v>
      </c>
      <c r="AK3737">
        <f t="shared" si="1178"/>
        <v>22</v>
      </c>
      <c r="AL3737">
        <f t="shared" si="1167"/>
        <v>17</v>
      </c>
      <c r="AM3737">
        <f t="shared" si="1168"/>
        <v>12</v>
      </c>
      <c r="AN3737">
        <f t="shared" si="1169"/>
        <v>7</v>
      </c>
      <c r="AO3737">
        <f t="shared" si="1170"/>
        <v>2</v>
      </c>
      <c r="AP3737">
        <f t="shared" si="1171"/>
        <v>21</v>
      </c>
      <c r="AQ3737">
        <f t="shared" si="1179"/>
        <v>17</v>
      </c>
      <c r="AR3737">
        <f t="shared" si="1172"/>
        <v>12</v>
      </c>
      <c r="AS3737">
        <f t="shared" si="1173"/>
        <v>7</v>
      </c>
      <c r="AT3737">
        <f t="shared" si="1174"/>
        <v>2</v>
      </c>
      <c r="AU3737">
        <f t="shared" si="1175"/>
        <v>3</v>
      </c>
    </row>
    <row r="3738" spans="1:47" x14ac:dyDescent="0.45">
      <c r="A3738" s="3">
        <v>43643</v>
      </c>
      <c r="B3738" s="3">
        <v>43667</v>
      </c>
      <c r="C3738" s="5">
        <f t="shared" si="1164"/>
        <v>24</v>
      </c>
      <c r="D3738" s="5">
        <f t="shared" si="1165"/>
        <v>6</v>
      </c>
      <c r="E3738" t="s">
        <v>37</v>
      </c>
      <c r="F3738">
        <v>500000</v>
      </c>
      <c r="G3738">
        <v>73</v>
      </c>
      <c r="H3738">
        <v>5</v>
      </c>
      <c r="I3738">
        <v>16</v>
      </c>
      <c r="J3738">
        <v>3</v>
      </c>
      <c r="K3738">
        <v>50</v>
      </c>
      <c r="L3738">
        <v>0</v>
      </c>
      <c r="M3738">
        <v>1</v>
      </c>
      <c r="N3738">
        <v>1</v>
      </c>
      <c r="O3738">
        <v>1</v>
      </c>
      <c r="P3738">
        <v>0</v>
      </c>
      <c r="Q3738">
        <v>3228</v>
      </c>
      <c r="R3738">
        <v>1803</v>
      </c>
      <c r="S3738">
        <v>94</v>
      </c>
      <c r="T3738">
        <v>28</v>
      </c>
      <c r="U3738">
        <v>0</v>
      </c>
      <c r="V3738">
        <v>35.902875438099642</v>
      </c>
      <c r="W3738">
        <v>13.01665504301342</v>
      </c>
      <c r="X3738">
        <v>10</v>
      </c>
      <c r="Y3738">
        <v>1</v>
      </c>
      <c r="Z3738">
        <v>275</v>
      </c>
      <c r="AA3738" t="s">
        <v>33</v>
      </c>
      <c r="AB3738">
        <v>3</v>
      </c>
      <c r="AC3738">
        <f t="shared" si="1160"/>
        <v>20833.333333333332</v>
      </c>
      <c r="AD3738">
        <f t="shared" si="1161"/>
        <v>0.125</v>
      </c>
      <c r="AE3738">
        <f t="shared" si="1162"/>
        <v>0.2978723404255319</v>
      </c>
      <c r="AF3738">
        <f t="shared" si="1163"/>
        <v>0</v>
      </c>
      <c r="AG3738">
        <v>66</v>
      </c>
      <c r="AH3738">
        <f t="shared" si="1176"/>
        <v>27</v>
      </c>
      <c r="AI3738">
        <f t="shared" si="1166"/>
        <v>21</v>
      </c>
      <c r="AJ3738">
        <f t="shared" si="1177"/>
        <v>26</v>
      </c>
      <c r="AK3738">
        <f t="shared" si="1178"/>
        <v>22</v>
      </c>
      <c r="AL3738">
        <f t="shared" si="1167"/>
        <v>17</v>
      </c>
      <c r="AM3738">
        <f t="shared" si="1168"/>
        <v>12</v>
      </c>
      <c r="AN3738">
        <f t="shared" si="1169"/>
        <v>7</v>
      </c>
      <c r="AO3738">
        <f t="shared" si="1170"/>
        <v>2</v>
      </c>
      <c r="AP3738">
        <f t="shared" si="1171"/>
        <v>20</v>
      </c>
      <c r="AQ3738">
        <f t="shared" si="1179"/>
        <v>16</v>
      </c>
      <c r="AR3738">
        <f t="shared" si="1172"/>
        <v>11</v>
      </c>
      <c r="AS3738">
        <f t="shared" si="1173"/>
        <v>6</v>
      </c>
      <c r="AT3738">
        <f t="shared" si="1174"/>
        <v>1</v>
      </c>
      <c r="AU3738">
        <f t="shared" si="1175"/>
        <v>4</v>
      </c>
    </row>
    <row r="3739" spans="1:47" x14ac:dyDescent="0.45">
      <c r="A3739" s="3">
        <v>43643</v>
      </c>
      <c r="B3739" s="3">
        <v>43667</v>
      </c>
      <c r="C3739" s="5">
        <f t="shared" si="1164"/>
        <v>24</v>
      </c>
      <c r="D3739" s="5">
        <f t="shared" si="1165"/>
        <v>6</v>
      </c>
      <c r="E3739" t="s">
        <v>37</v>
      </c>
      <c r="F3739">
        <v>500000</v>
      </c>
      <c r="G3739">
        <v>176</v>
      </c>
      <c r="H3739">
        <v>6</v>
      </c>
      <c r="I3739">
        <v>54</v>
      </c>
      <c r="J3739">
        <v>2</v>
      </c>
      <c r="K3739">
        <v>90</v>
      </c>
      <c r="L3739">
        <v>24</v>
      </c>
      <c r="M3739">
        <v>0</v>
      </c>
      <c r="N3739">
        <v>0</v>
      </c>
      <c r="O3739">
        <v>0</v>
      </c>
      <c r="P3739">
        <v>0</v>
      </c>
      <c r="Q3739">
        <v>5975</v>
      </c>
      <c r="R3739">
        <v>3442</v>
      </c>
      <c r="S3739">
        <v>191</v>
      </c>
      <c r="T3739">
        <v>112</v>
      </c>
      <c r="U3739">
        <v>56</v>
      </c>
      <c r="V3739">
        <v>41.68581202028534</v>
      </c>
      <c r="W3739">
        <v>11.921897928575561</v>
      </c>
      <c r="X3739">
        <v>6</v>
      </c>
      <c r="Y3739">
        <v>1</v>
      </c>
      <c r="Z3739">
        <v>2622</v>
      </c>
      <c r="AA3739" t="s">
        <v>33</v>
      </c>
      <c r="AB3739">
        <v>5</v>
      </c>
      <c r="AC3739">
        <f t="shared" si="1160"/>
        <v>20833.333333333332</v>
      </c>
      <c r="AD3739">
        <f t="shared" si="1161"/>
        <v>0.20833333333333334</v>
      </c>
      <c r="AE3739">
        <f t="shared" si="1162"/>
        <v>0.58638743455497377</v>
      </c>
      <c r="AF3739">
        <f t="shared" si="1163"/>
        <v>0.29319371727748689</v>
      </c>
      <c r="AG3739">
        <v>66</v>
      </c>
      <c r="AH3739">
        <f t="shared" si="1176"/>
        <v>27</v>
      </c>
      <c r="AI3739">
        <f t="shared" si="1166"/>
        <v>21</v>
      </c>
      <c r="AJ3739">
        <f t="shared" si="1177"/>
        <v>26</v>
      </c>
      <c r="AK3739">
        <f t="shared" si="1178"/>
        <v>22</v>
      </c>
      <c r="AL3739">
        <f t="shared" si="1167"/>
        <v>17</v>
      </c>
      <c r="AM3739">
        <f t="shared" si="1168"/>
        <v>12</v>
      </c>
      <c r="AN3739">
        <f t="shared" si="1169"/>
        <v>7</v>
      </c>
      <c r="AO3739">
        <f t="shared" si="1170"/>
        <v>2</v>
      </c>
      <c r="AP3739">
        <f t="shared" si="1171"/>
        <v>20</v>
      </c>
      <c r="AQ3739">
        <f t="shared" si="1179"/>
        <v>16</v>
      </c>
      <c r="AR3739">
        <f t="shared" si="1172"/>
        <v>11</v>
      </c>
      <c r="AS3739">
        <f t="shared" si="1173"/>
        <v>6</v>
      </c>
      <c r="AT3739">
        <f t="shared" si="1174"/>
        <v>1</v>
      </c>
      <c r="AU3739">
        <f t="shared" si="1175"/>
        <v>4</v>
      </c>
    </row>
    <row r="3740" spans="1:47" x14ac:dyDescent="0.45">
      <c r="A3740" s="3">
        <v>43643</v>
      </c>
      <c r="B3740" s="3">
        <v>43667</v>
      </c>
      <c r="C3740" s="5">
        <f t="shared" si="1164"/>
        <v>24</v>
      </c>
      <c r="D3740" s="5">
        <f t="shared" si="1165"/>
        <v>6</v>
      </c>
      <c r="E3740" t="s">
        <v>37</v>
      </c>
      <c r="F3740">
        <v>12250000</v>
      </c>
      <c r="G3740">
        <v>57</v>
      </c>
      <c r="H3740">
        <v>3</v>
      </c>
      <c r="I3740">
        <v>28</v>
      </c>
      <c r="J3740">
        <v>1</v>
      </c>
      <c r="K3740">
        <v>80</v>
      </c>
      <c r="L3740">
        <v>110</v>
      </c>
      <c r="M3740">
        <v>1</v>
      </c>
      <c r="N3740">
        <v>0</v>
      </c>
      <c r="O3740">
        <v>0</v>
      </c>
      <c r="P3740">
        <v>0</v>
      </c>
      <c r="Q3740">
        <v>4052</v>
      </c>
      <c r="R3740">
        <v>2284</v>
      </c>
      <c r="S3740">
        <v>117</v>
      </c>
      <c r="T3740">
        <v>79</v>
      </c>
      <c r="U3740">
        <v>70</v>
      </c>
      <c r="V3740">
        <v>36.933596554253313</v>
      </c>
      <c r="W3740">
        <v>12.957483946293049</v>
      </c>
      <c r="X3740">
        <v>6</v>
      </c>
      <c r="Y3740">
        <v>1</v>
      </c>
      <c r="Z3740">
        <v>102</v>
      </c>
      <c r="AA3740" t="s">
        <v>33</v>
      </c>
      <c r="AB3740">
        <v>0</v>
      </c>
      <c r="AC3740">
        <f t="shared" si="1160"/>
        <v>510416.66666666669</v>
      </c>
      <c r="AD3740">
        <f t="shared" si="1161"/>
        <v>0</v>
      </c>
      <c r="AE3740">
        <f t="shared" si="1162"/>
        <v>0.67521367521367526</v>
      </c>
      <c r="AF3740">
        <f t="shared" si="1163"/>
        <v>0.59829059829059827</v>
      </c>
      <c r="AG3740">
        <v>66</v>
      </c>
      <c r="AH3740">
        <f t="shared" si="1176"/>
        <v>27</v>
      </c>
      <c r="AI3740">
        <f t="shared" si="1166"/>
        <v>21</v>
      </c>
      <c r="AJ3740">
        <f t="shared" si="1177"/>
        <v>26</v>
      </c>
      <c r="AK3740">
        <f t="shared" si="1178"/>
        <v>22</v>
      </c>
      <c r="AL3740">
        <f t="shared" si="1167"/>
        <v>17</v>
      </c>
      <c r="AM3740">
        <f t="shared" si="1168"/>
        <v>12</v>
      </c>
      <c r="AN3740">
        <f t="shared" si="1169"/>
        <v>7</v>
      </c>
      <c r="AO3740">
        <f t="shared" si="1170"/>
        <v>2</v>
      </c>
      <c r="AP3740">
        <f t="shared" si="1171"/>
        <v>20</v>
      </c>
      <c r="AQ3740">
        <f t="shared" si="1179"/>
        <v>16</v>
      </c>
      <c r="AR3740">
        <f t="shared" si="1172"/>
        <v>11</v>
      </c>
      <c r="AS3740">
        <f t="shared" si="1173"/>
        <v>6</v>
      </c>
      <c r="AT3740">
        <f t="shared" si="1174"/>
        <v>1</v>
      </c>
      <c r="AU3740">
        <f t="shared" si="1175"/>
        <v>4</v>
      </c>
    </row>
    <row r="3741" spans="1:47" x14ac:dyDescent="0.45">
      <c r="A3741" s="3">
        <v>43643</v>
      </c>
      <c r="B3741" s="3">
        <v>43665</v>
      </c>
      <c r="C3741" s="5">
        <f t="shared" si="1164"/>
        <v>22</v>
      </c>
      <c r="D3741" s="5">
        <f t="shared" si="1165"/>
        <v>6</v>
      </c>
      <c r="E3741" t="s">
        <v>37</v>
      </c>
      <c r="F3741">
        <v>500000</v>
      </c>
      <c r="G3741">
        <v>130</v>
      </c>
      <c r="H3741">
        <v>12</v>
      </c>
      <c r="I3741">
        <v>25</v>
      </c>
      <c r="J3741">
        <v>0</v>
      </c>
      <c r="K3741">
        <v>42</v>
      </c>
      <c r="L3741">
        <v>0</v>
      </c>
      <c r="M3741">
        <v>1</v>
      </c>
      <c r="N3741">
        <v>1</v>
      </c>
      <c r="O3741">
        <v>1</v>
      </c>
      <c r="P3741">
        <v>0</v>
      </c>
      <c r="Q3741">
        <v>2788</v>
      </c>
      <c r="R3741">
        <v>1527</v>
      </c>
      <c r="S3741">
        <v>78</v>
      </c>
      <c r="T3741">
        <v>104</v>
      </c>
      <c r="U3741">
        <v>66</v>
      </c>
      <c r="V3741">
        <v>32.501554707571437</v>
      </c>
      <c r="W3741">
        <v>13.58946627373936</v>
      </c>
      <c r="X3741">
        <v>4</v>
      </c>
      <c r="Y3741">
        <v>1</v>
      </c>
      <c r="Z3741">
        <v>1626</v>
      </c>
      <c r="AA3741" t="s">
        <v>33</v>
      </c>
      <c r="AB3741">
        <v>5</v>
      </c>
      <c r="AC3741">
        <f t="shared" si="1160"/>
        <v>22727.272727272728</v>
      </c>
      <c r="AD3741">
        <f t="shared" si="1161"/>
        <v>0.22727272727272727</v>
      </c>
      <c r="AE3741">
        <f t="shared" si="1162"/>
        <v>1.3333333333333333</v>
      </c>
      <c r="AF3741">
        <f t="shared" si="1163"/>
        <v>0.84615384615384615</v>
      </c>
      <c r="AG3741">
        <v>66</v>
      </c>
      <c r="AH3741">
        <f t="shared" si="1176"/>
        <v>27</v>
      </c>
      <c r="AI3741">
        <f t="shared" si="1166"/>
        <v>19</v>
      </c>
      <c r="AJ3741">
        <f t="shared" si="1177"/>
        <v>26</v>
      </c>
      <c r="AK3741">
        <f t="shared" si="1178"/>
        <v>22</v>
      </c>
      <c r="AL3741">
        <f t="shared" si="1167"/>
        <v>17</v>
      </c>
      <c r="AM3741">
        <f t="shared" si="1168"/>
        <v>12</v>
      </c>
      <c r="AN3741">
        <f t="shared" si="1169"/>
        <v>7</v>
      </c>
      <c r="AO3741">
        <f t="shared" si="1170"/>
        <v>2</v>
      </c>
      <c r="AP3741">
        <f t="shared" si="1171"/>
        <v>18</v>
      </c>
      <c r="AQ3741">
        <f t="shared" si="1179"/>
        <v>14</v>
      </c>
      <c r="AR3741">
        <f t="shared" si="1172"/>
        <v>9</v>
      </c>
      <c r="AS3741">
        <f t="shared" si="1173"/>
        <v>4</v>
      </c>
      <c r="AT3741">
        <f t="shared" si="1174"/>
        <v>1</v>
      </c>
      <c r="AU3741">
        <f t="shared" si="1175"/>
        <v>6</v>
      </c>
    </row>
    <row r="3742" spans="1:47" x14ac:dyDescent="0.45">
      <c r="A3742" s="3">
        <v>43643</v>
      </c>
      <c r="B3742" s="3">
        <v>43663</v>
      </c>
      <c r="C3742" s="5">
        <f t="shared" si="1164"/>
        <v>20</v>
      </c>
      <c r="D3742" s="5">
        <f t="shared" si="1165"/>
        <v>6</v>
      </c>
      <c r="E3742" t="s">
        <v>37</v>
      </c>
      <c r="F3742">
        <v>1000000</v>
      </c>
      <c r="G3742">
        <v>14</v>
      </c>
      <c r="H3742">
        <v>4</v>
      </c>
      <c r="I3742">
        <v>12</v>
      </c>
      <c r="J3742">
        <v>0</v>
      </c>
      <c r="K3742">
        <v>44</v>
      </c>
      <c r="L3742">
        <v>0</v>
      </c>
      <c r="M3742">
        <v>1</v>
      </c>
      <c r="N3742">
        <v>1</v>
      </c>
      <c r="O3742">
        <v>1</v>
      </c>
      <c r="P3742">
        <v>1</v>
      </c>
      <c r="Q3742">
        <v>3896</v>
      </c>
      <c r="R3742">
        <v>2203</v>
      </c>
      <c r="S3742">
        <v>120</v>
      </c>
      <c r="T3742">
        <v>78</v>
      </c>
      <c r="U3742">
        <v>0</v>
      </c>
      <c r="V3742">
        <v>38.586402878650347</v>
      </c>
      <c r="W3742">
        <v>12.4380205401725</v>
      </c>
      <c r="X3742">
        <v>8</v>
      </c>
      <c r="Y3742">
        <v>0</v>
      </c>
      <c r="Z3742">
        <v>55</v>
      </c>
      <c r="AA3742" t="s">
        <v>33</v>
      </c>
      <c r="AB3742">
        <v>2</v>
      </c>
      <c r="AC3742">
        <f t="shared" si="1160"/>
        <v>50000</v>
      </c>
      <c r="AD3742">
        <f t="shared" si="1161"/>
        <v>0.1</v>
      </c>
      <c r="AE3742">
        <f t="shared" si="1162"/>
        <v>0.65</v>
      </c>
      <c r="AF3742">
        <f t="shared" si="1163"/>
        <v>0</v>
      </c>
      <c r="AG3742">
        <v>66</v>
      </c>
      <c r="AH3742">
        <f t="shared" si="1176"/>
        <v>27</v>
      </c>
      <c r="AI3742">
        <f t="shared" si="1166"/>
        <v>17</v>
      </c>
      <c r="AJ3742">
        <f t="shared" si="1177"/>
        <v>26</v>
      </c>
      <c r="AK3742">
        <f t="shared" si="1178"/>
        <v>22</v>
      </c>
      <c r="AL3742">
        <f t="shared" si="1167"/>
        <v>17</v>
      </c>
      <c r="AM3742">
        <f t="shared" si="1168"/>
        <v>12</v>
      </c>
      <c r="AN3742">
        <f t="shared" si="1169"/>
        <v>7</v>
      </c>
      <c r="AO3742">
        <f t="shared" si="1170"/>
        <v>2</v>
      </c>
      <c r="AP3742">
        <f t="shared" si="1171"/>
        <v>16</v>
      </c>
      <c r="AQ3742">
        <f t="shared" si="1179"/>
        <v>12</v>
      </c>
      <c r="AR3742">
        <f t="shared" si="1172"/>
        <v>7</v>
      </c>
      <c r="AS3742">
        <f t="shared" si="1173"/>
        <v>2</v>
      </c>
      <c r="AT3742">
        <f t="shared" si="1174"/>
        <v>3</v>
      </c>
      <c r="AU3742">
        <f t="shared" si="1175"/>
        <v>8</v>
      </c>
    </row>
    <row r="3743" spans="1:47" x14ac:dyDescent="0.45">
      <c r="A3743" s="3">
        <v>43643</v>
      </c>
      <c r="B3743" s="3">
        <v>43660</v>
      </c>
      <c r="C3743" s="5">
        <f t="shared" si="1164"/>
        <v>17</v>
      </c>
      <c r="D3743" s="5">
        <f t="shared" si="1165"/>
        <v>6</v>
      </c>
      <c r="E3743" t="s">
        <v>37</v>
      </c>
      <c r="F3743">
        <v>1000000</v>
      </c>
      <c r="G3743">
        <v>235</v>
      </c>
      <c r="H3743">
        <v>5</v>
      </c>
      <c r="I3743">
        <v>47</v>
      </c>
      <c r="J3743">
        <v>0</v>
      </c>
      <c r="K3743">
        <v>47</v>
      </c>
      <c r="L3743">
        <v>1600</v>
      </c>
      <c r="M3743">
        <v>6</v>
      </c>
      <c r="N3743">
        <v>3</v>
      </c>
      <c r="O3743">
        <v>3</v>
      </c>
      <c r="P3743">
        <v>0</v>
      </c>
      <c r="Q3743">
        <v>3753</v>
      </c>
      <c r="R3743">
        <v>2015</v>
      </c>
      <c r="S3743">
        <v>105</v>
      </c>
      <c r="T3743">
        <v>56</v>
      </c>
      <c r="U3743">
        <v>37</v>
      </c>
      <c r="V3743">
        <v>29.786542597187779</v>
      </c>
      <c r="W3743">
        <v>13.8721517192485</v>
      </c>
      <c r="X3743">
        <v>9</v>
      </c>
      <c r="Y3743">
        <v>1</v>
      </c>
      <c r="Z3743">
        <v>1691</v>
      </c>
      <c r="AA3743" t="s">
        <v>33</v>
      </c>
      <c r="AB3743">
        <v>4</v>
      </c>
      <c r="AC3743">
        <f t="shared" si="1160"/>
        <v>58823.529411764706</v>
      </c>
      <c r="AD3743">
        <f t="shared" si="1161"/>
        <v>0.23529411764705882</v>
      </c>
      <c r="AE3743">
        <f t="shared" si="1162"/>
        <v>0.53333333333333333</v>
      </c>
      <c r="AF3743">
        <f t="shared" si="1163"/>
        <v>0.35238095238095241</v>
      </c>
      <c r="AG3743">
        <v>66</v>
      </c>
      <c r="AH3743">
        <f t="shared" si="1176"/>
        <v>27</v>
      </c>
      <c r="AI3743">
        <f t="shared" si="1166"/>
        <v>14</v>
      </c>
      <c r="AJ3743">
        <f t="shared" si="1177"/>
        <v>26</v>
      </c>
      <c r="AK3743">
        <f t="shared" si="1178"/>
        <v>22</v>
      </c>
      <c r="AL3743">
        <f t="shared" si="1167"/>
        <v>17</v>
      </c>
      <c r="AM3743">
        <f t="shared" si="1168"/>
        <v>12</v>
      </c>
      <c r="AN3743">
        <f t="shared" si="1169"/>
        <v>7</v>
      </c>
      <c r="AO3743">
        <f t="shared" si="1170"/>
        <v>2</v>
      </c>
      <c r="AP3743">
        <f t="shared" si="1171"/>
        <v>13</v>
      </c>
      <c r="AQ3743">
        <f t="shared" si="1179"/>
        <v>9</v>
      </c>
      <c r="AR3743">
        <f t="shared" si="1172"/>
        <v>4</v>
      </c>
      <c r="AS3743">
        <f t="shared" si="1173"/>
        <v>1</v>
      </c>
      <c r="AT3743">
        <f t="shared" si="1174"/>
        <v>6</v>
      </c>
      <c r="AU3743">
        <f t="shared" si="1175"/>
        <v>11</v>
      </c>
    </row>
    <row r="3744" spans="1:47" x14ac:dyDescent="0.45">
      <c r="A3744" s="3">
        <v>43643</v>
      </c>
      <c r="B3744" s="3">
        <v>43660</v>
      </c>
      <c r="C3744" s="5">
        <f t="shared" si="1164"/>
        <v>17</v>
      </c>
      <c r="D3744" s="5">
        <f t="shared" si="1165"/>
        <v>6</v>
      </c>
      <c r="E3744" t="s">
        <v>37</v>
      </c>
      <c r="F3744">
        <v>500000</v>
      </c>
      <c r="G3744">
        <v>43</v>
      </c>
      <c r="H3744">
        <v>2</v>
      </c>
      <c r="I3744">
        <v>8</v>
      </c>
      <c r="J3744">
        <v>0</v>
      </c>
      <c r="K3744">
        <v>20</v>
      </c>
      <c r="L3744">
        <v>217</v>
      </c>
      <c r="M3744">
        <v>3</v>
      </c>
      <c r="N3744">
        <v>2</v>
      </c>
      <c r="O3744">
        <v>2</v>
      </c>
      <c r="P3744">
        <v>1</v>
      </c>
      <c r="Q3744">
        <v>1523</v>
      </c>
      <c r="R3744">
        <v>832</v>
      </c>
      <c r="S3744">
        <v>53</v>
      </c>
      <c r="T3744">
        <v>5</v>
      </c>
      <c r="U3744">
        <v>3</v>
      </c>
      <c r="V3744">
        <v>36.038674709724233</v>
      </c>
      <c r="W3744">
        <v>12.13250453555878</v>
      </c>
      <c r="X3744">
        <v>5</v>
      </c>
      <c r="Y3744">
        <v>1</v>
      </c>
      <c r="Z3744">
        <v>404</v>
      </c>
      <c r="AA3744" t="s">
        <v>33</v>
      </c>
      <c r="AB3744">
        <v>1</v>
      </c>
      <c r="AC3744">
        <f t="shared" si="1160"/>
        <v>29411.764705882353</v>
      </c>
      <c r="AD3744">
        <f t="shared" si="1161"/>
        <v>5.8823529411764705E-2</v>
      </c>
      <c r="AE3744">
        <f t="shared" si="1162"/>
        <v>9.4339622641509441E-2</v>
      </c>
      <c r="AF3744">
        <f t="shared" si="1163"/>
        <v>5.6603773584905662E-2</v>
      </c>
      <c r="AG3744">
        <v>66</v>
      </c>
      <c r="AH3744">
        <f t="shared" si="1176"/>
        <v>27</v>
      </c>
      <c r="AI3744">
        <f t="shared" si="1166"/>
        <v>14</v>
      </c>
      <c r="AJ3744">
        <f t="shared" si="1177"/>
        <v>26</v>
      </c>
      <c r="AK3744">
        <f t="shared" si="1178"/>
        <v>22</v>
      </c>
      <c r="AL3744">
        <f t="shared" si="1167"/>
        <v>17</v>
      </c>
      <c r="AM3744">
        <f t="shared" si="1168"/>
        <v>12</v>
      </c>
      <c r="AN3744">
        <f t="shared" si="1169"/>
        <v>7</v>
      </c>
      <c r="AO3744">
        <f t="shared" si="1170"/>
        <v>2</v>
      </c>
      <c r="AP3744">
        <f t="shared" si="1171"/>
        <v>13</v>
      </c>
      <c r="AQ3744">
        <f t="shared" si="1179"/>
        <v>9</v>
      </c>
      <c r="AR3744">
        <f t="shared" si="1172"/>
        <v>4</v>
      </c>
      <c r="AS3744">
        <f t="shared" si="1173"/>
        <v>1</v>
      </c>
      <c r="AT3744">
        <f t="shared" si="1174"/>
        <v>6</v>
      </c>
      <c r="AU3744">
        <f t="shared" si="1175"/>
        <v>11</v>
      </c>
    </row>
    <row r="3745" spans="1:47" x14ac:dyDescent="0.45">
      <c r="A3745" s="3">
        <v>43643</v>
      </c>
      <c r="B3745" s="3">
        <v>43660</v>
      </c>
      <c r="C3745" s="5">
        <f t="shared" si="1164"/>
        <v>17</v>
      </c>
      <c r="D3745" s="5">
        <f t="shared" si="1165"/>
        <v>6</v>
      </c>
      <c r="E3745" t="s">
        <v>37</v>
      </c>
      <c r="F3745">
        <v>1000000</v>
      </c>
      <c r="G3745">
        <v>90</v>
      </c>
      <c r="H3745">
        <v>15</v>
      </c>
      <c r="I3745">
        <v>60</v>
      </c>
      <c r="J3745">
        <v>0</v>
      </c>
      <c r="K3745">
        <v>47</v>
      </c>
      <c r="L3745">
        <v>770</v>
      </c>
      <c r="M3745">
        <v>5</v>
      </c>
      <c r="N3745">
        <v>0</v>
      </c>
      <c r="O3745">
        <v>0</v>
      </c>
      <c r="P3745">
        <v>0</v>
      </c>
      <c r="Q3745">
        <v>4663</v>
      </c>
      <c r="R3745">
        <v>2464</v>
      </c>
      <c r="S3745">
        <v>131</v>
      </c>
      <c r="T3745">
        <v>75</v>
      </c>
      <c r="U3745">
        <v>39</v>
      </c>
      <c r="V3745">
        <v>27.64232241994651</v>
      </c>
      <c r="W3745">
        <v>14.0764978437593</v>
      </c>
      <c r="X3745">
        <v>9</v>
      </c>
      <c r="Y3745">
        <v>1</v>
      </c>
      <c r="Z3745">
        <v>1313</v>
      </c>
      <c r="AA3745" t="s">
        <v>26</v>
      </c>
      <c r="AB3745">
        <v>5</v>
      </c>
      <c r="AC3745">
        <f t="shared" si="1160"/>
        <v>58823.529411764706</v>
      </c>
      <c r="AD3745">
        <f t="shared" si="1161"/>
        <v>0.29411764705882354</v>
      </c>
      <c r="AE3745">
        <f t="shared" si="1162"/>
        <v>0.5725190839694656</v>
      </c>
      <c r="AF3745">
        <f t="shared" si="1163"/>
        <v>0.29770992366412213</v>
      </c>
      <c r="AG3745">
        <v>66</v>
      </c>
      <c r="AH3745">
        <f t="shared" si="1176"/>
        <v>27</v>
      </c>
      <c r="AI3745">
        <f t="shared" si="1166"/>
        <v>14</v>
      </c>
      <c r="AJ3745">
        <f t="shared" si="1177"/>
        <v>26</v>
      </c>
      <c r="AK3745">
        <f t="shared" si="1178"/>
        <v>22</v>
      </c>
      <c r="AL3745">
        <f t="shared" si="1167"/>
        <v>17</v>
      </c>
      <c r="AM3745">
        <f t="shared" si="1168"/>
        <v>12</v>
      </c>
      <c r="AN3745">
        <f t="shared" si="1169"/>
        <v>7</v>
      </c>
      <c r="AO3745">
        <f t="shared" si="1170"/>
        <v>2</v>
      </c>
      <c r="AP3745">
        <f t="shared" si="1171"/>
        <v>13</v>
      </c>
      <c r="AQ3745">
        <f t="shared" si="1179"/>
        <v>9</v>
      </c>
      <c r="AR3745">
        <f t="shared" si="1172"/>
        <v>4</v>
      </c>
      <c r="AS3745">
        <f t="shared" si="1173"/>
        <v>1</v>
      </c>
      <c r="AT3745">
        <f t="shared" si="1174"/>
        <v>6</v>
      </c>
      <c r="AU3745">
        <f t="shared" si="1175"/>
        <v>11</v>
      </c>
    </row>
    <row r="3746" spans="1:47" x14ac:dyDescent="0.45">
      <c r="A3746" s="3">
        <v>43643</v>
      </c>
      <c r="B3746" s="3">
        <v>43657</v>
      </c>
      <c r="C3746" s="5">
        <f t="shared" si="1164"/>
        <v>14</v>
      </c>
      <c r="D3746" s="5">
        <f t="shared" si="1165"/>
        <v>6</v>
      </c>
      <c r="E3746" t="s">
        <v>37</v>
      </c>
      <c r="F3746">
        <v>1000000</v>
      </c>
      <c r="G3746">
        <v>59</v>
      </c>
      <c r="H3746">
        <v>6</v>
      </c>
      <c r="I3746">
        <v>29</v>
      </c>
      <c r="J3746">
        <v>0</v>
      </c>
      <c r="K3746">
        <v>80</v>
      </c>
      <c r="L3746">
        <v>2679</v>
      </c>
      <c r="M3746">
        <v>2</v>
      </c>
      <c r="N3746">
        <v>2</v>
      </c>
      <c r="O3746">
        <v>2</v>
      </c>
      <c r="P3746">
        <v>0</v>
      </c>
      <c r="Q3746">
        <v>2395</v>
      </c>
      <c r="R3746">
        <v>1338</v>
      </c>
      <c r="S3746">
        <v>68</v>
      </c>
      <c r="T3746">
        <v>19</v>
      </c>
      <c r="U3746">
        <v>10</v>
      </c>
      <c r="V3746">
        <v>35.430646926932212</v>
      </c>
      <c r="W3746">
        <v>13.20564714675108</v>
      </c>
      <c r="X3746">
        <v>7</v>
      </c>
      <c r="Y3746">
        <v>1</v>
      </c>
      <c r="Z3746">
        <v>267</v>
      </c>
      <c r="AA3746" t="s">
        <v>26</v>
      </c>
      <c r="AB3746">
        <v>5</v>
      </c>
      <c r="AC3746">
        <f t="shared" si="1160"/>
        <v>71428.571428571435</v>
      </c>
      <c r="AD3746">
        <f t="shared" si="1161"/>
        <v>0.35714285714285715</v>
      </c>
      <c r="AE3746">
        <f t="shared" si="1162"/>
        <v>0.27941176470588236</v>
      </c>
      <c r="AF3746">
        <f t="shared" si="1163"/>
        <v>0.14705882352941177</v>
      </c>
      <c r="AG3746">
        <v>66</v>
      </c>
      <c r="AH3746">
        <f t="shared" si="1176"/>
        <v>27</v>
      </c>
      <c r="AI3746">
        <f t="shared" si="1166"/>
        <v>11</v>
      </c>
      <c r="AJ3746">
        <f t="shared" si="1177"/>
        <v>26</v>
      </c>
      <c r="AK3746">
        <f t="shared" si="1178"/>
        <v>22</v>
      </c>
      <c r="AL3746">
        <f t="shared" si="1167"/>
        <v>17</v>
      </c>
      <c r="AM3746">
        <f t="shared" si="1168"/>
        <v>12</v>
      </c>
      <c r="AN3746">
        <f t="shared" si="1169"/>
        <v>7</v>
      </c>
      <c r="AO3746">
        <f t="shared" si="1170"/>
        <v>2</v>
      </c>
      <c r="AP3746">
        <f t="shared" si="1171"/>
        <v>10</v>
      </c>
      <c r="AQ3746">
        <f t="shared" si="1179"/>
        <v>6</v>
      </c>
      <c r="AR3746">
        <f t="shared" si="1172"/>
        <v>1</v>
      </c>
      <c r="AS3746">
        <f t="shared" si="1173"/>
        <v>4</v>
      </c>
      <c r="AT3746">
        <f t="shared" si="1174"/>
        <v>9</v>
      </c>
      <c r="AU3746">
        <f t="shared" si="1175"/>
        <v>14</v>
      </c>
    </row>
    <row r="3747" spans="1:47" x14ac:dyDescent="0.45">
      <c r="A3747" s="3">
        <v>43643</v>
      </c>
      <c r="B3747" s="3">
        <v>43653</v>
      </c>
      <c r="C3747" s="5">
        <f t="shared" si="1164"/>
        <v>10</v>
      </c>
      <c r="D3747" s="5">
        <f t="shared" si="1165"/>
        <v>6</v>
      </c>
      <c r="E3747" t="s">
        <v>37</v>
      </c>
      <c r="F3747">
        <v>2000000</v>
      </c>
      <c r="G3747">
        <v>13</v>
      </c>
      <c r="H3747">
        <v>3</v>
      </c>
      <c r="I3747">
        <v>28</v>
      </c>
      <c r="J3747">
        <v>0</v>
      </c>
      <c r="K3747">
        <v>43</v>
      </c>
      <c r="L3747">
        <v>467</v>
      </c>
      <c r="M3747">
        <v>0</v>
      </c>
      <c r="N3747">
        <v>0</v>
      </c>
      <c r="O3747">
        <v>0</v>
      </c>
      <c r="P3747">
        <v>0</v>
      </c>
      <c r="Q3747">
        <v>2169</v>
      </c>
      <c r="R3747">
        <v>1208</v>
      </c>
      <c r="S3747">
        <v>60</v>
      </c>
      <c r="T3747">
        <v>11</v>
      </c>
      <c r="U3747">
        <v>13</v>
      </c>
      <c r="V3747">
        <v>34.497845474613712</v>
      </c>
      <c r="W3747">
        <v>13.449251655629141</v>
      </c>
      <c r="X3747">
        <v>6</v>
      </c>
      <c r="Y3747">
        <v>0</v>
      </c>
      <c r="Z3747">
        <v>14</v>
      </c>
      <c r="AA3747" t="s">
        <v>26</v>
      </c>
      <c r="AB3747">
        <v>1</v>
      </c>
      <c r="AC3747">
        <f t="shared" si="1160"/>
        <v>200000</v>
      </c>
      <c r="AD3747">
        <f t="shared" si="1161"/>
        <v>0.1</v>
      </c>
      <c r="AE3747">
        <f t="shared" si="1162"/>
        <v>0.18333333333333332</v>
      </c>
      <c r="AF3747">
        <f t="shared" si="1163"/>
        <v>0.21666666666666667</v>
      </c>
      <c r="AG3747">
        <v>66</v>
      </c>
      <c r="AH3747">
        <f t="shared" si="1176"/>
        <v>27</v>
      </c>
      <c r="AI3747">
        <f t="shared" si="1166"/>
        <v>7</v>
      </c>
      <c r="AJ3747">
        <f t="shared" si="1177"/>
        <v>26</v>
      </c>
      <c r="AK3747">
        <f t="shared" si="1178"/>
        <v>22</v>
      </c>
      <c r="AL3747">
        <f t="shared" si="1167"/>
        <v>17</v>
      </c>
      <c r="AM3747">
        <f t="shared" si="1168"/>
        <v>12</v>
      </c>
      <c r="AN3747">
        <f t="shared" si="1169"/>
        <v>7</v>
      </c>
      <c r="AO3747">
        <f t="shared" si="1170"/>
        <v>2</v>
      </c>
      <c r="AP3747">
        <f t="shared" si="1171"/>
        <v>6</v>
      </c>
      <c r="AQ3747">
        <f t="shared" si="1179"/>
        <v>2</v>
      </c>
      <c r="AR3747">
        <f t="shared" si="1172"/>
        <v>3</v>
      </c>
      <c r="AS3747">
        <f t="shared" si="1173"/>
        <v>8</v>
      </c>
      <c r="AT3747">
        <f t="shared" si="1174"/>
        <v>13</v>
      </c>
      <c r="AU3747">
        <f t="shared" si="1175"/>
        <v>18</v>
      </c>
    </row>
    <row r="3748" spans="1:47" x14ac:dyDescent="0.45">
      <c r="A3748" s="3">
        <v>43643</v>
      </c>
      <c r="B3748" s="3">
        <v>43667</v>
      </c>
      <c r="C3748" s="5">
        <f t="shared" si="1164"/>
        <v>24</v>
      </c>
      <c r="D3748" s="5">
        <f t="shared" si="1165"/>
        <v>6</v>
      </c>
      <c r="E3748" t="s">
        <v>37</v>
      </c>
      <c r="F3748">
        <v>2000000</v>
      </c>
      <c r="G3748">
        <v>450</v>
      </c>
      <c r="H3748">
        <v>8</v>
      </c>
      <c r="I3748">
        <v>48</v>
      </c>
      <c r="J3748">
        <v>3</v>
      </c>
      <c r="K3748">
        <v>24</v>
      </c>
      <c r="L3748">
        <v>120</v>
      </c>
      <c r="M3748">
        <v>4</v>
      </c>
      <c r="N3748">
        <v>0</v>
      </c>
      <c r="O3748">
        <v>0</v>
      </c>
      <c r="P3748">
        <v>0</v>
      </c>
      <c r="Q3748">
        <v>1934</v>
      </c>
      <c r="R3748">
        <v>1072</v>
      </c>
      <c r="S3748">
        <v>61</v>
      </c>
      <c r="T3748">
        <v>40</v>
      </c>
      <c r="U3748">
        <v>24</v>
      </c>
      <c r="V3748">
        <v>36.370384144849538</v>
      </c>
      <c r="W3748">
        <v>12.552203327624181</v>
      </c>
      <c r="X3748">
        <v>9</v>
      </c>
      <c r="Y3748">
        <v>1</v>
      </c>
      <c r="Z3748">
        <v>2673</v>
      </c>
      <c r="AA3748" t="s">
        <v>28</v>
      </c>
      <c r="AB3748">
        <v>10</v>
      </c>
      <c r="AC3748">
        <f t="shared" si="1160"/>
        <v>83333.333333333328</v>
      </c>
      <c r="AD3748">
        <f t="shared" si="1161"/>
        <v>0.41666666666666669</v>
      </c>
      <c r="AE3748">
        <f t="shared" si="1162"/>
        <v>0.65573770491803274</v>
      </c>
      <c r="AF3748">
        <f t="shared" si="1163"/>
        <v>0.39344262295081966</v>
      </c>
      <c r="AG3748">
        <v>66</v>
      </c>
      <c r="AH3748">
        <f t="shared" si="1176"/>
        <v>27</v>
      </c>
      <c r="AI3748">
        <f t="shared" si="1166"/>
        <v>21</v>
      </c>
      <c r="AJ3748">
        <f t="shared" si="1177"/>
        <v>26</v>
      </c>
      <c r="AK3748">
        <f t="shared" si="1178"/>
        <v>22</v>
      </c>
      <c r="AL3748">
        <f t="shared" si="1167"/>
        <v>17</v>
      </c>
      <c r="AM3748">
        <f t="shared" si="1168"/>
        <v>12</v>
      </c>
      <c r="AN3748">
        <f t="shared" si="1169"/>
        <v>7</v>
      </c>
      <c r="AO3748">
        <f t="shared" si="1170"/>
        <v>2</v>
      </c>
      <c r="AP3748">
        <f t="shared" si="1171"/>
        <v>20</v>
      </c>
      <c r="AQ3748">
        <f t="shared" si="1179"/>
        <v>16</v>
      </c>
      <c r="AR3748">
        <f t="shared" si="1172"/>
        <v>11</v>
      </c>
      <c r="AS3748">
        <f t="shared" si="1173"/>
        <v>6</v>
      </c>
      <c r="AT3748">
        <f t="shared" si="1174"/>
        <v>1</v>
      </c>
      <c r="AU3748">
        <f t="shared" si="1175"/>
        <v>4</v>
      </c>
    </row>
    <row r="3749" spans="1:47" x14ac:dyDescent="0.45">
      <c r="A3749" s="3">
        <v>43643</v>
      </c>
      <c r="B3749" s="3">
        <v>43681</v>
      </c>
      <c r="C3749" s="5">
        <f t="shared" si="1164"/>
        <v>38</v>
      </c>
      <c r="D3749" s="5">
        <f t="shared" si="1165"/>
        <v>6</v>
      </c>
      <c r="E3749" t="s">
        <v>37</v>
      </c>
      <c r="F3749">
        <v>2000000</v>
      </c>
      <c r="G3749">
        <v>77</v>
      </c>
      <c r="H3749">
        <v>5</v>
      </c>
      <c r="I3749">
        <v>42</v>
      </c>
      <c r="J3749">
        <v>7</v>
      </c>
      <c r="K3749">
        <v>57</v>
      </c>
      <c r="L3749">
        <v>0</v>
      </c>
      <c r="M3749">
        <v>67</v>
      </c>
      <c r="N3749">
        <v>21</v>
      </c>
      <c r="O3749">
        <v>21</v>
      </c>
      <c r="P3749">
        <v>0</v>
      </c>
      <c r="Q3749">
        <v>4154</v>
      </c>
      <c r="R3749">
        <v>2273</v>
      </c>
      <c r="S3749">
        <v>113</v>
      </c>
      <c r="T3749">
        <v>37</v>
      </c>
      <c r="U3749">
        <v>15</v>
      </c>
      <c r="V3749">
        <v>31.808287281632431</v>
      </c>
      <c r="W3749">
        <v>13.81984745901288</v>
      </c>
      <c r="X3749">
        <v>9</v>
      </c>
      <c r="Y3749">
        <v>1</v>
      </c>
      <c r="Z3749">
        <v>244</v>
      </c>
      <c r="AA3749" t="s">
        <v>30</v>
      </c>
      <c r="AB3749">
        <v>4</v>
      </c>
      <c r="AC3749">
        <f t="shared" si="1160"/>
        <v>52631.57894736842</v>
      </c>
      <c r="AD3749">
        <f t="shared" si="1161"/>
        <v>0.10526315789473684</v>
      </c>
      <c r="AE3749">
        <f t="shared" si="1162"/>
        <v>0.32743362831858408</v>
      </c>
      <c r="AF3749">
        <f t="shared" si="1163"/>
        <v>0.13274336283185842</v>
      </c>
      <c r="AG3749">
        <v>66</v>
      </c>
      <c r="AH3749">
        <f t="shared" si="1176"/>
        <v>27</v>
      </c>
      <c r="AI3749">
        <f t="shared" si="1166"/>
        <v>4</v>
      </c>
      <c r="AJ3749">
        <f t="shared" si="1177"/>
        <v>26</v>
      </c>
      <c r="AK3749">
        <f t="shared" si="1178"/>
        <v>22</v>
      </c>
      <c r="AL3749">
        <f t="shared" si="1167"/>
        <v>17</v>
      </c>
      <c r="AM3749">
        <f t="shared" si="1168"/>
        <v>12</v>
      </c>
      <c r="AN3749">
        <f t="shared" si="1169"/>
        <v>7</v>
      </c>
      <c r="AO3749">
        <f t="shared" si="1170"/>
        <v>2</v>
      </c>
      <c r="AP3749">
        <f t="shared" si="1171"/>
        <v>3</v>
      </c>
      <c r="AQ3749">
        <f t="shared" si="1179"/>
        <v>1</v>
      </c>
      <c r="AR3749">
        <f t="shared" si="1172"/>
        <v>6</v>
      </c>
      <c r="AS3749">
        <f t="shared" si="1173"/>
        <v>11</v>
      </c>
      <c r="AT3749">
        <f t="shared" si="1174"/>
        <v>16</v>
      </c>
      <c r="AU3749">
        <f t="shared" si="1175"/>
        <v>21</v>
      </c>
    </row>
    <row r="3750" spans="1:47" x14ac:dyDescent="0.45">
      <c r="A3750" s="3">
        <v>43643</v>
      </c>
      <c r="B3750" s="3">
        <v>43674</v>
      </c>
      <c r="C3750" s="5">
        <f t="shared" si="1164"/>
        <v>31</v>
      </c>
      <c r="D3750" s="5">
        <f t="shared" si="1165"/>
        <v>6</v>
      </c>
      <c r="E3750" t="s">
        <v>37</v>
      </c>
      <c r="F3750">
        <v>5000000</v>
      </c>
      <c r="G3750">
        <v>385</v>
      </c>
      <c r="H3750">
        <v>3</v>
      </c>
      <c r="I3750">
        <v>120</v>
      </c>
      <c r="J3750">
        <v>5</v>
      </c>
      <c r="K3750">
        <v>27</v>
      </c>
      <c r="L3750">
        <v>10</v>
      </c>
      <c r="M3750">
        <v>24</v>
      </c>
      <c r="N3750">
        <v>0</v>
      </c>
      <c r="O3750">
        <v>0</v>
      </c>
      <c r="P3750">
        <v>0</v>
      </c>
      <c r="Q3750">
        <v>4525</v>
      </c>
      <c r="R3750">
        <v>2591</v>
      </c>
      <c r="S3750">
        <v>147</v>
      </c>
      <c r="T3750">
        <v>89</v>
      </c>
      <c r="U3750">
        <v>33</v>
      </c>
      <c r="V3750">
        <v>41.196788149455102</v>
      </c>
      <c r="W3750">
        <v>11.89195504060366</v>
      </c>
      <c r="X3750">
        <v>7</v>
      </c>
      <c r="Y3750">
        <v>1</v>
      </c>
      <c r="Z3750">
        <v>311</v>
      </c>
      <c r="AA3750" t="s">
        <v>30</v>
      </c>
      <c r="AB3750">
        <v>10</v>
      </c>
      <c r="AC3750">
        <f t="shared" si="1160"/>
        <v>161290.32258064515</v>
      </c>
      <c r="AD3750">
        <f t="shared" si="1161"/>
        <v>0.32258064516129031</v>
      </c>
      <c r="AE3750">
        <f t="shared" si="1162"/>
        <v>0.60544217687074831</v>
      </c>
      <c r="AF3750">
        <f t="shared" si="1163"/>
        <v>0.22448979591836735</v>
      </c>
      <c r="AG3750">
        <v>66</v>
      </c>
      <c r="AH3750">
        <f t="shared" si="1176"/>
        <v>27</v>
      </c>
      <c r="AI3750">
        <f t="shared" si="1166"/>
        <v>28</v>
      </c>
      <c r="AJ3750">
        <f t="shared" si="1177"/>
        <v>26</v>
      </c>
      <c r="AK3750">
        <f t="shared" si="1178"/>
        <v>22</v>
      </c>
      <c r="AL3750">
        <f t="shared" si="1167"/>
        <v>17</v>
      </c>
      <c r="AM3750">
        <f t="shared" si="1168"/>
        <v>12</v>
      </c>
      <c r="AN3750">
        <f t="shared" si="1169"/>
        <v>7</v>
      </c>
      <c r="AO3750">
        <f t="shared" si="1170"/>
        <v>2</v>
      </c>
      <c r="AP3750">
        <f t="shared" si="1171"/>
        <v>27</v>
      </c>
      <c r="AQ3750">
        <f t="shared" si="1179"/>
        <v>23</v>
      </c>
      <c r="AR3750">
        <f t="shared" si="1172"/>
        <v>18</v>
      </c>
      <c r="AS3750">
        <f t="shared" si="1173"/>
        <v>13</v>
      </c>
      <c r="AT3750">
        <f t="shared" si="1174"/>
        <v>8</v>
      </c>
      <c r="AU3750">
        <f t="shared" si="1175"/>
        <v>3</v>
      </c>
    </row>
    <row r="3751" spans="1:47" x14ac:dyDescent="0.45">
      <c r="A3751" s="3">
        <v>43643</v>
      </c>
      <c r="B3751" s="3">
        <v>43671</v>
      </c>
      <c r="C3751" s="5">
        <f t="shared" si="1164"/>
        <v>28</v>
      </c>
      <c r="D3751" s="5">
        <f t="shared" si="1165"/>
        <v>6</v>
      </c>
      <c r="E3751" t="s">
        <v>37</v>
      </c>
      <c r="F3751">
        <v>500000</v>
      </c>
      <c r="G3751">
        <v>128</v>
      </c>
      <c r="H3751">
        <v>7</v>
      </c>
      <c r="I3751">
        <v>42</v>
      </c>
      <c r="J3751">
        <v>4</v>
      </c>
      <c r="K3751">
        <v>30</v>
      </c>
      <c r="L3751">
        <v>0</v>
      </c>
      <c r="M3751">
        <v>3</v>
      </c>
      <c r="N3751">
        <v>2</v>
      </c>
      <c r="O3751">
        <v>2</v>
      </c>
      <c r="P3751">
        <v>1</v>
      </c>
      <c r="Q3751">
        <v>1440</v>
      </c>
      <c r="R3751">
        <v>845</v>
      </c>
      <c r="S3751">
        <v>45</v>
      </c>
      <c r="T3751">
        <v>9</v>
      </c>
      <c r="U3751">
        <v>10</v>
      </c>
      <c r="V3751">
        <v>43.605141354372137</v>
      </c>
      <c r="W3751">
        <v>11.84220907297831</v>
      </c>
      <c r="X3751">
        <v>6</v>
      </c>
      <c r="Y3751">
        <v>1</v>
      </c>
      <c r="Z3751">
        <v>1118</v>
      </c>
      <c r="AA3751" t="s">
        <v>30</v>
      </c>
      <c r="AB3751">
        <v>3</v>
      </c>
      <c r="AC3751">
        <f t="shared" si="1160"/>
        <v>17857.142857142859</v>
      </c>
      <c r="AD3751">
        <f t="shared" si="1161"/>
        <v>0.10714285714285714</v>
      </c>
      <c r="AE3751">
        <f t="shared" si="1162"/>
        <v>0.2</v>
      </c>
      <c r="AF3751">
        <f t="shared" si="1163"/>
        <v>0.22222222222222221</v>
      </c>
      <c r="AG3751">
        <v>66</v>
      </c>
      <c r="AH3751">
        <f t="shared" si="1176"/>
        <v>27</v>
      </c>
      <c r="AI3751">
        <f t="shared" si="1166"/>
        <v>25</v>
      </c>
      <c r="AJ3751">
        <f t="shared" si="1177"/>
        <v>26</v>
      </c>
      <c r="AK3751">
        <f t="shared" si="1178"/>
        <v>22</v>
      </c>
      <c r="AL3751">
        <f t="shared" si="1167"/>
        <v>17</v>
      </c>
      <c r="AM3751">
        <f t="shared" si="1168"/>
        <v>12</v>
      </c>
      <c r="AN3751">
        <f t="shared" si="1169"/>
        <v>7</v>
      </c>
      <c r="AO3751">
        <f t="shared" si="1170"/>
        <v>2</v>
      </c>
      <c r="AP3751">
        <f t="shared" si="1171"/>
        <v>24</v>
      </c>
      <c r="AQ3751">
        <f t="shared" si="1179"/>
        <v>20</v>
      </c>
      <c r="AR3751">
        <f t="shared" si="1172"/>
        <v>15</v>
      </c>
      <c r="AS3751">
        <f t="shared" si="1173"/>
        <v>10</v>
      </c>
      <c r="AT3751">
        <f t="shared" si="1174"/>
        <v>5</v>
      </c>
      <c r="AU3751">
        <f t="shared" si="1175"/>
        <v>0</v>
      </c>
    </row>
    <row r="3752" spans="1:47" x14ac:dyDescent="0.45">
      <c r="A3752" s="3">
        <v>43643</v>
      </c>
      <c r="B3752" s="3">
        <v>43667</v>
      </c>
      <c r="C3752" s="5">
        <f t="shared" si="1164"/>
        <v>24</v>
      </c>
      <c r="D3752" s="5">
        <f t="shared" si="1165"/>
        <v>6</v>
      </c>
      <c r="E3752" t="s">
        <v>37</v>
      </c>
      <c r="F3752">
        <v>1000000</v>
      </c>
      <c r="G3752">
        <v>199</v>
      </c>
      <c r="H3752">
        <v>8</v>
      </c>
      <c r="I3752">
        <v>47</v>
      </c>
      <c r="J3752">
        <v>0</v>
      </c>
      <c r="K3752">
        <v>71</v>
      </c>
      <c r="L3752">
        <v>0</v>
      </c>
      <c r="M3752">
        <v>2</v>
      </c>
      <c r="N3752">
        <v>0</v>
      </c>
      <c r="O3752">
        <v>0</v>
      </c>
      <c r="P3752">
        <v>0</v>
      </c>
      <c r="Q3752">
        <v>2277</v>
      </c>
      <c r="R3752">
        <v>1233</v>
      </c>
      <c r="S3752">
        <v>69</v>
      </c>
      <c r="T3752">
        <v>44</v>
      </c>
      <c r="U3752">
        <v>6</v>
      </c>
      <c r="V3752">
        <v>32.465274516026682</v>
      </c>
      <c r="W3752">
        <v>13.170371310695019</v>
      </c>
      <c r="X3752">
        <v>6</v>
      </c>
      <c r="Y3752">
        <v>1</v>
      </c>
      <c r="Z3752">
        <v>451</v>
      </c>
      <c r="AA3752" t="s">
        <v>30</v>
      </c>
      <c r="AB3752">
        <v>2</v>
      </c>
      <c r="AC3752">
        <f t="shared" si="1160"/>
        <v>41666.666666666664</v>
      </c>
      <c r="AD3752">
        <f t="shared" si="1161"/>
        <v>8.3333333333333329E-2</v>
      </c>
      <c r="AE3752">
        <f t="shared" si="1162"/>
        <v>0.6376811594202898</v>
      </c>
      <c r="AF3752">
        <f t="shared" si="1163"/>
        <v>8.6956521739130432E-2</v>
      </c>
      <c r="AG3752">
        <v>66</v>
      </c>
      <c r="AH3752">
        <f t="shared" si="1176"/>
        <v>27</v>
      </c>
      <c r="AI3752">
        <f t="shared" si="1166"/>
        <v>21</v>
      </c>
      <c r="AJ3752">
        <f t="shared" si="1177"/>
        <v>26</v>
      </c>
      <c r="AK3752">
        <f t="shared" si="1178"/>
        <v>22</v>
      </c>
      <c r="AL3752">
        <f t="shared" si="1167"/>
        <v>17</v>
      </c>
      <c r="AM3752">
        <f t="shared" si="1168"/>
        <v>12</v>
      </c>
      <c r="AN3752">
        <f t="shared" si="1169"/>
        <v>7</v>
      </c>
      <c r="AO3752">
        <f t="shared" si="1170"/>
        <v>2</v>
      </c>
      <c r="AP3752">
        <f t="shared" si="1171"/>
        <v>20</v>
      </c>
      <c r="AQ3752">
        <f t="shared" si="1179"/>
        <v>16</v>
      </c>
      <c r="AR3752">
        <f t="shared" si="1172"/>
        <v>11</v>
      </c>
      <c r="AS3752">
        <f t="shared" si="1173"/>
        <v>6</v>
      </c>
      <c r="AT3752">
        <f t="shared" si="1174"/>
        <v>1</v>
      </c>
      <c r="AU3752">
        <f t="shared" si="1175"/>
        <v>4</v>
      </c>
    </row>
    <row r="3753" spans="1:47" x14ac:dyDescent="0.45">
      <c r="A3753" s="3">
        <v>43643</v>
      </c>
      <c r="B3753" s="3">
        <v>43656</v>
      </c>
      <c r="C3753" s="5">
        <f t="shared" si="1164"/>
        <v>13</v>
      </c>
      <c r="D3753" s="5">
        <f t="shared" si="1165"/>
        <v>6</v>
      </c>
      <c r="E3753" t="s">
        <v>37</v>
      </c>
      <c r="F3753">
        <v>3000000</v>
      </c>
      <c r="G3753">
        <v>15</v>
      </c>
      <c r="H3753">
        <v>2</v>
      </c>
      <c r="I3753">
        <v>11</v>
      </c>
      <c r="J3753">
        <v>5</v>
      </c>
      <c r="K3753">
        <v>70</v>
      </c>
      <c r="L3753">
        <v>380</v>
      </c>
      <c r="M3753">
        <v>0</v>
      </c>
      <c r="N3753">
        <v>0</v>
      </c>
      <c r="O3753">
        <v>0</v>
      </c>
      <c r="P3753">
        <v>0</v>
      </c>
      <c r="Q3753">
        <v>2731</v>
      </c>
      <c r="R3753">
        <v>1527</v>
      </c>
      <c r="S3753">
        <v>96</v>
      </c>
      <c r="T3753">
        <v>47</v>
      </c>
      <c r="U3753">
        <v>0</v>
      </c>
      <c r="V3753">
        <v>39.38524465864441</v>
      </c>
      <c r="W3753">
        <v>11.71743226096922</v>
      </c>
      <c r="X3753">
        <v>4</v>
      </c>
      <c r="Y3753">
        <v>0</v>
      </c>
      <c r="Z3753">
        <v>0</v>
      </c>
      <c r="AA3753" t="s">
        <v>30</v>
      </c>
      <c r="AB3753">
        <v>0</v>
      </c>
      <c r="AC3753">
        <f t="shared" si="1160"/>
        <v>230769.23076923078</v>
      </c>
      <c r="AD3753">
        <f t="shared" si="1161"/>
        <v>0</v>
      </c>
      <c r="AE3753">
        <f t="shared" si="1162"/>
        <v>0.48958333333333331</v>
      </c>
      <c r="AF3753">
        <f t="shared" si="1163"/>
        <v>0</v>
      </c>
      <c r="AG3753">
        <v>66</v>
      </c>
      <c r="AH3753">
        <f t="shared" si="1176"/>
        <v>27</v>
      </c>
      <c r="AI3753">
        <f t="shared" si="1166"/>
        <v>10</v>
      </c>
      <c r="AJ3753">
        <f t="shared" si="1177"/>
        <v>26</v>
      </c>
      <c r="AK3753">
        <f t="shared" si="1178"/>
        <v>22</v>
      </c>
      <c r="AL3753">
        <f t="shared" si="1167"/>
        <v>17</v>
      </c>
      <c r="AM3753">
        <f t="shared" si="1168"/>
        <v>12</v>
      </c>
      <c r="AN3753">
        <f t="shared" si="1169"/>
        <v>7</v>
      </c>
      <c r="AO3753">
        <f t="shared" si="1170"/>
        <v>2</v>
      </c>
      <c r="AP3753">
        <f t="shared" si="1171"/>
        <v>9</v>
      </c>
      <c r="AQ3753">
        <f t="shared" si="1179"/>
        <v>5</v>
      </c>
      <c r="AR3753">
        <f t="shared" si="1172"/>
        <v>0</v>
      </c>
      <c r="AS3753">
        <f t="shared" si="1173"/>
        <v>5</v>
      </c>
      <c r="AT3753">
        <f t="shared" si="1174"/>
        <v>10</v>
      </c>
      <c r="AU3753">
        <f t="shared" si="1175"/>
        <v>15</v>
      </c>
    </row>
    <row r="3754" spans="1:47" x14ac:dyDescent="0.45">
      <c r="A3754" s="3">
        <v>43643</v>
      </c>
      <c r="B3754" s="3">
        <v>43653</v>
      </c>
      <c r="C3754" s="5">
        <f t="shared" si="1164"/>
        <v>10</v>
      </c>
      <c r="D3754" s="5">
        <f t="shared" si="1165"/>
        <v>6</v>
      </c>
      <c r="E3754" t="s">
        <v>37</v>
      </c>
      <c r="F3754">
        <v>3000000</v>
      </c>
      <c r="G3754">
        <v>96</v>
      </c>
      <c r="H3754">
        <v>3</v>
      </c>
      <c r="I3754">
        <v>33</v>
      </c>
      <c r="J3754">
        <v>1</v>
      </c>
      <c r="K3754">
        <v>43</v>
      </c>
      <c r="L3754">
        <v>5254</v>
      </c>
      <c r="M3754">
        <v>23</v>
      </c>
      <c r="N3754">
        <v>3</v>
      </c>
      <c r="O3754">
        <v>3</v>
      </c>
      <c r="P3754">
        <v>0</v>
      </c>
      <c r="Q3754">
        <v>3627</v>
      </c>
      <c r="R3754">
        <v>1971</v>
      </c>
      <c r="S3754">
        <v>118</v>
      </c>
      <c r="T3754">
        <v>26</v>
      </c>
      <c r="U3754">
        <v>14</v>
      </c>
      <c r="V3754">
        <v>34.20160726723941</v>
      </c>
      <c r="W3754">
        <v>12.63847728503986</v>
      </c>
      <c r="X3754">
        <v>8</v>
      </c>
      <c r="Y3754">
        <v>1</v>
      </c>
      <c r="Z3754">
        <v>235</v>
      </c>
      <c r="AA3754" t="s">
        <v>30</v>
      </c>
      <c r="AB3754">
        <v>2</v>
      </c>
      <c r="AC3754">
        <f t="shared" si="1160"/>
        <v>300000</v>
      </c>
      <c r="AD3754">
        <f t="shared" si="1161"/>
        <v>0.2</v>
      </c>
      <c r="AE3754">
        <f t="shared" si="1162"/>
        <v>0.22033898305084745</v>
      </c>
      <c r="AF3754">
        <f t="shared" si="1163"/>
        <v>0.11864406779661017</v>
      </c>
      <c r="AG3754">
        <v>66</v>
      </c>
      <c r="AH3754">
        <f t="shared" si="1176"/>
        <v>27</v>
      </c>
      <c r="AI3754">
        <f t="shared" si="1166"/>
        <v>7</v>
      </c>
      <c r="AJ3754">
        <f t="shared" si="1177"/>
        <v>26</v>
      </c>
      <c r="AK3754">
        <f t="shared" si="1178"/>
        <v>22</v>
      </c>
      <c r="AL3754">
        <f t="shared" si="1167"/>
        <v>17</v>
      </c>
      <c r="AM3754">
        <f t="shared" si="1168"/>
        <v>12</v>
      </c>
      <c r="AN3754">
        <f t="shared" si="1169"/>
        <v>7</v>
      </c>
      <c r="AO3754">
        <f t="shared" si="1170"/>
        <v>2</v>
      </c>
      <c r="AP3754">
        <f t="shared" si="1171"/>
        <v>6</v>
      </c>
      <c r="AQ3754">
        <f t="shared" si="1179"/>
        <v>2</v>
      </c>
      <c r="AR3754">
        <f t="shared" si="1172"/>
        <v>3</v>
      </c>
      <c r="AS3754">
        <f t="shared" si="1173"/>
        <v>8</v>
      </c>
      <c r="AT3754">
        <f t="shared" si="1174"/>
        <v>13</v>
      </c>
      <c r="AU3754">
        <f t="shared" si="1175"/>
        <v>18</v>
      </c>
    </row>
    <row r="3755" spans="1:47" x14ac:dyDescent="0.45">
      <c r="A3755" s="3">
        <v>43643</v>
      </c>
      <c r="B3755" s="3">
        <v>43660</v>
      </c>
      <c r="C3755" s="5">
        <f t="shared" si="1164"/>
        <v>17</v>
      </c>
      <c r="D3755" s="5">
        <f t="shared" si="1165"/>
        <v>6</v>
      </c>
      <c r="E3755" t="s">
        <v>37</v>
      </c>
      <c r="F3755">
        <v>500000</v>
      </c>
      <c r="G3755">
        <v>6</v>
      </c>
      <c r="H3755">
        <v>4</v>
      </c>
      <c r="I3755">
        <v>31</v>
      </c>
      <c r="J3755">
        <v>2</v>
      </c>
      <c r="K3755">
        <v>67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1810</v>
      </c>
      <c r="R3755">
        <v>987</v>
      </c>
      <c r="S3755">
        <v>59</v>
      </c>
      <c r="T3755">
        <v>30</v>
      </c>
      <c r="U3755">
        <v>16</v>
      </c>
      <c r="V3755">
        <v>34.712397094430997</v>
      </c>
      <c r="W3755">
        <v>12.573548331701961</v>
      </c>
      <c r="X3755">
        <v>10</v>
      </c>
      <c r="Y3755">
        <v>0</v>
      </c>
      <c r="Z3755">
        <v>85</v>
      </c>
      <c r="AA3755" t="s">
        <v>29</v>
      </c>
      <c r="AB3755">
        <v>0</v>
      </c>
      <c r="AC3755">
        <f t="shared" si="1160"/>
        <v>29411.764705882353</v>
      </c>
      <c r="AD3755">
        <f t="shared" si="1161"/>
        <v>0</v>
      </c>
      <c r="AE3755">
        <f t="shared" si="1162"/>
        <v>0.50847457627118642</v>
      </c>
      <c r="AF3755">
        <f t="shared" si="1163"/>
        <v>0.2711864406779661</v>
      </c>
      <c r="AG3755">
        <v>66</v>
      </c>
      <c r="AH3755">
        <f t="shared" si="1176"/>
        <v>27</v>
      </c>
      <c r="AI3755">
        <f t="shared" si="1166"/>
        <v>14</v>
      </c>
      <c r="AJ3755">
        <f t="shared" si="1177"/>
        <v>26</v>
      </c>
      <c r="AK3755">
        <f t="shared" si="1178"/>
        <v>22</v>
      </c>
      <c r="AL3755">
        <f t="shared" si="1167"/>
        <v>17</v>
      </c>
      <c r="AM3755">
        <f t="shared" si="1168"/>
        <v>12</v>
      </c>
      <c r="AN3755">
        <f t="shared" si="1169"/>
        <v>7</v>
      </c>
      <c r="AO3755">
        <f t="shared" si="1170"/>
        <v>2</v>
      </c>
      <c r="AP3755">
        <f t="shared" si="1171"/>
        <v>13</v>
      </c>
      <c r="AQ3755">
        <f t="shared" si="1179"/>
        <v>9</v>
      </c>
      <c r="AR3755">
        <f t="shared" si="1172"/>
        <v>4</v>
      </c>
      <c r="AS3755">
        <f t="shared" si="1173"/>
        <v>1</v>
      </c>
      <c r="AT3755">
        <f t="shared" si="1174"/>
        <v>6</v>
      </c>
      <c r="AU3755">
        <f t="shared" si="1175"/>
        <v>11</v>
      </c>
    </row>
    <row r="3756" spans="1:47" x14ac:dyDescent="0.45">
      <c r="A3756" s="3">
        <v>43642</v>
      </c>
      <c r="B3756" s="3">
        <v>43677</v>
      </c>
      <c r="C3756" s="5">
        <f t="shared" si="1164"/>
        <v>35</v>
      </c>
      <c r="D3756" s="5">
        <f t="shared" si="1165"/>
        <v>6</v>
      </c>
      <c r="E3756" t="s">
        <v>34</v>
      </c>
      <c r="F3756">
        <v>1000000</v>
      </c>
      <c r="G3756">
        <v>38</v>
      </c>
      <c r="H3756">
        <v>3</v>
      </c>
      <c r="I3756">
        <v>30</v>
      </c>
      <c r="J3756">
        <v>1</v>
      </c>
      <c r="K3756">
        <v>40</v>
      </c>
      <c r="L3756">
        <v>18</v>
      </c>
      <c r="M3756">
        <v>2</v>
      </c>
      <c r="N3756">
        <v>0</v>
      </c>
      <c r="O3756">
        <v>0</v>
      </c>
      <c r="P3756">
        <v>0</v>
      </c>
      <c r="Q3756">
        <v>2138</v>
      </c>
      <c r="R3756">
        <v>1204</v>
      </c>
      <c r="S3756">
        <v>63</v>
      </c>
      <c r="T3756">
        <v>72</v>
      </c>
      <c r="U3756">
        <v>39</v>
      </c>
      <c r="V3756">
        <v>37.208983019564442</v>
      </c>
      <c r="W3756">
        <v>12.81715393133998</v>
      </c>
      <c r="X3756">
        <v>3</v>
      </c>
      <c r="Y3756">
        <v>1</v>
      </c>
      <c r="Z3756">
        <v>116</v>
      </c>
      <c r="AA3756" t="s">
        <v>32</v>
      </c>
      <c r="AB3756">
        <v>1</v>
      </c>
      <c r="AC3756">
        <f t="shared" si="1160"/>
        <v>28571.428571428572</v>
      </c>
      <c r="AD3756">
        <f t="shared" si="1161"/>
        <v>2.8571428571428571E-2</v>
      </c>
      <c r="AE3756">
        <f t="shared" si="1162"/>
        <v>1.1428571428571428</v>
      </c>
      <c r="AF3756">
        <f t="shared" si="1163"/>
        <v>0.61904761904761907</v>
      </c>
      <c r="AG3756">
        <v>82</v>
      </c>
      <c r="AH3756">
        <f t="shared" si="1176"/>
        <v>26</v>
      </c>
      <c r="AI3756">
        <f t="shared" si="1166"/>
        <v>31</v>
      </c>
      <c r="AJ3756">
        <f t="shared" si="1177"/>
        <v>25</v>
      </c>
      <c r="AK3756">
        <f t="shared" si="1178"/>
        <v>21</v>
      </c>
      <c r="AL3756">
        <f t="shared" si="1167"/>
        <v>16</v>
      </c>
      <c r="AM3756">
        <f t="shared" si="1168"/>
        <v>11</v>
      </c>
      <c r="AN3756">
        <f t="shared" si="1169"/>
        <v>6</v>
      </c>
      <c r="AO3756">
        <f t="shared" si="1170"/>
        <v>1</v>
      </c>
      <c r="AP3756">
        <f t="shared" si="1171"/>
        <v>30</v>
      </c>
      <c r="AQ3756">
        <f t="shared" si="1179"/>
        <v>26</v>
      </c>
      <c r="AR3756">
        <f t="shared" si="1172"/>
        <v>21</v>
      </c>
      <c r="AS3756">
        <f t="shared" si="1173"/>
        <v>16</v>
      </c>
      <c r="AT3756">
        <f t="shared" si="1174"/>
        <v>11</v>
      </c>
      <c r="AU3756">
        <f t="shared" si="1175"/>
        <v>6</v>
      </c>
    </row>
    <row r="3757" spans="1:47" x14ac:dyDescent="0.45">
      <c r="A3757" s="3">
        <v>43642</v>
      </c>
      <c r="B3757" s="3">
        <v>43667</v>
      </c>
      <c r="C3757" s="5">
        <f t="shared" si="1164"/>
        <v>25</v>
      </c>
      <c r="D3757" s="5">
        <f t="shared" si="1165"/>
        <v>6</v>
      </c>
      <c r="E3757" t="s">
        <v>34</v>
      </c>
      <c r="F3757">
        <v>1000000</v>
      </c>
      <c r="G3757">
        <v>84</v>
      </c>
      <c r="H3757">
        <v>8</v>
      </c>
      <c r="I3757">
        <v>34</v>
      </c>
      <c r="J3757">
        <v>0</v>
      </c>
      <c r="K3757">
        <v>40</v>
      </c>
      <c r="L3757">
        <v>52</v>
      </c>
      <c r="M3757">
        <v>0</v>
      </c>
      <c r="N3757">
        <v>0</v>
      </c>
      <c r="O3757">
        <v>0</v>
      </c>
      <c r="P3757">
        <v>0</v>
      </c>
      <c r="Q3757">
        <v>2417</v>
      </c>
      <c r="R3757">
        <v>1253</v>
      </c>
      <c r="S3757">
        <v>76</v>
      </c>
      <c r="T3757">
        <v>45</v>
      </c>
      <c r="U3757">
        <v>9</v>
      </c>
      <c r="V3757">
        <v>26.909953427563352</v>
      </c>
      <c r="W3757">
        <v>13.6017199773176</v>
      </c>
      <c r="X3757">
        <v>7</v>
      </c>
      <c r="Y3757">
        <v>1</v>
      </c>
      <c r="Z3757">
        <v>620</v>
      </c>
      <c r="AA3757" t="s">
        <v>32</v>
      </c>
      <c r="AB3757">
        <v>3</v>
      </c>
      <c r="AC3757">
        <f t="shared" si="1160"/>
        <v>40000</v>
      </c>
      <c r="AD3757">
        <f t="shared" si="1161"/>
        <v>0.12</v>
      </c>
      <c r="AE3757">
        <f t="shared" si="1162"/>
        <v>0.59210526315789469</v>
      </c>
      <c r="AF3757">
        <f t="shared" si="1163"/>
        <v>0.11842105263157894</v>
      </c>
      <c r="AG3757">
        <v>82</v>
      </c>
      <c r="AH3757">
        <f t="shared" si="1176"/>
        <v>26</v>
      </c>
      <c r="AI3757">
        <f t="shared" si="1166"/>
        <v>21</v>
      </c>
      <c r="AJ3757">
        <f t="shared" si="1177"/>
        <v>25</v>
      </c>
      <c r="AK3757">
        <f t="shared" si="1178"/>
        <v>21</v>
      </c>
      <c r="AL3757">
        <f t="shared" si="1167"/>
        <v>16</v>
      </c>
      <c r="AM3757">
        <f t="shared" si="1168"/>
        <v>11</v>
      </c>
      <c r="AN3757">
        <f t="shared" si="1169"/>
        <v>6</v>
      </c>
      <c r="AO3757">
        <f t="shared" si="1170"/>
        <v>1</v>
      </c>
      <c r="AP3757">
        <f t="shared" si="1171"/>
        <v>20</v>
      </c>
      <c r="AQ3757">
        <f t="shared" si="1179"/>
        <v>16</v>
      </c>
      <c r="AR3757">
        <f t="shared" si="1172"/>
        <v>11</v>
      </c>
      <c r="AS3757">
        <f t="shared" si="1173"/>
        <v>6</v>
      </c>
      <c r="AT3757">
        <f t="shared" si="1174"/>
        <v>1</v>
      </c>
      <c r="AU3757">
        <f t="shared" si="1175"/>
        <v>4</v>
      </c>
    </row>
    <row r="3758" spans="1:47" x14ac:dyDescent="0.45">
      <c r="A3758" s="3">
        <v>43642</v>
      </c>
      <c r="B3758" s="3">
        <v>43663</v>
      </c>
      <c r="C3758" s="5">
        <f t="shared" si="1164"/>
        <v>21</v>
      </c>
      <c r="D3758" s="5">
        <f t="shared" si="1165"/>
        <v>6</v>
      </c>
      <c r="E3758" t="s">
        <v>34</v>
      </c>
      <c r="F3758">
        <v>1000000</v>
      </c>
      <c r="G3758">
        <v>76</v>
      </c>
      <c r="H3758">
        <v>7</v>
      </c>
      <c r="I3758">
        <v>57</v>
      </c>
      <c r="J3758">
        <v>0</v>
      </c>
      <c r="K3758">
        <v>44</v>
      </c>
      <c r="L3758">
        <v>14</v>
      </c>
      <c r="M3758">
        <v>3</v>
      </c>
      <c r="N3758">
        <v>0</v>
      </c>
      <c r="O3758">
        <v>0</v>
      </c>
      <c r="P3758">
        <v>0</v>
      </c>
      <c r="Q3758">
        <v>2895</v>
      </c>
      <c r="R3758">
        <v>1566</v>
      </c>
      <c r="S3758">
        <v>101</v>
      </c>
      <c r="T3758">
        <v>46</v>
      </c>
      <c r="U3758">
        <v>29</v>
      </c>
      <c r="V3758">
        <v>34.70092352338682</v>
      </c>
      <c r="W3758">
        <v>12.27110693828004</v>
      </c>
      <c r="X3758">
        <v>4</v>
      </c>
      <c r="Y3758">
        <v>1</v>
      </c>
      <c r="Z3758">
        <v>585</v>
      </c>
      <c r="AA3758" t="s">
        <v>32</v>
      </c>
      <c r="AB3758">
        <v>11</v>
      </c>
      <c r="AC3758">
        <f t="shared" si="1160"/>
        <v>47619.047619047618</v>
      </c>
      <c r="AD3758">
        <f t="shared" si="1161"/>
        <v>0.52380952380952384</v>
      </c>
      <c r="AE3758">
        <f t="shared" si="1162"/>
        <v>0.45544554455445546</v>
      </c>
      <c r="AF3758">
        <f t="shared" si="1163"/>
        <v>0.28712871287128711</v>
      </c>
      <c r="AG3758">
        <v>82</v>
      </c>
      <c r="AH3758">
        <f t="shared" si="1176"/>
        <v>26</v>
      </c>
      <c r="AI3758">
        <f t="shared" si="1166"/>
        <v>17</v>
      </c>
      <c r="AJ3758">
        <f t="shared" si="1177"/>
        <v>25</v>
      </c>
      <c r="AK3758">
        <f t="shared" si="1178"/>
        <v>21</v>
      </c>
      <c r="AL3758">
        <f t="shared" si="1167"/>
        <v>16</v>
      </c>
      <c r="AM3758">
        <f t="shared" si="1168"/>
        <v>11</v>
      </c>
      <c r="AN3758">
        <f t="shared" si="1169"/>
        <v>6</v>
      </c>
      <c r="AO3758">
        <f t="shared" si="1170"/>
        <v>1</v>
      </c>
      <c r="AP3758">
        <f t="shared" si="1171"/>
        <v>16</v>
      </c>
      <c r="AQ3758">
        <f t="shared" si="1179"/>
        <v>12</v>
      </c>
      <c r="AR3758">
        <f t="shared" si="1172"/>
        <v>7</v>
      </c>
      <c r="AS3758">
        <f t="shared" si="1173"/>
        <v>2</v>
      </c>
      <c r="AT3758">
        <f t="shared" si="1174"/>
        <v>3</v>
      </c>
      <c r="AU3758">
        <f t="shared" si="1175"/>
        <v>8</v>
      </c>
    </row>
    <row r="3759" spans="1:47" x14ac:dyDescent="0.45">
      <c r="A3759" s="3">
        <v>43642</v>
      </c>
      <c r="B3759" s="3">
        <v>43656</v>
      </c>
      <c r="C3759" s="5">
        <f t="shared" si="1164"/>
        <v>14</v>
      </c>
      <c r="D3759" s="5">
        <f t="shared" si="1165"/>
        <v>6</v>
      </c>
      <c r="E3759" t="s">
        <v>34</v>
      </c>
      <c r="F3759">
        <v>500000</v>
      </c>
      <c r="G3759">
        <v>26</v>
      </c>
      <c r="H3759">
        <v>6</v>
      </c>
      <c r="I3759">
        <v>14</v>
      </c>
      <c r="J3759">
        <v>0</v>
      </c>
      <c r="K3759">
        <v>30</v>
      </c>
      <c r="L3759">
        <v>386</v>
      </c>
      <c r="M3759">
        <v>1</v>
      </c>
      <c r="N3759">
        <v>4</v>
      </c>
      <c r="O3759">
        <v>3</v>
      </c>
      <c r="P3759">
        <v>1</v>
      </c>
      <c r="Q3759">
        <v>1967</v>
      </c>
      <c r="R3759">
        <v>1086</v>
      </c>
      <c r="S3759">
        <v>61</v>
      </c>
      <c r="T3759">
        <v>40</v>
      </c>
      <c r="U3759">
        <v>17</v>
      </c>
      <c r="V3759">
        <v>35.534285390816081</v>
      </c>
      <c r="W3759">
        <v>12.725838541194941</v>
      </c>
      <c r="X3759">
        <v>5</v>
      </c>
      <c r="Y3759">
        <v>1</v>
      </c>
      <c r="Z3759">
        <v>428</v>
      </c>
      <c r="AA3759" t="s">
        <v>32</v>
      </c>
      <c r="AB3759">
        <v>1</v>
      </c>
      <c r="AC3759">
        <f t="shared" si="1160"/>
        <v>35714.285714285717</v>
      </c>
      <c r="AD3759">
        <f t="shared" si="1161"/>
        <v>7.1428571428571425E-2</v>
      </c>
      <c r="AE3759">
        <f t="shared" si="1162"/>
        <v>0.65573770491803274</v>
      </c>
      <c r="AF3759">
        <f t="shared" si="1163"/>
        <v>0.27868852459016391</v>
      </c>
      <c r="AG3759">
        <v>82</v>
      </c>
      <c r="AH3759">
        <f t="shared" si="1176"/>
        <v>26</v>
      </c>
      <c r="AI3759">
        <f t="shared" si="1166"/>
        <v>10</v>
      </c>
      <c r="AJ3759">
        <f t="shared" si="1177"/>
        <v>25</v>
      </c>
      <c r="AK3759">
        <f t="shared" si="1178"/>
        <v>21</v>
      </c>
      <c r="AL3759">
        <f t="shared" si="1167"/>
        <v>16</v>
      </c>
      <c r="AM3759">
        <f t="shared" si="1168"/>
        <v>11</v>
      </c>
      <c r="AN3759">
        <f t="shared" si="1169"/>
        <v>6</v>
      </c>
      <c r="AO3759">
        <f t="shared" si="1170"/>
        <v>1</v>
      </c>
      <c r="AP3759">
        <f t="shared" si="1171"/>
        <v>9</v>
      </c>
      <c r="AQ3759">
        <f t="shared" si="1179"/>
        <v>5</v>
      </c>
      <c r="AR3759">
        <f t="shared" si="1172"/>
        <v>0</v>
      </c>
      <c r="AS3759">
        <f t="shared" si="1173"/>
        <v>5</v>
      </c>
      <c r="AT3759">
        <f t="shared" si="1174"/>
        <v>10</v>
      </c>
      <c r="AU3759">
        <f t="shared" si="1175"/>
        <v>15</v>
      </c>
    </row>
    <row r="3760" spans="1:47" x14ac:dyDescent="0.45">
      <c r="A3760" s="3">
        <v>43642</v>
      </c>
      <c r="B3760" s="3">
        <v>43656</v>
      </c>
      <c r="C3760" s="5">
        <f t="shared" si="1164"/>
        <v>14</v>
      </c>
      <c r="D3760" s="5">
        <f t="shared" si="1165"/>
        <v>6</v>
      </c>
      <c r="E3760" t="s">
        <v>34</v>
      </c>
      <c r="F3760">
        <v>500000</v>
      </c>
      <c r="G3760">
        <v>36</v>
      </c>
      <c r="H3760">
        <v>8</v>
      </c>
      <c r="I3760">
        <v>13</v>
      </c>
      <c r="J3760">
        <v>2</v>
      </c>
      <c r="K3760">
        <v>40</v>
      </c>
      <c r="L3760">
        <v>0</v>
      </c>
      <c r="M3760">
        <v>0</v>
      </c>
      <c r="N3760">
        <v>3</v>
      </c>
      <c r="O3760">
        <v>2</v>
      </c>
      <c r="P3760">
        <v>1</v>
      </c>
      <c r="Q3760">
        <v>3282</v>
      </c>
      <c r="R3760">
        <v>1748</v>
      </c>
      <c r="S3760">
        <v>108</v>
      </c>
      <c r="T3760">
        <v>50</v>
      </c>
      <c r="U3760">
        <v>35</v>
      </c>
      <c r="V3760">
        <v>31.564245275023321</v>
      </c>
      <c r="W3760">
        <v>12.877599796592939</v>
      </c>
      <c r="X3760">
        <v>5</v>
      </c>
      <c r="Y3760">
        <v>1</v>
      </c>
      <c r="Z3760">
        <v>261</v>
      </c>
      <c r="AA3760" t="s">
        <v>32</v>
      </c>
      <c r="AB3760">
        <v>1</v>
      </c>
      <c r="AC3760">
        <f t="shared" si="1160"/>
        <v>35714.285714285717</v>
      </c>
      <c r="AD3760">
        <f t="shared" si="1161"/>
        <v>7.1428571428571425E-2</v>
      </c>
      <c r="AE3760">
        <f t="shared" si="1162"/>
        <v>0.46296296296296297</v>
      </c>
      <c r="AF3760">
        <f t="shared" si="1163"/>
        <v>0.32407407407407407</v>
      </c>
      <c r="AG3760">
        <v>82</v>
      </c>
      <c r="AH3760">
        <f t="shared" si="1176"/>
        <v>26</v>
      </c>
      <c r="AI3760">
        <f t="shared" si="1166"/>
        <v>10</v>
      </c>
      <c r="AJ3760">
        <f t="shared" si="1177"/>
        <v>25</v>
      </c>
      <c r="AK3760">
        <f t="shared" si="1178"/>
        <v>21</v>
      </c>
      <c r="AL3760">
        <f t="shared" si="1167"/>
        <v>16</v>
      </c>
      <c r="AM3760">
        <f t="shared" si="1168"/>
        <v>11</v>
      </c>
      <c r="AN3760">
        <f t="shared" si="1169"/>
        <v>6</v>
      </c>
      <c r="AO3760">
        <f t="shared" si="1170"/>
        <v>1</v>
      </c>
      <c r="AP3760">
        <f t="shared" si="1171"/>
        <v>9</v>
      </c>
      <c r="AQ3760">
        <f t="shared" si="1179"/>
        <v>5</v>
      </c>
      <c r="AR3760">
        <f t="shared" si="1172"/>
        <v>0</v>
      </c>
      <c r="AS3760">
        <f t="shared" si="1173"/>
        <v>5</v>
      </c>
      <c r="AT3760">
        <f t="shared" si="1174"/>
        <v>10</v>
      </c>
      <c r="AU3760">
        <f t="shared" si="1175"/>
        <v>15</v>
      </c>
    </row>
    <row r="3761" spans="1:47" x14ac:dyDescent="0.45">
      <c r="A3761" s="3">
        <v>43642</v>
      </c>
      <c r="B3761" s="3">
        <v>43660</v>
      </c>
      <c r="C3761" s="5">
        <f t="shared" si="1164"/>
        <v>18</v>
      </c>
      <c r="D3761" s="5">
        <f t="shared" si="1165"/>
        <v>6</v>
      </c>
      <c r="E3761" t="s">
        <v>34</v>
      </c>
      <c r="F3761">
        <v>500000</v>
      </c>
      <c r="G3761">
        <v>236</v>
      </c>
      <c r="H3761">
        <v>10</v>
      </c>
      <c r="I3761">
        <v>56</v>
      </c>
      <c r="J3761">
        <v>0</v>
      </c>
      <c r="K3761">
        <v>47</v>
      </c>
      <c r="L3761">
        <v>6563</v>
      </c>
      <c r="M3761">
        <v>15</v>
      </c>
      <c r="N3761">
        <v>1</v>
      </c>
      <c r="O3761">
        <v>1</v>
      </c>
      <c r="P3761">
        <v>1</v>
      </c>
      <c r="Q3761">
        <v>9283</v>
      </c>
      <c r="R3761">
        <v>5001</v>
      </c>
      <c r="S3761">
        <v>258</v>
      </c>
      <c r="T3761">
        <v>176</v>
      </c>
      <c r="U3761">
        <v>52</v>
      </c>
      <c r="V3761">
        <v>30.12357064633585</v>
      </c>
      <c r="W3761">
        <v>13.873150462930671</v>
      </c>
      <c r="X3761">
        <v>5</v>
      </c>
      <c r="Y3761">
        <v>1</v>
      </c>
      <c r="Z3761">
        <v>3874</v>
      </c>
      <c r="AA3761" t="s">
        <v>27</v>
      </c>
      <c r="AB3761">
        <v>12</v>
      </c>
      <c r="AC3761">
        <f t="shared" si="1160"/>
        <v>27777.777777777777</v>
      </c>
      <c r="AD3761">
        <f t="shared" si="1161"/>
        <v>0.66666666666666663</v>
      </c>
      <c r="AE3761">
        <f t="shared" si="1162"/>
        <v>0.68217054263565891</v>
      </c>
      <c r="AF3761">
        <f t="shared" si="1163"/>
        <v>0.20155038759689922</v>
      </c>
      <c r="AG3761">
        <v>82</v>
      </c>
      <c r="AH3761">
        <f t="shared" si="1176"/>
        <v>26</v>
      </c>
      <c r="AI3761">
        <f t="shared" si="1166"/>
        <v>14</v>
      </c>
      <c r="AJ3761">
        <f t="shared" si="1177"/>
        <v>25</v>
      </c>
      <c r="AK3761">
        <f t="shared" si="1178"/>
        <v>21</v>
      </c>
      <c r="AL3761">
        <f t="shared" si="1167"/>
        <v>16</v>
      </c>
      <c r="AM3761">
        <f t="shared" si="1168"/>
        <v>11</v>
      </c>
      <c r="AN3761">
        <f t="shared" si="1169"/>
        <v>6</v>
      </c>
      <c r="AO3761">
        <f t="shared" si="1170"/>
        <v>1</v>
      </c>
      <c r="AP3761">
        <f t="shared" si="1171"/>
        <v>13</v>
      </c>
      <c r="AQ3761">
        <f t="shared" si="1179"/>
        <v>9</v>
      </c>
      <c r="AR3761">
        <f t="shared" si="1172"/>
        <v>4</v>
      </c>
      <c r="AS3761">
        <f t="shared" si="1173"/>
        <v>1</v>
      </c>
      <c r="AT3761">
        <f t="shared" si="1174"/>
        <v>6</v>
      </c>
      <c r="AU3761">
        <f t="shared" si="1175"/>
        <v>11</v>
      </c>
    </row>
    <row r="3762" spans="1:47" x14ac:dyDescent="0.45">
      <c r="A3762" s="3">
        <v>43642</v>
      </c>
      <c r="B3762" s="3">
        <v>43658</v>
      </c>
      <c r="C3762" s="5">
        <f t="shared" si="1164"/>
        <v>16</v>
      </c>
      <c r="D3762" s="5">
        <f t="shared" si="1165"/>
        <v>6</v>
      </c>
      <c r="E3762" t="s">
        <v>34</v>
      </c>
      <c r="F3762">
        <v>3000000</v>
      </c>
      <c r="G3762">
        <v>9</v>
      </c>
      <c r="H3762">
        <v>1</v>
      </c>
      <c r="I3762">
        <v>11</v>
      </c>
      <c r="J3762">
        <v>0</v>
      </c>
      <c r="K3762">
        <v>38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1816</v>
      </c>
      <c r="R3762">
        <v>990</v>
      </c>
      <c r="S3762">
        <v>60</v>
      </c>
      <c r="T3762">
        <v>9</v>
      </c>
      <c r="U3762">
        <v>12</v>
      </c>
      <c r="V3762">
        <v>34.902045454545458</v>
      </c>
      <c r="W3762">
        <v>12.490252525252529</v>
      </c>
      <c r="X3762">
        <v>3</v>
      </c>
      <c r="Y3762">
        <v>0</v>
      </c>
      <c r="Z3762">
        <v>10</v>
      </c>
      <c r="AA3762" t="s">
        <v>27</v>
      </c>
      <c r="AB3762">
        <v>0</v>
      </c>
      <c r="AC3762">
        <f t="shared" si="1160"/>
        <v>187500</v>
      </c>
      <c r="AD3762">
        <f t="shared" si="1161"/>
        <v>0</v>
      </c>
      <c r="AE3762">
        <f t="shared" si="1162"/>
        <v>0.15</v>
      </c>
      <c r="AF3762">
        <f t="shared" si="1163"/>
        <v>0.2</v>
      </c>
      <c r="AG3762">
        <v>82</v>
      </c>
      <c r="AH3762">
        <f t="shared" si="1176"/>
        <v>26</v>
      </c>
      <c r="AI3762">
        <f t="shared" si="1166"/>
        <v>12</v>
      </c>
      <c r="AJ3762">
        <f t="shared" si="1177"/>
        <v>25</v>
      </c>
      <c r="AK3762">
        <f t="shared" si="1178"/>
        <v>21</v>
      </c>
      <c r="AL3762">
        <f t="shared" si="1167"/>
        <v>16</v>
      </c>
      <c r="AM3762">
        <f t="shared" si="1168"/>
        <v>11</v>
      </c>
      <c r="AN3762">
        <f t="shared" si="1169"/>
        <v>6</v>
      </c>
      <c r="AO3762">
        <f t="shared" si="1170"/>
        <v>1</v>
      </c>
      <c r="AP3762">
        <f t="shared" si="1171"/>
        <v>11</v>
      </c>
      <c r="AQ3762">
        <f t="shared" si="1179"/>
        <v>7</v>
      </c>
      <c r="AR3762">
        <f t="shared" si="1172"/>
        <v>2</v>
      </c>
      <c r="AS3762">
        <f t="shared" si="1173"/>
        <v>3</v>
      </c>
      <c r="AT3762">
        <f t="shared" si="1174"/>
        <v>8</v>
      </c>
      <c r="AU3762">
        <f t="shared" si="1175"/>
        <v>13</v>
      </c>
    </row>
    <row r="3763" spans="1:47" x14ac:dyDescent="0.45">
      <c r="A3763" s="3">
        <v>43642</v>
      </c>
      <c r="B3763" s="3">
        <v>43656</v>
      </c>
      <c r="C3763" s="5">
        <f t="shared" si="1164"/>
        <v>14</v>
      </c>
      <c r="D3763" s="5">
        <f t="shared" si="1165"/>
        <v>6</v>
      </c>
      <c r="E3763" t="s">
        <v>34</v>
      </c>
      <c r="F3763">
        <v>500000</v>
      </c>
      <c r="G3763">
        <v>57</v>
      </c>
      <c r="H3763">
        <v>7</v>
      </c>
      <c r="I3763">
        <v>64</v>
      </c>
      <c r="J3763">
        <v>0</v>
      </c>
      <c r="K3763">
        <v>70</v>
      </c>
      <c r="L3763">
        <v>2653</v>
      </c>
      <c r="M3763">
        <v>7</v>
      </c>
      <c r="N3763">
        <v>6</v>
      </c>
      <c r="O3763">
        <v>6</v>
      </c>
      <c r="P3763">
        <v>1</v>
      </c>
      <c r="Q3763">
        <v>6857</v>
      </c>
      <c r="R3763">
        <v>3700</v>
      </c>
      <c r="S3763">
        <v>199</v>
      </c>
      <c r="T3763">
        <v>49</v>
      </c>
      <c r="U3763">
        <v>35</v>
      </c>
      <c r="V3763">
        <v>31.17876232513925</v>
      </c>
      <c r="W3763">
        <v>13.529526551677311</v>
      </c>
      <c r="X3763">
        <v>7</v>
      </c>
      <c r="Y3763">
        <v>1</v>
      </c>
      <c r="Z3763">
        <v>809</v>
      </c>
      <c r="AA3763" t="s">
        <v>27</v>
      </c>
      <c r="AB3763">
        <v>5</v>
      </c>
      <c r="AC3763">
        <f t="shared" si="1160"/>
        <v>35714.285714285717</v>
      </c>
      <c r="AD3763">
        <f t="shared" si="1161"/>
        <v>0.35714285714285715</v>
      </c>
      <c r="AE3763">
        <f t="shared" si="1162"/>
        <v>0.24623115577889448</v>
      </c>
      <c r="AF3763">
        <f t="shared" si="1163"/>
        <v>0.17587939698492464</v>
      </c>
      <c r="AG3763">
        <v>82</v>
      </c>
      <c r="AH3763">
        <f t="shared" si="1176"/>
        <v>26</v>
      </c>
      <c r="AI3763">
        <f t="shared" si="1166"/>
        <v>10</v>
      </c>
      <c r="AJ3763">
        <f t="shared" si="1177"/>
        <v>25</v>
      </c>
      <c r="AK3763">
        <f t="shared" si="1178"/>
        <v>21</v>
      </c>
      <c r="AL3763">
        <f t="shared" si="1167"/>
        <v>16</v>
      </c>
      <c r="AM3763">
        <f t="shared" si="1168"/>
        <v>11</v>
      </c>
      <c r="AN3763">
        <f t="shared" si="1169"/>
        <v>6</v>
      </c>
      <c r="AO3763">
        <f t="shared" si="1170"/>
        <v>1</v>
      </c>
      <c r="AP3763">
        <f t="shared" si="1171"/>
        <v>9</v>
      </c>
      <c r="AQ3763">
        <f t="shared" si="1179"/>
        <v>5</v>
      </c>
      <c r="AR3763">
        <f t="shared" si="1172"/>
        <v>0</v>
      </c>
      <c r="AS3763">
        <f t="shared" si="1173"/>
        <v>5</v>
      </c>
      <c r="AT3763">
        <f t="shared" si="1174"/>
        <v>10</v>
      </c>
      <c r="AU3763">
        <f t="shared" si="1175"/>
        <v>15</v>
      </c>
    </row>
    <row r="3764" spans="1:47" x14ac:dyDescent="0.45">
      <c r="A3764" s="3">
        <v>43642</v>
      </c>
      <c r="B3764" s="3">
        <v>43653</v>
      </c>
      <c r="C3764" s="5">
        <f t="shared" si="1164"/>
        <v>11</v>
      </c>
      <c r="D3764" s="5">
        <f t="shared" si="1165"/>
        <v>6</v>
      </c>
      <c r="E3764" t="s">
        <v>34</v>
      </c>
      <c r="F3764">
        <v>1000000</v>
      </c>
      <c r="G3764">
        <v>17</v>
      </c>
      <c r="H3764">
        <v>6</v>
      </c>
      <c r="I3764">
        <v>95</v>
      </c>
      <c r="J3764">
        <v>2</v>
      </c>
      <c r="K3764">
        <v>43</v>
      </c>
      <c r="L3764">
        <v>445</v>
      </c>
      <c r="M3764">
        <v>0</v>
      </c>
      <c r="N3764">
        <v>2</v>
      </c>
      <c r="O3764">
        <v>2</v>
      </c>
      <c r="P3764">
        <v>0</v>
      </c>
      <c r="Q3764">
        <v>7601</v>
      </c>
      <c r="R3764">
        <v>4007</v>
      </c>
      <c r="S3764">
        <v>164</v>
      </c>
      <c r="T3764">
        <v>127</v>
      </c>
      <c r="U3764">
        <v>36</v>
      </c>
      <c r="V3764">
        <v>21.555269809844962</v>
      </c>
      <c r="W3764">
        <v>16.322619851235949</v>
      </c>
      <c r="X3764">
        <v>7</v>
      </c>
      <c r="Y3764">
        <v>1</v>
      </c>
      <c r="Z3764">
        <v>121</v>
      </c>
      <c r="AA3764" t="s">
        <v>27</v>
      </c>
      <c r="AB3764">
        <v>4</v>
      </c>
      <c r="AC3764">
        <f t="shared" si="1160"/>
        <v>90909.090909090912</v>
      </c>
      <c r="AD3764">
        <f t="shared" si="1161"/>
        <v>0.36363636363636365</v>
      </c>
      <c r="AE3764">
        <f t="shared" si="1162"/>
        <v>0.77439024390243905</v>
      </c>
      <c r="AF3764">
        <f t="shared" si="1163"/>
        <v>0.21951219512195122</v>
      </c>
      <c r="AG3764">
        <v>82</v>
      </c>
      <c r="AH3764">
        <f t="shared" si="1176"/>
        <v>26</v>
      </c>
      <c r="AI3764">
        <f t="shared" si="1166"/>
        <v>7</v>
      </c>
      <c r="AJ3764">
        <f t="shared" si="1177"/>
        <v>25</v>
      </c>
      <c r="AK3764">
        <f t="shared" si="1178"/>
        <v>21</v>
      </c>
      <c r="AL3764">
        <f t="shared" si="1167"/>
        <v>16</v>
      </c>
      <c r="AM3764">
        <f t="shared" si="1168"/>
        <v>11</v>
      </c>
      <c r="AN3764">
        <f t="shared" si="1169"/>
        <v>6</v>
      </c>
      <c r="AO3764">
        <f t="shared" si="1170"/>
        <v>1</v>
      </c>
      <c r="AP3764">
        <f t="shared" si="1171"/>
        <v>6</v>
      </c>
      <c r="AQ3764">
        <f t="shared" si="1179"/>
        <v>2</v>
      </c>
      <c r="AR3764">
        <f t="shared" si="1172"/>
        <v>3</v>
      </c>
      <c r="AS3764">
        <f t="shared" si="1173"/>
        <v>8</v>
      </c>
      <c r="AT3764">
        <f t="shared" si="1174"/>
        <v>13</v>
      </c>
      <c r="AU3764">
        <f t="shared" si="1175"/>
        <v>18</v>
      </c>
    </row>
    <row r="3765" spans="1:47" x14ac:dyDescent="0.45">
      <c r="A3765" s="3">
        <v>43642</v>
      </c>
      <c r="B3765" s="3">
        <v>43649</v>
      </c>
      <c r="C3765" s="5">
        <f t="shared" si="1164"/>
        <v>7</v>
      </c>
      <c r="D3765" s="5">
        <f t="shared" si="1165"/>
        <v>6</v>
      </c>
      <c r="E3765" t="s">
        <v>34</v>
      </c>
      <c r="F3765">
        <v>500000</v>
      </c>
      <c r="G3765">
        <v>51</v>
      </c>
      <c r="H3765">
        <v>5</v>
      </c>
      <c r="I3765">
        <v>15</v>
      </c>
      <c r="J3765">
        <v>0</v>
      </c>
      <c r="K3765">
        <v>37</v>
      </c>
      <c r="L3765">
        <v>2506</v>
      </c>
      <c r="M3765">
        <v>26</v>
      </c>
      <c r="N3765">
        <v>3</v>
      </c>
      <c r="O3765">
        <v>3</v>
      </c>
      <c r="P3765">
        <v>0</v>
      </c>
      <c r="Q3765">
        <v>2296</v>
      </c>
      <c r="R3765">
        <v>1256</v>
      </c>
      <c r="S3765">
        <v>66</v>
      </c>
      <c r="T3765">
        <v>18</v>
      </c>
      <c r="U3765">
        <v>8</v>
      </c>
      <c r="V3765">
        <v>32.868287010229693</v>
      </c>
      <c r="W3765">
        <v>13.402518818760861</v>
      </c>
      <c r="X3765">
        <v>8</v>
      </c>
      <c r="Y3765">
        <v>1</v>
      </c>
      <c r="Z3765">
        <v>836</v>
      </c>
      <c r="AA3765" t="s">
        <v>27</v>
      </c>
      <c r="AB3765">
        <v>0</v>
      </c>
      <c r="AC3765">
        <f t="shared" si="1160"/>
        <v>71428.571428571435</v>
      </c>
      <c r="AD3765">
        <f t="shared" si="1161"/>
        <v>0</v>
      </c>
      <c r="AE3765">
        <f t="shared" si="1162"/>
        <v>0.27272727272727271</v>
      </c>
      <c r="AF3765">
        <f t="shared" si="1163"/>
        <v>0.12121212121212122</v>
      </c>
      <c r="AG3765">
        <v>82</v>
      </c>
      <c r="AH3765">
        <f t="shared" si="1176"/>
        <v>26</v>
      </c>
      <c r="AI3765">
        <f t="shared" si="1166"/>
        <v>3</v>
      </c>
      <c r="AJ3765">
        <f t="shared" si="1177"/>
        <v>25</v>
      </c>
      <c r="AK3765">
        <f t="shared" si="1178"/>
        <v>21</v>
      </c>
      <c r="AL3765">
        <f t="shared" si="1167"/>
        <v>16</v>
      </c>
      <c r="AM3765">
        <f t="shared" si="1168"/>
        <v>11</v>
      </c>
      <c r="AN3765">
        <f t="shared" si="1169"/>
        <v>6</v>
      </c>
      <c r="AO3765">
        <f t="shared" si="1170"/>
        <v>1</v>
      </c>
      <c r="AP3765">
        <f t="shared" si="1171"/>
        <v>2</v>
      </c>
      <c r="AQ3765">
        <f t="shared" si="1179"/>
        <v>2</v>
      </c>
      <c r="AR3765">
        <f t="shared" si="1172"/>
        <v>7</v>
      </c>
      <c r="AS3765">
        <f t="shared" si="1173"/>
        <v>12</v>
      </c>
      <c r="AT3765">
        <f t="shared" si="1174"/>
        <v>17</v>
      </c>
      <c r="AU3765">
        <f t="shared" si="1175"/>
        <v>22</v>
      </c>
    </row>
    <row r="3766" spans="1:47" x14ac:dyDescent="0.45">
      <c r="A3766" s="3">
        <v>43642</v>
      </c>
      <c r="B3766" s="3">
        <v>43649</v>
      </c>
      <c r="C3766" s="5">
        <f t="shared" si="1164"/>
        <v>7</v>
      </c>
      <c r="D3766" s="5">
        <f t="shared" si="1165"/>
        <v>6</v>
      </c>
      <c r="E3766" t="s">
        <v>34</v>
      </c>
      <c r="F3766">
        <v>500000</v>
      </c>
      <c r="G3766">
        <v>21</v>
      </c>
      <c r="H3766">
        <v>5</v>
      </c>
      <c r="I3766">
        <v>31</v>
      </c>
      <c r="J3766">
        <v>0</v>
      </c>
      <c r="K3766">
        <v>21</v>
      </c>
      <c r="L3766">
        <v>0</v>
      </c>
      <c r="M3766">
        <v>3</v>
      </c>
      <c r="N3766">
        <v>3</v>
      </c>
      <c r="O3766">
        <v>3</v>
      </c>
      <c r="P3766">
        <v>1</v>
      </c>
      <c r="Q3766">
        <v>2819</v>
      </c>
      <c r="R3766">
        <v>1536</v>
      </c>
      <c r="S3766">
        <v>108</v>
      </c>
      <c r="T3766">
        <v>14</v>
      </c>
      <c r="U3766">
        <v>0</v>
      </c>
      <c r="V3766">
        <v>37.134210069444457</v>
      </c>
      <c r="W3766">
        <v>11.613046875</v>
      </c>
      <c r="X3766">
        <v>5</v>
      </c>
      <c r="Y3766">
        <v>1</v>
      </c>
      <c r="Z3766">
        <v>485</v>
      </c>
      <c r="AA3766" t="s">
        <v>27</v>
      </c>
      <c r="AB3766">
        <v>3</v>
      </c>
      <c r="AC3766">
        <f t="shared" si="1160"/>
        <v>71428.571428571435</v>
      </c>
      <c r="AD3766">
        <f t="shared" si="1161"/>
        <v>0.42857142857142855</v>
      </c>
      <c r="AE3766">
        <f t="shared" si="1162"/>
        <v>0.12962962962962962</v>
      </c>
      <c r="AF3766">
        <f t="shared" si="1163"/>
        <v>0</v>
      </c>
      <c r="AG3766">
        <v>82</v>
      </c>
      <c r="AH3766">
        <f t="shared" si="1176"/>
        <v>26</v>
      </c>
      <c r="AI3766">
        <f t="shared" si="1166"/>
        <v>3</v>
      </c>
      <c r="AJ3766">
        <f t="shared" si="1177"/>
        <v>25</v>
      </c>
      <c r="AK3766">
        <f t="shared" si="1178"/>
        <v>21</v>
      </c>
      <c r="AL3766">
        <f t="shared" si="1167"/>
        <v>16</v>
      </c>
      <c r="AM3766">
        <f t="shared" si="1168"/>
        <v>11</v>
      </c>
      <c r="AN3766">
        <f t="shared" si="1169"/>
        <v>6</v>
      </c>
      <c r="AO3766">
        <f t="shared" si="1170"/>
        <v>1</v>
      </c>
      <c r="AP3766">
        <f t="shared" si="1171"/>
        <v>2</v>
      </c>
      <c r="AQ3766">
        <f t="shared" si="1179"/>
        <v>2</v>
      </c>
      <c r="AR3766">
        <f t="shared" si="1172"/>
        <v>7</v>
      </c>
      <c r="AS3766">
        <f t="shared" si="1173"/>
        <v>12</v>
      </c>
      <c r="AT3766">
        <f t="shared" si="1174"/>
        <v>17</v>
      </c>
      <c r="AU3766">
        <f t="shared" si="1175"/>
        <v>22</v>
      </c>
    </row>
    <row r="3767" spans="1:47" x14ac:dyDescent="0.45">
      <c r="A3767" s="3">
        <v>43642</v>
      </c>
      <c r="B3767" s="3">
        <v>43667</v>
      </c>
      <c r="C3767" s="5">
        <f t="shared" si="1164"/>
        <v>25</v>
      </c>
      <c r="D3767" s="5">
        <f t="shared" si="1165"/>
        <v>6</v>
      </c>
      <c r="E3767" t="s">
        <v>34</v>
      </c>
      <c r="F3767">
        <v>1000000</v>
      </c>
      <c r="G3767">
        <v>413</v>
      </c>
      <c r="H3767">
        <v>14</v>
      </c>
      <c r="I3767">
        <v>49</v>
      </c>
      <c r="J3767">
        <v>10</v>
      </c>
      <c r="K3767">
        <v>40</v>
      </c>
      <c r="L3767">
        <v>4</v>
      </c>
      <c r="M3767">
        <v>14</v>
      </c>
      <c r="N3767">
        <v>3</v>
      </c>
      <c r="O3767">
        <v>3</v>
      </c>
      <c r="P3767">
        <v>1</v>
      </c>
      <c r="Q3767">
        <v>7341</v>
      </c>
      <c r="R3767">
        <v>4070</v>
      </c>
      <c r="S3767">
        <v>266</v>
      </c>
      <c r="T3767">
        <v>83</v>
      </c>
      <c r="U3767">
        <v>6</v>
      </c>
      <c r="V3767">
        <v>38.71294323031168</v>
      </c>
      <c r="W3767">
        <v>11.660782176571651</v>
      </c>
      <c r="X3767">
        <v>8</v>
      </c>
      <c r="Y3767">
        <v>1</v>
      </c>
      <c r="Z3767">
        <v>4610</v>
      </c>
      <c r="AA3767" t="s">
        <v>31</v>
      </c>
      <c r="AB3767">
        <v>1</v>
      </c>
      <c r="AC3767">
        <f t="shared" si="1160"/>
        <v>40000</v>
      </c>
      <c r="AD3767">
        <f t="shared" si="1161"/>
        <v>0.04</v>
      </c>
      <c r="AE3767">
        <f t="shared" si="1162"/>
        <v>0.31203007518796994</v>
      </c>
      <c r="AF3767">
        <f t="shared" si="1163"/>
        <v>2.2556390977443608E-2</v>
      </c>
      <c r="AG3767">
        <v>82</v>
      </c>
      <c r="AH3767">
        <f t="shared" si="1176"/>
        <v>26</v>
      </c>
      <c r="AI3767">
        <f t="shared" si="1166"/>
        <v>21</v>
      </c>
      <c r="AJ3767">
        <f t="shared" si="1177"/>
        <v>25</v>
      </c>
      <c r="AK3767">
        <f t="shared" si="1178"/>
        <v>21</v>
      </c>
      <c r="AL3767">
        <f t="shared" si="1167"/>
        <v>16</v>
      </c>
      <c r="AM3767">
        <f t="shared" si="1168"/>
        <v>11</v>
      </c>
      <c r="AN3767">
        <f t="shared" si="1169"/>
        <v>6</v>
      </c>
      <c r="AO3767">
        <f t="shared" si="1170"/>
        <v>1</v>
      </c>
      <c r="AP3767">
        <f t="shared" si="1171"/>
        <v>20</v>
      </c>
      <c r="AQ3767">
        <f t="shared" si="1179"/>
        <v>16</v>
      </c>
      <c r="AR3767">
        <f t="shared" si="1172"/>
        <v>11</v>
      </c>
      <c r="AS3767">
        <f t="shared" si="1173"/>
        <v>6</v>
      </c>
      <c r="AT3767">
        <f t="shared" si="1174"/>
        <v>1</v>
      </c>
      <c r="AU3767">
        <f t="shared" si="1175"/>
        <v>4</v>
      </c>
    </row>
    <row r="3768" spans="1:47" x14ac:dyDescent="0.45">
      <c r="A3768" s="3">
        <v>43642</v>
      </c>
      <c r="B3768" s="3">
        <v>43661</v>
      </c>
      <c r="C3768" s="5">
        <f t="shared" si="1164"/>
        <v>19</v>
      </c>
      <c r="D3768" s="5">
        <f t="shared" si="1165"/>
        <v>6</v>
      </c>
      <c r="E3768" t="s">
        <v>34</v>
      </c>
      <c r="F3768">
        <v>10000000</v>
      </c>
      <c r="G3768">
        <v>18</v>
      </c>
      <c r="H3768">
        <v>3</v>
      </c>
      <c r="I3768">
        <v>26</v>
      </c>
      <c r="J3768">
        <v>2</v>
      </c>
      <c r="K3768">
        <v>77</v>
      </c>
      <c r="L3768">
        <v>95</v>
      </c>
      <c r="M3768">
        <v>15</v>
      </c>
      <c r="N3768">
        <v>2</v>
      </c>
      <c r="O3768">
        <v>1</v>
      </c>
      <c r="P3768">
        <v>0</v>
      </c>
      <c r="Q3768">
        <v>2602</v>
      </c>
      <c r="R3768">
        <v>1438</v>
      </c>
      <c r="S3768">
        <v>81</v>
      </c>
      <c r="T3768">
        <v>10</v>
      </c>
      <c r="U3768">
        <v>7</v>
      </c>
      <c r="V3768">
        <v>35.735506018303937</v>
      </c>
      <c r="W3768">
        <v>12.685303147375469</v>
      </c>
      <c r="X3768">
        <v>10</v>
      </c>
      <c r="Y3768">
        <v>0</v>
      </c>
      <c r="Z3768">
        <v>13</v>
      </c>
      <c r="AA3768" t="s">
        <v>31</v>
      </c>
      <c r="AB3768">
        <v>0</v>
      </c>
      <c r="AC3768">
        <f t="shared" si="1160"/>
        <v>526315.78947368416</v>
      </c>
      <c r="AD3768">
        <f t="shared" si="1161"/>
        <v>0</v>
      </c>
      <c r="AE3768">
        <f t="shared" si="1162"/>
        <v>0.12345679012345678</v>
      </c>
      <c r="AF3768">
        <f t="shared" si="1163"/>
        <v>8.6419753086419748E-2</v>
      </c>
      <c r="AG3768">
        <v>82</v>
      </c>
      <c r="AH3768">
        <f t="shared" si="1176"/>
        <v>26</v>
      </c>
      <c r="AI3768">
        <f t="shared" si="1166"/>
        <v>15</v>
      </c>
      <c r="AJ3768">
        <f t="shared" si="1177"/>
        <v>25</v>
      </c>
      <c r="AK3768">
        <f t="shared" si="1178"/>
        <v>21</v>
      </c>
      <c r="AL3768">
        <f t="shared" si="1167"/>
        <v>16</v>
      </c>
      <c r="AM3768">
        <f t="shared" si="1168"/>
        <v>11</v>
      </c>
      <c r="AN3768">
        <f t="shared" si="1169"/>
        <v>6</v>
      </c>
      <c r="AO3768">
        <f t="shared" si="1170"/>
        <v>1</v>
      </c>
      <c r="AP3768">
        <f t="shared" si="1171"/>
        <v>14</v>
      </c>
      <c r="AQ3768">
        <f t="shared" si="1179"/>
        <v>10</v>
      </c>
      <c r="AR3768">
        <f t="shared" si="1172"/>
        <v>5</v>
      </c>
      <c r="AS3768">
        <f t="shared" si="1173"/>
        <v>0</v>
      </c>
      <c r="AT3768">
        <f t="shared" si="1174"/>
        <v>5</v>
      </c>
      <c r="AU3768">
        <f t="shared" si="1175"/>
        <v>10</v>
      </c>
    </row>
    <row r="3769" spans="1:47" x14ac:dyDescent="0.45">
      <c r="A3769" s="3">
        <v>43642</v>
      </c>
      <c r="B3769" s="3">
        <v>43660</v>
      </c>
      <c r="C3769" s="5">
        <f t="shared" si="1164"/>
        <v>18</v>
      </c>
      <c r="D3769" s="5">
        <f t="shared" si="1165"/>
        <v>6</v>
      </c>
      <c r="E3769" t="s">
        <v>34</v>
      </c>
      <c r="F3769">
        <v>500000</v>
      </c>
      <c r="G3769">
        <v>39</v>
      </c>
      <c r="H3769">
        <v>3</v>
      </c>
      <c r="I3769">
        <v>58</v>
      </c>
      <c r="J3769">
        <v>3</v>
      </c>
      <c r="K3769">
        <v>47</v>
      </c>
      <c r="L3769">
        <v>1063</v>
      </c>
      <c r="M3769">
        <v>1</v>
      </c>
      <c r="N3769">
        <v>6</v>
      </c>
      <c r="O3769">
        <v>5</v>
      </c>
      <c r="P3769">
        <v>0</v>
      </c>
      <c r="Q3769">
        <v>2807</v>
      </c>
      <c r="R3769">
        <v>1535</v>
      </c>
      <c r="S3769">
        <v>71</v>
      </c>
      <c r="T3769">
        <v>86</v>
      </c>
      <c r="U3769">
        <v>27</v>
      </c>
      <c r="V3769">
        <v>30.185969628848031</v>
      </c>
      <c r="W3769">
        <v>14.41993118319035</v>
      </c>
      <c r="X3769">
        <v>9</v>
      </c>
      <c r="Y3769">
        <v>1</v>
      </c>
      <c r="Z3769">
        <v>367</v>
      </c>
      <c r="AA3769" t="s">
        <v>31</v>
      </c>
      <c r="AB3769">
        <v>3</v>
      </c>
      <c r="AC3769">
        <f t="shared" si="1160"/>
        <v>27777.777777777777</v>
      </c>
      <c r="AD3769">
        <f t="shared" si="1161"/>
        <v>0.16666666666666666</v>
      </c>
      <c r="AE3769">
        <f t="shared" si="1162"/>
        <v>1.2112676056338028</v>
      </c>
      <c r="AF3769">
        <f t="shared" si="1163"/>
        <v>0.38028169014084506</v>
      </c>
      <c r="AG3769">
        <v>82</v>
      </c>
      <c r="AH3769">
        <f t="shared" si="1176"/>
        <v>26</v>
      </c>
      <c r="AI3769">
        <f t="shared" si="1166"/>
        <v>14</v>
      </c>
      <c r="AJ3769">
        <f t="shared" si="1177"/>
        <v>25</v>
      </c>
      <c r="AK3769">
        <f t="shared" si="1178"/>
        <v>21</v>
      </c>
      <c r="AL3769">
        <f t="shared" si="1167"/>
        <v>16</v>
      </c>
      <c r="AM3769">
        <f t="shared" si="1168"/>
        <v>11</v>
      </c>
      <c r="AN3769">
        <f t="shared" si="1169"/>
        <v>6</v>
      </c>
      <c r="AO3769">
        <f t="shared" si="1170"/>
        <v>1</v>
      </c>
      <c r="AP3769">
        <f t="shared" si="1171"/>
        <v>13</v>
      </c>
      <c r="AQ3769">
        <f t="shared" si="1179"/>
        <v>9</v>
      </c>
      <c r="AR3769">
        <f t="shared" si="1172"/>
        <v>4</v>
      </c>
      <c r="AS3769">
        <f t="shared" si="1173"/>
        <v>1</v>
      </c>
      <c r="AT3769">
        <f t="shared" si="1174"/>
        <v>6</v>
      </c>
      <c r="AU3769">
        <f t="shared" si="1175"/>
        <v>11</v>
      </c>
    </row>
    <row r="3770" spans="1:47" x14ac:dyDescent="0.45">
      <c r="A3770" s="3">
        <v>43642</v>
      </c>
      <c r="B3770" s="3">
        <v>43660</v>
      </c>
      <c r="C3770" s="5">
        <f t="shared" si="1164"/>
        <v>18</v>
      </c>
      <c r="D3770" s="5">
        <f t="shared" si="1165"/>
        <v>6</v>
      </c>
      <c r="E3770" t="s">
        <v>34</v>
      </c>
      <c r="F3770">
        <v>1000000</v>
      </c>
      <c r="G3770">
        <v>21</v>
      </c>
      <c r="H3770">
        <v>5</v>
      </c>
      <c r="I3770">
        <v>46</v>
      </c>
      <c r="J3770">
        <v>0</v>
      </c>
      <c r="K3770">
        <v>36</v>
      </c>
      <c r="L3770">
        <v>28</v>
      </c>
      <c r="M3770">
        <v>1</v>
      </c>
      <c r="N3770">
        <v>2</v>
      </c>
      <c r="O3770">
        <v>2</v>
      </c>
      <c r="P3770">
        <v>0</v>
      </c>
      <c r="Q3770">
        <v>2316</v>
      </c>
      <c r="R3770">
        <v>1287</v>
      </c>
      <c r="S3770">
        <v>109</v>
      </c>
      <c r="T3770">
        <v>49</v>
      </c>
      <c r="U3770">
        <v>5</v>
      </c>
      <c r="V3770">
        <v>42.609991018156187</v>
      </c>
      <c r="W3770">
        <v>10.24936121981994</v>
      </c>
      <c r="X3770">
        <v>7</v>
      </c>
      <c r="Y3770">
        <v>1</v>
      </c>
      <c r="Z3770">
        <v>133</v>
      </c>
      <c r="AA3770" t="s">
        <v>31</v>
      </c>
      <c r="AB3770">
        <v>2</v>
      </c>
      <c r="AC3770">
        <f t="shared" si="1160"/>
        <v>55555.555555555555</v>
      </c>
      <c r="AD3770">
        <f t="shared" si="1161"/>
        <v>0.1111111111111111</v>
      </c>
      <c r="AE3770">
        <f t="shared" si="1162"/>
        <v>0.44954128440366975</v>
      </c>
      <c r="AF3770">
        <f t="shared" si="1163"/>
        <v>4.5871559633027525E-2</v>
      </c>
      <c r="AG3770">
        <v>82</v>
      </c>
      <c r="AH3770">
        <f t="shared" si="1176"/>
        <v>26</v>
      </c>
      <c r="AI3770">
        <f t="shared" si="1166"/>
        <v>14</v>
      </c>
      <c r="AJ3770">
        <f t="shared" si="1177"/>
        <v>25</v>
      </c>
      <c r="AK3770">
        <f t="shared" si="1178"/>
        <v>21</v>
      </c>
      <c r="AL3770">
        <f t="shared" si="1167"/>
        <v>16</v>
      </c>
      <c r="AM3770">
        <f t="shared" si="1168"/>
        <v>11</v>
      </c>
      <c r="AN3770">
        <f t="shared" si="1169"/>
        <v>6</v>
      </c>
      <c r="AO3770">
        <f t="shared" si="1170"/>
        <v>1</v>
      </c>
      <c r="AP3770">
        <f t="shared" si="1171"/>
        <v>13</v>
      </c>
      <c r="AQ3770">
        <f t="shared" si="1179"/>
        <v>9</v>
      </c>
      <c r="AR3770">
        <f t="shared" si="1172"/>
        <v>4</v>
      </c>
      <c r="AS3770">
        <f t="shared" si="1173"/>
        <v>1</v>
      </c>
      <c r="AT3770">
        <f t="shared" si="1174"/>
        <v>6</v>
      </c>
      <c r="AU3770">
        <f t="shared" si="1175"/>
        <v>11</v>
      </c>
    </row>
    <row r="3771" spans="1:47" x14ac:dyDescent="0.45">
      <c r="A3771" s="3">
        <v>43642</v>
      </c>
      <c r="B3771" s="3">
        <v>43660</v>
      </c>
      <c r="C3771" s="5">
        <f t="shared" si="1164"/>
        <v>18</v>
      </c>
      <c r="D3771" s="5">
        <f t="shared" si="1165"/>
        <v>6</v>
      </c>
      <c r="E3771" t="s">
        <v>34</v>
      </c>
      <c r="F3771">
        <v>1000000</v>
      </c>
      <c r="G3771">
        <v>38</v>
      </c>
      <c r="H3771">
        <v>4</v>
      </c>
      <c r="I3771">
        <v>50</v>
      </c>
      <c r="J3771">
        <v>0</v>
      </c>
      <c r="K3771">
        <v>87</v>
      </c>
      <c r="L3771">
        <v>13200</v>
      </c>
      <c r="M3771">
        <v>5</v>
      </c>
      <c r="N3771">
        <v>2</v>
      </c>
      <c r="O3771">
        <v>2</v>
      </c>
      <c r="P3771">
        <v>0</v>
      </c>
      <c r="Q3771">
        <v>5504</v>
      </c>
      <c r="R3771">
        <v>3058</v>
      </c>
      <c r="S3771">
        <v>121</v>
      </c>
      <c r="T3771">
        <v>98</v>
      </c>
      <c r="U3771">
        <v>14</v>
      </c>
      <c r="V3771">
        <v>28.914247874427758</v>
      </c>
      <c r="W3771">
        <v>15.504820143884899</v>
      </c>
      <c r="X3771">
        <v>6</v>
      </c>
      <c r="Y3771">
        <v>1</v>
      </c>
      <c r="Z3771">
        <v>232</v>
      </c>
      <c r="AA3771" t="s">
        <v>31</v>
      </c>
      <c r="AB3771">
        <v>0</v>
      </c>
      <c r="AC3771">
        <f t="shared" si="1160"/>
        <v>55555.555555555555</v>
      </c>
      <c r="AD3771">
        <f t="shared" si="1161"/>
        <v>0</v>
      </c>
      <c r="AE3771">
        <f t="shared" si="1162"/>
        <v>0.80991735537190079</v>
      </c>
      <c r="AF3771">
        <f t="shared" si="1163"/>
        <v>0.11570247933884298</v>
      </c>
      <c r="AG3771">
        <v>82</v>
      </c>
      <c r="AH3771">
        <f t="shared" si="1176"/>
        <v>26</v>
      </c>
      <c r="AI3771">
        <f t="shared" si="1166"/>
        <v>14</v>
      </c>
      <c r="AJ3771">
        <f t="shared" si="1177"/>
        <v>25</v>
      </c>
      <c r="AK3771">
        <f t="shared" si="1178"/>
        <v>21</v>
      </c>
      <c r="AL3771">
        <f t="shared" si="1167"/>
        <v>16</v>
      </c>
      <c r="AM3771">
        <f t="shared" si="1168"/>
        <v>11</v>
      </c>
      <c r="AN3771">
        <f t="shared" si="1169"/>
        <v>6</v>
      </c>
      <c r="AO3771">
        <f t="shared" si="1170"/>
        <v>1</v>
      </c>
      <c r="AP3771">
        <f t="shared" si="1171"/>
        <v>13</v>
      </c>
      <c r="AQ3771">
        <f t="shared" si="1179"/>
        <v>9</v>
      </c>
      <c r="AR3771">
        <f t="shared" si="1172"/>
        <v>4</v>
      </c>
      <c r="AS3771">
        <f t="shared" si="1173"/>
        <v>1</v>
      </c>
      <c r="AT3771">
        <f t="shared" si="1174"/>
        <v>6</v>
      </c>
      <c r="AU3771">
        <f t="shared" si="1175"/>
        <v>11</v>
      </c>
    </row>
    <row r="3772" spans="1:47" x14ac:dyDescent="0.45">
      <c r="A3772" s="3">
        <v>43642</v>
      </c>
      <c r="B3772" s="3">
        <v>43657</v>
      </c>
      <c r="C3772" s="5">
        <f t="shared" si="1164"/>
        <v>15</v>
      </c>
      <c r="D3772" s="5">
        <f t="shared" si="1165"/>
        <v>6</v>
      </c>
      <c r="E3772" t="s">
        <v>34</v>
      </c>
      <c r="F3772">
        <v>3700000</v>
      </c>
      <c r="G3772">
        <v>5</v>
      </c>
      <c r="H3772">
        <v>3</v>
      </c>
      <c r="I3772">
        <v>18</v>
      </c>
      <c r="J3772">
        <v>0</v>
      </c>
      <c r="K3772">
        <v>39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1980</v>
      </c>
      <c r="R3772">
        <v>1107</v>
      </c>
      <c r="S3772">
        <v>60</v>
      </c>
      <c r="T3772">
        <v>36</v>
      </c>
      <c r="U3772">
        <v>21</v>
      </c>
      <c r="V3772">
        <v>36.791176829268302</v>
      </c>
      <c r="W3772">
        <v>12.71119105691057</v>
      </c>
      <c r="X3772">
        <v>6</v>
      </c>
      <c r="Y3772">
        <v>0</v>
      </c>
      <c r="Z3772">
        <v>2</v>
      </c>
      <c r="AA3772" t="s">
        <v>31</v>
      </c>
      <c r="AB3772">
        <v>0</v>
      </c>
      <c r="AC3772">
        <f t="shared" si="1160"/>
        <v>246666.66666666666</v>
      </c>
      <c r="AD3772">
        <f t="shared" si="1161"/>
        <v>0</v>
      </c>
      <c r="AE3772">
        <f t="shared" si="1162"/>
        <v>0.6</v>
      </c>
      <c r="AF3772">
        <f t="shared" si="1163"/>
        <v>0.35</v>
      </c>
      <c r="AG3772">
        <v>82</v>
      </c>
      <c r="AH3772">
        <f t="shared" si="1176"/>
        <v>26</v>
      </c>
      <c r="AI3772">
        <f t="shared" si="1166"/>
        <v>11</v>
      </c>
      <c r="AJ3772">
        <f t="shared" si="1177"/>
        <v>25</v>
      </c>
      <c r="AK3772">
        <f t="shared" si="1178"/>
        <v>21</v>
      </c>
      <c r="AL3772">
        <f t="shared" si="1167"/>
        <v>16</v>
      </c>
      <c r="AM3772">
        <f t="shared" si="1168"/>
        <v>11</v>
      </c>
      <c r="AN3772">
        <f t="shared" si="1169"/>
        <v>6</v>
      </c>
      <c r="AO3772">
        <f t="shared" si="1170"/>
        <v>1</v>
      </c>
      <c r="AP3772">
        <f t="shared" si="1171"/>
        <v>10</v>
      </c>
      <c r="AQ3772">
        <f t="shared" si="1179"/>
        <v>6</v>
      </c>
      <c r="AR3772">
        <f t="shared" si="1172"/>
        <v>1</v>
      </c>
      <c r="AS3772">
        <f t="shared" si="1173"/>
        <v>4</v>
      </c>
      <c r="AT3772">
        <f t="shared" si="1174"/>
        <v>9</v>
      </c>
      <c r="AU3772">
        <f t="shared" si="1175"/>
        <v>14</v>
      </c>
    </row>
    <row r="3773" spans="1:47" x14ac:dyDescent="0.45">
      <c r="A3773" s="3">
        <v>43642</v>
      </c>
      <c r="B3773" s="3">
        <v>43656</v>
      </c>
      <c r="C3773" s="5">
        <f t="shared" si="1164"/>
        <v>14</v>
      </c>
      <c r="D3773" s="5">
        <f t="shared" si="1165"/>
        <v>6</v>
      </c>
      <c r="E3773" t="s">
        <v>34</v>
      </c>
      <c r="F3773">
        <v>3000000</v>
      </c>
      <c r="G3773">
        <v>309</v>
      </c>
      <c r="H3773">
        <v>5</v>
      </c>
      <c r="I3773">
        <v>76</v>
      </c>
      <c r="J3773">
        <v>1</v>
      </c>
      <c r="K3773">
        <v>51</v>
      </c>
      <c r="L3773">
        <v>6407</v>
      </c>
      <c r="M3773">
        <v>55</v>
      </c>
      <c r="N3773">
        <v>2</v>
      </c>
      <c r="O3773">
        <v>2</v>
      </c>
      <c r="P3773">
        <v>0</v>
      </c>
      <c r="Q3773">
        <v>3885</v>
      </c>
      <c r="R3773">
        <v>2140</v>
      </c>
      <c r="S3773">
        <v>121</v>
      </c>
      <c r="T3773">
        <v>49</v>
      </c>
      <c r="U3773">
        <v>26</v>
      </c>
      <c r="V3773">
        <v>35.299180891326223</v>
      </c>
      <c r="W3773">
        <v>12.729483277979449</v>
      </c>
      <c r="X3773">
        <v>9</v>
      </c>
      <c r="Y3773">
        <v>1</v>
      </c>
      <c r="Z3773">
        <v>1425</v>
      </c>
      <c r="AA3773" t="s">
        <v>31</v>
      </c>
      <c r="AB3773">
        <v>8</v>
      </c>
      <c r="AC3773">
        <f t="shared" si="1160"/>
        <v>214285.71428571429</v>
      </c>
      <c r="AD3773">
        <f t="shared" si="1161"/>
        <v>0.5714285714285714</v>
      </c>
      <c r="AE3773">
        <f t="shared" si="1162"/>
        <v>0.4049586776859504</v>
      </c>
      <c r="AF3773">
        <f t="shared" si="1163"/>
        <v>0.21487603305785125</v>
      </c>
      <c r="AG3773">
        <v>82</v>
      </c>
      <c r="AH3773">
        <f t="shared" si="1176"/>
        <v>26</v>
      </c>
      <c r="AI3773">
        <f t="shared" si="1166"/>
        <v>10</v>
      </c>
      <c r="AJ3773">
        <f t="shared" si="1177"/>
        <v>25</v>
      </c>
      <c r="AK3773">
        <f t="shared" si="1178"/>
        <v>21</v>
      </c>
      <c r="AL3773">
        <f t="shared" si="1167"/>
        <v>16</v>
      </c>
      <c r="AM3773">
        <f t="shared" si="1168"/>
        <v>11</v>
      </c>
      <c r="AN3773">
        <f t="shared" si="1169"/>
        <v>6</v>
      </c>
      <c r="AO3773">
        <f t="shared" si="1170"/>
        <v>1</v>
      </c>
      <c r="AP3773">
        <f t="shared" si="1171"/>
        <v>9</v>
      </c>
      <c r="AQ3773">
        <f t="shared" si="1179"/>
        <v>5</v>
      </c>
      <c r="AR3773">
        <f t="shared" si="1172"/>
        <v>0</v>
      </c>
      <c r="AS3773">
        <f t="shared" si="1173"/>
        <v>5</v>
      </c>
      <c r="AT3773">
        <f t="shared" si="1174"/>
        <v>10</v>
      </c>
      <c r="AU3773">
        <f t="shared" si="1175"/>
        <v>15</v>
      </c>
    </row>
    <row r="3774" spans="1:47" x14ac:dyDescent="0.45">
      <c r="A3774" s="3">
        <v>43642</v>
      </c>
      <c r="B3774" s="3">
        <v>43655</v>
      </c>
      <c r="C3774" s="5">
        <f t="shared" si="1164"/>
        <v>13</v>
      </c>
      <c r="D3774" s="5">
        <f t="shared" si="1165"/>
        <v>6</v>
      </c>
      <c r="E3774" t="s">
        <v>34</v>
      </c>
      <c r="F3774">
        <v>5000000</v>
      </c>
      <c r="G3774">
        <v>271</v>
      </c>
      <c r="H3774">
        <v>9</v>
      </c>
      <c r="I3774">
        <v>45</v>
      </c>
      <c r="J3774">
        <v>4</v>
      </c>
      <c r="K3774">
        <v>62</v>
      </c>
      <c r="L3774">
        <v>34800</v>
      </c>
      <c r="M3774">
        <v>1</v>
      </c>
      <c r="N3774">
        <v>0</v>
      </c>
      <c r="O3774">
        <v>0</v>
      </c>
      <c r="P3774">
        <v>0</v>
      </c>
      <c r="Q3774">
        <v>4544</v>
      </c>
      <c r="R3774">
        <v>2477</v>
      </c>
      <c r="S3774">
        <v>141</v>
      </c>
      <c r="T3774">
        <v>45</v>
      </c>
      <c r="U3774">
        <v>23</v>
      </c>
      <c r="V3774">
        <v>33.807343188540273</v>
      </c>
      <c r="W3774">
        <v>12.90810743950729</v>
      </c>
      <c r="X3774">
        <v>7</v>
      </c>
      <c r="Y3774">
        <v>1</v>
      </c>
      <c r="Z3774">
        <v>396</v>
      </c>
      <c r="AA3774" t="s">
        <v>31</v>
      </c>
      <c r="AB3774">
        <v>5</v>
      </c>
      <c r="AC3774">
        <f t="shared" si="1160"/>
        <v>384615.38461538462</v>
      </c>
      <c r="AD3774">
        <f t="shared" si="1161"/>
        <v>0.38461538461538464</v>
      </c>
      <c r="AE3774">
        <f t="shared" si="1162"/>
        <v>0.31914893617021278</v>
      </c>
      <c r="AF3774">
        <f t="shared" si="1163"/>
        <v>0.16312056737588654</v>
      </c>
      <c r="AG3774">
        <v>82</v>
      </c>
      <c r="AH3774">
        <f t="shared" si="1176"/>
        <v>26</v>
      </c>
      <c r="AI3774">
        <f t="shared" si="1166"/>
        <v>9</v>
      </c>
      <c r="AJ3774">
        <f t="shared" si="1177"/>
        <v>25</v>
      </c>
      <c r="AK3774">
        <f t="shared" si="1178"/>
        <v>21</v>
      </c>
      <c r="AL3774">
        <f t="shared" si="1167"/>
        <v>16</v>
      </c>
      <c r="AM3774">
        <f t="shared" si="1168"/>
        <v>11</v>
      </c>
      <c r="AN3774">
        <f t="shared" si="1169"/>
        <v>6</v>
      </c>
      <c r="AO3774">
        <f t="shared" si="1170"/>
        <v>1</v>
      </c>
      <c r="AP3774">
        <f t="shared" si="1171"/>
        <v>8</v>
      </c>
      <c r="AQ3774">
        <f t="shared" si="1179"/>
        <v>4</v>
      </c>
      <c r="AR3774">
        <f t="shared" si="1172"/>
        <v>1</v>
      </c>
      <c r="AS3774">
        <f t="shared" si="1173"/>
        <v>6</v>
      </c>
      <c r="AT3774">
        <f t="shared" si="1174"/>
        <v>11</v>
      </c>
      <c r="AU3774">
        <f t="shared" si="1175"/>
        <v>16</v>
      </c>
    </row>
    <row r="3775" spans="1:47" x14ac:dyDescent="0.45">
      <c r="A3775" s="3">
        <v>43642</v>
      </c>
      <c r="B3775" s="3">
        <v>43655</v>
      </c>
      <c r="C3775" s="5">
        <f t="shared" si="1164"/>
        <v>13</v>
      </c>
      <c r="D3775" s="5">
        <f t="shared" si="1165"/>
        <v>6</v>
      </c>
      <c r="E3775" t="s">
        <v>34</v>
      </c>
      <c r="F3775">
        <v>1200000</v>
      </c>
      <c r="G3775">
        <v>24</v>
      </c>
      <c r="H3775">
        <v>5</v>
      </c>
      <c r="I3775">
        <v>23</v>
      </c>
      <c r="J3775">
        <v>0</v>
      </c>
      <c r="K3775">
        <v>41</v>
      </c>
      <c r="L3775">
        <v>1154</v>
      </c>
      <c r="M3775">
        <v>0</v>
      </c>
      <c r="N3775">
        <v>0</v>
      </c>
      <c r="O3775">
        <v>0</v>
      </c>
      <c r="P3775">
        <v>0</v>
      </c>
      <c r="Q3775">
        <v>3178</v>
      </c>
      <c r="R3775">
        <v>1733</v>
      </c>
      <c r="S3775">
        <v>106</v>
      </c>
      <c r="T3775">
        <v>64</v>
      </c>
      <c r="U3775">
        <v>26</v>
      </c>
      <c r="V3775">
        <v>35.100026646996717</v>
      </c>
      <c r="W3775">
        <v>12.42513957691429</v>
      </c>
      <c r="X3775">
        <v>8</v>
      </c>
      <c r="Y3775">
        <v>1</v>
      </c>
      <c r="Z3775">
        <v>103</v>
      </c>
      <c r="AA3775" t="s">
        <v>31</v>
      </c>
      <c r="AB3775">
        <v>5</v>
      </c>
      <c r="AC3775">
        <f t="shared" si="1160"/>
        <v>92307.692307692312</v>
      </c>
      <c r="AD3775">
        <f t="shared" si="1161"/>
        <v>0.38461538461538464</v>
      </c>
      <c r="AE3775">
        <f t="shared" si="1162"/>
        <v>0.60377358490566035</v>
      </c>
      <c r="AF3775">
        <f t="shared" si="1163"/>
        <v>0.24528301886792453</v>
      </c>
      <c r="AG3775">
        <v>82</v>
      </c>
      <c r="AH3775">
        <f t="shared" si="1176"/>
        <v>26</v>
      </c>
      <c r="AI3775">
        <f t="shared" si="1166"/>
        <v>9</v>
      </c>
      <c r="AJ3775">
        <f t="shared" si="1177"/>
        <v>25</v>
      </c>
      <c r="AK3775">
        <f t="shared" si="1178"/>
        <v>21</v>
      </c>
      <c r="AL3775">
        <f t="shared" si="1167"/>
        <v>16</v>
      </c>
      <c r="AM3775">
        <f t="shared" si="1168"/>
        <v>11</v>
      </c>
      <c r="AN3775">
        <f t="shared" si="1169"/>
        <v>6</v>
      </c>
      <c r="AO3775">
        <f t="shared" si="1170"/>
        <v>1</v>
      </c>
      <c r="AP3775">
        <f t="shared" si="1171"/>
        <v>8</v>
      </c>
      <c r="AQ3775">
        <f t="shared" si="1179"/>
        <v>4</v>
      </c>
      <c r="AR3775">
        <f t="shared" si="1172"/>
        <v>1</v>
      </c>
      <c r="AS3775">
        <f t="shared" si="1173"/>
        <v>6</v>
      </c>
      <c r="AT3775">
        <f t="shared" si="1174"/>
        <v>11</v>
      </c>
      <c r="AU3775">
        <f t="shared" si="1175"/>
        <v>16</v>
      </c>
    </row>
    <row r="3776" spans="1:47" x14ac:dyDescent="0.45">
      <c r="A3776" s="3">
        <v>43642</v>
      </c>
      <c r="B3776" s="3">
        <v>43649</v>
      </c>
      <c r="C3776" s="5">
        <f t="shared" si="1164"/>
        <v>7</v>
      </c>
      <c r="D3776" s="5">
        <f t="shared" si="1165"/>
        <v>6</v>
      </c>
      <c r="E3776" t="s">
        <v>34</v>
      </c>
      <c r="F3776">
        <v>500000</v>
      </c>
      <c r="G3776">
        <v>41</v>
      </c>
      <c r="H3776">
        <v>4</v>
      </c>
      <c r="I3776">
        <v>60</v>
      </c>
      <c r="J3776">
        <v>0</v>
      </c>
      <c r="K3776">
        <v>68</v>
      </c>
      <c r="L3776">
        <v>4053</v>
      </c>
      <c r="M3776">
        <v>0</v>
      </c>
      <c r="N3776">
        <v>0</v>
      </c>
      <c r="O3776">
        <v>0</v>
      </c>
      <c r="P3776">
        <v>0</v>
      </c>
      <c r="Q3776">
        <v>2695</v>
      </c>
      <c r="R3776">
        <v>1500</v>
      </c>
      <c r="S3776">
        <v>84</v>
      </c>
      <c r="T3776">
        <v>67</v>
      </c>
      <c r="U3776">
        <v>35</v>
      </c>
      <c r="V3776">
        <v>36.712000000000018</v>
      </c>
      <c r="W3776">
        <v>12.57495238095238</v>
      </c>
      <c r="X3776">
        <v>10</v>
      </c>
      <c r="Y3776">
        <v>1</v>
      </c>
      <c r="Z3776">
        <v>470</v>
      </c>
      <c r="AA3776" t="s">
        <v>31</v>
      </c>
      <c r="AB3776">
        <v>2</v>
      </c>
      <c r="AC3776">
        <f t="shared" si="1160"/>
        <v>71428.571428571435</v>
      </c>
      <c r="AD3776">
        <f t="shared" si="1161"/>
        <v>0.2857142857142857</v>
      </c>
      <c r="AE3776">
        <f t="shared" si="1162"/>
        <v>0.79761904761904767</v>
      </c>
      <c r="AF3776">
        <f t="shared" si="1163"/>
        <v>0.41666666666666669</v>
      </c>
      <c r="AG3776">
        <v>82</v>
      </c>
      <c r="AH3776">
        <f t="shared" si="1176"/>
        <v>26</v>
      </c>
      <c r="AI3776">
        <f t="shared" si="1166"/>
        <v>3</v>
      </c>
      <c r="AJ3776">
        <f t="shared" si="1177"/>
        <v>25</v>
      </c>
      <c r="AK3776">
        <f t="shared" si="1178"/>
        <v>21</v>
      </c>
      <c r="AL3776">
        <f t="shared" si="1167"/>
        <v>16</v>
      </c>
      <c r="AM3776">
        <f t="shared" si="1168"/>
        <v>11</v>
      </c>
      <c r="AN3776">
        <f t="shared" si="1169"/>
        <v>6</v>
      </c>
      <c r="AO3776">
        <f t="shared" si="1170"/>
        <v>1</v>
      </c>
      <c r="AP3776">
        <f t="shared" si="1171"/>
        <v>2</v>
      </c>
      <c r="AQ3776">
        <f t="shared" si="1179"/>
        <v>2</v>
      </c>
      <c r="AR3776">
        <f t="shared" si="1172"/>
        <v>7</v>
      </c>
      <c r="AS3776">
        <f t="shared" si="1173"/>
        <v>12</v>
      </c>
      <c r="AT3776">
        <f t="shared" si="1174"/>
        <v>17</v>
      </c>
      <c r="AU3776">
        <f t="shared" si="1175"/>
        <v>22</v>
      </c>
    </row>
    <row r="3777" spans="1:47" x14ac:dyDescent="0.45">
      <c r="A3777" s="3">
        <v>43642</v>
      </c>
      <c r="B3777" s="3">
        <v>43667</v>
      </c>
      <c r="C3777" s="5">
        <f t="shared" si="1164"/>
        <v>25</v>
      </c>
      <c r="D3777" s="5">
        <f t="shared" si="1165"/>
        <v>6</v>
      </c>
      <c r="E3777" t="s">
        <v>34</v>
      </c>
      <c r="F3777">
        <v>3000000</v>
      </c>
      <c r="G3777">
        <v>25</v>
      </c>
      <c r="H3777">
        <v>3</v>
      </c>
      <c r="I3777">
        <v>39</v>
      </c>
      <c r="J3777">
        <v>2</v>
      </c>
      <c r="K3777">
        <v>40</v>
      </c>
      <c r="L3777">
        <v>97</v>
      </c>
      <c r="M3777">
        <v>2</v>
      </c>
      <c r="N3777">
        <v>0</v>
      </c>
      <c r="O3777">
        <v>0</v>
      </c>
      <c r="P3777">
        <v>0</v>
      </c>
      <c r="Q3777">
        <v>3552</v>
      </c>
      <c r="R3777">
        <v>1934</v>
      </c>
      <c r="S3777">
        <v>77</v>
      </c>
      <c r="T3777">
        <v>72</v>
      </c>
      <c r="U3777">
        <v>18</v>
      </c>
      <c r="V3777">
        <v>25.964321237190941</v>
      </c>
      <c r="W3777">
        <v>15.8775595965565</v>
      </c>
      <c r="X3777">
        <v>9</v>
      </c>
      <c r="Y3777">
        <v>1</v>
      </c>
      <c r="Z3777">
        <v>114</v>
      </c>
      <c r="AA3777" t="s">
        <v>33</v>
      </c>
      <c r="AB3777">
        <v>4</v>
      </c>
      <c r="AC3777">
        <f t="shared" si="1160"/>
        <v>120000</v>
      </c>
      <c r="AD3777">
        <f t="shared" si="1161"/>
        <v>0.16</v>
      </c>
      <c r="AE3777">
        <f t="shared" si="1162"/>
        <v>0.93506493506493504</v>
      </c>
      <c r="AF3777">
        <f t="shared" si="1163"/>
        <v>0.23376623376623376</v>
      </c>
      <c r="AG3777">
        <v>82</v>
      </c>
      <c r="AH3777">
        <f t="shared" si="1176"/>
        <v>26</v>
      </c>
      <c r="AI3777">
        <f t="shared" si="1166"/>
        <v>21</v>
      </c>
      <c r="AJ3777">
        <f t="shared" si="1177"/>
        <v>25</v>
      </c>
      <c r="AK3777">
        <f t="shared" si="1178"/>
        <v>21</v>
      </c>
      <c r="AL3777">
        <f t="shared" si="1167"/>
        <v>16</v>
      </c>
      <c r="AM3777">
        <f t="shared" si="1168"/>
        <v>11</v>
      </c>
      <c r="AN3777">
        <f t="shared" si="1169"/>
        <v>6</v>
      </c>
      <c r="AO3777">
        <f t="shared" si="1170"/>
        <v>1</v>
      </c>
      <c r="AP3777">
        <f t="shared" si="1171"/>
        <v>20</v>
      </c>
      <c r="AQ3777">
        <f t="shared" si="1179"/>
        <v>16</v>
      </c>
      <c r="AR3777">
        <f t="shared" si="1172"/>
        <v>11</v>
      </c>
      <c r="AS3777">
        <f t="shared" si="1173"/>
        <v>6</v>
      </c>
      <c r="AT3777">
        <f t="shared" si="1174"/>
        <v>1</v>
      </c>
      <c r="AU3777">
        <f t="shared" si="1175"/>
        <v>4</v>
      </c>
    </row>
    <row r="3778" spans="1:47" x14ac:dyDescent="0.45">
      <c r="A3778" s="3">
        <v>43642</v>
      </c>
      <c r="B3778" s="3">
        <v>43667</v>
      </c>
      <c r="C3778" s="5">
        <f t="shared" si="1164"/>
        <v>25</v>
      </c>
      <c r="D3778" s="5">
        <f t="shared" si="1165"/>
        <v>6</v>
      </c>
      <c r="E3778" t="s">
        <v>34</v>
      </c>
      <c r="F3778">
        <v>1000000</v>
      </c>
      <c r="G3778">
        <v>84</v>
      </c>
      <c r="H3778">
        <v>4</v>
      </c>
      <c r="I3778">
        <v>33</v>
      </c>
      <c r="J3778">
        <v>0</v>
      </c>
      <c r="K3778">
        <v>101</v>
      </c>
      <c r="L3778">
        <v>55</v>
      </c>
      <c r="M3778">
        <v>9</v>
      </c>
      <c r="N3778">
        <v>2</v>
      </c>
      <c r="O3778">
        <v>2</v>
      </c>
      <c r="P3778">
        <v>0</v>
      </c>
      <c r="Q3778">
        <v>2533</v>
      </c>
      <c r="R3778">
        <v>1395</v>
      </c>
      <c r="S3778">
        <v>77</v>
      </c>
      <c r="T3778">
        <v>17</v>
      </c>
      <c r="U3778">
        <v>14</v>
      </c>
      <c r="V3778">
        <v>34.832170087976579</v>
      </c>
      <c r="W3778">
        <v>12.901677605548571</v>
      </c>
      <c r="X3778">
        <v>4</v>
      </c>
      <c r="Y3778">
        <v>1</v>
      </c>
      <c r="Z3778">
        <v>274</v>
      </c>
      <c r="AA3778" t="s">
        <v>33</v>
      </c>
      <c r="AB3778">
        <v>1</v>
      </c>
      <c r="AC3778">
        <f t="shared" ref="AC3778:AC3841" si="1180">F3778/C3778</f>
        <v>40000</v>
      </c>
      <c r="AD3778">
        <f t="shared" ref="AD3778:AD3841" si="1181">AB3778/C3778</f>
        <v>0.04</v>
      </c>
      <c r="AE3778">
        <f t="shared" ref="AE3778:AE3841" si="1182">T3778/S3778</f>
        <v>0.22077922077922077</v>
      </c>
      <c r="AF3778">
        <f t="shared" ref="AF3778:AF3841" si="1183">U3778/S3778</f>
        <v>0.18181818181818182</v>
      </c>
      <c r="AG3778">
        <v>82</v>
      </c>
      <c r="AH3778">
        <f t="shared" si="1176"/>
        <v>26</v>
      </c>
      <c r="AI3778">
        <f t="shared" si="1166"/>
        <v>21</v>
      </c>
      <c r="AJ3778">
        <f t="shared" si="1177"/>
        <v>25</v>
      </c>
      <c r="AK3778">
        <f t="shared" si="1178"/>
        <v>21</v>
      </c>
      <c r="AL3778">
        <f t="shared" si="1167"/>
        <v>16</v>
      </c>
      <c r="AM3778">
        <f t="shared" si="1168"/>
        <v>11</v>
      </c>
      <c r="AN3778">
        <f t="shared" si="1169"/>
        <v>6</v>
      </c>
      <c r="AO3778">
        <f t="shared" si="1170"/>
        <v>1</v>
      </c>
      <c r="AP3778">
        <f t="shared" si="1171"/>
        <v>20</v>
      </c>
      <c r="AQ3778">
        <f t="shared" si="1179"/>
        <v>16</v>
      </c>
      <c r="AR3778">
        <f t="shared" si="1172"/>
        <v>11</v>
      </c>
      <c r="AS3778">
        <f t="shared" si="1173"/>
        <v>6</v>
      </c>
      <c r="AT3778">
        <f t="shared" si="1174"/>
        <v>1</v>
      </c>
      <c r="AU3778">
        <f t="shared" si="1175"/>
        <v>4</v>
      </c>
    </row>
    <row r="3779" spans="1:47" x14ac:dyDescent="0.45">
      <c r="A3779" s="3">
        <v>43642</v>
      </c>
      <c r="B3779" s="3">
        <v>43661</v>
      </c>
      <c r="C3779" s="5">
        <f t="shared" ref="C3779:C3842" si="1184">_xlfn.DAYS(B3779,A3779)</f>
        <v>19</v>
      </c>
      <c r="D3779" s="5">
        <f t="shared" ref="D3779:D3842" si="1185">MONTH(A3779)</f>
        <v>6</v>
      </c>
      <c r="E3779" t="s">
        <v>34</v>
      </c>
      <c r="F3779">
        <v>800000</v>
      </c>
      <c r="G3779">
        <v>25</v>
      </c>
      <c r="H3779">
        <v>5</v>
      </c>
      <c r="I3779">
        <v>25</v>
      </c>
      <c r="J3779">
        <v>0</v>
      </c>
      <c r="K3779">
        <v>46</v>
      </c>
      <c r="L3779">
        <v>44</v>
      </c>
      <c r="M3779">
        <v>0</v>
      </c>
      <c r="N3779">
        <v>1</v>
      </c>
      <c r="O3779">
        <v>1</v>
      </c>
      <c r="P3779">
        <v>0</v>
      </c>
      <c r="Q3779">
        <v>2885</v>
      </c>
      <c r="R3779">
        <v>1644</v>
      </c>
      <c r="S3779">
        <v>134</v>
      </c>
      <c r="T3779">
        <v>44</v>
      </c>
      <c r="U3779">
        <v>22</v>
      </c>
      <c r="V3779">
        <v>45.920634600719069</v>
      </c>
      <c r="W3779">
        <v>9.9021970439771962</v>
      </c>
      <c r="X3779">
        <v>6</v>
      </c>
      <c r="Y3779">
        <v>1</v>
      </c>
      <c r="Z3779">
        <v>174</v>
      </c>
      <c r="AA3779" t="s">
        <v>33</v>
      </c>
      <c r="AB3779">
        <v>5</v>
      </c>
      <c r="AC3779">
        <f t="shared" si="1180"/>
        <v>42105.26315789474</v>
      </c>
      <c r="AD3779">
        <f t="shared" si="1181"/>
        <v>0.26315789473684209</v>
      </c>
      <c r="AE3779">
        <f t="shared" si="1182"/>
        <v>0.32835820895522388</v>
      </c>
      <c r="AF3779">
        <f t="shared" si="1183"/>
        <v>0.16417910447761194</v>
      </c>
      <c r="AG3779">
        <v>82</v>
      </c>
      <c r="AH3779">
        <f t="shared" si="1176"/>
        <v>26</v>
      </c>
      <c r="AI3779">
        <f t="shared" ref="AI3779:AI3842" si="1186">VALUE(DAY(B3779))</f>
        <v>15</v>
      </c>
      <c r="AJ3779">
        <f t="shared" si="1177"/>
        <v>25</v>
      </c>
      <c r="AK3779">
        <f t="shared" si="1178"/>
        <v>21</v>
      </c>
      <c r="AL3779">
        <f t="shared" ref="AL3779:AL3842" si="1187">ABS(AH3779-10)</f>
        <v>16</v>
      </c>
      <c r="AM3779">
        <f t="shared" ref="AM3779:AM3842" si="1188">ABS(AH3779-15)</f>
        <v>11</v>
      </c>
      <c r="AN3779">
        <f t="shared" ref="AN3779:AN3842" si="1189">ABS(AH3779-20)</f>
        <v>6</v>
      </c>
      <c r="AO3779">
        <f t="shared" ref="AO3779:AO3842" si="1190">ABS(AH3779-25)</f>
        <v>1</v>
      </c>
      <c r="AP3779">
        <f t="shared" ref="AP3779:AP3842" si="1191">ABS(AI3779-1)</f>
        <v>14</v>
      </c>
      <c r="AQ3779">
        <f t="shared" si="1179"/>
        <v>10</v>
      </c>
      <c r="AR3779">
        <f t="shared" ref="AR3779:AR3842" si="1192">ABS(AI3779-10)</f>
        <v>5</v>
      </c>
      <c r="AS3779">
        <f t="shared" ref="AS3779:AS3842" si="1193">ABS(AI3779-15)</f>
        <v>0</v>
      </c>
      <c r="AT3779">
        <f t="shared" ref="AT3779:AT3842" si="1194">ABS(AI3779-20)</f>
        <v>5</v>
      </c>
      <c r="AU3779">
        <f t="shared" ref="AU3779:AU3842" si="1195">ABS(AI3779-25)</f>
        <v>10</v>
      </c>
    </row>
    <row r="3780" spans="1:47" x14ac:dyDescent="0.45">
      <c r="A3780" s="3">
        <v>43642</v>
      </c>
      <c r="B3780" s="3">
        <v>43660</v>
      </c>
      <c r="C3780" s="5">
        <f t="shared" si="1184"/>
        <v>18</v>
      </c>
      <c r="D3780" s="5">
        <f t="shared" si="1185"/>
        <v>6</v>
      </c>
      <c r="E3780" t="s">
        <v>34</v>
      </c>
      <c r="F3780">
        <v>1000000</v>
      </c>
      <c r="G3780">
        <v>48</v>
      </c>
      <c r="H3780">
        <v>5</v>
      </c>
      <c r="I3780">
        <v>48</v>
      </c>
      <c r="J3780">
        <v>0</v>
      </c>
      <c r="K3780">
        <v>47</v>
      </c>
      <c r="L3780">
        <v>432</v>
      </c>
      <c r="M3780">
        <v>0</v>
      </c>
      <c r="N3780">
        <v>0</v>
      </c>
      <c r="O3780">
        <v>0</v>
      </c>
      <c r="P3780">
        <v>0</v>
      </c>
      <c r="Q3780">
        <v>4396</v>
      </c>
      <c r="R3780">
        <v>2354</v>
      </c>
      <c r="S3780">
        <v>157</v>
      </c>
      <c r="T3780">
        <v>63</v>
      </c>
      <c r="U3780">
        <v>24</v>
      </c>
      <c r="V3780">
        <v>33.62937915676801</v>
      </c>
      <c r="W3780">
        <v>12.293539712861699</v>
      </c>
      <c r="X3780">
        <v>6</v>
      </c>
      <c r="Y3780">
        <v>1</v>
      </c>
      <c r="Z3780">
        <v>130</v>
      </c>
      <c r="AA3780" t="s">
        <v>33</v>
      </c>
      <c r="AB3780">
        <v>1</v>
      </c>
      <c r="AC3780">
        <f t="shared" si="1180"/>
        <v>55555.555555555555</v>
      </c>
      <c r="AD3780">
        <f t="shared" si="1181"/>
        <v>5.5555555555555552E-2</v>
      </c>
      <c r="AE3780">
        <f t="shared" si="1182"/>
        <v>0.40127388535031849</v>
      </c>
      <c r="AF3780">
        <f t="shared" si="1183"/>
        <v>0.15286624203821655</v>
      </c>
      <c r="AG3780">
        <v>82</v>
      </c>
      <c r="AH3780">
        <f t="shared" ref="AH3780:AH3843" si="1196">VALUE(DAY(A3780))</f>
        <v>26</v>
      </c>
      <c r="AI3780">
        <f t="shared" si="1186"/>
        <v>14</v>
      </c>
      <c r="AJ3780">
        <f t="shared" ref="AJ3780:AJ3843" si="1197">ABS(AH3780-1)</f>
        <v>25</v>
      </c>
      <c r="AK3780">
        <f t="shared" ref="AK3780:AK3843" si="1198">ABS(AH3780-5)</f>
        <v>21</v>
      </c>
      <c r="AL3780">
        <f t="shared" si="1187"/>
        <v>16</v>
      </c>
      <c r="AM3780">
        <f t="shared" si="1188"/>
        <v>11</v>
      </c>
      <c r="AN3780">
        <f t="shared" si="1189"/>
        <v>6</v>
      </c>
      <c r="AO3780">
        <f t="shared" si="1190"/>
        <v>1</v>
      </c>
      <c r="AP3780">
        <f t="shared" si="1191"/>
        <v>13</v>
      </c>
      <c r="AQ3780">
        <f t="shared" ref="AQ3780:AQ3843" si="1199">ABS(AI3780-5)</f>
        <v>9</v>
      </c>
      <c r="AR3780">
        <f t="shared" si="1192"/>
        <v>4</v>
      </c>
      <c r="AS3780">
        <f t="shared" si="1193"/>
        <v>1</v>
      </c>
      <c r="AT3780">
        <f t="shared" si="1194"/>
        <v>6</v>
      </c>
      <c r="AU3780">
        <f t="shared" si="1195"/>
        <v>11</v>
      </c>
    </row>
    <row r="3781" spans="1:47" x14ac:dyDescent="0.45">
      <c r="A3781" s="3">
        <v>43642</v>
      </c>
      <c r="B3781" s="3">
        <v>43653</v>
      </c>
      <c r="C3781" s="5">
        <f t="shared" si="1184"/>
        <v>11</v>
      </c>
      <c r="D3781" s="5">
        <f t="shared" si="1185"/>
        <v>6</v>
      </c>
      <c r="E3781" t="s">
        <v>34</v>
      </c>
      <c r="F3781">
        <v>500000</v>
      </c>
      <c r="G3781">
        <v>30</v>
      </c>
      <c r="H3781">
        <v>5</v>
      </c>
      <c r="I3781">
        <v>27</v>
      </c>
      <c r="J3781">
        <v>0</v>
      </c>
      <c r="K3781">
        <v>73</v>
      </c>
      <c r="L3781">
        <v>141</v>
      </c>
      <c r="M3781">
        <v>2</v>
      </c>
      <c r="N3781">
        <v>2</v>
      </c>
      <c r="O3781">
        <v>1</v>
      </c>
      <c r="P3781">
        <v>1</v>
      </c>
      <c r="Q3781">
        <v>3456</v>
      </c>
      <c r="R3781">
        <v>1991</v>
      </c>
      <c r="S3781">
        <v>118</v>
      </c>
      <c r="T3781">
        <v>44</v>
      </c>
      <c r="U3781">
        <v>23</v>
      </c>
      <c r="V3781">
        <v>42.859402118856913</v>
      </c>
      <c r="W3781">
        <v>11.4729953008879</v>
      </c>
      <c r="X3781">
        <v>7</v>
      </c>
      <c r="Y3781">
        <v>1</v>
      </c>
      <c r="Z3781">
        <v>355</v>
      </c>
      <c r="AA3781" t="s">
        <v>33</v>
      </c>
      <c r="AB3781">
        <v>5</v>
      </c>
      <c r="AC3781">
        <f t="shared" si="1180"/>
        <v>45454.545454545456</v>
      </c>
      <c r="AD3781">
        <f t="shared" si="1181"/>
        <v>0.45454545454545453</v>
      </c>
      <c r="AE3781">
        <f t="shared" si="1182"/>
        <v>0.3728813559322034</v>
      </c>
      <c r="AF3781">
        <f t="shared" si="1183"/>
        <v>0.19491525423728814</v>
      </c>
      <c r="AG3781">
        <v>82</v>
      </c>
      <c r="AH3781">
        <f t="shared" si="1196"/>
        <v>26</v>
      </c>
      <c r="AI3781">
        <f t="shared" si="1186"/>
        <v>7</v>
      </c>
      <c r="AJ3781">
        <f t="shared" si="1197"/>
        <v>25</v>
      </c>
      <c r="AK3781">
        <f t="shared" si="1198"/>
        <v>21</v>
      </c>
      <c r="AL3781">
        <f t="shared" si="1187"/>
        <v>16</v>
      </c>
      <c r="AM3781">
        <f t="shared" si="1188"/>
        <v>11</v>
      </c>
      <c r="AN3781">
        <f t="shared" si="1189"/>
        <v>6</v>
      </c>
      <c r="AO3781">
        <f t="shared" si="1190"/>
        <v>1</v>
      </c>
      <c r="AP3781">
        <f t="shared" si="1191"/>
        <v>6</v>
      </c>
      <c r="AQ3781">
        <f t="shared" si="1199"/>
        <v>2</v>
      </c>
      <c r="AR3781">
        <f t="shared" si="1192"/>
        <v>3</v>
      </c>
      <c r="AS3781">
        <f t="shared" si="1193"/>
        <v>8</v>
      </c>
      <c r="AT3781">
        <f t="shared" si="1194"/>
        <v>13</v>
      </c>
      <c r="AU3781">
        <f t="shared" si="1195"/>
        <v>18</v>
      </c>
    </row>
    <row r="3782" spans="1:47" x14ac:dyDescent="0.45">
      <c r="A3782" s="3">
        <v>43642</v>
      </c>
      <c r="B3782" s="3">
        <v>43653</v>
      </c>
      <c r="C3782" s="5">
        <f t="shared" si="1184"/>
        <v>11</v>
      </c>
      <c r="D3782" s="5">
        <f t="shared" si="1185"/>
        <v>6</v>
      </c>
      <c r="E3782" t="s">
        <v>34</v>
      </c>
      <c r="F3782">
        <v>1000000</v>
      </c>
      <c r="G3782">
        <v>128</v>
      </c>
      <c r="H3782">
        <v>15</v>
      </c>
      <c r="I3782">
        <v>38</v>
      </c>
      <c r="J3782">
        <v>1</v>
      </c>
      <c r="K3782">
        <v>73</v>
      </c>
      <c r="L3782">
        <v>86</v>
      </c>
      <c r="M3782">
        <v>22</v>
      </c>
      <c r="N3782">
        <v>5</v>
      </c>
      <c r="O3782">
        <v>5</v>
      </c>
      <c r="P3782">
        <v>1</v>
      </c>
      <c r="Q3782">
        <v>1658</v>
      </c>
      <c r="R3782">
        <v>980</v>
      </c>
      <c r="S3782">
        <v>67</v>
      </c>
      <c r="T3782">
        <v>15</v>
      </c>
      <c r="U3782">
        <v>5</v>
      </c>
      <c r="V3782">
        <v>48.859343588181559</v>
      </c>
      <c r="W3782">
        <v>10.078151081328061</v>
      </c>
      <c r="X3782">
        <v>5</v>
      </c>
      <c r="Y3782">
        <v>1</v>
      </c>
      <c r="Z3782">
        <v>1145</v>
      </c>
      <c r="AA3782" t="s">
        <v>33</v>
      </c>
      <c r="AB3782">
        <v>5</v>
      </c>
      <c r="AC3782">
        <f t="shared" si="1180"/>
        <v>90909.090909090912</v>
      </c>
      <c r="AD3782">
        <f t="shared" si="1181"/>
        <v>0.45454545454545453</v>
      </c>
      <c r="AE3782">
        <f t="shared" si="1182"/>
        <v>0.22388059701492538</v>
      </c>
      <c r="AF3782">
        <f t="shared" si="1183"/>
        <v>7.4626865671641784E-2</v>
      </c>
      <c r="AG3782">
        <v>82</v>
      </c>
      <c r="AH3782">
        <f t="shared" si="1196"/>
        <v>26</v>
      </c>
      <c r="AI3782">
        <f t="shared" si="1186"/>
        <v>7</v>
      </c>
      <c r="AJ3782">
        <f t="shared" si="1197"/>
        <v>25</v>
      </c>
      <c r="AK3782">
        <f t="shared" si="1198"/>
        <v>21</v>
      </c>
      <c r="AL3782">
        <f t="shared" si="1187"/>
        <v>16</v>
      </c>
      <c r="AM3782">
        <f t="shared" si="1188"/>
        <v>11</v>
      </c>
      <c r="AN3782">
        <f t="shared" si="1189"/>
        <v>6</v>
      </c>
      <c r="AO3782">
        <f t="shared" si="1190"/>
        <v>1</v>
      </c>
      <c r="AP3782">
        <f t="shared" si="1191"/>
        <v>6</v>
      </c>
      <c r="AQ3782">
        <f t="shared" si="1199"/>
        <v>2</v>
      </c>
      <c r="AR3782">
        <f t="shared" si="1192"/>
        <v>3</v>
      </c>
      <c r="AS3782">
        <f t="shared" si="1193"/>
        <v>8</v>
      </c>
      <c r="AT3782">
        <f t="shared" si="1194"/>
        <v>13</v>
      </c>
      <c r="AU3782">
        <f t="shared" si="1195"/>
        <v>18</v>
      </c>
    </row>
    <row r="3783" spans="1:47" x14ac:dyDescent="0.45">
      <c r="A3783" s="3">
        <v>43642</v>
      </c>
      <c r="B3783" s="3">
        <v>43667</v>
      </c>
      <c r="C3783" s="5">
        <f t="shared" si="1184"/>
        <v>25</v>
      </c>
      <c r="D3783" s="5">
        <f t="shared" si="1185"/>
        <v>6</v>
      </c>
      <c r="E3783" t="s">
        <v>34</v>
      </c>
      <c r="F3783">
        <v>500000</v>
      </c>
      <c r="G3783">
        <v>103</v>
      </c>
      <c r="H3783">
        <v>9</v>
      </c>
      <c r="I3783">
        <v>25</v>
      </c>
      <c r="J3783">
        <v>0</v>
      </c>
      <c r="K3783">
        <v>40</v>
      </c>
      <c r="L3783">
        <v>2652</v>
      </c>
      <c r="M3783">
        <v>4</v>
      </c>
      <c r="N3783">
        <v>3</v>
      </c>
      <c r="O3783">
        <v>3</v>
      </c>
      <c r="P3783">
        <v>0</v>
      </c>
      <c r="Q3783">
        <v>2371</v>
      </c>
      <c r="R3783">
        <v>1377</v>
      </c>
      <c r="S3783">
        <v>75</v>
      </c>
      <c r="T3783">
        <v>15</v>
      </c>
      <c r="U3783">
        <v>6</v>
      </c>
      <c r="V3783">
        <v>42.530318954248372</v>
      </c>
      <c r="W3783">
        <v>11.888337545388531</v>
      </c>
      <c r="X3783">
        <v>9</v>
      </c>
      <c r="Y3783">
        <v>1</v>
      </c>
      <c r="Z3783">
        <v>787</v>
      </c>
      <c r="AA3783" t="s">
        <v>26</v>
      </c>
      <c r="AB3783">
        <v>4</v>
      </c>
      <c r="AC3783">
        <f t="shared" si="1180"/>
        <v>20000</v>
      </c>
      <c r="AD3783">
        <f t="shared" si="1181"/>
        <v>0.16</v>
      </c>
      <c r="AE3783">
        <f t="shared" si="1182"/>
        <v>0.2</v>
      </c>
      <c r="AF3783">
        <f t="shared" si="1183"/>
        <v>0.08</v>
      </c>
      <c r="AG3783">
        <v>82</v>
      </c>
      <c r="AH3783">
        <f t="shared" si="1196"/>
        <v>26</v>
      </c>
      <c r="AI3783">
        <f t="shared" si="1186"/>
        <v>21</v>
      </c>
      <c r="AJ3783">
        <f t="shared" si="1197"/>
        <v>25</v>
      </c>
      <c r="AK3783">
        <f t="shared" si="1198"/>
        <v>21</v>
      </c>
      <c r="AL3783">
        <f t="shared" si="1187"/>
        <v>16</v>
      </c>
      <c r="AM3783">
        <f t="shared" si="1188"/>
        <v>11</v>
      </c>
      <c r="AN3783">
        <f t="shared" si="1189"/>
        <v>6</v>
      </c>
      <c r="AO3783">
        <f t="shared" si="1190"/>
        <v>1</v>
      </c>
      <c r="AP3783">
        <f t="shared" si="1191"/>
        <v>20</v>
      </c>
      <c r="AQ3783">
        <f t="shared" si="1199"/>
        <v>16</v>
      </c>
      <c r="AR3783">
        <f t="shared" si="1192"/>
        <v>11</v>
      </c>
      <c r="AS3783">
        <f t="shared" si="1193"/>
        <v>6</v>
      </c>
      <c r="AT3783">
        <f t="shared" si="1194"/>
        <v>1</v>
      </c>
      <c r="AU3783">
        <f t="shared" si="1195"/>
        <v>4</v>
      </c>
    </row>
    <row r="3784" spans="1:47" x14ac:dyDescent="0.45">
      <c r="A3784" s="3">
        <v>43642</v>
      </c>
      <c r="B3784" s="3">
        <v>43660</v>
      </c>
      <c r="C3784" s="5">
        <f t="shared" si="1184"/>
        <v>18</v>
      </c>
      <c r="D3784" s="5">
        <f t="shared" si="1185"/>
        <v>6</v>
      </c>
      <c r="E3784" t="s">
        <v>34</v>
      </c>
      <c r="F3784">
        <v>1000000</v>
      </c>
      <c r="G3784">
        <v>202</v>
      </c>
      <c r="H3784">
        <v>5</v>
      </c>
      <c r="I3784">
        <v>97</v>
      </c>
      <c r="J3784">
        <v>0</v>
      </c>
      <c r="K3784">
        <v>87</v>
      </c>
      <c r="L3784">
        <v>47</v>
      </c>
      <c r="M3784">
        <v>6</v>
      </c>
      <c r="N3784">
        <v>0</v>
      </c>
      <c r="O3784">
        <v>0</v>
      </c>
      <c r="P3784">
        <v>0</v>
      </c>
      <c r="Q3784">
        <v>2509</v>
      </c>
      <c r="R3784">
        <v>1377</v>
      </c>
      <c r="S3784">
        <v>97</v>
      </c>
      <c r="T3784">
        <v>42</v>
      </c>
      <c r="U3784">
        <v>23</v>
      </c>
      <c r="V3784">
        <v>38.278473148709679</v>
      </c>
      <c r="W3784">
        <v>11.44690010406606</v>
      </c>
      <c r="X3784">
        <v>8</v>
      </c>
      <c r="Y3784">
        <v>1</v>
      </c>
      <c r="Z3784">
        <v>1103</v>
      </c>
      <c r="AA3784" t="s">
        <v>26</v>
      </c>
      <c r="AB3784">
        <v>6</v>
      </c>
      <c r="AC3784">
        <f t="shared" si="1180"/>
        <v>55555.555555555555</v>
      </c>
      <c r="AD3784">
        <f t="shared" si="1181"/>
        <v>0.33333333333333331</v>
      </c>
      <c r="AE3784">
        <f t="shared" si="1182"/>
        <v>0.4329896907216495</v>
      </c>
      <c r="AF3784">
        <f t="shared" si="1183"/>
        <v>0.23711340206185566</v>
      </c>
      <c r="AG3784">
        <v>82</v>
      </c>
      <c r="AH3784">
        <f t="shared" si="1196"/>
        <v>26</v>
      </c>
      <c r="AI3784">
        <f t="shared" si="1186"/>
        <v>14</v>
      </c>
      <c r="AJ3784">
        <f t="shared" si="1197"/>
        <v>25</v>
      </c>
      <c r="AK3784">
        <f t="shared" si="1198"/>
        <v>21</v>
      </c>
      <c r="AL3784">
        <f t="shared" si="1187"/>
        <v>16</v>
      </c>
      <c r="AM3784">
        <f t="shared" si="1188"/>
        <v>11</v>
      </c>
      <c r="AN3784">
        <f t="shared" si="1189"/>
        <v>6</v>
      </c>
      <c r="AO3784">
        <f t="shared" si="1190"/>
        <v>1</v>
      </c>
      <c r="AP3784">
        <f t="shared" si="1191"/>
        <v>13</v>
      </c>
      <c r="AQ3784">
        <f t="shared" si="1199"/>
        <v>9</v>
      </c>
      <c r="AR3784">
        <f t="shared" si="1192"/>
        <v>4</v>
      </c>
      <c r="AS3784">
        <f t="shared" si="1193"/>
        <v>1</v>
      </c>
      <c r="AT3784">
        <f t="shared" si="1194"/>
        <v>6</v>
      </c>
      <c r="AU3784">
        <f t="shared" si="1195"/>
        <v>11</v>
      </c>
    </row>
    <row r="3785" spans="1:47" x14ac:dyDescent="0.45">
      <c r="A3785" s="3">
        <v>43642</v>
      </c>
      <c r="B3785" s="3">
        <v>43661</v>
      </c>
      <c r="C3785" s="5">
        <f t="shared" si="1184"/>
        <v>19</v>
      </c>
      <c r="D3785" s="5">
        <f t="shared" si="1185"/>
        <v>6</v>
      </c>
      <c r="E3785" t="s">
        <v>34</v>
      </c>
      <c r="F3785">
        <v>1000000</v>
      </c>
      <c r="G3785">
        <v>81</v>
      </c>
      <c r="H3785">
        <v>3</v>
      </c>
      <c r="I3785">
        <v>36</v>
      </c>
      <c r="J3785">
        <v>2</v>
      </c>
      <c r="K3785">
        <v>76</v>
      </c>
      <c r="L3785">
        <v>0</v>
      </c>
      <c r="M3785">
        <v>0</v>
      </c>
      <c r="N3785">
        <v>1</v>
      </c>
      <c r="O3785">
        <v>1</v>
      </c>
      <c r="P3785">
        <v>1</v>
      </c>
      <c r="Q3785">
        <v>3667</v>
      </c>
      <c r="R3785">
        <v>1960</v>
      </c>
      <c r="S3785">
        <v>95</v>
      </c>
      <c r="T3785">
        <v>39</v>
      </c>
      <c r="U3785">
        <v>8</v>
      </c>
      <c r="V3785">
        <v>27.614253490870059</v>
      </c>
      <c r="W3785">
        <v>14.53315252416756</v>
      </c>
      <c r="X3785">
        <v>7</v>
      </c>
      <c r="Y3785">
        <v>1</v>
      </c>
      <c r="Z3785">
        <v>216</v>
      </c>
      <c r="AA3785" t="s">
        <v>28</v>
      </c>
      <c r="AB3785">
        <v>1</v>
      </c>
      <c r="AC3785">
        <f t="shared" si="1180"/>
        <v>52631.57894736842</v>
      </c>
      <c r="AD3785">
        <f t="shared" si="1181"/>
        <v>5.2631578947368418E-2</v>
      </c>
      <c r="AE3785">
        <f t="shared" si="1182"/>
        <v>0.41052631578947368</v>
      </c>
      <c r="AF3785">
        <f t="shared" si="1183"/>
        <v>8.4210526315789472E-2</v>
      </c>
      <c r="AG3785">
        <v>82</v>
      </c>
      <c r="AH3785">
        <f t="shared" si="1196"/>
        <v>26</v>
      </c>
      <c r="AI3785">
        <f t="shared" si="1186"/>
        <v>15</v>
      </c>
      <c r="AJ3785">
        <f t="shared" si="1197"/>
        <v>25</v>
      </c>
      <c r="AK3785">
        <f t="shared" si="1198"/>
        <v>21</v>
      </c>
      <c r="AL3785">
        <f t="shared" si="1187"/>
        <v>16</v>
      </c>
      <c r="AM3785">
        <f t="shared" si="1188"/>
        <v>11</v>
      </c>
      <c r="AN3785">
        <f t="shared" si="1189"/>
        <v>6</v>
      </c>
      <c r="AO3785">
        <f t="shared" si="1190"/>
        <v>1</v>
      </c>
      <c r="AP3785">
        <f t="shared" si="1191"/>
        <v>14</v>
      </c>
      <c r="AQ3785">
        <f t="shared" si="1199"/>
        <v>10</v>
      </c>
      <c r="AR3785">
        <f t="shared" si="1192"/>
        <v>5</v>
      </c>
      <c r="AS3785">
        <f t="shared" si="1193"/>
        <v>0</v>
      </c>
      <c r="AT3785">
        <f t="shared" si="1194"/>
        <v>5</v>
      </c>
      <c r="AU3785">
        <f t="shared" si="1195"/>
        <v>10</v>
      </c>
    </row>
    <row r="3786" spans="1:47" x14ac:dyDescent="0.45">
      <c r="A3786" s="3">
        <v>43642</v>
      </c>
      <c r="B3786" s="3">
        <v>43674</v>
      </c>
      <c r="C3786" s="5">
        <f t="shared" si="1184"/>
        <v>32</v>
      </c>
      <c r="D3786" s="5">
        <f t="shared" si="1185"/>
        <v>6</v>
      </c>
      <c r="E3786" t="s">
        <v>34</v>
      </c>
      <c r="F3786">
        <v>2000000</v>
      </c>
      <c r="G3786">
        <v>831</v>
      </c>
      <c r="H3786">
        <v>7</v>
      </c>
      <c r="I3786">
        <v>80</v>
      </c>
      <c r="J3786">
        <v>2</v>
      </c>
      <c r="K3786">
        <v>43</v>
      </c>
      <c r="L3786">
        <v>27</v>
      </c>
      <c r="M3786">
        <v>16</v>
      </c>
      <c r="N3786">
        <v>1</v>
      </c>
      <c r="O3786">
        <v>1</v>
      </c>
      <c r="P3786">
        <v>1</v>
      </c>
      <c r="Q3786">
        <v>3816</v>
      </c>
      <c r="R3786">
        <v>2111</v>
      </c>
      <c r="S3786">
        <v>116</v>
      </c>
      <c r="T3786">
        <v>0</v>
      </c>
      <c r="U3786">
        <v>0</v>
      </c>
      <c r="V3786">
        <v>35.434522145902427</v>
      </c>
      <c r="W3786">
        <v>12.837881825903731</v>
      </c>
      <c r="X3786">
        <v>8</v>
      </c>
      <c r="Y3786">
        <v>1</v>
      </c>
      <c r="Z3786">
        <v>3581</v>
      </c>
      <c r="AA3786" t="s">
        <v>30</v>
      </c>
      <c r="AB3786">
        <v>6</v>
      </c>
      <c r="AC3786">
        <f t="shared" si="1180"/>
        <v>62500</v>
      </c>
      <c r="AD3786">
        <f t="shared" si="1181"/>
        <v>0.1875</v>
      </c>
      <c r="AE3786">
        <f t="shared" si="1182"/>
        <v>0</v>
      </c>
      <c r="AF3786">
        <f t="shared" si="1183"/>
        <v>0</v>
      </c>
      <c r="AG3786">
        <v>82</v>
      </c>
      <c r="AH3786">
        <f t="shared" si="1196"/>
        <v>26</v>
      </c>
      <c r="AI3786">
        <f t="shared" si="1186"/>
        <v>28</v>
      </c>
      <c r="AJ3786">
        <f t="shared" si="1197"/>
        <v>25</v>
      </c>
      <c r="AK3786">
        <f t="shared" si="1198"/>
        <v>21</v>
      </c>
      <c r="AL3786">
        <f t="shared" si="1187"/>
        <v>16</v>
      </c>
      <c r="AM3786">
        <f t="shared" si="1188"/>
        <v>11</v>
      </c>
      <c r="AN3786">
        <f t="shared" si="1189"/>
        <v>6</v>
      </c>
      <c r="AO3786">
        <f t="shared" si="1190"/>
        <v>1</v>
      </c>
      <c r="AP3786">
        <f t="shared" si="1191"/>
        <v>27</v>
      </c>
      <c r="AQ3786">
        <f t="shared" si="1199"/>
        <v>23</v>
      </c>
      <c r="AR3786">
        <f t="shared" si="1192"/>
        <v>18</v>
      </c>
      <c r="AS3786">
        <f t="shared" si="1193"/>
        <v>13</v>
      </c>
      <c r="AT3786">
        <f t="shared" si="1194"/>
        <v>8</v>
      </c>
      <c r="AU3786">
        <f t="shared" si="1195"/>
        <v>3</v>
      </c>
    </row>
    <row r="3787" spans="1:47" x14ac:dyDescent="0.45">
      <c r="A3787" s="3">
        <v>43642</v>
      </c>
      <c r="B3787" s="3">
        <v>43667</v>
      </c>
      <c r="C3787" s="5">
        <f t="shared" si="1184"/>
        <v>25</v>
      </c>
      <c r="D3787" s="5">
        <f t="shared" si="1185"/>
        <v>6</v>
      </c>
      <c r="E3787" t="s">
        <v>34</v>
      </c>
      <c r="F3787">
        <v>1000000</v>
      </c>
      <c r="G3787">
        <v>225</v>
      </c>
      <c r="H3787">
        <v>8</v>
      </c>
      <c r="I3787">
        <v>41</v>
      </c>
      <c r="J3787">
        <v>1</v>
      </c>
      <c r="K3787">
        <v>40</v>
      </c>
      <c r="L3787">
        <v>206</v>
      </c>
      <c r="M3787">
        <v>4</v>
      </c>
      <c r="N3787">
        <v>1</v>
      </c>
      <c r="O3787">
        <v>1</v>
      </c>
      <c r="P3787">
        <v>0</v>
      </c>
      <c r="Q3787">
        <v>3847</v>
      </c>
      <c r="R3787">
        <v>2036</v>
      </c>
      <c r="S3787">
        <v>99</v>
      </c>
      <c r="T3787">
        <v>40</v>
      </c>
      <c r="U3787">
        <v>30</v>
      </c>
      <c r="V3787">
        <v>26.110072731241701</v>
      </c>
      <c r="W3787">
        <v>14.72657855569447</v>
      </c>
      <c r="X3787">
        <v>8</v>
      </c>
      <c r="Y3787">
        <v>1</v>
      </c>
      <c r="Z3787">
        <v>1089</v>
      </c>
      <c r="AA3787" t="s">
        <v>30</v>
      </c>
      <c r="AB3787">
        <v>4</v>
      </c>
      <c r="AC3787">
        <f t="shared" si="1180"/>
        <v>40000</v>
      </c>
      <c r="AD3787">
        <f t="shared" si="1181"/>
        <v>0.16</v>
      </c>
      <c r="AE3787">
        <f t="shared" si="1182"/>
        <v>0.40404040404040403</v>
      </c>
      <c r="AF3787">
        <f t="shared" si="1183"/>
        <v>0.30303030303030304</v>
      </c>
      <c r="AG3787">
        <v>82</v>
      </c>
      <c r="AH3787">
        <f t="shared" si="1196"/>
        <v>26</v>
      </c>
      <c r="AI3787">
        <f t="shared" si="1186"/>
        <v>21</v>
      </c>
      <c r="AJ3787">
        <f t="shared" si="1197"/>
        <v>25</v>
      </c>
      <c r="AK3787">
        <f t="shared" si="1198"/>
        <v>21</v>
      </c>
      <c r="AL3787">
        <f t="shared" si="1187"/>
        <v>16</v>
      </c>
      <c r="AM3787">
        <f t="shared" si="1188"/>
        <v>11</v>
      </c>
      <c r="AN3787">
        <f t="shared" si="1189"/>
        <v>6</v>
      </c>
      <c r="AO3787">
        <f t="shared" si="1190"/>
        <v>1</v>
      </c>
      <c r="AP3787">
        <f t="shared" si="1191"/>
        <v>20</v>
      </c>
      <c r="AQ3787">
        <f t="shared" si="1199"/>
        <v>16</v>
      </c>
      <c r="AR3787">
        <f t="shared" si="1192"/>
        <v>11</v>
      </c>
      <c r="AS3787">
        <f t="shared" si="1193"/>
        <v>6</v>
      </c>
      <c r="AT3787">
        <f t="shared" si="1194"/>
        <v>1</v>
      </c>
      <c r="AU3787">
        <f t="shared" si="1195"/>
        <v>4</v>
      </c>
    </row>
    <row r="3788" spans="1:47" x14ac:dyDescent="0.45">
      <c r="A3788" s="3">
        <v>43642</v>
      </c>
      <c r="B3788" s="3">
        <v>43667</v>
      </c>
      <c r="C3788" s="5">
        <f t="shared" si="1184"/>
        <v>25</v>
      </c>
      <c r="D3788" s="5">
        <f t="shared" si="1185"/>
        <v>6</v>
      </c>
      <c r="E3788" t="s">
        <v>34</v>
      </c>
      <c r="F3788">
        <v>3000000</v>
      </c>
      <c r="G3788">
        <v>1284</v>
      </c>
      <c r="H3788">
        <v>3</v>
      </c>
      <c r="I3788">
        <v>37</v>
      </c>
      <c r="J3788">
        <v>0</v>
      </c>
      <c r="K3788">
        <v>80</v>
      </c>
      <c r="L3788">
        <v>78</v>
      </c>
      <c r="M3788">
        <v>7</v>
      </c>
      <c r="N3788">
        <v>3</v>
      </c>
      <c r="O3788">
        <v>3</v>
      </c>
      <c r="P3788">
        <v>0</v>
      </c>
      <c r="Q3788">
        <v>2541</v>
      </c>
      <c r="R3788">
        <v>1425</v>
      </c>
      <c r="S3788">
        <v>91</v>
      </c>
      <c r="T3788">
        <v>48</v>
      </c>
      <c r="U3788">
        <v>32</v>
      </c>
      <c r="V3788">
        <v>40.0856113360324</v>
      </c>
      <c r="W3788">
        <v>11.55840601503759</v>
      </c>
      <c r="X3788">
        <v>5</v>
      </c>
      <c r="Y3788">
        <v>1</v>
      </c>
      <c r="Z3788">
        <v>15185</v>
      </c>
      <c r="AA3788" t="s">
        <v>30</v>
      </c>
      <c r="AB3788">
        <v>8</v>
      </c>
      <c r="AC3788">
        <f t="shared" si="1180"/>
        <v>120000</v>
      </c>
      <c r="AD3788">
        <f t="shared" si="1181"/>
        <v>0.32</v>
      </c>
      <c r="AE3788">
        <f t="shared" si="1182"/>
        <v>0.52747252747252749</v>
      </c>
      <c r="AF3788">
        <f t="shared" si="1183"/>
        <v>0.35164835164835168</v>
      </c>
      <c r="AG3788">
        <v>82</v>
      </c>
      <c r="AH3788">
        <f t="shared" si="1196"/>
        <v>26</v>
      </c>
      <c r="AI3788">
        <f t="shared" si="1186"/>
        <v>21</v>
      </c>
      <c r="AJ3788">
        <f t="shared" si="1197"/>
        <v>25</v>
      </c>
      <c r="AK3788">
        <f t="shared" si="1198"/>
        <v>21</v>
      </c>
      <c r="AL3788">
        <f t="shared" si="1187"/>
        <v>16</v>
      </c>
      <c r="AM3788">
        <f t="shared" si="1188"/>
        <v>11</v>
      </c>
      <c r="AN3788">
        <f t="shared" si="1189"/>
        <v>6</v>
      </c>
      <c r="AO3788">
        <f t="shared" si="1190"/>
        <v>1</v>
      </c>
      <c r="AP3788">
        <f t="shared" si="1191"/>
        <v>20</v>
      </c>
      <c r="AQ3788">
        <f t="shared" si="1199"/>
        <v>16</v>
      </c>
      <c r="AR3788">
        <f t="shared" si="1192"/>
        <v>11</v>
      </c>
      <c r="AS3788">
        <f t="shared" si="1193"/>
        <v>6</v>
      </c>
      <c r="AT3788">
        <f t="shared" si="1194"/>
        <v>1</v>
      </c>
      <c r="AU3788">
        <f t="shared" si="1195"/>
        <v>4</v>
      </c>
    </row>
    <row r="3789" spans="1:47" x14ac:dyDescent="0.45">
      <c r="A3789" s="3">
        <v>43642</v>
      </c>
      <c r="B3789" s="3">
        <v>43663</v>
      </c>
      <c r="C3789" s="5">
        <f t="shared" si="1184"/>
        <v>21</v>
      </c>
      <c r="D3789" s="5">
        <f t="shared" si="1185"/>
        <v>6</v>
      </c>
      <c r="E3789" t="s">
        <v>34</v>
      </c>
      <c r="F3789">
        <v>1000000</v>
      </c>
      <c r="G3789">
        <v>323</v>
      </c>
      <c r="H3789">
        <v>7</v>
      </c>
      <c r="I3789">
        <v>38</v>
      </c>
      <c r="J3789">
        <v>0</v>
      </c>
      <c r="K3789">
        <v>44</v>
      </c>
      <c r="L3789">
        <v>188</v>
      </c>
      <c r="M3789">
        <v>8</v>
      </c>
      <c r="N3789">
        <v>0</v>
      </c>
      <c r="O3789">
        <v>0</v>
      </c>
      <c r="P3789">
        <v>0</v>
      </c>
      <c r="Q3789">
        <v>3149</v>
      </c>
      <c r="R3789">
        <v>1651</v>
      </c>
      <c r="S3789">
        <v>80</v>
      </c>
      <c r="T3789">
        <v>47</v>
      </c>
      <c r="U3789">
        <v>22</v>
      </c>
      <c r="V3789">
        <v>24.527913272259269</v>
      </c>
      <c r="W3789">
        <v>14.96510592065415</v>
      </c>
      <c r="X3789">
        <v>8</v>
      </c>
      <c r="Y3789">
        <v>1</v>
      </c>
      <c r="Z3789">
        <v>505</v>
      </c>
      <c r="AA3789" t="s">
        <v>30</v>
      </c>
      <c r="AB3789">
        <v>5</v>
      </c>
      <c r="AC3789">
        <f t="shared" si="1180"/>
        <v>47619.047619047618</v>
      </c>
      <c r="AD3789">
        <f t="shared" si="1181"/>
        <v>0.23809523809523808</v>
      </c>
      <c r="AE3789">
        <f t="shared" si="1182"/>
        <v>0.58750000000000002</v>
      </c>
      <c r="AF3789">
        <f t="shared" si="1183"/>
        <v>0.27500000000000002</v>
      </c>
      <c r="AG3789">
        <v>82</v>
      </c>
      <c r="AH3789">
        <f t="shared" si="1196"/>
        <v>26</v>
      </c>
      <c r="AI3789">
        <f t="shared" si="1186"/>
        <v>17</v>
      </c>
      <c r="AJ3789">
        <f t="shared" si="1197"/>
        <v>25</v>
      </c>
      <c r="AK3789">
        <f t="shared" si="1198"/>
        <v>21</v>
      </c>
      <c r="AL3789">
        <f t="shared" si="1187"/>
        <v>16</v>
      </c>
      <c r="AM3789">
        <f t="shared" si="1188"/>
        <v>11</v>
      </c>
      <c r="AN3789">
        <f t="shared" si="1189"/>
        <v>6</v>
      </c>
      <c r="AO3789">
        <f t="shared" si="1190"/>
        <v>1</v>
      </c>
      <c r="AP3789">
        <f t="shared" si="1191"/>
        <v>16</v>
      </c>
      <c r="AQ3789">
        <f t="shared" si="1199"/>
        <v>12</v>
      </c>
      <c r="AR3789">
        <f t="shared" si="1192"/>
        <v>7</v>
      </c>
      <c r="AS3789">
        <f t="shared" si="1193"/>
        <v>2</v>
      </c>
      <c r="AT3789">
        <f t="shared" si="1194"/>
        <v>3</v>
      </c>
      <c r="AU3789">
        <f t="shared" si="1195"/>
        <v>8</v>
      </c>
    </row>
    <row r="3790" spans="1:47" x14ac:dyDescent="0.45">
      <c r="A3790" s="3">
        <v>43642</v>
      </c>
      <c r="B3790" s="3">
        <v>43662</v>
      </c>
      <c r="C3790" s="5">
        <f t="shared" si="1184"/>
        <v>20</v>
      </c>
      <c r="D3790" s="5">
        <f t="shared" si="1185"/>
        <v>6</v>
      </c>
      <c r="E3790" t="s">
        <v>34</v>
      </c>
      <c r="F3790">
        <v>1500000</v>
      </c>
      <c r="G3790">
        <v>57</v>
      </c>
      <c r="H3790">
        <v>4</v>
      </c>
      <c r="I3790">
        <v>24</v>
      </c>
      <c r="J3790">
        <v>1</v>
      </c>
      <c r="K3790">
        <v>29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2008</v>
      </c>
      <c r="R3790">
        <v>1120</v>
      </c>
      <c r="S3790">
        <v>65</v>
      </c>
      <c r="T3790">
        <v>26</v>
      </c>
      <c r="U3790">
        <v>23</v>
      </c>
      <c r="V3790">
        <v>37.670054945054943</v>
      </c>
      <c r="W3790">
        <v>12.28571428571429</v>
      </c>
      <c r="X3790">
        <v>8</v>
      </c>
      <c r="Y3790">
        <v>1</v>
      </c>
      <c r="Z3790">
        <v>107</v>
      </c>
      <c r="AA3790" t="s">
        <v>30</v>
      </c>
      <c r="AB3790">
        <v>3</v>
      </c>
      <c r="AC3790">
        <f t="shared" si="1180"/>
        <v>75000</v>
      </c>
      <c r="AD3790">
        <f t="shared" si="1181"/>
        <v>0.15</v>
      </c>
      <c r="AE3790">
        <f t="shared" si="1182"/>
        <v>0.4</v>
      </c>
      <c r="AF3790">
        <f t="shared" si="1183"/>
        <v>0.35384615384615387</v>
      </c>
      <c r="AG3790">
        <v>82</v>
      </c>
      <c r="AH3790">
        <f t="shared" si="1196"/>
        <v>26</v>
      </c>
      <c r="AI3790">
        <f t="shared" si="1186"/>
        <v>16</v>
      </c>
      <c r="AJ3790">
        <f t="shared" si="1197"/>
        <v>25</v>
      </c>
      <c r="AK3790">
        <f t="shared" si="1198"/>
        <v>21</v>
      </c>
      <c r="AL3790">
        <f t="shared" si="1187"/>
        <v>16</v>
      </c>
      <c r="AM3790">
        <f t="shared" si="1188"/>
        <v>11</v>
      </c>
      <c r="AN3790">
        <f t="shared" si="1189"/>
        <v>6</v>
      </c>
      <c r="AO3790">
        <f t="shared" si="1190"/>
        <v>1</v>
      </c>
      <c r="AP3790">
        <f t="shared" si="1191"/>
        <v>15</v>
      </c>
      <c r="AQ3790">
        <f t="shared" si="1199"/>
        <v>11</v>
      </c>
      <c r="AR3790">
        <f t="shared" si="1192"/>
        <v>6</v>
      </c>
      <c r="AS3790">
        <f t="shared" si="1193"/>
        <v>1</v>
      </c>
      <c r="AT3790">
        <f t="shared" si="1194"/>
        <v>4</v>
      </c>
      <c r="AU3790">
        <f t="shared" si="1195"/>
        <v>9</v>
      </c>
    </row>
    <row r="3791" spans="1:47" x14ac:dyDescent="0.45">
      <c r="A3791" s="3">
        <v>43642</v>
      </c>
      <c r="B3791" s="3">
        <v>43661</v>
      </c>
      <c r="C3791" s="5">
        <f t="shared" si="1184"/>
        <v>19</v>
      </c>
      <c r="D3791" s="5">
        <f t="shared" si="1185"/>
        <v>6</v>
      </c>
      <c r="E3791" t="s">
        <v>34</v>
      </c>
      <c r="F3791">
        <v>1000000</v>
      </c>
      <c r="G3791">
        <v>227</v>
      </c>
      <c r="H3791">
        <v>4</v>
      </c>
      <c r="I3791">
        <v>27</v>
      </c>
      <c r="J3791">
        <v>2</v>
      </c>
      <c r="K3791">
        <v>30</v>
      </c>
      <c r="L3791">
        <v>0</v>
      </c>
      <c r="M3791">
        <v>1</v>
      </c>
      <c r="N3791">
        <v>0</v>
      </c>
      <c r="O3791">
        <v>0</v>
      </c>
      <c r="P3791">
        <v>0</v>
      </c>
      <c r="Q3791">
        <v>4741</v>
      </c>
      <c r="R3791">
        <v>2590</v>
      </c>
      <c r="S3791">
        <v>147</v>
      </c>
      <c r="T3791">
        <v>96</v>
      </c>
      <c r="U3791">
        <v>43</v>
      </c>
      <c r="V3791">
        <v>34.091203346203372</v>
      </c>
      <c r="W3791">
        <v>12.88135135135135</v>
      </c>
      <c r="X3791">
        <v>5</v>
      </c>
      <c r="Y3791">
        <v>1</v>
      </c>
      <c r="Z3791">
        <v>1490</v>
      </c>
      <c r="AA3791" t="s">
        <v>30</v>
      </c>
      <c r="AB3791">
        <v>3</v>
      </c>
      <c r="AC3791">
        <f t="shared" si="1180"/>
        <v>52631.57894736842</v>
      </c>
      <c r="AD3791">
        <f t="shared" si="1181"/>
        <v>0.15789473684210525</v>
      </c>
      <c r="AE3791">
        <f t="shared" si="1182"/>
        <v>0.65306122448979587</v>
      </c>
      <c r="AF3791">
        <f t="shared" si="1183"/>
        <v>0.29251700680272108</v>
      </c>
      <c r="AG3791">
        <v>82</v>
      </c>
      <c r="AH3791">
        <f t="shared" si="1196"/>
        <v>26</v>
      </c>
      <c r="AI3791">
        <f t="shared" si="1186"/>
        <v>15</v>
      </c>
      <c r="AJ3791">
        <f t="shared" si="1197"/>
        <v>25</v>
      </c>
      <c r="AK3791">
        <f t="shared" si="1198"/>
        <v>21</v>
      </c>
      <c r="AL3791">
        <f t="shared" si="1187"/>
        <v>16</v>
      </c>
      <c r="AM3791">
        <f t="shared" si="1188"/>
        <v>11</v>
      </c>
      <c r="AN3791">
        <f t="shared" si="1189"/>
        <v>6</v>
      </c>
      <c r="AO3791">
        <f t="shared" si="1190"/>
        <v>1</v>
      </c>
      <c r="AP3791">
        <f t="shared" si="1191"/>
        <v>14</v>
      </c>
      <c r="AQ3791">
        <f t="shared" si="1199"/>
        <v>10</v>
      </c>
      <c r="AR3791">
        <f t="shared" si="1192"/>
        <v>5</v>
      </c>
      <c r="AS3791">
        <f t="shared" si="1193"/>
        <v>0</v>
      </c>
      <c r="AT3791">
        <f t="shared" si="1194"/>
        <v>5</v>
      </c>
      <c r="AU3791">
        <f t="shared" si="1195"/>
        <v>10</v>
      </c>
    </row>
    <row r="3792" spans="1:47" x14ac:dyDescent="0.45">
      <c r="A3792" s="3">
        <v>43642</v>
      </c>
      <c r="B3792" s="3">
        <v>43660</v>
      </c>
      <c r="C3792" s="5">
        <f t="shared" si="1184"/>
        <v>18</v>
      </c>
      <c r="D3792" s="5">
        <f t="shared" si="1185"/>
        <v>6</v>
      </c>
      <c r="E3792" t="s">
        <v>34</v>
      </c>
      <c r="F3792">
        <v>1000000</v>
      </c>
      <c r="G3792">
        <v>97</v>
      </c>
      <c r="H3792">
        <v>5</v>
      </c>
      <c r="I3792">
        <v>57</v>
      </c>
      <c r="J3792">
        <v>2</v>
      </c>
      <c r="K3792">
        <v>108</v>
      </c>
      <c r="L3792">
        <v>47500</v>
      </c>
      <c r="M3792">
        <v>32</v>
      </c>
      <c r="N3792">
        <v>6</v>
      </c>
      <c r="O3792">
        <v>6</v>
      </c>
      <c r="P3792">
        <v>0</v>
      </c>
      <c r="Q3792">
        <v>7347</v>
      </c>
      <c r="R3792">
        <v>3919</v>
      </c>
      <c r="S3792">
        <v>232</v>
      </c>
      <c r="T3792">
        <v>34</v>
      </c>
      <c r="U3792">
        <v>15</v>
      </c>
      <c r="V3792">
        <v>31.088660532023479</v>
      </c>
      <c r="W3792">
        <v>13.119586794220909</v>
      </c>
      <c r="X3792">
        <v>7</v>
      </c>
      <c r="Y3792">
        <v>1</v>
      </c>
      <c r="Z3792">
        <v>370</v>
      </c>
      <c r="AA3792" t="s">
        <v>30</v>
      </c>
      <c r="AB3792">
        <v>5</v>
      </c>
      <c r="AC3792">
        <f t="shared" si="1180"/>
        <v>55555.555555555555</v>
      </c>
      <c r="AD3792">
        <f t="shared" si="1181"/>
        <v>0.27777777777777779</v>
      </c>
      <c r="AE3792">
        <f t="shared" si="1182"/>
        <v>0.14655172413793102</v>
      </c>
      <c r="AF3792">
        <f t="shared" si="1183"/>
        <v>6.4655172413793108E-2</v>
      </c>
      <c r="AG3792">
        <v>82</v>
      </c>
      <c r="AH3792">
        <f t="shared" si="1196"/>
        <v>26</v>
      </c>
      <c r="AI3792">
        <f t="shared" si="1186"/>
        <v>14</v>
      </c>
      <c r="AJ3792">
        <f t="shared" si="1197"/>
        <v>25</v>
      </c>
      <c r="AK3792">
        <f t="shared" si="1198"/>
        <v>21</v>
      </c>
      <c r="AL3792">
        <f t="shared" si="1187"/>
        <v>16</v>
      </c>
      <c r="AM3792">
        <f t="shared" si="1188"/>
        <v>11</v>
      </c>
      <c r="AN3792">
        <f t="shared" si="1189"/>
        <v>6</v>
      </c>
      <c r="AO3792">
        <f t="shared" si="1190"/>
        <v>1</v>
      </c>
      <c r="AP3792">
        <f t="shared" si="1191"/>
        <v>13</v>
      </c>
      <c r="AQ3792">
        <f t="shared" si="1199"/>
        <v>9</v>
      </c>
      <c r="AR3792">
        <f t="shared" si="1192"/>
        <v>4</v>
      </c>
      <c r="AS3792">
        <f t="shared" si="1193"/>
        <v>1</v>
      </c>
      <c r="AT3792">
        <f t="shared" si="1194"/>
        <v>6</v>
      </c>
      <c r="AU3792">
        <f t="shared" si="1195"/>
        <v>11</v>
      </c>
    </row>
    <row r="3793" spans="1:47" x14ac:dyDescent="0.45">
      <c r="A3793" s="3">
        <v>43642</v>
      </c>
      <c r="B3793" s="3">
        <v>43660</v>
      </c>
      <c r="C3793" s="5">
        <f t="shared" si="1184"/>
        <v>18</v>
      </c>
      <c r="D3793" s="5">
        <f t="shared" si="1185"/>
        <v>6</v>
      </c>
      <c r="E3793" t="s">
        <v>34</v>
      </c>
      <c r="F3793">
        <v>54000000</v>
      </c>
      <c r="G3793">
        <v>357</v>
      </c>
      <c r="H3793">
        <v>5</v>
      </c>
      <c r="I3793">
        <v>55</v>
      </c>
      <c r="J3793">
        <v>3</v>
      </c>
      <c r="K3793">
        <v>169</v>
      </c>
      <c r="L3793">
        <v>8347</v>
      </c>
      <c r="M3793">
        <v>32</v>
      </c>
      <c r="N3793">
        <v>6</v>
      </c>
      <c r="O3793">
        <v>6</v>
      </c>
      <c r="P3793">
        <v>0</v>
      </c>
      <c r="Q3793">
        <v>8187</v>
      </c>
      <c r="R3793">
        <v>4463</v>
      </c>
      <c r="S3793">
        <v>254</v>
      </c>
      <c r="T3793">
        <v>100</v>
      </c>
      <c r="U3793">
        <v>52</v>
      </c>
      <c r="V3793">
        <v>33.808950879585637</v>
      </c>
      <c r="W3793">
        <v>12.90875027566995</v>
      </c>
      <c r="X3793">
        <v>7</v>
      </c>
      <c r="Y3793">
        <v>1</v>
      </c>
      <c r="Z3793">
        <v>113</v>
      </c>
      <c r="AA3793" t="s">
        <v>30</v>
      </c>
      <c r="AB3793">
        <v>6</v>
      </c>
      <c r="AC3793">
        <f t="shared" si="1180"/>
        <v>3000000</v>
      </c>
      <c r="AD3793">
        <f t="shared" si="1181"/>
        <v>0.33333333333333331</v>
      </c>
      <c r="AE3793">
        <f t="shared" si="1182"/>
        <v>0.39370078740157483</v>
      </c>
      <c r="AF3793">
        <f t="shared" si="1183"/>
        <v>0.20472440944881889</v>
      </c>
      <c r="AG3793">
        <v>82</v>
      </c>
      <c r="AH3793">
        <f t="shared" si="1196"/>
        <v>26</v>
      </c>
      <c r="AI3793">
        <f t="shared" si="1186"/>
        <v>14</v>
      </c>
      <c r="AJ3793">
        <f t="shared" si="1197"/>
        <v>25</v>
      </c>
      <c r="AK3793">
        <f t="shared" si="1198"/>
        <v>21</v>
      </c>
      <c r="AL3793">
        <f t="shared" si="1187"/>
        <v>16</v>
      </c>
      <c r="AM3793">
        <f t="shared" si="1188"/>
        <v>11</v>
      </c>
      <c r="AN3793">
        <f t="shared" si="1189"/>
        <v>6</v>
      </c>
      <c r="AO3793">
        <f t="shared" si="1190"/>
        <v>1</v>
      </c>
      <c r="AP3793">
        <f t="shared" si="1191"/>
        <v>13</v>
      </c>
      <c r="AQ3793">
        <f t="shared" si="1199"/>
        <v>9</v>
      </c>
      <c r="AR3793">
        <f t="shared" si="1192"/>
        <v>4</v>
      </c>
      <c r="AS3793">
        <f t="shared" si="1193"/>
        <v>1</v>
      </c>
      <c r="AT3793">
        <f t="shared" si="1194"/>
        <v>6</v>
      </c>
      <c r="AU3793">
        <f t="shared" si="1195"/>
        <v>11</v>
      </c>
    </row>
    <row r="3794" spans="1:47" x14ac:dyDescent="0.45">
      <c r="A3794" s="3">
        <v>43642</v>
      </c>
      <c r="B3794" s="3">
        <v>43653</v>
      </c>
      <c r="C3794" s="5">
        <f t="shared" si="1184"/>
        <v>11</v>
      </c>
      <c r="D3794" s="5">
        <f t="shared" si="1185"/>
        <v>6</v>
      </c>
      <c r="E3794" t="s">
        <v>34</v>
      </c>
      <c r="F3794">
        <v>2000000</v>
      </c>
      <c r="G3794">
        <v>94</v>
      </c>
      <c r="H3794">
        <v>5</v>
      </c>
      <c r="I3794">
        <v>52</v>
      </c>
      <c r="J3794">
        <v>1</v>
      </c>
      <c r="K3794">
        <v>54</v>
      </c>
      <c r="L3794">
        <v>30</v>
      </c>
      <c r="M3794">
        <v>1</v>
      </c>
      <c r="N3794">
        <v>0</v>
      </c>
      <c r="O3794">
        <v>0</v>
      </c>
      <c r="P3794">
        <v>0</v>
      </c>
      <c r="Q3794">
        <v>3527</v>
      </c>
      <c r="R3794">
        <v>1924</v>
      </c>
      <c r="S3794">
        <v>87</v>
      </c>
      <c r="T3794">
        <v>47</v>
      </c>
      <c r="U3794">
        <v>22</v>
      </c>
      <c r="V3794">
        <v>29.302990297990331</v>
      </c>
      <c r="W3794">
        <v>14.66611656749588</v>
      </c>
      <c r="X3794">
        <v>8</v>
      </c>
      <c r="Y3794">
        <v>1</v>
      </c>
      <c r="Z3794">
        <v>718</v>
      </c>
      <c r="AA3794" t="s">
        <v>30</v>
      </c>
      <c r="AB3794">
        <v>10</v>
      </c>
      <c r="AC3794">
        <f t="shared" si="1180"/>
        <v>181818.18181818182</v>
      </c>
      <c r="AD3794">
        <f t="shared" si="1181"/>
        <v>0.90909090909090906</v>
      </c>
      <c r="AE3794">
        <f t="shared" si="1182"/>
        <v>0.54022988505747127</v>
      </c>
      <c r="AF3794">
        <f t="shared" si="1183"/>
        <v>0.25287356321839083</v>
      </c>
      <c r="AG3794">
        <v>82</v>
      </c>
      <c r="AH3794">
        <f t="shared" si="1196"/>
        <v>26</v>
      </c>
      <c r="AI3794">
        <f t="shared" si="1186"/>
        <v>7</v>
      </c>
      <c r="AJ3794">
        <f t="shared" si="1197"/>
        <v>25</v>
      </c>
      <c r="AK3794">
        <f t="shared" si="1198"/>
        <v>21</v>
      </c>
      <c r="AL3794">
        <f t="shared" si="1187"/>
        <v>16</v>
      </c>
      <c r="AM3794">
        <f t="shared" si="1188"/>
        <v>11</v>
      </c>
      <c r="AN3794">
        <f t="shared" si="1189"/>
        <v>6</v>
      </c>
      <c r="AO3794">
        <f t="shared" si="1190"/>
        <v>1</v>
      </c>
      <c r="AP3794">
        <f t="shared" si="1191"/>
        <v>6</v>
      </c>
      <c r="AQ3794">
        <f t="shared" si="1199"/>
        <v>2</v>
      </c>
      <c r="AR3794">
        <f t="shared" si="1192"/>
        <v>3</v>
      </c>
      <c r="AS3794">
        <f t="shared" si="1193"/>
        <v>8</v>
      </c>
      <c r="AT3794">
        <f t="shared" si="1194"/>
        <v>13</v>
      </c>
      <c r="AU3794">
        <f t="shared" si="1195"/>
        <v>18</v>
      </c>
    </row>
    <row r="3795" spans="1:47" x14ac:dyDescent="0.45">
      <c r="A3795" s="3">
        <v>43642</v>
      </c>
      <c r="B3795" s="3">
        <v>43667</v>
      </c>
      <c r="C3795" s="5">
        <f t="shared" si="1184"/>
        <v>25</v>
      </c>
      <c r="D3795" s="5">
        <f t="shared" si="1185"/>
        <v>6</v>
      </c>
      <c r="E3795" t="s">
        <v>34</v>
      </c>
      <c r="F3795">
        <v>22500000</v>
      </c>
      <c r="G3795">
        <v>50</v>
      </c>
      <c r="H3795">
        <v>3</v>
      </c>
      <c r="I3795">
        <v>26</v>
      </c>
      <c r="J3795">
        <v>6</v>
      </c>
      <c r="K3795">
        <v>34</v>
      </c>
      <c r="L3795">
        <v>517</v>
      </c>
      <c r="M3795">
        <v>2</v>
      </c>
      <c r="N3795">
        <v>0</v>
      </c>
      <c r="O3795">
        <v>0</v>
      </c>
      <c r="P3795">
        <v>0</v>
      </c>
      <c r="Q3795">
        <v>10476</v>
      </c>
      <c r="R3795">
        <v>5593</v>
      </c>
      <c r="S3795">
        <v>310</v>
      </c>
      <c r="T3795">
        <v>35</v>
      </c>
      <c r="U3795">
        <v>29</v>
      </c>
      <c r="V3795">
        <v>30.061931282190301</v>
      </c>
      <c r="W3795">
        <v>13.548410980315261</v>
      </c>
      <c r="X3795">
        <v>8</v>
      </c>
      <c r="Y3795">
        <v>0</v>
      </c>
      <c r="Z3795">
        <v>48</v>
      </c>
      <c r="AA3795" t="s">
        <v>29</v>
      </c>
      <c r="AB3795">
        <v>7</v>
      </c>
      <c r="AC3795">
        <f t="shared" si="1180"/>
        <v>900000</v>
      </c>
      <c r="AD3795">
        <f t="shared" si="1181"/>
        <v>0.28000000000000003</v>
      </c>
      <c r="AE3795">
        <f t="shared" si="1182"/>
        <v>0.11290322580645161</v>
      </c>
      <c r="AF3795">
        <f t="shared" si="1183"/>
        <v>9.3548387096774197E-2</v>
      </c>
      <c r="AG3795">
        <v>82</v>
      </c>
      <c r="AH3795">
        <f t="shared" si="1196"/>
        <v>26</v>
      </c>
      <c r="AI3795">
        <f t="shared" si="1186"/>
        <v>21</v>
      </c>
      <c r="AJ3795">
        <f t="shared" si="1197"/>
        <v>25</v>
      </c>
      <c r="AK3795">
        <f t="shared" si="1198"/>
        <v>21</v>
      </c>
      <c r="AL3795">
        <f t="shared" si="1187"/>
        <v>16</v>
      </c>
      <c r="AM3795">
        <f t="shared" si="1188"/>
        <v>11</v>
      </c>
      <c r="AN3795">
        <f t="shared" si="1189"/>
        <v>6</v>
      </c>
      <c r="AO3795">
        <f t="shared" si="1190"/>
        <v>1</v>
      </c>
      <c r="AP3795">
        <f t="shared" si="1191"/>
        <v>20</v>
      </c>
      <c r="AQ3795">
        <f t="shared" si="1199"/>
        <v>16</v>
      </c>
      <c r="AR3795">
        <f t="shared" si="1192"/>
        <v>11</v>
      </c>
      <c r="AS3795">
        <f t="shared" si="1193"/>
        <v>6</v>
      </c>
      <c r="AT3795">
        <f t="shared" si="1194"/>
        <v>1</v>
      </c>
      <c r="AU3795">
        <f t="shared" si="1195"/>
        <v>4</v>
      </c>
    </row>
    <row r="3796" spans="1:47" x14ac:dyDescent="0.45">
      <c r="A3796" s="3">
        <v>43642</v>
      </c>
      <c r="B3796" s="3">
        <v>43667</v>
      </c>
      <c r="C3796" s="5">
        <f t="shared" si="1184"/>
        <v>25</v>
      </c>
      <c r="D3796" s="5">
        <f t="shared" si="1185"/>
        <v>6</v>
      </c>
      <c r="E3796" t="s">
        <v>34</v>
      </c>
      <c r="F3796">
        <v>3000000</v>
      </c>
      <c r="G3796">
        <v>125</v>
      </c>
      <c r="H3796">
        <v>6</v>
      </c>
      <c r="I3796">
        <v>53</v>
      </c>
      <c r="J3796">
        <v>0</v>
      </c>
      <c r="K3796">
        <v>90</v>
      </c>
      <c r="L3796">
        <v>1364</v>
      </c>
      <c r="M3796">
        <v>31</v>
      </c>
      <c r="N3796">
        <v>7</v>
      </c>
      <c r="O3796">
        <v>7</v>
      </c>
      <c r="P3796">
        <v>1</v>
      </c>
      <c r="Q3796">
        <v>3718</v>
      </c>
      <c r="R3796">
        <v>2046</v>
      </c>
      <c r="S3796">
        <v>123</v>
      </c>
      <c r="T3796">
        <v>30</v>
      </c>
      <c r="U3796">
        <v>7</v>
      </c>
      <c r="V3796">
        <v>36.215857592446923</v>
      </c>
      <c r="W3796">
        <v>12.34032782585891</v>
      </c>
      <c r="X3796">
        <v>8</v>
      </c>
      <c r="Y3796">
        <v>1</v>
      </c>
      <c r="Z3796">
        <v>1115</v>
      </c>
      <c r="AA3796" t="s">
        <v>29</v>
      </c>
      <c r="AB3796">
        <v>7</v>
      </c>
      <c r="AC3796">
        <f t="shared" si="1180"/>
        <v>120000</v>
      </c>
      <c r="AD3796">
        <f t="shared" si="1181"/>
        <v>0.28000000000000003</v>
      </c>
      <c r="AE3796">
        <f t="shared" si="1182"/>
        <v>0.24390243902439024</v>
      </c>
      <c r="AF3796">
        <f t="shared" si="1183"/>
        <v>5.6910569105691054E-2</v>
      </c>
      <c r="AG3796">
        <v>82</v>
      </c>
      <c r="AH3796">
        <f t="shared" si="1196"/>
        <v>26</v>
      </c>
      <c r="AI3796">
        <f t="shared" si="1186"/>
        <v>21</v>
      </c>
      <c r="AJ3796">
        <f t="shared" si="1197"/>
        <v>25</v>
      </c>
      <c r="AK3796">
        <f t="shared" si="1198"/>
        <v>21</v>
      </c>
      <c r="AL3796">
        <f t="shared" si="1187"/>
        <v>16</v>
      </c>
      <c r="AM3796">
        <f t="shared" si="1188"/>
        <v>11</v>
      </c>
      <c r="AN3796">
        <f t="shared" si="1189"/>
        <v>6</v>
      </c>
      <c r="AO3796">
        <f t="shared" si="1190"/>
        <v>1</v>
      </c>
      <c r="AP3796">
        <f t="shared" si="1191"/>
        <v>20</v>
      </c>
      <c r="AQ3796">
        <f t="shared" si="1199"/>
        <v>16</v>
      </c>
      <c r="AR3796">
        <f t="shared" si="1192"/>
        <v>11</v>
      </c>
      <c r="AS3796">
        <f t="shared" si="1193"/>
        <v>6</v>
      </c>
      <c r="AT3796">
        <f t="shared" si="1194"/>
        <v>1</v>
      </c>
      <c r="AU3796">
        <f t="shared" si="1195"/>
        <v>4</v>
      </c>
    </row>
    <row r="3797" spans="1:47" x14ac:dyDescent="0.45">
      <c r="A3797" s="3">
        <v>43644</v>
      </c>
      <c r="B3797" s="3">
        <v>43671</v>
      </c>
      <c r="C3797" s="5">
        <f t="shared" si="1184"/>
        <v>27</v>
      </c>
      <c r="D3797" s="5">
        <f t="shared" si="1185"/>
        <v>6</v>
      </c>
      <c r="E3797" t="s">
        <v>38</v>
      </c>
      <c r="F3797">
        <v>800000</v>
      </c>
      <c r="G3797">
        <v>14</v>
      </c>
      <c r="H3797">
        <v>4</v>
      </c>
      <c r="I3797">
        <v>18</v>
      </c>
      <c r="J3797">
        <v>0</v>
      </c>
      <c r="K3797">
        <v>30</v>
      </c>
      <c r="L3797">
        <v>0</v>
      </c>
      <c r="M3797">
        <v>0</v>
      </c>
      <c r="N3797">
        <v>1</v>
      </c>
      <c r="O3797">
        <v>1</v>
      </c>
      <c r="P3797">
        <v>1</v>
      </c>
      <c r="Q3797">
        <v>2356</v>
      </c>
      <c r="R3797">
        <v>1316</v>
      </c>
      <c r="S3797">
        <v>59</v>
      </c>
      <c r="T3797">
        <v>7</v>
      </c>
      <c r="U3797">
        <v>4</v>
      </c>
      <c r="V3797">
        <v>32.73819612590799</v>
      </c>
      <c r="W3797">
        <v>14.234211014373299</v>
      </c>
      <c r="X3797">
        <v>4</v>
      </c>
      <c r="Y3797">
        <v>1</v>
      </c>
      <c r="Z3797">
        <v>167</v>
      </c>
      <c r="AA3797" t="s">
        <v>32</v>
      </c>
      <c r="AB3797">
        <v>2</v>
      </c>
      <c r="AC3797">
        <f t="shared" si="1180"/>
        <v>29629.629629629631</v>
      </c>
      <c r="AD3797">
        <f t="shared" si="1181"/>
        <v>7.407407407407407E-2</v>
      </c>
      <c r="AE3797">
        <f t="shared" si="1182"/>
        <v>0.11864406779661017</v>
      </c>
      <c r="AF3797">
        <f t="shared" si="1183"/>
        <v>6.7796610169491525E-2</v>
      </c>
      <c r="AG3797">
        <v>66</v>
      </c>
      <c r="AH3797">
        <f t="shared" si="1196"/>
        <v>28</v>
      </c>
      <c r="AI3797">
        <f t="shared" si="1186"/>
        <v>25</v>
      </c>
      <c r="AJ3797">
        <f t="shared" si="1197"/>
        <v>27</v>
      </c>
      <c r="AK3797">
        <f t="shared" si="1198"/>
        <v>23</v>
      </c>
      <c r="AL3797">
        <f t="shared" si="1187"/>
        <v>18</v>
      </c>
      <c r="AM3797">
        <f t="shared" si="1188"/>
        <v>13</v>
      </c>
      <c r="AN3797">
        <f t="shared" si="1189"/>
        <v>8</v>
      </c>
      <c r="AO3797">
        <f t="shared" si="1190"/>
        <v>3</v>
      </c>
      <c r="AP3797">
        <f t="shared" si="1191"/>
        <v>24</v>
      </c>
      <c r="AQ3797">
        <f t="shared" si="1199"/>
        <v>20</v>
      </c>
      <c r="AR3797">
        <f t="shared" si="1192"/>
        <v>15</v>
      </c>
      <c r="AS3797">
        <f t="shared" si="1193"/>
        <v>10</v>
      </c>
      <c r="AT3797">
        <f t="shared" si="1194"/>
        <v>5</v>
      </c>
      <c r="AU3797">
        <f t="shared" si="1195"/>
        <v>0</v>
      </c>
    </row>
    <row r="3798" spans="1:47" x14ac:dyDescent="0.45">
      <c r="A3798" s="3">
        <v>43644</v>
      </c>
      <c r="B3798" s="3">
        <v>43666</v>
      </c>
      <c r="C3798" s="5">
        <f t="shared" si="1184"/>
        <v>22</v>
      </c>
      <c r="D3798" s="5">
        <f t="shared" si="1185"/>
        <v>6</v>
      </c>
      <c r="E3798" t="s">
        <v>38</v>
      </c>
      <c r="F3798">
        <v>1000000</v>
      </c>
      <c r="G3798">
        <v>121</v>
      </c>
      <c r="H3798">
        <v>12</v>
      </c>
      <c r="I3798">
        <v>84</v>
      </c>
      <c r="J3798">
        <v>0</v>
      </c>
      <c r="K3798">
        <v>81</v>
      </c>
      <c r="L3798">
        <v>341</v>
      </c>
      <c r="M3798">
        <v>1</v>
      </c>
      <c r="N3798">
        <v>0</v>
      </c>
      <c r="O3798">
        <v>0</v>
      </c>
      <c r="P3798">
        <v>0</v>
      </c>
      <c r="Q3798">
        <v>5423</v>
      </c>
      <c r="R3798">
        <v>2995</v>
      </c>
      <c r="S3798">
        <v>177</v>
      </c>
      <c r="T3798">
        <v>78</v>
      </c>
      <c r="U3798">
        <v>19</v>
      </c>
      <c r="V3798">
        <v>36.476375975024297</v>
      </c>
      <c r="W3798">
        <v>12.37522933703065</v>
      </c>
      <c r="X3798">
        <v>8</v>
      </c>
      <c r="Y3798">
        <v>1</v>
      </c>
      <c r="Z3798">
        <v>736</v>
      </c>
      <c r="AA3798" t="s">
        <v>32</v>
      </c>
      <c r="AB3798">
        <v>2</v>
      </c>
      <c r="AC3798">
        <f t="shared" si="1180"/>
        <v>45454.545454545456</v>
      </c>
      <c r="AD3798">
        <f t="shared" si="1181"/>
        <v>9.0909090909090912E-2</v>
      </c>
      <c r="AE3798">
        <f t="shared" si="1182"/>
        <v>0.44067796610169491</v>
      </c>
      <c r="AF3798">
        <f t="shared" si="1183"/>
        <v>0.10734463276836158</v>
      </c>
      <c r="AG3798">
        <v>66</v>
      </c>
      <c r="AH3798">
        <f t="shared" si="1196"/>
        <v>28</v>
      </c>
      <c r="AI3798">
        <f t="shared" si="1186"/>
        <v>20</v>
      </c>
      <c r="AJ3798">
        <f t="shared" si="1197"/>
        <v>27</v>
      </c>
      <c r="AK3798">
        <f t="shared" si="1198"/>
        <v>23</v>
      </c>
      <c r="AL3798">
        <f t="shared" si="1187"/>
        <v>18</v>
      </c>
      <c r="AM3798">
        <f t="shared" si="1188"/>
        <v>13</v>
      </c>
      <c r="AN3798">
        <f t="shared" si="1189"/>
        <v>8</v>
      </c>
      <c r="AO3798">
        <f t="shared" si="1190"/>
        <v>3</v>
      </c>
      <c r="AP3798">
        <f t="shared" si="1191"/>
        <v>19</v>
      </c>
      <c r="AQ3798">
        <f t="shared" si="1199"/>
        <v>15</v>
      </c>
      <c r="AR3798">
        <f t="shared" si="1192"/>
        <v>10</v>
      </c>
      <c r="AS3798">
        <f t="shared" si="1193"/>
        <v>5</v>
      </c>
      <c r="AT3798">
        <f t="shared" si="1194"/>
        <v>0</v>
      </c>
      <c r="AU3798">
        <f t="shared" si="1195"/>
        <v>5</v>
      </c>
    </row>
    <row r="3799" spans="1:47" x14ac:dyDescent="0.45">
      <c r="A3799" s="3">
        <v>43644</v>
      </c>
      <c r="B3799" s="3">
        <v>43661</v>
      </c>
      <c r="C3799" s="5">
        <f t="shared" si="1184"/>
        <v>17</v>
      </c>
      <c r="D3799" s="5">
        <f t="shared" si="1185"/>
        <v>6</v>
      </c>
      <c r="E3799" t="s">
        <v>38</v>
      </c>
      <c r="F3799">
        <v>1000000</v>
      </c>
      <c r="G3799">
        <v>10</v>
      </c>
      <c r="H3799">
        <v>8</v>
      </c>
      <c r="I3799">
        <v>18</v>
      </c>
      <c r="J3799">
        <v>0</v>
      </c>
      <c r="K3799">
        <v>46</v>
      </c>
      <c r="L3799">
        <v>1703</v>
      </c>
      <c r="M3799">
        <v>0</v>
      </c>
      <c r="N3799">
        <v>1</v>
      </c>
      <c r="O3799">
        <v>1</v>
      </c>
      <c r="P3799">
        <v>1</v>
      </c>
      <c r="Q3799">
        <v>1649</v>
      </c>
      <c r="R3799">
        <v>925</v>
      </c>
      <c r="S3799">
        <v>42</v>
      </c>
      <c r="T3799">
        <v>22</v>
      </c>
      <c r="U3799">
        <v>3</v>
      </c>
      <c r="V3799">
        <v>33.664184684684699</v>
      </c>
      <c r="W3799">
        <v>14.03517760617761</v>
      </c>
      <c r="X3799">
        <v>4</v>
      </c>
      <c r="Y3799">
        <v>1</v>
      </c>
      <c r="Z3799">
        <v>132</v>
      </c>
      <c r="AA3799" t="s">
        <v>32</v>
      </c>
      <c r="AB3799">
        <v>2</v>
      </c>
      <c r="AC3799">
        <f t="shared" si="1180"/>
        <v>58823.529411764706</v>
      </c>
      <c r="AD3799">
        <f t="shared" si="1181"/>
        <v>0.11764705882352941</v>
      </c>
      <c r="AE3799">
        <f t="shared" si="1182"/>
        <v>0.52380952380952384</v>
      </c>
      <c r="AF3799">
        <f t="shared" si="1183"/>
        <v>7.1428571428571425E-2</v>
      </c>
      <c r="AG3799">
        <v>66</v>
      </c>
      <c r="AH3799">
        <f t="shared" si="1196"/>
        <v>28</v>
      </c>
      <c r="AI3799">
        <f t="shared" si="1186"/>
        <v>15</v>
      </c>
      <c r="AJ3799">
        <f t="shared" si="1197"/>
        <v>27</v>
      </c>
      <c r="AK3799">
        <f t="shared" si="1198"/>
        <v>23</v>
      </c>
      <c r="AL3799">
        <f t="shared" si="1187"/>
        <v>18</v>
      </c>
      <c r="AM3799">
        <f t="shared" si="1188"/>
        <v>13</v>
      </c>
      <c r="AN3799">
        <f t="shared" si="1189"/>
        <v>8</v>
      </c>
      <c r="AO3799">
        <f t="shared" si="1190"/>
        <v>3</v>
      </c>
      <c r="AP3799">
        <f t="shared" si="1191"/>
        <v>14</v>
      </c>
      <c r="AQ3799">
        <f t="shared" si="1199"/>
        <v>10</v>
      </c>
      <c r="AR3799">
        <f t="shared" si="1192"/>
        <v>5</v>
      </c>
      <c r="AS3799">
        <f t="shared" si="1193"/>
        <v>0</v>
      </c>
      <c r="AT3799">
        <f t="shared" si="1194"/>
        <v>5</v>
      </c>
      <c r="AU3799">
        <f t="shared" si="1195"/>
        <v>10</v>
      </c>
    </row>
    <row r="3800" spans="1:47" x14ac:dyDescent="0.45">
      <c r="A3800" s="3">
        <v>43644</v>
      </c>
      <c r="B3800" s="3">
        <v>43660</v>
      </c>
      <c r="C3800" s="5">
        <f t="shared" si="1184"/>
        <v>16</v>
      </c>
      <c r="D3800" s="5">
        <f t="shared" si="1185"/>
        <v>6</v>
      </c>
      <c r="E3800" t="s">
        <v>38</v>
      </c>
      <c r="F3800">
        <v>1000000</v>
      </c>
      <c r="G3800">
        <v>82</v>
      </c>
      <c r="H3800">
        <v>8</v>
      </c>
      <c r="I3800">
        <v>32</v>
      </c>
      <c r="J3800">
        <v>0</v>
      </c>
      <c r="K3800">
        <v>47</v>
      </c>
      <c r="L3800">
        <v>830</v>
      </c>
      <c r="M3800">
        <v>0</v>
      </c>
      <c r="N3800">
        <v>0</v>
      </c>
      <c r="O3800">
        <v>0</v>
      </c>
      <c r="P3800">
        <v>0</v>
      </c>
      <c r="Q3800">
        <v>3697</v>
      </c>
      <c r="R3800">
        <v>2003</v>
      </c>
      <c r="S3800">
        <v>112</v>
      </c>
      <c r="T3800">
        <v>91</v>
      </c>
      <c r="U3800">
        <v>21</v>
      </c>
      <c r="V3800">
        <v>32.533935815027462</v>
      </c>
      <c r="W3800">
        <v>13.16436269702589</v>
      </c>
      <c r="X3800">
        <v>7</v>
      </c>
      <c r="Y3800">
        <v>1</v>
      </c>
      <c r="Z3800">
        <v>341</v>
      </c>
      <c r="AA3800" t="s">
        <v>32</v>
      </c>
      <c r="AB3800">
        <v>4</v>
      </c>
      <c r="AC3800">
        <f t="shared" si="1180"/>
        <v>62500</v>
      </c>
      <c r="AD3800">
        <f t="shared" si="1181"/>
        <v>0.25</v>
      </c>
      <c r="AE3800">
        <f t="shared" si="1182"/>
        <v>0.8125</v>
      </c>
      <c r="AF3800">
        <f t="shared" si="1183"/>
        <v>0.1875</v>
      </c>
      <c r="AG3800">
        <v>66</v>
      </c>
      <c r="AH3800">
        <f t="shared" si="1196"/>
        <v>28</v>
      </c>
      <c r="AI3800">
        <f t="shared" si="1186"/>
        <v>14</v>
      </c>
      <c r="AJ3800">
        <f t="shared" si="1197"/>
        <v>27</v>
      </c>
      <c r="AK3800">
        <f t="shared" si="1198"/>
        <v>23</v>
      </c>
      <c r="AL3800">
        <f t="shared" si="1187"/>
        <v>18</v>
      </c>
      <c r="AM3800">
        <f t="shared" si="1188"/>
        <v>13</v>
      </c>
      <c r="AN3800">
        <f t="shared" si="1189"/>
        <v>8</v>
      </c>
      <c r="AO3800">
        <f t="shared" si="1190"/>
        <v>3</v>
      </c>
      <c r="AP3800">
        <f t="shared" si="1191"/>
        <v>13</v>
      </c>
      <c r="AQ3800">
        <f t="shared" si="1199"/>
        <v>9</v>
      </c>
      <c r="AR3800">
        <f t="shared" si="1192"/>
        <v>4</v>
      </c>
      <c r="AS3800">
        <f t="shared" si="1193"/>
        <v>1</v>
      </c>
      <c r="AT3800">
        <f t="shared" si="1194"/>
        <v>6</v>
      </c>
      <c r="AU3800">
        <f t="shared" si="1195"/>
        <v>11</v>
      </c>
    </row>
    <row r="3801" spans="1:47" x14ac:dyDescent="0.45">
      <c r="A3801" s="3">
        <v>43644</v>
      </c>
      <c r="B3801" s="3">
        <v>43660</v>
      </c>
      <c r="C3801" s="5">
        <f t="shared" si="1184"/>
        <v>16</v>
      </c>
      <c r="D3801" s="5">
        <f t="shared" si="1185"/>
        <v>6</v>
      </c>
      <c r="E3801" t="s">
        <v>38</v>
      </c>
      <c r="F3801">
        <v>1000000</v>
      </c>
      <c r="G3801">
        <v>136</v>
      </c>
      <c r="H3801">
        <v>12</v>
      </c>
      <c r="I3801">
        <v>16</v>
      </c>
      <c r="J3801">
        <v>0</v>
      </c>
      <c r="K3801">
        <v>77</v>
      </c>
      <c r="L3801">
        <v>163</v>
      </c>
      <c r="M3801">
        <v>7</v>
      </c>
      <c r="N3801">
        <v>0</v>
      </c>
      <c r="O3801">
        <v>0</v>
      </c>
      <c r="P3801">
        <v>0</v>
      </c>
      <c r="Q3801">
        <v>2467</v>
      </c>
      <c r="R3801">
        <v>1360</v>
      </c>
      <c r="S3801">
        <v>80</v>
      </c>
      <c r="T3801">
        <v>32</v>
      </c>
      <c r="U3801">
        <v>24</v>
      </c>
      <c r="V3801">
        <v>36.118088235294152</v>
      </c>
      <c r="W3801">
        <v>12.444852941176469</v>
      </c>
      <c r="X3801">
        <v>8</v>
      </c>
      <c r="Y3801">
        <v>1</v>
      </c>
      <c r="Z3801">
        <v>4036</v>
      </c>
      <c r="AA3801" t="s">
        <v>32</v>
      </c>
      <c r="AB3801">
        <v>9</v>
      </c>
      <c r="AC3801">
        <f t="shared" si="1180"/>
        <v>62500</v>
      </c>
      <c r="AD3801">
        <f t="shared" si="1181"/>
        <v>0.5625</v>
      </c>
      <c r="AE3801">
        <f t="shared" si="1182"/>
        <v>0.4</v>
      </c>
      <c r="AF3801">
        <f t="shared" si="1183"/>
        <v>0.3</v>
      </c>
      <c r="AG3801">
        <v>66</v>
      </c>
      <c r="AH3801">
        <f t="shared" si="1196"/>
        <v>28</v>
      </c>
      <c r="AI3801">
        <f t="shared" si="1186"/>
        <v>14</v>
      </c>
      <c r="AJ3801">
        <f t="shared" si="1197"/>
        <v>27</v>
      </c>
      <c r="AK3801">
        <f t="shared" si="1198"/>
        <v>23</v>
      </c>
      <c r="AL3801">
        <f t="shared" si="1187"/>
        <v>18</v>
      </c>
      <c r="AM3801">
        <f t="shared" si="1188"/>
        <v>13</v>
      </c>
      <c r="AN3801">
        <f t="shared" si="1189"/>
        <v>8</v>
      </c>
      <c r="AO3801">
        <f t="shared" si="1190"/>
        <v>3</v>
      </c>
      <c r="AP3801">
        <f t="shared" si="1191"/>
        <v>13</v>
      </c>
      <c r="AQ3801">
        <f t="shared" si="1199"/>
        <v>9</v>
      </c>
      <c r="AR3801">
        <f t="shared" si="1192"/>
        <v>4</v>
      </c>
      <c r="AS3801">
        <f t="shared" si="1193"/>
        <v>1</v>
      </c>
      <c r="AT3801">
        <f t="shared" si="1194"/>
        <v>6</v>
      </c>
      <c r="AU3801">
        <f t="shared" si="1195"/>
        <v>11</v>
      </c>
    </row>
    <row r="3802" spans="1:47" x14ac:dyDescent="0.45">
      <c r="A3802" s="3">
        <v>43644</v>
      </c>
      <c r="B3802" s="3">
        <v>43655</v>
      </c>
      <c r="C3802" s="5">
        <f t="shared" si="1184"/>
        <v>11</v>
      </c>
      <c r="D3802" s="5">
        <f t="shared" si="1185"/>
        <v>6</v>
      </c>
      <c r="E3802" t="s">
        <v>38</v>
      </c>
      <c r="F3802">
        <v>500000</v>
      </c>
      <c r="G3802">
        <v>18</v>
      </c>
      <c r="H3802">
        <v>6</v>
      </c>
      <c r="I3802">
        <v>57</v>
      </c>
      <c r="J3802">
        <v>0</v>
      </c>
      <c r="K3802">
        <v>41</v>
      </c>
      <c r="L3802">
        <v>18</v>
      </c>
      <c r="M3802">
        <v>0</v>
      </c>
      <c r="N3802">
        <v>0</v>
      </c>
      <c r="O3802">
        <v>0</v>
      </c>
      <c r="P3802">
        <v>0</v>
      </c>
      <c r="Q3802">
        <v>5007</v>
      </c>
      <c r="R3802">
        <v>2757</v>
      </c>
      <c r="S3802">
        <v>152</v>
      </c>
      <c r="T3802">
        <v>72</v>
      </c>
      <c r="U3802">
        <v>25</v>
      </c>
      <c r="V3802">
        <v>34.782332304850833</v>
      </c>
      <c r="W3802">
        <v>12.913914223125831</v>
      </c>
      <c r="X3802">
        <v>6</v>
      </c>
      <c r="Y3802">
        <v>1</v>
      </c>
      <c r="Z3802">
        <v>388</v>
      </c>
      <c r="AA3802" t="s">
        <v>32</v>
      </c>
      <c r="AB3802">
        <v>3</v>
      </c>
      <c r="AC3802">
        <f t="shared" si="1180"/>
        <v>45454.545454545456</v>
      </c>
      <c r="AD3802">
        <f t="shared" si="1181"/>
        <v>0.27272727272727271</v>
      </c>
      <c r="AE3802">
        <f t="shared" si="1182"/>
        <v>0.47368421052631576</v>
      </c>
      <c r="AF3802">
        <f t="shared" si="1183"/>
        <v>0.16447368421052633</v>
      </c>
      <c r="AG3802">
        <v>66</v>
      </c>
      <c r="AH3802">
        <f t="shared" si="1196"/>
        <v>28</v>
      </c>
      <c r="AI3802">
        <f t="shared" si="1186"/>
        <v>9</v>
      </c>
      <c r="AJ3802">
        <f t="shared" si="1197"/>
        <v>27</v>
      </c>
      <c r="AK3802">
        <f t="shared" si="1198"/>
        <v>23</v>
      </c>
      <c r="AL3802">
        <f t="shared" si="1187"/>
        <v>18</v>
      </c>
      <c r="AM3802">
        <f t="shared" si="1188"/>
        <v>13</v>
      </c>
      <c r="AN3802">
        <f t="shared" si="1189"/>
        <v>8</v>
      </c>
      <c r="AO3802">
        <f t="shared" si="1190"/>
        <v>3</v>
      </c>
      <c r="AP3802">
        <f t="shared" si="1191"/>
        <v>8</v>
      </c>
      <c r="AQ3802">
        <f t="shared" si="1199"/>
        <v>4</v>
      </c>
      <c r="AR3802">
        <f t="shared" si="1192"/>
        <v>1</v>
      </c>
      <c r="AS3802">
        <f t="shared" si="1193"/>
        <v>6</v>
      </c>
      <c r="AT3802">
        <f t="shared" si="1194"/>
        <v>11</v>
      </c>
      <c r="AU3802">
        <f t="shared" si="1195"/>
        <v>16</v>
      </c>
    </row>
    <row r="3803" spans="1:47" x14ac:dyDescent="0.45">
      <c r="A3803" s="3">
        <v>43644</v>
      </c>
      <c r="B3803" s="3">
        <v>43674</v>
      </c>
      <c r="C3803" s="5">
        <f t="shared" si="1184"/>
        <v>30</v>
      </c>
      <c r="D3803" s="5">
        <f t="shared" si="1185"/>
        <v>6</v>
      </c>
      <c r="E3803" t="s">
        <v>38</v>
      </c>
      <c r="F3803">
        <v>3000000</v>
      </c>
      <c r="G3803">
        <v>20</v>
      </c>
      <c r="H3803">
        <v>5</v>
      </c>
      <c r="I3803">
        <v>13</v>
      </c>
      <c r="J3803">
        <v>0</v>
      </c>
      <c r="K3803">
        <v>27</v>
      </c>
      <c r="L3803">
        <v>730</v>
      </c>
      <c r="M3803">
        <v>0</v>
      </c>
      <c r="N3803">
        <v>0</v>
      </c>
      <c r="O3803">
        <v>0</v>
      </c>
      <c r="P3803">
        <v>0</v>
      </c>
      <c r="Q3803">
        <v>1251</v>
      </c>
      <c r="R3803">
        <v>719</v>
      </c>
      <c r="S3803">
        <v>44</v>
      </c>
      <c r="T3803">
        <v>13</v>
      </c>
      <c r="U3803">
        <v>2</v>
      </c>
      <c r="V3803">
        <v>43.052037078012397</v>
      </c>
      <c r="W3803">
        <v>11.313969844480971</v>
      </c>
      <c r="X3803">
        <v>6</v>
      </c>
      <c r="Y3803">
        <v>0</v>
      </c>
      <c r="Z3803">
        <v>37</v>
      </c>
      <c r="AA3803" t="s">
        <v>27</v>
      </c>
      <c r="AB3803">
        <v>0</v>
      </c>
      <c r="AC3803">
        <f t="shared" si="1180"/>
        <v>100000</v>
      </c>
      <c r="AD3803">
        <f t="shared" si="1181"/>
        <v>0</v>
      </c>
      <c r="AE3803">
        <f t="shared" si="1182"/>
        <v>0.29545454545454547</v>
      </c>
      <c r="AF3803">
        <f t="shared" si="1183"/>
        <v>4.5454545454545456E-2</v>
      </c>
      <c r="AG3803">
        <v>66</v>
      </c>
      <c r="AH3803">
        <f t="shared" si="1196"/>
        <v>28</v>
      </c>
      <c r="AI3803">
        <f t="shared" si="1186"/>
        <v>28</v>
      </c>
      <c r="AJ3803">
        <f t="shared" si="1197"/>
        <v>27</v>
      </c>
      <c r="AK3803">
        <f t="shared" si="1198"/>
        <v>23</v>
      </c>
      <c r="AL3803">
        <f t="shared" si="1187"/>
        <v>18</v>
      </c>
      <c r="AM3803">
        <f t="shared" si="1188"/>
        <v>13</v>
      </c>
      <c r="AN3803">
        <f t="shared" si="1189"/>
        <v>8</v>
      </c>
      <c r="AO3803">
        <f t="shared" si="1190"/>
        <v>3</v>
      </c>
      <c r="AP3803">
        <f t="shared" si="1191"/>
        <v>27</v>
      </c>
      <c r="AQ3803">
        <f t="shared" si="1199"/>
        <v>23</v>
      </c>
      <c r="AR3803">
        <f t="shared" si="1192"/>
        <v>18</v>
      </c>
      <c r="AS3803">
        <f t="shared" si="1193"/>
        <v>13</v>
      </c>
      <c r="AT3803">
        <f t="shared" si="1194"/>
        <v>8</v>
      </c>
      <c r="AU3803">
        <f t="shared" si="1195"/>
        <v>3</v>
      </c>
    </row>
    <row r="3804" spans="1:47" x14ac:dyDescent="0.45">
      <c r="A3804" s="3">
        <v>43644</v>
      </c>
      <c r="B3804" s="3">
        <v>43667</v>
      </c>
      <c r="C3804" s="5">
        <f t="shared" si="1184"/>
        <v>23</v>
      </c>
      <c r="D3804" s="5">
        <f t="shared" si="1185"/>
        <v>6</v>
      </c>
      <c r="E3804" t="s">
        <v>38</v>
      </c>
      <c r="F3804">
        <v>1000000</v>
      </c>
      <c r="G3804">
        <v>255</v>
      </c>
      <c r="H3804">
        <v>7</v>
      </c>
      <c r="I3804">
        <v>34</v>
      </c>
      <c r="J3804">
        <v>0</v>
      </c>
      <c r="K3804">
        <v>40</v>
      </c>
      <c r="L3804">
        <v>731</v>
      </c>
      <c r="M3804">
        <v>3</v>
      </c>
      <c r="N3804">
        <v>1</v>
      </c>
      <c r="O3804">
        <v>1</v>
      </c>
      <c r="P3804">
        <v>0</v>
      </c>
      <c r="Q3804">
        <v>4020</v>
      </c>
      <c r="R3804">
        <v>2272</v>
      </c>
      <c r="S3804">
        <v>142</v>
      </c>
      <c r="T3804">
        <v>83</v>
      </c>
      <c r="U3804">
        <v>39</v>
      </c>
      <c r="V3804">
        <v>40.906619718309877</v>
      </c>
      <c r="W3804">
        <v>11.528521126760561</v>
      </c>
      <c r="X3804">
        <v>6</v>
      </c>
      <c r="Y3804">
        <v>1</v>
      </c>
      <c r="Z3804">
        <v>1196</v>
      </c>
      <c r="AA3804" t="s">
        <v>27</v>
      </c>
      <c r="AB3804">
        <v>3</v>
      </c>
      <c r="AC3804">
        <f t="shared" si="1180"/>
        <v>43478.260869565216</v>
      </c>
      <c r="AD3804">
        <f t="shared" si="1181"/>
        <v>0.13043478260869565</v>
      </c>
      <c r="AE3804">
        <f t="shared" si="1182"/>
        <v>0.58450704225352113</v>
      </c>
      <c r="AF3804">
        <f t="shared" si="1183"/>
        <v>0.27464788732394368</v>
      </c>
      <c r="AG3804">
        <v>66</v>
      </c>
      <c r="AH3804">
        <f t="shared" si="1196"/>
        <v>28</v>
      </c>
      <c r="AI3804">
        <f t="shared" si="1186"/>
        <v>21</v>
      </c>
      <c r="AJ3804">
        <f t="shared" si="1197"/>
        <v>27</v>
      </c>
      <c r="AK3804">
        <f t="shared" si="1198"/>
        <v>23</v>
      </c>
      <c r="AL3804">
        <f t="shared" si="1187"/>
        <v>18</v>
      </c>
      <c r="AM3804">
        <f t="shared" si="1188"/>
        <v>13</v>
      </c>
      <c r="AN3804">
        <f t="shared" si="1189"/>
        <v>8</v>
      </c>
      <c r="AO3804">
        <f t="shared" si="1190"/>
        <v>3</v>
      </c>
      <c r="AP3804">
        <f t="shared" si="1191"/>
        <v>20</v>
      </c>
      <c r="AQ3804">
        <f t="shared" si="1199"/>
        <v>16</v>
      </c>
      <c r="AR3804">
        <f t="shared" si="1192"/>
        <v>11</v>
      </c>
      <c r="AS3804">
        <f t="shared" si="1193"/>
        <v>6</v>
      </c>
      <c r="AT3804">
        <f t="shared" si="1194"/>
        <v>1</v>
      </c>
      <c r="AU3804">
        <f t="shared" si="1195"/>
        <v>4</v>
      </c>
    </row>
    <row r="3805" spans="1:47" x14ac:dyDescent="0.45">
      <c r="A3805" s="3">
        <v>43644</v>
      </c>
      <c r="B3805" s="3">
        <v>43663</v>
      </c>
      <c r="C3805" s="5">
        <f t="shared" si="1184"/>
        <v>19</v>
      </c>
      <c r="D3805" s="5">
        <f t="shared" si="1185"/>
        <v>6</v>
      </c>
      <c r="E3805" t="s">
        <v>38</v>
      </c>
      <c r="F3805">
        <v>1000000</v>
      </c>
      <c r="G3805">
        <v>123</v>
      </c>
      <c r="H3805">
        <v>8</v>
      </c>
      <c r="I3805">
        <v>34</v>
      </c>
      <c r="J3805">
        <v>0</v>
      </c>
      <c r="K3805">
        <v>44</v>
      </c>
      <c r="L3805">
        <v>37</v>
      </c>
      <c r="M3805">
        <v>1</v>
      </c>
      <c r="N3805">
        <v>0</v>
      </c>
      <c r="O3805">
        <v>0</v>
      </c>
      <c r="P3805">
        <v>0</v>
      </c>
      <c r="Q3805">
        <v>4421</v>
      </c>
      <c r="R3805">
        <v>2422</v>
      </c>
      <c r="S3805">
        <v>132</v>
      </c>
      <c r="T3805">
        <v>113</v>
      </c>
      <c r="U3805">
        <v>49</v>
      </c>
      <c r="V3805">
        <v>33.786597540224697</v>
      </c>
      <c r="W3805">
        <v>13.10505029652429</v>
      </c>
      <c r="X3805">
        <v>10</v>
      </c>
      <c r="Y3805">
        <v>1</v>
      </c>
      <c r="Z3805">
        <v>974</v>
      </c>
      <c r="AA3805" t="s">
        <v>27</v>
      </c>
      <c r="AB3805">
        <v>8</v>
      </c>
      <c r="AC3805">
        <f t="shared" si="1180"/>
        <v>52631.57894736842</v>
      </c>
      <c r="AD3805">
        <f t="shared" si="1181"/>
        <v>0.42105263157894735</v>
      </c>
      <c r="AE3805">
        <f t="shared" si="1182"/>
        <v>0.85606060606060608</v>
      </c>
      <c r="AF3805">
        <f t="shared" si="1183"/>
        <v>0.37121212121212122</v>
      </c>
      <c r="AG3805">
        <v>66</v>
      </c>
      <c r="AH3805">
        <f t="shared" si="1196"/>
        <v>28</v>
      </c>
      <c r="AI3805">
        <f t="shared" si="1186"/>
        <v>17</v>
      </c>
      <c r="AJ3805">
        <f t="shared" si="1197"/>
        <v>27</v>
      </c>
      <c r="AK3805">
        <f t="shared" si="1198"/>
        <v>23</v>
      </c>
      <c r="AL3805">
        <f t="shared" si="1187"/>
        <v>18</v>
      </c>
      <c r="AM3805">
        <f t="shared" si="1188"/>
        <v>13</v>
      </c>
      <c r="AN3805">
        <f t="shared" si="1189"/>
        <v>8</v>
      </c>
      <c r="AO3805">
        <f t="shared" si="1190"/>
        <v>3</v>
      </c>
      <c r="AP3805">
        <f t="shared" si="1191"/>
        <v>16</v>
      </c>
      <c r="AQ3805">
        <f t="shared" si="1199"/>
        <v>12</v>
      </c>
      <c r="AR3805">
        <f t="shared" si="1192"/>
        <v>7</v>
      </c>
      <c r="AS3805">
        <f t="shared" si="1193"/>
        <v>2</v>
      </c>
      <c r="AT3805">
        <f t="shared" si="1194"/>
        <v>3</v>
      </c>
      <c r="AU3805">
        <f t="shared" si="1195"/>
        <v>8</v>
      </c>
    </row>
    <row r="3806" spans="1:47" x14ac:dyDescent="0.45">
      <c r="A3806" s="3">
        <v>43644</v>
      </c>
      <c r="B3806" s="3">
        <v>43660</v>
      </c>
      <c r="C3806" s="5">
        <f t="shared" si="1184"/>
        <v>16</v>
      </c>
      <c r="D3806" s="5">
        <f t="shared" si="1185"/>
        <v>6</v>
      </c>
      <c r="E3806" t="s">
        <v>38</v>
      </c>
      <c r="F3806">
        <v>500000</v>
      </c>
      <c r="G3806">
        <v>41</v>
      </c>
      <c r="H3806">
        <v>9</v>
      </c>
      <c r="I3806">
        <v>27</v>
      </c>
      <c r="J3806">
        <v>0</v>
      </c>
      <c r="K3806">
        <v>47</v>
      </c>
      <c r="L3806">
        <v>415</v>
      </c>
      <c r="M3806">
        <v>1</v>
      </c>
      <c r="N3806">
        <v>1</v>
      </c>
      <c r="O3806">
        <v>1</v>
      </c>
      <c r="P3806">
        <v>1</v>
      </c>
      <c r="Q3806">
        <v>3711</v>
      </c>
      <c r="R3806">
        <v>2119</v>
      </c>
      <c r="S3806">
        <v>134</v>
      </c>
      <c r="T3806">
        <v>32</v>
      </c>
      <c r="U3806">
        <v>22</v>
      </c>
      <c r="V3806">
        <v>42.624573316757449</v>
      </c>
      <c r="W3806">
        <v>11.24255263324717</v>
      </c>
      <c r="X3806">
        <v>7</v>
      </c>
      <c r="Y3806">
        <v>1</v>
      </c>
      <c r="Z3806">
        <v>929</v>
      </c>
      <c r="AA3806" t="s">
        <v>27</v>
      </c>
      <c r="AB3806">
        <v>4</v>
      </c>
      <c r="AC3806">
        <f t="shared" si="1180"/>
        <v>31250</v>
      </c>
      <c r="AD3806">
        <f t="shared" si="1181"/>
        <v>0.25</v>
      </c>
      <c r="AE3806">
        <f t="shared" si="1182"/>
        <v>0.23880597014925373</v>
      </c>
      <c r="AF3806">
        <f t="shared" si="1183"/>
        <v>0.16417910447761194</v>
      </c>
      <c r="AG3806">
        <v>66</v>
      </c>
      <c r="AH3806">
        <f t="shared" si="1196"/>
        <v>28</v>
      </c>
      <c r="AI3806">
        <f t="shared" si="1186"/>
        <v>14</v>
      </c>
      <c r="AJ3806">
        <f t="shared" si="1197"/>
        <v>27</v>
      </c>
      <c r="AK3806">
        <f t="shared" si="1198"/>
        <v>23</v>
      </c>
      <c r="AL3806">
        <f t="shared" si="1187"/>
        <v>18</v>
      </c>
      <c r="AM3806">
        <f t="shared" si="1188"/>
        <v>13</v>
      </c>
      <c r="AN3806">
        <f t="shared" si="1189"/>
        <v>8</v>
      </c>
      <c r="AO3806">
        <f t="shared" si="1190"/>
        <v>3</v>
      </c>
      <c r="AP3806">
        <f t="shared" si="1191"/>
        <v>13</v>
      </c>
      <c r="AQ3806">
        <f t="shared" si="1199"/>
        <v>9</v>
      </c>
      <c r="AR3806">
        <f t="shared" si="1192"/>
        <v>4</v>
      </c>
      <c r="AS3806">
        <f t="shared" si="1193"/>
        <v>1</v>
      </c>
      <c r="AT3806">
        <f t="shared" si="1194"/>
        <v>6</v>
      </c>
      <c r="AU3806">
        <f t="shared" si="1195"/>
        <v>11</v>
      </c>
    </row>
    <row r="3807" spans="1:47" x14ac:dyDescent="0.45">
      <c r="A3807" s="3">
        <v>43644</v>
      </c>
      <c r="B3807" s="3">
        <v>43660</v>
      </c>
      <c r="C3807" s="5">
        <f t="shared" si="1184"/>
        <v>16</v>
      </c>
      <c r="D3807" s="5">
        <f t="shared" si="1185"/>
        <v>6</v>
      </c>
      <c r="E3807" t="s">
        <v>38</v>
      </c>
      <c r="F3807">
        <v>500000</v>
      </c>
      <c r="G3807">
        <v>44</v>
      </c>
      <c r="H3807">
        <v>7</v>
      </c>
      <c r="I3807">
        <v>35</v>
      </c>
      <c r="J3807">
        <v>1</v>
      </c>
      <c r="K3807">
        <v>47</v>
      </c>
      <c r="L3807">
        <v>46</v>
      </c>
      <c r="M3807">
        <v>2</v>
      </c>
      <c r="N3807">
        <v>1</v>
      </c>
      <c r="O3807">
        <v>1</v>
      </c>
      <c r="P3807">
        <v>1</v>
      </c>
      <c r="Q3807">
        <v>2052</v>
      </c>
      <c r="R3807">
        <v>1123</v>
      </c>
      <c r="S3807">
        <v>75</v>
      </c>
      <c r="T3807">
        <v>17</v>
      </c>
      <c r="U3807">
        <v>17</v>
      </c>
      <c r="V3807">
        <v>37.051848501038897</v>
      </c>
      <c r="W3807">
        <v>11.811131611754231</v>
      </c>
      <c r="X3807">
        <v>6</v>
      </c>
      <c r="Y3807">
        <v>1</v>
      </c>
      <c r="Z3807">
        <v>505</v>
      </c>
      <c r="AA3807" t="s">
        <v>27</v>
      </c>
      <c r="AB3807">
        <v>11</v>
      </c>
      <c r="AC3807">
        <f t="shared" si="1180"/>
        <v>31250</v>
      </c>
      <c r="AD3807">
        <f t="shared" si="1181"/>
        <v>0.6875</v>
      </c>
      <c r="AE3807">
        <f t="shared" si="1182"/>
        <v>0.22666666666666666</v>
      </c>
      <c r="AF3807">
        <f t="shared" si="1183"/>
        <v>0.22666666666666666</v>
      </c>
      <c r="AG3807">
        <v>66</v>
      </c>
      <c r="AH3807">
        <f t="shared" si="1196"/>
        <v>28</v>
      </c>
      <c r="AI3807">
        <f t="shared" si="1186"/>
        <v>14</v>
      </c>
      <c r="AJ3807">
        <f t="shared" si="1197"/>
        <v>27</v>
      </c>
      <c r="AK3807">
        <f t="shared" si="1198"/>
        <v>23</v>
      </c>
      <c r="AL3807">
        <f t="shared" si="1187"/>
        <v>18</v>
      </c>
      <c r="AM3807">
        <f t="shared" si="1188"/>
        <v>13</v>
      </c>
      <c r="AN3807">
        <f t="shared" si="1189"/>
        <v>8</v>
      </c>
      <c r="AO3807">
        <f t="shared" si="1190"/>
        <v>3</v>
      </c>
      <c r="AP3807">
        <f t="shared" si="1191"/>
        <v>13</v>
      </c>
      <c r="AQ3807">
        <f t="shared" si="1199"/>
        <v>9</v>
      </c>
      <c r="AR3807">
        <f t="shared" si="1192"/>
        <v>4</v>
      </c>
      <c r="AS3807">
        <f t="shared" si="1193"/>
        <v>1</v>
      </c>
      <c r="AT3807">
        <f t="shared" si="1194"/>
        <v>6</v>
      </c>
      <c r="AU3807">
        <f t="shared" si="1195"/>
        <v>11</v>
      </c>
    </row>
    <row r="3808" spans="1:47" x14ac:dyDescent="0.45">
      <c r="A3808" s="3">
        <v>43644</v>
      </c>
      <c r="B3808" s="3">
        <v>43660</v>
      </c>
      <c r="C3808" s="5">
        <f t="shared" si="1184"/>
        <v>16</v>
      </c>
      <c r="D3808" s="5">
        <f t="shared" si="1185"/>
        <v>6</v>
      </c>
      <c r="E3808" t="s">
        <v>38</v>
      </c>
      <c r="F3808">
        <v>500000</v>
      </c>
      <c r="G3808">
        <v>182</v>
      </c>
      <c r="H3808">
        <v>11</v>
      </c>
      <c r="I3808">
        <v>31</v>
      </c>
      <c r="J3808">
        <v>1</v>
      </c>
      <c r="K3808">
        <v>31</v>
      </c>
      <c r="L3808">
        <v>8457</v>
      </c>
      <c r="M3808">
        <v>0</v>
      </c>
      <c r="N3808">
        <v>0</v>
      </c>
      <c r="O3808">
        <v>0</v>
      </c>
      <c r="P3808">
        <v>0</v>
      </c>
      <c r="Q3808">
        <v>3246</v>
      </c>
      <c r="R3808">
        <v>1666</v>
      </c>
      <c r="S3808">
        <v>82</v>
      </c>
      <c r="T3808">
        <v>39</v>
      </c>
      <c r="U3808">
        <v>43</v>
      </c>
      <c r="V3808">
        <v>21.38027757444442</v>
      </c>
      <c r="W3808">
        <v>15.32453488712558</v>
      </c>
      <c r="X3808">
        <v>8</v>
      </c>
      <c r="Y3808">
        <v>1</v>
      </c>
      <c r="Z3808">
        <v>1591</v>
      </c>
      <c r="AA3808" t="s">
        <v>27</v>
      </c>
      <c r="AB3808">
        <v>6</v>
      </c>
      <c r="AC3808">
        <f t="shared" si="1180"/>
        <v>31250</v>
      </c>
      <c r="AD3808">
        <f t="shared" si="1181"/>
        <v>0.375</v>
      </c>
      <c r="AE3808">
        <f t="shared" si="1182"/>
        <v>0.47560975609756095</v>
      </c>
      <c r="AF3808">
        <f t="shared" si="1183"/>
        <v>0.52439024390243905</v>
      </c>
      <c r="AG3808">
        <v>66</v>
      </c>
      <c r="AH3808">
        <f t="shared" si="1196"/>
        <v>28</v>
      </c>
      <c r="AI3808">
        <f t="shared" si="1186"/>
        <v>14</v>
      </c>
      <c r="AJ3808">
        <f t="shared" si="1197"/>
        <v>27</v>
      </c>
      <c r="AK3808">
        <f t="shared" si="1198"/>
        <v>23</v>
      </c>
      <c r="AL3808">
        <f t="shared" si="1187"/>
        <v>18</v>
      </c>
      <c r="AM3808">
        <f t="shared" si="1188"/>
        <v>13</v>
      </c>
      <c r="AN3808">
        <f t="shared" si="1189"/>
        <v>8</v>
      </c>
      <c r="AO3808">
        <f t="shared" si="1190"/>
        <v>3</v>
      </c>
      <c r="AP3808">
        <f t="shared" si="1191"/>
        <v>13</v>
      </c>
      <c r="AQ3808">
        <f t="shared" si="1199"/>
        <v>9</v>
      </c>
      <c r="AR3808">
        <f t="shared" si="1192"/>
        <v>4</v>
      </c>
      <c r="AS3808">
        <f t="shared" si="1193"/>
        <v>1</v>
      </c>
      <c r="AT3808">
        <f t="shared" si="1194"/>
        <v>6</v>
      </c>
      <c r="AU3808">
        <f t="shared" si="1195"/>
        <v>11</v>
      </c>
    </row>
    <row r="3809" spans="1:47" x14ac:dyDescent="0.45">
      <c r="A3809" s="3">
        <v>43644</v>
      </c>
      <c r="B3809" s="3">
        <v>43660</v>
      </c>
      <c r="C3809" s="5">
        <f t="shared" si="1184"/>
        <v>16</v>
      </c>
      <c r="D3809" s="5">
        <f t="shared" si="1185"/>
        <v>6</v>
      </c>
      <c r="E3809" t="s">
        <v>38</v>
      </c>
      <c r="F3809">
        <v>1000000</v>
      </c>
      <c r="G3809">
        <v>183</v>
      </c>
      <c r="H3809">
        <v>11</v>
      </c>
      <c r="I3809">
        <v>38</v>
      </c>
      <c r="J3809">
        <v>0</v>
      </c>
      <c r="K3809">
        <v>66</v>
      </c>
      <c r="L3809">
        <v>101</v>
      </c>
      <c r="M3809">
        <v>20</v>
      </c>
      <c r="N3809">
        <v>4</v>
      </c>
      <c r="O3809">
        <v>4</v>
      </c>
      <c r="P3809">
        <v>0</v>
      </c>
      <c r="Q3809">
        <v>3973</v>
      </c>
      <c r="R3809">
        <v>2180</v>
      </c>
      <c r="S3809">
        <v>147</v>
      </c>
      <c r="T3809">
        <v>58</v>
      </c>
      <c r="U3809">
        <v>0</v>
      </c>
      <c r="V3809">
        <v>37.601059414591532</v>
      </c>
      <c r="W3809">
        <v>11.69890282718592</v>
      </c>
      <c r="X3809">
        <v>8</v>
      </c>
      <c r="Y3809">
        <v>1</v>
      </c>
      <c r="Z3809">
        <v>1914</v>
      </c>
      <c r="AA3809" t="s">
        <v>27</v>
      </c>
      <c r="AB3809">
        <v>5</v>
      </c>
      <c r="AC3809">
        <f t="shared" si="1180"/>
        <v>62500</v>
      </c>
      <c r="AD3809">
        <f t="shared" si="1181"/>
        <v>0.3125</v>
      </c>
      <c r="AE3809">
        <f t="shared" si="1182"/>
        <v>0.39455782312925169</v>
      </c>
      <c r="AF3809">
        <f t="shared" si="1183"/>
        <v>0</v>
      </c>
      <c r="AG3809">
        <v>66</v>
      </c>
      <c r="AH3809">
        <f t="shared" si="1196"/>
        <v>28</v>
      </c>
      <c r="AI3809">
        <f t="shared" si="1186"/>
        <v>14</v>
      </c>
      <c r="AJ3809">
        <f t="shared" si="1197"/>
        <v>27</v>
      </c>
      <c r="AK3809">
        <f t="shared" si="1198"/>
        <v>23</v>
      </c>
      <c r="AL3809">
        <f t="shared" si="1187"/>
        <v>18</v>
      </c>
      <c r="AM3809">
        <f t="shared" si="1188"/>
        <v>13</v>
      </c>
      <c r="AN3809">
        <f t="shared" si="1189"/>
        <v>8</v>
      </c>
      <c r="AO3809">
        <f t="shared" si="1190"/>
        <v>3</v>
      </c>
      <c r="AP3809">
        <f t="shared" si="1191"/>
        <v>13</v>
      </c>
      <c r="AQ3809">
        <f t="shared" si="1199"/>
        <v>9</v>
      </c>
      <c r="AR3809">
        <f t="shared" si="1192"/>
        <v>4</v>
      </c>
      <c r="AS3809">
        <f t="shared" si="1193"/>
        <v>1</v>
      </c>
      <c r="AT3809">
        <f t="shared" si="1194"/>
        <v>6</v>
      </c>
      <c r="AU3809">
        <f t="shared" si="1195"/>
        <v>11</v>
      </c>
    </row>
    <row r="3810" spans="1:47" x14ac:dyDescent="0.45">
      <c r="A3810" s="3">
        <v>43644</v>
      </c>
      <c r="B3810" s="3">
        <v>43660</v>
      </c>
      <c r="C3810" s="5">
        <f t="shared" si="1184"/>
        <v>16</v>
      </c>
      <c r="D3810" s="5">
        <f t="shared" si="1185"/>
        <v>6</v>
      </c>
      <c r="E3810" t="s">
        <v>38</v>
      </c>
      <c r="F3810">
        <v>3000000</v>
      </c>
      <c r="G3810">
        <v>47</v>
      </c>
      <c r="H3810">
        <v>6</v>
      </c>
      <c r="I3810">
        <v>38</v>
      </c>
      <c r="J3810">
        <v>2</v>
      </c>
      <c r="K3810">
        <v>66</v>
      </c>
      <c r="L3810">
        <v>109</v>
      </c>
      <c r="M3810">
        <v>1</v>
      </c>
      <c r="N3810">
        <v>0</v>
      </c>
      <c r="O3810">
        <v>0</v>
      </c>
      <c r="P3810">
        <v>0</v>
      </c>
      <c r="Q3810">
        <v>6102</v>
      </c>
      <c r="R3810">
        <v>3351</v>
      </c>
      <c r="S3810">
        <v>176</v>
      </c>
      <c r="T3810">
        <v>81</v>
      </c>
      <c r="U3810">
        <v>35</v>
      </c>
      <c r="V3810">
        <v>33.457347781191523</v>
      </c>
      <c r="W3810">
        <v>13.322709215024011</v>
      </c>
      <c r="X3810">
        <v>8</v>
      </c>
      <c r="Y3810">
        <v>0</v>
      </c>
      <c r="Z3810">
        <v>49</v>
      </c>
      <c r="AA3810" t="s">
        <v>27</v>
      </c>
      <c r="AB3810">
        <v>3</v>
      </c>
      <c r="AC3810">
        <f t="shared" si="1180"/>
        <v>187500</v>
      </c>
      <c r="AD3810">
        <f t="shared" si="1181"/>
        <v>0.1875</v>
      </c>
      <c r="AE3810">
        <f t="shared" si="1182"/>
        <v>0.46022727272727271</v>
      </c>
      <c r="AF3810">
        <f t="shared" si="1183"/>
        <v>0.19886363636363635</v>
      </c>
      <c r="AG3810">
        <v>66</v>
      </c>
      <c r="AH3810">
        <f t="shared" si="1196"/>
        <v>28</v>
      </c>
      <c r="AI3810">
        <f t="shared" si="1186"/>
        <v>14</v>
      </c>
      <c r="AJ3810">
        <f t="shared" si="1197"/>
        <v>27</v>
      </c>
      <c r="AK3810">
        <f t="shared" si="1198"/>
        <v>23</v>
      </c>
      <c r="AL3810">
        <f t="shared" si="1187"/>
        <v>18</v>
      </c>
      <c r="AM3810">
        <f t="shared" si="1188"/>
        <v>13</v>
      </c>
      <c r="AN3810">
        <f t="shared" si="1189"/>
        <v>8</v>
      </c>
      <c r="AO3810">
        <f t="shared" si="1190"/>
        <v>3</v>
      </c>
      <c r="AP3810">
        <f t="shared" si="1191"/>
        <v>13</v>
      </c>
      <c r="AQ3810">
        <f t="shared" si="1199"/>
        <v>9</v>
      </c>
      <c r="AR3810">
        <f t="shared" si="1192"/>
        <v>4</v>
      </c>
      <c r="AS3810">
        <f t="shared" si="1193"/>
        <v>1</v>
      </c>
      <c r="AT3810">
        <f t="shared" si="1194"/>
        <v>6</v>
      </c>
      <c r="AU3810">
        <f t="shared" si="1195"/>
        <v>11</v>
      </c>
    </row>
    <row r="3811" spans="1:47" x14ac:dyDescent="0.45">
      <c r="A3811" s="3">
        <v>43644</v>
      </c>
      <c r="B3811" s="3">
        <v>43660</v>
      </c>
      <c r="C3811" s="5">
        <f t="shared" si="1184"/>
        <v>16</v>
      </c>
      <c r="D3811" s="5">
        <f t="shared" si="1185"/>
        <v>6</v>
      </c>
      <c r="E3811" t="s">
        <v>38</v>
      </c>
      <c r="F3811">
        <v>1000000</v>
      </c>
      <c r="G3811">
        <v>101</v>
      </c>
      <c r="H3811">
        <v>13</v>
      </c>
      <c r="I3811">
        <v>41</v>
      </c>
      <c r="J3811">
        <v>0</v>
      </c>
      <c r="K3811">
        <v>66</v>
      </c>
      <c r="L3811">
        <v>101</v>
      </c>
      <c r="M3811">
        <v>20</v>
      </c>
      <c r="N3811">
        <v>4</v>
      </c>
      <c r="O3811">
        <v>4</v>
      </c>
      <c r="P3811">
        <v>0</v>
      </c>
      <c r="Q3811">
        <v>3626</v>
      </c>
      <c r="R3811">
        <v>1989</v>
      </c>
      <c r="S3811">
        <v>134</v>
      </c>
      <c r="T3811">
        <v>70</v>
      </c>
      <c r="U3811">
        <v>0</v>
      </c>
      <c r="V3811">
        <v>37.541012865536601</v>
      </c>
      <c r="W3811">
        <v>11.710595026376421</v>
      </c>
      <c r="X3811">
        <v>7</v>
      </c>
      <c r="Y3811">
        <v>1</v>
      </c>
      <c r="Z3811">
        <v>1353</v>
      </c>
      <c r="AA3811" t="s">
        <v>27</v>
      </c>
      <c r="AB3811">
        <v>5</v>
      </c>
      <c r="AC3811">
        <f t="shared" si="1180"/>
        <v>62500</v>
      </c>
      <c r="AD3811">
        <f t="shared" si="1181"/>
        <v>0.3125</v>
      </c>
      <c r="AE3811">
        <f t="shared" si="1182"/>
        <v>0.52238805970149249</v>
      </c>
      <c r="AF3811">
        <f t="shared" si="1183"/>
        <v>0</v>
      </c>
      <c r="AG3811">
        <v>66</v>
      </c>
      <c r="AH3811">
        <f t="shared" si="1196"/>
        <v>28</v>
      </c>
      <c r="AI3811">
        <f t="shared" si="1186"/>
        <v>14</v>
      </c>
      <c r="AJ3811">
        <f t="shared" si="1197"/>
        <v>27</v>
      </c>
      <c r="AK3811">
        <f t="shared" si="1198"/>
        <v>23</v>
      </c>
      <c r="AL3811">
        <f t="shared" si="1187"/>
        <v>18</v>
      </c>
      <c r="AM3811">
        <f t="shared" si="1188"/>
        <v>13</v>
      </c>
      <c r="AN3811">
        <f t="shared" si="1189"/>
        <v>8</v>
      </c>
      <c r="AO3811">
        <f t="shared" si="1190"/>
        <v>3</v>
      </c>
      <c r="AP3811">
        <f t="shared" si="1191"/>
        <v>13</v>
      </c>
      <c r="AQ3811">
        <f t="shared" si="1199"/>
        <v>9</v>
      </c>
      <c r="AR3811">
        <f t="shared" si="1192"/>
        <v>4</v>
      </c>
      <c r="AS3811">
        <f t="shared" si="1193"/>
        <v>1</v>
      </c>
      <c r="AT3811">
        <f t="shared" si="1194"/>
        <v>6</v>
      </c>
      <c r="AU3811">
        <f t="shared" si="1195"/>
        <v>11</v>
      </c>
    </row>
    <row r="3812" spans="1:47" x14ac:dyDescent="0.45">
      <c r="A3812" s="3">
        <v>43644</v>
      </c>
      <c r="B3812" s="3">
        <v>43657</v>
      </c>
      <c r="C3812" s="5">
        <f t="shared" si="1184"/>
        <v>13</v>
      </c>
      <c r="D3812" s="5">
        <f t="shared" si="1185"/>
        <v>6</v>
      </c>
      <c r="E3812" t="s">
        <v>38</v>
      </c>
      <c r="F3812">
        <v>500000</v>
      </c>
      <c r="G3812">
        <v>28</v>
      </c>
      <c r="H3812">
        <v>3</v>
      </c>
      <c r="I3812">
        <v>29</v>
      </c>
      <c r="J3812">
        <v>0</v>
      </c>
      <c r="K3812">
        <v>34</v>
      </c>
      <c r="L3812">
        <v>4697</v>
      </c>
      <c r="M3812">
        <v>0</v>
      </c>
      <c r="N3812">
        <v>1</v>
      </c>
      <c r="O3812">
        <v>1</v>
      </c>
      <c r="P3812">
        <v>1</v>
      </c>
      <c r="Q3812">
        <v>2938</v>
      </c>
      <c r="R3812">
        <v>1589</v>
      </c>
      <c r="S3812">
        <v>70</v>
      </c>
      <c r="T3812">
        <v>10</v>
      </c>
      <c r="U3812">
        <v>2</v>
      </c>
      <c r="V3812">
        <v>27.37234770295785</v>
      </c>
      <c r="W3812">
        <v>15.080747010698561</v>
      </c>
      <c r="X3812">
        <v>7</v>
      </c>
      <c r="Y3812">
        <v>1</v>
      </c>
      <c r="Z3812">
        <v>319</v>
      </c>
      <c r="AA3812" t="s">
        <v>27</v>
      </c>
      <c r="AB3812">
        <v>1</v>
      </c>
      <c r="AC3812">
        <f t="shared" si="1180"/>
        <v>38461.538461538461</v>
      </c>
      <c r="AD3812">
        <f t="shared" si="1181"/>
        <v>7.6923076923076927E-2</v>
      </c>
      <c r="AE3812">
        <f t="shared" si="1182"/>
        <v>0.14285714285714285</v>
      </c>
      <c r="AF3812">
        <f t="shared" si="1183"/>
        <v>2.8571428571428571E-2</v>
      </c>
      <c r="AG3812">
        <v>66</v>
      </c>
      <c r="AH3812">
        <f t="shared" si="1196"/>
        <v>28</v>
      </c>
      <c r="AI3812">
        <f t="shared" si="1186"/>
        <v>11</v>
      </c>
      <c r="AJ3812">
        <f t="shared" si="1197"/>
        <v>27</v>
      </c>
      <c r="AK3812">
        <f t="shared" si="1198"/>
        <v>23</v>
      </c>
      <c r="AL3812">
        <f t="shared" si="1187"/>
        <v>18</v>
      </c>
      <c r="AM3812">
        <f t="shared" si="1188"/>
        <v>13</v>
      </c>
      <c r="AN3812">
        <f t="shared" si="1189"/>
        <v>8</v>
      </c>
      <c r="AO3812">
        <f t="shared" si="1190"/>
        <v>3</v>
      </c>
      <c r="AP3812">
        <f t="shared" si="1191"/>
        <v>10</v>
      </c>
      <c r="AQ3812">
        <f t="shared" si="1199"/>
        <v>6</v>
      </c>
      <c r="AR3812">
        <f t="shared" si="1192"/>
        <v>1</v>
      </c>
      <c r="AS3812">
        <f t="shared" si="1193"/>
        <v>4</v>
      </c>
      <c r="AT3812">
        <f t="shared" si="1194"/>
        <v>9</v>
      </c>
      <c r="AU3812">
        <f t="shared" si="1195"/>
        <v>14</v>
      </c>
    </row>
    <row r="3813" spans="1:47" x14ac:dyDescent="0.45">
      <c r="A3813" s="3">
        <v>43644</v>
      </c>
      <c r="B3813" s="3">
        <v>43653</v>
      </c>
      <c r="C3813" s="5">
        <f t="shared" si="1184"/>
        <v>9</v>
      </c>
      <c r="D3813" s="5">
        <f t="shared" si="1185"/>
        <v>6</v>
      </c>
      <c r="E3813" t="s">
        <v>38</v>
      </c>
      <c r="F3813">
        <v>3000000</v>
      </c>
      <c r="G3813">
        <v>26</v>
      </c>
      <c r="H3813">
        <v>2</v>
      </c>
      <c r="I3813">
        <v>25</v>
      </c>
      <c r="J3813">
        <v>0</v>
      </c>
      <c r="K3813">
        <v>27</v>
      </c>
      <c r="L3813">
        <v>26700</v>
      </c>
      <c r="M3813">
        <v>1</v>
      </c>
      <c r="N3813">
        <v>0</v>
      </c>
      <c r="O3813">
        <v>0</v>
      </c>
      <c r="P3813">
        <v>0</v>
      </c>
      <c r="Q3813">
        <v>3974</v>
      </c>
      <c r="R3813">
        <v>2297</v>
      </c>
      <c r="S3813">
        <v>84</v>
      </c>
      <c r="T3813">
        <v>66</v>
      </c>
      <c r="U3813">
        <v>27</v>
      </c>
      <c r="V3813">
        <v>32.714585510085641</v>
      </c>
      <c r="W3813">
        <v>15.489618912867719</v>
      </c>
      <c r="X3813">
        <v>10</v>
      </c>
      <c r="Y3813">
        <v>1</v>
      </c>
      <c r="Z3813">
        <v>100</v>
      </c>
      <c r="AA3813" t="s">
        <v>27</v>
      </c>
      <c r="AB3813">
        <v>4</v>
      </c>
      <c r="AC3813">
        <f t="shared" si="1180"/>
        <v>333333.33333333331</v>
      </c>
      <c r="AD3813">
        <f t="shared" si="1181"/>
        <v>0.44444444444444442</v>
      </c>
      <c r="AE3813">
        <f t="shared" si="1182"/>
        <v>0.7857142857142857</v>
      </c>
      <c r="AF3813">
        <f t="shared" si="1183"/>
        <v>0.32142857142857145</v>
      </c>
      <c r="AG3813">
        <v>66</v>
      </c>
      <c r="AH3813">
        <f t="shared" si="1196"/>
        <v>28</v>
      </c>
      <c r="AI3813">
        <f t="shared" si="1186"/>
        <v>7</v>
      </c>
      <c r="AJ3813">
        <f t="shared" si="1197"/>
        <v>27</v>
      </c>
      <c r="AK3813">
        <f t="shared" si="1198"/>
        <v>23</v>
      </c>
      <c r="AL3813">
        <f t="shared" si="1187"/>
        <v>18</v>
      </c>
      <c r="AM3813">
        <f t="shared" si="1188"/>
        <v>13</v>
      </c>
      <c r="AN3813">
        <f t="shared" si="1189"/>
        <v>8</v>
      </c>
      <c r="AO3813">
        <f t="shared" si="1190"/>
        <v>3</v>
      </c>
      <c r="AP3813">
        <f t="shared" si="1191"/>
        <v>6</v>
      </c>
      <c r="AQ3813">
        <f t="shared" si="1199"/>
        <v>2</v>
      </c>
      <c r="AR3813">
        <f t="shared" si="1192"/>
        <v>3</v>
      </c>
      <c r="AS3813">
        <f t="shared" si="1193"/>
        <v>8</v>
      </c>
      <c r="AT3813">
        <f t="shared" si="1194"/>
        <v>13</v>
      </c>
      <c r="AU3813">
        <f t="shared" si="1195"/>
        <v>18</v>
      </c>
    </row>
    <row r="3814" spans="1:47" x14ac:dyDescent="0.45">
      <c r="A3814" s="3">
        <v>43644</v>
      </c>
      <c r="B3814" s="3">
        <v>43677</v>
      </c>
      <c r="C3814" s="5">
        <f t="shared" si="1184"/>
        <v>33</v>
      </c>
      <c r="D3814" s="5">
        <f t="shared" si="1185"/>
        <v>6</v>
      </c>
      <c r="E3814" t="s">
        <v>38</v>
      </c>
      <c r="F3814">
        <v>500000</v>
      </c>
      <c r="G3814">
        <v>370</v>
      </c>
      <c r="H3814">
        <v>4</v>
      </c>
      <c r="I3814">
        <v>30</v>
      </c>
      <c r="J3814">
        <v>0</v>
      </c>
      <c r="K3814">
        <v>50</v>
      </c>
      <c r="L3814">
        <v>252</v>
      </c>
      <c r="M3814">
        <v>1</v>
      </c>
      <c r="N3814">
        <v>6</v>
      </c>
      <c r="O3814">
        <v>5</v>
      </c>
      <c r="P3814">
        <v>0</v>
      </c>
      <c r="Q3814">
        <v>2431</v>
      </c>
      <c r="R3814">
        <v>1361</v>
      </c>
      <c r="S3814">
        <v>72</v>
      </c>
      <c r="T3814">
        <v>12</v>
      </c>
      <c r="U3814">
        <v>16</v>
      </c>
      <c r="V3814">
        <v>36.537291870764989</v>
      </c>
      <c r="W3814">
        <v>12.8590855375949</v>
      </c>
      <c r="X3814">
        <v>8</v>
      </c>
      <c r="Y3814">
        <v>1</v>
      </c>
      <c r="Z3814">
        <v>1099</v>
      </c>
      <c r="AA3814" t="s">
        <v>31</v>
      </c>
      <c r="AB3814">
        <v>6</v>
      </c>
      <c r="AC3814">
        <f t="shared" si="1180"/>
        <v>15151.515151515152</v>
      </c>
      <c r="AD3814">
        <f t="shared" si="1181"/>
        <v>0.18181818181818182</v>
      </c>
      <c r="AE3814">
        <f t="shared" si="1182"/>
        <v>0.16666666666666666</v>
      </c>
      <c r="AF3814">
        <f t="shared" si="1183"/>
        <v>0.22222222222222221</v>
      </c>
      <c r="AG3814">
        <v>66</v>
      </c>
      <c r="AH3814">
        <f t="shared" si="1196"/>
        <v>28</v>
      </c>
      <c r="AI3814">
        <f t="shared" si="1186"/>
        <v>31</v>
      </c>
      <c r="AJ3814">
        <f t="shared" si="1197"/>
        <v>27</v>
      </c>
      <c r="AK3814">
        <f t="shared" si="1198"/>
        <v>23</v>
      </c>
      <c r="AL3814">
        <f t="shared" si="1187"/>
        <v>18</v>
      </c>
      <c r="AM3814">
        <f t="shared" si="1188"/>
        <v>13</v>
      </c>
      <c r="AN3814">
        <f t="shared" si="1189"/>
        <v>8</v>
      </c>
      <c r="AO3814">
        <f t="shared" si="1190"/>
        <v>3</v>
      </c>
      <c r="AP3814">
        <f t="shared" si="1191"/>
        <v>30</v>
      </c>
      <c r="AQ3814">
        <f t="shared" si="1199"/>
        <v>26</v>
      </c>
      <c r="AR3814">
        <f t="shared" si="1192"/>
        <v>21</v>
      </c>
      <c r="AS3814">
        <f t="shared" si="1193"/>
        <v>16</v>
      </c>
      <c r="AT3814">
        <f t="shared" si="1194"/>
        <v>11</v>
      </c>
      <c r="AU3814">
        <f t="shared" si="1195"/>
        <v>6</v>
      </c>
    </row>
    <row r="3815" spans="1:47" x14ac:dyDescent="0.45">
      <c r="A3815" s="3">
        <v>43644</v>
      </c>
      <c r="B3815" s="3">
        <v>43676</v>
      </c>
      <c r="C3815" s="5">
        <f t="shared" si="1184"/>
        <v>32</v>
      </c>
      <c r="D3815" s="5">
        <f t="shared" si="1185"/>
        <v>6</v>
      </c>
      <c r="E3815" t="s">
        <v>38</v>
      </c>
      <c r="F3815">
        <v>1000000</v>
      </c>
      <c r="G3815">
        <v>59</v>
      </c>
      <c r="H3815">
        <v>7</v>
      </c>
      <c r="I3815">
        <v>25</v>
      </c>
      <c r="J3815">
        <v>0</v>
      </c>
      <c r="K3815">
        <v>41</v>
      </c>
      <c r="L3815">
        <v>1194</v>
      </c>
      <c r="M3815">
        <v>3</v>
      </c>
      <c r="N3815">
        <v>3</v>
      </c>
      <c r="O3815">
        <v>3</v>
      </c>
      <c r="P3815">
        <v>0</v>
      </c>
      <c r="Q3815">
        <v>3842</v>
      </c>
      <c r="R3815">
        <v>2107</v>
      </c>
      <c r="S3815">
        <v>113</v>
      </c>
      <c r="T3815">
        <v>13</v>
      </c>
      <c r="U3815">
        <v>9</v>
      </c>
      <c r="V3815">
        <v>33.645789425051788</v>
      </c>
      <c r="W3815">
        <v>13.198605659180741</v>
      </c>
      <c r="X3815">
        <v>7</v>
      </c>
      <c r="Y3815">
        <v>1</v>
      </c>
      <c r="Z3815">
        <v>256</v>
      </c>
      <c r="AA3815" t="s">
        <v>31</v>
      </c>
      <c r="AB3815">
        <v>4</v>
      </c>
      <c r="AC3815">
        <f t="shared" si="1180"/>
        <v>31250</v>
      </c>
      <c r="AD3815">
        <f t="shared" si="1181"/>
        <v>0.125</v>
      </c>
      <c r="AE3815">
        <f t="shared" si="1182"/>
        <v>0.11504424778761062</v>
      </c>
      <c r="AF3815">
        <f t="shared" si="1183"/>
        <v>7.9646017699115043E-2</v>
      </c>
      <c r="AG3815">
        <v>66</v>
      </c>
      <c r="AH3815">
        <f t="shared" si="1196"/>
        <v>28</v>
      </c>
      <c r="AI3815">
        <f t="shared" si="1186"/>
        <v>30</v>
      </c>
      <c r="AJ3815">
        <f t="shared" si="1197"/>
        <v>27</v>
      </c>
      <c r="AK3815">
        <f t="shared" si="1198"/>
        <v>23</v>
      </c>
      <c r="AL3815">
        <f t="shared" si="1187"/>
        <v>18</v>
      </c>
      <c r="AM3815">
        <f t="shared" si="1188"/>
        <v>13</v>
      </c>
      <c r="AN3815">
        <f t="shared" si="1189"/>
        <v>8</v>
      </c>
      <c r="AO3815">
        <f t="shared" si="1190"/>
        <v>3</v>
      </c>
      <c r="AP3815">
        <f t="shared" si="1191"/>
        <v>29</v>
      </c>
      <c r="AQ3815">
        <f t="shared" si="1199"/>
        <v>25</v>
      </c>
      <c r="AR3815">
        <f t="shared" si="1192"/>
        <v>20</v>
      </c>
      <c r="AS3815">
        <f t="shared" si="1193"/>
        <v>15</v>
      </c>
      <c r="AT3815">
        <f t="shared" si="1194"/>
        <v>10</v>
      </c>
      <c r="AU3815">
        <f t="shared" si="1195"/>
        <v>5</v>
      </c>
    </row>
    <row r="3816" spans="1:47" x14ac:dyDescent="0.45">
      <c r="A3816" s="3">
        <v>43644</v>
      </c>
      <c r="B3816" s="3">
        <v>43676</v>
      </c>
      <c r="C3816" s="5">
        <f t="shared" si="1184"/>
        <v>32</v>
      </c>
      <c r="D3816" s="5">
        <f t="shared" si="1185"/>
        <v>6</v>
      </c>
      <c r="E3816" t="s">
        <v>38</v>
      </c>
      <c r="F3816">
        <v>1000000</v>
      </c>
      <c r="G3816">
        <v>79</v>
      </c>
      <c r="H3816">
        <v>5</v>
      </c>
      <c r="I3816">
        <v>23</v>
      </c>
      <c r="J3816">
        <v>0</v>
      </c>
      <c r="K3816">
        <v>81</v>
      </c>
      <c r="L3816">
        <v>25</v>
      </c>
      <c r="M3816">
        <v>1</v>
      </c>
      <c r="N3816">
        <v>3</v>
      </c>
      <c r="O3816">
        <v>2</v>
      </c>
      <c r="P3816">
        <v>1</v>
      </c>
      <c r="Q3816">
        <v>3080</v>
      </c>
      <c r="R3816">
        <v>1759</v>
      </c>
      <c r="S3816">
        <v>101</v>
      </c>
      <c r="T3816">
        <v>23</v>
      </c>
      <c r="U3816">
        <v>16</v>
      </c>
      <c r="V3816">
        <v>41.023753651658517</v>
      </c>
      <c r="W3816">
        <v>11.86391784260859</v>
      </c>
      <c r="X3816">
        <v>7</v>
      </c>
      <c r="Y3816">
        <v>1</v>
      </c>
      <c r="Z3816">
        <v>179</v>
      </c>
      <c r="AA3816" t="s">
        <v>31</v>
      </c>
      <c r="AB3816">
        <v>1</v>
      </c>
      <c r="AC3816">
        <f t="shared" si="1180"/>
        <v>31250</v>
      </c>
      <c r="AD3816">
        <f t="shared" si="1181"/>
        <v>3.125E-2</v>
      </c>
      <c r="AE3816">
        <f t="shared" si="1182"/>
        <v>0.22772277227722773</v>
      </c>
      <c r="AF3816">
        <f t="shared" si="1183"/>
        <v>0.15841584158415842</v>
      </c>
      <c r="AG3816">
        <v>66</v>
      </c>
      <c r="AH3816">
        <f t="shared" si="1196"/>
        <v>28</v>
      </c>
      <c r="AI3816">
        <f t="shared" si="1186"/>
        <v>30</v>
      </c>
      <c r="AJ3816">
        <f t="shared" si="1197"/>
        <v>27</v>
      </c>
      <c r="AK3816">
        <f t="shared" si="1198"/>
        <v>23</v>
      </c>
      <c r="AL3816">
        <f t="shared" si="1187"/>
        <v>18</v>
      </c>
      <c r="AM3816">
        <f t="shared" si="1188"/>
        <v>13</v>
      </c>
      <c r="AN3816">
        <f t="shared" si="1189"/>
        <v>8</v>
      </c>
      <c r="AO3816">
        <f t="shared" si="1190"/>
        <v>3</v>
      </c>
      <c r="AP3816">
        <f t="shared" si="1191"/>
        <v>29</v>
      </c>
      <c r="AQ3816">
        <f t="shared" si="1199"/>
        <v>25</v>
      </c>
      <c r="AR3816">
        <f t="shared" si="1192"/>
        <v>20</v>
      </c>
      <c r="AS3816">
        <f t="shared" si="1193"/>
        <v>15</v>
      </c>
      <c r="AT3816">
        <f t="shared" si="1194"/>
        <v>10</v>
      </c>
      <c r="AU3816">
        <f t="shared" si="1195"/>
        <v>5</v>
      </c>
    </row>
    <row r="3817" spans="1:47" x14ac:dyDescent="0.45">
      <c r="A3817" s="3">
        <v>43644</v>
      </c>
      <c r="B3817" s="3">
        <v>43675</v>
      </c>
      <c r="C3817" s="5">
        <f t="shared" si="1184"/>
        <v>31</v>
      </c>
      <c r="D3817" s="5">
        <f t="shared" si="1185"/>
        <v>6</v>
      </c>
      <c r="E3817" t="s">
        <v>38</v>
      </c>
      <c r="F3817">
        <v>1000000</v>
      </c>
      <c r="G3817">
        <v>8</v>
      </c>
      <c r="H3817">
        <v>6</v>
      </c>
      <c r="I3817">
        <v>16</v>
      </c>
      <c r="J3817">
        <v>0</v>
      </c>
      <c r="K3817">
        <v>42</v>
      </c>
      <c r="L3817">
        <v>47</v>
      </c>
      <c r="M3817">
        <v>0</v>
      </c>
      <c r="N3817">
        <v>0</v>
      </c>
      <c r="O3817">
        <v>0</v>
      </c>
      <c r="P3817">
        <v>0</v>
      </c>
      <c r="Q3817">
        <v>1801</v>
      </c>
      <c r="R3817">
        <v>1052</v>
      </c>
      <c r="S3817">
        <v>58</v>
      </c>
      <c r="T3817">
        <v>42</v>
      </c>
      <c r="U3817">
        <v>0</v>
      </c>
      <c r="V3817">
        <v>43.591730038022831</v>
      </c>
      <c r="W3817">
        <v>11.685123901927369</v>
      </c>
      <c r="X3817">
        <v>6</v>
      </c>
      <c r="Y3817">
        <v>1</v>
      </c>
      <c r="Z3817">
        <v>121</v>
      </c>
      <c r="AA3817" t="s">
        <v>31</v>
      </c>
      <c r="AB3817">
        <v>2</v>
      </c>
      <c r="AC3817">
        <f t="shared" si="1180"/>
        <v>32258.064516129034</v>
      </c>
      <c r="AD3817">
        <f t="shared" si="1181"/>
        <v>6.4516129032258063E-2</v>
      </c>
      <c r="AE3817">
        <f t="shared" si="1182"/>
        <v>0.72413793103448276</v>
      </c>
      <c r="AF3817">
        <f t="shared" si="1183"/>
        <v>0</v>
      </c>
      <c r="AG3817">
        <v>66</v>
      </c>
      <c r="AH3817">
        <f t="shared" si="1196"/>
        <v>28</v>
      </c>
      <c r="AI3817">
        <f t="shared" si="1186"/>
        <v>29</v>
      </c>
      <c r="AJ3817">
        <f t="shared" si="1197"/>
        <v>27</v>
      </c>
      <c r="AK3817">
        <f t="shared" si="1198"/>
        <v>23</v>
      </c>
      <c r="AL3817">
        <f t="shared" si="1187"/>
        <v>18</v>
      </c>
      <c r="AM3817">
        <f t="shared" si="1188"/>
        <v>13</v>
      </c>
      <c r="AN3817">
        <f t="shared" si="1189"/>
        <v>8</v>
      </c>
      <c r="AO3817">
        <f t="shared" si="1190"/>
        <v>3</v>
      </c>
      <c r="AP3817">
        <f t="shared" si="1191"/>
        <v>28</v>
      </c>
      <c r="AQ3817">
        <f t="shared" si="1199"/>
        <v>24</v>
      </c>
      <c r="AR3817">
        <f t="shared" si="1192"/>
        <v>19</v>
      </c>
      <c r="AS3817">
        <f t="shared" si="1193"/>
        <v>14</v>
      </c>
      <c r="AT3817">
        <f t="shared" si="1194"/>
        <v>9</v>
      </c>
      <c r="AU3817">
        <f t="shared" si="1195"/>
        <v>4</v>
      </c>
    </row>
    <row r="3818" spans="1:47" x14ac:dyDescent="0.45">
      <c r="A3818" s="3">
        <v>43644</v>
      </c>
      <c r="B3818" s="3">
        <v>43675</v>
      </c>
      <c r="C3818" s="5">
        <f t="shared" si="1184"/>
        <v>31</v>
      </c>
      <c r="D3818" s="5">
        <f t="shared" si="1185"/>
        <v>6</v>
      </c>
      <c r="E3818" t="s">
        <v>38</v>
      </c>
      <c r="F3818">
        <v>500000</v>
      </c>
      <c r="G3818">
        <v>80</v>
      </c>
      <c r="H3818">
        <v>3</v>
      </c>
      <c r="I3818">
        <v>15</v>
      </c>
      <c r="J3818">
        <v>0</v>
      </c>
      <c r="K3818">
        <v>42</v>
      </c>
      <c r="L3818">
        <v>54</v>
      </c>
      <c r="M3818">
        <v>10</v>
      </c>
      <c r="N3818">
        <v>3</v>
      </c>
      <c r="O3818">
        <v>3</v>
      </c>
      <c r="P3818">
        <v>1</v>
      </c>
      <c r="Q3818">
        <v>2001</v>
      </c>
      <c r="R3818">
        <v>1096</v>
      </c>
      <c r="S3818">
        <v>61</v>
      </c>
      <c r="T3818">
        <v>35</v>
      </c>
      <c r="U3818">
        <v>16</v>
      </c>
      <c r="V3818">
        <v>34.141526863707099</v>
      </c>
      <c r="W3818">
        <v>12.96082625344023</v>
      </c>
      <c r="X3818">
        <v>4</v>
      </c>
      <c r="Y3818">
        <v>1</v>
      </c>
      <c r="Z3818">
        <v>257</v>
      </c>
      <c r="AA3818" t="s">
        <v>31</v>
      </c>
      <c r="AB3818">
        <v>0</v>
      </c>
      <c r="AC3818">
        <f t="shared" si="1180"/>
        <v>16129.032258064517</v>
      </c>
      <c r="AD3818">
        <f t="shared" si="1181"/>
        <v>0</v>
      </c>
      <c r="AE3818">
        <f t="shared" si="1182"/>
        <v>0.57377049180327866</v>
      </c>
      <c r="AF3818">
        <f t="shared" si="1183"/>
        <v>0.26229508196721313</v>
      </c>
      <c r="AG3818">
        <v>66</v>
      </c>
      <c r="AH3818">
        <f t="shared" si="1196"/>
        <v>28</v>
      </c>
      <c r="AI3818">
        <f t="shared" si="1186"/>
        <v>29</v>
      </c>
      <c r="AJ3818">
        <f t="shared" si="1197"/>
        <v>27</v>
      </c>
      <c r="AK3818">
        <f t="shared" si="1198"/>
        <v>23</v>
      </c>
      <c r="AL3818">
        <f t="shared" si="1187"/>
        <v>18</v>
      </c>
      <c r="AM3818">
        <f t="shared" si="1188"/>
        <v>13</v>
      </c>
      <c r="AN3818">
        <f t="shared" si="1189"/>
        <v>8</v>
      </c>
      <c r="AO3818">
        <f t="shared" si="1190"/>
        <v>3</v>
      </c>
      <c r="AP3818">
        <f t="shared" si="1191"/>
        <v>28</v>
      </c>
      <c r="AQ3818">
        <f t="shared" si="1199"/>
        <v>24</v>
      </c>
      <c r="AR3818">
        <f t="shared" si="1192"/>
        <v>19</v>
      </c>
      <c r="AS3818">
        <f t="shared" si="1193"/>
        <v>14</v>
      </c>
      <c r="AT3818">
        <f t="shared" si="1194"/>
        <v>9</v>
      </c>
      <c r="AU3818">
        <f t="shared" si="1195"/>
        <v>4</v>
      </c>
    </row>
    <row r="3819" spans="1:47" x14ac:dyDescent="0.45">
      <c r="A3819" s="3">
        <v>43644</v>
      </c>
      <c r="B3819" s="3">
        <v>43674</v>
      </c>
      <c r="C3819" s="5">
        <f t="shared" si="1184"/>
        <v>30</v>
      </c>
      <c r="D3819" s="5">
        <f t="shared" si="1185"/>
        <v>6</v>
      </c>
      <c r="E3819" t="s">
        <v>38</v>
      </c>
      <c r="F3819">
        <v>3000000</v>
      </c>
      <c r="G3819">
        <v>28</v>
      </c>
      <c r="H3819">
        <v>6</v>
      </c>
      <c r="I3819">
        <v>47</v>
      </c>
      <c r="J3819">
        <v>2</v>
      </c>
      <c r="K3819">
        <v>74</v>
      </c>
      <c r="L3819">
        <v>472</v>
      </c>
      <c r="M3819">
        <v>4</v>
      </c>
      <c r="N3819">
        <v>2</v>
      </c>
      <c r="O3819">
        <v>2</v>
      </c>
      <c r="P3819">
        <v>1</v>
      </c>
      <c r="Q3819">
        <v>4554</v>
      </c>
      <c r="R3819">
        <v>2508</v>
      </c>
      <c r="S3819">
        <v>143</v>
      </c>
      <c r="T3819">
        <v>54</v>
      </c>
      <c r="U3819">
        <v>14</v>
      </c>
      <c r="V3819">
        <v>35.417672064777349</v>
      </c>
      <c r="W3819">
        <v>12.676315789473691</v>
      </c>
      <c r="X3819">
        <v>6</v>
      </c>
      <c r="Y3819">
        <v>0</v>
      </c>
      <c r="Z3819">
        <v>42</v>
      </c>
      <c r="AA3819" t="s">
        <v>31</v>
      </c>
      <c r="AB3819">
        <v>0</v>
      </c>
      <c r="AC3819">
        <f t="shared" si="1180"/>
        <v>100000</v>
      </c>
      <c r="AD3819">
        <f t="shared" si="1181"/>
        <v>0</v>
      </c>
      <c r="AE3819">
        <f t="shared" si="1182"/>
        <v>0.3776223776223776</v>
      </c>
      <c r="AF3819">
        <f t="shared" si="1183"/>
        <v>9.7902097902097904E-2</v>
      </c>
      <c r="AG3819">
        <v>66</v>
      </c>
      <c r="AH3819">
        <f t="shared" si="1196"/>
        <v>28</v>
      </c>
      <c r="AI3819">
        <f t="shared" si="1186"/>
        <v>28</v>
      </c>
      <c r="AJ3819">
        <f t="shared" si="1197"/>
        <v>27</v>
      </c>
      <c r="AK3819">
        <f t="shared" si="1198"/>
        <v>23</v>
      </c>
      <c r="AL3819">
        <f t="shared" si="1187"/>
        <v>18</v>
      </c>
      <c r="AM3819">
        <f t="shared" si="1188"/>
        <v>13</v>
      </c>
      <c r="AN3819">
        <f t="shared" si="1189"/>
        <v>8</v>
      </c>
      <c r="AO3819">
        <f t="shared" si="1190"/>
        <v>3</v>
      </c>
      <c r="AP3819">
        <f t="shared" si="1191"/>
        <v>27</v>
      </c>
      <c r="AQ3819">
        <f t="shared" si="1199"/>
        <v>23</v>
      </c>
      <c r="AR3819">
        <f t="shared" si="1192"/>
        <v>18</v>
      </c>
      <c r="AS3819">
        <f t="shared" si="1193"/>
        <v>13</v>
      </c>
      <c r="AT3819">
        <f t="shared" si="1194"/>
        <v>8</v>
      </c>
      <c r="AU3819">
        <f t="shared" si="1195"/>
        <v>3</v>
      </c>
    </row>
    <row r="3820" spans="1:47" x14ac:dyDescent="0.45">
      <c r="A3820" s="3">
        <v>43644</v>
      </c>
      <c r="B3820" s="3">
        <v>43667</v>
      </c>
      <c r="C3820" s="5">
        <f t="shared" si="1184"/>
        <v>23</v>
      </c>
      <c r="D3820" s="5">
        <f t="shared" si="1185"/>
        <v>6</v>
      </c>
      <c r="E3820" t="s">
        <v>38</v>
      </c>
      <c r="F3820">
        <v>1000000</v>
      </c>
      <c r="G3820">
        <v>112</v>
      </c>
      <c r="H3820">
        <v>9</v>
      </c>
      <c r="I3820">
        <v>67</v>
      </c>
      <c r="J3820">
        <v>2</v>
      </c>
      <c r="K3820">
        <v>40</v>
      </c>
      <c r="L3820">
        <v>3271</v>
      </c>
      <c r="M3820">
        <v>15</v>
      </c>
      <c r="N3820">
        <v>2</v>
      </c>
      <c r="O3820">
        <v>2</v>
      </c>
      <c r="P3820">
        <v>1</v>
      </c>
      <c r="Q3820">
        <v>5599</v>
      </c>
      <c r="R3820">
        <v>2963</v>
      </c>
      <c r="S3820">
        <v>121</v>
      </c>
      <c r="T3820">
        <v>77</v>
      </c>
      <c r="U3820">
        <v>41</v>
      </c>
      <c r="V3820">
        <v>22.116633437743221</v>
      </c>
      <c r="W3820">
        <v>16.257904067521469</v>
      </c>
      <c r="X3820">
        <v>9</v>
      </c>
      <c r="Y3820">
        <v>1</v>
      </c>
      <c r="Z3820">
        <v>1938</v>
      </c>
      <c r="AA3820" t="s">
        <v>31</v>
      </c>
      <c r="AB3820">
        <v>1</v>
      </c>
      <c r="AC3820">
        <f t="shared" si="1180"/>
        <v>43478.260869565216</v>
      </c>
      <c r="AD3820">
        <f t="shared" si="1181"/>
        <v>4.3478260869565216E-2</v>
      </c>
      <c r="AE3820">
        <f t="shared" si="1182"/>
        <v>0.63636363636363635</v>
      </c>
      <c r="AF3820">
        <f t="shared" si="1183"/>
        <v>0.33884297520661155</v>
      </c>
      <c r="AG3820">
        <v>66</v>
      </c>
      <c r="AH3820">
        <f t="shared" si="1196"/>
        <v>28</v>
      </c>
      <c r="AI3820">
        <f t="shared" si="1186"/>
        <v>21</v>
      </c>
      <c r="AJ3820">
        <f t="shared" si="1197"/>
        <v>27</v>
      </c>
      <c r="AK3820">
        <f t="shared" si="1198"/>
        <v>23</v>
      </c>
      <c r="AL3820">
        <f t="shared" si="1187"/>
        <v>18</v>
      </c>
      <c r="AM3820">
        <f t="shared" si="1188"/>
        <v>13</v>
      </c>
      <c r="AN3820">
        <f t="shared" si="1189"/>
        <v>8</v>
      </c>
      <c r="AO3820">
        <f t="shared" si="1190"/>
        <v>3</v>
      </c>
      <c r="AP3820">
        <f t="shared" si="1191"/>
        <v>20</v>
      </c>
      <c r="AQ3820">
        <f t="shared" si="1199"/>
        <v>16</v>
      </c>
      <c r="AR3820">
        <f t="shared" si="1192"/>
        <v>11</v>
      </c>
      <c r="AS3820">
        <f t="shared" si="1193"/>
        <v>6</v>
      </c>
      <c r="AT3820">
        <f t="shared" si="1194"/>
        <v>1</v>
      </c>
      <c r="AU3820">
        <f t="shared" si="1195"/>
        <v>4</v>
      </c>
    </row>
    <row r="3821" spans="1:47" x14ac:dyDescent="0.45">
      <c r="A3821" s="3">
        <v>43644</v>
      </c>
      <c r="B3821" s="3">
        <v>43666</v>
      </c>
      <c r="C3821" s="5">
        <f t="shared" si="1184"/>
        <v>22</v>
      </c>
      <c r="D3821" s="5">
        <f t="shared" si="1185"/>
        <v>6</v>
      </c>
      <c r="E3821" t="s">
        <v>38</v>
      </c>
      <c r="F3821">
        <v>500000</v>
      </c>
      <c r="G3821">
        <v>27</v>
      </c>
      <c r="H3821">
        <v>14</v>
      </c>
      <c r="I3821">
        <v>50</v>
      </c>
      <c r="J3821">
        <v>0</v>
      </c>
      <c r="K3821">
        <v>61</v>
      </c>
      <c r="L3821">
        <v>124</v>
      </c>
      <c r="M3821">
        <v>1</v>
      </c>
      <c r="N3821">
        <v>0</v>
      </c>
      <c r="O3821">
        <v>0</v>
      </c>
      <c r="P3821">
        <v>1</v>
      </c>
      <c r="Q3821">
        <v>2212</v>
      </c>
      <c r="R3821">
        <v>1274</v>
      </c>
      <c r="S3821">
        <v>72</v>
      </c>
      <c r="T3821">
        <v>53</v>
      </c>
      <c r="U3821">
        <v>33</v>
      </c>
      <c r="V3821">
        <v>41.987226800976828</v>
      </c>
      <c r="W3821">
        <v>11.798745421245419</v>
      </c>
      <c r="X3821">
        <v>9</v>
      </c>
      <c r="Y3821">
        <v>1</v>
      </c>
      <c r="Z3821">
        <v>408</v>
      </c>
      <c r="AA3821" t="s">
        <v>31</v>
      </c>
      <c r="AB3821">
        <v>1</v>
      </c>
      <c r="AC3821">
        <f t="shared" si="1180"/>
        <v>22727.272727272728</v>
      </c>
      <c r="AD3821">
        <f t="shared" si="1181"/>
        <v>4.5454545454545456E-2</v>
      </c>
      <c r="AE3821">
        <f t="shared" si="1182"/>
        <v>0.73611111111111116</v>
      </c>
      <c r="AF3821">
        <f t="shared" si="1183"/>
        <v>0.45833333333333331</v>
      </c>
      <c r="AG3821">
        <v>66</v>
      </c>
      <c r="AH3821">
        <f t="shared" si="1196"/>
        <v>28</v>
      </c>
      <c r="AI3821">
        <f t="shared" si="1186"/>
        <v>20</v>
      </c>
      <c r="AJ3821">
        <f t="shared" si="1197"/>
        <v>27</v>
      </c>
      <c r="AK3821">
        <f t="shared" si="1198"/>
        <v>23</v>
      </c>
      <c r="AL3821">
        <f t="shared" si="1187"/>
        <v>18</v>
      </c>
      <c r="AM3821">
        <f t="shared" si="1188"/>
        <v>13</v>
      </c>
      <c r="AN3821">
        <f t="shared" si="1189"/>
        <v>8</v>
      </c>
      <c r="AO3821">
        <f t="shared" si="1190"/>
        <v>3</v>
      </c>
      <c r="AP3821">
        <f t="shared" si="1191"/>
        <v>19</v>
      </c>
      <c r="AQ3821">
        <f t="shared" si="1199"/>
        <v>15</v>
      </c>
      <c r="AR3821">
        <f t="shared" si="1192"/>
        <v>10</v>
      </c>
      <c r="AS3821">
        <f t="shared" si="1193"/>
        <v>5</v>
      </c>
      <c r="AT3821">
        <f t="shared" si="1194"/>
        <v>0</v>
      </c>
      <c r="AU3821">
        <f t="shared" si="1195"/>
        <v>5</v>
      </c>
    </row>
    <row r="3822" spans="1:47" x14ac:dyDescent="0.45">
      <c r="A3822" s="3">
        <v>43644</v>
      </c>
      <c r="B3822" s="3">
        <v>43664</v>
      </c>
      <c r="C3822" s="5">
        <f t="shared" si="1184"/>
        <v>20</v>
      </c>
      <c r="D3822" s="5">
        <f t="shared" si="1185"/>
        <v>6</v>
      </c>
      <c r="E3822" t="s">
        <v>38</v>
      </c>
      <c r="F3822">
        <v>1000000</v>
      </c>
      <c r="G3822">
        <v>25</v>
      </c>
      <c r="H3822">
        <v>6</v>
      </c>
      <c r="I3822">
        <v>46</v>
      </c>
      <c r="J3822">
        <v>0</v>
      </c>
      <c r="K3822">
        <v>43</v>
      </c>
      <c r="L3822">
        <v>622</v>
      </c>
      <c r="M3822">
        <v>1</v>
      </c>
      <c r="N3822">
        <v>1</v>
      </c>
      <c r="O3822">
        <v>1</v>
      </c>
      <c r="P3822">
        <v>1</v>
      </c>
      <c r="Q3822">
        <v>1924</v>
      </c>
      <c r="R3822">
        <v>1066</v>
      </c>
      <c r="S3822">
        <v>62</v>
      </c>
      <c r="T3822">
        <v>43</v>
      </c>
      <c r="U3822">
        <v>6</v>
      </c>
      <c r="V3822">
        <v>36.690865460267503</v>
      </c>
      <c r="W3822">
        <v>12.413044846577501</v>
      </c>
      <c r="X3822">
        <v>9</v>
      </c>
      <c r="Y3822">
        <v>1</v>
      </c>
      <c r="Z3822">
        <v>107</v>
      </c>
      <c r="AA3822" t="s">
        <v>31</v>
      </c>
      <c r="AB3822">
        <v>4</v>
      </c>
      <c r="AC3822">
        <f t="shared" si="1180"/>
        <v>50000</v>
      </c>
      <c r="AD3822">
        <f t="shared" si="1181"/>
        <v>0.2</v>
      </c>
      <c r="AE3822">
        <f t="shared" si="1182"/>
        <v>0.69354838709677424</v>
      </c>
      <c r="AF3822">
        <f t="shared" si="1183"/>
        <v>9.6774193548387094E-2</v>
      </c>
      <c r="AG3822">
        <v>66</v>
      </c>
      <c r="AH3822">
        <f t="shared" si="1196"/>
        <v>28</v>
      </c>
      <c r="AI3822">
        <f t="shared" si="1186"/>
        <v>18</v>
      </c>
      <c r="AJ3822">
        <f t="shared" si="1197"/>
        <v>27</v>
      </c>
      <c r="AK3822">
        <f t="shared" si="1198"/>
        <v>23</v>
      </c>
      <c r="AL3822">
        <f t="shared" si="1187"/>
        <v>18</v>
      </c>
      <c r="AM3822">
        <f t="shared" si="1188"/>
        <v>13</v>
      </c>
      <c r="AN3822">
        <f t="shared" si="1189"/>
        <v>8</v>
      </c>
      <c r="AO3822">
        <f t="shared" si="1190"/>
        <v>3</v>
      </c>
      <c r="AP3822">
        <f t="shared" si="1191"/>
        <v>17</v>
      </c>
      <c r="AQ3822">
        <f t="shared" si="1199"/>
        <v>13</v>
      </c>
      <c r="AR3822">
        <f t="shared" si="1192"/>
        <v>8</v>
      </c>
      <c r="AS3822">
        <f t="shared" si="1193"/>
        <v>3</v>
      </c>
      <c r="AT3822">
        <f t="shared" si="1194"/>
        <v>2</v>
      </c>
      <c r="AU3822">
        <f t="shared" si="1195"/>
        <v>7</v>
      </c>
    </row>
    <row r="3823" spans="1:47" x14ac:dyDescent="0.45">
      <c r="A3823" s="3">
        <v>43644</v>
      </c>
      <c r="B3823" s="3">
        <v>43663</v>
      </c>
      <c r="C3823" s="5">
        <f t="shared" si="1184"/>
        <v>19</v>
      </c>
      <c r="D3823" s="5">
        <f t="shared" si="1185"/>
        <v>6</v>
      </c>
      <c r="E3823" t="s">
        <v>38</v>
      </c>
      <c r="F3823">
        <v>1000000</v>
      </c>
      <c r="G3823">
        <v>56</v>
      </c>
      <c r="H3823">
        <v>8</v>
      </c>
      <c r="I3823">
        <v>82</v>
      </c>
      <c r="J3823">
        <v>1</v>
      </c>
      <c r="K3823">
        <v>105</v>
      </c>
      <c r="L3823">
        <v>32</v>
      </c>
      <c r="M3823">
        <v>1</v>
      </c>
      <c r="N3823">
        <v>1</v>
      </c>
      <c r="O3823">
        <v>1</v>
      </c>
      <c r="P3823">
        <v>1</v>
      </c>
      <c r="Q3823">
        <v>5379</v>
      </c>
      <c r="R3823">
        <v>2959</v>
      </c>
      <c r="S3823">
        <v>160</v>
      </c>
      <c r="T3823">
        <v>171</v>
      </c>
      <c r="U3823">
        <v>95</v>
      </c>
      <c r="V3823">
        <v>34.274252671933112</v>
      </c>
      <c r="W3823">
        <v>13.07312012081784</v>
      </c>
      <c r="X3823">
        <v>9</v>
      </c>
      <c r="Y3823">
        <v>1</v>
      </c>
      <c r="Z3823">
        <v>283</v>
      </c>
      <c r="AA3823" t="s">
        <v>31</v>
      </c>
      <c r="AB3823">
        <v>3</v>
      </c>
      <c r="AC3823">
        <f t="shared" si="1180"/>
        <v>52631.57894736842</v>
      </c>
      <c r="AD3823">
        <f t="shared" si="1181"/>
        <v>0.15789473684210525</v>
      </c>
      <c r="AE3823">
        <f t="shared" si="1182"/>
        <v>1.0687500000000001</v>
      </c>
      <c r="AF3823">
        <f t="shared" si="1183"/>
        <v>0.59375</v>
      </c>
      <c r="AG3823">
        <v>66</v>
      </c>
      <c r="AH3823">
        <f t="shared" si="1196"/>
        <v>28</v>
      </c>
      <c r="AI3823">
        <f t="shared" si="1186"/>
        <v>17</v>
      </c>
      <c r="AJ3823">
        <f t="shared" si="1197"/>
        <v>27</v>
      </c>
      <c r="AK3823">
        <f t="shared" si="1198"/>
        <v>23</v>
      </c>
      <c r="AL3823">
        <f t="shared" si="1187"/>
        <v>18</v>
      </c>
      <c r="AM3823">
        <f t="shared" si="1188"/>
        <v>13</v>
      </c>
      <c r="AN3823">
        <f t="shared" si="1189"/>
        <v>8</v>
      </c>
      <c r="AO3823">
        <f t="shared" si="1190"/>
        <v>3</v>
      </c>
      <c r="AP3823">
        <f t="shared" si="1191"/>
        <v>16</v>
      </c>
      <c r="AQ3823">
        <f t="shared" si="1199"/>
        <v>12</v>
      </c>
      <c r="AR3823">
        <f t="shared" si="1192"/>
        <v>7</v>
      </c>
      <c r="AS3823">
        <f t="shared" si="1193"/>
        <v>2</v>
      </c>
      <c r="AT3823">
        <f t="shared" si="1194"/>
        <v>3</v>
      </c>
      <c r="AU3823">
        <f t="shared" si="1195"/>
        <v>8</v>
      </c>
    </row>
    <row r="3824" spans="1:47" x14ac:dyDescent="0.45">
      <c r="A3824" s="3">
        <v>43644</v>
      </c>
      <c r="B3824" s="3">
        <v>43661</v>
      </c>
      <c r="C3824" s="5">
        <f t="shared" si="1184"/>
        <v>17</v>
      </c>
      <c r="D3824" s="5">
        <f t="shared" si="1185"/>
        <v>6</v>
      </c>
      <c r="E3824" t="s">
        <v>38</v>
      </c>
      <c r="F3824">
        <v>1000000</v>
      </c>
      <c r="G3824">
        <v>23</v>
      </c>
      <c r="H3824">
        <v>6</v>
      </c>
      <c r="I3824">
        <v>31</v>
      </c>
      <c r="J3824">
        <v>0</v>
      </c>
      <c r="K3824">
        <v>19</v>
      </c>
      <c r="L3824">
        <v>93</v>
      </c>
      <c r="M3824">
        <v>0</v>
      </c>
      <c r="N3824">
        <v>0</v>
      </c>
      <c r="O3824">
        <v>0</v>
      </c>
      <c r="P3824">
        <v>0</v>
      </c>
      <c r="Q3824">
        <v>1715</v>
      </c>
      <c r="R3824">
        <v>974</v>
      </c>
      <c r="S3824">
        <v>69</v>
      </c>
      <c r="T3824">
        <v>23</v>
      </c>
      <c r="U3824">
        <v>0</v>
      </c>
      <c r="V3824">
        <v>43.545306520251224</v>
      </c>
      <c r="W3824">
        <v>10.69242478350148</v>
      </c>
      <c r="X3824">
        <v>9</v>
      </c>
      <c r="Y3824">
        <v>1</v>
      </c>
      <c r="Z3824">
        <v>147</v>
      </c>
      <c r="AA3824" t="s">
        <v>31</v>
      </c>
      <c r="AB3824">
        <v>1</v>
      </c>
      <c r="AC3824">
        <f t="shared" si="1180"/>
        <v>58823.529411764706</v>
      </c>
      <c r="AD3824">
        <f t="shared" si="1181"/>
        <v>5.8823529411764705E-2</v>
      </c>
      <c r="AE3824">
        <f t="shared" si="1182"/>
        <v>0.33333333333333331</v>
      </c>
      <c r="AF3824">
        <f t="shared" si="1183"/>
        <v>0</v>
      </c>
      <c r="AG3824">
        <v>66</v>
      </c>
      <c r="AH3824">
        <f t="shared" si="1196"/>
        <v>28</v>
      </c>
      <c r="AI3824">
        <f t="shared" si="1186"/>
        <v>15</v>
      </c>
      <c r="AJ3824">
        <f t="shared" si="1197"/>
        <v>27</v>
      </c>
      <c r="AK3824">
        <f t="shared" si="1198"/>
        <v>23</v>
      </c>
      <c r="AL3824">
        <f t="shared" si="1187"/>
        <v>18</v>
      </c>
      <c r="AM3824">
        <f t="shared" si="1188"/>
        <v>13</v>
      </c>
      <c r="AN3824">
        <f t="shared" si="1189"/>
        <v>8</v>
      </c>
      <c r="AO3824">
        <f t="shared" si="1190"/>
        <v>3</v>
      </c>
      <c r="AP3824">
        <f t="shared" si="1191"/>
        <v>14</v>
      </c>
      <c r="AQ3824">
        <f t="shared" si="1199"/>
        <v>10</v>
      </c>
      <c r="AR3824">
        <f t="shared" si="1192"/>
        <v>5</v>
      </c>
      <c r="AS3824">
        <f t="shared" si="1193"/>
        <v>0</v>
      </c>
      <c r="AT3824">
        <f t="shared" si="1194"/>
        <v>5</v>
      </c>
      <c r="AU3824">
        <f t="shared" si="1195"/>
        <v>10</v>
      </c>
    </row>
    <row r="3825" spans="1:47" x14ac:dyDescent="0.45">
      <c r="A3825" s="3">
        <v>43644</v>
      </c>
      <c r="B3825" s="3">
        <v>43660</v>
      </c>
      <c r="C3825" s="5">
        <f t="shared" si="1184"/>
        <v>16</v>
      </c>
      <c r="D3825" s="5">
        <f t="shared" si="1185"/>
        <v>6</v>
      </c>
      <c r="E3825" t="s">
        <v>38</v>
      </c>
      <c r="F3825">
        <v>500000</v>
      </c>
      <c r="G3825">
        <v>53</v>
      </c>
      <c r="H3825">
        <v>5</v>
      </c>
      <c r="I3825">
        <v>92</v>
      </c>
      <c r="J3825">
        <v>0</v>
      </c>
      <c r="K3825">
        <v>87</v>
      </c>
      <c r="L3825">
        <v>23</v>
      </c>
      <c r="M3825">
        <v>6</v>
      </c>
      <c r="N3825">
        <v>5</v>
      </c>
      <c r="O3825">
        <v>5</v>
      </c>
      <c r="P3825">
        <v>0</v>
      </c>
      <c r="Q3825">
        <v>2296</v>
      </c>
      <c r="R3825">
        <v>1236</v>
      </c>
      <c r="S3825">
        <v>74</v>
      </c>
      <c r="T3825">
        <v>73</v>
      </c>
      <c r="U3825">
        <v>24</v>
      </c>
      <c r="V3825">
        <v>32.728358698504373</v>
      </c>
      <c r="W3825">
        <v>12.84379515437768</v>
      </c>
      <c r="X3825">
        <v>5</v>
      </c>
      <c r="Y3825">
        <v>1</v>
      </c>
      <c r="Z3825">
        <v>826</v>
      </c>
      <c r="AA3825" t="s">
        <v>31</v>
      </c>
      <c r="AB3825">
        <v>3</v>
      </c>
      <c r="AC3825">
        <f t="shared" si="1180"/>
        <v>31250</v>
      </c>
      <c r="AD3825">
        <f t="shared" si="1181"/>
        <v>0.1875</v>
      </c>
      <c r="AE3825">
        <f t="shared" si="1182"/>
        <v>0.98648648648648651</v>
      </c>
      <c r="AF3825">
        <f t="shared" si="1183"/>
        <v>0.32432432432432434</v>
      </c>
      <c r="AG3825">
        <v>66</v>
      </c>
      <c r="AH3825">
        <f t="shared" si="1196"/>
        <v>28</v>
      </c>
      <c r="AI3825">
        <f t="shared" si="1186"/>
        <v>14</v>
      </c>
      <c r="AJ3825">
        <f t="shared" si="1197"/>
        <v>27</v>
      </c>
      <c r="AK3825">
        <f t="shared" si="1198"/>
        <v>23</v>
      </c>
      <c r="AL3825">
        <f t="shared" si="1187"/>
        <v>18</v>
      </c>
      <c r="AM3825">
        <f t="shared" si="1188"/>
        <v>13</v>
      </c>
      <c r="AN3825">
        <f t="shared" si="1189"/>
        <v>8</v>
      </c>
      <c r="AO3825">
        <f t="shared" si="1190"/>
        <v>3</v>
      </c>
      <c r="AP3825">
        <f t="shared" si="1191"/>
        <v>13</v>
      </c>
      <c r="AQ3825">
        <f t="shared" si="1199"/>
        <v>9</v>
      </c>
      <c r="AR3825">
        <f t="shared" si="1192"/>
        <v>4</v>
      </c>
      <c r="AS3825">
        <f t="shared" si="1193"/>
        <v>1</v>
      </c>
      <c r="AT3825">
        <f t="shared" si="1194"/>
        <v>6</v>
      </c>
      <c r="AU3825">
        <f t="shared" si="1195"/>
        <v>11</v>
      </c>
    </row>
    <row r="3826" spans="1:47" x14ac:dyDescent="0.45">
      <c r="A3826" s="3">
        <v>43644</v>
      </c>
      <c r="B3826" s="3">
        <v>43660</v>
      </c>
      <c r="C3826" s="5">
        <f t="shared" si="1184"/>
        <v>16</v>
      </c>
      <c r="D3826" s="5">
        <f t="shared" si="1185"/>
        <v>6</v>
      </c>
      <c r="E3826" t="s">
        <v>38</v>
      </c>
      <c r="F3826">
        <v>500000</v>
      </c>
      <c r="G3826">
        <v>43</v>
      </c>
      <c r="H3826">
        <v>14</v>
      </c>
      <c r="I3826">
        <v>24</v>
      </c>
      <c r="J3826">
        <v>0</v>
      </c>
      <c r="K3826">
        <v>77</v>
      </c>
      <c r="L3826">
        <v>52</v>
      </c>
      <c r="M3826">
        <v>0</v>
      </c>
      <c r="N3826">
        <v>1</v>
      </c>
      <c r="O3826">
        <v>1</v>
      </c>
      <c r="P3826">
        <v>1</v>
      </c>
      <c r="Q3826">
        <v>3088</v>
      </c>
      <c r="R3826">
        <v>1734</v>
      </c>
      <c r="S3826">
        <v>113</v>
      </c>
      <c r="T3826">
        <v>87</v>
      </c>
      <c r="U3826">
        <v>50</v>
      </c>
      <c r="V3826">
        <v>40.599482653030009</v>
      </c>
      <c r="W3826">
        <v>11.408673280868831</v>
      </c>
      <c r="X3826">
        <v>8</v>
      </c>
      <c r="Y3826">
        <v>1</v>
      </c>
      <c r="Z3826">
        <v>644</v>
      </c>
      <c r="AA3826" t="s">
        <v>31</v>
      </c>
      <c r="AB3826">
        <v>6</v>
      </c>
      <c r="AC3826">
        <f t="shared" si="1180"/>
        <v>31250</v>
      </c>
      <c r="AD3826">
        <f t="shared" si="1181"/>
        <v>0.375</v>
      </c>
      <c r="AE3826">
        <f t="shared" si="1182"/>
        <v>0.76991150442477874</v>
      </c>
      <c r="AF3826">
        <f t="shared" si="1183"/>
        <v>0.44247787610619471</v>
      </c>
      <c r="AG3826">
        <v>66</v>
      </c>
      <c r="AH3826">
        <f t="shared" si="1196"/>
        <v>28</v>
      </c>
      <c r="AI3826">
        <f t="shared" si="1186"/>
        <v>14</v>
      </c>
      <c r="AJ3826">
        <f t="shared" si="1197"/>
        <v>27</v>
      </c>
      <c r="AK3826">
        <f t="shared" si="1198"/>
        <v>23</v>
      </c>
      <c r="AL3826">
        <f t="shared" si="1187"/>
        <v>18</v>
      </c>
      <c r="AM3826">
        <f t="shared" si="1188"/>
        <v>13</v>
      </c>
      <c r="AN3826">
        <f t="shared" si="1189"/>
        <v>8</v>
      </c>
      <c r="AO3826">
        <f t="shared" si="1190"/>
        <v>3</v>
      </c>
      <c r="AP3826">
        <f t="shared" si="1191"/>
        <v>13</v>
      </c>
      <c r="AQ3826">
        <f t="shared" si="1199"/>
        <v>9</v>
      </c>
      <c r="AR3826">
        <f t="shared" si="1192"/>
        <v>4</v>
      </c>
      <c r="AS3826">
        <f t="shared" si="1193"/>
        <v>1</v>
      </c>
      <c r="AT3826">
        <f t="shared" si="1194"/>
        <v>6</v>
      </c>
      <c r="AU3826">
        <f t="shared" si="1195"/>
        <v>11</v>
      </c>
    </row>
    <row r="3827" spans="1:47" x14ac:dyDescent="0.45">
      <c r="A3827" s="3">
        <v>43644</v>
      </c>
      <c r="B3827" s="3">
        <v>43654</v>
      </c>
      <c r="C3827" s="5">
        <f t="shared" si="1184"/>
        <v>10</v>
      </c>
      <c r="D3827" s="5">
        <f t="shared" si="1185"/>
        <v>6</v>
      </c>
      <c r="E3827" t="s">
        <v>38</v>
      </c>
      <c r="F3827">
        <v>500000</v>
      </c>
      <c r="G3827">
        <v>16</v>
      </c>
      <c r="H3827">
        <v>9</v>
      </c>
      <c r="I3827">
        <v>34</v>
      </c>
      <c r="J3827">
        <v>0</v>
      </c>
      <c r="K3827">
        <v>42</v>
      </c>
      <c r="L3827">
        <v>654</v>
      </c>
      <c r="M3827">
        <v>0</v>
      </c>
      <c r="N3827">
        <v>0</v>
      </c>
      <c r="O3827">
        <v>0</v>
      </c>
      <c r="P3827">
        <v>0</v>
      </c>
      <c r="Q3827">
        <v>1893</v>
      </c>
      <c r="R3827">
        <v>1012</v>
      </c>
      <c r="S3827">
        <v>69</v>
      </c>
      <c r="T3827">
        <v>18</v>
      </c>
      <c r="U3827">
        <v>17</v>
      </c>
      <c r="V3827">
        <v>33.699519104084352</v>
      </c>
      <c r="W3827">
        <v>12.202529644268781</v>
      </c>
      <c r="X3827">
        <v>6</v>
      </c>
      <c r="Y3827">
        <v>1</v>
      </c>
      <c r="Z3827">
        <v>505</v>
      </c>
      <c r="AA3827" t="s">
        <v>31</v>
      </c>
      <c r="AB3827">
        <v>3</v>
      </c>
      <c r="AC3827">
        <f t="shared" si="1180"/>
        <v>50000</v>
      </c>
      <c r="AD3827">
        <f t="shared" si="1181"/>
        <v>0.3</v>
      </c>
      <c r="AE3827">
        <f t="shared" si="1182"/>
        <v>0.2608695652173913</v>
      </c>
      <c r="AF3827">
        <f t="shared" si="1183"/>
        <v>0.24637681159420291</v>
      </c>
      <c r="AG3827">
        <v>66</v>
      </c>
      <c r="AH3827">
        <f t="shared" si="1196"/>
        <v>28</v>
      </c>
      <c r="AI3827">
        <f t="shared" si="1186"/>
        <v>8</v>
      </c>
      <c r="AJ3827">
        <f t="shared" si="1197"/>
        <v>27</v>
      </c>
      <c r="AK3827">
        <f t="shared" si="1198"/>
        <v>23</v>
      </c>
      <c r="AL3827">
        <f t="shared" si="1187"/>
        <v>18</v>
      </c>
      <c r="AM3827">
        <f t="shared" si="1188"/>
        <v>13</v>
      </c>
      <c r="AN3827">
        <f t="shared" si="1189"/>
        <v>8</v>
      </c>
      <c r="AO3827">
        <f t="shared" si="1190"/>
        <v>3</v>
      </c>
      <c r="AP3827">
        <f t="shared" si="1191"/>
        <v>7</v>
      </c>
      <c r="AQ3827">
        <f t="shared" si="1199"/>
        <v>3</v>
      </c>
      <c r="AR3827">
        <f t="shared" si="1192"/>
        <v>2</v>
      </c>
      <c r="AS3827">
        <f t="shared" si="1193"/>
        <v>7</v>
      </c>
      <c r="AT3827">
        <f t="shared" si="1194"/>
        <v>12</v>
      </c>
      <c r="AU3827">
        <f t="shared" si="1195"/>
        <v>17</v>
      </c>
    </row>
    <row r="3828" spans="1:47" x14ac:dyDescent="0.45">
      <c r="A3828" s="3">
        <v>43644</v>
      </c>
      <c r="B3828" s="3">
        <v>43653</v>
      </c>
      <c r="C3828" s="5">
        <f t="shared" si="1184"/>
        <v>9</v>
      </c>
      <c r="D3828" s="5">
        <f t="shared" si="1185"/>
        <v>6</v>
      </c>
      <c r="E3828" t="s">
        <v>38</v>
      </c>
      <c r="F3828">
        <v>500000</v>
      </c>
      <c r="G3828">
        <v>39</v>
      </c>
      <c r="H3828">
        <v>4</v>
      </c>
      <c r="I3828">
        <v>45</v>
      </c>
      <c r="J3828">
        <v>0</v>
      </c>
      <c r="K3828">
        <v>73</v>
      </c>
      <c r="L3828">
        <v>6</v>
      </c>
      <c r="M3828">
        <v>2</v>
      </c>
      <c r="N3828">
        <v>0</v>
      </c>
      <c r="O3828">
        <v>0</v>
      </c>
      <c r="P3828">
        <v>0</v>
      </c>
      <c r="Q3828">
        <v>2135</v>
      </c>
      <c r="R3828">
        <v>1188</v>
      </c>
      <c r="S3828">
        <v>76</v>
      </c>
      <c r="T3828">
        <v>34</v>
      </c>
      <c r="U3828">
        <v>17</v>
      </c>
      <c r="V3828">
        <v>38.931068580542266</v>
      </c>
      <c r="W3828">
        <v>11.71254474570264</v>
      </c>
      <c r="X3828">
        <v>6</v>
      </c>
      <c r="Y3828">
        <v>1</v>
      </c>
      <c r="Z3828">
        <v>204</v>
      </c>
      <c r="AA3828" t="s">
        <v>31</v>
      </c>
      <c r="AB3828">
        <v>3</v>
      </c>
      <c r="AC3828">
        <f t="shared" si="1180"/>
        <v>55555.555555555555</v>
      </c>
      <c r="AD3828">
        <f t="shared" si="1181"/>
        <v>0.33333333333333331</v>
      </c>
      <c r="AE3828">
        <f t="shared" si="1182"/>
        <v>0.44736842105263158</v>
      </c>
      <c r="AF3828">
        <f t="shared" si="1183"/>
        <v>0.22368421052631579</v>
      </c>
      <c r="AG3828">
        <v>66</v>
      </c>
      <c r="AH3828">
        <f t="shared" si="1196"/>
        <v>28</v>
      </c>
      <c r="AI3828">
        <f t="shared" si="1186"/>
        <v>7</v>
      </c>
      <c r="AJ3828">
        <f t="shared" si="1197"/>
        <v>27</v>
      </c>
      <c r="AK3828">
        <f t="shared" si="1198"/>
        <v>23</v>
      </c>
      <c r="AL3828">
        <f t="shared" si="1187"/>
        <v>18</v>
      </c>
      <c r="AM3828">
        <f t="shared" si="1188"/>
        <v>13</v>
      </c>
      <c r="AN3828">
        <f t="shared" si="1189"/>
        <v>8</v>
      </c>
      <c r="AO3828">
        <f t="shared" si="1190"/>
        <v>3</v>
      </c>
      <c r="AP3828">
        <f t="shared" si="1191"/>
        <v>6</v>
      </c>
      <c r="AQ3828">
        <f t="shared" si="1199"/>
        <v>2</v>
      </c>
      <c r="AR3828">
        <f t="shared" si="1192"/>
        <v>3</v>
      </c>
      <c r="AS3828">
        <f t="shared" si="1193"/>
        <v>8</v>
      </c>
      <c r="AT3828">
        <f t="shared" si="1194"/>
        <v>13</v>
      </c>
      <c r="AU3828">
        <f t="shared" si="1195"/>
        <v>18</v>
      </c>
    </row>
    <row r="3829" spans="1:47" x14ac:dyDescent="0.45">
      <c r="A3829" s="3">
        <v>43644</v>
      </c>
      <c r="B3829" s="3">
        <v>43653</v>
      </c>
      <c r="C3829" s="5">
        <f t="shared" si="1184"/>
        <v>9</v>
      </c>
      <c r="D3829" s="5">
        <f t="shared" si="1185"/>
        <v>6</v>
      </c>
      <c r="E3829" t="s">
        <v>38</v>
      </c>
      <c r="F3829">
        <v>1500000</v>
      </c>
      <c r="G3829">
        <v>229</v>
      </c>
      <c r="H3829">
        <v>16</v>
      </c>
      <c r="I3829">
        <v>84</v>
      </c>
      <c r="J3829">
        <v>0</v>
      </c>
      <c r="K3829">
        <v>43</v>
      </c>
      <c r="L3829">
        <v>18300</v>
      </c>
      <c r="M3829">
        <v>5</v>
      </c>
      <c r="N3829">
        <v>1</v>
      </c>
      <c r="O3829">
        <v>1</v>
      </c>
      <c r="P3829">
        <v>0</v>
      </c>
      <c r="Q3829">
        <v>4722</v>
      </c>
      <c r="R3829">
        <v>2617</v>
      </c>
      <c r="S3829">
        <v>136</v>
      </c>
      <c r="T3829">
        <v>85</v>
      </c>
      <c r="U3829">
        <v>30</v>
      </c>
      <c r="V3829">
        <v>34.6551843854661</v>
      </c>
      <c r="W3829">
        <v>13.20603472206613</v>
      </c>
      <c r="X3829">
        <v>6</v>
      </c>
      <c r="Y3829">
        <v>1</v>
      </c>
      <c r="Z3829">
        <v>2928</v>
      </c>
      <c r="AA3829" t="s">
        <v>31</v>
      </c>
      <c r="AB3829">
        <v>3</v>
      </c>
      <c r="AC3829">
        <f t="shared" si="1180"/>
        <v>166666.66666666666</v>
      </c>
      <c r="AD3829">
        <f t="shared" si="1181"/>
        <v>0.33333333333333331</v>
      </c>
      <c r="AE3829">
        <f t="shared" si="1182"/>
        <v>0.625</v>
      </c>
      <c r="AF3829">
        <f t="shared" si="1183"/>
        <v>0.22058823529411764</v>
      </c>
      <c r="AG3829">
        <v>66</v>
      </c>
      <c r="AH3829">
        <f t="shared" si="1196"/>
        <v>28</v>
      </c>
      <c r="AI3829">
        <f t="shared" si="1186"/>
        <v>7</v>
      </c>
      <c r="AJ3829">
        <f t="shared" si="1197"/>
        <v>27</v>
      </c>
      <c r="AK3829">
        <f t="shared" si="1198"/>
        <v>23</v>
      </c>
      <c r="AL3829">
        <f t="shared" si="1187"/>
        <v>18</v>
      </c>
      <c r="AM3829">
        <f t="shared" si="1188"/>
        <v>13</v>
      </c>
      <c r="AN3829">
        <f t="shared" si="1189"/>
        <v>8</v>
      </c>
      <c r="AO3829">
        <f t="shared" si="1190"/>
        <v>3</v>
      </c>
      <c r="AP3829">
        <f t="shared" si="1191"/>
        <v>6</v>
      </c>
      <c r="AQ3829">
        <f t="shared" si="1199"/>
        <v>2</v>
      </c>
      <c r="AR3829">
        <f t="shared" si="1192"/>
        <v>3</v>
      </c>
      <c r="AS3829">
        <f t="shared" si="1193"/>
        <v>8</v>
      </c>
      <c r="AT3829">
        <f t="shared" si="1194"/>
        <v>13</v>
      </c>
      <c r="AU3829">
        <f t="shared" si="1195"/>
        <v>18</v>
      </c>
    </row>
    <row r="3830" spans="1:47" x14ac:dyDescent="0.45">
      <c r="A3830" s="3">
        <v>43644</v>
      </c>
      <c r="B3830" s="3">
        <v>43681</v>
      </c>
      <c r="C3830" s="5">
        <f t="shared" si="1184"/>
        <v>37</v>
      </c>
      <c r="D3830" s="5">
        <f t="shared" si="1185"/>
        <v>6</v>
      </c>
      <c r="E3830" t="s">
        <v>38</v>
      </c>
      <c r="F3830">
        <v>1980000</v>
      </c>
      <c r="G3830">
        <v>324</v>
      </c>
      <c r="H3830">
        <v>14</v>
      </c>
      <c r="I3830">
        <v>103</v>
      </c>
      <c r="J3830">
        <v>0</v>
      </c>
      <c r="K3830">
        <v>46</v>
      </c>
      <c r="L3830">
        <v>2017</v>
      </c>
      <c r="M3830">
        <v>16</v>
      </c>
      <c r="N3830">
        <v>5</v>
      </c>
      <c r="O3830">
        <v>5</v>
      </c>
      <c r="P3830">
        <v>1</v>
      </c>
      <c r="Q3830">
        <v>10982</v>
      </c>
      <c r="R3830">
        <v>5994</v>
      </c>
      <c r="S3830">
        <v>270</v>
      </c>
      <c r="T3830">
        <v>120</v>
      </c>
      <c r="U3830">
        <v>83</v>
      </c>
      <c r="V3830">
        <v>29.300798798798841</v>
      </c>
      <c r="W3830">
        <v>14.687552886219549</v>
      </c>
      <c r="X3830">
        <v>11</v>
      </c>
      <c r="Y3830">
        <v>1</v>
      </c>
      <c r="Z3830">
        <v>1194</v>
      </c>
      <c r="AA3830" t="s">
        <v>33</v>
      </c>
      <c r="AB3830">
        <v>4</v>
      </c>
      <c r="AC3830">
        <f t="shared" si="1180"/>
        <v>53513.513513513513</v>
      </c>
      <c r="AD3830">
        <f t="shared" si="1181"/>
        <v>0.10810810810810811</v>
      </c>
      <c r="AE3830">
        <f t="shared" si="1182"/>
        <v>0.44444444444444442</v>
      </c>
      <c r="AF3830">
        <f t="shared" si="1183"/>
        <v>0.30740740740740741</v>
      </c>
      <c r="AG3830">
        <v>66</v>
      </c>
      <c r="AH3830">
        <f t="shared" si="1196"/>
        <v>28</v>
      </c>
      <c r="AI3830">
        <f t="shared" si="1186"/>
        <v>4</v>
      </c>
      <c r="AJ3830">
        <f t="shared" si="1197"/>
        <v>27</v>
      </c>
      <c r="AK3830">
        <f t="shared" si="1198"/>
        <v>23</v>
      </c>
      <c r="AL3830">
        <f t="shared" si="1187"/>
        <v>18</v>
      </c>
      <c r="AM3830">
        <f t="shared" si="1188"/>
        <v>13</v>
      </c>
      <c r="AN3830">
        <f t="shared" si="1189"/>
        <v>8</v>
      </c>
      <c r="AO3830">
        <f t="shared" si="1190"/>
        <v>3</v>
      </c>
      <c r="AP3830">
        <f t="shared" si="1191"/>
        <v>3</v>
      </c>
      <c r="AQ3830">
        <f t="shared" si="1199"/>
        <v>1</v>
      </c>
      <c r="AR3830">
        <f t="shared" si="1192"/>
        <v>6</v>
      </c>
      <c r="AS3830">
        <f t="shared" si="1193"/>
        <v>11</v>
      </c>
      <c r="AT3830">
        <f t="shared" si="1194"/>
        <v>16</v>
      </c>
      <c r="AU3830">
        <f t="shared" si="1195"/>
        <v>21</v>
      </c>
    </row>
    <row r="3831" spans="1:47" x14ac:dyDescent="0.45">
      <c r="A3831" s="3">
        <v>43644</v>
      </c>
      <c r="B3831" s="3">
        <v>43677</v>
      </c>
      <c r="C3831" s="5">
        <f t="shared" si="1184"/>
        <v>33</v>
      </c>
      <c r="D3831" s="5">
        <f t="shared" si="1185"/>
        <v>6</v>
      </c>
      <c r="E3831" t="s">
        <v>38</v>
      </c>
      <c r="F3831">
        <v>1000000</v>
      </c>
      <c r="G3831">
        <v>63</v>
      </c>
      <c r="H3831">
        <v>6</v>
      </c>
      <c r="I3831">
        <v>23</v>
      </c>
      <c r="J3831">
        <v>0</v>
      </c>
      <c r="K3831">
        <v>50</v>
      </c>
      <c r="L3831">
        <v>199</v>
      </c>
      <c r="M3831">
        <v>2</v>
      </c>
      <c r="N3831">
        <v>1</v>
      </c>
      <c r="O3831">
        <v>1</v>
      </c>
      <c r="P3831">
        <v>0</v>
      </c>
      <c r="Q3831">
        <v>3243</v>
      </c>
      <c r="R3831">
        <v>1798</v>
      </c>
      <c r="S3831">
        <v>86</v>
      </c>
      <c r="T3831">
        <v>2</v>
      </c>
      <c r="U3831">
        <v>0</v>
      </c>
      <c r="V3831">
        <v>33.023873554595554</v>
      </c>
      <c r="W3831">
        <v>13.847035724448361</v>
      </c>
      <c r="X3831">
        <v>6</v>
      </c>
      <c r="Y3831">
        <v>1</v>
      </c>
      <c r="Z3831">
        <v>370</v>
      </c>
      <c r="AA3831" t="s">
        <v>33</v>
      </c>
      <c r="AB3831">
        <v>1</v>
      </c>
      <c r="AC3831">
        <f t="shared" si="1180"/>
        <v>30303.030303030304</v>
      </c>
      <c r="AD3831">
        <f t="shared" si="1181"/>
        <v>3.0303030303030304E-2</v>
      </c>
      <c r="AE3831">
        <f t="shared" si="1182"/>
        <v>2.3255813953488372E-2</v>
      </c>
      <c r="AF3831">
        <f t="shared" si="1183"/>
        <v>0</v>
      </c>
      <c r="AG3831">
        <v>66</v>
      </c>
      <c r="AH3831">
        <f t="shared" si="1196"/>
        <v>28</v>
      </c>
      <c r="AI3831">
        <f t="shared" si="1186"/>
        <v>31</v>
      </c>
      <c r="AJ3831">
        <f t="shared" si="1197"/>
        <v>27</v>
      </c>
      <c r="AK3831">
        <f t="shared" si="1198"/>
        <v>23</v>
      </c>
      <c r="AL3831">
        <f t="shared" si="1187"/>
        <v>18</v>
      </c>
      <c r="AM3831">
        <f t="shared" si="1188"/>
        <v>13</v>
      </c>
      <c r="AN3831">
        <f t="shared" si="1189"/>
        <v>8</v>
      </c>
      <c r="AO3831">
        <f t="shared" si="1190"/>
        <v>3</v>
      </c>
      <c r="AP3831">
        <f t="shared" si="1191"/>
        <v>30</v>
      </c>
      <c r="AQ3831">
        <f t="shared" si="1199"/>
        <v>26</v>
      </c>
      <c r="AR3831">
        <f t="shared" si="1192"/>
        <v>21</v>
      </c>
      <c r="AS3831">
        <f t="shared" si="1193"/>
        <v>16</v>
      </c>
      <c r="AT3831">
        <f t="shared" si="1194"/>
        <v>11</v>
      </c>
      <c r="AU3831">
        <f t="shared" si="1195"/>
        <v>6</v>
      </c>
    </row>
    <row r="3832" spans="1:47" x14ac:dyDescent="0.45">
      <c r="A3832" s="3">
        <v>43644</v>
      </c>
      <c r="B3832" s="3">
        <v>43677</v>
      </c>
      <c r="C3832" s="5">
        <f t="shared" si="1184"/>
        <v>33</v>
      </c>
      <c r="D3832" s="5">
        <f t="shared" si="1185"/>
        <v>6</v>
      </c>
      <c r="E3832" t="s">
        <v>38</v>
      </c>
      <c r="F3832">
        <v>1000000</v>
      </c>
      <c r="G3832">
        <v>193</v>
      </c>
      <c r="H3832">
        <v>4</v>
      </c>
      <c r="I3832">
        <v>29</v>
      </c>
      <c r="J3832">
        <v>0</v>
      </c>
      <c r="K3832">
        <v>50</v>
      </c>
      <c r="L3832">
        <v>879</v>
      </c>
      <c r="M3832">
        <v>1</v>
      </c>
      <c r="N3832">
        <v>0</v>
      </c>
      <c r="O3832">
        <v>0</v>
      </c>
      <c r="P3832">
        <v>0</v>
      </c>
      <c r="Q3832">
        <v>1268</v>
      </c>
      <c r="R3832">
        <v>714</v>
      </c>
      <c r="S3832">
        <v>43</v>
      </c>
      <c r="T3832">
        <v>16</v>
      </c>
      <c r="U3832">
        <v>10</v>
      </c>
      <c r="V3832">
        <v>39.739262263044793</v>
      </c>
      <c r="W3832">
        <v>11.841556250407139</v>
      </c>
      <c r="X3832">
        <v>7</v>
      </c>
      <c r="Y3832">
        <v>1</v>
      </c>
      <c r="Z3832">
        <v>788</v>
      </c>
      <c r="AA3832" t="s">
        <v>33</v>
      </c>
      <c r="AB3832">
        <v>2</v>
      </c>
      <c r="AC3832">
        <f t="shared" si="1180"/>
        <v>30303.030303030304</v>
      </c>
      <c r="AD3832">
        <f t="shared" si="1181"/>
        <v>6.0606060606060608E-2</v>
      </c>
      <c r="AE3832">
        <f t="shared" si="1182"/>
        <v>0.37209302325581395</v>
      </c>
      <c r="AF3832">
        <f t="shared" si="1183"/>
        <v>0.23255813953488372</v>
      </c>
      <c r="AG3832">
        <v>66</v>
      </c>
      <c r="AH3832">
        <f t="shared" si="1196"/>
        <v>28</v>
      </c>
      <c r="AI3832">
        <f t="shared" si="1186"/>
        <v>31</v>
      </c>
      <c r="AJ3832">
        <f t="shared" si="1197"/>
        <v>27</v>
      </c>
      <c r="AK3832">
        <f t="shared" si="1198"/>
        <v>23</v>
      </c>
      <c r="AL3832">
        <f t="shared" si="1187"/>
        <v>18</v>
      </c>
      <c r="AM3832">
        <f t="shared" si="1188"/>
        <v>13</v>
      </c>
      <c r="AN3832">
        <f t="shared" si="1189"/>
        <v>8</v>
      </c>
      <c r="AO3832">
        <f t="shared" si="1190"/>
        <v>3</v>
      </c>
      <c r="AP3832">
        <f t="shared" si="1191"/>
        <v>30</v>
      </c>
      <c r="AQ3832">
        <f t="shared" si="1199"/>
        <v>26</v>
      </c>
      <c r="AR3832">
        <f t="shared" si="1192"/>
        <v>21</v>
      </c>
      <c r="AS3832">
        <f t="shared" si="1193"/>
        <v>16</v>
      </c>
      <c r="AT3832">
        <f t="shared" si="1194"/>
        <v>11</v>
      </c>
      <c r="AU3832">
        <f t="shared" si="1195"/>
        <v>6</v>
      </c>
    </row>
    <row r="3833" spans="1:47" x14ac:dyDescent="0.45">
      <c r="A3833" s="3">
        <v>43644</v>
      </c>
      <c r="B3833" s="3">
        <v>43674</v>
      </c>
      <c r="C3833" s="5">
        <f t="shared" si="1184"/>
        <v>30</v>
      </c>
      <c r="D3833" s="5">
        <f t="shared" si="1185"/>
        <v>6</v>
      </c>
      <c r="E3833" t="s">
        <v>38</v>
      </c>
      <c r="F3833">
        <v>1000000</v>
      </c>
      <c r="G3833">
        <v>61</v>
      </c>
      <c r="H3833">
        <v>12</v>
      </c>
      <c r="I3833">
        <v>60</v>
      </c>
      <c r="J3833">
        <v>0</v>
      </c>
      <c r="K3833">
        <v>64</v>
      </c>
      <c r="L3833">
        <v>3</v>
      </c>
      <c r="M3833">
        <v>5</v>
      </c>
      <c r="N3833">
        <v>1</v>
      </c>
      <c r="O3833">
        <v>1</v>
      </c>
      <c r="P3833">
        <v>0</v>
      </c>
      <c r="Q3833">
        <v>10893</v>
      </c>
      <c r="R3833">
        <v>6026</v>
      </c>
      <c r="S3833">
        <v>313</v>
      </c>
      <c r="T3833">
        <v>150</v>
      </c>
      <c r="U3833">
        <v>79</v>
      </c>
      <c r="V3833">
        <v>34.365208531931422</v>
      </c>
      <c r="W3833">
        <v>13.248902476913139</v>
      </c>
      <c r="X3833">
        <v>8</v>
      </c>
      <c r="Y3833">
        <v>1</v>
      </c>
      <c r="Z3833">
        <v>427</v>
      </c>
      <c r="AA3833" t="s">
        <v>33</v>
      </c>
      <c r="AB3833">
        <v>2</v>
      </c>
      <c r="AC3833">
        <f t="shared" si="1180"/>
        <v>33333.333333333336</v>
      </c>
      <c r="AD3833">
        <f t="shared" si="1181"/>
        <v>6.6666666666666666E-2</v>
      </c>
      <c r="AE3833">
        <f t="shared" si="1182"/>
        <v>0.47923322683706071</v>
      </c>
      <c r="AF3833">
        <f t="shared" si="1183"/>
        <v>0.25239616613418531</v>
      </c>
      <c r="AG3833">
        <v>66</v>
      </c>
      <c r="AH3833">
        <f t="shared" si="1196"/>
        <v>28</v>
      </c>
      <c r="AI3833">
        <f t="shared" si="1186"/>
        <v>28</v>
      </c>
      <c r="AJ3833">
        <f t="shared" si="1197"/>
        <v>27</v>
      </c>
      <c r="AK3833">
        <f t="shared" si="1198"/>
        <v>23</v>
      </c>
      <c r="AL3833">
        <f t="shared" si="1187"/>
        <v>18</v>
      </c>
      <c r="AM3833">
        <f t="shared" si="1188"/>
        <v>13</v>
      </c>
      <c r="AN3833">
        <f t="shared" si="1189"/>
        <v>8</v>
      </c>
      <c r="AO3833">
        <f t="shared" si="1190"/>
        <v>3</v>
      </c>
      <c r="AP3833">
        <f t="shared" si="1191"/>
        <v>27</v>
      </c>
      <c r="AQ3833">
        <f t="shared" si="1199"/>
        <v>23</v>
      </c>
      <c r="AR3833">
        <f t="shared" si="1192"/>
        <v>18</v>
      </c>
      <c r="AS3833">
        <f t="shared" si="1193"/>
        <v>13</v>
      </c>
      <c r="AT3833">
        <f t="shared" si="1194"/>
        <v>8</v>
      </c>
      <c r="AU3833">
        <f t="shared" si="1195"/>
        <v>3</v>
      </c>
    </row>
    <row r="3834" spans="1:47" x14ac:dyDescent="0.45">
      <c r="A3834" s="3">
        <v>43644</v>
      </c>
      <c r="B3834" s="3">
        <v>43667</v>
      </c>
      <c r="C3834" s="5">
        <f t="shared" si="1184"/>
        <v>23</v>
      </c>
      <c r="D3834" s="5">
        <f t="shared" si="1185"/>
        <v>6</v>
      </c>
      <c r="E3834" t="s">
        <v>38</v>
      </c>
      <c r="F3834">
        <v>1000000</v>
      </c>
      <c r="G3834">
        <v>1009</v>
      </c>
      <c r="H3834">
        <v>6</v>
      </c>
      <c r="I3834">
        <v>71</v>
      </c>
      <c r="J3834">
        <v>0</v>
      </c>
      <c r="K3834">
        <v>80</v>
      </c>
      <c r="L3834">
        <v>230</v>
      </c>
      <c r="M3834">
        <v>52</v>
      </c>
      <c r="N3834">
        <v>2</v>
      </c>
      <c r="O3834">
        <v>2</v>
      </c>
      <c r="P3834">
        <v>1</v>
      </c>
      <c r="Q3834">
        <v>4491</v>
      </c>
      <c r="R3834">
        <v>2460</v>
      </c>
      <c r="S3834">
        <v>140</v>
      </c>
      <c r="T3834">
        <v>126</v>
      </c>
      <c r="U3834">
        <v>28</v>
      </c>
      <c r="V3834">
        <v>34.55341463414635</v>
      </c>
      <c r="W3834">
        <v>12.80505226480836</v>
      </c>
      <c r="X3834">
        <v>6</v>
      </c>
      <c r="Y3834">
        <v>1</v>
      </c>
      <c r="Z3834">
        <v>8047</v>
      </c>
      <c r="AA3834" t="s">
        <v>33</v>
      </c>
      <c r="AB3834">
        <v>5</v>
      </c>
      <c r="AC3834">
        <f t="shared" si="1180"/>
        <v>43478.260869565216</v>
      </c>
      <c r="AD3834">
        <f t="shared" si="1181"/>
        <v>0.21739130434782608</v>
      </c>
      <c r="AE3834">
        <f t="shared" si="1182"/>
        <v>0.9</v>
      </c>
      <c r="AF3834">
        <f t="shared" si="1183"/>
        <v>0.2</v>
      </c>
      <c r="AG3834">
        <v>66</v>
      </c>
      <c r="AH3834">
        <f t="shared" si="1196"/>
        <v>28</v>
      </c>
      <c r="AI3834">
        <f t="shared" si="1186"/>
        <v>21</v>
      </c>
      <c r="AJ3834">
        <f t="shared" si="1197"/>
        <v>27</v>
      </c>
      <c r="AK3834">
        <f t="shared" si="1198"/>
        <v>23</v>
      </c>
      <c r="AL3834">
        <f t="shared" si="1187"/>
        <v>18</v>
      </c>
      <c r="AM3834">
        <f t="shared" si="1188"/>
        <v>13</v>
      </c>
      <c r="AN3834">
        <f t="shared" si="1189"/>
        <v>8</v>
      </c>
      <c r="AO3834">
        <f t="shared" si="1190"/>
        <v>3</v>
      </c>
      <c r="AP3834">
        <f t="shared" si="1191"/>
        <v>20</v>
      </c>
      <c r="AQ3834">
        <f t="shared" si="1199"/>
        <v>16</v>
      </c>
      <c r="AR3834">
        <f t="shared" si="1192"/>
        <v>11</v>
      </c>
      <c r="AS3834">
        <f t="shared" si="1193"/>
        <v>6</v>
      </c>
      <c r="AT3834">
        <f t="shared" si="1194"/>
        <v>1</v>
      </c>
      <c r="AU3834">
        <f t="shared" si="1195"/>
        <v>4</v>
      </c>
    </row>
    <row r="3835" spans="1:47" x14ac:dyDescent="0.45">
      <c r="A3835" s="3">
        <v>43644</v>
      </c>
      <c r="B3835" s="3">
        <v>43667</v>
      </c>
      <c r="C3835" s="5">
        <f t="shared" si="1184"/>
        <v>23</v>
      </c>
      <c r="D3835" s="5">
        <f t="shared" si="1185"/>
        <v>6</v>
      </c>
      <c r="E3835" t="s">
        <v>38</v>
      </c>
      <c r="F3835">
        <v>10000000</v>
      </c>
      <c r="G3835">
        <v>26</v>
      </c>
      <c r="H3835">
        <v>9</v>
      </c>
      <c r="I3835">
        <v>25</v>
      </c>
      <c r="J3835">
        <v>0</v>
      </c>
      <c r="K3835">
        <v>50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8682</v>
      </c>
      <c r="R3835">
        <v>4620</v>
      </c>
      <c r="S3835">
        <v>249</v>
      </c>
      <c r="T3835">
        <v>117</v>
      </c>
      <c r="U3835">
        <v>56</v>
      </c>
      <c r="V3835">
        <v>29.020391957440179</v>
      </c>
      <c r="W3835">
        <v>13.82094977311845</v>
      </c>
      <c r="X3835">
        <v>10</v>
      </c>
      <c r="Y3835">
        <v>0</v>
      </c>
      <c r="Z3835">
        <v>13</v>
      </c>
      <c r="AA3835" t="s">
        <v>33</v>
      </c>
      <c r="AB3835">
        <v>0</v>
      </c>
      <c r="AC3835">
        <f t="shared" si="1180"/>
        <v>434782.60869565216</v>
      </c>
      <c r="AD3835">
        <f t="shared" si="1181"/>
        <v>0</v>
      </c>
      <c r="AE3835">
        <f t="shared" si="1182"/>
        <v>0.46987951807228917</v>
      </c>
      <c r="AF3835">
        <f t="shared" si="1183"/>
        <v>0.22489959839357429</v>
      </c>
      <c r="AG3835">
        <v>66</v>
      </c>
      <c r="AH3835">
        <f t="shared" si="1196"/>
        <v>28</v>
      </c>
      <c r="AI3835">
        <f t="shared" si="1186"/>
        <v>21</v>
      </c>
      <c r="AJ3835">
        <f t="shared" si="1197"/>
        <v>27</v>
      </c>
      <c r="AK3835">
        <f t="shared" si="1198"/>
        <v>23</v>
      </c>
      <c r="AL3835">
        <f t="shared" si="1187"/>
        <v>18</v>
      </c>
      <c r="AM3835">
        <f t="shared" si="1188"/>
        <v>13</v>
      </c>
      <c r="AN3835">
        <f t="shared" si="1189"/>
        <v>8</v>
      </c>
      <c r="AO3835">
        <f t="shared" si="1190"/>
        <v>3</v>
      </c>
      <c r="AP3835">
        <f t="shared" si="1191"/>
        <v>20</v>
      </c>
      <c r="AQ3835">
        <f t="shared" si="1199"/>
        <v>16</v>
      </c>
      <c r="AR3835">
        <f t="shared" si="1192"/>
        <v>11</v>
      </c>
      <c r="AS3835">
        <f t="shared" si="1193"/>
        <v>6</v>
      </c>
      <c r="AT3835">
        <f t="shared" si="1194"/>
        <v>1</v>
      </c>
      <c r="AU3835">
        <f t="shared" si="1195"/>
        <v>4</v>
      </c>
    </row>
    <row r="3836" spans="1:47" x14ac:dyDescent="0.45">
      <c r="A3836" s="3">
        <v>43644</v>
      </c>
      <c r="B3836" s="3">
        <v>43667</v>
      </c>
      <c r="C3836" s="5">
        <f t="shared" si="1184"/>
        <v>23</v>
      </c>
      <c r="D3836" s="5">
        <f t="shared" si="1185"/>
        <v>6</v>
      </c>
      <c r="E3836" t="s">
        <v>38</v>
      </c>
      <c r="F3836">
        <v>1000000</v>
      </c>
      <c r="G3836">
        <v>97</v>
      </c>
      <c r="H3836">
        <v>5</v>
      </c>
      <c r="I3836">
        <v>21</v>
      </c>
      <c r="J3836">
        <v>2</v>
      </c>
      <c r="K3836">
        <v>50</v>
      </c>
      <c r="L3836">
        <v>105</v>
      </c>
      <c r="M3836">
        <v>1</v>
      </c>
      <c r="N3836">
        <v>1</v>
      </c>
      <c r="O3836">
        <v>1</v>
      </c>
      <c r="P3836">
        <v>1</v>
      </c>
      <c r="Q3836">
        <v>2531</v>
      </c>
      <c r="R3836">
        <v>1333</v>
      </c>
      <c r="S3836">
        <v>87</v>
      </c>
      <c r="T3836">
        <v>54</v>
      </c>
      <c r="U3836">
        <v>0</v>
      </c>
      <c r="V3836">
        <v>30.651225306326609</v>
      </c>
      <c r="W3836">
        <v>12.79046847918876</v>
      </c>
      <c r="X3836">
        <v>8</v>
      </c>
      <c r="Y3836">
        <v>1</v>
      </c>
      <c r="Z3836">
        <v>272</v>
      </c>
      <c r="AA3836" t="s">
        <v>33</v>
      </c>
      <c r="AB3836">
        <v>2</v>
      </c>
      <c r="AC3836">
        <f t="shared" si="1180"/>
        <v>43478.260869565216</v>
      </c>
      <c r="AD3836">
        <f t="shared" si="1181"/>
        <v>8.6956521739130432E-2</v>
      </c>
      <c r="AE3836">
        <f t="shared" si="1182"/>
        <v>0.62068965517241381</v>
      </c>
      <c r="AF3836">
        <f t="shared" si="1183"/>
        <v>0</v>
      </c>
      <c r="AG3836">
        <v>66</v>
      </c>
      <c r="AH3836">
        <f t="shared" si="1196"/>
        <v>28</v>
      </c>
      <c r="AI3836">
        <f t="shared" si="1186"/>
        <v>21</v>
      </c>
      <c r="AJ3836">
        <f t="shared" si="1197"/>
        <v>27</v>
      </c>
      <c r="AK3836">
        <f t="shared" si="1198"/>
        <v>23</v>
      </c>
      <c r="AL3836">
        <f t="shared" si="1187"/>
        <v>18</v>
      </c>
      <c r="AM3836">
        <f t="shared" si="1188"/>
        <v>13</v>
      </c>
      <c r="AN3836">
        <f t="shared" si="1189"/>
        <v>8</v>
      </c>
      <c r="AO3836">
        <f t="shared" si="1190"/>
        <v>3</v>
      </c>
      <c r="AP3836">
        <f t="shared" si="1191"/>
        <v>20</v>
      </c>
      <c r="AQ3836">
        <f t="shared" si="1199"/>
        <v>16</v>
      </c>
      <c r="AR3836">
        <f t="shared" si="1192"/>
        <v>11</v>
      </c>
      <c r="AS3836">
        <f t="shared" si="1193"/>
        <v>6</v>
      </c>
      <c r="AT3836">
        <f t="shared" si="1194"/>
        <v>1</v>
      </c>
      <c r="AU3836">
        <f t="shared" si="1195"/>
        <v>4</v>
      </c>
    </row>
    <row r="3837" spans="1:47" x14ac:dyDescent="0.45">
      <c r="A3837" s="3">
        <v>43644</v>
      </c>
      <c r="B3837" s="3">
        <v>43666</v>
      </c>
      <c r="C3837" s="5">
        <f t="shared" si="1184"/>
        <v>22</v>
      </c>
      <c r="D3837" s="5">
        <f t="shared" si="1185"/>
        <v>6</v>
      </c>
      <c r="E3837" t="s">
        <v>38</v>
      </c>
      <c r="F3837">
        <v>500000</v>
      </c>
      <c r="G3837">
        <v>78</v>
      </c>
      <c r="H3837">
        <v>7</v>
      </c>
      <c r="I3837">
        <v>65</v>
      </c>
      <c r="J3837">
        <v>0</v>
      </c>
      <c r="K3837">
        <v>61</v>
      </c>
      <c r="L3837">
        <v>133</v>
      </c>
      <c r="M3837">
        <v>4</v>
      </c>
      <c r="N3837">
        <v>0</v>
      </c>
      <c r="O3837">
        <v>0</v>
      </c>
      <c r="P3837">
        <v>0</v>
      </c>
      <c r="Q3837">
        <v>4992</v>
      </c>
      <c r="R3837">
        <v>2808</v>
      </c>
      <c r="S3837">
        <v>185</v>
      </c>
      <c r="T3837">
        <v>150</v>
      </c>
      <c r="U3837">
        <v>100</v>
      </c>
      <c r="V3837">
        <v>41.028945945945956</v>
      </c>
      <c r="W3837">
        <v>11.30734534534535</v>
      </c>
      <c r="X3837">
        <v>6</v>
      </c>
      <c r="Y3837">
        <v>1</v>
      </c>
      <c r="Z3837">
        <v>745</v>
      </c>
      <c r="AA3837" t="s">
        <v>33</v>
      </c>
      <c r="AB3837">
        <v>7</v>
      </c>
      <c r="AC3837">
        <f t="shared" si="1180"/>
        <v>22727.272727272728</v>
      </c>
      <c r="AD3837">
        <f t="shared" si="1181"/>
        <v>0.31818181818181818</v>
      </c>
      <c r="AE3837">
        <f t="shared" si="1182"/>
        <v>0.81081081081081086</v>
      </c>
      <c r="AF3837">
        <f t="shared" si="1183"/>
        <v>0.54054054054054057</v>
      </c>
      <c r="AG3837">
        <v>66</v>
      </c>
      <c r="AH3837">
        <f t="shared" si="1196"/>
        <v>28</v>
      </c>
      <c r="AI3837">
        <f t="shared" si="1186"/>
        <v>20</v>
      </c>
      <c r="AJ3837">
        <f t="shared" si="1197"/>
        <v>27</v>
      </c>
      <c r="AK3837">
        <f t="shared" si="1198"/>
        <v>23</v>
      </c>
      <c r="AL3837">
        <f t="shared" si="1187"/>
        <v>18</v>
      </c>
      <c r="AM3837">
        <f t="shared" si="1188"/>
        <v>13</v>
      </c>
      <c r="AN3837">
        <f t="shared" si="1189"/>
        <v>8</v>
      </c>
      <c r="AO3837">
        <f t="shared" si="1190"/>
        <v>3</v>
      </c>
      <c r="AP3837">
        <f t="shared" si="1191"/>
        <v>19</v>
      </c>
      <c r="AQ3837">
        <f t="shared" si="1199"/>
        <v>15</v>
      </c>
      <c r="AR3837">
        <f t="shared" si="1192"/>
        <v>10</v>
      </c>
      <c r="AS3837">
        <f t="shared" si="1193"/>
        <v>5</v>
      </c>
      <c r="AT3837">
        <f t="shared" si="1194"/>
        <v>0</v>
      </c>
      <c r="AU3837">
        <f t="shared" si="1195"/>
        <v>5</v>
      </c>
    </row>
    <row r="3838" spans="1:47" x14ac:dyDescent="0.45">
      <c r="A3838" s="3">
        <v>43644</v>
      </c>
      <c r="B3838" s="3">
        <v>43665</v>
      </c>
      <c r="C3838" s="5">
        <f t="shared" si="1184"/>
        <v>21</v>
      </c>
      <c r="D3838" s="5">
        <f t="shared" si="1185"/>
        <v>6</v>
      </c>
      <c r="E3838" t="s">
        <v>38</v>
      </c>
      <c r="F3838">
        <v>1000000</v>
      </c>
      <c r="G3838">
        <v>308</v>
      </c>
      <c r="H3838">
        <v>8</v>
      </c>
      <c r="I3838">
        <v>19</v>
      </c>
      <c r="J3838">
        <v>1</v>
      </c>
      <c r="K3838">
        <v>72</v>
      </c>
      <c r="L3838">
        <v>296</v>
      </c>
      <c r="M3838">
        <v>4</v>
      </c>
      <c r="N3838">
        <v>1</v>
      </c>
      <c r="O3838">
        <v>1</v>
      </c>
      <c r="P3838">
        <v>1</v>
      </c>
      <c r="Q3838">
        <v>1704</v>
      </c>
      <c r="R3838">
        <v>886</v>
      </c>
      <c r="S3838">
        <v>53</v>
      </c>
      <c r="T3838">
        <v>14</v>
      </c>
      <c r="U3838">
        <v>18</v>
      </c>
      <c r="V3838">
        <v>27.160266408279771</v>
      </c>
      <c r="W3838">
        <v>13.62397930065165</v>
      </c>
      <c r="X3838">
        <v>8</v>
      </c>
      <c r="Y3838">
        <v>1</v>
      </c>
      <c r="Z3838">
        <v>1234</v>
      </c>
      <c r="AA3838" t="s">
        <v>33</v>
      </c>
      <c r="AB3838">
        <v>10</v>
      </c>
      <c r="AC3838">
        <f t="shared" si="1180"/>
        <v>47619.047619047618</v>
      </c>
      <c r="AD3838">
        <f t="shared" si="1181"/>
        <v>0.47619047619047616</v>
      </c>
      <c r="AE3838">
        <f t="shared" si="1182"/>
        <v>0.26415094339622641</v>
      </c>
      <c r="AF3838">
        <f t="shared" si="1183"/>
        <v>0.33962264150943394</v>
      </c>
      <c r="AG3838">
        <v>66</v>
      </c>
      <c r="AH3838">
        <f t="shared" si="1196"/>
        <v>28</v>
      </c>
      <c r="AI3838">
        <f t="shared" si="1186"/>
        <v>19</v>
      </c>
      <c r="AJ3838">
        <f t="shared" si="1197"/>
        <v>27</v>
      </c>
      <c r="AK3838">
        <f t="shared" si="1198"/>
        <v>23</v>
      </c>
      <c r="AL3838">
        <f t="shared" si="1187"/>
        <v>18</v>
      </c>
      <c r="AM3838">
        <f t="shared" si="1188"/>
        <v>13</v>
      </c>
      <c r="AN3838">
        <f t="shared" si="1189"/>
        <v>8</v>
      </c>
      <c r="AO3838">
        <f t="shared" si="1190"/>
        <v>3</v>
      </c>
      <c r="AP3838">
        <f t="shared" si="1191"/>
        <v>18</v>
      </c>
      <c r="AQ3838">
        <f t="shared" si="1199"/>
        <v>14</v>
      </c>
      <c r="AR3838">
        <f t="shared" si="1192"/>
        <v>9</v>
      </c>
      <c r="AS3838">
        <f t="shared" si="1193"/>
        <v>4</v>
      </c>
      <c r="AT3838">
        <f t="shared" si="1194"/>
        <v>1</v>
      </c>
      <c r="AU3838">
        <f t="shared" si="1195"/>
        <v>6</v>
      </c>
    </row>
    <row r="3839" spans="1:47" x14ac:dyDescent="0.45">
      <c r="A3839" s="3">
        <v>43644</v>
      </c>
      <c r="B3839" s="3">
        <v>43663</v>
      </c>
      <c r="C3839" s="5">
        <f t="shared" si="1184"/>
        <v>19</v>
      </c>
      <c r="D3839" s="5">
        <f t="shared" si="1185"/>
        <v>6</v>
      </c>
      <c r="E3839" t="s">
        <v>38</v>
      </c>
      <c r="F3839">
        <v>1000000</v>
      </c>
      <c r="G3839">
        <v>26</v>
      </c>
      <c r="H3839">
        <v>13</v>
      </c>
      <c r="I3839">
        <v>44</v>
      </c>
      <c r="J3839">
        <v>0</v>
      </c>
      <c r="K3839">
        <v>74</v>
      </c>
      <c r="L3839">
        <v>135</v>
      </c>
      <c r="M3839">
        <v>0</v>
      </c>
      <c r="N3839">
        <v>0</v>
      </c>
      <c r="O3839">
        <v>0</v>
      </c>
      <c r="P3839">
        <v>0</v>
      </c>
      <c r="Q3839">
        <v>2830</v>
      </c>
      <c r="R3839">
        <v>1577</v>
      </c>
      <c r="S3839">
        <v>82</v>
      </c>
      <c r="T3839">
        <v>30</v>
      </c>
      <c r="U3839">
        <v>18</v>
      </c>
      <c r="V3839">
        <v>35.496174080146012</v>
      </c>
      <c r="W3839">
        <v>13.08601582195277</v>
      </c>
      <c r="X3839">
        <v>6</v>
      </c>
      <c r="Y3839">
        <v>1</v>
      </c>
      <c r="Z3839">
        <v>113</v>
      </c>
      <c r="AA3839" t="s">
        <v>33</v>
      </c>
      <c r="AB3839">
        <v>1</v>
      </c>
      <c r="AC3839">
        <f t="shared" si="1180"/>
        <v>52631.57894736842</v>
      </c>
      <c r="AD3839">
        <f t="shared" si="1181"/>
        <v>5.2631578947368418E-2</v>
      </c>
      <c r="AE3839">
        <f t="shared" si="1182"/>
        <v>0.36585365853658536</v>
      </c>
      <c r="AF3839">
        <f t="shared" si="1183"/>
        <v>0.21951219512195122</v>
      </c>
      <c r="AG3839">
        <v>66</v>
      </c>
      <c r="AH3839">
        <f t="shared" si="1196"/>
        <v>28</v>
      </c>
      <c r="AI3839">
        <f t="shared" si="1186"/>
        <v>17</v>
      </c>
      <c r="AJ3839">
        <f t="shared" si="1197"/>
        <v>27</v>
      </c>
      <c r="AK3839">
        <f t="shared" si="1198"/>
        <v>23</v>
      </c>
      <c r="AL3839">
        <f t="shared" si="1187"/>
        <v>18</v>
      </c>
      <c r="AM3839">
        <f t="shared" si="1188"/>
        <v>13</v>
      </c>
      <c r="AN3839">
        <f t="shared" si="1189"/>
        <v>8</v>
      </c>
      <c r="AO3839">
        <f t="shared" si="1190"/>
        <v>3</v>
      </c>
      <c r="AP3839">
        <f t="shared" si="1191"/>
        <v>16</v>
      </c>
      <c r="AQ3839">
        <f t="shared" si="1199"/>
        <v>12</v>
      </c>
      <c r="AR3839">
        <f t="shared" si="1192"/>
        <v>7</v>
      </c>
      <c r="AS3839">
        <f t="shared" si="1193"/>
        <v>2</v>
      </c>
      <c r="AT3839">
        <f t="shared" si="1194"/>
        <v>3</v>
      </c>
      <c r="AU3839">
        <f t="shared" si="1195"/>
        <v>8</v>
      </c>
    </row>
    <row r="3840" spans="1:47" x14ac:dyDescent="0.45">
      <c r="A3840" s="3">
        <v>43644</v>
      </c>
      <c r="B3840" s="3">
        <v>43662</v>
      </c>
      <c r="C3840" s="5">
        <f t="shared" si="1184"/>
        <v>18</v>
      </c>
      <c r="D3840" s="5">
        <f t="shared" si="1185"/>
        <v>6</v>
      </c>
      <c r="E3840" t="s">
        <v>38</v>
      </c>
      <c r="F3840">
        <v>1000000</v>
      </c>
      <c r="G3840">
        <v>330</v>
      </c>
      <c r="H3840">
        <v>9</v>
      </c>
      <c r="I3840">
        <v>60</v>
      </c>
      <c r="J3840">
        <v>3</v>
      </c>
      <c r="K3840">
        <v>55</v>
      </c>
      <c r="L3840">
        <v>0</v>
      </c>
      <c r="M3840">
        <v>9</v>
      </c>
      <c r="N3840">
        <v>0</v>
      </c>
      <c r="O3840">
        <v>0</v>
      </c>
      <c r="P3840">
        <v>0</v>
      </c>
      <c r="Q3840">
        <v>6181</v>
      </c>
      <c r="R3840">
        <v>3395</v>
      </c>
      <c r="S3840">
        <v>200</v>
      </c>
      <c r="T3840">
        <v>107</v>
      </c>
      <c r="U3840">
        <v>14</v>
      </c>
      <c r="V3840">
        <v>35.581045103092798</v>
      </c>
      <c r="W3840">
        <v>12.51354896907216</v>
      </c>
      <c r="X3840">
        <v>8</v>
      </c>
      <c r="Y3840">
        <v>1</v>
      </c>
      <c r="Z3840">
        <v>2047</v>
      </c>
      <c r="AA3840" t="s">
        <v>33</v>
      </c>
      <c r="AB3840">
        <v>9</v>
      </c>
      <c r="AC3840">
        <f t="shared" si="1180"/>
        <v>55555.555555555555</v>
      </c>
      <c r="AD3840">
        <f t="shared" si="1181"/>
        <v>0.5</v>
      </c>
      <c r="AE3840">
        <f t="shared" si="1182"/>
        <v>0.53500000000000003</v>
      </c>
      <c r="AF3840">
        <f t="shared" si="1183"/>
        <v>7.0000000000000007E-2</v>
      </c>
      <c r="AG3840">
        <v>66</v>
      </c>
      <c r="AH3840">
        <f t="shared" si="1196"/>
        <v>28</v>
      </c>
      <c r="AI3840">
        <f t="shared" si="1186"/>
        <v>16</v>
      </c>
      <c r="AJ3840">
        <f t="shared" si="1197"/>
        <v>27</v>
      </c>
      <c r="AK3840">
        <f t="shared" si="1198"/>
        <v>23</v>
      </c>
      <c r="AL3840">
        <f t="shared" si="1187"/>
        <v>18</v>
      </c>
      <c r="AM3840">
        <f t="shared" si="1188"/>
        <v>13</v>
      </c>
      <c r="AN3840">
        <f t="shared" si="1189"/>
        <v>8</v>
      </c>
      <c r="AO3840">
        <f t="shared" si="1190"/>
        <v>3</v>
      </c>
      <c r="AP3840">
        <f t="shared" si="1191"/>
        <v>15</v>
      </c>
      <c r="AQ3840">
        <f t="shared" si="1199"/>
        <v>11</v>
      </c>
      <c r="AR3840">
        <f t="shared" si="1192"/>
        <v>6</v>
      </c>
      <c r="AS3840">
        <f t="shared" si="1193"/>
        <v>1</v>
      </c>
      <c r="AT3840">
        <f t="shared" si="1194"/>
        <v>4</v>
      </c>
      <c r="AU3840">
        <f t="shared" si="1195"/>
        <v>9</v>
      </c>
    </row>
    <row r="3841" spans="1:47" x14ac:dyDescent="0.45">
      <c r="A3841" s="3">
        <v>43644</v>
      </c>
      <c r="B3841" s="3">
        <v>43661</v>
      </c>
      <c r="C3841" s="5">
        <f t="shared" si="1184"/>
        <v>17</v>
      </c>
      <c r="D3841" s="5">
        <f t="shared" si="1185"/>
        <v>6</v>
      </c>
      <c r="E3841" t="s">
        <v>38</v>
      </c>
      <c r="F3841">
        <v>500000</v>
      </c>
      <c r="G3841">
        <v>39</v>
      </c>
      <c r="H3841">
        <v>2</v>
      </c>
      <c r="I3841">
        <v>26</v>
      </c>
      <c r="J3841">
        <v>0</v>
      </c>
      <c r="K3841">
        <v>65</v>
      </c>
      <c r="L3841">
        <v>6401</v>
      </c>
      <c r="M3841">
        <v>1</v>
      </c>
      <c r="N3841">
        <v>3</v>
      </c>
      <c r="O3841">
        <v>3</v>
      </c>
      <c r="P3841">
        <v>1</v>
      </c>
      <c r="Q3841">
        <v>2688</v>
      </c>
      <c r="R3841">
        <v>1508</v>
      </c>
      <c r="S3841">
        <v>113</v>
      </c>
      <c r="T3841">
        <v>42</v>
      </c>
      <c r="U3841">
        <v>6</v>
      </c>
      <c r="V3841">
        <v>42.490751273444317</v>
      </c>
      <c r="W3841">
        <v>10.64802352057464</v>
      </c>
      <c r="X3841">
        <v>6</v>
      </c>
      <c r="Y3841">
        <v>1</v>
      </c>
      <c r="Z3841">
        <v>352</v>
      </c>
      <c r="AA3841" t="s">
        <v>33</v>
      </c>
      <c r="AB3841">
        <v>0</v>
      </c>
      <c r="AC3841">
        <f t="shared" si="1180"/>
        <v>29411.764705882353</v>
      </c>
      <c r="AD3841">
        <f t="shared" si="1181"/>
        <v>0</v>
      </c>
      <c r="AE3841">
        <f t="shared" si="1182"/>
        <v>0.37168141592920356</v>
      </c>
      <c r="AF3841">
        <f t="shared" si="1183"/>
        <v>5.3097345132743362E-2</v>
      </c>
      <c r="AG3841">
        <v>66</v>
      </c>
      <c r="AH3841">
        <f t="shared" si="1196"/>
        <v>28</v>
      </c>
      <c r="AI3841">
        <f t="shared" si="1186"/>
        <v>15</v>
      </c>
      <c r="AJ3841">
        <f t="shared" si="1197"/>
        <v>27</v>
      </c>
      <c r="AK3841">
        <f t="shared" si="1198"/>
        <v>23</v>
      </c>
      <c r="AL3841">
        <f t="shared" si="1187"/>
        <v>18</v>
      </c>
      <c r="AM3841">
        <f t="shared" si="1188"/>
        <v>13</v>
      </c>
      <c r="AN3841">
        <f t="shared" si="1189"/>
        <v>8</v>
      </c>
      <c r="AO3841">
        <f t="shared" si="1190"/>
        <v>3</v>
      </c>
      <c r="AP3841">
        <f t="shared" si="1191"/>
        <v>14</v>
      </c>
      <c r="AQ3841">
        <f t="shared" si="1199"/>
        <v>10</v>
      </c>
      <c r="AR3841">
        <f t="shared" si="1192"/>
        <v>5</v>
      </c>
      <c r="AS3841">
        <f t="shared" si="1193"/>
        <v>0</v>
      </c>
      <c r="AT3841">
        <f t="shared" si="1194"/>
        <v>5</v>
      </c>
      <c r="AU3841">
        <f t="shared" si="1195"/>
        <v>10</v>
      </c>
    </row>
    <row r="3842" spans="1:47" x14ac:dyDescent="0.45">
      <c r="A3842" s="3">
        <v>43644</v>
      </c>
      <c r="B3842" s="3">
        <v>43660</v>
      </c>
      <c r="C3842" s="5">
        <f t="shared" si="1184"/>
        <v>16</v>
      </c>
      <c r="D3842" s="5">
        <f t="shared" si="1185"/>
        <v>6</v>
      </c>
      <c r="E3842" t="s">
        <v>38</v>
      </c>
      <c r="F3842">
        <v>1000000</v>
      </c>
      <c r="G3842">
        <v>91</v>
      </c>
      <c r="H3842">
        <v>5</v>
      </c>
      <c r="I3842">
        <v>48</v>
      </c>
      <c r="J3842">
        <v>0</v>
      </c>
      <c r="K3842">
        <v>47</v>
      </c>
      <c r="L3842">
        <v>1243</v>
      </c>
      <c r="M3842">
        <v>7</v>
      </c>
      <c r="N3842">
        <v>3</v>
      </c>
      <c r="O3842">
        <v>3</v>
      </c>
      <c r="P3842">
        <v>0</v>
      </c>
      <c r="Q3842">
        <v>2490</v>
      </c>
      <c r="R3842">
        <v>1387</v>
      </c>
      <c r="S3842">
        <v>93</v>
      </c>
      <c r="T3842">
        <v>28</v>
      </c>
      <c r="U3842">
        <v>15</v>
      </c>
      <c r="V3842">
        <v>39.819878518656367</v>
      </c>
      <c r="W3842">
        <v>11.410301648952251</v>
      </c>
      <c r="X3842">
        <v>8</v>
      </c>
      <c r="Y3842">
        <v>1</v>
      </c>
      <c r="Z3842">
        <v>700</v>
      </c>
      <c r="AA3842" t="s">
        <v>33</v>
      </c>
      <c r="AB3842">
        <v>3</v>
      </c>
      <c r="AC3842">
        <f t="shared" ref="AC3842:AC3905" si="1200">F3842/C3842</f>
        <v>62500</v>
      </c>
      <c r="AD3842">
        <f t="shared" ref="AD3842:AD3905" si="1201">AB3842/C3842</f>
        <v>0.1875</v>
      </c>
      <c r="AE3842">
        <f t="shared" ref="AE3842:AE3905" si="1202">T3842/S3842</f>
        <v>0.30107526881720431</v>
      </c>
      <c r="AF3842">
        <f t="shared" ref="AF3842:AF3905" si="1203">U3842/S3842</f>
        <v>0.16129032258064516</v>
      </c>
      <c r="AG3842">
        <v>66</v>
      </c>
      <c r="AH3842">
        <f t="shared" si="1196"/>
        <v>28</v>
      </c>
      <c r="AI3842">
        <f t="shared" si="1186"/>
        <v>14</v>
      </c>
      <c r="AJ3842">
        <f t="shared" si="1197"/>
        <v>27</v>
      </c>
      <c r="AK3842">
        <f t="shared" si="1198"/>
        <v>23</v>
      </c>
      <c r="AL3842">
        <f t="shared" si="1187"/>
        <v>18</v>
      </c>
      <c r="AM3842">
        <f t="shared" si="1188"/>
        <v>13</v>
      </c>
      <c r="AN3842">
        <f t="shared" si="1189"/>
        <v>8</v>
      </c>
      <c r="AO3842">
        <f t="shared" si="1190"/>
        <v>3</v>
      </c>
      <c r="AP3842">
        <f t="shared" si="1191"/>
        <v>13</v>
      </c>
      <c r="AQ3842">
        <f t="shared" si="1199"/>
        <v>9</v>
      </c>
      <c r="AR3842">
        <f t="shared" si="1192"/>
        <v>4</v>
      </c>
      <c r="AS3842">
        <f t="shared" si="1193"/>
        <v>1</v>
      </c>
      <c r="AT3842">
        <f t="shared" si="1194"/>
        <v>6</v>
      </c>
      <c r="AU3842">
        <f t="shared" si="1195"/>
        <v>11</v>
      </c>
    </row>
    <row r="3843" spans="1:47" x14ac:dyDescent="0.45">
      <c r="A3843" s="3">
        <v>43644</v>
      </c>
      <c r="B3843" s="3">
        <v>43660</v>
      </c>
      <c r="C3843" s="5">
        <f t="shared" ref="C3843:C3906" si="1204">_xlfn.DAYS(B3843,A3843)</f>
        <v>16</v>
      </c>
      <c r="D3843" s="5">
        <f t="shared" ref="D3843:D3906" si="1205">MONTH(A3843)</f>
        <v>6</v>
      </c>
      <c r="E3843" t="s">
        <v>38</v>
      </c>
      <c r="F3843">
        <v>500000</v>
      </c>
      <c r="G3843">
        <v>67</v>
      </c>
      <c r="H3843">
        <v>5</v>
      </c>
      <c r="I3843">
        <v>33</v>
      </c>
      <c r="J3843">
        <v>0</v>
      </c>
      <c r="K3843">
        <v>77</v>
      </c>
      <c r="L3843">
        <v>0</v>
      </c>
      <c r="M3843">
        <v>11</v>
      </c>
      <c r="N3843">
        <v>10</v>
      </c>
      <c r="O3843">
        <v>10</v>
      </c>
      <c r="P3843">
        <v>1</v>
      </c>
      <c r="Q3843">
        <v>1825</v>
      </c>
      <c r="R3843">
        <v>1177</v>
      </c>
      <c r="S3843">
        <v>92</v>
      </c>
      <c r="T3843">
        <v>23</v>
      </c>
      <c r="U3843">
        <v>5</v>
      </c>
      <c r="V3843">
        <v>62.672899089431517</v>
      </c>
      <c r="W3843">
        <v>7.6959730892837364</v>
      </c>
      <c r="X3843">
        <v>6</v>
      </c>
      <c r="Y3843">
        <v>1</v>
      </c>
      <c r="Z3843">
        <v>974</v>
      </c>
      <c r="AA3843" t="s">
        <v>33</v>
      </c>
      <c r="AB3843">
        <v>2</v>
      </c>
      <c r="AC3843">
        <f t="shared" si="1200"/>
        <v>31250</v>
      </c>
      <c r="AD3843">
        <f t="shared" si="1201"/>
        <v>0.125</v>
      </c>
      <c r="AE3843">
        <f t="shared" si="1202"/>
        <v>0.25</v>
      </c>
      <c r="AF3843">
        <f t="shared" si="1203"/>
        <v>5.434782608695652E-2</v>
      </c>
      <c r="AG3843">
        <v>66</v>
      </c>
      <c r="AH3843">
        <f t="shared" si="1196"/>
        <v>28</v>
      </c>
      <c r="AI3843">
        <f t="shared" ref="AI3843:AI3906" si="1206">VALUE(DAY(B3843))</f>
        <v>14</v>
      </c>
      <c r="AJ3843">
        <f t="shared" si="1197"/>
        <v>27</v>
      </c>
      <c r="AK3843">
        <f t="shared" si="1198"/>
        <v>23</v>
      </c>
      <c r="AL3843">
        <f t="shared" ref="AL3843:AL3906" si="1207">ABS(AH3843-10)</f>
        <v>18</v>
      </c>
      <c r="AM3843">
        <f t="shared" ref="AM3843:AM3906" si="1208">ABS(AH3843-15)</f>
        <v>13</v>
      </c>
      <c r="AN3843">
        <f t="shared" ref="AN3843:AN3906" si="1209">ABS(AH3843-20)</f>
        <v>8</v>
      </c>
      <c r="AO3843">
        <f t="shared" ref="AO3843:AO3906" si="1210">ABS(AH3843-25)</f>
        <v>3</v>
      </c>
      <c r="AP3843">
        <f t="shared" ref="AP3843:AP3906" si="1211">ABS(AI3843-1)</f>
        <v>13</v>
      </c>
      <c r="AQ3843">
        <f t="shared" si="1199"/>
        <v>9</v>
      </c>
      <c r="AR3843">
        <f t="shared" ref="AR3843:AR3906" si="1212">ABS(AI3843-10)</f>
        <v>4</v>
      </c>
      <c r="AS3843">
        <f t="shared" ref="AS3843:AS3906" si="1213">ABS(AI3843-15)</f>
        <v>1</v>
      </c>
      <c r="AT3843">
        <f t="shared" ref="AT3843:AT3906" si="1214">ABS(AI3843-20)</f>
        <v>6</v>
      </c>
      <c r="AU3843">
        <f t="shared" ref="AU3843:AU3906" si="1215">ABS(AI3843-25)</f>
        <v>11</v>
      </c>
    </row>
    <row r="3844" spans="1:47" x14ac:dyDescent="0.45">
      <c r="A3844" s="3">
        <v>43644</v>
      </c>
      <c r="B3844" s="3">
        <v>43660</v>
      </c>
      <c r="C3844" s="5">
        <f t="shared" si="1204"/>
        <v>16</v>
      </c>
      <c r="D3844" s="5">
        <f t="shared" si="1205"/>
        <v>6</v>
      </c>
      <c r="E3844" t="s">
        <v>38</v>
      </c>
      <c r="F3844">
        <v>1000000</v>
      </c>
      <c r="G3844">
        <v>231</v>
      </c>
      <c r="H3844">
        <v>6</v>
      </c>
      <c r="I3844">
        <v>43</v>
      </c>
      <c r="J3844">
        <v>0</v>
      </c>
      <c r="K3844">
        <v>77</v>
      </c>
      <c r="L3844">
        <v>1708</v>
      </c>
      <c r="M3844">
        <v>1</v>
      </c>
      <c r="N3844">
        <v>0</v>
      </c>
      <c r="O3844">
        <v>0</v>
      </c>
      <c r="P3844">
        <v>0</v>
      </c>
      <c r="Q3844">
        <v>4226</v>
      </c>
      <c r="R3844">
        <v>2368</v>
      </c>
      <c r="S3844">
        <v>137</v>
      </c>
      <c r="T3844">
        <v>49</v>
      </c>
      <c r="U3844">
        <v>19</v>
      </c>
      <c r="V3844">
        <v>38.311497583349791</v>
      </c>
      <c r="W3844">
        <v>12.209636762675091</v>
      </c>
      <c r="X3844">
        <v>8</v>
      </c>
      <c r="Y3844">
        <v>1</v>
      </c>
      <c r="Z3844">
        <v>1882</v>
      </c>
      <c r="AA3844" t="s">
        <v>33</v>
      </c>
      <c r="AB3844">
        <v>7</v>
      </c>
      <c r="AC3844">
        <f t="shared" si="1200"/>
        <v>62500</v>
      </c>
      <c r="AD3844">
        <f t="shared" si="1201"/>
        <v>0.4375</v>
      </c>
      <c r="AE3844">
        <f t="shared" si="1202"/>
        <v>0.35766423357664234</v>
      </c>
      <c r="AF3844">
        <f t="shared" si="1203"/>
        <v>0.13868613138686131</v>
      </c>
      <c r="AG3844">
        <v>66</v>
      </c>
      <c r="AH3844">
        <f t="shared" ref="AH3844:AH3907" si="1216">VALUE(DAY(A3844))</f>
        <v>28</v>
      </c>
      <c r="AI3844">
        <f t="shared" si="1206"/>
        <v>14</v>
      </c>
      <c r="AJ3844">
        <f t="shared" ref="AJ3844:AJ3907" si="1217">ABS(AH3844-1)</f>
        <v>27</v>
      </c>
      <c r="AK3844">
        <f t="shared" ref="AK3844:AK3907" si="1218">ABS(AH3844-5)</f>
        <v>23</v>
      </c>
      <c r="AL3844">
        <f t="shared" si="1207"/>
        <v>18</v>
      </c>
      <c r="AM3844">
        <f t="shared" si="1208"/>
        <v>13</v>
      </c>
      <c r="AN3844">
        <f t="shared" si="1209"/>
        <v>8</v>
      </c>
      <c r="AO3844">
        <f t="shared" si="1210"/>
        <v>3</v>
      </c>
      <c r="AP3844">
        <f t="shared" si="1211"/>
        <v>13</v>
      </c>
      <c r="AQ3844">
        <f t="shared" ref="AQ3844:AQ3907" si="1219">ABS(AI3844-5)</f>
        <v>9</v>
      </c>
      <c r="AR3844">
        <f t="shared" si="1212"/>
        <v>4</v>
      </c>
      <c r="AS3844">
        <f t="shared" si="1213"/>
        <v>1</v>
      </c>
      <c r="AT3844">
        <f t="shared" si="1214"/>
        <v>6</v>
      </c>
      <c r="AU3844">
        <f t="shared" si="1215"/>
        <v>11</v>
      </c>
    </row>
    <row r="3845" spans="1:47" x14ac:dyDescent="0.45">
      <c r="A3845" s="3">
        <v>43644</v>
      </c>
      <c r="B3845" s="3">
        <v>43653</v>
      </c>
      <c r="C3845" s="5">
        <f t="shared" si="1204"/>
        <v>9</v>
      </c>
      <c r="D3845" s="5">
        <f t="shared" si="1205"/>
        <v>6</v>
      </c>
      <c r="E3845" t="s">
        <v>38</v>
      </c>
      <c r="F3845">
        <v>1000000</v>
      </c>
      <c r="G3845">
        <v>113</v>
      </c>
      <c r="H3845">
        <v>9</v>
      </c>
      <c r="I3845">
        <v>35</v>
      </c>
      <c r="J3845">
        <v>1</v>
      </c>
      <c r="K3845">
        <v>54</v>
      </c>
      <c r="L3845">
        <v>385</v>
      </c>
      <c r="M3845">
        <v>0</v>
      </c>
      <c r="N3845">
        <v>1</v>
      </c>
      <c r="O3845">
        <v>1</v>
      </c>
      <c r="P3845">
        <v>1</v>
      </c>
      <c r="Q3845">
        <v>3790</v>
      </c>
      <c r="R3845">
        <v>2079</v>
      </c>
      <c r="S3845">
        <v>137</v>
      </c>
      <c r="T3845">
        <v>55</v>
      </c>
      <c r="U3845">
        <v>40</v>
      </c>
      <c r="V3845">
        <v>37.207081555913703</v>
      </c>
      <c r="W3845">
        <v>11.83962467918672</v>
      </c>
      <c r="X3845">
        <v>6</v>
      </c>
      <c r="Y3845">
        <v>1</v>
      </c>
      <c r="Z3845">
        <v>833</v>
      </c>
      <c r="AA3845" t="s">
        <v>33</v>
      </c>
      <c r="AB3845">
        <v>2</v>
      </c>
      <c r="AC3845">
        <f t="shared" si="1200"/>
        <v>111111.11111111111</v>
      </c>
      <c r="AD3845">
        <f t="shared" si="1201"/>
        <v>0.22222222222222221</v>
      </c>
      <c r="AE3845">
        <f t="shared" si="1202"/>
        <v>0.40145985401459855</v>
      </c>
      <c r="AF3845">
        <f t="shared" si="1203"/>
        <v>0.29197080291970801</v>
      </c>
      <c r="AG3845">
        <v>66</v>
      </c>
      <c r="AH3845">
        <f t="shared" si="1216"/>
        <v>28</v>
      </c>
      <c r="AI3845">
        <f t="shared" si="1206"/>
        <v>7</v>
      </c>
      <c r="AJ3845">
        <f t="shared" si="1217"/>
        <v>27</v>
      </c>
      <c r="AK3845">
        <f t="shared" si="1218"/>
        <v>23</v>
      </c>
      <c r="AL3845">
        <f t="shared" si="1207"/>
        <v>18</v>
      </c>
      <c r="AM3845">
        <f t="shared" si="1208"/>
        <v>13</v>
      </c>
      <c r="AN3845">
        <f t="shared" si="1209"/>
        <v>8</v>
      </c>
      <c r="AO3845">
        <f t="shared" si="1210"/>
        <v>3</v>
      </c>
      <c r="AP3845">
        <f t="shared" si="1211"/>
        <v>6</v>
      </c>
      <c r="AQ3845">
        <f t="shared" si="1219"/>
        <v>2</v>
      </c>
      <c r="AR3845">
        <f t="shared" si="1212"/>
        <v>3</v>
      </c>
      <c r="AS3845">
        <f t="shared" si="1213"/>
        <v>8</v>
      </c>
      <c r="AT3845">
        <f t="shared" si="1214"/>
        <v>13</v>
      </c>
      <c r="AU3845">
        <f t="shared" si="1215"/>
        <v>18</v>
      </c>
    </row>
    <row r="3846" spans="1:47" x14ac:dyDescent="0.45">
      <c r="A3846" s="3">
        <v>43644</v>
      </c>
      <c r="B3846" s="3">
        <v>43653</v>
      </c>
      <c r="C3846" s="5">
        <f t="shared" si="1204"/>
        <v>9</v>
      </c>
      <c r="D3846" s="5">
        <f t="shared" si="1205"/>
        <v>6</v>
      </c>
      <c r="E3846" t="s">
        <v>38</v>
      </c>
      <c r="F3846">
        <v>500000</v>
      </c>
      <c r="G3846">
        <v>42</v>
      </c>
      <c r="H3846">
        <v>5</v>
      </c>
      <c r="I3846">
        <v>48</v>
      </c>
      <c r="J3846">
        <v>0</v>
      </c>
      <c r="K3846">
        <v>43</v>
      </c>
      <c r="L3846">
        <v>68</v>
      </c>
      <c r="M3846">
        <v>3</v>
      </c>
      <c r="N3846">
        <v>3</v>
      </c>
      <c r="O3846">
        <v>3</v>
      </c>
      <c r="P3846">
        <v>0</v>
      </c>
      <c r="Q3846">
        <v>3938</v>
      </c>
      <c r="R3846">
        <v>2178</v>
      </c>
      <c r="S3846">
        <v>117</v>
      </c>
      <c r="T3846">
        <v>42</v>
      </c>
      <c r="U3846">
        <v>7</v>
      </c>
      <c r="V3846">
        <v>34.976748251748262</v>
      </c>
      <c r="W3846">
        <v>13.005353535353541</v>
      </c>
      <c r="X3846">
        <v>8</v>
      </c>
      <c r="Y3846">
        <v>1</v>
      </c>
      <c r="Z3846">
        <v>319</v>
      </c>
      <c r="AA3846" t="s">
        <v>33</v>
      </c>
      <c r="AB3846">
        <v>1</v>
      </c>
      <c r="AC3846">
        <f t="shared" si="1200"/>
        <v>55555.555555555555</v>
      </c>
      <c r="AD3846">
        <f t="shared" si="1201"/>
        <v>0.1111111111111111</v>
      </c>
      <c r="AE3846">
        <f t="shared" si="1202"/>
        <v>0.35897435897435898</v>
      </c>
      <c r="AF3846">
        <f t="shared" si="1203"/>
        <v>5.9829059829059832E-2</v>
      </c>
      <c r="AG3846">
        <v>66</v>
      </c>
      <c r="AH3846">
        <f t="shared" si="1216"/>
        <v>28</v>
      </c>
      <c r="AI3846">
        <f t="shared" si="1206"/>
        <v>7</v>
      </c>
      <c r="AJ3846">
        <f t="shared" si="1217"/>
        <v>27</v>
      </c>
      <c r="AK3846">
        <f t="shared" si="1218"/>
        <v>23</v>
      </c>
      <c r="AL3846">
        <f t="shared" si="1207"/>
        <v>18</v>
      </c>
      <c r="AM3846">
        <f t="shared" si="1208"/>
        <v>13</v>
      </c>
      <c r="AN3846">
        <f t="shared" si="1209"/>
        <v>8</v>
      </c>
      <c r="AO3846">
        <f t="shared" si="1210"/>
        <v>3</v>
      </c>
      <c r="AP3846">
        <f t="shared" si="1211"/>
        <v>6</v>
      </c>
      <c r="AQ3846">
        <f t="shared" si="1219"/>
        <v>2</v>
      </c>
      <c r="AR3846">
        <f t="shared" si="1212"/>
        <v>3</v>
      </c>
      <c r="AS3846">
        <f t="shared" si="1213"/>
        <v>8</v>
      </c>
      <c r="AT3846">
        <f t="shared" si="1214"/>
        <v>13</v>
      </c>
      <c r="AU3846">
        <f t="shared" si="1215"/>
        <v>18</v>
      </c>
    </row>
    <row r="3847" spans="1:47" x14ac:dyDescent="0.45">
      <c r="A3847" s="3">
        <v>43644</v>
      </c>
      <c r="B3847" s="3">
        <v>43674</v>
      </c>
      <c r="C3847" s="5">
        <f t="shared" si="1204"/>
        <v>30</v>
      </c>
      <c r="D3847" s="5">
        <f t="shared" si="1205"/>
        <v>6</v>
      </c>
      <c r="E3847" t="s">
        <v>38</v>
      </c>
      <c r="F3847">
        <v>500000</v>
      </c>
      <c r="G3847">
        <v>36</v>
      </c>
      <c r="H3847">
        <v>6</v>
      </c>
      <c r="I3847">
        <v>23</v>
      </c>
      <c r="J3847">
        <v>1</v>
      </c>
      <c r="K3847">
        <v>43</v>
      </c>
      <c r="L3847">
        <v>1450</v>
      </c>
      <c r="M3847">
        <v>0</v>
      </c>
      <c r="N3847">
        <v>1</v>
      </c>
      <c r="O3847">
        <v>1</v>
      </c>
      <c r="P3847">
        <v>0</v>
      </c>
      <c r="Q3847">
        <v>2684</v>
      </c>
      <c r="R3847">
        <v>1554</v>
      </c>
      <c r="S3847">
        <v>111</v>
      </c>
      <c r="T3847">
        <v>51</v>
      </c>
      <c r="U3847">
        <v>31</v>
      </c>
      <c r="V3847">
        <v>46.507625482625492</v>
      </c>
      <c r="W3847">
        <v>10.25043758043758</v>
      </c>
      <c r="X3847">
        <v>8</v>
      </c>
      <c r="Y3847">
        <v>1</v>
      </c>
      <c r="Z3847">
        <v>231</v>
      </c>
      <c r="AA3847" t="s">
        <v>26</v>
      </c>
      <c r="AB3847">
        <v>2</v>
      </c>
      <c r="AC3847">
        <f t="shared" si="1200"/>
        <v>16666.666666666668</v>
      </c>
      <c r="AD3847">
        <f t="shared" si="1201"/>
        <v>6.6666666666666666E-2</v>
      </c>
      <c r="AE3847">
        <f t="shared" si="1202"/>
        <v>0.45945945945945948</v>
      </c>
      <c r="AF3847">
        <f t="shared" si="1203"/>
        <v>0.27927927927927926</v>
      </c>
      <c r="AG3847">
        <v>66</v>
      </c>
      <c r="AH3847">
        <f t="shared" si="1216"/>
        <v>28</v>
      </c>
      <c r="AI3847">
        <f t="shared" si="1206"/>
        <v>28</v>
      </c>
      <c r="AJ3847">
        <f t="shared" si="1217"/>
        <v>27</v>
      </c>
      <c r="AK3847">
        <f t="shared" si="1218"/>
        <v>23</v>
      </c>
      <c r="AL3847">
        <f t="shared" si="1207"/>
        <v>18</v>
      </c>
      <c r="AM3847">
        <f t="shared" si="1208"/>
        <v>13</v>
      </c>
      <c r="AN3847">
        <f t="shared" si="1209"/>
        <v>8</v>
      </c>
      <c r="AO3847">
        <f t="shared" si="1210"/>
        <v>3</v>
      </c>
      <c r="AP3847">
        <f t="shared" si="1211"/>
        <v>27</v>
      </c>
      <c r="AQ3847">
        <f t="shared" si="1219"/>
        <v>23</v>
      </c>
      <c r="AR3847">
        <f t="shared" si="1212"/>
        <v>18</v>
      </c>
      <c r="AS3847">
        <f t="shared" si="1213"/>
        <v>13</v>
      </c>
      <c r="AT3847">
        <f t="shared" si="1214"/>
        <v>8</v>
      </c>
      <c r="AU3847">
        <f t="shared" si="1215"/>
        <v>3</v>
      </c>
    </row>
    <row r="3848" spans="1:47" x14ac:dyDescent="0.45">
      <c r="A3848" s="3">
        <v>43644</v>
      </c>
      <c r="B3848" s="3">
        <v>43667</v>
      </c>
      <c r="C3848" s="5">
        <f t="shared" si="1204"/>
        <v>23</v>
      </c>
      <c r="D3848" s="5">
        <f t="shared" si="1205"/>
        <v>6</v>
      </c>
      <c r="E3848" t="s">
        <v>38</v>
      </c>
      <c r="F3848">
        <v>500000</v>
      </c>
      <c r="G3848">
        <v>55</v>
      </c>
      <c r="H3848">
        <v>4</v>
      </c>
      <c r="I3848">
        <v>68</v>
      </c>
      <c r="J3848">
        <v>1</v>
      </c>
      <c r="K3848">
        <v>90</v>
      </c>
      <c r="L3848">
        <v>1421</v>
      </c>
      <c r="M3848">
        <v>0</v>
      </c>
      <c r="N3848">
        <v>1</v>
      </c>
      <c r="O3848">
        <v>1</v>
      </c>
      <c r="P3848">
        <v>1</v>
      </c>
      <c r="Q3848">
        <v>2806</v>
      </c>
      <c r="R3848">
        <v>1571</v>
      </c>
      <c r="S3848">
        <v>89</v>
      </c>
      <c r="T3848">
        <v>20</v>
      </c>
      <c r="U3848">
        <v>3</v>
      </c>
      <c r="V3848">
        <v>37.812492222087137</v>
      </c>
      <c r="W3848">
        <v>12.37041446441471</v>
      </c>
      <c r="X3848">
        <v>7</v>
      </c>
      <c r="Y3848">
        <v>1</v>
      </c>
      <c r="Z3848">
        <v>701</v>
      </c>
      <c r="AA3848" t="s">
        <v>26</v>
      </c>
      <c r="AB3848">
        <v>3</v>
      </c>
      <c r="AC3848">
        <f t="shared" si="1200"/>
        <v>21739.130434782608</v>
      </c>
      <c r="AD3848">
        <f t="shared" si="1201"/>
        <v>0.13043478260869565</v>
      </c>
      <c r="AE3848">
        <f t="shared" si="1202"/>
        <v>0.2247191011235955</v>
      </c>
      <c r="AF3848">
        <f t="shared" si="1203"/>
        <v>3.3707865168539325E-2</v>
      </c>
      <c r="AG3848">
        <v>66</v>
      </c>
      <c r="AH3848">
        <f t="shared" si="1216"/>
        <v>28</v>
      </c>
      <c r="AI3848">
        <f t="shared" si="1206"/>
        <v>21</v>
      </c>
      <c r="AJ3848">
        <f t="shared" si="1217"/>
        <v>27</v>
      </c>
      <c r="AK3848">
        <f t="shared" si="1218"/>
        <v>23</v>
      </c>
      <c r="AL3848">
        <f t="shared" si="1207"/>
        <v>18</v>
      </c>
      <c r="AM3848">
        <f t="shared" si="1208"/>
        <v>13</v>
      </c>
      <c r="AN3848">
        <f t="shared" si="1209"/>
        <v>8</v>
      </c>
      <c r="AO3848">
        <f t="shared" si="1210"/>
        <v>3</v>
      </c>
      <c r="AP3848">
        <f t="shared" si="1211"/>
        <v>20</v>
      </c>
      <c r="AQ3848">
        <f t="shared" si="1219"/>
        <v>16</v>
      </c>
      <c r="AR3848">
        <f t="shared" si="1212"/>
        <v>11</v>
      </c>
      <c r="AS3848">
        <f t="shared" si="1213"/>
        <v>6</v>
      </c>
      <c r="AT3848">
        <f t="shared" si="1214"/>
        <v>1</v>
      </c>
      <c r="AU3848">
        <f t="shared" si="1215"/>
        <v>4</v>
      </c>
    </row>
    <row r="3849" spans="1:47" x14ac:dyDescent="0.45">
      <c r="A3849" s="3">
        <v>43644</v>
      </c>
      <c r="B3849" s="3">
        <v>43667</v>
      </c>
      <c r="C3849" s="5">
        <f t="shared" si="1204"/>
        <v>23</v>
      </c>
      <c r="D3849" s="5">
        <f t="shared" si="1205"/>
        <v>6</v>
      </c>
      <c r="E3849" t="s">
        <v>38</v>
      </c>
      <c r="F3849">
        <v>1000000</v>
      </c>
      <c r="G3849">
        <v>206</v>
      </c>
      <c r="H3849">
        <v>6</v>
      </c>
      <c r="I3849">
        <v>31</v>
      </c>
      <c r="J3849">
        <v>0</v>
      </c>
      <c r="K3849">
        <v>24</v>
      </c>
      <c r="L3849">
        <v>2819</v>
      </c>
      <c r="M3849">
        <v>7</v>
      </c>
      <c r="N3849">
        <v>4</v>
      </c>
      <c r="O3849">
        <v>4</v>
      </c>
      <c r="P3849">
        <v>0</v>
      </c>
      <c r="Q3849">
        <v>1853</v>
      </c>
      <c r="R3849">
        <v>1001</v>
      </c>
      <c r="S3849">
        <v>45</v>
      </c>
      <c r="T3849">
        <v>13</v>
      </c>
      <c r="U3849">
        <v>2</v>
      </c>
      <c r="V3849">
        <v>27.64969608169611</v>
      </c>
      <c r="W3849">
        <v>14.928889776889781</v>
      </c>
      <c r="X3849">
        <v>9</v>
      </c>
      <c r="Y3849">
        <v>1</v>
      </c>
      <c r="Z3849">
        <v>1329</v>
      </c>
      <c r="AA3849" t="s">
        <v>26</v>
      </c>
      <c r="AB3849">
        <v>1</v>
      </c>
      <c r="AC3849">
        <f t="shared" si="1200"/>
        <v>43478.260869565216</v>
      </c>
      <c r="AD3849">
        <f t="shared" si="1201"/>
        <v>4.3478260869565216E-2</v>
      </c>
      <c r="AE3849">
        <f t="shared" si="1202"/>
        <v>0.28888888888888886</v>
      </c>
      <c r="AF3849">
        <f t="shared" si="1203"/>
        <v>4.4444444444444446E-2</v>
      </c>
      <c r="AG3849">
        <v>66</v>
      </c>
      <c r="AH3849">
        <f t="shared" si="1216"/>
        <v>28</v>
      </c>
      <c r="AI3849">
        <f t="shared" si="1206"/>
        <v>21</v>
      </c>
      <c r="AJ3849">
        <f t="shared" si="1217"/>
        <v>27</v>
      </c>
      <c r="AK3849">
        <f t="shared" si="1218"/>
        <v>23</v>
      </c>
      <c r="AL3849">
        <f t="shared" si="1207"/>
        <v>18</v>
      </c>
      <c r="AM3849">
        <f t="shared" si="1208"/>
        <v>13</v>
      </c>
      <c r="AN3849">
        <f t="shared" si="1209"/>
        <v>8</v>
      </c>
      <c r="AO3849">
        <f t="shared" si="1210"/>
        <v>3</v>
      </c>
      <c r="AP3849">
        <f t="shared" si="1211"/>
        <v>20</v>
      </c>
      <c r="AQ3849">
        <f t="shared" si="1219"/>
        <v>16</v>
      </c>
      <c r="AR3849">
        <f t="shared" si="1212"/>
        <v>11</v>
      </c>
      <c r="AS3849">
        <f t="shared" si="1213"/>
        <v>6</v>
      </c>
      <c r="AT3849">
        <f t="shared" si="1214"/>
        <v>1</v>
      </c>
      <c r="AU3849">
        <f t="shared" si="1215"/>
        <v>4</v>
      </c>
    </row>
    <row r="3850" spans="1:47" x14ac:dyDescent="0.45">
      <c r="A3850" s="3">
        <v>43644</v>
      </c>
      <c r="B3850" s="3">
        <v>43661</v>
      </c>
      <c r="C3850" s="5">
        <f t="shared" si="1204"/>
        <v>17</v>
      </c>
      <c r="D3850" s="5">
        <f t="shared" si="1205"/>
        <v>6</v>
      </c>
      <c r="E3850" t="s">
        <v>38</v>
      </c>
      <c r="F3850">
        <v>1000000</v>
      </c>
      <c r="G3850">
        <v>51</v>
      </c>
      <c r="H3850">
        <v>4</v>
      </c>
      <c r="I3850">
        <v>38</v>
      </c>
      <c r="J3850">
        <v>2</v>
      </c>
      <c r="K3850">
        <v>46</v>
      </c>
      <c r="L3850">
        <v>2863</v>
      </c>
      <c r="M3850">
        <v>4</v>
      </c>
      <c r="N3850">
        <v>1</v>
      </c>
      <c r="O3850">
        <v>1</v>
      </c>
      <c r="P3850">
        <v>1</v>
      </c>
      <c r="Q3850">
        <v>2745</v>
      </c>
      <c r="R3850">
        <v>1503</v>
      </c>
      <c r="S3850">
        <v>75</v>
      </c>
      <c r="T3850">
        <v>22</v>
      </c>
      <c r="U3850">
        <v>14</v>
      </c>
      <c r="V3850">
        <v>31.985417964071871</v>
      </c>
      <c r="W3850">
        <v>13.776498203592819</v>
      </c>
      <c r="X3850">
        <v>9</v>
      </c>
      <c r="Y3850">
        <v>1</v>
      </c>
      <c r="Z3850">
        <v>160</v>
      </c>
      <c r="AA3850" t="s">
        <v>26</v>
      </c>
      <c r="AB3850">
        <v>2</v>
      </c>
      <c r="AC3850">
        <f t="shared" si="1200"/>
        <v>58823.529411764706</v>
      </c>
      <c r="AD3850">
        <f t="shared" si="1201"/>
        <v>0.11764705882352941</v>
      </c>
      <c r="AE3850">
        <f t="shared" si="1202"/>
        <v>0.29333333333333333</v>
      </c>
      <c r="AF3850">
        <f t="shared" si="1203"/>
        <v>0.18666666666666668</v>
      </c>
      <c r="AG3850">
        <v>66</v>
      </c>
      <c r="AH3850">
        <f t="shared" si="1216"/>
        <v>28</v>
      </c>
      <c r="AI3850">
        <f t="shared" si="1206"/>
        <v>15</v>
      </c>
      <c r="AJ3850">
        <f t="shared" si="1217"/>
        <v>27</v>
      </c>
      <c r="AK3850">
        <f t="shared" si="1218"/>
        <v>23</v>
      </c>
      <c r="AL3850">
        <f t="shared" si="1207"/>
        <v>18</v>
      </c>
      <c r="AM3850">
        <f t="shared" si="1208"/>
        <v>13</v>
      </c>
      <c r="AN3850">
        <f t="shared" si="1209"/>
        <v>8</v>
      </c>
      <c r="AO3850">
        <f t="shared" si="1210"/>
        <v>3</v>
      </c>
      <c r="AP3850">
        <f t="shared" si="1211"/>
        <v>14</v>
      </c>
      <c r="AQ3850">
        <f t="shared" si="1219"/>
        <v>10</v>
      </c>
      <c r="AR3850">
        <f t="shared" si="1212"/>
        <v>5</v>
      </c>
      <c r="AS3850">
        <f t="shared" si="1213"/>
        <v>0</v>
      </c>
      <c r="AT3850">
        <f t="shared" si="1214"/>
        <v>5</v>
      </c>
      <c r="AU3850">
        <f t="shared" si="1215"/>
        <v>10</v>
      </c>
    </row>
    <row r="3851" spans="1:47" x14ac:dyDescent="0.45">
      <c r="A3851" s="3">
        <v>43644</v>
      </c>
      <c r="B3851" s="3">
        <v>43660</v>
      </c>
      <c r="C3851" s="5">
        <f t="shared" si="1204"/>
        <v>16</v>
      </c>
      <c r="D3851" s="5">
        <f t="shared" si="1205"/>
        <v>6</v>
      </c>
      <c r="E3851" t="s">
        <v>38</v>
      </c>
      <c r="F3851">
        <v>700000</v>
      </c>
      <c r="G3851">
        <v>583</v>
      </c>
      <c r="H3851">
        <v>6</v>
      </c>
      <c r="I3851">
        <v>31</v>
      </c>
      <c r="J3851">
        <v>0</v>
      </c>
      <c r="K3851">
        <v>47</v>
      </c>
      <c r="L3851">
        <v>0</v>
      </c>
      <c r="M3851">
        <v>11</v>
      </c>
      <c r="N3851">
        <v>0</v>
      </c>
      <c r="O3851">
        <v>0</v>
      </c>
      <c r="P3851">
        <v>0</v>
      </c>
      <c r="Q3851">
        <v>2415</v>
      </c>
      <c r="R3851">
        <v>1312</v>
      </c>
      <c r="S3851">
        <v>82</v>
      </c>
      <c r="T3851">
        <v>38</v>
      </c>
      <c r="U3851">
        <v>17</v>
      </c>
      <c r="V3851">
        <v>34.871676829268303</v>
      </c>
      <c r="W3851">
        <v>12.3702743902439</v>
      </c>
      <c r="X3851">
        <v>6</v>
      </c>
      <c r="Y3851">
        <v>1</v>
      </c>
      <c r="Z3851">
        <v>12170</v>
      </c>
      <c r="AA3851" t="s">
        <v>26</v>
      </c>
      <c r="AB3851">
        <v>12</v>
      </c>
      <c r="AC3851">
        <f t="shared" si="1200"/>
        <v>43750</v>
      </c>
      <c r="AD3851">
        <f t="shared" si="1201"/>
        <v>0.75</v>
      </c>
      <c r="AE3851">
        <f t="shared" si="1202"/>
        <v>0.46341463414634149</v>
      </c>
      <c r="AF3851">
        <f t="shared" si="1203"/>
        <v>0.2073170731707317</v>
      </c>
      <c r="AG3851">
        <v>66</v>
      </c>
      <c r="AH3851">
        <f t="shared" si="1216"/>
        <v>28</v>
      </c>
      <c r="AI3851">
        <f t="shared" si="1206"/>
        <v>14</v>
      </c>
      <c r="AJ3851">
        <f t="shared" si="1217"/>
        <v>27</v>
      </c>
      <c r="AK3851">
        <f t="shared" si="1218"/>
        <v>23</v>
      </c>
      <c r="AL3851">
        <f t="shared" si="1207"/>
        <v>18</v>
      </c>
      <c r="AM3851">
        <f t="shared" si="1208"/>
        <v>13</v>
      </c>
      <c r="AN3851">
        <f t="shared" si="1209"/>
        <v>8</v>
      </c>
      <c r="AO3851">
        <f t="shared" si="1210"/>
        <v>3</v>
      </c>
      <c r="AP3851">
        <f t="shared" si="1211"/>
        <v>13</v>
      </c>
      <c r="AQ3851">
        <f t="shared" si="1219"/>
        <v>9</v>
      </c>
      <c r="AR3851">
        <f t="shared" si="1212"/>
        <v>4</v>
      </c>
      <c r="AS3851">
        <f t="shared" si="1213"/>
        <v>1</v>
      </c>
      <c r="AT3851">
        <f t="shared" si="1214"/>
        <v>6</v>
      </c>
      <c r="AU3851">
        <f t="shared" si="1215"/>
        <v>11</v>
      </c>
    </row>
    <row r="3852" spans="1:47" x14ac:dyDescent="0.45">
      <c r="A3852" s="3">
        <v>43644</v>
      </c>
      <c r="B3852" s="3">
        <v>43655</v>
      </c>
      <c r="C3852" s="5">
        <f t="shared" si="1204"/>
        <v>11</v>
      </c>
      <c r="D3852" s="5">
        <f t="shared" si="1205"/>
        <v>6</v>
      </c>
      <c r="E3852" t="s">
        <v>38</v>
      </c>
      <c r="F3852">
        <v>500000</v>
      </c>
      <c r="G3852">
        <v>12</v>
      </c>
      <c r="H3852">
        <v>4</v>
      </c>
      <c r="I3852">
        <v>27</v>
      </c>
      <c r="J3852">
        <v>0</v>
      </c>
      <c r="K3852">
        <v>52</v>
      </c>
      <c r="L3852">
        <v>1113</v>
      </c>
      <c r="M3852">
        <v>0</v>
      </c>
      <c r="N3852">
        <v>0</v>
      </c>
      <c r="O3852">
        <v>0</v>
      </c>
      <c r="P3852">
        <v>0</v>
      </c>
      <c r="Q3852">
        <v>2237</v>
      </c>
      <c r="R3852">
        <v>1230</v>
      </c>
      <c r="S3852">
        <v>69</v>
      </c>
      <c r="T3852">
        <v>7</v>
      </c>
      <c r="U3852">
        <v>8</v>
      </c>
      <c r="V3852">
        <v>34.879570519618262</v>
      </c>
      <c r="W3852">
        <v>12.822824319547539</v>
      </c>
      <c r="X3852">
        <v>5</v>
      </c>
      <c r="Y3852">
        <v>1</v>
      </c>
      <c r="Z3852">
        <v>113</v>
      </c>
      <c r="AA3852" t="s">
        <v>26</v>
      </c>
      <c r="AB3852">
        <v>2</v>
      </c>
      <c r="AC3852">
        <f t="shared" si="1200"/>
        <v>45454.545454545456</v>
      </c>
      <c r="AD3852">
        <f t="shared" si="1201"/>
        <v>0.18181818181818182</v>
      </c>
      <c r="AE3852">
        <f t="shared" si="1202"/>
        <v>0.10144927536231885</v>
      </c>
      <c r="AF3852">
        <f t="shared" si="1203"/>
        <v>0.11594202898550725</v>
      </c>
      <c r="AG3852">
        <v>66</v>
      </c>
      <c r="AH3852">
        <f t="shared" si="1216"/>
        <v>28</v>
      </c>
      <c r="AI3852">
        <f t="shared" si="1206"/>
        <v>9</v>
      </c>
      <c r="AJ3852">
        <f t="shared" si="1217"/>
        <v>27</v>
      </c>
      <c r="AK3852">
        <f t="shared" si="1218"/>
        <v>23</v>
      </c>
      <c r="AL3852">
        <f t="shared" si="1207"/>
        <v>18</v>
      </c>
      <c r="AM3852">
        <f t="shared" si="1208"/>
        <v>13</v>
      </c>
      <c r="AN3852">
        <f t="shared" si="1209"/>
        <v>8</v>
      </c>
      <c r="AO3852">
        <f t="shared" si="1210"/>
        <v>3</v>
      </c>
      <c r="AP3852">
        <f t="shared" si="1211"/>
        <v>8</v>
      </c>
      <c r="AQ3852">
        <f t="shared" si="1219"/>
        <v>4</v>
      </c>
      <c r="AR3852">
        <f t="shared" si="1212"/>
        <v>1</v>
      </c>
      <c r="AS3852">
        <f t="shared" si="1213"/>
        <v>6</v>
      </c>
      <c r="AT3852">
        <f t="shared" si="1214"/>
        <v>11</v>
      </c>
      <c r="AU3852">
        <f t="shared" si="1215"/>
        <v>16</v>
      </c>
    </row>
    <row r="3853" spans="1:47" x14ac:dyDescent="0.45">
      <c r="A3853" s="3">
        <v>43644</v>
      </c>
      <c r="B3853" s="3">
        <v>43674</v>
      </c>
      <c r="C3853" s="5">
        <f t="shared" si="1204"/>
        <v>30</v>
      </c>
      <c r="D3853" s="5">
        <f t="shared" si="1205"/>
        <v>6</v>
      </c>
      <c r="E3853" t="s">
        <v>38</v>
      </c>
      <c r="F3853">
        <v>3000000</v>
      </c>
      <c r="G3853">
        <v>75</v>
      </c>
      <c r="H3853">
        <v>7</v>
      </c>
      <c r="I3853">
        <v>29</v>
      </c>
      <c r="J3853">
        <v>0</v>
      </c>
      <c r="K3853">
        <v>73</v>
      </c>
      <c r="L3853">
        <v>10900</v>
      </c>
      <c r="M3853">
        <v>3</v>
      </c>
      <c r="N3853">
        <v>1</v>
      </c>
      <c r="O3853">
        <v>1</v>
      </c>
      <c r="P3853">
        <v>0</v>
      </c>
      <c r="Q3853">
        <v>2251</v>
      </c>
      <c r="R3853">
        <v>1231</v>
      </c>
      <c r="S3853">
        <v>71</v>
      </c>
      <c r="T3853">
        <v>35</v>
      </c>
      <c r="U3853">
        <v>6</v>
      </c>
      <c r="V3853">
        <v>34.537794990904018</v>
      </c>
      <c r="W3853">
        <v>12.749247720277801</v>
      </c>
      <c r="X3853">
        <v>9</v>
      </c>
      <c r="Y3853">
        <v>0</v>
      </c>
      <c r="Z3853">
        <v>52</v>
      </c>
      <c r="AA3853" t="s">
        <v>28</v>
      </c>
      <c r="AB3853">
        <v>1</v>
      </c>
      <c r="AC3853">
        <f t="shared" si="1200"/>
        <v>100000</v>
      </c>
      <c r="AD3853">
        <f t="shared" si="1201"/>
        <v>3.3333333333333333E-2</v>
      </c>
      <c r="AE3853">
        <f t="shared" si="1202"/>
        <v>0.49295774647887325</v>
      </c>
      <c r="AF3853">
        <f t="shared" si="1203"/>
        <v>8.4507042253521125E-2</v>
      </c>
      <c r="AG3853">
        <v>66</v>
      </c>
      <c r="AH3853">
        <f t="shared" si="1216"/>
        <v>28</v>
      </c>
      <c r="AI3853">
        <f t="shared" si="1206"/>
        <v>28</v>
      </c>
      <c r="AJ3853">
        <f t="shared" si="1217"/>
        <v>27</v>
      </c>
      <c r="AK3853">
        <f t="shared" si="1218"/>
        <v>23</v>
      </c>
      <c r="AL3853">
        <f t="shared" si="1207"/>
        <v>18</v>
      </c>
      <c r="AM3853">
        <f t="shared" si="1208"/>
        <v>13</v>
      </c>
      <c r="AN3853">
        <f t="shared" si="1209"/>
        <v>8</v>
      </c>
      <c r="AO3853">
        <f t="shared" si="1210"/>
        <v>3</v>
      </c>
      <c r="AP3853">
        <f t="shared" si="1211"/>
        <v>27</v>
      </c>
      <c r="AQ3853">
        <f t="shared" si="1219"/>
        <v>23</v>
      </c>
      <c r="AR3853">
        <f t="shared" si="1212"/>
        <v>18</v>
      </c>
      <c r="AS3853">
        <f t="shared" si="1213"/>
        <v>13</v>
      </c>
      <c r="AT3853">
        <f t="shared" si="1214"/>
        <v>8</v>
      </c>
      <c r="AU3853">
        <f t="shared" si="1215"/>
        <v>3</v>
      </c>
    </row>
    <row r="3854" spans="1:47" x14ac:dyDescent="0.45">
      <c r="A3854" s="3">
        <v>43644</v>
      </c>
      <c r="B3854" s="3">
        <v>43660</v>
      </c>
      <c r="C3854" s="5">
        <f t="shared" si="1204"/>
        <v>16</v>
      </c>
      <c r="D3854" s="5">
        <f t="shared" si="1205"/>
        <v>6</v>
      </c>
      <c r="E3854" t="s">
        <v>38</v>
      </c>
      <c r="F3854">
        <v>3000000</v>
      </c>
      <c r="G3854">
        <v>224</v>
      </c>
      <c r="H3854">
        <v>7</v>
      </c>
      <c r="I3854">
        <v>39</v>
      </c>
      <c r="J3854">
        <v>0</v>
      </c>
      <c r="K3854">
        <v>97</v>
      </c>
      <c r="L3854">
        <v>238</v>
      </c>
      <c r="M3854">
        <v>6</v>
      </c>
      <c r="N3854">
        <v>0</v>
      </c>
      <c r="O3854">
        <v>0</v>
      </c>
      <c r="P3854">
        <v>0</v>
      </c>
      <c r="Q3854">
        <v>3526</v>
      </c>
      <c r="R3854">
        <v>1892</v>
      </c>
      <c r="S3854">
        <v>121</v>
      </c>
      <c r="T3854">
        <v>32</v>
      </c>
      <c r="U3854">
        <v>17</v>
      </c>
      <c r="V3854">
        <v>33.300454545454564</v>
      </c>
      <c r="W3854">
        <v>12.49909090909091</v>
      </c>
      <c r="X3854">
        <v>4</v>
      </c>
      <c r="Y3854">
        <v>1</v>
      </c>
      <c r="Z3854">
        <v>2723</v>
      </c>
      <c r="AA3854" t="s">
        <v>28</v>
      </c>
      <c r="AB3854">
        <v>4</v>
      </c>
      <c r="AC3854">
        <f t="shared" si="1200"/>
        <v>187500</v>
      </c>
      <c r="AD3854">
        <f t="shared" si="1201"/>
        <v>0.25</v>
      </c>
      <c r="AE3854">
        <f t="shared" si="1202"/>
        <v>0.26446280991735538</v>
      </c>
      <c r="AF3854">
        <f t="shared" si="1203"/>
        <v>0.14049586776859505</v>
      </c>
      <c r="AG3854">
        <v>66</v>
      </c>
      <c r="AH3854">
        <f t="shared" si="1216"/>
        <v>28</v>
      </c>
      <c r="AI3854">
        <f t="shared" si="1206"/>
        <v>14</v>
      </c>
      <c r="AJ3854">
        <f t="shared" si="1217"/>
        <v>27</v>
      </c>
      <c r="AK3854">
        <f t="shared" si="1218"/>
        <v>23</v>
      </c>
      <c r="AL3854">
        <f t="shared" si="1207"/>
        <v>18</v>
      </c>
      <c r="AM3854">
        <f t="shared" si="1208"/>
        <v>13</v>
      </c>
      <c r="AN3854">
        <f t="shared" si="1209"/>
        <v>8</v>
      </c>
      <c r="AO3854">
        <f t="shared" si="1210"/>
        <v>3</v>
      </c>
      <c r="AP3854">
        <f t="shared" si="1211"/>
        <v>13</v>
      </c>
      <c r="AQ3854">
        <f t="shared" si="1219"/>
        <v>9</v>
      </c>
      <c r="AR3854">
        <f t="shared" si="1212"/>
        <v>4</v>
      </c>
      <c r="AS3854">
        <f t="shared" si="1213"/>
        <v>1</v>
      </c>
      <c r="AT3854">
        <f t="shared" si="1214"/>
        <v>6</v>
      </c>
      <c r="AU3854">
        <f t="shared" si="1215"/>
        <v>11</v>
      </c>
    </row>
    <row r="3855" spans="1:47" x14ac:dyDescent="0.45">
      <c r="A3855" s="3">
        <v>43644</v>
      </c>
      <c r="B3855" s="3">
        <v>43687</v>
      </c>
      <c r="C3855" s="5">
        <f t="shared" si="1204"/>
        <v>43</v>
      </c>
      <c r="D3855" s="5">
        <f t="shared" si="1205"/>
        <v>6</v>
      </c>
      <c r="E3855" t="s">
        <v>38</v>
      </c>
      <c r="F3855">
        <v>5000000</v>
      </c>
      <c r="G3855">
        <v>41</v>
      </c>
      <c r="H3855">
        <v>4</v>
      </c>
      <c r="I3855">
        <v>34</v>
      </c>
      <c r="J3855">
        <v>4</v>
      </c>
      <c r="K3855">
        <v>51</v>
      </c>
      <c r="L3855">
        <v>21</v>
      </c>
      <c r="M3855">
        <v>1</v>
      </c>
      <c r="N3855">
        <v>1</v>
      </c>
      <c r="O3855">
        <v>1</v>
      </c>
      <c r="P3855">
        <v>0</v>
      </c>
      <c r="Q3855">
        <v>1566</v>
      </c>
      <c r="R3855">
        <v>837</v>
      </c>
      <c r="S3855">
        <v>26</v>
      </c>
      <c r="T3855">
        <v>31</v>
      </c>
      <c r="U3855">
        <v>5</v>
      </c>
      <c r="V3855">
        <v>15.875936724565801</v>
      </c>
      <c r="W3855">
        <v>19.04241935483871</v>
      </c>
      <c r="X3855">
        <v>9</v>
      </c>
      <c r="Y3855">
        <v>0</v>
      </c>
      <c r="Z3855">
        <v>29</v>
      </c>
      <c r="AA3855" t="s">
        <v>30</v>
      </c>
      <c r="AB3855">
        <v>0</v>
      </c>
      <c r="AC3855">
        <f t="shared" si="1200"/>
        <v>116279.06976744186</v>
      </c>
      <c r="AD3855">
        <f t="shared" si="1201"/>
        <v>0</v>
      </c>
      <c r="AE3855">
        <f t="shared" si="1202"/>
        <v>1.1923076923076923</v>
      </c>
      <c r="AF3855">
        <f t="shared" si="1203"/>
        <v>0.19230769230769232</v>
      </c>
      <c r="AG3855">
        <v>66</v>
      </c>
      <c r="AH3855">
        <f t="shared" si="1216"/>
        <v>28</v>
      </c>
      <c r="AI3855">
        <f t="shared" si="1206"/>
        <v>10</v>
      </c>
      <c r="AJ3855">
        <f t="shared" si="1217"/>
        <v>27</v>
      </c>
      <c r="AK3855">
        <f t="shared" si="1218"/>
        <v>23</v>
      </c>
      <c r="AL3855">
        <f t="shared" si="1207"/>
        <v>18</v>
      </c>
      <c r="AM3855">
        <f t="shared" si="1208"/>
        <v>13</v>
      </c>
      <c r="AN3855">
        <f t="shared" si="1209"/>
        <v>8</v>
      </c>
      <c r="AO3855">
        <f t="shared" si="1210"/>
        <v>3</v>
      </c>
      <c r="AP3855">
        <f t="shared" si="1211"/>
        <v>9</v>
      </c>
      <c r="AQ3855">
        <f t="shared" si="1219"/>
        <v>5</v>
      </c>
      <c r="AR3855">
        <f t="shared" si="1212"/>
        <v>0</v>
      </c>
      <c r="AS3855">
        <f t="shared" si="1213"/>
        <v>5</v>
      </c>
      <c r="AT3855">
        <f t="shared" si="1214"/>
        <v>10</v>
      </c>
      <c r="AU3855">
        <f t="shared" si="1215"/>
        <v>15</v>
      </c>
    </row>
    <row r="3856" spans="1:47" x14ac:dyDescent="0.45">
      <c r="A3856" s="3">
        <v>43644</v>
      </c>
      <c r="B3856" s="3">
        <v>43674</v>
      </c>
      <c r="C3856" s="5">
        <f t="shared" si="1204"/>
        <v>30</v>
      </c>
      <c r="D3856" s="5">
        <f t="shared" si="1205"/>
        <v>6</v>
      </c>
      <c r="E3856" t="s">
        <v>38</v>
      </c>
      <c r="F3856">
        <v>2000000</v>
      </c>
      <c r="G3856">
        <v>52</v>
      </c>
      <c r="H3856">
        <v>11</v>
      </c>
      <c r="I3856">
        <v>67</v>
      </c>
      <c r="J3856">
        <v>0</v>
      </c>
      <c r="K3856">
        <v>83</v>
      </c>
      <c r="L3856">
        <v>0</v>
      </c>
      <c r="M3856">
        <v>9</v>
      </c>
      <c r="N3856">
        <v>11</v>
      </c>
      <c r="O3856">
        <v>11</v>
      </c>
      <c r="P3856">
        <v>1</v>
      </c>
      <c r="Q3856">
        <v>7463</v>
      </c>
      <c r="R3856">
        <v>4332</v>
      </c>
      <c r="S3856">
        <v>285</v>
      </c>
      <c r="T3856">
        <v>220</v>
      </c>
      <c r="U3856">
        <v>8</v>
      </c>
      <c r="V3856">
        <v>45.661432132964023</v>
      </c>
      <c r="W3856">
        <v>10.666578024007389</v>
      </c>
      <c r="X3856">
        <v>7</v>
      </c>
      <c r="Y3856">
        <v>1</v>
      </c>
      <c r="Z3856">
        <v>100</v>
      </c>
      <c r="AA3856" t="s">
        <v>30</v>
      </c>
      <c r="AB3856">
        <v>4</v>
      </c>
      <c r="AC3856">
        <f t="shared" si="1200"/>
        <v>66666.666666666672</v>
      </c>
      <c r="AD3856">
        <f t="shared" si="1201"/>
        <v>0.13333333333333333</v>
      </c>
      <c r="AE3856">
        <f t="shared" si="1202"/>
        <v>0.77192982456140347</v>
      </c>
      <c r="AF3856">
        <f t="shared" si="1203"/>
        <v>2.8070175438596492E-2</v>
      </c>
      <c r="AG3856">
        <v>66</v>
      </c>
      <c r="AH3856">
        <f t="shared" si="1216"/>
        <v>28</v>
      </c>
      <c r="AI3856">
        <f t="shared" si="1206"/>
        <v>28</v>
      </c>
      <c r="AJ3856">
        <f t="shared" si="1217"/>
        <v>27</v>
      </c>
      <c r="AK3856">
        <f t="shared" si="1218"/>
        <v>23</v>
      </c>
      <c r="AL3856">
        <f t="shared" si="1207"/>
        <v>18</v>
      </c>
      <c r="AM3856">
        <f t="shared" si="1208"/>
        <v>13</v>
      </c>
      <c r="AN3856">
        <f t="shared" si="1209"/>
        <v>8</v>
      </c>
      <c r="AO3856">
        <f t="shared" si="1210"/>
        <v>3</v>
      </c>
      <c r="AP3856">
        <f t="shared" si="1211"/>
        <v>27</v>
      </c>
      <c r="AQ3856">
        <f t="shared" si="1219"/>
        <v>23</v>
      </c>
      <c r="AR3856">
        <f t="shared" si="1212"/>
        <v>18</v>
      </c>
      <c r="AS3856">
        <f t="shared" si="1213"/>
        <v>13</v>
      </c>
      <c r="AT3856">
        <f t="shared" si="1214"/>
        <v>8</v>
      </c>
      <c r="AU3856">
        <f t="shared" si="1215"/>
        <v>3</v>
      </c>
    </row>
    <row r="3857" spans="1:47" x14ac:dyDescent="0.45">
      <c r="A3857" s="3">
        <v>43644</v>
      </c>
      <c r="B3857" s="3">
        <v>43672</v>
      </c>
      <c r="C3857" s="5">
        <f t="shared" si="1204"/>
        <v>28</v>
      </c>
      <c r="D3857" s="5">
        <f t="shared" si="1205"/>
        <v>6</v>
      </c>
      <c r="E3857" t="s">
        <v>38</v>
      </c>
      <c r="F3857">
        <v>5000000</v>
      </c>
      <c r="G3857">
        <v>446</v>
      </c>
      <c r="H3857">
        <v>4</v>
      </c>
      <c r="I3857">
        <v>45</v>
      </c>
      <c r="J3857">
        <v>4</v>
      </c>
      <c r="K3857">
        <v>39</v>
      </c>
      <c r="L3857">
        <v>0</v>
      </c>
      <c r="M3857">
        <v>2</v>
      </c>
      <c r="N3857">
        <v>0</v>
      </c>
      <c r="O3857">
        <v>0</v>
      </c>
      <c r="P3857">
        <v>0</v>
      </c>
      <c r="Q3857">
        <v>2330</v>
      </c>
      <c r="R3857">
        <v>1293</v>
      </c>
      <c r="S3857">
        <v>90</v>
      </c>
      <c r="T3857">
        <v>54</v>
      </c>
      <c r="U3857">
        <v>5</v>
      </c>
      <c r="V3857">
        <v>39.802717324052622</v>
      </c>
      <c r="W3857">
        <v>11.276727764887861</v>
      </c>
      <c r="X3857">
        <v>9</v>
      </c>
      <c r="Y3857">
        <v>1</v>
      </c>
      <c r="Z3857">
        <v>1307</v>
      </c>
      <c r="AA3857" t="s">
        <v>30</v>
      </c>
      <c r="AB3857">
        <v>7</v>
      </c>
      <c r="AC3857">
        <f t="shared" si="1200"/>
        <v>178571.42857142858</v>
      </c>
      <c r="AD3857">
        <f t="shared" si="1201"/>
        <v>0.25</v>
      </c>
      <c r="AE3857">
        <f t="shared" si="1202"/>
        <v>0.6</v>
      </c>
      <c r="AF3857">
        <f t="shared" si="1203"/>
        <v>5.5555555555555552E-2</v>
      </c>
      <c r="AG3857">
        <v>66</v>
      </c>
      <c r="AH3857">
        <f t="shared" si="1216"/>
        <v>28</v>
      </c>
      <c r="AI3857">
        <f t="shared" si="1206"/>
        <v>26</v>
      </c>
      <c r="AJ3857">
        <f t="shared" si="1217"/>
        <v>27</v>
      </c>
      <c r="AK3857">
        <f t="shared" si="1218"/>
        <v>23</v>
      </c>
      <c r="AL3857">
        <f t="shared" si="1207"/>
        <v>18</v>
      </c>
      <c r="AM3857">
        <f t="shared" si="1208"/>
        <v>13</v>
      </c>
      <c r="AN3857">
        <f t="shared" si="1209"/>
        <v>8</v>
      </c>
      <c r="AO3857">
        <f t="shared" si="1210"/>
        <v>3</v>
      </c>
      <c r="AP3857">
        <f t="shared" si="1211"/>
        <v>25</v>
      </c>
      <c r="AQ3857">
        <f t="shared" si="1219"/>
        <v>21</v>
      </c>
      <c r="AR3857">
        <f t="shared" si="1212"/>
        <v>16</v>
      </c>
      <c r="AS3857">
        <f t="shared" si="1213"/>
        <v>11</v>
      </c>
      <c r="AT3857">
        <f t="shared" si="1214"/>
        <v>6</v>
      </c>
      <c r="AU3857">
        <f t="shared" si="1215"/>
        <v>1</v>
      </c>
    </row>
    <row r="3858" spans="1:47" x14ac:dyDescent="0.45">
      <c r="A3858" s="3">
        <v>43644</v>
      </c>
      <c r="B3858" s="3">
        <v>43667</v>
      </c>
      <c r="C3858" s="5">
        <f t="shared" si="1204"/>
        <v>23</v>
      </c>
      <c r="D3858" s="5">
        <f t="shared" si="1205"/>
        <v>6</v>
      </c>
      <c r="E3858" t="s">
        <v>38</v>
      </c>
      <c r="F3858">
        <v>1000000</v>
      </c>
      <c r="G3858">
        <v>75</v>
      </c>
      <c r="H3858">
        <v>4</v>
      </c>
      <c r="I3858">
        <v>68</v>
      </c>
      <c r="J3858">
        <v>0</v>
      </c>
      <c r="K3858">
        <v>50</v>
      </c>
      <c r="L3858">
        <v>0</v>
      </c>
      <c r="M3858">
        <v>1</v>
      </c>
      <c r="N3858">
        <v>3</v>
      </c>
      <c r="O3858">
        <v>3</v>
      </c>
      <c r="P3858">
        <v>0</v>
      </c>
      <c r="Q3858">
        <v>3276</v>
      </c>
      <c r="R3858">
        <v>1814</v>
      </c>
      <c r="S3858">
        <v>87</v>
      </c>
      <c r="T3858">
        <v>0</v>
      </c>
      <c r="U3858">
        <v>7</v>
      </c>
      <c r="V3858">
        <v>32.887984196986423</v>
      </c>
      <c r="W3858">
        <v>13.85197772117249</v>
      </c>
      <c r="X3858">
        <v>9</v>
      </c>
      <c r="Y3858">
        <v>1</v>
      </c>
      <c r="Z3858">
        <v>529</v>
      </c>
      <c r="AA3858" t="s">
        <v>30</v>
      </c>
      <c r="AB3858">
        <v>3</v>
      </c>
      <c r="AC3858">
        <f t="shared" si="1200"/>
        <v>43478.260869565216</v>
      </c>
      <c r="AD3858">
        <f t="shared" si="1201"/>
        <v>0.13043478260869565</v>
      </c>
      <c r="AE3858">
        <f t="shared" si="1202"/>
        <v>0</v>
      </c>
      <c r="AF3858">
        <f t="shared" si="1203"/>
        <v>8.0459770114942528E-2</v>
      </c>
      <c r="AG3858">
        <v>66</v>
      </c>
      <c r="AH3858">
        <f t="shared" si="1216"/>
        <v>28</v>
      </c>
      <c r="AI3858">
        <f t="shared" si="1206"/>
        <v>21</v>
      </c>
      <c r="AJ3858">
        <f t="shared" si="1217"/>
        <v>27</v>
      </c>
      <c r="AK3858">
        <f t="shared" si="1218"/>
        <v>23</v>
      </c>
      <c r="AL3858">
        <f t="shared" si="1207"/>
        <v>18</v>
      </c>
      <c r="AM3858">
        <f t="shared" si="1208"/>
        <v>13</v>
      </c>
      <c r="AN3858">
        <f t="shared" si="1209"/>
        <v>8</v>
      </c>
      <c r="AO3858">
        <f t="shared" si="1210"/>
        <v>3</v>
      </c>
      <c r="AP3858">
        <f t="shared" si="1211"/>
        <v>20</v>
      </c>
      <c r="AQ3858">
        <f t="shared" si="1219"/>
        <v>16</v>
      </c>
      <c r="AR3858">
        <f t="shared" si="1212"/>
        <v>11</v>
      </c>
      <c r="AS3858">
        <f t="shared" si="1213"/>
        <v>6</v>
      </c>
      <c r="AT3858">
        <f t="shared" si="1214"/>
        <v>1</v>
      </c>
      <c r="AU3858">
        <f t="shared" si="1215"/>
        <v>4</v>
      </c>
    </row>
    <row r="3859" spans="1:47" x14ac:dyDescent="0.45">
      <c r="A3859" s="3">
        <v>43644</v>
      </c>
      <c r="B3859" s="3">
        <v>43667</v>
      </c>
      <c r="C3859" s="5">
        <f t="shared" si="1204"/>
        <v>23</v>
      </c>
      <c r="D3859" s="5">
        <f t="shared" si="1205"/>
        <v>6</v>
      </c>
      <c r="E3859" t="s">
        <v>38</v>
      </c>
      <c r="F3859">
        <v>1000000</v>
      </c>
      <c r="G3859">
        <v>615</v>
      </c>
      <c r="H3859">
        <v>6</v>
      </c>
      <c r="I3859">
        <v>53</v>
      </c>
      <c r="J3859">
        <v>1</v>
      </c>
      <c r="K3859">
        <v>101</v>
      </c>
      <c r="L3859">
        <v>94</v>
      </c>
      <c r="M3859">
        <v>2</v>
      </c>
      <c r="N3859">
        <v>0</v>
      </c>
      <c r="O3859">
        <v>0</v>
      </c>
      <c r="P3859">
        <v>0</v>
      </c>
      <c r="Q3859">
        <v>2257</v>
      </c>
      <c r="R3859">
        <v>1208</v>
      </c>
      <c r="S3859">
        <v>74</v>
      </c>
      <c r="T3859">
        <v>32</v>
      </c>
      <c r="U3859">
        <v>14</v>
      </c>
      <c r="V3859">
        <v>32.201075711473088</v>
      </c>
      <c r="W3859">
        <v>12.82334079112225</v>
      </c>
      <c r="X3859">
        <v>6</v>
      </c>
      <c r="Y3859">
        <v>1</v>
      </c>
      <c r="Z3859">
        <v>3537</v>
      </c>
      <c r="AA3859" t="s">
        <v>30</v>
      </c>
      <c r="AB3859">
        <v>5</v>
      </c>
      <c r="AC3859">
        <f t="shared" si="1200"/>
        <v>43478.260869565216</v>
      </c>
      <c r="AD3859">
        <f t="shared" si="1201"/>
        <v>0.21739130434782608</v>
      </c>
      <c r="AE3859">
        <f t="shared" si="1202"/>
        <v>0.43243243243243246</v>
      </c>
      <c r="AF3859">
        <f t="shared" si="1203"/>
        <v>0.1891891891891892</v>
      </c>
      <c r="AG3859">
        <v>66</v>
      </c>
      <c r="AH3859">
        <f t="shared" si="1216"/>
        <v>28</v>
      </c>
      <c r="AI3859">
        <f t="shared" si="1206"/>
        <v>21</v>
      </c>
      <c r="AJ3859">
        <f t="shared" si="1217"/>
        <v>27</v>
      </c>
      <c r="AK3859">
        <f t="shared" si="1218"/>
        <v>23</v>
      </c>
      <c r="AL3859">
        <f t="shared" si="1207"/>
        <v>18</v>
      </c>
      <c r="AM3859">
        <f t="shared" si="1208"/>
        <v>13</v>
      </c>
      <c r="AN3859">
        <f t="shared" si="1209"/>
        <v>8</v>
      </c>
      <c r="AO3859">
        <f t="shared" si="1210"/>
        <v>3</v>
      </c>
      <c r="AP3859">
        <f t="shared" si="1211"/>
        <v>20</v>
      </c>
      <c r="AQ3859">
        <f t="shared" si="1219"/>
        <v>16</v>
      </c>
      <c r="AR3859">
        <f t="shared" si="1212"/>
        <v>11</v>
      </c>
      <c r="AS3859">
        <f t="shared" si="1213"/>
        <v>6</v>
      </c>
      <c r="AT3859">
        <f t="shared" si="1214"/>
        <v>1</v>
      </c>
      <c r="AU3859">
        <f t="shared" si="1215"/>
        <v>4</v>
      </c>
    </row>
    <row r="3860" spans="1:47" x14ac:dyDescent="0.45">
      <c r="A3860" s="3">
        <v>43644</v>
      </c>
      <c r="B3860" s="3">
        <v>43660</v>
      </c>
      <c r="C3860" s="5">
        <f t="shared" si="1204"/>
        <v>16</v>
      </c>
      <c r="D3860" s="5">
        <f t="shared" si="1205"/>
        <v>6</v>
      </c>
      <c r="E3860" t="s">
        <v>38</v>
      </c>
      <c r="F3860">
        <v>10000000</v>
      </c>
      <c r="G3860">
        <v>159</v>
      </c>
      <c r="H3860">
        <v>4</v>
      </c>
      <c r="I3860">
        <v>41</v>
      </c>
      <c r="J3860">
        <v>0</v>
      </c>
      <c r="K3860">
        <v>118</v>
      </c>
      <c r="L3860">
        <v>0</v>
      </c>
      <c r="M3860">
        <v>2</v>
      </c>
      <c r="N3860">
        <v>0</v>
      </c>
      <c r="O3860">
        <v>0</v>
      </c>
      <c r="P3860">
        <v>0</v>
      </c>
      <c r="Q3860">
        <v>2893</v>
      </c>
      <c r="R3860">
        <v>1540</v>
      </c>
      <c r="S3860">
        <v>82</v>
      </c>
      <c r="T3860">
        <v>38</v>
      </c>
      <c r="U3860">
        <v>1</v>
      </c>
      <c r="V3860">
        <v>28.84566202090593</v>
      </c>
      <c r="W3860">
        <v>13.901533101045301</v>
      </c>
      <c r="X3860">
        <v>8</v>
      </c>
      <c r="Y3860">
        <v>1</v>
      </c>
      <c r="Z3860">
        <v>135</v>
      </c>
      <c r="AA3860" t="s">
        <v>30</v>
      </c>
      <c r="AB3860">
        <v>5</v>
      </c>
      <c r="AC3860">
        <f t="shared" si="1200"/>
        <v>625000</v>
      </c>
      <c r="AD3860">
        <f t="shared" si="1201"/>
        <v>0.3125</v>
      </c>
      <c r="AE3860">
        <f t="shared" si="1202"/>
        <v>0.46341463414634149</v>
      </c>
      <c r="AF3860">
        <f t="shared" si="1203"/>
        <v>1.2195121951219513E-2</v>
      </c>
      <c r="AG3860">
        <v>66</v>
      </c>
      <c r="AH3860">
        <f t="shared" si="1216"/>
        <v>28</v>
      </c>
      <c r="AI3860">
        <f t="shared" si="1206"/>
        <v>14</v>
      </c>
      <c r="AJ3860">
        <f t="shared" si="1217"/>
        <v>27</v>
      </c>
      <c r="AK3860">
        <f t="shared" si="1218"/>
        <v>23</v>
      </c>
      <c r="AL3860">
        <f t="shared" si="1207"/>
        <v>18</v>
      </c>
      <c r="AM3860">
        <f t="shared" si="1208"/>
        <v>13</v>
      </c>
      <c r="AN3860">
        <f t="shared" si="1209"/>
        <v>8</v>
      </c>
      <c r="AO3860">
        <f t="shared" si="1210"/>
        <v>3</v>
      </c>
      <c r="AP3860">
        <f t="shared" si="1211"/>
        <v>13</v>
      </c>
      <c r="AQ3860">
        <f t="shared" si="1219"/>
        <v>9</v>
      </c>
      <c r="AR3860">
        <f t="shared" si="1212"/>
        <v>4</v>
      </c>
      <c r="AS3860">
        <f t="shared" si="1213"/>
        <v>1</v>
      </c>
      <c r="AT3860">
        <f t="shared" si="1214"/>
        <v>6</v>
      </c>
      <c r="AU3860">
        <f t="shared" si="1215"/>
        <v>11</v>
      </c>
    </row>
    <row r="3861" spans="1:47" x14ac:dyDescent="0.45">
      <c r="A3861" s="3">
        <v>43644</v>
      </c>
      <c r="B3861" s="3">
        <v>43660</v>
      </c>
      <c r="C3861" s="5">
        <f t="shared" si="1204"/>
        <v>16</v>
      </c>
      <c r="D3861" s="5">
        <f t="shared" si="1205"/>
        <v>6</v>
      </c>
      <c r="E3861" t="s">
        <v>38</v>
      </c>
      <c r="F3861">
        <v>1000000</v>
      </c>
      <c r="G3861">
        <v>54</v>
      </c>
      <c r="H3861">
        <v>8</v>
      </c>
      <c r="I3861">
        <v>31</v>
      </c>
      <c r="J3861">
        <v>0</v>
      </c>
      <c r="K3861">
        <v>47</v>
      </c>
      <c r="L3861">
        <v>201</v>
      </c>
      <c r="M3861">
        <v>1</v>
      </c>
      <c r="N3861">
        <v>0</v>
      </c>
      <c r="O3861">
        <v>0</v>
      </c>
      <c r="P3861">
        <v>0</v>
      </c>
      <c r="Q3861">
        <v>2293</v>
      </c>
      <c r="R3861">
        <v>1207</v>
      </c>
      <c r="S3861">
        <v>60</v>
      </c>
      <c r="T3861">
        <v>40</v>
      </c>
      <c r="U3861">
        <v>20</v>
      </c>
      <c r="V3861">
        <v>25.697610673847009</v>
      </c>
      <c r="W3861">
        <v>14.67256710853356</v>
      </c>
      <c r="X3861">
        <v>8</v>
      </c>
      <c r="Y3861">
        <v>1</v>
      </c>
      <c r="Z3861">
        <v>307</v>
      </c>
      <c r="AA3861" t="s">
        <v>30</v>
      </c>
      <c r="AB3861">
        <v>6</v>
      </c>
      <c r="AC3861">
        <f t="shared" si="1200"/>
        <v>62500</v>
      </c>
      <c r="AD3861">
        <f t="shared" si="1201"/>
        <v>0.375</v>
      </c>
      <c r="AE3861">
        <f t="shared" si="1202"/>
        <v>0.66666666666666663</v>
      </c>
      <c r="AF3861">
        <f t="shared" si="1203"/>
        <v>0.33333333333333331</v>
      </c>
      <c r="AG3861">
        <v>66</v>
      </c>
      <c r="AH3861">
        <f t="shared" si="1216"/>
        <v>28</v>
      </c>
      <c r="AI3861">
        <f t="shared" si="1206"/>
        <v>14</v>
      </c>
      <c r="AJ3861">
        <f t="shared" si="1217"/>
        <v>27</v>
      </c>
      <c r="AK3861">
        <f t="shared" si="1218"/>
        <v>23</v>
      </c>
      <c r="AL3861">
        <f t="shared" si="1207"/>
        <v>18</v>
      </c>
      <c r="AM3861">
        <f t="shared" si="1208"/>
        <v>13</v>
      </c>
      <c r="AN3861">
        <f t="shared" si="1209"/>
        <v>8</v>
      </c>
      <c r="AO3861">
        <f t="shared" si="1210"/>
        <v>3</v>
      </c>
      <c r="AP3861">
        <f t="shared" si="1211"/>
        <v>13</v>
      </c>
      <c r="AQ3861">
        <f t="shared" si="1219"/>
        <v>9</v>
      </c>
      <c r="AR3861">
        <f t="shared" si="1212"/>
        <v>4</v>
      </c>
      <c r="AS3861">
        <f t="shared" si="1213"/>
        <v>1</v>
      </c>
      <c r="AT3861">
        <f t="shared" si="1214"/>
        <v>6</v>
      </c>
      <c r="AU3861">
        <f t="shared" si="1215"/>
        <v>11</v>
      </c>
    </row>
    <row r="3862" spans="1:47" x14ac:dyDescent="0.45">
      <c r="A3862" s="3">
        <v>43644</v>
      </c>
      <c r="B3862" s="3">
        <v>43660</v>
      </c>
      <c r="C3862" s="5">
        <f t="shared" si="1204"/>
        <v>16</v>
      </c>
      <c r="D3862" s="5">
        <f t="shared" si="1205"/>
        <v>6</v>
      </c>
      <c r="E3862" t="s">
        <v>38</v>
      </c>
      <c r="F3862">
        <v>3000000</v>
      </c>
      <c r="G3862">
        <v>522</v>
      </c>
      <c r="H3862">
        <v>4</v>
      </c>
      <c r="I3862">
        <v>55</v>
      </c>
      <c r="J3862">
        <v>0</v>
      </c>
      <c r="K3862">
        <v>77</v>
      </c>
      <c r="L3862">
        <v>577</v>
      </c>
      <c r="M3862">
        <v>16</v>
      </c>
      <c r="N3862">
        <v>8</v>
      </c>
      <c r="O3862">
        <v>7</v>
      </c>
      <c r="P3862">
        <v>0</v>
      </c>
      <c r="Q3862">
        <v>4301</v>
      </c>
      <c r="R3862">
        <v>2423</v>
      </c>
      <c r="S3862">
        <v>123</v>
      </c>
      <c r="T3862">
        <v>27</v>
      </c>
      <c r="U3862">
        <v>5</v>
      </c>
      <c r="V3862">
        <v>36.669215009277622</v>
      </c>
      <c r="W3862">
        <v>13.038535176107031</v>
      </c>
      <c r="X3862">
        <v>8</v>
      </c>
      <c r="Y3862">
        <v>1</v>
      </c>
      <c r="Z3862">
        <v>2975</v>
      </c>
      <c r="AA3862" t="s">
        <v>30</v>
      </c>
      <c r="AB3862">
        <v>11</v>
      </c>
      <c r="AC3862">
        <f t="shared" si="1200"/>
        <v>187500</v>
      </c>
      <c r="AD3862">
        <f t="shared" si="1201"/>
        <v>0.6875</v>
      </c>
      <c r="AE3862">
        <f t="shared" si="1202"/>
        <v>0.21951219512195122</v>
      </c>
      <c r="AF3862">
        <f t="shared" si="1203"/>
        <v>4.065040650406504E-2</v>
      </c>
      <c r="AG3862">
        <v>66</v>
      </c>
      <c r="AH3862">
        <f t="shared" si="1216"/>
        <v>28</v>
      </c>
      <c r="AI3862">
        <f t="shared" si="1206"/>
        <v>14</v>
      </c>
      <c r="AJ3862">
        <f t="shared" si="1217"/>
        <v>27</v>
      </c>
      <c r="AK3862">
        <f t="shared" si="1218"/>
        <v>23</v>
      </c>
      <c r="AL3862">
        <f t="shared" si="1207"/>
        <v>18</v>
      </c>
      <c r="AM3862">
        <f t="shared" si="1208"/>
        <v>13</v>
      </c>
      <c r="AN3862">
        <f t="shared" si="1209"/>
        <v>8</v>
      </c>
      <c r="AO3862">
        <f t="shared" si="1210"/>
        <v>3</v>
      </c>
      <c r="AP3862">
        <f t="shared" si="1211"/>
        <v>13</v>
      </c>
      <c r="AQ3862">
        <f t="shared" si="1219"/>
        <v>9</v>
      </c>
      <c r="AR3862">
        <f t="shared" si="1212"/>
        <v>4</v>
      </c>
      <c r="AS3862">
        <f t="shared" si="1213"/>
        <v>1</v>
      </c>
      <c r="AT3862">
        <f t="shared" si="1214"/>
        <v>6</v>
      </c>
      <c r="AU3862">
        <f t="shared" si="1215"/>
        <v>11</v>
      </c>
    </row>
    <row r="3863" spans="1:47" x14ac:dyDescent="0.45">
      <c r="A3863" s="3">
        <v>43644</v>
      </c>
      <c r="B3863" s="3">
        <v>43660</v>
      </c>
      <c r="C3863" s="5">
        <f t="shared" si="1204"/>
        <v>16</v>
      </c>
      <c r="D3863" s="5">
        <f t="shared" si="1205"/>
        <v>6</v>
      </c>
      <c r="E3863" t="s">
        <v>38</v>
      </c>
      <c r="F3863">
        <v>1000000</v>
      </c>
      <c r="G3863">
        <v>118</v>
      </c>
      <c r="H3863">
        <v>4</v>
      </c>
      <c r="I3863">
        <v>26</v>
      </c>
      <c r="J3863">
        <v>0</v>
      </c>
      <c r="K3863">
        <v>77</v>
      </c>
      <c r="L3863">
        <v>0</v>
      </c>
      <c r="M3863">
        <v>0</v>
      </c>
      <c r="N3863">
        <v>1</v>
      </c>
      <c r="O3863">
        <v>1</v>
      </c>
      <c r="P3863">
        <v>0</v>
      </c>
      <c r="Q3863">
        <v>3918</v>
      </c>
      <c r="R3863">
        <v>2122</v>
      </c>
      <c r="S3863">
        <v>116</v>
      </c>
      <c r="T3863">
        <v>39</v>
      </c>
      <c r="U3863">
        <v>27</v>
      </c>
      <c r="V3863">
        <v>32.064483977379837</v>
      </c>
      <c r="W3863">
        <v>13.33149224869187</v>
      </c>
      <c r="X3863">
        <v>8</v>
      </c>
      <c r="Y3863">
        <v>1</v>
      </c>
      <c r="Z3863">
        <v>661</v>
      </c>
      <c r="AA3863" t="s">
        <v>30</v>
      </c>
      <c r="AB3863">
        <v>8</v>
      </c>
      <c r="AC3863">
        <f t="shared" si="1200"/>
        <v>62500</v>
      </c>
      <c r="AD3863">
        <f t="shared" si="1201"/>
        <v>0.5</v>
      </c>
      <c r="AE3863">
        <f t="shared" si="1202"/>
        <v>0.33620689655172414</v>
      </c>
      <c r="AF3863">
        <f t="shared" si="1203"/>
        <v>0.23275862068965517</v>
      </c>
      <c r="AG3863">
        <v>66</v>
      </c>
      <c r="AH3863">
        <f t="shared" si="1216"/>
        <v>28</v>
      </c>
      <c r="AI3863">
        <f t="shared" si="1206"/>
        <v>14</v>
      </c>
      <c r="AJ3863">
        <f t="shared" si="1217"/>
        <v>27</v>
      </c>
      <c r="AK3863">
        <f t="shared" si="1218"/>
        <v>23</v>
      </c>
      <c r="AL3863">
        <f t="shared" si="1207"/>
        <v>18</v>
      </c>
      <c r="AM3863">
        <f t="shared" si="1208"/>
        <v>13</v>
      </c>
      <c r="AN3863">
        <f t="shared" si="1209"/>
        <v>8</v>
      </c>
      <c r="AO3863">
        <f t="shared" si="1210"/>
        <v>3</v>
      </c>
      <c r="AP3863">
        <f t="shared" si="1211"/>
        <v>13</v>
      </c>
      <c r="AQ3863">
        <f t="shared" si="1219"/>
        <v>9</v>
      </c>
      <c r="AR3863">
        <f t="shared" si="1212"/>
        <v>4</v>
      </c>
      <c r="AS3863">
        <f t="shared" si="1213"/>
        <v>1</v>
      </c>
      <c r="AT3863">
        <f t="shared" si="1214"/>
        <v>6</v>
      </c>
      <c r="AU3863">
        <f t="shared" si="1215"/>
        <v>11</v>
      </c>
    </row>
    <row r="3864" spans="1:47" x14ac:dyDescent="0.45">
      <c r="A3864" s="3">
        <v>43644</v>
      </c>
      <c r="B3864" s="3">
        <v>43677</v>
      </c>
      <c r="C3864" s="5">
        <f t="shared" si="1204"/>
        <v>33</v>
      </c>
      <c r="D3864" s="5">
        <f t="shared" si="1205"/>
        <v>6</v>
      </c>
      <c r="E3864" t="s">
        <v>38</v>
      </c>
      <c r="F3864">
        <v>1000000</v>
      </c>
      <c r="G3864">
        <v>244</v>
      </c>
      <c r="H3864">
        <v>6</v>
      </c>
      <c r="I3864">
        <v>34</v>
      </c>
      <c r="J3864">
        <v>0</v>
      </c>
      <c r="K3864">
        <v>91</v>
      </c>
      <c r="L3864">
        <v>13</v>
      </c>
      <c r="M3864">
        <v>8</v>
      </c>
      <c r="N3864">
        <v>4</v>
      </c>
      <c r="O3864">
        <v>4</v>
      </c>
      <c r="P3864">
        <v>1</v>
      </c>
      <c r="Q3864">
        <v>2175</v>
      </c>
      <c r="R3864">
        <v>1228</v>
      </c>
      <c r="S3864">
        <v>70</v>
      </c>
      <c r="T3864">
        <v>38</v>
      </c>
      <c r="U3864">
        <v>21</v>
      </c>
      <c r="V3864">
        <v>39.187794788273642</v>
      </c>
      <c r="W3864">
        <v>12.151551419264781</v>
      </c>
      <c r="X3864">
        <v>4</v>
      </c>
      <c r="Y3864">
        <v>1</v>
      </c>
      <c r="Z3864">
        <v>592</v>
      </c>
      <c r="AA3864" t="s">
        <v>29</v>
      </c>
      <c r="AB3864">
        <v>2</v>
      </c>
      <c r="AC3864">
        <f t="shared" si="1200"/>
        <v>30303.030303030304</v>
      </c>
      <c r="AD3864">
        <f t="shared" si="1201"/>
        <v>6.0606060606060608E-2</v>
      </c>
      <c r="AE3864">
        <f t="shared" si="1202"/>
        <v>0.54285714285714282</v>
      </c>
      <c r="AF3864">
        <f t="shared" si="1203"/>
        <v>0.3</v>
      </c>
      <c r="AG3864">
        <v>66</v>
      </c>
      <c r="AH3864">
        <f t="shared" si="1216"/>
        <v>28</v>
      </c>
      <c r="AI3864">
        <f t="shared" si="1206"/>
        <v>31</v>
      </c>
      <c r="AJ3864">
        <f t="shared" si="1217"/>
        <v>27</v>
      </c>
      <c r="AK3864">
        <f t="shared" si="1218"/>
        <v>23</v>
      </c>
      <c r="AL3864">
        <f t="shared" si="1207"/>
        <v>18</v>
      </c>
      <c r="AM3864">
        <f t="shared" si="1208"/>
        <v>13</v>
      </c>
      <c r="AN3864">
        <f t="shared" si="1209"/>
        <v>8</v>
      </c>
      <c r="AO3864">
        <f t="shared" si="1210"/>
        <v>3</v>
      </c>
      <c r="AP3864">
        <f t="shared" si="1211"/>
        <v>30</v>
      </c>
      <c r="AQ3864">
        <f t="shared" si="1219"/>
        <v>26</v>
      </c>
      <c r="AR3864">
        <f t="shared" si="1212"/>
        <v>21</v>
      </c>
      <c r="AS3864">
        <f t="shared" si="1213"/>
        <v>16</v>
      </c>
      <c r="AT3864">
        <f t="shared" si="1214"/>
        <v>11</v>
      </c>
      <c r="AU3864">
        <f t="shared" si="1215"/>
        <v>6</v>
      </c>
    </row>
    <row r="3865" spans="1:47" x14ac:dyDescent="0.45">
      <c r="A3865" s="3">
        <v>43644</v>
      </c>
      <c r="B3865" s="3">
        <v>43662</v>
      </c>
      <c r="C3865" s="5">
        <f t="shared" si="1204"/>
        <v>18</v>
      </c>
      <c r="D3865" s="5">
        <f t="shared" si="1205"/>
        <v>6</v>
      </c>
      <c r="E3865" t="s">
        <v>38</v>
      </c>
      <c r="F3865">
        <v>500000</v>
      </c>
      <c r="G3865">
        <v>20</v>
      </c>
      <c r="H3865">
        <v>6</v>
      </c>
      <c r="I3865">
        <v>36</v>
      </c>
      <c r="J3865">
        <v>0</v>
      </c>
      <c r="K3865">
        <v>29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2965</v>
      </c>
      <c r="R3865">
        <v>1561</v>
      </c>
      <c r="S3865">
        <v>74</v>
      </c>
      <c r="T3865">
        <v>47</v>
      </c>
      <c r="U3865">
        <v>11</v>
      </c>
      <c r="V3865">
        <v>24.732762911854881</v>
      </c>
      <c r="W3865">
        <v>15.05008856069394</v>
      </c>
      <c r="X3865">
        <v>7</v>
      </c>
      <c r="Y3865">
        <v>0</v>
      </c>
      <c r="Z3865">
        <v>25</v>
      </c>
      <c r="AA3865" t="s">
        <v>29</v>
      </c>
      <c r="AB3865">
        <v>0</v>
      </c>
      <c r="AC3865">
        <f t="shared" si="1200"/>
        <v>27777.777777777777</v>
      </c>
      <c r="AD3865">
        <f t="shared" si="1201"/>
        <v>0</v>
      </c>
      <c r="AE3865">
        <f t="shared" si="1202"/>
        <v>0.63513513513513509</v>
      </c>
      <c r="AF3865">
        <f t="shared" si="1203"/>
        <v>0.14864864864864866</v>
      </c>
      <c r="AG3865">
        <v>66</v>
      </c>
      <c r="AH3865">
        <f t="shared" si="1216"/>
        <v>28</v>
      </c>
      <c r="AI3865">
        <f t="shared" si="1206"/>
        <v>16</v>
      </c>
      <c r="AJ3865">
        <f t="shared" si="1217"/>
        <v>27</v>
      </c>
      <c r="AK3865">
        <f t="shared" si="1218"/>
        <v>23</v>
      </c>
      <c r="AL3865">
        <f t="shared" si="1207"/>
        <v>18</v>
      </c>
      <c r="AM3865">
        <f t="shared" si="1208"/>
        <v>13</v>
      </c>
      <c r="AN3865">
        <f t="shared" si="1209"/>
        <v>8</v>
      </c>
      <c r="AO3865">
        <f t="shared" si="1210"/>
        <v>3</v>
      </c>
      <c r="AP3865">
        <f t="shared" si="1211"/>
        <v>15</v>
      </c>
      <c r="AQ3865">
        <f t="shared" si="1219"/>
        <v>11</v>
      </c>
      <c r="AR3865">
        <f t="shared" si="1212"/>
        <v>6</v>
      </c>
      <c r="AS3865">
        <f t="shared" si="1213"/>
        <v>1</v>
      </c>
      <c r="AT3865">
        <f t="shared" si="1214"/>
        <v>4</v>
      </c>
      <c r="AU3865">
        <f t="shared" si="1215"/>
        <v>9</v>
      </c>
    </row>
    <row r="3866" spans="1:47" x14ac:dyDescent="0.45">
      <c r="A3866" s="3">
        <v>43637</v>
      </c>
      <c r="B3866" s="3">
        <v>43667</v>
      </c>
      <c r="C3866" s="5">
        <f t="shared" si="1204"/>
        <v>30</v>
      </c>
      <c r="D3866" s="5">
        <f t="shared" si="1205"/>
        <v>6</v>
      </c>
      <c r="E3866" t="s">
        <v>38</v>
      </c>
      <c r="F3866">
        <v>500000</v>
      </c>
      <c r="G3866">
        <v>38</v>
      </c>
      <c r="H3866">
        <v>6</v>
      </c>
      <c r="I3866">
        <v>21</v>
      </c>
      <c r="J3866">
        <v>0</v>
      </c>
      <c r="K3866">
        <v>70</v>
      </c>
      <c r="L3866">
        <v>15</v>
      </c>
      <c r="M3866">
        <v>2</v>
      </c>
      <c r="N3866">
        <v>0</v>
      </c>
      <c r="O3866">
        <v>0</v>
      </c>
      <c r="P3866">
        <v>0</v>
      </c>
      <c r="Q3866">
        <v>1600</v>
      </c>
      <c r="R3866">
        <v>884</v>
      </c>
      <c r="S3866">
        <v>54</v>
      </c>
      <c r="T3866">
        <v>52</v>
      </c>
      <c r="U3866">
        <v>32</v>
      </c>
      <c r="V3866">
        <v>37.096902128372733</v>
      </c>
      <c r="W3866">
        <v>12.151910507792859</v>
      </c>
      <c r="X3866">
        <v>9</v>
      </c>
      <c r="Y3866">
        <v>1</v>
      </c>
      <c r="Z3866">
        <v>718</v>
      </c>
      <c r="AA3866" t="s">
        <v>32</v>
      </c>
      <c r="AB3866">
        <v>10</v>
      </c>
      <c r="AC3866">
        <f t="shared" si="1200"/>
        <v>16666.666666666668</v>
      </c>
      <c r="AD3866">
        <f t="shared" si="1201"/>
        <v>0.33333333333333331</v>
      </c>
      <c r="AE3866">
        <f t="shared" si="1202"/>
        <v>0.96296296296296291</v>
      </c>
      <c r="AF3866">
        <f t="shared" si="1203"/>
        <v>0.59259259259259256</v>
      </c>
      <c r="AG3866">
        <v>97</v>
      </c>
      <c r="AH3866">
        <f t="shared" si="1216"/>
        <v>21</v>
      </c>
      <c r="AI3866">
        <f t="shared" si="1206"/>
        <v>21</v>
      </c>
      <c r="AJ3866">
        <f t="shared" si="1217"/>
        <v>20</v>
      </c>
      <c r="AK3866">
        <f t="shared" si="1218"/>
        <v>16</v>
      </c>
      <c r="AL3866">
        <f t="shared" si="1207"/>
        <v>11</v>
      </c>
      <c r="AM3866">
        <f t="shared" si="1208"/>
        <v>6</v>
      </c>
      <c r="AN3866">
        <f t="shared" si="1209"/>
        <v>1</v>
      </c>
      <c r="AO3866">
        <f t="shared" si="1210"/>
        <v>4</v>
      </c>
      <c r="AP3866">
        <f t="shared" si="1211"/>
        <v>20</v>
      </c>
      <c r="AQ3866">
        <f t="shared" si="1219"/>
        <v>16</v>
      </c>
      <c r="AR3866">
        <f t="shared" si="1212"/>
        <v>11</v>
      </c>
      <c r="AS3866">
        <f t="shared" si="1213"/>
        <v>6</v>
      </c>
      <c r="AT3866">
        <f t="shared" si="1214"/>
        <v>1</v>
      </c>
      <c r="AU3866">
        <f t="shared" si="1215"/>
        <v>4</v>
      </c>
    </row>
    <row r="3867" spans="1:47" x14ac:dyDescent="0.45">
      <c r="A3867" s="3">
        <v>43637</v>
      </c>
      <c r="B3867" s="3">
        <v>43667</v>
      </c>
      <c r="C3867" s="5">
        <f t="shared" si="1204"/>
        <v>30</v>
      </c>
      <c r="D3867" s="5">
        <f t="shared" si="1205"/>
        <v>6</v>
      </c>
      <c r="E3867" t="s">
        <v>38</v>
      </c>
      <c r="F3867">
        <v>1000000</v>
      </c>
      <c r="G3867">
        <v>35</v>
      </c>
      <c r="H3867">
        <v>6</v>
      </c>
      <c r="I3867">
        <v>20</v>
      </c>
      <c r="J3867">
        <v>1</v>
      </c>
      <c r="K3867">
        <v>40</v>
      </c>
      <c r="L3867">
        <v>1234</v>
      </c>
      <c r="M3867">
        <v>0</v>
      </c>
      <c r="N3867">
        <v>0</v>
      </c>
      <c r="O3867">
        <v>0</v>
      </c>
      <c r="P3867">
        <v>0</v>
      </c>
      <c r="Q3867">
        <v>3494</v>
      </c>
      <c r="R3867">
        <v>2024</v>
      </c>
      <c r="S3867">
        <v>134</v>
      </c>
      <c r="T3867">
        <v>64</v>
      </c>
      <c r="U3867">
        <v>38</v>
      </c>
      <c r="V3867">
        <v>45.460279334552553</v>
      </c>
      <c r="W3867">
        <v>10.670904371423511</v>
      </c>
      <c r="X3867">
        <v>4</v>
      </c>
      <c r="Y3867">
        <v>1</v>
      </c>
      <c r="Z3867">
        <v>524</v>
      </c>
      <c r="AA3867" t="s">
        <v>32</v>
      </c>
      <c r="AB3867">
        <v>0</v>
      </c>
      <c r="AC3867">
        <f t="shared" si="1200"/>
        <v>33333.333333333336</v>
      </c>
      <c r="AD3867">
        <f t="shared" si="1201"/>
        <v>0</v>
      </c>
      <c r="AE3867">
        <f t="shared" si="1202"/>
        <v>0.47761194029850745</v>
      </c>
      <c r="AF3867">
        <f t="shared" si="1203"/>
        <v>0.28358208955223879</v>
      </c>
      <c r="AG3867">
        <v>97</v>
      </c>
      <c r="AH3867">
        <f t="shared" si="1216"/>
        <v>21</v>
      </c>
      <c r="AI3867">
        <f t="shared" si="1206"/>
        <v>21</v>
      </c>
      <c r="AJ3867">
        <f t="shared" si="1217"/>
        <v>20</v>
      </c>
      <c r="AK3867">
        <f t="shared" si="1218"/>
        <v>16</v>
      </c>
      <c r="AL3867">
        <f t="shared" si="1207"/>
        <v>11</v>
      </c>
      <c r="AM3867">
        <f t="shared" si="1208"/>
        <v>6</v>
      </c>
      <c r="AN3867">
        <f t="shared" si="1209"/>
        <v>1</v>
      </c>
      <c r="AO3867">
        <f t="shared" si="1210"/>
        <v>4</v>
      </c>
      <c r="AP3867">
        <f t="shared" si="1211"/>
        <v>20</v>
      </c>
      <c r="AQ3867">
        <f t="shared" si="1219"/>
        <v>16</v>
      </c>
      <c r="AR3867">
        <f t="shared" si="1212"/>
        <v>11</v>
      </c>
      <c r="AS3867">
        <f t="shared" si="1213"/>
        <v>6</v>
      </c>
      <c r="AT3867">
        <f t="shared" si="1214"/>
        <v>1</v>
      </c>
      <c r="AU3867">
        <f t="shared" si="1215"/>
        <v>4</v>
      </c>
    </row>
    <row r="3868" spans="1:47" x14ac:dyDescent="0.45">
      <c r="A3868" s="3">
        <v>43637</v>
      </c>
      <c r="B3868" s="3">
        <v>43660</v>
      </c>
      <c r="C3868" s="5">
        <f t="shared" si="1204"/>
        <v>23</v>
      </c>
      <c r="D3868" s="5">
        <f t="shared" si="1205"/>
        <v>6</v>
      </c>
      <c r="E3868" t="s">
        <v>38</v>
      </c>
      <c r="F3868">
        <v>500000</v>
      </c>
      <c r="G3868">
        <v>33</v>
      </c>
      <c r="H3868">
        <v>11</v>
      </c>
      <c r="I3868">
        <v>8</v>
      </c>
      <c r="J3868">
        <v>0</v>
      </c>
      <c r="K3868">
        <v>47</v>
      </c>
      <c r="L3868">
        <v>763</v>
      </c>
      <c r="M3868">
        <v>0</v>
      </c>
      <c r="N3868">
        <v>0</v>
      </c>
      <c r="O3868">
        <v>0</v>
      </c>
      <c r="P3868">
        <v>0</v>
      </c>
      <c r="Q3868">
        <v>2984</v>
      </c>
      <c r="R3868">
        <v>1615</v>
      </c>
      <c r="S3868">
        <v>101</v>
      </c>
      <c r="T3868">
        <v>50</v>
      </c>
      <c r="U3868">
        <v>42</v>
      </c>
      <c r="V3868">
        <v>34.291489133433487</v>
      </c>
      <c r="W3868">
        <v>12.448739233056431</v>
      </c>
      <c r="X3868">
        <v>6</v>
      </c>
      <c r="Y3868">
        <v>1</v>
      </c>
      <c r="Z3868">
        <v>197</v>
      </c>
      <c r="AA3868" t="s">
        <v>32</v>
      </c>
      <c r="AB3868">
        <v>3</v>
      </c>
      <c r="AC3868">
        <f t="shared" si="1200"/>
        <v>21739.130434782608</v>
      </c>
      <c r="AD3868">
        <f t="shared" si="1201"/>
        <v>0.13043478260869565</v>
      </c>
      <c r="AE3868">
        <f t="shared" si="1202"/>
        <v>0.49504950495049505</v>
      </c>
      <c r="AF3868">
        <f t="shared" si="1203"/>
        <v>0.41584158415841582</v>
      </c>
      <c r="AG3868">
        <v>97</v>
      </c>
      <c r="AH3868">
        <f t="shared" si="1216"/>
        <v>21</v>
      </c>
      <c r="AI3868">
        <f t="shared" si="1206"/>
        <v>14</v>
      </c>
      <c r="AJ3868">
        <f t="shared" si="1217"/>
        <v>20</v>
      </c>
      <c r="AK3868">
        <f t="shared" si="1218"/>
        <v>16</v>
      </c>
      <c r="AL3868">
        <f t="shared" si="1207"/>
        <v>11</v>
      </c>
      <c r="AM3868">
        <f t="shared" si="1208"/>
        <v>6</v>
      </c>
      <c r="AN3868">
        <f t="shared" si="1209"/>
        <v>1</v>
      </c>
      <c r="AO3868">
        <f t="shared" si="1210"/>
        <v>4</v>
      </c>
      <c r="AP3868">
        <f t="shared" si="1211"/>
        <v>13</v>
      </c>
      <c r="AQ3868">
        <f t="shared" si="1219"/>
        <v>9</v>
      </c>
      <c r="AR3868">
        <f t="shared" si="1212"/>
        <v>4</v>
      </c>
      <c r="AS3868">
        <f t="shared" si="1213"/>
        <v>1</v>
      </c>
      <c r="AT3868">
        <f t="shared" si="1214"/>
        <v>6</v>
      </c>
      <c r="AU3868">
        <f t="shared" si="1215"/>
        <v>11</v>
      </c>
    </row>
    <row r="3869" spans="1:47" x14ac:dyDescent="0.45">
      <c r="A3869" s="3">
        <v>43637</v>
      </c>
      <c r="B3869" s="3">
        <v>43656</v>
      </c>
      <c r="C3869" s="5">
        <f t="shared" si="1204"/>
        <v>19</v>
      </c>
      <c r="D3869" s="5">
        <f t="shared" si="1205"/>
        <v>6</v>
      </c>
      <c r="E3869" t="s">
        <v>38</v>
      </c>
      <c r="F3869">
        <v>500000</v>
      </c>
      <c r="G3869">
        <v>28</v>
      </c>
      <c r="H3869">
        <v>5</v>
      </c>
      <c r="I3869">
        <v>13</v>
      </c>
      <c r="J3869">
        <v>0</v>
      </c>
      <c r="K3869">
        <v>40</v>
      </c>
      <c r="L3869">
        <v>38</v>
      </c>
      <c r="M3869">
        <v>1</v>
      </c>
      <c r="N3869">
        <v>0</v>
      </c>
      <c r="O3869">
        <v>0</v>
      </c>
      <c r="P3869">
        <v>0</v>
      </c>
      <c r="Q3869">
        <v>1124</v>
      </c>
      <c r="R3869">
        <v>621</v>
      </c>
      <c r="S3869">
        <v>36</v>
      </c>
      <c r="T3869">
        <v>10</v>
      </c>
      <c r="U3869">
        <v>0</v>
      </c>
      <c r="V3869">
        <v>36.201612318840603</v>
      </c>
      <c r="W3869">
        <v>12.49530998389694</v>
      </c>
      <c r="X3869">
        <v>6</v>
      </c>
      <c r="Y3869">
        <v>1</v>
      </c>
      <c r="Z3869">
        <v>269</v>
      </c>
      <c r="AA3869" t="s">
        <v>32</v>
      </c>
      <c r="AB3869">
        <v>3</v>
      </c>
      <c r="AC3869">
        <f t="shared" si="1200"/>
        <v>26315.78947368421</v>
      </c>
      <c r="AD3869">
        <f t="shared" si="1201"/>
        <v>0.15789473684210525</v>
      </c>
      <c r="AE3869">
        <f t="shared" si="1202"/>
        <v>0.27777777777777779</v>
      </c>
      <c r="AF3869">
        <f t="shared" si="1203"/>
        <v>0</v>
      </c>
      <c r="AG3869">
        <v>97</v>
      </c>
      <c r="AH3869">
        <f t="shared" si="1216"/>
        <v>21</v>
      </c>
      <c r="AI3869">
        <f t="shared" si="1206"/>
        <v>10</v>
      </c>
      <c r="AJ3869">
        <f t="shared" si="1217"/>
        <v>20</v>
      </c>
      <c r="AK3869">
        <f t="shared" si="1218"/>
        <v>16</v>
      </c>
      <c r="AL3869">
        <f t="shared" si="1207"/>
        <v>11</v>
      </c>
      <c r="AM3869">
        <f t="shared" si="1208"/>
        <v>6</v>
      </c>
      <c r="AN3869">
        <f t="shared" si="1209"/>
        <v>1</v>
      </c>
      <c r="AO3869">
        <f t="shared" si="1210"/>
        <v>4</v>
      </c>
      <c r="AP3869">
        <f t="shared" si="1211"/>
        <v>9</v>
      </c>
      <c r="AQ3869">
        <f t="shared" si="1219"/>
        <v>5</v>
      </c>
      <c r="AR3869">
        <f t="shared" si="1212"/>
        <v>0</v>
      </c>
      <c r="AS3869">
        <f t="shared" si="1213"/>
        <v>5</v>
      </c>
      <c r="AT3869">
        <f t="shared" si="1214"/>
        <v>10</v>
      </c>
      <c r="AU3869">
        <f t="shared" si="1215"/>
        <v>15</v>
      </c>
    </row>
    <row r="3870" spans="1:47" x14ac:dyDescent="0.45">
      <c r="A3870" s="3">
        <v>43637</v>
      </c>
      <c r="B3870" s="3">
        <v>43656</v>
      </c>
      <c r="C3870" s="5">
        <f t="shared" si="1204"/>
        <v>19</v>
      </c>
      <c r="D3870" s="5">
        <f t="shared" si="1205"/>
        <v>6</v>
      </c>
      <c r="E3870" t="s">
        <v>38</v>
      </c>
      <c r="F3870">
        <v>1000000</v>
      </c>
      <c r="G3870">
        <v>262</v>
      </c>
      <c r="H3870">
        <v>7</v>
      </c>
      <c r="I3870">
        <v>68</v>
      </c>
      <c r="J3870">
        <v>0</v>
      </c>
      <c r="K3870">
        <v>51</v>
      </c>
      <c r="L3870">
        <v>673</v>
      </c>
      <c r="M3870">
        <v>36</v>
      </c>
      <c r="N3870">
        <v>2</v>
      </c>
      <c r="O3870">
        <v>2</v>
      </c>
      <c r="P3870">
        <v>0</v>
      </c>
      <c r="Q3870">
        <v>5802</v>
      </c>
      <c r="R3870">
        <v>3243</v>
      </c>
      <c r="S3870">
        <v>220</v>
      </c>
      <c r="T3870">
        <v>101</v>
      </c>
      <c r="U3870">
        <v>43</v>
      </c>
      <c r="V3870">
        <v>40.516455533596847</v>
      </c>
      <c r="W3870">
        <v>11.27014788495501</v>
      </c>
      <c r="X3870">
        <v>6</v>
      </c>
      <c r="Y3870">
        <v>1</v>
      </c>
      <c r="Z3870">
        <v>7776</v>
      </c>
      <c r="AA3870" t="s">
        <v>32</v>
      </c>
      <c r="AB3870">
        <v>9</v>
      </c>
      <c r="AC3870">
        <f t="shared" si="1200"/>
        <v>52631.57894736842</v>
      </c>
      <c r="AD3870">
        <f t="shared" si="1201"/>
        <v>0.47368421052631576</v>
      </c>
      <c r="AE3870">
        <f t="shared" si="1202"/>
        <v>0.45909090909090911</v>
      </c>
      <c r="AF3870">
        <f t="shared" si="1203"/>
        <v>0.19545454545454546</v>
      </c>
      <c r="AG3870">
        <v>97</v>
      </c>
      <c r="AH3870">
        <f t="shared" si="1216"/>
        <v>21</v>
      </c>
      <c r="AI3870">
        <f t="shared" si="1206"/>
        <v>10</v>
      </c>
      <c r="AJ3870">
        <f t="shared" si="1217"/>
        <v>20</v>
      </c>
      <c r="AK3870">
        <f t="shared" si="1218"/>
        <v>16</v>
      </c>
      <c r="AL3870">
        <f t="shared" si="1207"/>
        <v>11</v>
      </c>
      <c r="AM3870">
        <f t="shared" si="1208"/>
        <v>6</v>
      </c>
      <c r="AN3870">
        <f t="shared" si="1209"/>
        <v>1</v>
      </c>
      <c r="AO3870">
        <f t="shared" si="1210"/>
        <v>4</v>
      </c>
      <c r="AP3870">
        <f t="shared" si="1211"/>
        <v>9</v>
      </c>
      <c r="AQ3870">
        <f t="shared" si="1219"/>
        <v>5</v>
      </c>
      <c r="AR3870">
        <f t="shared" si="1212"/>
        <v>0</v>
      </c>
      <c r="AS3870">
        <f t="shared" si="1213"/>
        <v>5</v>
      </c>
      <c r="AT3870">
        <f t="shared" si="1214"/>
        <v>10</v>
      </c>
      <c r="AU3870">
        <f t="shared" si="1215"/>
        <v>15</v>
      </c>
    </row>
    <row r="3871" spans="1:47" x14ac:dyDescent="0.45">
      <c r="A3871" s="3">
        <v>43637</v>
      </c>
      <c r="B3871" s="3">
        <v>43653</v>
      </c>
      <c r="C3871" s="5">
        <f t="shared" si="1204"/>
        <v>16</v>
      </c>
      <c r="D3871" s="5">
        <f t="shared" si="1205"/>
        <v>6</v>
      </c>
      <c r="E3871" t="s">
        <v>38</v>
      </c>
      <c r="F3871">
        <v>500000</v>
      </c>
      <c r="G3871">
        <v>40</v>
      </c>
      <c r="H3871">
        <v>13</v>
      </c>
      <c r="I3871">
        <v>29</v>
      </c>
      <c r="J3871">
        <v>1</v>
      </c>
      <c r="K3871">
        <v>27</v>
      </c>
      <c r="L3871">
        <v>1889</v>
      </c>
      <c r="M3871">
        <v>18</v>
      </c>
      <c r="N3871">
        <v>12</v>
      </c>
      <c r="O3871">
        <v>11</v>
      </c>
      <c r="P3871">
        <v>0</v>
      </c>
      <c r="Q3871">
        <v>2137</v>
      </c>
      <c r="R3871">
        <v>1201</v>
      </c>
      <c r="S3871">
        <v>84</v>
      </c>
      <c r="T3871">
        <v>25</v>
      </c>
      <c r="U3871">
        <v>4</v>
      </c>
      <c r="V3871">
        <v>41.789860879822413</v>
      </c>
      <c r="W3871">
        <v>10.98240781491614</v>
      </c>
      <c r="X3871">
        <v>5</v>
      </c>
      <c r="Y3871">
        <v>1</v>
      </c>
      <c r="Z3871">
        <v>293</v>
      </c>
      <c r="AA3871" t="s">
        <v>32</v>
      </c>
      <c r="AB3871">
        <v>1</v>
      </c>
      <c r="AC3871">
        <f t="shared" si="1200"/>
        <v>31250</v>
      </c>
      <c r="AD3871">
        <f t="shared" si="1201"/>
        <v>6.25E-2</v>
      </c>
      <c r="AE3871">
        <f t="shared" si="1202"/>
        <v>0.29761904761904762</v>
      </c>
      <c r="AF3871">
        <f t="shared" si="1203"/>
        <v>4.7619047619047616E-2</v>
      </c>
      <c r="AG3871">
        <v>97</v>
      </c>
      <c r="AH3871">
        <f t="shared" si="1216"/>
        <v>21</v>
      </c>
      <c r="AI3871">
        <f t="shared" si="1206"/>
        <v>7</v>
      </c>
      <c r="AJ3871">
        <f t="shared" si="1217"/>
        <v>20</v>
      </c>
      <c r="AK3871">
        <f t="shared" si="1218"/>
        <v>16</v>
      </c>
      <c r="AL3871">
        <f t="shared" si="1207"/>
        <v>11</v>
      </c>
      <c r="AM3871">
        <f t="shared" si="1208"/>
        <v>6</v>
      </c>
      <c r="AN3871">
        <f t="shared" si="1209"/>
        <v>1</v>
      </c>
      <c r="AO3871">
        <f t="shared" si="1210"/>
        <v>4</v>
      </c>
      <c r="AP3871">
        <f t="shared" si="1211"/>
        <v>6</v>
      </c>
      <c r="AQ3871">
        <f t="shared" si="1219"/>
        <v>2</v>
      </c>
      <c r="AR3871">
        <f t="shared" si="1212"/>
        <v>3</v>
      </c>
      <c r="AS3871">
        <f t="shared" si="1213"/>
        <v>8</v>
      </c>
      <c r="AT3871">
        <f t="shared" si="1214"/>
        <v>13</v>
      </c>
      <c r="AU3871">
        <f t="shared" si="1215"/>
        <v>18</v>
      </c>
    </row>
    <row r="3872" spans="1:47" x14ac:dyDescent="0.45">
      <c r="A3872" s="3">
        <v>43637</v>
      </c>
      <c r="B3872" s="3">
        <v>43653</v>
      </c>
      <c r="C3872" s="5">
        <f t="shared" si="1204"/>
        <v>16</v>
      </c>
      <c r="D3872" s="5">
        <f t="shared" si="1205"/>
        <v>6</v>
      </c>
      <c r="E3872" t="s">
        <v>38</v>
      </c>
      <c r="F3872">
        <v>1000000</v>
      </c>
      <c r="G3872">
        <v>80</v>
      </c>
      <c r="H3872">
        <v>5</v>
      </c>
      <c r="I3872">
        <v>34</v>
      </c>
      <c r="J3872">
        <v>1</v>
      </c>
      <c r="K3872">
        <v>73</v>
      </c>
      <c r="L3872">
        <v>1502</v>
      </c>
      <c r="M3872">
        <v>2</v>
      </c>
      <c r="N3872">
        <v>0</v>
      </c>
      <c r="O3872">
        <v>0</v>
      </c>
      <c r="P3872">
        <v>0</v>
      </c>
      <c r="Q3872">
        <v>4287</v>
      </c>
      <c r="R3872">
        <v>2238</v>
      </c>
      <c r="S3872">
        <v>116</v>
      </c>
      <c r="T3872">
        <v>48</v>
      </c>
      <c r="U3872">
        <v>39</v>
      </c>
      <c r="V3872">
        <v>25.197004021447729</v>
      </c>
      <c r="W3872">
        <v>14.53779559951928</v>
      </c>
      <c r="X3872">
        <v>10</v>
      </c>
      <c r="Y3872">
        <v>1</v>
      </c>
      <c r="Z3872">
        <v>385</v>
      </c>
      <c r="AA3872" t="s">
        <v>32</v>
      </c>
      <c r="AB3872">
        <v>4</v>
      </c>
      <c r="AC3872">
        <f t="shared" si="1200"/>
        <v>62500</v>
      </c>
      <c r="AD3872">
        <f t="shared" si="1201"/>
        <v>0.25</v>
      </c>
      <c r="AE3872">
        <f t="shared" si="1202"/>
        <v>0.41379310344827586</v>
      </c>
      <c r="AF3872">
        <f t="shared" si="1203"/>
        <v>0.33620689655172414</v>
      </c>
      <c r="AG3872">
        <v>97</v>
      </c>
      <c r="AH3872">
        <f t="shared" si="1216"/>
        <v>21</v>
      </c>
      <c r="AI3872">
        <f t="shared" si="1206"/>
        <v>7</v>
      </c>
      <c r="AJ3872">
        <f t="shared" si="1217"/>
        <v>20</v>
      </c>
      <c r="AK3872">
        <f t="shared" si="1218"/>
        <v>16</v>
      </c>
      <c r="AL3872">
        <f t="shared" si="1207"/>
        <v>11</v>
      </c>
      <c r="AM3872">
        <f t="shared" si="1208"/>
        <v>6</v>
      </c>
      <c r="AN3872">
        <f t="shared" si="1209"/>
        <v>1</v>
      </c>
      <c r="AO3872">
        <f t="shared" si="1210"/>
        <v>4</v>
      </c>
      <c r="AP3872">
        <f t="shared" si="1211"/>
        <v>6</v>
      </c>
      <c r="AQ3872">
        <f t="shared" si="1219"/>
        <v>2</v>
      </c>
      <c r="AR3872">
        <f t="shared" si="1212"/>
        <v>3</v>
      </c>
      <c r="AS3872">
        <f t="shared" si="1213"/>
        <v>8</v>
      </c>
      <c r="AT3872">
        <f t="shared" si="1214"/>
        <v>13</v>
      </c>
      <c r="AU3872">
        <f t="shared" si="1215"/>
        <v>18</v>
      </c>
    </row>
    <row r="3873" spans="1:47" x14ac:dyDescent="0.45">
      <c r="A3873" s="3">
        <v>43637</v>
      </c>
      <c r="B3873" s="3">
        <v>43667</v>
      </c>
      <c r="C3873" s="5">
        <f t="shared" si="1204"/>
        <v>30</v>
      </c>
      <c r="D3873" s="5">
        <f t="shared" si="1205"/>
        <v>6</v>
      </c>
      <c r="E3873" t="s">
        <v>38</v>
      </c>
      <c r="F3873">
        <v>2000000</v>
      </c>
      <c r="G3873">
        <v>76</v>
      </c>
      <c r="H3873">
        <v>9</v>
      </c>
      <c r="I3873">
        <v>67</v>
      </c>
      <c r="J3873">
        <v>0</v>
      </c>
      <c r="K3873">
        <v>40</v>
      </c>
      <c r="L3873">
        <v>235</v>
      </c>
      <c r="M3873">
        <v>2</v>
      </c>
      <c r="N3873">
        <v>0</v>
      </c>
      <c r="O3873">
        <v>0</v>
      </c>
      <c r="P3873">
        <v>0</v>
      </c>
      <c r="Q3873">
        <v>2654</v>
      </c>
      <c r="R3873">
        <v>1472</v>
      </c>
      <c r="S3873">
        <v>88</v>
      </c>
      <c r="T3873">
        <v>122</v>
      </c>
      <c r="U3873">
        <v>23</v>
      </c>
      <c r="V3873">
        <v>37.323937747035593</v>
      </c>
      <c r="W3873">
        <v>12.2089081027668</v>
      </c>
      <c r="X3873">
        <v>7</v>
      </c>
      <c r="Y3873">
        <v>1</v>
      </c>
      <c r="Z3873">
        <v>404</v>
      </c>
      <c r="AA3873" t="s">
        <v>31</v>
      </c>
      <c r="AB3873">
        <v>5</v>
      </c>
      <c r="AC3873">
        <f t="shared" si="1200"/>
        <v>66666.666666666672</v>
      </c>
      <c r="AD3873">
        <f t="shared" si="1201"/>
        <v>0.16666666666666666</v>
      </c>
      <c r="AE3873">
        <f t="shared" si="1202"/>
        <v>1.3863636363636365</v>
      </c>
      <c r="AF3873">
        <f t="shared" si="1203"/>
        <v>0.26136363636363635</v>
      </c>
      <c r="AG3873">
        <v>97</v>
      </c>
      <c r="AH3873">
        <f t="shared" si="1216"/>
        <v>21</v>
      </c>
      <c r="AI3873">
        <f t="shared" si="1206"/>
        <v>21</v>
      </c>
      <c r="AJ3873">
        <f t="shared" si="1217"/>
        <v>20</v>
      </c>
      <c r="AK3873">
        <f t="shared" si="1218"/>
        <v>16</v>
      </c>
      <c r="AL3873">
        <f t="shared" si="1207"/>
        <v>11</v>
      </c>
      <c r="AM3873">
        <f t="shared" si="1208"/>
        <v>6</v>
      </c>
      <c r="AN3873">
        <f t="shared" si="1209"/>
        <v>1</v>
      </c>
      <c r="AO3873">
        <f t="shared" si="1210"/>
        <v>4</v>
      </c>
      <c r="AP3873">
        <f t="shared" si="1211"/>
        <v>20</v>
      </c>
      <c r="AQ3873">
        <f t="shared" si="1219"/>
        <v>16</v>
      </c>
      <c r="AR3873">
        <f t="shared" si="1212"/>
        <v>11</v>
      </c>
      <c r="AS3873">
        <f t="shared" si="1213"/>
        <v>6</v>
      </c>
      <c r="AT3873">
        <f t="shared" si="1214"/>
        <v>1</v>
      </c>
      <c r="AU3873">
        <f t="shared" si="1215"/>
        <v>4</v>
      </c>
    </row>
    <row r="3874" spans="1:47" x14ac:dyDescent="0.45">
      <c r="A3874" s="3">
        <v>43637</v>
      </c>
      <c r="B3874" s="3">
        <v>43660</v>
      </c>
      <c r="C3874" s="5">
        <f t="shared" si="1204"/>
        <v>23</v>
      </c>
      <c r="D3874" s="5">
        <f t="shared" si="1205"/>
        <v>6</v>
      </c>
      <c r="E3874" t="s">
        <v>38</v>
      </c>
      <c r="F3874">
        <v>500000</v>
      </c>
      <c r="G3874">
        <v>67</v>
      </c>
      <c r="H3874">
        <v>6</v>
      </c>
      <c r="I3874">
        <v>51</v>
      </c>
      <c r="J3874">
        <v>0</v>
      </c>
      <c r="K3874">
        <v>47</v>
      </c>
      <c r="L3874">
        <v>391</v>
      </c>
      <c r="M3874">
        <v>1</v>
      </c>
      <c r="N3874">
        <v>0</v>
      </c>
      <c r="O3874">
        <v>0</v>
      </c>
      <c r="P3874">
        <v>0</v>
      </c>
      <c r="Q3874">
        <v>5662</v>
      </c>
      <c r="R3874">
        <v>3160</v>
      </c>
      <c r="S3874">
        <v>209</v>
      </c>
      <c r="T3874">
        <v>102</v>
      </c>
      <c r="U3874">
        <v>87</v>
      </c>
      <c r="V3874">
        <v>39.90466446611353</v>
      </c>
      <c r="W3874">
        <v>11.44956211010841</v>
      </c>
      <c r="X3874">
        <v>8</v>
      </c>
      <c r="Y3874">
        <v>1</v>
      </c>
      <c r="Z3874">
        <v>554</v>
      </c>
      <c r="AA3874" t="s">
        <v>31</v>
      </c>
      <c r="AB3874">
        <v>3</v>
      </c>
      <c r="AC3874">
        <f t="shared" si="1200"/>
        <v>21739.130434782608</v>
      </c>
      <c r="AD3874">
        <f t="shared" si="1201"/>
        <v>0.13043478260869565</v>
      </c>
      <c r="AE3874">
        <f t="shared" si="1202"/>
        <v>0.48803827751196172</v>
      </c>
      <c r="AF3874">
        <f t="shared" si="1203"/>
        <v>0.41626794258373206</v>
      </c>
      <c r="AG3874">
        <v>97</v>
      </c>
      <c r="AH3874">
        <f t="shared" si="1216"/>
        <v>21</v>
      </c>
      <c r="AI3874">
        <f t="shared" si="1206"/>
        <v>14</v>
      </c>
      <c r="AJ3874">
        <f t="shared" si="1217"/>
        <v>20</v>
      </c>
      <c r="AK3874">
        <f t="shared" si="1218"/>
        <v>16</v>
      </c>
      <c r="AL3874">
        <f t="shared" si="1207"/>
        <v>11</v>
      </c>
      <c r="AM3874">
        <f t="shared" si="1208"/>
        <v>6</v>
      </c>
      <c r="AN3874">
        <f t="shared" si="1209"/>
        <v>1</v>
      </c>
      <c r="AO3874">
        <f t="shared" si="1210"/>
        <v>4</v>
      </c>
      <c r="AP3874">
        <f t="shared" si="1211"/>
        <v>13</v>
      </c>
      <c r="AQ3874">
        <f t="shared" si="1219"/>
        <v>9</v>
      </c>
      <c r="AR3874">
        <f t="shared" si="1212"/>
        <v>4</v>
      </c>
      <c r="AS3874">
        <f t="shared" si="1213"/>
        <v>1</v>
      </c>
      <c r="AT3874">
        <f t="shared" si="1214"/>
        <v>6</v>
      </c>
      <c r="AU3874">
        <f t="shared" si="1215"/>
        <v>11</v>
      </c>
    </row>
    <row r="3875" spans="1:47" x14ac:dyDescent="0.45">
      <c r="A3875" s="3">
        <v>43637</v>
      </c>
      <c r="B3875" s="3">
        <v>43660</v>
      </c>
      <c r="C3875" s="5">
        <f t="shared" si="1204"/>
        <v>23</v>
      </c>
      <c r="D3875" s="5">
        <f t="shared" si="1205"/>
        <v>6</v>
      </c>
      <c r="E3875" t="s">
        <v>38</v>
      </c>
      <c r="F3875">
        <v>1000000</v>
      </c>
      <c r="G3875">
        <v>49</v>
      </c>
      <c r="H3875">
        <v>7</v>
      </c>
      <c r="I3875">
        <v>26</v>
      </c>
      <c r="J3875">
        <v>3</v>
      </c>
      <c r="K3875">
        <v>20</v>
      </c>
      <c r="L3875">
        <v>47</v>
      </c>
      <c r="M3875">
        <v>2</v>
      </c>
      <c r="N3875">
        <v>1</v>
      </c>
      <c r="O3875">
        <v>1</v>
      </c>
      <c r="P3875">
        <v>0</v>
      </c>
      <c r="Q3875">
        <v>2344</v>
      </c>
      <c r="R3875">
        <v>1300</v>
      </c>
      <c r="S3875">
        <v>69</v>
      </c>
      <c r="T3875">
        <v>46</v>
      </c>
      <c r="U3875">
        <v>19</v>
      </c>
      <c r="V3875">
        <v>35.17150390189525</v>
      </c>
      <c r="W3875">
        <v>13.034133779264209</v>
      </c>
      <c r="X3875">
        <v>5</v>
      </c>
      <c r="Y3875">
        <v>1</v>
      </c>
      <c r="Z3875">
        <v>127</v>
      </c>
      <c r="AA3875" t="s">
        <v>31</v>
      </c>
      <c r="AB3875">
        <v>2</v>
      </c>
      <c r="AC3875">
        <f t="shared" si="1200"/>
        <v>43478.260869565216</v>
      </c>
      <c r="AD3875">
        <f t="shared" si="1201"/>
        <v>8.6956521739130432E-2</v>
      </c>
      <c r="AE3875">
        <f t="shared" si="1202"/>
        <v>0.66666666666666663</v>
      </c>
      <c r="AF3875">
        <f t="shared" si="1203"/>
        <v>0.27536231884057971</v>
      </c>
      <c r="AG3875">
        <v>97</v>
      </c>
      <c r="AH3875">
        <f t="shared" si="1216"/>
        <v>21</v>
      </c>
      <c r="AI3875">
        <f t="shared" si="1206"/>
        <v>14</v>
      </c>
      <c r="AJ3875">
        <f t="shared" si="1217"/>
        <v>20</v>
      </c>
      <c r="AK3875">
        <f t="shared" si="1218"/>
        <v>16</v>
      </c>
      <c r="AL3875">
        <f t="shared" si="1207"/>
        <v>11</v>
      </c>
      <c r="AM3875">
        <f t="shared" si="1208"/>
        <v>6</v>
      </c>
      <c r="AN3875">
        <f t="shared" si="1209"/>
        <v>1</v>
      </c>
      <c r="AO3875">
        <f t="shared" si="1210"/>
        <v>4</v>
      </c>
      <c r="AP3875">
        <f t="shared" si="1211"/>
        <v>13</v>
      </c>
      <c r="AQ3875">
        <f t="shared" si="1219"/>
        <v>9</v>
      </c>
      <c r="AR3875">
        <f t="shared" si="1212"/>
        <v>4</v>
      </c>
      <c r="AS3875">
        <f t="shared" si="1213"/>
        <v>1</v>
      </c>
      <c r="AT3875">
        <f t="shared" si="1214"/>
        <v>6</v>
      </c>
      <c r="AU3875">
        <f t="shared" si="1215"/>
        <v>11</v>
      </c>
    </row>
    <row r="3876" spans="1:47" x14ac:dyDescent="0.45">
      <c r="A3876" s="3">
        <v>43637</v>
      </c>
      <c r="B3876" s="3">
        <v>43660</v>
      </c>
      <c r="C3876" s="5">
        <f t="shared" si="1204"/>
        <v>23</v>
      </c>
      <c r="D3876" s="5">
        <f t="shared" si="1205"/>
        <v>6</v>
      </c>
      <c r="E3876" t="s">
        <v>38</v>
      </c>
      <c r="F3876">
        <v>500000</v>
      </c>
      <c r="G3876">
        <v>28</v>
      </c>
      <c r="H3876">
        <v>4</v>
      </c>
      <c r="I3876">
        <v>67</v>
      </c>
      <c r="J3876">
        <v>0</v>
      </c>
      <c r="K3876">
        <v>77</v>
      </c>
      <c r="L3876">
        <v>13</v>
      </c>
      <c r="M3876">
        <v>1</v>
      </c>
      <c r="N3876">
        <v>1</v>
      </c>
      <c r="O3876">
        <v>1</v>
      </c>
      <c r="P3876">
        <v>0</v>
      </c>
      <c r="Q3876">
        <v>4214</v>
      </c>
      <c r="R3876">
        <v>2223</v>
      </c>
      <c r="S3876">
        <v>118</v>
      </c>
      <c r="T3876">
        <v>48</v>
      </c>
      <c r="U3876">
        <v>26</v>
      </c>
      <c r="V3876">
        <v>27.342582000960729</v>
      </c>
      <c r="W3876">
        <v>14.12571441097311</v>
      </c>
      <c r="X3876">
        <v>5</v>
      </c>
      <c r="Y3876">
        <v>1</v>
      </c>
      <c r="Z3876">
        <v>111</v>
      </c>
      <c r="AA3876" t="s">
        <v>31</v>
      </c>
      <c r="AB3876">
        <v>3</v>
      </c>
      <c r="AC3876">
        <f t="shared" si="1200"/>
        <v>21739.130434782608</v>
      </c>
      <c r="AD3876">
        <f t="shared" si="1201"/>
        <v>0.13043478260869565</v>
      </c>
      <c r="AE3876">
        <f t="shared" si="1202"/>
        <v>0.40677966101694918</v>
      </c>
      <c r="AF3876">
        <f t="shared" si="1203"/>
        <v>0.22033898305084745</v>
      </c>
      <c r="AG3876">
        <v>97</v>
      </c>
      <c r="AH3876">
        <f t="shared" si="1216"/>
        <v>21</v>
      </c>
      <c r="AI3876">
        <f t="shared" si="1206"/>
        <v>14</v>
      </c>
      <c r="AJ3876">
        <f t="shared" si="1217"/>
        <v>20</v>
      </c>
      <c r="AK3876">
        <f t="shared" si="1218"/>
        <v>16</v>
      </c>
      <c r="AL3876">
        <f t="shared" si="1207"/>
        <v>11</v>
      </c>
      <c r="AM3876">
        <f t="shared" si="1208"/>
        <v>6</v>
      </c>
      <c r="AN3876">
        <f t="shared" si="1209"/>
        <v>1</v>
      </c>
      <c r="AO3876">
        <f t="shared" si="1210"/>
        <v>4</v>
      </c>
      <c r="AP3876">
        <f t="shared" si="1211"/>
        <v>13</v>
      </c>
      <c r="AQ3876">
        <f t="shared" si="1219"/>
        <v>9</v>
      </c>
      <c r="AR3876">
        <f t="shared" si="1212"/>
        <v>4</v>
      </c>
      <c r="AS3876">
        <f t="shared" si="1213"/>
        <v>1</v>
      </c>
      <c r="AT3876">
        <f t="shared" si="1214"/>
        <v>6</v>
      </c>
      <c r="AU3876">
        <f t="shared" si="1215"/>
        <v>11</v>
      </c>
    </row>
    <row r="3877" spans="1:47" x14ac:dyDescent="0.45">
      <c r="A3877" s="3">
        <v>43637</v>
      </c>
      <c r="B3877" s="3">
        <v>43657</v>
      </c>
      <c r="C3877" s="5">
        <f t="shared" si="1204"/>
        <v>20</v>
      </c>
      <c r="D3877" s="5">
        <f t="shared" si="1205"/>
        <v>6</v>
      </c>
      <c r="E3877" t="s">
        <v>38</v>
      </c>
      <c r="F3877">
        <v>900000</v>
      </c>
      <c r="G3877">
        <v>3</v>
      </c>
      <c r="H3877">
        <v>4</v>
      </c>
      <c r="I3877">
        <v>20</v>
      </c>
      <c r="J3877">
        <v>0</v>
      </c>
      <c r="K3877">
        <v>50</v>
      </c>
      <c r="L3877">
        <v>29</v>
      </c>
      <c r="M3877">
        <v>0</v>
      </c>
      <c r="N3877">
        <v>0</v>
      </c>
      <c r="O3877">
        <v>0</v>
      </c>
      <c r="P3877">
        <v>0</v>
      </c>
      <c r="Q3877">
        <v>2855</v>
      </c>
      <c r="R3877">
        <v>1600</v>
      </c>
      <c r="S3877">
        <v>100</v>
      </c>
      <c r="T3877">
        <v>55</v>
      </c>
      <c r="U3877">
        <v>31</v>
      </c>
      <c r="V3877">
        <v>39.636875000000003</v>
      </c>
      <c r="W3877">
        <v>11.705625</v>
      </c>
      <c r="X3877">
        <v>8</v>
      </c>
      <c r="Y3877">
        <v>0</v>
      </c>
      <c r="Z3877">
        <v>7</v>
      </c>
      <c r="AA3877" t="s">
        <v>31</v>
      </c>
      <c r="AB3877">
        <v>0</v>
      </c>
      <c r="AC3877">
        <f t="shared" si="1200"/>
        <v>45000</v>
      </c>
      <c r="AD3877">
        <f t="shared" si="1201"/>
        <v>0</v>
      </c>
      <c r="AE3877">
        <f t="shared" si="1202"/>
        <v>0.55000000000000004</v>
      </c>
      <c r="AF3877">
        <f t="shared" si="1203"/>
        <v>0.31</v>
      </c>
      <c r="AG3877">
        <v>97</v>
      </c>
      <c r="AH3877">
        <f t="shared" si="1216"/>
        <v>21</v>
      </c>
      <c r="AI3877">
        <f t="shared" si="1206"/>
        <v>11</v>
      </c>
      <c r="AJ3877">
        <f t="shared" si="1217"/>
        <v>20</v>
      </c>
      <c r="AK3877">
        <f t="shared" si="1218"/>
        <v>16</v>
      </c>
      <c r="AL3877">
        <f t="shared" si="1207"/>
        <v>11</v>
      </c>
      <c r="AM3877">
        <f t="shared" si="1208"/>
        <v>6</v>
      </c>
      <c r="AN3877">
        <f t="shared" si="1209"/>
        <v>1</v>
      </c>
      <c r="AO3877">
        <f t="shared" si="1210"/>
        <v>4</v>
      </c>
      <c r="AP3877">
        <f t="shared" si="1211"/>
        <v>10</v>
      </c>
      <c r="AQ3877">
        <f t="shared" si="1219"/>
        <v>6</v>
      </c>
      <c r="AR3877">
        <f t="shared" si="1212"/>
        <v>1</v>
      </c>
      <c r="AS3877">
        <f t="shared" si="1213"/>
        <v>4</v>
      </c>
      <c r="AT3877">
        <f t="shared" si="1214"/>
        <v>9</v>
      </c>
      <c r="AU3877">
        <f t="shared" si="1215"/>
        <v>14</v>
      </c>
    </row>
    <row r="3878" spans="1:47" x14ac:dyDescent="0.45">
      <c r="A3878" s="3">
        <v>43637</v>
      </c>
      <c r="B3878" s="3">
        <v>43654</v>
      </c>
      <c r="C3878" s="5">
        <f t="shared" si="1204"/>
        <v>17</v>
      </c>
      <c r="D3878" s="5">
        <f t="shared" si="1205"/>
        <v>6</v>
      </c>
      <c r="E3878" t="s">
        <v>38</v>
      </c>
      <c r="F3878">
        <v>525000</v>
      </c>
      <c r="G3878">
        <v>14</v>
      </c>
      <c r="H3878">
        <v>2</v>
      </c>
      <c r="I3878">
        <v>34</v>
      </c>
      <c r="J3878">
        <v>0</v>
      </c>
      <c r="K3878">
        <v>32</v>
      </c>
      <c r="L3878">
        <v>336</v>
      </c>
      <c r="M3878">
        <v>7</v>
      </c>
      <c r="N3878">
        <v>7</v>
      </c>
      <c r="O3878">
        <v>6</v>
      </c>
      <c r="P3878">
        <v>0</v>
      </c>
      <c r="Q3878">
        <v>3707</v>
      </c>
      <c r="R3878">
        <v>2080</v>
      </c>
      <c r="S3878">
        <v>152</v>
      </c>
      <c r="T3878">
        <v>58</v>
      </c>
      <c r="U3878">
        <v>25</v>
      </c>
      <c r="V3878">
        <v>42.170430161943358</v>
      </c>
      <c r="W3878">
        <v>10.776938259109309</v>
      </c>
      <c r="X3878">
        <v>8</v>
      </c>
      <c r="Y3878">
        <v>1</v>
      </c>
      <c r="Z3878">
        <v>101</v>
      </c>
      <c r="AA3878" t="s">
        <v>31</v>
      </c>
      <c r="AB3878">
        <v>2</v>
      </c>
      <c r="AC3878">
        <f t="shared" si="1200"/>
        <v>30882.352941176472</v>
      </c>
      <c r="AD3878">
        <f t="shared" si="1201"/>
        <v>0.11764705882352941</v>
      </c>
      <c r="AE3878">
        <f t="shared" si="1202"/>
        <v>0.38157894736842107</v>
      </c>
      <c r="AF3878">
        <f t="shared" si="1203"/>
        <v>0.16447368421052633</v>
      </c>
      <c r="AG3878">
        <v>97</v>
      </c>
      <c r="AH3878">
        <f t="shared" si="1216"/>
        <v>21</v>
      </c>
      <c r="AI3878">
        <f t="shared" si="1206"/>
        <v>8</v>
      </c>
      <c r="AJ3878">
        <f t="shared" si="1217"/>
        <v>20</v>
      </c>
      <c r="AK3878">
        <f t="shared" si="1218"/>
        <v>16</v>
      </c>
      <c r="AL3878">
        <f t="shared" si="1207"/>
        <v>11</v>
      </c>
      <c r="AM3878">
        <f t="shared" si="1208"/>
        <v>6</v>
      </c>
      <c r="AN3878">
        <f t="shared" si="1209"/>
        <v>1</v>
      </c>
      <c r="AO3878">
        <f t="shared" si="1210"/>
        <v>4</v>
      </c>
      <c r="AP3878">
        <f t="shared" si="1211"/>
        <v>7</v>
      </c>
      <c r="AQ3878">
        <f t="shared" si="1219"/>
        <v>3</v>
      </c>
      <c r="AR3878">
        <f t="shared" si="1212"/>
        <v>2</v>
      </c>
      <c r="AS3878">
        <f t="shared" si="1213"/>
        <v>7</v>
      </c>
      <c r="AT3878">
        <f t="shared" si="1214"/>
        <v>12</v>
      </c>
      <c r="AU3878">
        <f t="shared" si="1215"/>
        <v>17</v>
      </c>
    </row>
    <row r="3879" spans="1:47" x14ac:dyDescent="0.45">
      <c r="A3879" s="3">
        <v>43637</v>
      </c>
      <c r="B3879" s="3">
        <v>43653</v>
      </c>
      <c r="C3879" s="5">
        <f t="shared" si="1204"/>
        <v>16</v>
      </c>
      <c r="D3879" s="5">
        <f t="shared" si="1205"/>
        <v>6</v>
      </c>
      <c r="E3879" t="s">
        <v>38</v>
      </c>
      <c r="F3879">
        <v>500000</v>
      </c>
      <c r="G3879">
        <v>9</v>
      </c>
      <c r="H3879">
        <v>7</v>
      </c>
      <c r="I3879">
        <v>27</v>
      </c>
      <c r="J3879">
        <v>0</v>
      </c>
      <c r="K3879">
        <v>43</v>
      </c>
      <c r="L3879">
        <v>292</v>
      </c>
      <c r="M3879">
        <v>0</v>
      </c>
      <c r="N3879">
        <v>0</v>
      </c>
      <c r="O3879">
        <v>0</v>
      </c>
      <c r="P3879">
        <v>0</v>
      </c>
      <c r="Q3879">
        <v>3089</v>
      </c>
      <c r="R3879">
        <v>1839</v>
      </c>
      <c r="S3879">
        <v>104</v>
      </c>
      <c r="T3879">
        <v>36</v>
      </c>
      <c r="U3879">
        <v>12</v>
      </c>
      <c r="V3879">
        <v>46.782989004266568</v>
      </c>
      <c r="W3879">
        <v>11.126913404023931</v>
      </c>
      <c r="X3879">
        <v>7</v>
      </c>
      <c r="Y3879">
        <v>0</v>
      </c>
      <c r="Z3879">
        <v>70</v>
      </c>
      <c r="AA3879" t="s">
        <v>31</v>
      </c>
      <c r="AB3879">
        <v>0</v>
      </c>
      <c r="AC3879">
        <f t="shared" si="1200"/>
        <v>31250</v>
      </c>
      <c r="AD3879">
        <f t="shared" si="1201"/>
        <v>0</v>
      </c>
      <c r="AE3879">
        <f t="shared" si="1202"/>
        <v>0.34615384615384615</v>
      </c>
      <c r="AF3879">
        <f t="shared" si="1203"/>
        <v>0.11538461538461539</v>
      </c>
      <c r="AG3879">
        <v>97</v>
      </c>
      <c r="AH3879">
        <f t="shared" si="1216"/>
        <v>21</v>
      </c>
      <c r="AI3879">
        <f t="shared" si="1206"/>
        <v>7</v>
      </c>
      <c r="AJ3879">
        <f t="shared" si="1217"/>
        <v>20</v>
      </c>
      <c r="AK3879">
        <f t="shared" si="1218"/>
        <v>16</v>
      </c>
      <c r="AL3879">
        <f t="shared" si="1207"/>
        <v>11</v>
      </c>
      <c r="AM3879">
        <f t="shared" si="1208"/>
        <v>6</v>
      </c>
      <c r="AN3879">
        <f t="shared" si="1209"/>
        <v>1</v>
      </c>
      <c r="AO3879">
        <f t="shared" si="1210"/>
        <v>4</v>
      </c>
      <c r="AP3879">
        <f t="shared" si="1211"/>
        <v>6</v>
      </c>
      <c r="AQ3879">
        <f t="shared" si="1219"/>
        <v>2</v>
      </c>
      <c r="AR3879">
        <f t="shared" si="1212"/>
        <v>3</v>
      </c>
      <c r="AS3879">
        <f t="shared" si="1213"/>
        <v>8</v>
      </c>
      <c r="AT3879">
        <f t="shared" si="1214"/>
        <v>13</v>
      </c>
      <c r="AU3879">
        <f t="shared" si="1215"/>
        <v>18</v>
      </c>
    </row>
    <row r="3880" spans="1:47" x14ac:dyDescent="0.45">
      <c r="A3880" s="3">
        <v>43637</v>
      </c>
      <c r="B3880" s="3">
        <v>43645</v>
      </c>
      <c r="C3880" s="5">
        <f t="shared" si="1204"/>
        <v>8</v>
      </c>
      <c r="D3880" s="5">
        <f t="shared" si="1205"/>
        <v>6</v>
      </c>
      <c r="E3880" t="s">
        <v>38</v>
      </c>
      <c r="F3880">
        <v>1000000</v>
      </c>
      <c r="G3880">
        <v>26</v>
      </c>
      <c r="H3880">
        <v>7</v>
      </c>
      <c r="I3880">
        <v>74</v>
      </c>
      <c r="J3880">
        <v>1</v>
      </c>
      <c r="K3880">
        <v>51</v>
      </c>
      <c r="L3880">
        <v>34</v>
      </c>
      <c r="M3880">
        <v>1</v>
      </c>
      <c r="N3880">
        <v>1</v>
      </c>
      <c r="O3880">
        <v>1</v>
      </c>
      <c r="P3880">
        <v>0</v>
      </c>
      <c r="Q3880">
        <v>4028</v>
      </c>
      <c r="R3880">
        <v>2177</v>
      </c>
      <c r="S3880">
        <v>122</v>
      </c>
      <c r="T3880">
        <v>67</v>
      </c>
      <c r="U3880">
        <v>27</v>
      </c>
      <c r="V3880">
        <v>32.191700320790403</v>
      </c>
      <c r="W3880">
        <v>13.202243461825191</v>
      </c>
      <c r="X3880">
        <v>6</v>
      </c>
      <c r="Y3880">
        <v>0</v>
      </c>
      <c r="Z3880">
        <v>47</v>
      </c>
      <c r="AA3880" t="s">
        <v>31</v>
      </c>
      <c r="AB3880">
        <v>0</v>
      </c>
      <c r="AC3880">
        <f t="shared" si="1200"/>
        <v>125000</v>
      </c>
      <c r="AD3880">
        <f t="shared" si="1201"/>
        <v>0</v>
      </c>
      <c r="AE3880">
        <f t="shared" si="1202"/>
        <v>0.54918032786885251</v>
      </c>
      <c r="AF3880">
        <f t="shared" si="1203"/>
        <v>0.22131147540983606</v>
      </c>
      <c r="AG3880">
        <v>97</v>
      </c>
      <c r="AH3880">
        <f t="shared" si="1216"/>
        <v>21</v>
      </c>
      <c r="AI3880">
        <f t="shared" si="1206"/>
        <v>29</v>
      </c>
      <c r="AJ3880">
        <f t="shared" si="1217"/>
        <v>20</v>
      </c>
      <c r="AK3880">
        <f t="shared" si="1218"/>
        <v>16</v>
      </c>
      <c r="AL3880">
        <f t="shared" si="1207"/>
        <v>11</v>
      </c>
      <c r="AM3880">
        <f t="shared" si="1208"/>
        <v>6</v>
      </c>
      <c r="AN3880">
        <f t="shared" si="1209"/>
        <v>1</v>
      </c>
      <c r="AO3880">
        <f t="shared" si="1210"/>
        <v>4</v>
      </c>
      <c r="AP3880">
        <f t="shared" si="1211"/>
        <v>28</v>
      </c>
      <c r="AQ3880">
        <f t="shared" si="1219"/>
        <v>24</v>
      </c>
      <c r="AR3880">
        <f t="shared" si="1212"/>
        <v>19</v>
      </c>
      <c r="AS3880">
        <f t="shared" si="1213"/>
        <v>14</v>
      </c>
      <c r="AT3880">
        <f t="shared" si="1214"/>
        <v>9</v>
      </c>
      <c r="AU3880">
        <f t="shared" si="1215"/>
        <v>4</v>
      </c>
    </row>
    <row r="3881" spans="1:47" x14ac:dyDescent="0.45">
      <c r="A3881" s="3">
        <v>43637</v>
      </c>
      <c r="B3881" s="3">
        <v>43661</v>
      </c>
      <c r="C3881" s="5">
        <f t="shared" si="1204"/>
        <v>24</v>
      </c>
      <c r="D3881" s="5">
        <f t="shared" si="1205"/>
        <v>6</v>
      </c>
      <c r="E3881" t="s">
        <v>38</v>
      </c>
      <c r="F3881">
        <v>1190000</v>
      </c>
      <c r="G3881">
        <v>26</v>
      </c>
      <c r="H3881">
        <v>6</v>
      </c>
      <c r="I3881">
        <v>41</v>
      </c>
      <c r="J3881">
        <v>0</v>
      </c>
      <c r="K3881">
        <v>76</v>
      </c>
      <c r="L3881">
        <v>373</v>
      </c>
      <c r="M3881">
        <v>0</v>
      </c>
      <c r="N3881">
        <v>0</v>
      </c>
      <c r="O3881">
        <v>0</v>
      </c>
      <c r="P3881">
        <v>0</v>
      </c>
      <c r="Q3881">
        <v>2186</v>
      </c>
      <c r="R3881">
        <v>1241</v>
      </c>
      <c r="S3881">
        <v>66</v>
      </c>
      <c r="T3881">
        <v>42</v>
      </c>
      <c r="U3881">
        <v>0</v>
      </c>
      <c r="V3881">
        <v>38.728489915268739</v>
      </c>
      <c r="W3881">
        <v>12.52867738627207</v>
      </c>
      <c r="X3881">
        <v>1</v>
      </c>
      <c r="Y3881">
        <v>1</v>
      </c>
      <c r="Z3881">
        <v>149</v>
      </c>
      <c r="AA3881" t="s">
        <v>33</v>
      </c>
      <c r="AB3881">
        <v>2</v>
      </c>
      <c r="AC3881">
        <f t="shared" si="1200"/>
        <v>49583.333333333336</v>
      </c>
      <c r="AD3881">
        <f t="shared" si="1201"/>
        <v>8.3333333333333329E-2</v>
      </c>
      <c r="AE3881">
        <f t="shared" si="1202"/>
        <v>0.63636363636363635</v>
      </c>
      <c r="AF3881">
        <f t="shared" si="1203"/>
        <v>0</v>
      </c>
      <c r="AG3881">
        <v>97</v>
      </c>
      <c r="AH3881">
        <f t="shared" si="1216"/>
        <v>21</v>
      </c>
      <c r="AI3881">
        <f t="shared" si="1206"/>
        <v>15</v>
      </c>
      <c r="AJ3881">
        <f t="shared" si="1217"/>
        <v>20</v>
      </c>
      <c r="AK3881">
        <f t="shared" si="1218"/>
        <v>16</v>
      </c>
      <c r="AL3881">
        <f t="shared" si="1207"/>
        <v>11</v>
      </c>
      <c r="AM3881">
        <f t="shared" si="1208"/>
        <v>6</v>
      </c>
      <c r="AN3881">
        <f t="shared" si="1209"/>
        <v>1</v>
      </c>
      <c r="AO3881">
        <f t="shared" si="1210"/>
        <v>4</v>
      </c>
      <c r="AP3881">
        <f t="shared" si="1211"/>
        <v>14</v>
      </c>
      <c r="AQ3881">
        <f t="shared" si="1219"/>
        <v>10</v>
      </c>
      <c r="AR3881">
        <f t="shared" si="1212"/>
        <v>5</v>
      </c>
      <c r="AS3881">
        <f t="shared" si="1213"/>
        <v>0</v>
      </c>
      <c r="AT3881">
        <f t="shared" si="1214"/>
        <v>5</v>
      </c>
      <c r="AU3881">
        <f t="shared" si="1215"/>
        <v>10</v>
      </c>
    </row>
    <row r="3882" spans="1:47" x14ac:dyDescent="0.45">
      <c r="A3882" s="3">
        <v>43637</v>
      </c>
      <c r="B3882" s="3">
        <v>43655</v>
      </c>
      <c r="C3882" s="5">
        <f t="shared" si="1204"/>
        <v>18</v>
      </c>
      <c r="D3882" s="5">
        <f t="shared" si="1205"/>
        <v>6</v>
      </c>
      <c r="E3882" t="s">
        <v>38</v>
      </c>
      <c r="F3882">
        <v>2000000</v>
      </c>
      <c r="G3882">
        <v>70</v>
      </c>
      <c r="H3882">
        <v>2</v>
      </c>
      <c r="I3882">
        <v>17</v>
      </c>
      <c r="J3882">
        <v>0</v>
      </c>
      <c r="K3882">
        <v>41</v>
      </c>
      <c r="L3882">
        <v>7</v>
      </c>
      <c r="M3882">
        <v>0</v>
      </c>
      <c r="N3882">
        <v>0</v>
      </c>
      <c r="O3882">
        <v>0</v>
      </c>
      <c r="P3882">
        <v>0</v>
      </c>
      <c r="Q3882">
        <v>3124</v>
      </c>
      <c r="R3882">
        <v>1701</v>
      </c>
      <c r="S3882">
        <v>87</v>
      </c>
      <c r="T3882">
        <v>20</v>
      </c>
      <c r="U3882">
        <v>47</v>
      </c>
      <c r="V3882">
        <v>31.616455026455039</v>
      </c>
      <c r="W3882">
        <v>13.70665977416936</v>
      </c>
      <c r="X3882">
        <v>6</v>
      </c>
      <c r="Y3882">
        <v>1</v>
      </c>
      <c r="Z3882">
        <v>104</v>
      </c>
      <c r="AA3882" t="s">
        <v>33</v>
      </c>
      <c r="AB3882">
        <v>2</v>
      </c>
      <c r="AC3882">
        <f t="shared" si="1200"/>
        <v>111111.11111111111</v>
      </c>
      <c r="AD3882">
        <f t="shared" si="1201"/>
        <v>0.1111111111111111</v>
      </c>
      <c r="AE3882">
        <f t="shared" si="1202"/>
        <v>0.22988505747126436</v>
      </c>
      <c r="AF3882">
        <f t="shared" si="1203"/>
        <v>0.54022988505747127</v>
      </c>
      <c r="AG3882">
        <v>97</v>
      </c>
      <c r="AH3882">
        <f t="shared" si="1216"/>
        <v>21</v>
      </c>
      <c r="AI3882">
        <f t="shared" si="1206"/>
        <v>9</v>
      </c>
      <c r="AJ3882">
        <f t="shared" si="1217"/>
        <v>20</v>
      </c>
      <c r="AK3882">
        <f t="shared" si="1218"/>
        <v>16</v>
      </c>
      <c r="AL3882">
        <f t="shared" si="1207"/>
        <v>11</v>
      </c>
      <c r="AM3882">
        <f t="shared" si="1208"/>
        <v>6</v>
      </c>
      <c r="AN3882">
        <f t="shared" si="1209"/>
        <v>1</v>
      </c>
      <c r="AO3882">
        <f t="shared" si="1210"/>
        <v>4</v>
      </c>
      <c r="AP3882">
        <f t="shared" si="1211"/>
        <v>8</v>
      </c>
      <c r="AQ3882">
        <f t="shared" si="1219"/>
        <v>4</v>
      </c>
      <c r="AR3882">
        <f t="shared" si="1212"/>
        <v>1</v>
      </c>
      <c r="AS3882">
        <f t="shared" si="1213"/>
        <v>6</v>
      </c>
      <c r="AT3882">
        <f t="shared" si="1214"/>
        <v>11</v>
      </c>
      <c r="AU3882">
        <f t="shared" si="1215"/>
        <v>16</v>
      </c>
    </row>
    <row r="3883" spans="1:47" x14ac:dyDescent="0.45">
      <c r="A3883" s="3">
        <v>43637</v>
      </c>
      <c r="B3883" s="3">
        <v>43653</v>
      </c>
      <c r="C3883" s="5">
        <f t="shared" si="1204"/>
        <v>16</v>
      </c>
      <c r="D3883" s="5">
        <f t="shared" si="1205"/>
        <v>6</v>
      </c>
      <c r="E3883" t="s">
        <v>38</v>
      </c>
      <c r="F3883">
        <v>1000000</v>
      </c>
      <c r="G3883">
        <v>76</v>
      </c>
      <c r="H3883">
        <v>4</v>
      </c>
      <c r="I3883">
        <v>26</v>
      </c>
      <c r="J3883">
        <v>0</v>
      </c>
      <c r="K3883">
        <v>73</v>
      </c>
      <c r="L3883">
        <v>4</v>
      </c>
      <c r="M3883">
        <v>0</v>
      </c>
      <c r="N3883">
        <v>1</v>
      </c>
      <c r="O3883">
        <v>1</v>
      </c>
      <c r="P3883">
        <v>0</v>
      </c>
      <c r="Q3883">
        <v>2584</v>
      </c>
      <c r="R3883">
        <v>1413</v>
      </c>
      <c r="S3883">
        <v>80</v>
      </c>
      <c r="T3883">
        <v>62</v>
      </c>
      <c r="U3883">
        <v>23</v>
      </c>
      <c r="V3883">
        <v>34.196734474522323</v>
      </c>
      <c r="W3883">
        <v>12.8774266631281</v>
      </c>
      <c r="X3883">
        <v>10</v>
      </c>
      <c r="Y3883">
        <v>1</v>
      </c>
      <c r="Z3883">
        <v>360</v>
      </c>
      <c r="AA3883" t="s">
        <v>33</v>
      </c>
      <c r="AB3883">
        <v>7</v>
      </c>
      <c r="AC3883">
        <f t="shared" si="1200"/>
        <v>62500</v>
      </c>
      <c r="AD3883">
        <f t="shared" si="1201"/>
        <v>0.4375</v>
      </c>
      <c r="AE3883">
        <f t="shared" si="1202"/>
        <v>0.77500000000000002</v>
      </c>
      <c r="AF3883">
        <f t="shared" si="1203"/>
        <v>0.28749999999999998</v>
      </c>
      <c r="AG3883">
        <v>97</v>
      </c>
      <c r="AH3883">
        <f t="shared" si="1216"/>
        <v>21</v>
      </c>
      <c r="AI3883">
        <f t="shared" si="1206"/>
        <v>7</v>
      </c>
      <c r="AJ3883">
        <f t="shared" si="1217"/>
        <v>20</v>
      </c>
      <c r="AK3883">
        <f t="shared" si="1218"/>
        <v>16</v>
      </c>
      <c r="AL3883">
        <f t="shared" si="1207"/>
        <v>11</v>
      </c>
      <c r="AM3883">
        <f t="shared" si="1208"/>
        <v>6</v>
      </c>
      <c r="AN3883">
        <f t="shared" si="1209"/>
        <v>1</v>
      </c>
      <c r="AO3883">
        <f t="shared" si="1210"/>
        <v>4</v>
      </c>
      <c r="AP3883">
        <f t="shared" si="1211"/>
        <v>6</v>
      </c>
      <c r="AQ3883">
        <f t="shared" si="1219"/>
        <v>2</v>
      </c>
      <c r="AR3883">
        <f t="shared" si="1212"/>
        <v>3</v>
      </c>
      <c r="AS3883">
        <f t="shared" si="1213"/>
        <v>8</v>
      </c>
      <c r="AT3883">
        <f t="shared" si="1214"/>
        <v>13</v>
      </c>
      <c r="AU3883">
        <f t="shared" si="1215"/>
        <v>18</v>
      </c>
    </row>
    <row r="3884" spans="1:47" x14ac:dyDescent="0.45">
      <c r="A3884" s="3">
        <v>43637</v>
      </c>
      <c r="B3884" s="3">
        <v>43646</v>
      </c>
      <c r="C3884" s="5">
        <f t="shared" si="1204"/>
        <v>9</v>
      </c>
      <c r="D3884" s="5">
        <f t="shared" si="1205"/>
        <v>6</v>
      </c>
      <c r="E3884" t="s">
        <v>38</v>
      </c>
      <c r="F3884">
        <v>500000</v>
      </c>
      <c r="G3884">
        <v>12</v>
      </c>
      <c r="H3884">
        <v>3</v>
      </c>
      <c r="I3884">
        <v>18</v>
      </c>
      <c r="J3884">
        <v>0</v>
      </c>
      <c r="K3884">
        <v>70</v>
      </c>
      <c r="L3884">
        <v>0</v>
      </c>
      <c r="M3884">
        <v>1</v>
      </c>
      <c r="N3884">
        <v>2</v>
      </c>
      <c r="O3884">
        <v>2</v>
      </c>
      <c r="P3884">
        <v>0</v>
      </c>
      <c r="Q3884">
        <v>1929</v>
      </c>
      <c r="R3884">
        <v>1062</v>
      </c>
      <c r="S3884">
        <v>70</v>
      </c>
      <c r="T3884">
        <v>7</v>
      </c>
      <c r="U3884">
        <v>10</v>
      </c>
      <c r="V3884">
        <v>37.769898305084752</v>
      </c>
      <c r="W3884">
        <v>11.760190476190481</v>
      </c>
      <c r="X3884">
        <v>9</v>
      </c>
      <c r="Y3884">
        <v>1</v>
      </c>
      <c r="Z3884">
        <v>102</v>
      </c>
      <c r="AA3884" t="s">
        <v>33</v>
      </c>
      <c r="AB3884">
        <v>1</v>
      </c>
      <c r="AC3884">
        <f t="shared" si="1200"/>
        <v>55555.555555555555</v>
      </c>
      <c r="AD3884">
        <f t="shared" si="1201"/>
        <v>0.1111111111111111</v>
      </c>
      <c r="AE3884">
        <f t="shared" si="1202"/>
        <v>0.1</v>
      </c>
      <c r="AF3884">
        <f t="shared" si="1203"/>
        <v>0.14285714285714285</v>
      </c>
      <c r="AG3884">
        <v>97</v>
      </c>
      <c r="AH3884">
        <f t="shared" si="1216"/>
        <v>21</v>
      </c>
      <c r="AI3884">
        <f t="shared" si="1206"/>
        <v>30</v>
      </c>
      <c r="AJ3884">
        <f t="shared" si="1217"/>
        <v>20</v>
      </c>
      <c r="AK3884">
        <f t="shared" si="1218"/>
        <v>16</v>
      </c>
      <c r="AL3884">
        <f t="shared" si="1207"/>
        <v>11</v>
      </c>
      <c r="AM3884">
        <f t="shared" si="1208"/>
        <v>6</v>
      </c>
      <c r="AN3884">
        <f t="shared" si="1209"/>
        <v>1</v>
      </c>
      <c r="AO3884">
        <f t="shared" si="1210"/>
        <v>4</v>
      </c>
      <c r="AP3884">
        <f t="shared" si="1211"/>
        <v>29</v>
      </c>
      <c r="AQ3884">
        <f t="shared" si="1219"/>
        <v>25</v>
      </c>
      <c r="AR3884">
        <f t="shared" si="1212"/>
        <v>20</v>
      </c>
      <c r="AS3884">
        <f t="shared" si="1213"/>
        <v>15</v>
      </c>
      <c r="AT3884">
        <f t="shared" si="1214"/>
        <v>10</v>
      </c>
      <c r="AU3884">
        <f t="shared" si="1215"/>
        <v>5</v>
      </c>
    </row>
    <row r="3885" spans="1:47" x14ac:dyDescent="0.45">
      <c r="A3885" s="3">
        <v>43637</v>
      </c>
      <c r="B3885" s="3">
        <v>43670</v>
      </c>
      <c r="C3885" s="5">
        <f t="shared" si="1204"/>
        <v>33</v>
      </c>
      <c r="D3885" s="5">
        <f t="shared" si="1205"/>
        <v>6</v>
      </c>
      <c r="E3885" t="s">
        <v>38</v>
      </c>
      <c r="F3885">
        <v>3000000</v>
      </c>
      <c r="G3885">
        <v>140</v>
      </c>
      <c r="H3885">
        <v>5</v>
      </c>
      <c r="I3885">
        <v>42</v>
      </c>
      <c r="J3885">
        <v>3</v>
      </c>
      <c r="K3885">
        <v>78</v>
      </c>
      <c r="L3885">
        <v>407</v>
      </c>
      <c r="M3885">
        <v>1</v>
      </c>
      <c r="N3885">
        <v>0</v>
      </c>
      <c r="O3885">
        <v>0</v>
      </c>
      <c r="P3885">
        <v>0</v>
      </c>
      <c r="Q3885">
        <v>3215</v>
      </c>
      <c r="R3885">
        <v>1810</v>
      </c>
      <c r="S3885">
        <v>89</v>
      </c>
      <c r="T3885">
        <v>51</v>
      </c>
      <c r="U3885">
        <v>37</v>
      </c>
      <c r="V3885">
        <v>35.922699422683003</v>
      </c>
      <c r="W3885">
        <v>13.301129182444599</v>
      </c>
      <c r="X3885">
        <v>6</v>
      </c>
      <c r="Y3885">
        <v>1</v>
      </c>
      <c r="Z3885">
        <v>140</v>
      </c>
      <c r="AA3885" t="s">
        <v>26</v>
      </c>
      <c r="AB3885">
        <v>7</v>
      </c>
      <c r="AC3885">
        <f t="shared" si="1200"/>
        <v>90909.090909090912</v>
      </c>
      <c r="AD3885">
        <f t="shared" si="1201"/>
        <v>0.21212121212121213</v>
      </c>
      <c r="AE3885">
        <f t="shared" si="1202"/>
        <v>0.5730337078651685</v>
      </c>
      <c r="AF3885">
        <f t="shared" si="1203"/>
        <v>0.4157303370786517</v>
      </c>
      <c r="AG3885">
        <v>97</v>
      </c>
      <c r="AH3885">
        <f t="shared" si="1216"/>
        <v>21</v>
      </c>
      <c r="AI3885">
        <f t="shared" si="1206"/>
        <v>24</v>
      </c>
      <c r="AJ3885">
        <f t="shared" si="1217"/>
        <v>20</v>
      </c>
      <c r="AK3885">
        <f t="shared" si="1218"/>
        <v>16</v>
      </c>
      <c r="AL3885">
        <f t="shared" si="1207"/>
        <v>11</v>
      </c>
      <c r="AM3885">
        <f t="shared" si="1208"/>
        <v>6</v>
      </c>
      <c r="AN3885">
        <f t="shared" si="1209"/>
        <v>1</v>
      </c>
      <c r="AO3885">
        <f t="shared" si="1210"/>
        <v>4</v>
      </c>
      <c r="AP3885">
        <f t="shared" si="1211"/>
        <v>23</v>
      </c>
      <c r="AQ3885">
        <f t="shared" si="1219"/>
        <v>19</v>
      </c>
      <c r="AR3885">
        <f t="shared" si="1212"/>
        <v>14</v>
      </c>
      <c r="AS3885">
        <f t="shared" si="1213"/>
        <v>9</v>
      </c>
      <c r="AT3885">
        <f t="shared" si="1214"/>
        <v>4</v>
      </c>
      <c r="AU3885">
        <f t="shared" si="1215"/>
        <v>1</v>
      </c>
    </row>
    <row r="3886" spans="1:47" x14ac:dyDescent="0.45">
      <c r="A3886" s="3">
        <v>43637</v>
      </c>
      <c r="B3886" s="3">
        <v>43668</v>
      </c>
      <c r="C3886" s="5">
        <f t="shared" si="1204"/>
        <v>31</v>
      </c>
      <c r="D3886" s="5">
        <f t="shared" si="1205"/>
        <v>6</v>
      </c>
      <c r="E3886" t="s">
        <v>38</v>
      </c>
      <c r="F3886">
        <v>500000</v>
      </c>
      <c r="G3886">
        <v>96</v>
      </c>
      <c r="H3886">
        <v>11</v>
      </c>
      <c r="I3886">
        <v>43</v>
      </c>
      <c r="J3886">
        <v>0</v>
      </c>
      <c r="K3886">
        <v>39</v>
      </c>
      <c r="L3886">
        <v>55</v>
      </c>
      <c r="M3886">
        <v>0</v>
      </c>
      <c r="N3886">
        <v>0</v>
      </c>
      <c r="O3886">
        <v>0</v>
      </c>
      <c r="P3886">
        <v>0</v>
      </c>
      <c r="Q3886">
        <v>1759</v>
      </c>
      <c r="R3886">
        <v>965</v>
      </c>
      <c r="S3886">
        <v>49</v>
      </c>
      <c r="T3886">
        <v>58</v>
      </c>
      <c r="U3886">
        <v>30</v>
      </c>
      <c r="V3886">
        <v>32.637009622501893</v>
      </c>
      <c r="W3886">
        <v>13.59962778893941</v>
      </c>
      <c r="X3886">
        <v>7</v>
      </c>
      <c r="Y3886">
        <v>1</v>
      </c>
      <c r="Z3886">
        <v>734</v>
      </c>
      <c r="AA3886" t="s">
        <v>26</v>
      </c>
      <c r="AB3886">
        <v>5</v>
      </c>
      <c r="AC3886">
        <f t="shared" si="1200"/>
        <v>16129.032258064517</v>
      </c>
      <c r="AD3886">
        <f t="shared" si="1201"/>
        <v>0.16129032258064516</v>
      </c>
      <c r="AE3886">
        <f t="shared" si="1202"/>
        <v>1.1836734693877551</v>
      </c>
      <c r="AF3886">
        <f t="shared" si="1203"/>
        <v>0.61224489795918369</v>
      </c>
      <c r="AG3886">
        <v>97</v>
      </c>
      <c r="AH3886">
        <f t="shared" si="1216"/>
        <v>21</v>
      </c>
      <c r="AI3886">
        <f t="shared" si="1206"/>
        <v>22</v>
      </c>
      <c r="AJ3886">
        <f t="shared" si="1217"/>
        <v>20</v>
      </c>
      <c r="AK3886">
        <f t="shared" si="1218"/>
        <v>16</v>
      </c>
      <c r="AL3886">
        <f t="shared" si="1207"/>
        <v>11</v>
      </c>
      <c r="AM3886">
        <f t="shared" si="1208"/>
        <v>6</v>
      </c>
      <c r="AN3886">
        <f t="shared" si="1209"/>
        <v>1</v>
      </c>
      <c r="AO3886">
        <f t="shared" si="1210"/>
        <v>4</v>
      </c>
      <c r="AP3886">
        <f t="shared" si="1211"/>
        <v>21</v>
      </c>
      <c r="AQ3886">
        <f t="shared" si="1219"/>
        <v>17</v>
      </c>
      <c r="AR3886">
        <f t="shared" si="1212"/>
        <v>12</v>
      </c>
      <c r="AS3886">
        <f t="shared" si="1213"/>
        <v>7</v>
      </c>
      <c r="AT3886">
        <f t="shared" si="1214"/>
        <v>2</v>
      </c>
      <c r="AU3886">
        <f t="shared" si="1215"/>
        <v>3</v>
      </c>
    </row>
    <row r="3887" spans="1:47" x14ac:dyDescent="0.45">
      <c r="A3887" s="3">
        <v>43637</v>
      </c>
      <c r="B3887" s="3">
        <v>43667</v>
      </c>
      <c r="C3887" s="5">
        <f t="shared" si="1204"/>
        <v>30</v>
      </c>
      <c r="D3887" s="5">
        <f t="shared" si="1205"/>
        <v>6</v>
      </c>
      <c r="E3887" t="s">
        <v>38</v>
      </c>
      <c r="F3887">
        <v>500000</v>
      </c>
      <c r="G3887">
        <v>209</v>
      </c>
      <c r="H3887">
        <v>7</v>
      </c>
      <c r="I3887">
        <v>59</v>
      </c>
      <c r="J3887">
        <v>1</v>
      </c>
      <c r="K3887">
        <v>9</v>
      </c>
      <c r="L3887">
        <v>1519</v>
      </c>
      <c r="M3887">
        <v>1</v>
      </c>
      <c r="N3887">
        <v>0</v>
      </c>
      <c r="O3887">
        <v>0</v>
      </c>
      <c r="P3887">
        <v>0</v>
      </c>
      <c r="Q3887">
        <v>4807</v>
      </c>
      <c r="R3887">
        <v>2608</v>
      </c>
      <c r="S3887">
        <v>105</v>
      </c>
      <c r="T3887">
        <v>109</v>
      </c>
      <c r="U3887">
        <v>59</v>
      </c>
      <c r="V3887">
        <v>25.691741308793471</v>
      </c>
      <c r="W3887">
        <v>15.8463203330412</v>
      </c>
      <c r="X3887">
        <v>10</v>
      </c>
      <c r="Y3887">
        <v>1</v>
      </c>
      <c r="Z3887">
        <v>2072</v>
      </c>
      <c r="AA3887" t="s">
        <v>26</v>
      </c>
      <c r="AB3887">
        <v>4</v>
      </c>
      <c r="AC3887">
        <f t="shared" si="1200"/>
        <v>16666.666666666668</v>
      </c>
      <c r="AD3887">
        <f t="shared" si="1201"/>
        <v>0.13333333333333333</v>
      </c>
      <c r="AE3887">
        <f t="shared" si="1202"/>
        <v>1.0380952380952382</v>
      </c>
      <c r="AF3887">
        <f t="shared" si="1203"/>
        <v>0.56190476190476191</v>
      </c>
      <c r="AG3887">
        <v>97</v>
      </c>
      <c r="AH3887">
        <f t="shared" si="1216"/>
        <v>21</v>
      </c>
      <c r="AI3887">
        <f t="shared" si="1206"/>
        <v>21</v>
      </c>
      <c r="AJ3887">
        <f t="shared" si="1217"/>
        <v>20</v>
      </c>
      <c r="AK3887">
        <f t="shared" si="1218"/>
        <v>16</v>
      </c>
      <c r="AL3887">
        <f t="shared" si="1207"/>
        <v>11</v>
      </c>
      <c r="AM3887">
        <f t="shared" si="1208"/>
        <v>6</v>
      </c>
      <c r="AN3887">
        <f t="shared" si="1209"/>
        <v>1</v>
      </c>
      <c r="AO3887">
        <f t="shared" si="1210"/>
        <v>4</v>
      </c>
      <c r="AP3887">
        <f t="shared" si="1211"/>
        <v>20</v>
      </c>
      <c r="AQ3887">
        <f t="shared" si="1219"/>
        <v>16</v>
      </c>
      <c r="AR3887">
        <f t="shared" si="1212"/>
        <v>11</v>
      </c>
      <c r="AS3887">
        <f t="shared" si="1213"/>
        <v>6</v>
      </c>
      <c r="AT3887">
        <f t="shared" si="1214"/>
        <v>1</v>
      </c>
      <c r="AU3887">
        <f t="shared" si="1215"/>
        <v>4</v>
      </c>
    </row>
    <row r="3888" spans="1:47" x14ac:dyDescent="0.45">
      <c r="A3888" s="3">
        <v>43637</v>
      </c>
      <c r="B3888" s="3">
        <v>43667</v>
      </c>
      <c r="C3888" s="5">
        <f t="shared" si="1204"/>
        <v>30</v>
      </c>
      <c r="D3888" s="5">
        <f t="shared" si="1205"/>
        <v>6</v>
      </c>
      <c r="E3888" t="s">
        <v>38</v>
      </c>
      <c r="F3888">
        <v>3000000</v>
      </c>
      <c r="G3888">
        <v>192</v>
      </c>
      <c r="H3888">
        <v>1</v>
      </c>
      <c r="I3888">
        <v>18</v>
      </c>
      <c r="J3888">
        <v>0</v>
      </c>
      <c r="K3888">
        <v>40</v>
      </c>
      <c r="L3888">
        <v>1435</v>
      </c>
      <c r="M3888">
        <v>0</v>
      </c>
      <c r="N3888">
        <v>1</v>
      </c>
      <c r="O3888">
        <v>0</v>
      </c>
      <c r="P3888">
        <v>0</v>
      </c>
      <c r="Q3888">
        <v>1774</v>
      </c>
      <c r="R3888">
        <v>981</v>
      </c>
      <c r="S3888">
        <v>49</v>
      </c>
      <c r="T3888">
        <v>30</v>
      </c>
      <c r="U3888">
        <v>12</v>
      </c>
      <c r="V3888">
        <v>33.527129750982994</v>
      </c>
      <c r="W3888">
        <v>13.556593230564401</v>
      </c>
      <c r="X3888">
        <v>7</v>
      </c>
      <c r="Y3888">
        <v>1</v>
      </c>
      <c r="Z3888">
        <v>131</v>
      </c>
      <c r="AA3888" t="s">
        <v>26</v>
      </c>
      <c r="AB3888">
        <v>4</v>
      </c>
      <c r="AC3888">
        <f t="shared" si="1200"/>
        <v>100000</v>
      </c>
      <c r="AD3888">
        <f t="shared" si="1201"/>
        <v>0.13333333333333333</v>
      </c>
      <c r="AE3888">
        <f t="shared" si="1202"/>
        <v>0.61224489795918369</v>
      </c>
      <c r="AF3888">
        <f t="shared" si="1203"/>
        <v>0.24489795918367346</v>
      </c>
      <c r="AG3888">
        <v>97</v>
      </c>
      <c r="AH3888">
        <f t="shared" si="1216"/>
        <v>21</v>
      </c>
      <c r="AI3888">
        <f t="shared" si="1206"/>
        <v>21</v>
      </c>
      <c r="AJ3888">
        <f t="shared" si="1217"/>
        <v>20</v>
      </c>
      <c r="AK3888">
        <f t="shared" si="1218"/>
        <v>16</v>
      </c>
      <c r="AL3888">
        <f t="shared" si="1207"/>
        <v>11</v>
      </c>
      <c r="AM3888">
        <f t="shared" si="1208"/>
        <v>6</v>
      </c>
      <c r="AN3888">
        <f t="shared" si="1209"/>
        <v>1</v>
      </c>
      <c r="AO3888">
        <f t="shared" si="1210"/>
        <v>4</v>
      </c>
      <c r="AP3888">
        <f t="shared" si="1211"/>
        <v>20</v>
      </c>
      <c r="AQ3888">
        <f t="shared" si="1219"/>
        <v>16</v>
      </c>
      <c r="AR3888">
        <f t="shared" si="1212"/>
        <v>11</v>
      </c>
      <c r="AS3888">
        <f t="shared" si="1213"/>
        <v>6</v>
      </c>
      <c r="AT3888">
        <f t="shared" si="1214"/>
        <v>1</v>
      </c>
      <c r="AU3888">
        <f t="shared" si="1215"/>
        <v>4</v>
      </c>
    </row>
    <row r="3889" spans="1:47" x14ac:dyDescent="0.45">
      <c r="A3889" s="3">
        <v>43637</v>
      </c>
      <c r="B3889" s="3">
        <v>43653</v>
      </c>
      <c r="C3889" s="5">
        <f t="shared" si="1204"/>
        <v>16</v>
      </c>
      <c r="D3889" s="5">
        <f t="shared" si="1205"/>
        <v>6</v>
      </c>
      <c r="E3889" t="s">
        <v>38</v>
      </c>
      <c r="F3889">
        <v>1000000</v>
      </c>
      <c r="G3889">
        <v>14</v>
      </c>
      <c r="H3889">
        <v>9</v>
      </c>
      <c r="I3889">
        <v>30</v>
      </c>
      <c r="J3889">
        <v>0</v>
      </c>
      <c r="K3889">
        <v>54</v>
      </c>
      <c r="L3889">
        <v>29</v>
      </c>
      <c r="M3889">
        <v>0</v>
      </c>
      <c r="N3889">
        <v>0</v>
      </c>
      <c r="O3889">
        <v>0</v>
      </c>
      <c r="P3889">
        <v>0</v>
      </c>
      <c r="Q3889">
        <v>2662</v>
      </c>
      <c r="R3889">
        <v>1499</v>
      </c>
      <c r="S3889">
        <v>102</v>
      </c>
      <c r="T3889">
        <v>7</v>
      </c>
      <c r="U3889">
        <v>61</v>
      </c>
      <c r="V3889">
        <v>41.681522420175583</v>
      </c>
      <c r="W3889">
        <v>11.09650727936271</v>
      </c>
      <c r="X3889">
        <v>5</v>
      </c>
      <c r="Y3889">
        <v>0</v>
      </c>
      <c r="Z3889">
        <v>38</v>
      </c>
      <c r="AA3889" t="s">
        <v>26</v>
      </c>
      <c r="AB3889">
        <v>2</v>
      </c>
      <c r="AC3889">
        <f t="shared" si="1200"/>
        <v>62500</v>
      </c>
      <c r="AD3889">
        <f t="shared" si="1201"/>
        <v>0.125</v>
      </c>
      <c r="AE3889">
        <f t="shared" si="1202"/>
        <v>6.8627450980392163E-2</v>
      </c>
      <c r="AF3889">
        <f t="shared" si="1203"/>
        <v>0.59803921568627449</v>
      </c>
      <c r="AG3889">
        <v>97</v>
      </c>
      <c r="AH3889">
        <f t="shared" si="1216"/>
        <v>21</v>
      </c>
      <c r="AI3889">
        <f t="shared" si="1206"/>
        <v>7</v>
      </c>
      <c r="AJ3889">
        <f t="shared" si="1217"/>
        <v>20</v>
      </c>
      <c r="AK3889">
        <f t="shared" si="1218"/>
        <v>16</v>
      </c>
      <c r="AL3889">
        <f t="shared" si="1207"/>
        <v>11</v>
      </c>
      <c r="AM3889">
        <f t="shared" si="1208"/>
        <v>6</v>
      </c>
      <c r="AN3889">
        <f t="shared" si="1209"/>
        <v>1</v>
      </c>
      <c r="AO3889">
        <f t="shared" si="1210"/>
        <v>4</v>
      </c>
      <c r="AP3889">
        <f t="shared" si="1211"/>
        <v>6</v>
      </c>
      <c r="AQ3889">
        <f t="shared" si="1219"/>
        <v>2</v>
      </c>
      <c r="AR3889">
        <f t="shared" si="1212"/>
        <v>3</v>
      </c>
      <c r="AS3889">
        <f t="shared" si="1213"/>
        <v>8</v>
      </c>
      <c r="AT3889">
        <f t="shared" si="1214"/>
        <v>13</v>
      </c>
      <c r="AU3889">
        <f t="shared" si="1215"/>
        <v>18</v>
      </c>
    </row>
    <row r="3890" spans="1:47" x14ac:dyDescent="0.45">
      <c r="A3890" s="3">
        <v>43637</v>
      </c>
      <c r="B3890" s="3">
        <v>43660</v>
      </c>
      <c r="C3890" s="5">
        <f t="shared" si="1204"/>
        <v>23</v>
      </c>
      <c r="D3890" s="5">
        <f t="shared" si="1205"/>
        <v>6</v>
      </c>
      <c r="E3890" t="s">
        <v>38</v>
      </c>
      <c r="F3890">
        <v>500000</v>
      </c>
      <c r="G3890">
        <v>112</v>
      </c>
      <c r="H3890">
        <v>3</v>
      </c>
      <c r="I3890">
        <v>22</v>
      </c>
      <c r="J3890">
        <v>2</v>
      </c>
      <c r="K3890">
        <v>47</v>
      </c>
      <c r="L3890">
        <v>10</v>
      </c>
      <c r="M3890">
        <v>2</v>
      </c>
      <c r="N3890">
        <v>0</v>
      </c>
      <c r="O3890">
        <v>0</v>
      </c>
      <c r="P3890">
        <v>0</v>
      </c>
      <c r="Q3890">
        <v>3228</v>
      </c>
      <c r="R3890">
        <v>1752</v>
      </c>
      <c r="S3890">
        <v>82</v>
      </c>
      <c r="T3890">
        <v>49</v>
      </c>
      <c r="U3890">
        <v>24</v>
      </c>
      <c r="V3890">
        <v>29.276055796859339</v>
      </c>
      <c r="W3890">
        <v>14.48377881724023</v>
      </c>
      <c r="X3890">
        <v>6</v>
      </c>
      <c r="Y3890">
        <v>1</v>
      </c>
      <c r="Z3890">
        <v>1559</v>
      </c>
      <c r="AA3890" t="s">
        <v>28</v>
      </c>
      <c r="AB3890">
        <v>2</v>
      </c>
      <c r="AC3890">
        <f t="shared" si="1200"/>
        <v>21739.130434782608</v>
      </c>
      <c r="AD3890">
        <f t="shared" si="1201"/>
        <v>8.6956521739130432E-2</v>
      </c>
      <c r="AE3890">
        <f t="shared" si="1202"/>
        <v>0.59756097560975607</v>
      </c>
      <c r="AF3890">
        <f t="shared" si="1203"/>
        <v>0.29268292682926828</v>
      </c>
      <c r="AG3890">
        <v>97</v>
      </c>
      <c r="AH3890">
        <f t="shared" si="1216"/>
        <v>21</v>
      </c>
      <c r="AI3890">
        <f t="shared" si="1206"/>
        <v>14</v>
      </c>
      <c r="AJ3890">
        <f t="shared" si="1217"/>
        <v>20</v>
      </c>
      <c r="AK3890">
        <f t="shared" si="1218"/>
        <v>16</v>
      </c>
      <c r="AL3890">
        <f t="shared" si="1207"/>
        <v>11</v>
      </c>
      <c r="AM3890">
        <f t="shared" si="1208"/>
        <v>6</v>
      </c>
      <c r="AN3890">
        <f t="shared" si="1209"/>
        <v>1</v>
      </c>
      <c r="AO3890">
        <f t="shared" si="1210"/>
        <v>4</v>
      </c>
      <c r="AP3890">
        <f t="shared" si="1211"/>
        <v>13</v>
      </c>
      <c r="AQ3890">
        <f t="shared" si="1219"/>
        <v>9</v>
      </c>
      <c r="AR3890">
        <f t="shared" si="1212"/>
        <v>4</v>
      </c>
      <c r="AS3890">
        <f t="shared" si="1213"/>
        <v>1</v>
      </c>
      <c r="AT3890">
        <f t="shared" si="1214"/>
        <v>6</v>
      </c>
      <c r="AU3890">
        <f t="shared" si="1215"/>
        <v>11</v>
      </c>
    </row>
    <row r="3891" spans="1:47" x14ac:dyDescent="0.45">
      <c r="A3891" s="3">
        <v>43637</v>
      </c>
      <c r="B3891" s="3">
        <v>43665</v>
      </c>
      <c r="C3891" s="5">
        <f t="shared" si="1204"/>
        <v>28</v>
      </c>
      <c r="D3891" s="5">
        <f t="shared" si="1205"/>
        <v>6</v>
      </c>
      <c r="E3891" t="s">
        <v>38</v>
      </c>
      <c r="F3891">
        <v>1000000</v>
      </c>
      <c r="G3891">
        <v>573</v>
      </c>
      <c r="H3891">
        <v>5</v>
      </c>
      <c r="I3891">
        <v>17</v>
      </c>
      <c r="J3891">
        <v>1</v>
      </c>
      <c r="K3891">
        <v>42</v>
      </c>
      <c r="L3891">
        <v>239</v>
      </c>
      <c r="M3891">
        <v>3</v>
      </c>
      <c r="N3891">
        <v>1</v>
      </c>
      <c r="O3891">
        <v>1</v>
      </c>
      <c r="P3891">
        <v>0</v>
      </c>
      <c r="Q3891">
        <v>3750</v>
      </c>
      <c r="R3891">
        <v>2180</v>
      </c>
      <c r="S3891">
        <v>132</v>
      </c>
      <c r="T3891">
        <v>60</v>
      </c>
      <c r="U3891">
        <v>14</v>
      </c>
      <c r="V3891">
        <v>44.544598276341418</v>
      </c>
      <c r="W3891">
        <v>11.149074228523769</v>
      </c>
      <c r="X3891">
        <v>6</v>
      </c>
      <c r="Y3891">
        <v>1</v>
      </c>
      <c r="Z3891">
        <v>2306</v>
      </c>
      <c r="AA3891" t="s">
        <v>30</v>
      </c>
      <c r="AB3891">
        <v>8</v>
      </c>
      <c r="AC3891">
        <f t="shared" si="1200"/>
        <v>35714.285714285717</v>
      </c>
      <c r="AD3891">
        <f t="shared" si="1201"/>
        <v>0.2857142857142857</v>
      </c>
      <c r="AE3891">
        <f t="shared" si="1202"/>
        <v>0.45454545454545453</v>
      </c>
      <c r="AF3891">
        <f t="shared" si="1203"/>
        <v>0.10606060606060606</v>
      </c>
      <c r="AG3891">
        <v>97</v>
      </c>
      <c r="AH3891">
        <f t="shared" si="1216"/>
        <v>21</v>
      </c>
      <c r="AI3891">
        <f t="shared" si="1206"/>
        <v>19</v>
      </c>
      <c r="AJ3891">
        <f t="shared" si="1217"/>
        <v>20</v>
      </c>
      <c r="AK3891">
        <f t="shared" si="1218"/>
        <v>16</v>
      </c>
      <c r="AL3891">
        <f t="shared" si="1207"/>
        <v>11</v>
      </c>
      <c r="AM3891">
        <f t="shared" si="1208"/>
        <v>6</v>
      </c>
      <c r="AN3891">
        <f t="shared" si="1209"/>
        <v>1</v>
      </c>
      <c r="AO3891">
        <f t="shared" si="1210"/>
        <v>4</v>
      </c>
      <c r="AP3891">
        <f t="shared" si="1211"/>
        <v>18</v>
      </c>
      <c r="AQ3891">
        <f t="shared" si="1219"/>
        <v>14</v>
      </c>
      <c r="AR3891">
        <f t="shared" si="1212"/>
        <v>9</v>
      </c>
      <c r="AS3891">
        <f t="shared" si="1213"/>
        <v>4</v>
      </c>
      <c r="AT3891">
        <f t="shared" si="1214"/>
        <v>1</v>
      </c>
      <c r="AU3891">
        <f t="shared" si="1215"/>
        <v>6</v>
      </c>
    </row>
    <row r="3892" spans="1:47" x14ac:dyDescent="0.45">
      <c r="A3892" s="3">
        <v>43641</v>
      </c>
      <c r="B3892" s="3">
        <v>43667</v>
      </c>
      <c r="C3892" s="5">
        <f t="shared" si="1204"/>
        <v>26</v>
      </c>
      <c r="D3892" s="5">
        <f t="shared" si="1205"/>
        <v>6</v>
      </c>
      <c r="E3892" t="s">
        <v>35</v>
      </c>
      <c r="F3892">
        <v>1000000</v>
      </c>
      <c r="G3892">
        <v>102</v>
      </c>
      <c r="H3892">
        <v>7</v>
      </c>
      <c r="I3892">
        <v>48</v>
      </c>
      <c r="J3892">
        <v>0</v>
      </c>
      <c r="K3892">
        <v>40</v>
      </c>
      <c r="L3892">
        <v>0</v>
      </c>
      <c r="M3892">
        <v>139</v>
      </c>
      <c r="N3892">
        <v>26</v>
      </c>
      <c r="O3892">
        <v>25</v>
      </c>
      <c r="P3892">
        <v>1</v>
      </c>
      <c r="Q3892">
        <v>6303</v>
      </c>
      <c r="R3892">
        <v>3483</v>
      </c>
      <c r="S3892">
        <v>214</v>
      </c>
      <c r="T3892">
        <v>57</v>
      </c>
      <c r="U3892">
        <v>21</v>
      </c>
      <c r="V3892">
        <v>37.219039520394119</v>
      </c>
      <c r="W3892">
        <v>12.11135626715609</v>
      </c>
      <c r="X3892">
        <v>6</v>
      </c>
      <c r="Y3892">
        <v>1</v>
      </c>
      <c r="Z3892">
        <v>1231</v>
      </c>
      <c r="AA3892" t="s">
        <v>32</v>
      </c>
      <c r="AB3892">
        <v>4</v>
      </c>
      <c r="AC3892">
        <f t="shared" si="1200"/>
        <v>38461.538461538461</v>
      </c>
      <c r="AD3892">
        <f t="shared" si="1201"/>
        <v>0.15384615384615385</v>
      </c>
      <c r="AE3892">
        <f t="shared" si="1202"/>
        <v>0.26635514018691586</v>
      </c>
      <c r="AF3892">
        <f t="shared" si="1203"/>
        <v>9.8130841121495324E-2</v>
      </c>
      <c r="AG3892">
        <v>85</v>
      </c>
      <c r="AH3892">
        <f t="shared" si="1216"/>
        <v>25</v>
      </c>
      <c r="AI3892">
        <f t="shared" si="1206"/>
        <v>21</v>
      </c>
      <c r="AJ3892">
        <f t="shared" si="1217"/>
        <v>24</v>
      </c>
      <c r="AK3892">
        <f t="shared" si="1218"/>
        <v>20</v>
      </c>
      <c r="AL3892">
        <f t="shared" si="1207"/>
        <v>15</v>
      </c>
      <c r="AM3892">
        <f t="shared" si="1208"/>
        <v>10</v>
      </c>
      <c r="AN3892">
        <f t="shared" si="1209"/>
        <v>5</v>
      </c>
      <c r="AO3892">
        <f t="shared" si="1210"/>
        <v>0</v>
      </c>
      <c r="AP3892">
        <f t="shared" si="1211"/>
        <v>20</v>
      </c>
      <c r="AQ3892">
        <f t="shared" si="1219"/>
        <v>16</v>
      </c>
      <c r="AR3892">
        <f t="shared" si="1212"/>
        <v>11</v>
      </c>
      <c r="AS3892">
        <f t="shared" si="1213"/>
        <v>6</v>
      </c>
      <c r="AT3892">
        <f t="shared" si="1214"/>
        <v>1</v>
      </c>
      <c r="AU3892">
        <f t="shared" si="1215"/>
        <v>4</v>
      </c>
    </row>
    <row r="3893" spans="1:47" x14ac:dyDescent="0.45">
      <c r="A3893" s="3">
        <v>43641</v>
      </c>
      <c r="B3893" s="3">
        <v>43653</v>
      </c>
      <c r="C3893" s="5">
        <f t="shared" si="1204"/>
        <v>12</v>
      </c>
      <c r="D3893" s="5">
        <f t="shared" si="1205"/>
        <v>6</v>
      </c>
      <c r="E3893" t="s">
        <v>35</v>
      </c>
      <c r="F3893">
        <v>1000000</v>
      </c>
      <c r="G3893">
        <v>153</v>
      </c>
      <c r="H3893">
        <v>6</v>
      </c>
      <c r="I3893">
        <v>48</v>
      </c>
      <c r="J3893">
        <v>0</v>
      </c>
      <c r="K3893">
        <v>43</v>
      </c>
      <c r="L3893">
        <v>614</v>
      </c>
      <c r="M3893">
        <v>3</v>
      </c>
      <c r="N3893">
        <v>2</v>
      </c>
      <c r="O3893">
        <v>2</v>
      </c>
      <c r="P3893">
        <v>0</v>
      </c>
      <c r="Q3893">
        <v>4134</v>
      </c>
      <c r="R3893">
        <v>2279</v>
      </c>
      <c r="S3893">
        <v>138</v>
      </c>
      <c r="T3893">
        <v>75</v>
      </c>
      <c r="U3893">
        <v>7</v>
      </c>
      <c r="V3893">
        <v>36.612324738793433</v>
      </c>
      <c r="W3893">
        <v>12.25530333670374</v>
      </c>
      <c r="X3893">
        <v>5</v>
      </c>
      <c r="Y3893">
        <v>1</v>
      </c>
      <c r="Z3893">
        <v>2455</v>
      </c>
      <c r="AA3893" t="s">
        <v>32</v>
      </c>
      <c r="AB3893">
        <v>23</v>
      </c>
      <c r="AC3893">
        <f t="shared" si="1200"/>
        <v>83333.333333333328</v>
      </c>
      <c r="AD3893">
        <f t="shared" si="1201"/>
        <v>1.9166666666666667</v>
      </c>
      <c r="AE3893">
        <f t="shared" si="1202"/>
        <v>0.54347826086956519</v>
      </c>
      <c r="AF3893">
        <f t="shared" si="1203"/>
        <v>5.0724637681159424E-2</v>
      </c>
      <c r="AG3893">
        <v>85</v>
      </c>
      <c r="AH3893">
        <f t="shared" si="1216"/>
        <v>25</v>
      </c>
      <c r="AI3893">
        <f t="shared" si="1206"/>
        <v>7</v>
      </c>
      <c r="AJ3893">
        <f t="shared" si="1217"/>
        <v>24</v>
      </c>
      <c r="AK3893">
        <f t="shared" si="1218"/>
        <v>20</v>
      </c>
      <c r="AL3893">
        <f t="shared" si="1207"/>
        <v>15</v>
      </c>
      <c r="AM3893">
        <f t="shared" si="1208"/>
        <v>10</v>
      </c>
      <c r="AN3893">
        <f t="shared" si="1209"/>
        <v>5</v>
      </c>
      <c r="AO3893">
        <f t="shared" si="1210"/>
        <v>0</v>
      </c>
      <c r="AP3893">
        <f t="shared" si="1211"/>
        <v>6</v>
      </c>
      <c r="AQ3893">
        <f t="shared" si="1219"/>
        <v>2</v>
      </c>
      <c r="AR3893">
        <f t="shared" si="1212"/>
        <v>3</v>
      </c>
      <c r="AS3893">
        <f t="shared" si="1213"/>
        <v>8</v>
      </c>
      <c r="AT3893">
        <f t="shared" si="1214"/>
        <v>13</v>
      </c>
      <c r="AU3893">
        <f t="shared" si="1215"/>
        <v>18</v>
      </c>
    </row>
    <row r="3894" spans="1:47" x14ac:dyDescent="0.45">
      <c r="A3894" s="3">
        <v>43641</v>
      </c>
      <c r="B3894" s="3">
        <v>43653</v>
      </c>
      <c r="C3894" s="5">
        <f t="shared" si="1204"/>
        <v>12</v>
      </c>
      <c r="D3894" s="5">
        <f t="shared" si="1205"/>
        <v>6</v>
      </c>
      <c r="E3894" t="s">
        <v>35</v>
      </c>
      <c r="F3894">
        <v>999000</v>
      </c>
      <c r="G3894">
        <v>79</v>
      </c>
      <c r="H3894">
        <v>4</v>
      </c>
      <c r="I3894">
        <v>46</v>
      </c>
      <c r="J3894">
        <v>0</v>
      </c>
      <c r="K3894">
        <v>73</v>
      </c>
      <c r="L3894">
        <v>52</v>
      </c>
      <c r="M3894">
        <v>5</v>
      </c>
      <c r="N3894">
        <v>0</v>
      </c>
      <c r="O3894">
        <v>0</v>
      </c>
      <c r="P3894">
        <v>0</v>
      </c>
      <c r="Q3894">
        <v>5533</v>
      </c>
      <c r="R3894">
        <v>3101</v>
      </c>
      <c r="S3894">
        <v>177</v>
      </c>
      <c r="T3894">
        <v>99</v>
      </c>
      <c r="U3894">
        <v>47</v>
      </c>
      <c r="V3894">
        <v>38.103767656505937</v>
      </c>
      <c r="W3894">
        <v>12.29701692728972</v>
      </c>
      <c r="X3894">
        <v>7</v>
      </c>
      <c r="Y3894">
        <v>1</v>
      </c>
      <c r="Z3894">
        <v>714</v>
      </c>
      <c r="AA3894" t="s">
        <v>32</v>
      </c>
      <c r="AB3894">
        <v>6</v>
      </c>
      <c r="AC3894">
        <f t="shared" si="1200"/>
        <v>83250</v>
      </c>
      <c r="AD3894">
        <f t="shared" si="1201"/>
        <v>0.5</v>
      </c>
      <c r="AE3894">
        <f t="shared" si="1202"/>
        <v>0.55932203389830504</v>
      </c>
      <c r="AF3894">
        <f t="shared" si="1203"/>
        <v>0.2655367231638418</v>
      </c>
      <c r="AG3894">
        <v>85</v>
      </c>
      <c r="AH3894">
        <f t="shared" si="1216"/>
        <v>25</v>
      </c>
      <c r="AI3894">
        <f t="shared" si="1206"/>
        <v>7</v>
      </c>
      <c r="AJ3894">
        <f t="shared" si="1217"/>
        <v>24</v>
      </c>
      <c r="AK3894">
        <f t="shared" si="1218"/>
        <v>20</v>
      </c>
      <c r="AL3894">
        <f t="shared" si="1207"/>
        <v>15</v>
      </c>
      <c r="AM3894">
        <f t="shared" si="1208"/>
        <v>10</v>
      </c>
      <c r="AN3894">
        <f t="shared" si="1209"/>
        <v>5</v>
      </c>
      <c r="AO3894">
        <f t="shared" si="1210"/>
        <v>0</v>
      </c>
      <c r="AP3894">
        <f t="shared" si="1211"/>
        <v>6</v>
      </c>
      <c r="AQ3894">
        <f t="shared" si="1219"/>
        <v>2</v>
      </c>
      <c r="AR3894">
        <f t="shared" si="1212"/>
        <v>3</v>
      </c>
      <c r="AS3894">
        <f t="shared" si="1213"/>
        <v>8</v>
      </c>
      <c r="AT3894">
        <f t="shared" si="1214"/>
        <v>13</v>
      </c>
      <c r="AU3894">
        <f t="shared" si="1215"/>
        <v>18</v>
      </c>
    </row>
    <row r="3895" spans="1:47" x14ac:dyDescent="0.45">
      <c r="A3895" s="3">
        <v>43641</v>
      </c>
      <c r="B3895" s="3">
        <v>43677</v>
      </c>
      <c r="C3895" s="5">
        <f t="shared" si="1204"/>
        <v>36</v>
      </c>
      <c r="D3895" s="5">
        <f t="shared" si="1205"/>
        <v>6</v>
      </c>
      <c r="E3895" t="s">
        <v>35</v>
      </c>
      <c r="F3895">
        <v>1000000</v>
      </c>
      <c r="G3895">
        <v>27</v>
      </c>
      <c r="H3895">
        <v>3</v>
      </c>
      <c r="I3895">
        <v>7</v>
      </c>
      <c r="J3895">
        <v>0</v>
      </c>
      <c r="K3895">
        <v>70</v>
      </c>
      <c r="L3895">
        <v>0</v>
      </c>
      <c r="M3895">
        <v>1</v>
      </c>
      <c r="N3895">
        <v>5</v>
      </c>
      <c r="O3895">
        <v>4</v>
      </c>
      <c r="P3895">
        <v>0</v>
      </c>
      <c r="Q3895">
        <v>1011</v>
      </c>
      <c r="R3895">
        <v>561</v>
      </c>
      <c r="S3895">
        <v>48</v>
      </c>
      <c r="T3895">
        <v>2</v>
      </c>
      <c r="U3895">
        <v>2</v>
      </c>
      <c r="V3895">
        <v>42.511224933155091</v>
      </c>
      <c r="W3895">
        <v>10.233365641711231</v>
      </c>
      <c r="X3895">
        <v>4</v>
      </c>
      <c r="Y3895">
        <v>0</v>
      </c>
      <c r="Z3895">
        <v>20</v>
      </c>
      <c r="AA3895" t="s">
        <v>27</v>
      </c>
      <c r="AB3895">
        <v>0</v>
      </c>
      <c r="AC3895">
        <f t="shared" si="1200"/>
        <v>27777.777777777777</v>
      </c>
      <c r="AD3895">
        <f t="shared" si="1201"/>
        <v>0</v>
      </c>
      <c r="AE3895">
        <f t="shared" si="1202"/>
        <v>4.1666666666666664E-2</v>
      </c>
      <c r="AF3895">
        <f t="shared" si="1203"/>
        <v>4.1666666666666664E-2</v>
      </c>
      <c r="AG3895">
        <v>85</v>
      </c>
      <c r="AH3895">
        <f t="shared" si="1216"/>
        <v>25</v>
      </c>
      <c r="AI3895">
        <f t="shared" si="1206"/>
        <v>31</v>
      </c>
      <c r="AJ3895">
        <f t="shared" si="1217"/>
        <v>24</v>
      </c>
      <c r="AK3895">
        <f t="shared" si="1218"/>
        <v>20</v>
      </c>
      <c r="AL3895">
        <f t="shared" si="1207"/>
        <v>15</v>
      </c>
      <c r="AM3895">
        <f t="shared" si="1208"/>
        <v>10</v>
      </c>
      <c r="AN3895">
        <f t="shared" si="1209"/>
        <v>5</v>
      </c>
      <c r="AO3895">
        <f t="shared" si="1210"/>
        <v>0</v>
      </c>
      <c r="AP3895">
        <f t="shared" si="1211"/>
        <v>30</v>
      </c>
      <c r="AQ3895">
        <f t="shared" si="1219"/>
        <v>26</v>
      </c>
      <c r="AR3895">
        <f t="shared" si="1212"/>
        <v>21</v>
      </c>
      <c r="AS3895">
        <f t="shared" si="1213"/>
        <v>16</v>
      </c>
      <c r="AT3895">
        <f t="shared" si="1214"/>
        <v>11</v>
      </c>
      <c r="AU3895">
        <f t="shared" si="1215"/>
        <v>6</v>
      </c>
    </row>
    <row r="3896" spans="1:47" x14ac:dyDescent="0.45">
      <c r="A3896" s="3">
        <v>43641</v>
      </c>
      <c r="B3896" s="3">
        <v>43660</v>
      </c>
      <c r="C3896" s="5">
        <f t="shared" si="1204"/>
        <v>19</v>
      </c>
      <c r="D3896" s="5">
        <f t="shared" si="1205"/>
        <v>6</v>
      </c>
      <c r="E3896" t="s">
        <v>35</v>
      </c>
      <c r="F3896">
        <v>1000000</v>
      </c>
      <c r="G3896">
        <v>17</v>
      </c>
      <c r="H3896">
        <v>14</v>
      </c>
      <c r="I3896">
        <v>17</v>
      </c>
      <c r="J3896">
        <v>0</v>
      </c>
      <c r="K3896">
        <v>77</v>
      </c>
      <c r="L3896">
        <v>0</v>
      </c>
      <c r="M3896">
        <v>0</v>
      </c>
      <c r="N3896">
        <v>1</v>
      </c>
      <c r="O3896">
        <v>1</v>
      </c>
      <c r="P3896">
        <v>0</v>
      </c>
      <c r="Q3896">
        <v>1857</v>
      </c>
      <c r="R3896">
        <v>1014</v>
      </c>
      <c r="S3896">
        <v>46</v>
      </c>
      <c r="T3896">
        <v>18</v>
      </c>
      <c r="U3896">
        <v>8</v>
      </c>
      <c r="V3896">
        <v>29.527733470542842</v>
      </c>
      <c r="W3896">
        <v>14.617015693336761</v>
      </c>
      <c r="X3896">
        <v>8</v>
      </c>
      <c r="Y3896">
        <v>1</v>
      </c>
      <c r="Z3896">
        <v>100</v>
      </c>
      <c r="AA3896" t="s">
        <v>27</v>
      </c>
      <c r="AB3896">
        <v>1</v>
      </c>
      <c r="AC3896">
        <f t="shared" si="1200"/>
        <v>52631.57894736842</v>
      </c>
      <c r="AD3896">
        <f t="shared" si="1201"/>
        <v>5.2631578947368418E-2</v>
      </c>
      <c r="AE3896">
        <f t="shared" si="1202"/>
        <v>0.39130434782608697</v>
      </c>
      <c r="AF3896">
        <f t="shared" si="1203"/>
        <v>0.17391304347826086</v>
      </c>
      <c r="AG3896">
        <v>85</v>
      </c>
      <c r="AH3896">
        <f t="shared" si="1216"/>
        <v>25</v>
      </c>
      <c r="AI3896">
        <f t="shared" si="1206"/>
        <v>14</v>
      </c>
      <c r="AJ3896">
        <f t="shared" si="1217"/>
        <v>24</v>
      </c>
      <c r="AK3896">
        <f t="shared" si="1218"/>
        <v>20</v>
      </c>
      <c r="AL3896">
        <f t="shared" si="1207"/>
        <v>15</v>
      </c>
      <c r="AM3896">
        <f t="shared" si="1208"/>
        <v>10</v>
      </c>
      <c r="AN3896">
        <f t="shared" si="1209"/>
        <v>5</v>
      </c>
      <c r="AO3896">
        <f t="shared" si="1210"/>
        <v>0</v>
      </c>
      <c r="AP3896">
        <f t="shared" si="1211"/>
        <v>13</v>
      </c>
      <c r="AQ3896">
        <f t="shared" si="1219"/>
        <v>9</v>
      </c>
      <c r="AR3896">
        <f t="shared" si="1212"/>
        <v>4</v>
      </c>
      <c r="AS3896">
        <f t="shared" si="1213"/>
        <v>1</v>
      </c>
      <c r="AT3896">
        <f t="shared" si="1214"/>
        <v>6</v>
      </c>
      <c r="AU3896">
        <f t="shared" si="1215"/>
        <v>11</v>
      </c>
    </row>
    <row r="3897" spans="1:47" x14ac:dyDescent="0.45">
      <c r="A3897" s="3">
        <v>43641</v>
      </c>
      <c r="B3897" s="3">
        <v>43677</v>
      </c>
      <c r="C3897" s="5">
        <f t="shared" si="1204"/>
        <v>36</v>
      </c>
      <c r="D3897" s="5">
        <f t="shared" si="1205"/>
        <v>6</v>
      </c>
      <c r="E3897" t="s">
        <v>35</v>
      </c>
      <c r="F3897">
        <v>1000000</v>
      </c>
      <c r="G3897">
        <v>17</v>
      </c>
      <c r="H3897">
        <v>3</v>
      </c>
      <c r="I3897">
        <v>16</v>
      </c>
      <c r="J3897">
        <v>0</v>
      </c>
      <c r="K3897">
        <v>101</v>
      </c>
      <c r="L3897">
        <v>251</v>
      </c>
      <c r="M3897">
        <v>0</v>
      </c>
      <c r="N3897">
        <v>0</v>
      </c>
      <c r="O3897">
        <v>0</v>
      </c>
      <c r="P3897">
        <v>0</v>
      </c>
      <c r="Q3897">
        <v>1430</v>
      </c>
      <c r="R3897">
        <v>823</v>
      </c>
      <c r="S3897">
        <v>43</v>
      </c>
      <c r="T3897">
        <v>50</v>
      </c>
      <c r="U3897">
        <v>0</v>
      </c>
      <c r="V3897">
        <v>40.412017293509308</v>
      </c>
      <c r="W3897">
        <v>12.377456271722849</v>
      </c>
      <c r="X3897">
        <v>4</v>
      </c>
      <c r="Y3897">
        <v>0</v>
      </c>
      <c r="Z3897">
        <v>49</v>
      </c>
      <c r="AA3897" t="s">
        <v>31</v>
      </c>
      <c r="AB3897">
        <v>1</v>
      </c>
      <c r="AC3897">
        <f t="shared" si="1200"/>
        <v>27777.777777777777</v>
      </c>
      <c r="AD3897">
        <f t="shared" si="1201"/>
        <v>2.7777777777777776E-2</v>
      </c>
      <c r="AE3897">
        <f t="shared" si="1202"/>
        <v>1.1627906976744187</v>
      </c>
      <c r="AF3897">
        <f t="shared" si="1203"/>
        <v>0</v>
      </c>
      <c r="AG3897">
        <v>85</v>
      </c>
      <c r="AH3897">
        <f t="shared" si="1216"/>
        <v>25</v>
      </c>
      <c r="AI3897">
        <f t="shared" si="1206"/>
        <v>31</v>
      </c>
      <c r="AJ3897">
        <f t="shared" si="1217"/>
        <v>24</v>
      </c>
      <c r="AK3897">
        <f t="shared" si="1218"/>
        <v>20</v>
      </c>
      <c r="AL3897">
        <f t="shared" si="1207"/>
        <v>15</v>
      </c>
      <c r="AM3897">
        <f t="shared" si="1208"/>
        <v>10</v>
      </c>
      <c r="AN3897">
        <f t="shared" si="1209"/>
        <v>5</v>
      </c>
      <c r="AO3897">
        <f t="shared" si="1210"/>
        <v>0</v>
      </c>
      <c r="AP3897">
        <f t="shared" si="1211"/>
        <v>30</v>
      </c>
      <c r="AQ3897">
        <f t="shared" si="1219"/>
        <v>26</v>
      </c>
      <c r="AR3897">
        <f t="shared" si="1212"/>
        <v>21</v>
      </c>
      <c r="AS3897">
        <f t="shared" si="1213"/>
        <v>16</v>
      </c>
      <c r="AT3897">
        <f t="shared" si="1214"/>
        <v>11</v>
      </c>
      <c r="AU3897">
        <f t="shared" si="1215"/>
        <v>6</v>
      </c>
    </row>
    <row r="3898" spans="1:47" x14ac:dyDescent="0.45">
      <c r="A3898" s="3">
        <v>43641</v>
      </c>
      <c r="B3898" s="3">
        <v>43670</v>
      </c>
      <c r="C3898" s="5">
        <f t="shared" si="1204"/>
        <v>29</v>
      </c>
      <c r="D3898" s="5">
        <f t="shared" si="1205"/>
        <v>6</v>
      </c>
      <c r="E3898" t="s">
        <v>35</v>
      </c>
      <c r="F3898">
        <v>2000000</v>
      </c>
      <c r="G3898">
        <v>118</v>
      </c>
      <c r="H3898">
        <v>7</v>
      </c>
      <c r="I3898">
        <v>65</v>
      </c>
      <c r="J3898">
        <v>2</v>
      </c>
      <c r="K3898">
        <v>37</v>
      </c>
      <c r="L3898">
        <v>1126</v>
      </c>
      <c r="M3898">
        <v>3</v>
      </c>
      <c r="N3898">
        <v>0</v>
      </c>
      <c r="O3898">
        <v>0</v>
      </c>
      <c r="P3898">
        <v>1</v>
      </c>
      <c r="Q3898">
        <v>2894</v>
      </c>
      <c r="R3898">
        <v>1575</v>
      </c>
      <c r="S3898">
        <v>86</v>
      </c>
      <c r="T3898">
        <v>51</v>
      </c>
      <c r="U3898">
        <v>33</v>
      </c>
      <c r="V3898">
        <v>32.797194352159487</v>
      </c>
      <c r="W3898">
        <v>13.234473606496859</v>
      </c>
      <c r="X3898">
        <v>6</v>
      </c>
      <c r="Y3898">
        <v>1</v>
      </c>
      <c r="Z3898">
        <v>289</v>
      </c>
      <c r="AA3898" t="s">
        <v>31</v>
      </c>
      <c r="AB3898">
        <v>7</v>
      </c>
      <c r="AC3898">
        <f t="shared" si="1200"/>
        <v>68965.517241379304</v>
      </c>
      <c r="AD3898">
        <f t="shared" si="1201"/>
        <v>0.2413793103448276</v>
      </c>
      <c r="AE3898">
        <f t="shared" si="1202"/>
        <v>0.59302325581395354</v>
      </c>
      <c r="AF3898">
        <f t="shared" si="1203"/>
        <v>0.38372093023255816</v>
      </c>
      <c r="AG3898">
        <v>85</v>
      </c>
      <c r="AH3898">
        <f t="shared" si="1216"/>
        <v>25</v>
      </c>
      <c r="AI3898">
        <f t="shared" si="1206"/>
        <v>24</v>
      </c>
      <c r="AJ3898">
        <f t="shared" si="1217"/>
        <v>24</v>
      </c>
      <c r="AK3898">
        <f t="shared" si="1218"/>
        <v>20</v>
      </c>
      <c r="AL3898">
        <f t="shared" si="1207"/>
        <v>15</v>
      </c>
      <c r="AM3898">
        <f t="shared" si="1208"/>
        <v>10</v>
      </c>
      <c r="AN3898">
        <f t="shared" si="1209"/>
        <v>5</v>
      </c>
      <c r="AO3898">
        <f t="shared" si="1210"/>
        <v>0</v>
      </c>
      <c r="AP3898">
        <f t="shared" si="1211"/>
        <v>23</v>
      </c>
      <c r="AQ3898">
        <f t="shared" si="1219"/>
        <v>19</v>
      </c>
      <c r="AR3898">
        <f t="shared" si="1212"/>
        <v>14</v>
      </c>
      <c r="AS3898">
        <f t="shared" si="1213"/>
        <v>9</v>
      </c>
      <c r="AT3898">
        <f t="shared" si="1214"/>
        <v>4</v>
      </c>
      <c r="AU3898">
        <f t="shared" si="1215"/>
        <v>1</v>
      </c>
    </row>
    <row r="3899" spans="1:47" x14ac:dyDescent="0.45">
      <c r="A3899" s="3">
        <v>43641</v>
      </c>
      <c r="B3899" s="3">
        <v>43666</v>
      </c>
      <c r="C3899" s="5">
        <f t="shared" si="1204"/>
        <v>25</v>
      </c>
      <c r="D3899" s="5">
        <f t="shared" si="1205"/>
        <v>6</v>
      </c>
      <c r="E3899" t="s">
        <v>35</v>
      </c>
      <c r="F3899">
        <v>2000000</v>
      </c>
      <c r="G3899">
        <v>4</v>
      </c>
      <c r="H3899">
        <v>2</v>
      </c>
      <c r="I3899">
        <v>21</v>
      </c>
      <c r="J3899">
        <v>0</v>
      </c>
      <c r="K3899">
        <v>41</v>
      </c>
      <c r="L3899">
        <v>0</v>
      </c>
      <c r="M3899">
        <v>0</v>
      </c>
      <c r="N3899">
        <v>1</v>
      </c>
      <c r="O3899">
        <v>0</v>
      </c>
      <c r="P3899">
        <v>0</v>
      </c>
      <c r="Q3899">
        <v>2994</v>
      </c>
      <c r="R3899">
        <v>1651</v>
      </c>
      <c r="S3899">
        <v>89</v>
      </c>
      <c r="T3899">
        <v>14</v>
      </c>
      <c r="U3899">
        <v>6</v>
      </c>
      <c r="V3899">
        <v>34.588614663227617</v>
      </c>
      <c r="W3899">
        <v>13.04338657538162</v>
      </c>
      <c r="X3899">
        <v>6</v>
      </c>
      <c r="Y3899">
        <v>0</v>
      </c>
      <c r="Z3899">
        <v>4</v>
      </c>
      <c r="AA3899" t="s">
        <v>31</v>
      </c>
      <c r="AB3899">
        <v>0</v>
      </c>
      <c r="AC3899">
        <f t="shared" si="1200"/>
        <v>80000</v>
      </c>
      <c r="AD3899">
        <f t="shared" si="1201"/>
        <v>0</v>
      </c>
      <c r="AE3899">
        <f t="shared" si="1202"/>
        <v>0.15730337078651685</v>
      </c>
      <c r="AF3899">
        <f t="shared" si="1203"/>
        <v>6.741573033707865E-2</v>
      </c>
      <c r="AG3899">
        <v>85</v>
      </c>
      <c r="AH3899">
        <f t="shared" si="1216"/>
        <v>25</v>
      </c>
      <c r="AI3899">
        <f t="shared" si="1206"/>
        <v>20</v>
      </c>
      <c r="AJ3899">
        <f t="shared" si="1217"/>
        <v>24</v>
      </c>
      <c r="AK3899">
        <f t="shared" si="1218"/>
        <v>20</v>
      </c>
      <c r="AL3899">
        <f t="shared" si="1207"/>
        <v>15</v>
      </c>
      <c r="AM3899">
        <f t="shared" si="1208"/>
        <v>10</v>
      </c>
      <c r="AN3899">
        <f t="shared" si="1209"/>
        <v>5</v>
      </c>
      <c r="AO3899">
        <f t="shared" si="1210"/>
        <v>0</v>
      </c>
      <c r="AP3899">
        <f t="shared" si="1211"/>
        <v>19</v>
      </c>
      <c r="AQ3899">
        <f t="shared" si="1219"/>
        <v>15</v>
      </c>
      <c r="AR3899">
        <f t="shared" si="1212"/>
        <v>10</v>
      </c>
      <c r="AS3899">
        <f t="shared" si="1213"/>
        <v>5</v>
      </c>
      <c r="AT3899">
        <f t="shared" si="1214"/>
        <v>0</v>
      </c>
      <c r="AU3899">
        <f t="shared" si="1215"/>
        <v>5</v>
      </c>
    </row>
    <row r="3900" spans="1:47" x14ac:dyDescent="0.45">
      <c r="A3900" s="3">
        <v>43641</v>
      </c>
      <c r="B3900" s="3">
        <v>43663</v>
      </c>
      <c r="C3900" s="5">
        <f t="shared" si="1204"/>
        <v>22</v>
      </c>
      <c r="D3900" s="5">
        <f t="shared" si="1205"/>
        <v>6</v>
      </c>
      <c r="E3900" t="s">
        <v>35</v>
      </c>
      <c r="F3900">
        <v>500000</v>
      </c>
      <c r="G3900">
        <v>32</v>
      </c>
      <c r="H3900">
        <v>5</v>
      </c>
      <c r="I3900">
        <v>34</v>
      </c>
      <c r="J3900">
        <v>0</v>
      </c>
      <c r="K3900">
        <v>44</v>
      </c>
      <c r="L3900">
        <v>2253</v>
      </c>
      <c r="M3900">
        <v>2</v>
      </c>
      <c r="N3900">
        <v>2</v>
      </c>
      <c r="O3900">
        <v>1</v>
      </c>
      <c r="P3900">
        <v>1</v>
      </c>
      <c r="Q3900">
        <v>2309</v>
      </c>
      <c r="R3900">
        <v>1291</v>
      </c>
      <c r="S3900">
        <v>84</v>
      </c>
      <c r="T3900">
        <v>26</v>
      </c>
      <c r="U3900">
        <v>2</v>
      </c>
      <c r="V3900">
        <v>39.925269493932383</v>
      </c>
      <c r="W3900">
        <v>11.50865359079341</v>
      </c>
      <c r="X3900">
        <v>7</v>
      </c>
      <c r="Y3900">
        <v>1</v>
      </c>
      <c r="Z3900">
        <v>160</v>
      </c>
      <c r="AA3900" t="s">
        <v>31</v>
      </c>
      <c r="AB3900">
        <v>1</v>
      </c>
      <c r="AC3900">
        <f t="shared" si="1200"/>
        <v>22727.272727272728</v>
      </c>
      <c r="AD3900">
        <f t="shared" si="1201"/>
        <v>4.5454545454545456E-2</v>
      </c>
      <c r="AE3900">
        <f t="shared" si="1202"/>
        <v>0.30952380952380953</v>
      </c>
      <c r="AF3900">
        <f t="shared" si="1203"/>
        <v>2.3809523809523808E-2</v>
      </c>
      <c r="AG3900">
        <v>85</v>
      </c>
      <c r="AH3900">
        <f t="shared" si="1216"/>
        <v>25</v>
      </c>
      <c r="AI3900">
        <f t="shared" si="1206"/>
        <v>17</v>
      </c>
      <c r="AJ3900">
        <f t="shared" si="1217"/>
        <v>24</v>
      </c>
      <c r="AK3900">
        <f t="shared" si="1218"/>
        <v>20</v>
      </c>
      <c r="AL3900">
        <f t="shared" si="1207"/>
        <v>15</v>
      </c>
      <c r="AM3900">
        <f t="shared" si="1208"/>
        <v>10</v>
      </c>
      <c r="AN3900">
        <f t="shared" si="1209"/>
        <v>5</v>
      </c>
      <c r="AO3900">
        <f t="shared" si="1210"/>
        <v>0</v>
      </c>
      <c r="AP3900">
        <f t="shared" si="1211"/>
        <v>16</v>
      </c>
      <c r="AQ3900">
        <f t="shared" si="1219"/>
        <v>12</v>
      </c>
      <c r="AR3900">
        <f t="shared" si="1212"/>
        <v>7</v>
      </c>
      <c r="AS3900">
        <f t="shared" si="1213"/>
        <v>2</v>
      </c>
      <c r="AT3900">
        <f t="shared" si="1214"/>
        <v>3</v>
      </c>
      <c r="AU3900">
        <f t="shared" si="1215"/>
        <v>8</v>
      </c>
    </row>
    <row r="3901" spans="1:47" x14ac:dyDescent="0.45">
      <c r="A3901" s="3">
        <v>43641</v>
      </c>
      <c r="B3901" s="3">
        <v>43661</v>
      </c>
      <c r="C3901" s="5">
        <f t="shared" si="1204"/>
        <v>20</v>
      </c>
      <c r="D3901" s="5">
        <f t="shared" si="1205"/>
        <v>6</v>
      </c>
      <c r="E3901" t="s">
        <v>35</v>
      </c>
      <c r="F3901">
        <v>2000000</v>
      </c>
      <c r="G3901">
        <v>151</v>
      </c>
      <c r="H3901">
        <v>13</v>
      </c>
      <c r="I3901">
        <v>58</v>
      </c>
      <c r="J3901">
        <v>0</v>
      </c>
      <c r="K3901">
        <v>46</v>
      </c>
      <c r="L3901">
        <v>586</v>
      </c>
      <c r="M3901">
        <v>0</v>
      </c>
      <c r="N3901">
        <v>0</v>
      </c>
      <c r="O3901">
        <v>0</v>
      </c>
      <c r="P3901">
        <v>0</v>
      </c>
      <c r="Q3901">
        <v>5581</v>
      </c>
      <c r="R3901">
        <v>3097</v>
      </c>
      <c r="S3901">
        <v>182</v>
      </c>
      <c r="T3901">
        <v>22</v>
      </c>
      <c r="U3901">
        <v>21</v>
      </c>
      <c r="V3901">
        <v>37.108441978589703</v>
      </c>
      <c r="W3901">
        <v>12.310813460030451</v>
      </c>
      <c r="X3901">
        <v>6</v>
      </c>
      <c r="Y3901">
        <v>1</v>
      </c>
      <c r="Z3901">
        <v>403</v>
      </c>
      <c r="AA3901" t="s">
        <v>31</v>
      </c>
      <c r="AB3901">
        <v>9</v>
      </c>
      <c r="AC3901">
        <f t="shared" si="1200"/>
        <v>100000</v>
      </c>
      <c r="AD3901">
        <f t="shared" si="1201"/>
        <v>0.45</v>
      </c>
      <c r="AE3901">
        <f t="shared" si="1202"/>
        <v>0.12087912087912088</v>
      </c>
      <c r="AF3901">
        <f t="shared" si="1203"/>
        <v>0.11538461538461539</v>
      </c>
      <c r="AG3901">
        <v>85</v>
      </c>
      <c r="AH3901">
        <f t="shared" si="1216"/>
        <v>25</v>
      </c>
      <c r="AI3901">
        <f t="shared" si="1206"/>
        <v>15</v>
      </c>
      <c r="AJ3901">
        <f t="shared" si="1217"/>
        <v>24</v>
      </c>
      <c r="AK3901">
        <f t="shared" si="1218"/>
        <v>20</v>
      </c>
      <c r="AL3901">
        <f t="shared" si="1207"/>
        <v>15</v>
      </c>
      <c r="AM3901">
        <f t="shared" si="1208"/>
        <v>10</v>
      </c>
      <c r="AN3901">
        <f t="shared" si="1209"/>
        <v>5</v>
      </c>
      <c r="AO3901">
        <f t="shared" si="1210"/>
        <v>0</v>
      </c>
      <c r="AP3901">
        <f t="shared" si="1211"/>
        <v>14</v>
      </c>
      <c r="AQ3901">
        <f t="shared" si="1219"/>
        <v>10</v>
      </c>
      <c r="AR3901">
        <f t="shared" si="1212"/>
        <v>5</v>
      </c>
      <c r="AS3901">
        <f t="shared" si="1213"/>
        <v>0</v>
      </c>
      <c r="AT3901">
        <f t="shared" si="1214"/>
        <v>5</v>
      </c>
      <c r="AU3901">
        <f t="shared" si="1215"/>
        <v>10</v>
      </c>
    </row>
    <row r="3902" spans="1:47" x14ac:dyDescent="0.45">
      <c r="A3902" s="3">
        <v>43641</v>
      </c>
      <c r="B3902" s="3">
        <v>43661</v>
      </c>
      <c r="C3902" s="5">
        <f t="shared" si="1204"/>
        <v>20</v>
      </c>
      <c r="D3902" s="5">
        <f t="shared" si="1205"/>
        <v>6</v>
      </c>
      <c r="E3902" t="s">
        <v>35</v>
      </c>
      <c r="F3902">
        <v>500000</v>
      </c>
      <c r="G3902">
        <v>72</v>
      </c>
      <c r="H3902">
        <v>7</v>
      </c>
      <c r="I3902">
        <v>25</v>
      </c>
      <c r="J3902">
        <v>5</v>
      </c>
      <c r="K3902">
        <v>46</v>
      </c>
      <c r="L3902">
        <v>249</v>
      </c>
      <c r="M3902">
        <v>2</v>
      </c>
      <c r="N3902">
        <v>3</v>
      </c>
      <c r="O3902">
        <v>3</v>
      </c>
      <c r="P3902">
        <v>0</v>
      </c>
      <c r="Q3902">
        <v>2758</v>
      </c>
      <c r="R3902">
        <v>1568</v>
      </c>
      <c r="S3902">
        <v>77</v>
      </c>
      <c r="T3902">
        <v>61</v>
      </c>
      <c r="U3902">
        <v>42</v>
      </c>
      <c r="V3902">
        <v>37.360551948051977</v>
      </c>
      <c r="W3902">
        <v>13.107175324675319</v>
      </c>
      <c r="X3902">
        <v>7</v>
      </c>
      <c r="Y3902">
        <v>1</v>
      </c>
      <c r="Z3902">
        <v>801</v>
      </c>
      <c r="AA3902" t="s">
        <v>31</v>
      </c>
      <c r="AB3902">
        <v>5</v>
      </c>
      <c r="AC3902">
        <f t="shared" si="1200"/>
        <v>25000</v>
      </c>
      <c r="AD3902">
        <f t="shared" si="1201"/>
        <v>0.25</v>
      </c>
      <c r="AE3902">
        <f t="shared" si="1202"/>
        <v>0.79220779220779225</v>
      </c>
      <c r="AF3902">
        <f t="shared" si="1203"/>
        <v>0.54545454545454541</v>
      </c>
      <c r="AG3902">
        <v>85</v>
      </c>
      <c r="AH3902">
        <f t="shared" si="1216"/>
        <v>25</v>
      </c>
      <c r="AI3902">
        <f t="shared" si="1206"/>
        <v>15</v>
      </c>
      <c r="AJ3902">
        <f t="shared" si="1217"/>
        <v>24</v>
      </c>
      <c r="AK3902">
        <f t="shared" si="1218"/>
        <v>20</v>
      </c>
      <c r="AL3902">
        <f t="shared" si="1207"/>
        <v>15</v>
      </c>
      <c r="AM3902">
        <f t="shared" si="1208"/>
        <v>10</v>
      </c>
      <c r="AN3902">
        <f t="shared" si="1209"/>
        <v>5</v>
      </c>
      <c r="AO3902">
        <f t="shared" si="1210"/>
        <v>0</v>
      </c>
      <c r="AP3902">
        <f t="shared" si="1211"/>
        <v>14</v>
      </c>
      <c r="AQ3902">
        <f t="shared" si="1219"/>
        <v>10</v>
      </c>
      <c r="AR3902">
        <f t="shared" si="1212"/>
        <v>5</v>
      </c>
      <c r="AS3902">
        <f t="shared" si="1213"/>
        <v>0</v>
      </c>
      <c r="AT3902">
        <f t="shared" si="1214"/>
        <v>5</v>
      </c>
      <c r="AU3902">
        <f t="shared" si="1215"/>
        <v>10</v>
      </c>
    </row>
    <row r="3903" spans="1:47" x14ac:dyDescent="0.45">
      <c r="A3903" s="3">
        <v>43641</v>
      </c>
      <c r="B3903" s="3">
        <v>43655</v>
      </c>
      <c r="C3903" s="5">
        <f t="shared" si="1204"/>
        <v>14</v>
      </c>
      <c r="D3903" s="5">
        <f t="shared" si="1205"/>
        <v>6</v>
      </c>
      <c r="E3903" t="s">
        <v>35</v>
      </c>
      <c r="F3903">
        <v>500000</v>
      </c>
      <c r="G3903">
        <v>41</v>
      </c>
      <c r="H3903">
        <v>3</v>
      </c>
      <c r="I3903">
        <v>32</v>
      </c>
      <c r="J3903">
        <v>0</v>
      </c>
      <c r="K3903">
        <v>41</v>
      </c>
      <c r="L3903">
        <v>12</v>
      </c>
      <c r="M3903">
        <v>1</v>
      </c>
      <c r="N3903">
        <v>2</v>
      </c>
      <c r="O3903">
        <v>1</v>
      </c>
      <c r="P3903">
        <v>0</v>
      </c>
      <c r="Q3903">
        <v>2339</v>
      </c>
      <c r="R3903">
        <v>1262</v>
      </c>
      <c r="S3903">
        <v>69</v>
      </c>
      <c r="T3903">
        <v>41</v>
      </c>
      <c r="U3903">
        <v>16</v>
      </c>
      <c r="V3903">
        <v>31.472540366108571</v>
      </c>
      <c r="W3903">
        <v>13.413249500447879</v>
      </c>
      <c r="X3903">
        <v>6</v>
      </c>
      <c r="Y3903">
        <v>1</v>
      </c>
      <c r="Z3903">
        <v>137</v>
      </c>
      <c r="AA3903" t="s">
        <v>31</v>
      </c>
      <c r="AB3903">
        <v>1</v>
      </c>
      <c r="AC3903">
        <f t="shared" si="1200"/>
        <v>35714.285714285717</v>
      </c>
      <c r="AD3903">
        <f t="shared" si="1201"/>
        <v>7.1428571428571425E-2</v>
      </c>
      <c r="AE3903">
        <f t="shared" si="1202"/>
        <v>0.59420289855072461</v>
      </c>
      <c r="AF3903">
        <f t="shared" si="1203"/>
        <v>0.2318840579710145</v>
      </c>
      <c r="AG3903">
        <v>85</v>
      </c>
      <c r="AH3903">
        <f t="shared" si="1216"/>
        <v>25</v>
      </c>
      <c r="AI3903">
        <f t="shared" si="1206"/>
        <v>9</v>
      </c>
      <c r="AJ3903">
        <f t="shared" si="1217"/>
        <v>24</v>
      </c>
      <c r="AK3903">
        <f t="shared" si="1218"/>
        <v>20</v>
      </c>
      <c r="AL3903">
        <f t="shared" si="1207"/>
        <v>15</v>
      </c>
      <c r="AM3903">
        <f t="shared" si="1208"/>
        <v>10</v>
      </c>
      <c r="AN3903">
        <f t="shared" si="1209"/>
        <v>5</v>
      </c>
      <c r="AO3903">
        <f t="shared" si="1210"/>
        <v>0</v>
      </c>
      <c r="AP3903">
        <f t="shared" si="1211"/>
        <v>8</v>
      </c>
      <c r="AQ3903">
        <f t="shared" si="1219"/>
        <v>4</v>
      </c>
      <c r="AR3903">
        <f t="shared" si="1212"/>
        <v>1</v>
      </c>
      <c r="AS3903">
        <f t="shared" si="1213"/>
        <v>6</v>
      </c>
      <c r="AT3903">
        <f t="shared" si="1214"/>
        <v>11</v>
      </c>
      <c r="AU3903">
        <f t="shared" si="1215"/>
        <v>16</v>
      </c>
    </row>
    <row r="3904" spans="1:47" x14ac:dyDescent="0.45">
      <c r="A3904" s="3">
        <v>43641</v>
      </c>
      <c r="B3904" s="3">
        <v>43670</v>
      </c>
      <c r="C3904" s="5">
        <f t="shared" si="1204"/>
        <v>29</v>
      </c>
      <c r="D3904" s="5">
        <f t="shared" si="1205"/>
        <v>6</v>
      </c>
      <c r="E3904" t="s">
        <v>35</v>
      </c>
      <c r="F3904">
        <v>1000000</v>
      </c>
      <c r="G3904">
        <v>230</v>
      </c>
      <c r="H3904">
        <v>5</v>
      </c>
      <c r="I3904">
        <v>132</v>
      </c>
      <c r="J3904">
        <v>0</v>
      </c>
      <c r="K3904">
        <v>77</v>
      </c>
      <c r="L3904">
        <v>802</v>
      </c>
      <c r="M3904">
        <v>2</v>
      </c>
      <c r="N3904">
        <v>0</v>
      </c>
      <c r="O3904">
        <v>0</v>
      </c>
      <c r="P3904">
        <v>0</v>
      </c>
      <c r="Q3904">
        <v>7286</v>
      </c>
      <c r="R3904">
        <v>4035</v>
      </c>
      <c r="S3904">
        <v>236</v>
      </c>
      <c r="T3904">
        <v>139</v>
      </c>
      <c r="U3904">
        <v>76</v>
      </c>
      <c r="V3904">
        <v>36.71885002520321</v>
      </c>
      <c r="W3904">
        <v>12.38526993678197</v>
      </c>
      <c r="X3904">
        <v>8</v>
      </c>
      <c r="Y3904">
        <v>1</v>
      </c>
      <c r="Z3904">
        <v>841</v>
      </c>
      <c r="AA3904" t="s">
        <v>33</v>
      </c>
      <c r="AB3904">
        <v>8</v>
      </c>
      <c r="AC3904">
        <f t="shared" si="1200"/>
        <v>34482.758620689652</v>
      </c>
      <c r="AD3904">
        <f t="shared" si="1201"/>
        <v>0.27586206896551724</v>
      </c>
      <c r="AE3904">
        <f t="shared" si="1202"/>
        <v>0.58898305084745761</v>
      </c>
      <c r="AF3904">
        <f t="shared" si="1203"/>
        <v>0.32203389830508472</v>
      </c>
      <c r="AG3904">
        <v>85</v>
      </c>
      <c r="AH3904">
        <f t="shared" si="1216"/>
        <v>25</v>
      </c>
      <c r="AI3904">
        <f t="shared" si="1206"/>
        <v>24</v>
      </c>
      <c r="AJ3904">
        <f t="shared" si="1217"/>
        <v>24</v>
      </c>
      <c r="AK3904">
        <f t="shared" si="1218"/>
        <v>20</v>
      </c>
      <c r="AL3904">
        <f t="shared" si="1207"/>
        <v>15</v>
      </c>
      <c r="AM3904">
        <f t="shared" si="1208"/>
        <v>10</v>
      </c>
      <c r="AN3904">
        <f t="shared" si="1209"/>
        <v>5</v>
      </c>
      <c r="AO3904">
        <f t="shared" si="1210"/>
        <v>0</v>
      </c>
      <c r="AP3904">
        <f t="shared" si="1211"/>
        <v>23</v>
      </c>
      <c r="AQ3904">
        <f t="shared" si="1219"/>
        <v>19</v>
      </c>
      <c r="AR3904">
        <f t="shared" si="1212"/>
        <v>14</v>
      </c>
      <c r="AS3904">
        <f t="shared" si="1213"/>
        <v>9</v>
      </c>
      <c r="AT3904">
        <f t="shared" si="1214"/>
        <v>4</v>
      </c>
      <c r="AU3904">
        <f t="shared" si="1215"/>
        <v>1</v>
      </c>
    </row>
    <row r="3905" spans="1:47" x14ac:dyDescent="0.45">
      <c r="A3905" s="3">
        <v>43641</v>
      </c>
      <c r="B3905" s="3">
        <v>43668</v>
      </c>
      <c r="C3905" s="5">
        <f t="shared" si="1204"/>
        <v>27</v>
      </c>
      <c r="D3905" s="5">
        <f t="shared" si="1205"/>
        <v>6</v>
      </c>
      <c r="E3905" t="s">
        <v>35</v>
      </c>
      <c r="F3905">
        <v>1000000</v>
      </c>
      <c r="G3905">
        <v>691</v>
      </c>
      <c r="H3905">
        <v>10</v>
      </c>
      <c r="I3905">
        <v>85</v>
      </c>
      <c r="J3905">
        <v>0</v>
      </c>
      <c r="K3905">
        <v>100</v>
      </c>
      <c r="L3905">
        <v>778</v>
      </c>
      <c r="M3905">
        <v>3</v>
      </c>
      <c r="N3905">
        <v>0</v>
      </c>
      <c r="O3905">
        <v>0</v>
      </c>
      <c r="P3905">
        <v>1</v>
      </c>
      <c r="Q3905">
        <v>7005</v>
      </c>
      <c r="R3905">
        <v>3846</v>
      </c>
      <c r="S3905">
        <v>174</v>
      </c>
      <c r="T3905">
        <v>99</v>
      </c>
      <c r="U3905">
        <v>56</v>
      </c>
      <c r="V3905">
        <v>30.311856474258999</v>
      </c>
      <c r="W3905">
        <v>14.522544515573721</v>
      </c>
      <c r="X3905">
        <v>8</v>
      </c>
      <c r="Y3905">
        <v>1</v>
      </c>
      <c r="Z3905">
        <v>8490</v>
      </c>
      <c r="AA3905" t="s">
        <v>33</v>
      </c>
      <c r="AB3905">
        <v>6</v>
      </c>
      <c r="AC3905">
        <f t="shared" si="1200"/>
        <v>37037.037037037036</v>
      </c>
      <c r="AD3905">
        <f t="shared" si="1201"/>
        <v>0.22222222222222221</v>
      </c>
      <c r="AE3905">
        <f t="shared" si="1202"/>
        <v>0.56896551724137934</v>
      </c>
      <c r="AF3905">
        <f t="shared" si="1203"/>
        <v>0.32183908045977011</v>
      </c>
      <c r="AG3905">
        <v>85</v>
      </c>
      <c r="AH3905">
        <f t="shared" si="1216"/>
        <v>25</v>
      </c>
      <c r="AI3905">
        <f t="shared" si="1206"/>
        <v>22</v>
      </c>
      <c r="AJ3905">
        <f t="shared" si="1217"/>
        <v>24</v>
      </c>
      <c r="AK3905">
        <f t="shared" si="1218"/>
        <v>20</v>
      </c>
      <c r="AL3905">
        <f t="shared" si="1207"/>
        <v>15</v>
      </c>
      <c r="AM3905">
        <f t="shared" si="1208"/>
        <v>10</v>
      </c>
      <c r="AN3905">
        <f t="shared" si="1209"/>
        <v>5</v>
      </c>
      <c r="AO3905">
        <f t="shared" si="1210"/>
        <v>0</v>
      </c>
      <c r="AP3905">
        <f t="shared" si="1211"/>
        <v>21</v>
      </c>
      <c r="AQ3905">
        <f t="shared" si="1219"/>
        <v>17</v>
      </c>
      <c r="AR3905">
        <f t="shared" si="1212"/>
        <v>12</v>
      </c>
      <c r="AS3905">
        <f t="shared" si="1213"/>
        <v>7</v>
      </c>
      <c r="AT3905">
        <f t="shared" si="1214"/>
        <v>2</v>
      </c>
      <c r="AU3905">
        <f t="shared" si="1215"/>
        <v>3</v>
      </c>
    </row>
    <row r="3906" spans="1:47" x14ac:dyDescent="0.45">
      <c r="A3906" s="3">
        <v>43641</v>
      </c>
      <c r="B3906" s="3">
        <v>43667</v>
      </c>
      <c r="C3906" s="5">
        <f t="shared" si="1204"/>
        <v>26</v>
      </c>
      <c r="D3906" s="5">
        <f t="shared" si="1205"/>
        <v>6</v>
      </c>
      <c r="E3906" t="s">
        <v>35</v>
      </c>
      <c r="F3906">
        <v>1000000</v>
      </c>
      <c r="G3906">
        <v>162</v>
      </c>
      <c r="H3906">
        <v>6</v>
      </c>
      <c r="I3906">
        <v>26</v>
      </c>
      <c r="J3906">
        <v>1</v>
      </c>
      <c r="K3906">
        <v>80</v>
      </c>
      <c r="L3906">
        <v>31</v>
      </c>
      <c r="M3906">
        <v>9</v>
      </c>
      <c r="N3906">
        <v>2</v>
      </c>
      <c r="O3906">
        <v>2</v>
      </c>
      <c r="P3906">
        <v>1</v>
      </c>
      <c r="Q3906">
        <v>3350</v>
      </c>
      <c r="R3906">
        <v>1835</v>
      </c>
      <c r="S3906">
        <v>106</v>
      </c>
      <c r="T3906">
        <v>96</v>
      </c>
      <c r="U3906">
        <v>69</v>
      </c>
      <c r="V3906">
        <v>34.817142948948657</v>
      </c>
      <c r="W3906">
        <v>12.7036494267647</v>
      </c>
      <c r="X3906">
        <v>6</v>
      </c>
      <c r="Y3906">
        <v>1</v>
      </c>
      <c r="Z3906">
        <v>465</v>
      </c>
      <c r="AA3906" t="s">
        <v>33</v>
      </c>
      <c r="AB3906">
        <v>5</v>
      </c>
      <c r="AC3906">
        <f t="shared" ref="AC3906:AC3969" si="1220">F3906/C3906</f>
        <v>38461.538461538461</v>
      </c>
      <c r="AD3906">
        <f t="shared" ref="AD3906:AD3969" si="1221">AB3906/C3906</f>
        <v>0.19230769230769232</v>
      </c>
      <c r="AE3906">
        <f t="shared" ref="AE3906:AE3969" si="1222">T3906/S3906</f>
        <v>0.90566037735849059</v>
      </c>
      <c r="AF3906">
        <f t="shared" ref="AF3906:AF3969" si="1223">U3906/S3906</f>
        <v>0.65094339622641506</v>
      </c>
      <c r="AG3906">
        <v>85</v>
      </c>
      <c r="AH3906">
        <f t="shared" si="1216"/>
        <v>25</v>
      </c>
      <c r="AI3906">
        <f t="shared" si="1206"/>
        <v>21</v>
      </c>
      <c r="AJ3906">
        <f t="shared" si="1217"/>
        <v>24</v>
      </c>
      <c r="AK3906">
        <f t="shared" si="1218"/>
        <v>20</v>
      </c>
      <c r="AL3906">
        <f t="shared" si="1207"/>
        <v>15</v>
      </c>
      <c r="AM3906">
        <f t="shared" si="1208"/>
        <v>10</v>
      </c>
      <c r="AN3906">
        <f t="shared" si="1209"/>
        <v>5</v>
      </c>
      <c r="AO3906">
        <f t="shared" si="1210"/>
        <v>0</v>
      </c>
      <c r="AP3906">
        <f t="shared" si="1211"/>
        <v>20</v>
      </c>
      <c r="AQ3906">
        <f t="shared" si="1219"/>
        <v>16</v>
      </c>
      <c r="AR3906">
        <f t="shared" si="1212"/>
        <v>11</v>
      </c>
      <c r="AS3906">
        <f t="shared" si="1213"/>
        <v>6</v>
      </c>
      <c r="AT3906">
        <f t="shared" si="1214"/>
        <v>1</v>
      </c>
      <c r="AU3906">
        <f t="shared" si="1215"/>
        <v>4</v>
      </c>
    </row>
    <row r="3907" spans="1:47" x14ac:dyDescent="0.45">
      <c r="A3907" s="3">
        <v>43641</v>
      </c>
      <c r="B3907" s="3">
        <v>43661</v>
      </c>
      <c r="C3907" s="5">
        <f t="shared" ref="C3907:C3970" si="1224">_xlfn.DAYS(B3907,A3907)</f>
        <v>20</v>
      </c>
      <c r="D3907" s="5">
        <f t="shared" ref="D3907:D3970" si="1225">MONTH(A3907)</f>
        <v>6</v>
      </c>
      <c r="E3907" t="s">
        <v>35</v>
      </c>
      <c r="F3907">
        <v>5000000</v>
      </c>
      <c r="G3907">
        <v>1708</v>
      </c>
      <c r="H3907">
        <v>7</v>
      </c>
      <c r="I3907">
        <v>70</v>
      </c>
      <c r="J3907">
        <v>0</v>
      </c>
      <c r="K3907">
        <v>76</v>
      </c>
      <c r="L3907">
        <v>18</v>
      </c>
      <c r="M3907">
        <v>36</v>
      </c>
      <c r="N3907">
        <v>0</v>
      </c>
      <c r="O3907">
        <v>0</v>
      </c>
      <c r="P3907">
        <v>0</v>
      </c>
      <c r="Q3907">
        <v>4491</v>
      </c>
      <c r="R3907">
        <v>2458</v>
      </c>
      <c r="S3907">
        <v>150</v>
      </c>
      <c r="T3907">
        <v>117</v>
      </c>
      <c r="U3907">
        <v>88</v>
      </c>
      <c r="V3907">
        <v>35.630279468402527</v>
      </c>
      <c r="W3907">
        <v>12.36052335231896</v>
      </c>
      <c r="X3907">
        <v>7</v>
      </c>
      <c r="Y3907">
        <v>1</v>
      </c>
      <c r="Z3907">
        <v>4139</v>
      </c>
      <c r="AA3907" t="s">
        <v>33</v>
      </c>
      <c r="AB3907">
        <v>10</v>
      </c>
      <c r="AC3907">
        <f t="shared" si="1220"/>
        <v>250000</v>
      </c>
      <c r="AD3907">
        <f t="shared" si="1221"/>
        <v>0.5</v>
      </c>
      <c r="AE3907">
        <f t="shared" si="1222"/>
        <v>0.78</v>
      </c>
      <c r="AF3907">
        <f t="shared" si="1223"/>
        <v>0.58666666666666667</v>
      </c>
      <c r="AG3907">
        <v>85</v>
      </c>
      <c r="AH3907">
        <f t="shared" si="1216"/>
        <v>25</v>
      </c>
      <c r="AI3907">
        <f t="shared" ref="AI3907:AI3970" si="1226">VALUE(DAY(B3907))</f>
        <v>15</v>
      </c>
      <c r="AJ3907">
        <f t="shared" si="1217"/>
        <v>24</v>
      </c>
      <c r="AK3907">
        <f t="shared" si="1218"/>
        <v>20</v>
      </c>
      <c r="AL3907">
        <f t="shared" ref="AL3907:AL3970" si="1227">ABS(AH3907-10)</f>
        <v>15</v>
      </c>
      <c r="AM3907">
        <f t="shared" ref="AM3907:AM3970" si="1228">ABS(AH3907-15)</f>
        <v>10</v>
      </c>
      <c r="AN3907">
        <f t="shared" ref="AN3907:AN3970" si="1229">ABS(AH3907-20)</f>
        <v>5</v>
      </c>
      <c r="AO3907">
        <f t="shared" ref="AO3907:AO3970" si="1230">ABS(AH3907-25)</f>
        <v>0</v>
      </c>
      <c r="AP3907">
        <f t="shared" ref="AP3907:AP3970" si="1231">ABS(AI3907-1)</f>
        <v>14</v>
      </c>
      <c r="AQ3907">
        <f t="shared" si="1219"/>
        <v>10</v>
      </c>
      <c r="AR3907">
        <f t="shared" ref="AR3907:AR3970" si="1232">ABS(AI3907-10)</f>
        <v>5</v>
      </c>
      <c r="AS3907">
        <f t="shared" ref="AS3907:AS3970" si="1233">ABS(AI3907-15)</f>
        <v>0</v>
      </c>
      <c r="AT3907">
        <f t="shared" ref="AT3907:AT3970" si="1234">ABS(AI3907-20)</f>
        <v>5</v>
      </c>
      <c r="AU3907">
        <f t="shared" ref="AU3907:AU3970" si="1235">ABS(AI3907-25)</f>
        <v>10</v>
      </c>
    </row>
    <row r="3908" spans="1:47" x14ac:dyDescent="0.45">
      <c r="A3908" s="3">
        <v>43641</v>
      </c>
      <c r="B3908" s="3">
        <v>43667</v>
      </c>
      <c r="C3908" s="5">
        <f t="shared" si="1224"/>
        <v>26</v>
      </c>
      <c r="D3908" s="5">
        <f t="shared" si="1225"/>
        <v>6</v>
      </c>
      <c r="E3908" t="s">
        <v>35</v>
      </c>
      <c r="F3908">
        <v>500000</v>
      </c>
      <c r="G3908">
        <v>32</v>
      </c>
      <c r="H3908">
        <v>13</v>
      </c>
      <c r="I3908">
        <v>42</v>
      </c>
      <c r="J3908">
        <v>2</v>
      </c>
      <c r="K3908">
        <v>34</v>
      </c>
      <c r="L3908">
        <v>790</v>
      </c>
      <c r="M3908">
        <v>1</v>
      </c>
      <c r="N3908">
        <v>1</v>
      </c>
      <c r="O3908">
        <v>1</v>
      </c>
      <c r="P3908">
        <v>0</v>
      </c>
      <c r="Q3908">
        <v>4417</v>
      </c>
      <c r="R3908">
        <v>2420</v>
      </c>
      <c r="S3908">
        <v>132</v>
      </c>
      <c r="T3908">
        <v>65</v>
      </c>
      <c r="U3908">
        <v>40</v>
      </c>
      <c r="V3908">
        <v>33.814187327823731</v>
      </c>
      <c r="W3908">
        <v>13.09743801652893</v>
      </c>
      <c r="X3908">
        <v>5</v>
      </c>
      <c r="Y3908">
        <v>1</v>
      </c>
      <c r="Z3908">
        <v>1065</v>
      </c>
      <c r="AA3908" t="s">
        <v>26</v>
      </c>
      <c r="AB3908">
        <v>9</v>
      </c>
      <c r="AC3908">
        <f t="shared" si="1220"/>
        <v>19230.76923076923</v>
      </c>
      <c r="AD3908">
        <f t="shared" si="1221"/>
        <v>0.34615384615384615</v>
      </c>
      <c r="AE3908">
        <f t="shared" si="1222"/>
        <v>0.49242424242424243</v>
      </c>
      <c r="AF3908">
        <f t="shared" si="1223"/>
        <v>0.30303030303030304</v>
      </c>
      <c r="AG3908">
        <v>85</v>
      </c>
      <c r="AH3908">
        <f t="shared" ref="AH3908:AH3971" si="1236">VALUE(DAY(A3908))</f>
        <v>25</v>
      </c>
      <c r="AI3908">
        <f t="shared" si="1226"/>
        <v>21</v>
      </c>
      <c r="AJ3908">
        <f t="shared" ref="AJ3908:AJ3971" si="1237">ABS(AH3908-1)</f>
        <v>24</v>
      </c>
      <c r="AK3908">
        <f t="shared" ref="AK3908:AK3971" si="1238">ABS(AH3908-5)</f>
        <v>20</v>
      </c>
      <c r="AL3908">
        <f t="shared" si="1227"/>
        <v>15</v>
      </c>
      <c r="AM3908">
        <f t="shared" si="1228"/>
        <v>10</v>
      </c>
      <c r="AN3908">
        <f t="shared" si="1229"/>
        <v>5</v>
      </c>
      <c r="AO3908">
        <f t="shared" si="1230"/>
        <v>0</v>
      </c>
      <c r="AP3908">
        <f t="shared" si="1231"/>
        <v>20</v>
      </c>
      <c r="AQ3908">
        <f t="shared" ref="AQ3908:AQ3971" si="1239">ABS(AI3908-5)</f>
        <v>16</v>
      </c>
      <c r="AR3908">
        <f t="shared" si="1232"/>
        <v>11</v>
      </c>
      <c r="AS3908">
        <f t="shared" si="1233"/>
        <v>6</v>
      </c>
      <c r="AT3908">
        <f t="shared" si="1234"/>
        <v>1</v>
      </c>
      <c r="AU3908">
        <f t="shared" si="1235"/>
        <v>4</v>
      </c>
    </row>
    <row r="3909" spans="1:47" x14ac:dyDescent="0.45">
      <c r="A3909" s="3">
        <v>43641</v>
      </c>
      <c r="B3909" s="3">
        <v>43660</v>
      </c>
      <c r="C3909" s="5">
        <f t="shared" si="1224"/>
        <v>19</v>
      </c>
      <c r="D3909" s="5">
        <f t="shared" si="1225"/>
        <v>6</v>
      </c>
      <c r="E3909" t="s">
        <v>35</v>
      </c>
      <c r="F3909">
        <v>2000000</v>
      </c>
      <c r="G3909">
        <v>152</v>
      </c>
      <c r="H3909">
        <v>5</v>
      </c>
      <c r="I3909">
        <v>100</v>
      </c>
      <c r="J3909">
        <v>0</v>
      </c>
      <c r="K3909">
        <v>97</v>
      </c>
      <c r="L3909">
        <v>4738</v>
      </c>
      <c r="M3909">
        <v>3</v>
      </c>
      <c r="N3909">
        <v>0</v>
      </c>
      <c r="O3909">
        <v>0</v>
      </c>
      <c r="P3909">
        <v>0</v>
      </c>
      <c r="Q3909">
        <v>5492</v>
      </c>
      <c r="R3909">
        <v>2950</v>
      </c>
      <c r="S3909">
        <v>153</v>
      </c>
      <c r="T3909">
        <v>27</v>
      </c>
      <c r="U3909">
        <v>13</v>
      </c>
      <c r="V3909">
        <v>29.76534873158306</v>
      </c>
      <c r="W3909">
        <v>13.89760784313725</v>
      </c>
      <c r="X3909">
        <v>9</v>
      </c>
      <c r="Y3909">
        <v>1</v>
      </c>
      <c r="Z3909">
        <v>530</v>
      </c>
      <c r="AA3909" t="s">
        <v>26</v>
      </c>
      <c r="AB3909">
        <v>8</v>
      </c>
      <c r="AC3909">
        <f t="shared" si="1220"/>
        <v>105263.15789473684</v>
      </c>
      <c r="AD3909">
        <f t="shared" si="1221"/>
        <v>0.42105263157894735</v>
      </c>
      <c r="AE3909">
        <f t="shared" si="1222"/>
        <v>0.17647058823529413</v>
      </c>
      <c r="AF3909">
        <f t="shared" si="1223"/>
        <v>8.4967320261437912E-2</v>
      </c>
      <c r="AG3909">
        <v>85</v>
      </c>
      <c r="AH3909">
        <f t="shared" si="1236"/>
        <v>25</v>
      </c>
      <c r="AI3909">
        <f t="shared" si="1226"/>
        <v>14</v>
      </c>
      <c r="AJ3909">
        <f t="shared" si="1237"/>
        <v>24</v>
      </c>
      <c r="AK3909">
        <f t="shared" si="1238"/>
        <v>20</v>
      </c>
      <c r="AL3909">
        <f t="shared" si="1227"/>
        <v>15</v>
      </c>
      <c r="AM3909">
        <f t="shared" si="1228"/>
        <v>10</v>
      </c>
      <c r="AN3909">
        <f t="shared" si="1229"/>
        <v>5</v>
      </c>
      <c r="AO3909">
        <f t="shared" si="1230"/>
        <v>0</v>
      </c>
      <c r="AP3909">
        <f t="shared" si="1231"/>
        <v>13</v>
      </c>
      <c r="AQ3909">
        <f t="shared" si="1239"/>
        <v>9</v>
      </c>
      <c r="AR3909">
        <f t="shared" si="1232"/>
        <v>4</v>
      </c>
      <c r="AS3909">
        <f t="shared" si="1233"/>
        <v>1</v>
      </c>
      <c r="AT3909">
        <f t="shared" si="1234"/>
        <v>6</v>
      </c>
      <c r="AU3909">
        <f t="shared" si="1235"/>
        <v>11</v>
      </c>
    </row>
    <row r="3910" spans="1:47" x14ac:dyDescent="0.45">
      <c r="A3910" s="3">
        <v>43641</v>
      </c>
      <c r="B3910" s="3">
        <v>43653</v>
      </c>
      <c r="C3910" s="5">
        <f t="shared" si="1224"/>
        <v>12</v>
      </c>
      <c r="D3910" s="5">
        <f t="shared" si="1225"/>
        <v>6</v>
      </c>
      <c r="E3910" t="s">
        <v>35</v>
      </c>
      <c r="F3910">
        <v>5000000</v>
      </c>
      <c r="G3910">
        <v>103</v>
      </c>
      <c r="H3910">
        <v>2</v>
      </c>
      <c r="I3910">
        <v>27</v>
      </c>
      <c r="J3910">
        <v>0</v>
      </c>
      <c r="K3910">
        <v>54</v>
      </c>
      <c r="L3910">
        <v>10800</v>
      </c>
      <c r="M3910">
        <v>0</v>
      </c>
      <c r="N3910">
        <v>1</v>
      </c>
      <c r="O3910">
        <v>1</v>
      </c>
      <c r="P3910">
        <v>0</v>
      </c>
      <c r="Q3910">
        <v>1999</v>
      </c>
      <c r="R3910">
        <v>1092</v>
      </c>
      <c r="S3910">
        <v>56</v>
      </c>
      <c r="T3910">
        <v>35</v>
      </c>
      <c r="U3910">
        <v>21</v>
      </c>
      <c r="V3910">
        <v>32.174917582417613</v>
      </c>
      <c r="W3910">
        <v>13.61591575091575</v>
      </c>
      <c r="X3910">
        <v>6</v>
      </c>
      <c r="Y3910">
        <v>1</v>
      </c>
      <c r="Z3910">
        <v>103</v>
      </c>
      <c r="AA3910" t="s">
        <v>26</v>
      </c>
      <c r="AB3910">
        <v>0</v>
      </c>
      <c r="AC3910">
        <f t="shared" si="1220"/>
        <v>416666.66666666669</v>
      </c>
      <c r="AD3910">
        <f t="shared" si="1221"/>
        <v>0</v>
      </c>
      <c r="AE3910">
        <f t="shared" si="1222"/>
        <v>0.625</v>
      </c>
      <c r="AF3910">
        <f t="shared" si="1223"/>
        <v>0.375</v>
      </c>
      <c r="AG3910">
        <v>85</v>
      </c>
      <c r="AH3910">
        <f t="shared" si="1236"/>
        <v>25</v>
      </c>
      <c r="AI3910">
        <f t="shared" si="1226"/>
        <v>7</v>
      </c>
      <c r="AJ3910">
        <f t="shared" si="1237"/>
        <v>24</v>
      </c>
      <c r="AK3910">
        <f t="shared" si="1238"/>
        <v>20</v>
      </c>
      <c r="AL3910">
        <f t="shared" si="1227"/>
        <v>15</v>
      </c>
      <c r="AM3910">
        <f t="shared" si="1228"/>
        <v>10</v>
      </c>
      <c r="AN3910">
        <f t="shared" si="1229"/>
        <v>5</v>
      </c>
      <c r="AO3910">
        <f t="shared" si="1230"/>
        <v>0</v>
      </c>
      <c r="AP3910">
        <f t="shared" si="1231"/>
        <v>6</v>
      </c>
      <c r="AQ3910">
        <f t="shared" si="1239"/>
        <v>2</v>
      </c>
      <c r="AR3910">
        <f t="shared" si="1232"/>
        <v>3</v>
      </c>
      <c r="AS3910">
        <f t="shared" si="1233"/>
        <v>8</v>
      </c>
      <c r="AT3910">
        <f t="shared" si="1234"/>
        <v>13</v>
      </c>
      <c r="AU3910">
        <f t="shared" si="1235"/>
        <v>18</v>
      </c>
    </row>
    <row r="3911" spans="1:47" x14ac:dyDescent="0.45">
      <c r="A3911" s="3">
        <v>43641</v>
      </c>
      <c r="B3911" s="3">
        <v>43660</v>
      </c>
      <c r="C3911" s="5">
        <f t="shared" si="1224"/>
        <v>19</v>
      </c>
      <c r="D3911" s="5">
        <f t="shared" si="1225"/>
        <v>6</v>
      </c>
      <c r="E3911" t="s">
        <v>35</v>
      </c>
      <c r="F3911">
        <v>2000000</v>
      </c>
      <c r="G3911">
        <v>183</v>
      </c>
      <c r="H3911">
        <v>7</v>
      </c>
      <c r="I3911">
        <v>44</v>
      </c>
      <c r="J3911">
        <v>0</v>
      </c>
      <c r="K3911">
        <v>36</v>
      </c>
      <c r="L3911">
        <v>0</v>
      </c>
      <c r="M3911">
        <v>32</v>
      </c>
      <c r="N3911">
        <v>3</v>
      </c>
      <c r="O3911">
        <v>3</v>
      </c>
      <c r="P3911">
        <v>1</v>
      </c>
      <c r="Q3911">
        <v>1354</v>
      </c>
      <c r="R3911">
        <v>768</v>
      </c>
      <c r="S3911">
        <v>43</v>
      </c>
      <c r="T3911">
        <v>15</v>
      </c>
      <c r="U3911">
        <v>5</v>
      </c>
      <c r="V3911">
        <v>39.55506540697678</v>
      </c>
      <c r="W3911">
        <v>12.179227228682169</v>
      </c>
      <c r="X3911">
        <v>10</v>
      </c>
      <c r="Y3911">
        <v>1</v>
      </c>
      <c r="Z3911">
        <v>1193</v>
      </c>
      <c r="AA3911" t="s">
        <v>28</v>
      </c>
      <c r="AB3911">
        <v>3</v>
      </c>
      <c r="AC3911">
        <f t="shared" si="1220"/>
        <v>105263.15789473684</v>
      </c>
      <c r="AD3911">
        <f t="shared" si="1221"/>
        <v>0.15789473684210525</v>
      </c>
      <c r="AE3911">
        <f t="shared" si="1222"/>
        <v>0.34883720930232559</v>
      </c>
      <c r="AF3911">
        <f t="shared" si="1223"/>
        <v>0.11627906976744186</v>
      </c>
      <c r="AG3911">
        <v>85</v>
      </c>
      <c r="AH3911">
        <f t="shared" si="1236"/>
        <v>25</v>
      </c>
      <c r="AI3911">
        <f t="shared" si="1226"/>
        <v>14</v>
      </c>
      <c r="AJ3911">
        <f t="shared" si="1237"/>
        <v>24</v>
      </c>
      <c r="AK3911">
        <f t="shared" si="1238"/>
        <v>20</v>
      </c>
      <c r="AL3911">
        <f t="shared" si="1227"/>
        <v>15</v>
      </c>
      <c r="AM3911">
        <f t="shared" si="1228"/>
        <v>10</v>
      </c>
      <c r="AN3911">
        <f t="shared" si="1229"/>
        <v>5</v>
      </c>
      <c r="AO3911">
        <f t="shared" si="1230"/>
        <v>0</v>
      </c>
      <c r="AP3911">
        <f t="shared" si="1231"/>
        <v>13</v>
      </c>
      <c r="AQ3911">
        <f t="shared" si="1239"/>
        <v>9</v>
      </c>
      <c r="AR3911">
        <f t="shared" si="1232"/>
        <v>4</v>
      </c>
      <c r="AS3911">
        <f t="shared" si="1233"/>
        <v>1</v>
      </c>
      <c r="AT3911">
        <f t="shared" si="1234"/>
        <v>6</v>
      </c>
      <c r="AU3911">
        <f t="shared" si="1235"/>
        <v>11</v>
      </c>
    </row>
    <row r="3912" spans="1:47" x14ac:dyDescent="0.45">
      <c r="A3912" s="3">
        <v>43641</v>
      </c>
      <c r="B3912" s="3">
        <v>43667</v>
      </c>
      <c r="C3912" s="5">
        <f t="shared" si="1224"/>
        <v>26</v>
      </c>
      <c r="D3912" s="5">
        <f t="shared" si="1225"/>
        <v>6</v>
      </c>
      <c r="E3912" t="s">
        <v>35</v>
      </c>
      <c r="F3912">
        <v>1000000</v>
      </c>
      <c r="G3912">
        <v>155</v>
      </c>
      <c r="H3912">
        <v>3</v>
      </c>
      <c r="I3912">
        <v>39</v>
      </c>
      <c r="J3912">
        <v>1</v>
      </c>
      <c r="K3912">
        <v>70</v>
      </c>
      <c r="L3912">
        <v>66</v>
      </c>
      <c r="M3912">
        <v>5</v>
      </c>
      <c r="N3912">
        <v>4</v>
      </c>
      <c r="O3912">
        <v>4</v>
      </c>
      <c r="P3912">
        <v>0</v>
      </c>
      <c r="Q3912">
        <v>3366</v>
      </c>
      <c r="R3912">
        <v>1866</v>
      </c>
      <c r="S3912">
        <v>103</v>
      </c>
      <c r="T3912">
        <v>47</v>
      </c>
      <c r="U3912">
        <v>2</v>
      </c>
      <c r="V3912">
        <v>35.840316704648359</v>
      </c>
      <c r="W3912">
        <v>12.760967439827679</v>
      </c>
      <c r="X3912">
        <v>8</v>
      </c>
      <c r="Y3912">
        <v>1</v>
      </c>
      <c r="Z3912">
        <v>951</v>
      </c>
      <c r="AA3912" t="s">
        <v>30</v>
      </c>
      <c r="AB3912">
        <v>8</v>
      </c>
      <c r="AC3912">
        <f t="shared" si="1220"/>
        <v>38461.538461538461</v>
      </c>
      <c r="AD3912">
        <f t="shared" si="1221"/>
        <v>0.30769230769230771</v>
      </c>
      <c r="AE3912">
        <f t="shared" si="1222"/>
        <v>0.4563106796116505</v>
      </c>
      <c r="AF3912">
        <f t="shared" si="1223"/>
        <v>1.9417475728155338E-2</v>
      </c>
      <c r="AG3912">
        <v>85</v>
      </c>
      <c r="AH3912">
        <f t="shared" si="1236"/>
        <v>25</v>
      </c>
      <c r="AI3912">
        <f t="shared" si="1226"/>
        <v>21</v>
      </c>
      <c r="AJ3912">
        <f t="shared" si="1237"/>
        <v>24</v>
      </c>
      <c r="AK3912">
        <f t="shared" si="1238"/>
        <v>20</v>
      </c>
      <c r="AL3912">
        <f t="shared" si="1227"/>
        <v>15</v>
      </c>
      <c r="AM3912">
        <f t="shared" si="1228"/>
        <v>10</v>
      </c>
      <c r="AN3912">
        <f t="shared" si="1229"/>
        <v>5</v>
      </c>
      <c r="AO3912">
        <f t="shared" si="1230"/>
        <v>0</v>
      </c>
      <c r="AP3912">
        <f t="shared" si="1231"/>
        <v>20</v>
      </c>
      <c r="AQ3912">
        <f t="shared" si="1239"/>
        <v>16</v>
      </c>
      <c r="AR3912">
        <f t="shared" si="1232"/>
        <v>11</v>
      </c>
      <c r="AS3912">
        <f t="shared" si="1233"/>
        <v>6</v>
      </c>
      <c r="AT3912">
        <f t="shared" si="1234"/>
        <v>1</v>
      </c>
      <c r="AU3912">
        <f t="shared" si="1235"/>
        <v>4</v>
      </c>
    </row>
    <row r="3913" spans="1:47" x14ac:dyDescent="0.45">
      <c r="A3913" s="3">
        <v>43641</v>
      </c>
      <c r="B3913" s="3">
        <v>43662</v>
      </c>
      <c r="C3913" s="5">
        <f t="shared" si="1224"/>
        <v>21</v>
      </c>
      <c r="D3913" s="5">
        <f t="shared" si="1225"/>
        <v>6</v>
      </c>
      <c r="E3913" t="s">
        <v>35</v>
      </c>
      <c r="F3913">
        <v>5000000</v>
      </c>
      <c r="G3913">
        <v>1276</v>
      </c>
      <c r="H3913">
        <v>8</v>
      </c>
      <c r="I3913">
        <v>18</v>
      </c>
      <c r="J3913">
        <v>0</v>
      </c>
      <c r="K3913">
        <v>45</v>
      </c>
      <c r="L3913">
        <v>167</v>
      </c>
      <c r="M3913">
        <v>3</v>
      </c>
      <c r="N3913">
        <v>0</v>
      </c>
      <c r="O3913">
        <v>0</v>
      </c>
      <c r="P3913">
        <v>0</v>
      </c>
      <c r="Q3913">
        <v>3255</v>
      </c>
      <c r="R3913">
        <v>1795</v>
      </c>
      <c r="S3913">
        <v>115</v>
      </c>
      <c r="T3913">
        <v>51</v>
      </c>
      <c r="U3913">
        <v>36</v>
      </c>
      <c r="V3913">
        <v>37.581031851762191</v>
      </c>
      <c r="W3913">
        <v>11.895162892091561</v>
      </c>
      <c r="X3913">
        <v>5</v>
      </c>
      <c r="Y3913">
        <v>1</v>
      </c>
      <c r="Z3913">
        <v>2175</v>
      </c>
      <c r="AA3913" t="s">
        <v>30</v>
      </c>
      <c r="AB3913">
        <v>8</v>
      </c>
      <c r="AC3913">
        <f t="shared" si="1220"/>
        <v>238095.23809523811</v>
      </c>
      <c r="AD3913">
        <f t="shared" si="1221"/>
        <v>0.38095238095238093</v>
      </c>
      <c r="AE3913">
        <f t="shared" si="1222"/>
        <v>0.44347826086956521</v>
      </c>
      <c r="AF3913">
        <f t="shared" si="1223"/>
        <v>0.31304347826086959</v>
      </c>
      <c r="AG3913">
        <v>85</v>
      </c>
      <c r="AH3913">
        <f t="shared" si="1236"/>
        <v>25</v>
      </c>
      <c r="AI3913">
        <f t="shared" si="1226"/>
        <v>16</v>
      </c>
      <c r="AJ3913">
        <f t="shared" si="1237"/>
        <v>24</v>
      </c>
      <c r="AK3913">
        <f t="shared" si="1238"/>
        <v>20</v>
      </c>
      <c r="AL3913">
        <f t="shared" si="1227"/>
        <v>15</v>
      </c>
      <c r="AM3913">
        <f t="shared" si="1228"/>
        <v>10</v>
      </c>
      <c r="AN3913">
        <f t="shared" si="1229"/>
        <v>5</v>
      </c>
      <c r="AO3913">
        <f t="shared" si="1230"/>
        <v>0</v>
      </c>
      <c r="AP3913">
        <f t="shared" si="1231"/>
        <v>15</v>
      </c>
      <c r="AQ3913">
        <f t="shared" si="1239"/>
        <v>11</v>
      </c>
      <c r="AR3913">
        <f t="shared" si="1232"/>
        <v>6</v>
      </c>
      <c r="AS3913">
        <f t="shared" si="1233"/>
        <v>1</v>
      </c>
      <c r="AT3913">
        <f t="shared" si="1234"/>
        <v>4</v>
      </c>
      <c r="AU3913">
        <f t="shared" si="1235"/>
        <v>9</v>
      </c>
    </row>
    <row r="3914" spans="1:47" x14ac:dyDescent="0.45">
      <c r="A3914" s="3">
        <v>43641</v>
      </c>
      <c r="B3914" s="3">
        <v>43662</v>
      </c>
      <c r="C3914" s="5">
        <f t="shared" si="1224"/>
        <v>21</v>
      </c>
      <c r="D3914" s="5">
        <f t="shared" si="1225"/>
        <v>6</v>
      </c>
      <c r="E3914" t="s">
        <v>35</v>
      </c>
      <c r="F3914">
        <v>500000</v>
      </c>
      <c r="G3914">
        <v>565</v>
      </c>
      <c r="H3914">
        <v>10</v>
      </c>
      <c r="I3914">
        <v>74</v>
      </c>
      <c r="J3914">
        <v>10</v>
      </c>
      <c r="K3914">
        <v>85</v>
      </c>
      <c r="L3914">
        <v>0</v>
      </c>
      <c r="M3914">
        <v>3</v>
      </c>
      <c r="N3914">
        <v>0</v>
      </c>
      <c r="O3914">
        <v>0</v>
      </c>
      <c r="P3914">
        <v>0</v>
      </c>
      <c r="Q3914">
        <v>1987</v>
      </c>
      <c r="R3914">
        <v>1032</v>
      </c>
      <c r="S3914">
        <v>68</v>
      </c>
      <c r="T3914">
        <v>41</v>
      </c>
      <c r="U3914">
        <v>13</v>
      </c>
      <c r="V3914">
        <v>28.543091655266782</v>
      </c>
      <c r="W3914">
        <v>13.04839717282262</v>
      </c>
      <c r="X3914">
        <v>8</v>
      </c>
      <c r="Y3914">
        <v>1</v>
      </c>
      <c r="Z3914">
        <v>5967</v>
      </c>
      <c r="AA3914" t="s">
        <v>30</v>
      </c>
      <c r="AB3914">
        <v>11</v>
      </c>
      <c r="AC3914">
        <f t="shared" si="1220"/>
        <v>23809.523809523809</v>
      </c>
      <c r="AD3914">
        <f t="shared" si="1221"/>
        <v>0.52380952380952384</v>
      </c>
      <c r="AE3914">
        <f t="shared" si="1222"/>
        <v>0.6029411764705882</v>
      </c>
      <c r="AF3914">
        <f t="shared" si="1223"/>
        <v>0.19117647058823528</v>
      </c>
      <c r="AG3914">
        <v>85</v>
      </c>
      <c r="AH3914">
        <f t="shared" si="1236"/>
        <v>25</v>
      </c>
      <c r="AI3914">
        <f t="shared" si="1226"/>
        <v>16</v>
      </c>
      <c r="AJ3914">
        <f t="shared" si="1237"/>
        <v>24</v>
      </c>
      <c r="AK3914">
        <f t="shared" si="1238"/>
        <v>20</v>
      </c>
      <c r="AL3914">
        <f t="shared" si="1227"/>
        <v>15</v>
      </c>
      <c r="AM3914">
        <f t="shared" si="1228"/>
        <v>10</v>
      </c>
      <c r="AN3914">
        <f t="shared" si="1229"/>
        <v>5</v>
      </c>
      <c r="AO3914">
        <f t="shared" si="1230"/>
        <v>0</v>
      </c>
      <c r="AP3914">
        <f t="shared" si="1231"/>
        <v>15</v>
      </c>
      <c r="AQ3914">
        <f t="shared" si="1239"/>
        <v>11</v>
      </c>
      <c r="AR3914">
        <f t="shared" si="1232"/>
        <v>6</v>
      </c>
      <c r="AS3914">
        <f t="shared" si="1233"/>
        <v>1</v>
      </c>
      <c r="AT3914">
        <f t="shared" si="1234"/>
        <v>4</v>
      </c>
      <c r="AU3914">
        <f t="shared" si="1235"/>
        <v>9</v>
      </c>
    </row>
    <row r="3915" spans="1:47" x14ac:dyDescent="0.45">
      <c r="A3915" s="3">
        <v>43641</v>
      </c>
      <c r="B3915" s="3">
        <v>43660</v>
      </c>
      <c r="C3915" s="5">
        <f t="shared" si="1224"/>
        <v>19</v>
      </c>
      <c r="D3915" s="5">
        <f t="shared" si="1225"/>
        <v>6</v>
      </c>
      <c r="E3915" t="s">
        <v>35</v>
      </c>
      <c r="F3915">
        <v>1000000</v>
      </c>
      <c r="G3915">
        <v>27</v>
      </c>
      <c r="H3915">
        <v>4</v>
      </c>
      <c r="I3915">
        <v>58</v>
      </c>
      <c r="J3915">
        <v>0</v>
      </c>
      <c r="K3915">
        <v>47</v>
      </c>
      <c r="L3915">
        <v>0</v>
      </c>
      <c r="M3915">
        <v>1</v>
      </c>
      <c r="N3915">
        <v>0</v>
      </c>
      <c r="O3915">
        <v>0</v>
      </c>
      <c r="P3915">
        <v>0</v>
      </c>
      <c r="Q3915">
        <v>3861</v>
      </c>
      <c r="R3915">
        <v>2164</v>
      </c>
      <c r="S3915">
        <v>128</v>
      </c>
      <c r="T3915">
        <v>85</v>
      </c>
      <c r="U3915">
        <v>46</v>
      </c>
      <c r="V3915">
        <v>38.732180279574891</v>
      </c>
      <c r="W3915">
        <v>12.05694951478743</v>
      </c>
      <c r="X3915">
        <v>7</v>
      </c>
      <c r="Y3915">
        <v>1</v>
      </c>
      <c r="Z3915">
        <v>549</v>
      </c>
      <c r="AA3915" t="s">
        <v>30</v>
      </c>
      <c r="AB3915">
        <v>0</v>
      </c>
      <c r="AC3915">
        <f t="shared" si="1220"/>
        <v>52631.57894736842</v>
      </c>
      <c r="AD3915">
        <f t="shared" si="1221"/>
        <v>0</v>
      </c>
      <c r="AE3915">
        <f t="shared" si="1222"/>
        <v>0.6640625</v>
      </c>
      <c r="AF3915">
        <f t="shared" si="1223"/>
        <v>0.359375</v>
      </c>
      <c r="AG3915">
        <v>85</v>
      </c>
      <c r="AH3915">
        <f t="shared" si="1236"/>
        <v>25</v>
      </c>
      <c r="AI3915">
        <f t="shared" si="1226"/>
        <v>14</v>
      </c>
      <c r="AJ3915">
        <f t="shared" si="1237"/>
        <v>24</v>
      </c>
      <c r="AK3915">
        <f t="shared" si="1238"/>
        <v>20</v>
      </c>
      <c r="AL3915">
        <f t="shared" si="1227"/>
        <v>15</v>
      </c>
      <c r="AM3915">
        <f t="shared" si="1228"/>
        <v>10</v>
      </c>
      <c r="AN3915">
        <f t="shared" si="1229"/>
        <v>5</v>
      </c>
      <c r="AO3915">
        <f t="shared" si="1230"/>
        <v>0</v>
      </c>
      <c r="AP3915">
        <f t="shared" si="1231"/>
        <v>13</v>
      </c>
      <c r="AQ3915">
        <f t="shared" si="1239"/>
        <v>9</v>
      </c>
      <c r="AR3915">
        <f t="shared" si="1232"/>
        <v>4</v>
      </c>
      <c r="AS3915">
        <f t="shared" si="1233"/>
        <v>1</v>
      </c>
      <c r="AT3915">
        <f t="shared" si="1234"/>
        <v>6</v>
      </c>
      <c r="AU3915">
        <f t="shared" si="1235"/>
        <v>11</v>
      </c>
    </row>
    <row r="3916" spans="1:47" x14ac:dyDescent="0.45">
      <c r="A3916" s="3">
        <v>43641</v>
      </c>
      <c r="B3916" s="3">
        <v>43657</v>
      </c>
      <c r="C3916" s="5">
        <f t="shared" si="1224"/>
        <v>16</v>
      </c>
      <c r="D3916" s="5">
        <f t="shared" si="1225"/>
        <v>6</v>
      </c>
      <c r="E3916" t="s">
        <v>35</v>
      </c>
      <c r="F3916">
        <v>500000</v>
      </c>
      <c r="G3916">
        <v>65</v>
      </c>
      <c r="H3916">
        <v>8</v>
      </c>
      <c r="I3916">
        <v>54</v>
      </c>
      <c r="J3916">
        <v>0</v>
      </c>
      <c r="K3916">
        <v>50</v>
      </c>
      <c r="L3916">
        <v>1</v>
      </c>
      <c r="M3916">
        <v>0</v>
      </c>
      <c r="N3916">
        <v>1</v>
      </c>
      <c r="O3916">
        <v>1</v>
      </c>
      <c r="P3916">
        <v>0</v>
      </c>
      <c r="Q3916">
        <v>4281</v>
      </c>
      <c r="R3916">
        <v>2455</v>
      </c>
      <c r="S3916">
        <v>120</v>
      </c>
      <c r="T3916">
        <v>80</v>
      </c>
      <c r="U3916">
        <v>59</v>
      </c>
      <c r="V3916">
        <v>38.545311014935521</v>
      </c>
      <c r="W3916">
        <v>12.965450610997969</v>
      </c>
      <c r="X3916">
        <v>7</v>
      </c>
      <c r="Y3916">
        <v>1</v>
      </c>
      <c r="Z3916">
        <v>466</v>
      </c>
      <c r="AA3916" t="s">
        <v>30</v>
      </c>
      <c r="AB3916">
        <v>4</v>
      </c>
      <c r="AC3916">
        <f t="shared" si="1220"/>
        <v>31250</v>
      </c>
      <c r="AD3916">
        <f t="shared" si="1221"/>
        <v>0.25</v>
      </c>
      <c r="AE3916">
        <f t="shared" si="1222"/>
        <v>0.66666666666666663</v>
      </c>
      <c r="AF3916">
        <f t="shared" si="1223"/>
        <v>0.49166666666666664</v>
      </c>
      <c r="AG3916">
        <v>85</v>
      </c>
      <c r="AH3916">
        <f t="shared" si="1236"/>
        <v>25</v>
      </c>
      <c r="AI3916">
        <f t="shared" si="1226"/>
        <v>11</v>
      </c>
      <c r="AJ3916">
        <f t="shared" si="1237"/>
        <v>24</v>
      </c>
      <c r="AK3916">
        <f t="shared" si="1238"/>
        <v>20</v>
      </c>
      <c r="AL3916">
        <f t="shared" si="1227"/>
        <v>15</v>
      </c>
      <c r="AM3916">
        <f t="shared" si="1228"/>
        <v>10</v>
      </c>
      <c r="AN3916">
        <f t="shared" si="1229"/>
        <v>5</v>
      </c>
      <c r="AO3916">
        <f t="shared" si="1230"/>
        <v>0</v>
      </c>
      <c r="AP3916">
        <f t="shared" si="1231"/>
        <v>10</v>
      </c>
      <c r="AQ3916">
        <f t="shared" si="1239"/>
        <v>6</v>
      </c>
      <c r="AR3916">
        <f t="shared" si="1232"/>
        <v>1</v>
      </c>
      <c r="AS3916">
        <f t="shared" si="1233"/>
        <v>4</v>
      </c>
      <c r="AT3916">
        <f t="shared" si="1234"/>
        <v>9</v>
      </c>
      <c r="AU3916">
        <f t="shared" si="1235"/>
        <v>14</v>
      </c>
    </row>
    <row r="3917" spans="1:47" x14ac:dyDescent="0.45">
      <c r="A3917" s="3">
        <v>43633</v>
      </c>
      <c r="B3917" s="3">
        <v>43663</v>
      </c>
      <c r="C3917" s="5">
        <f t="shared" si="1224"/>
        <v>30</v>
      </c>
      <c r="D3917" s="5">
        <f t="shared" si="1225"/>
        <v>6</v>
      </c>
      <c r="E3917" t="s">
        <v>36</v>
      </c>
      <c r="F3917">
        <v>1000000</v>
      </c>
      <c r="G3917">
        <v>129</v>
      </c>
      <c r="H3917">
        <v>7</v>
      </c>
      <c r="I3917">
        <v>13</v>
      </c>
      <c r="J3917">
        <v>0</v>
      </c>
      <c r="K3917">
        <v>44</v>
      </c>
      <c r="L3917">
        <v>0</v>
      </c>
      <c r="M3917">
        <v>5</v>
      </c>
      <c r="N3917">
        <v>5</v>
      </c>
      <c r="O3917">
        <v>5</v>
      </c>
      <c r="P3917">
        <v>0</v>
      </c>
      <c r="Q3917">
        <v>3007</v>
      </c>
      <c r="R3917">
        <v>1698</v>
      </c>
      <c r="S3917">
        <v>112</v>
      </c>
      <c r="T3917">
        <v>31</v>
      </c>
      <c r="U3917">
        <v>7</v>
      </c>
      <c r="V3917">
        <v>41.628147084805683</v>
      </c>
      <c r="W3917">
        <v>11.21938057378429</v>
      </c>
      <c r="X3917">
        <v>6</v>
      </c>
      <c r="Y3917">
        <v>1</v>
      </c>
      <c r="Z3917">
        <v>1480</v>
      </c>
      <c r="AA3917" t="s">
        <v>32</v>
      </c>
      <c r="AB3917">
        <v>2</v>
      </c>
      <c r="AC3917">
        <f t="shared" si="1220"/>
        <v>33333.333333333336</v>
      </c>
      <c r="AD3917">
        <f t="shared" si="1221"/>
        <v>6.6666666666666666E-2</v>
      </c>
      <c r="AE3917">
        <f t="shared" si="1222"/>
        <v>0.2767857142857143</v>
      </c>
      <c r="AF3917">
        <f t="shared" si="1223"/>
        <v>6.25E-2</v>
      </c>
      <c r="AG3917">
        <v>93</v>
      </c>
      <c r="AH3917">
        <f t="shared" si="1236"/>
        <v>17</v>
      </c>
      <c r="AI3917">
        <f t="shared" si="1226"/>
        <v>17</v>
      </c>
      <c r="AJ3917">
        <f t="shared" si="1237"/>
        <v>16</v>
      </c>
      <c r="AK3917">
        <f t="shared" si="1238"/>
        <v>12</v>
      </c>
      <c r="AL3917">
        <f t="shared" si="1227"/>
        <v>7</v>
      </c>
      <c r="AM3917">
        <f t="shared" si="1228"/>
        <v>2</v>
      </c>
      <c r="AN3917">
        <f t="shared" si="1229"/>
        <v>3</v>
      </c>
      <c r="AO3917">
        <f t="shared" si="1230"/>
        <v>8</v>
      </c>
      <c r="AP3917">
        <f t="shared" si="1231"/>
        <v>16</v>
      </c>
      <c r="AQ3917">
        <f t="shared" si="1239"/>
        <v>12</v>
      </c>
      <c r="AR3917">
        <f t="shared" si="1232"/>
        <v>7</v>
      </c>
      <c r="AS3917">
        <f t="shared" si="1233"/>
        <v>2</v>
      </c>
      <c r="AT3917">
        <f t="shared" si="1234"/>
        <v>3</v>
      </c>
      <c r="AU3917">
        <f t="shared" si="1235"/>
        <v>8</v>
      </c>
    </row>
    <row r="3918" spans="1:47" x14ac:dyDescent="0.45">
      <c r="A3918" s="3">
        <v>43633</v>
      </c>
      <c r="B3918" s="3">
        <v>43661</v>
      </c>
      <c r="C3918" s="5">
        <f t="shared" si="1224"/>
        <v>28</v>
      </c>
      <c r="D3918" s="5">
        <f t="shared" si="1225"/>
        <v>6</v>
      </c>
      <c r="E3918" t="s">
        <v>36</v>
      </c>
      <c r="F3918">
        <v>500000</v>
      </c>
      <c r="G3918">
        <v>28</v>
      </c>
      <c r="H3918">
        <v>2</v>
      </c>
      <c r="I3918">
        <v>13</v>
      </c>
      <c r="J3918">
        <v>2</v>
      </c>
      <c r="K3918">
        <v>35</v>
      </c>
      <c r="L3918">
        <v>0</v>
      </c>
      <c r="M3918">
        <v>0</v>
      </c>
      <c r="N3918">
        <v>1</v>
      </c>
      <c r="O3918">
        <v>0</v>
      </c>
      <c r="P3918">
        <v>0</v>
      </c>
      <c r="Q3918">
        <v>1876</v>
      </c>
      <c r="R3918">
        <v>964</v>
      </c>
      <c r="S3918">
        <v>46</v>
      </c>
      <c r="T3918">
        <v>32</v>
      </c>
      <c r="U3918">
        <v>27</v>
      </c>
      <c r="V3918">
        <v>20.927615911961059</v>
      </c>
      <c r="W3918">
        <v>15.546528955439291</v>
      </c>
      <c r="X3918">
        <v>7</v>
      </c>
      <c r="Y3918">
        <v>1</v>
      </c>
      <c r="Z3918">
        <v>710</v>
      </c>
      <c r="AA3918" t="s">
        <v>32</v>
      </c>
      <c r="AB3918">
        <v>0</v>
      </c>
      <c r="AC3918">
        <f t="shared" si="1220"/>
        <v>17857.142857142859</v>
      </c>
      <c r="AD3918">
        <f t="shared" si="1221"/>
        <v>0</v>
      </c>
      <c r="AE3918">
        <f t="shared" si="1222"/>
        <v>0.69565217391304346</v>
      </c>
      <c r="AF3918">
        <f t="shared" si="1223"/>
        <v>0.58695652173913049</v>
      </c>
      <c r="AG3918">
        <v>93</v>
      </c>
      <c r="AH3918">
        <f t="shared" si="1236"/>
        <v>17</v>
      </c>
      <c r="AI3918">
        <f t="shared" si="1226"/>
        <v>15</v>
      </c>
      <c r="AJ3918">
        <f t="shared" si="1237"/>
        <v>16</v>
      </c>
      <c r="AK3918">
        <f t="shared" si="1238"/>
        <v>12</v>
      </c>
      <c r="AL3918">
        <f t="shared" si="1227"/>
        <v>7</v>
      </c>
      <c r="AM3918">
        <f t="shared" si="1228"/>
        <v>2</v>
      </c>
      <c r="AN3918">
        <f t="shared" si="1229"/>
        <v>3</v>
      </c>
      <c r="AO3918">
        <f t="shared" si="1230"/>
        <v>8</v>
      </c>
      <c r="AP3918">
        <f t="shared" si="1231"/>
        <v>14</v>
      </c>
      <c r="AQ3918">
        <f t="shared" si="1239"/>
        <v>10</v>
      </c>
      <c r="AR3918">
        <f t="shared" si="1232"/>
        <v>5</v>
      </c>
      <c r="AS3918">
        <f t="shared" si="1233"/>
        <v>0</v>
      </c>
      <c r="AT3918">
        <f t="shared" si="1234"/>
        <v>5</v>
      </c>
      <c r="AU3918">
        <f t="shared" si="1235"/>
        <v>10</v>
      </c>
    </row>
    <row r="3919" spans="1:47" x14ac:dyDescent="0.45">
      <c r="A3919" s="3">
        <v>43633</v>
      </c>
      <c r="B3919" s="3">
        <v>43661</v>
      </c>
      <c r="C3919" s="5">
        <f t="shared" si="1224"/>
        <v>28</v>
      </c>
      <c r="D3919" s="5">
        <f t="shared" si="1225"/>
        <v>6</v>
      </c>
      <c r="E3919" t="s">
        <v>36</v>
      </c>
      <c r="F3919">
        <v>500000</v>
      </c>
      <c r="G3919">
        <v>13</v>
      </c>
      <c r="H3919">
        <v>1</v>
      </c>
      <c r="I3919">
        <v>18</v>
      </c>
      <c r="J3919">
        <v>0</v>
      </c>
      <c r="K3919">
        <v>46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1510</v>
      </c>
      <c r="R3919">
        <v>829</v>
      </c>
      <c r="S3919">
        <v>50</v>
      </c>
      <c r="T3919">
        <v>23</v>
      </c>
      <c r="U3919">
        <v>12</v>
      </c>
      <c r="V3919">
        <v>35.90979819059109</v>
      </c>
      <c r="W3919">
        <v>12.369565500603141</v>
      </c>
      <c r="X3919">
        <v>9</v>
      </c>
      <c r="Y3919">
        <v>0</v>
      </c>
      <c r="Z3919">
        <v>62</v>
      </c>
      <c r="AA3919" t="s">
        <v>32</v>
      </c>
      <c r="AB3919">
        <v>2</v>
      </c>
      <c r="AC3919">
        <f t="shared" si="1220"/>
        <v>17857.142857142859</v>
      </c>
      <c r="AD3919">
        <f t="shared" si="1221"/>
        <v>7.1428571428571425E-2</v>
      </c>
      <c r="AE3919">
        <f t="shared" si="1222"/>
        <v>0.46</v>
      </c>
      <c r="AF3919">
        <f t="shared" si="1223"/>
        <v>0.24</v>
      </c>
      <c r="AG3919">
        <v>93</v>
      </c>
      <c r="AH3919">
        <f t="shared" si="1236"/>
        <v>17</v>
      </c>
      <c r="AI3919">
        <f t="shared" si="1226"/>
        <v>15</v>
      </c>
      <c r="AJ3919">
        <f t="shared" si="1237"/>
        <v>16</v>
      </c>
      <c r="AK3919">
        <f t="shared" si="1238"/>
        <v>12</v>
      </c>
      <c r="AL3919">
        <f t="shared" si="1227"/>
        <v>7</v>
      </c>
      <c r="AM3919">
        <f t="shared" si="1228"/>
        <v>2</v>
      </c>
      <c r="AN3919">
        <f t="shared" si="1229"/>
        <v>3</v>
      </c>
      <c r="AO3919">
        <f t="shared" si="1230"/>
        <v>8</v>
      </c>
      <c r="AP3919">
        <f t="shared" si="1231"/>
        <v>14</v>
      </c>
      <c r="AQ3919">
        <f t="shared" si="1239"/>
        <v>10</v>
      </c>
      <c r="AR3919">
        <f t="shared" si="1232"/>
        <v>5</v>
      </c>
      <c r="AS3919">
        <f t="shared" si="1233"/>
        <v>0</v>
      </c>
      <c r="AT3919">
        <f t="shared" si="1234"/>
        <v>5</v>
      </c>
      <c r="AU3919">
        <f t="shared" si="1235"/>
        <v>10</v>
      </c>
    </row>
    <row r="3920" spans="1:47" x14ac:dyDescent="0.45">
      <c r="A3920" s="3">
        <v>43633</v>
      </c>
      <c r="B3920" s="3">
        <v>43660</v>
      </c>
      <c r="C3920" s="5">
        <f t="shared" si="1224"/>
        <v>27</v>
      </c>
      <c r="D3920" s="5">
        <f t="shared" si="1225"/>
        <v>6</v>
      </c>
      <c r="E3920" t="s">
        <v>36</v>
      </c>
      <c r="F3920">
        <v>3000000</v>
      </c>
      <c r="G3920">
        <v>196</v>
      </c>
      <c r="H3920">
        <v>6</v>
      </c>
      <c r="I3920">
        <v>45</v>
      </c>
      <c r="J3920">
        <v>1</v>
      </c>
      <c r="K3920">
        <v>47</v>
      </c>
      <c r="L3920">
        <v>1679</v>
      </c>
      <c r="M3920">
        <v>4</v>
      </c>
      <c r="N3920">
        <v>0</v>
      </c>
      <c r="O3920">
        <v>0</v>
      </c>
      <c r="P3920">
        <v>0</v>
      </c>
      <c r="Q3920">
        <v>3554</v>
      </c>
      <c r="R3920">
        <v>1943</v>
      </c>
      <c r="S3920">
        <v>111</v>
      </c>
      <c r="T3920">
        <v>109</v>
      </c>
      <c r="U3920">
        <v>38</v>
      </c>
      <c r="V3920">
        <v>34.323512076152348</v>
      </c>
      <c r="W3920">
        <v>12.82049324672073</v>
      </c>
      <c r="X3920">
        <v>6</v>
      </c>
      <c r="Y3920">
        <v>1</v>
      </c>
      <c r="Z3920">
        <v>798</v>
      </c>
      <c r="AA3920" t="s">
        <v>32</v>
      </c>
      <c r="AB3920">
        <v>4</v>
      </c>
      <c r="AC3920">
        <f t="shared" si="1220"/>
        <v>111111.11111111111</v>
      </c>
      <c r="AD3920">
        <f t="shared" si="1221"/>
        <v>0.14814814814814814</v>
      </c>
      <c r="AE3920">
        <f t="shared" si="1222"/>
        <v>0.98198198198198194</v>
      </c>
      <c r="AF3920">
        <f t="shared" si="1223"/>
        <v>0.34234234234234234</v>
      </c>
      <c r="AG3920">
        <v>93</v>
      </c>
      <c r="AH3920">
        <f t="shared" si="1236"/>
        <v>17</v>
      </c>
      <c r="AI3920">
        <f t="shared" si="1226"/>
        <v>14</v>
      </c>
      <c r="AJ3920">
        <f t="shared" si="1237"/>
        <v>16</v>
      </c>
      <c r="AK3920">
        <f t="shared" si="1238"/>
        <v>12</v>
      </c>
      <c r="AL3920">
        <f t="shared" si="1227"/>
        <v>7</v>
      </c>
      <c r="AM3920">
        <f t="shared" si="1228"/>
        <v>2</v>
      </c>
      <c r="AN3920">
        <f t="shared" si="1229"/>
        <v>3</v>
      </c>
      <c r="AO3920">
        <f t="shared" si="1230"/>
        <v>8</v>
      </c>
      <c r="AP3920">
        <f t="shared" si="1231"/>
        <v>13</v>
      </c>
      <c r="AQ3920">
        <f t="shared" si="1239"/>
        <v>9</v>
      </c>
      <c r="AR3920">
        <f t="shared" si="1232"/>
        <v>4</v>
      </c>
      <c r="AS3920">
        <f t="shared" si="1233"/>
        <v>1</v>
      </c>
      <c r="AT3920">
        <f t="shared" si="1234"/>
        <v>6</v>
      </c>
      <c r="AU3920">
        <f t="shared" si="1235"/>
        <v>11</v>
      </c>
    </row>
    <row r="3921" spans="1:47" x14ac:dyDescent="0.45">
      <c r="A3921" s="3">
        <v>43633</v>
      </c>
      <c r="B3921" s="3">
        <v>43653</v>
      </c>
      <c r="C3921" s="5">
        <f t="shared" si="1224"/>
        <v>20</v>
      </c>
      <c r="D3921" s="5">
        <f t="shared" si="1225"/>
        <v>6</v>
      </c>
      <c r="E3921" t="s">
        <v>36</v>
      </c>
      <c r="F3921">
        <v>1000000</v>
      </c>
      <c r="G3921">
        <v>35</v>
      </c>
      <c r="H3921">
        <v>7</v>
      </c>
      <c r="I3921">
        <v>26</v>
      </c>
      <c r="J3921">
        <v>0</v>
      </c>
      <c r="K3921">
        <v>43</v>
      </c>
      <c r="L3921">
        <v>2227</v>
      </c>
      <c r="M3921">
        <v>3</v>
      </c>
      <c r="N3921">
        <v>4</v>
      </c>
      <c r="O3921">
        <v>4</v>
      </c>
      <c r="P3921">
        <v>0</v>
      </c>
      <c r="Q3921">
        <v>2373</v>
      </c>
      <c r="R3921">
        <v>1329</v>
      </c>
      <c r="S3921">
        <v>67</v>
      </c>
      <c r="T3921">
        <v>25</v>
      </c>
      <c r="U3921">
        <v>17</v>
      </c>
      <c r="V3921">
        <v>35.643853980661021</v>
      </c>
      <c r="W3921">
        <v>13.21549610862168</v>
      </c>
      <c r="X3921">
        <v>8</v>
      </c>
      <c r="Y3921">
        <v>1</v>
      </c>
      <c r="Z3921">
        <v>416</v>
      </c>
      <c r="AA3921" t="s">
        <v>32</v>
      </c>
      <c r="AB3921">
        <v>2</v>
      </c>
      <c r="AC3921">
        <f t="shared" si="1220"/>
        <v>50000</v>
      </c>
      <c r="AD3921">
        <f t="shared" si="1221"/>
        <v>0.1</v>
      </c>
      <c r="AE3921">
        <f t="shared" si="1222"/>
        <v>0.37313432835820898</v>
      </c>
      <c r="AF3921">
        <f t="shared" si="1223"/>
        <v>0.2537313432835821</v>
      </c>
      <c r="AG3921">
        <v>93</v>
      </c>
      <c r="AH3921">
        <f t="shared" si="1236"/>
        <v>17</v>
      </c>
      <c r="AI3921">
        <f t="shared" si="1226"/>
        <v>7</v>
      </c>
      <c r="AJ3921">
        <f t="shared" si="1237"/>
        <v>16</v>
      </c>
      <c r="AK3921">
        <f t="shared" si="1238"/>
        <v>12</v>
      </c>
      <c r="AL3921">
        <f t="shared" si="1227"/>
        <v>7</v>
      </c>
      <c r="AM3921">
        <f t="shared" si="1228"/>
        <v>2</v>
      </c>
      <c r="AN3921">
        <f t="shared" si="1229"/>
        <v>3</v>
      </c>
      <c r="AO3921">
        <f t="shared" si="1230"/>
        <v>8</v>
      </c>
      <c r="AP3921">
        <f t="shared" si="1231"/>
        <v>6</v>
      </c>
      <c r="AQ3921">
        <f t="shared" si="1239"/>
        <v>2</v>
      </c>
      <c r="AR3921">
        <f t="shared" si="1232"/>
        <v>3</v>
      </c>
      <c r="AS3921">
        <f t="shared" si="1233"/>
        <v>8</v>
      </c>
      <c r="AT3921">
        <f t="shared" si="1234"/>
        <v>13</v>
      </c>
      <c r="AU3921">
        <f t="shared" si="1235"/>
        <v>18</v>
      </c>
    </row>
    <row r="3922" spans="1:47" x14ac:dyDescent="0.45">
      <c r="A3922" s="3">
        <v>43633</v>
      </c>
      <c r="B3922" s="3">
        <v>43647</v>
      </c>
      <c r="C3922" s="5">
        <f t="shared" si="1224"/>
        <v>14</v>
      </c>
      <c r="D3922" s="5">
        <f t="shared" si="1225"/>
        <v>6</v>
      </c>
      <c r="E3922" t="s">
        <v>36</v>
      </c>
      <c r="F3922">
        <v>2000000</v>
      </c>
      <c r="G3922">
        <v>61</v>
      </c>
      <c r="H3922">
        <v>7</v>
      </c>
      <c r="I3922">
        <v>39</v>
      </c>
      <c r="J3922">
        <v>0</v>
      </c>
      <c r="K3922">
        <v>39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1883</v>
      </c>
      <c r="R3922">
        <v>1060</v>
      </c>
      <c r="S3922">
        <v>59</v>
      </c>
      <c r="T3922">
        <v>27</v>
      </c>
      <c r="U3922">
        <v>12</v>
      </c>
      <c r="V3922">
        <v>38.314689798528953</v>
      </c>
      <c r="W3922">
        <v>12.3784777742245</v>
      </c>
      <c r="X3922">
        <v>8</v>
      </c>
      <c r="Y3922">
        <v>1</v>
      </c>
      <c r="Z3922">
        <v>178</v>
      </c>
      <c r="AA3922" t="s">
        <v>32</v>
      </c>
      <c r="AB3922">
        <v>6</v>
      </c>
      <c r="AC3922">
        <f t="shared" si="1220"/>
        <v>142857.14285714287</v>
      </c>
      <c r="AD3922">
        <f t="shared" si="1221"/>
        <v>0.42857142857142855</v>
      </c>
      <c r="AE3922">
        <f t="shared" si="1222"/>
        <v>0.4576271186440678</v>
      </c>
      <c r="AF3922">
        <f t="shared" si="1223"/>
        <v>0.20338983050847459</v>
      </c>
      <c r="AG3922">
        <v>93</v>
      </c>
      <c r="AH3922">
        <f t="shared" si="1236"/>
        <v>17</v>
      </c>
      <c r="AI3922">
        <f t="shared" si="1226"/>
        <v>1</v>
      </c>
      <c r="AJ3922">
        <f t="shared" si="1237"/>
        <v>16</v>
      </c>
      <c r="AK3922">
        <f t="shared" si="1238"/>
        <v>12</v>
      </c>
      <c r="AL3922">
        <f t="shared" si="1227"/>
        <v>7</v>
      </c>
      <c r="AM3922">
        <f t="shared" si="1228"/>
        <v>2</v>
      </c>
      <c r="AN3922">
        <f t="shared" si="1229"/>
        <v>3</v>
      </c>
      <c r="AO3922">
        <f t="shared" si="1230"/>
        <v>8</v>
      </c>
      <c r="AP3922">
        <f t="shared" si="1231"/>
        <v>0</v>
      </c>
      <c r="AQ3922">
        <f t="shared" si="1239"/>
        <v>4</v>
      </c>
      <c r="AR3922">
        <f t="shared" si="1232"/>
        <v>9</v>
      </c>
      <c r="AS3922">
        <f t="shared" si="1233"/>
        <v>14</v>
      </c>
      <c r="AT3922">
        <f t="shared" si="1234"/>
        <v>19</v>
      </c>
      <c r="AU3922">
        <f t="shared" si="1235"/>
        <v>24</v>
      </c>
    </row>
    <row r="3923" spans="1:47" x14ac:dyDescent="0.45">
      <c r="A3923" s="3">
        <v>43633</v>
      </c>
      <c r="B3923" s="3">
        <v>43647</v>
      </c>
      <c r="C3923" s="5">
        <f t="shared" si="1224"/>
        <v>14</v>
      </c>
      <c r="D3923" s="5">
        <f t="shared" si="1225"/>
        <v>6</v>
      </c>
      <c r="E3923" t="s">
        <v>36</v>
      </c>
      <c r="F3923">
        <v>500000</v>
      </c>
      <c r="G3923">
        <v>80</v>
      </c>
      <c r="H3923">
        <v>7</v>
      </c>
      <c r="I3923">
        <v>58</v>
      </c>
      <c r="J3923">
        <v>0</v>
      </c>
      <c r="K3923">
        <v>69</v>
      </c>
      <c r="L3923">
        <v>1622</v>
      </c>
      <c r="M3923">
        <v>26</v>
      </c>
      <c r="N3923">
        <v>13</v>
      </c>
      <c r="O3923">
        <v>13</v>
      </c>
      <c r="P3923">
        <v>0</v>
      </c>
      <c r="Q3923">
        <v>3975</v>
      </c>
      <c r="R3923">
        <v>2251</v>
      </c>
      <c r="S3923">
        <v>120</v>
      </c>
      <c r="T3923">
        <v>98</v>
      </c>
      <c r="U3923">
        <v>27</v>
      </c>
      <c r="V3923">
        <v>38.40168882348587</v>
      </c>
      <c r="W3923">
        <v>12.563155597512219</v>
      </c>
      <c r="X3923">
        <v>7</v>
      </c>
      <c r="Y3923">
        <v>1</v>
      </c>
      <c r="Z3923">
        <v>1567</v>
      </c>
      <c r="AA3923" t="s">
        <v>32</v>
      </c>
      <c r="AB3923">
        <v>9</v>
      </c>
      <c r="AC3923">
        <f t="shared" si="1220"/>
        <v>35714.285714285717</v>
      </c>
      <c r="AD3923">
        <f t="shared" si="1221"/>
        <v>0.6428571428571429</v>
      </c>
      <c r="AE3923">
        <f t="shared" si="1222"/>
        <v>0.81666666666666665</v>
      </c>
      <c r="AF3923">
        <f t="shared" si="1223"/>
        <v>0.22500000000000001</v>
      </c>
      <c r="AG3923">
        <v>93</v>
      </c>
      <c r="AH3923">
        <f t="shared" si="1236"/>
        <v>17</v>
      </c>
      <c r="AI3923">
        <f t="shared" si="1226"/>
        <v>1</v>
      </c>
      <c r="AJ3923">
        <f t="shared" si="1237"/>
        <v>16</v>
      </c>
      <c r="AK3923">
        <f t="shared" si="1238"/>
        <v>12</v>
      </c>
      <c r="AL3923">
        <f t="shared" si="1227"/>
        <v>7</v>
      </c>
      <c r="AM3923">
        <f t="shared" si="1228"/>
        <v>2</v>
      </c>
      <c r="AN3923">
        <f t="shared" si="1229"/>
        <v>3</v>
      </c>
      <c r="AO3923">
        <f t="shared" si="1230"/>
        <v>8</v>
      </c>
      <c r="AP3923">
        <f t="shared" si="1231"/>
        <v>0</v>
      </c>
      <c r="AQ3923">
        <f t="shared" si="1239"/>
        <v>4</v>
      </c>
      <c r="AR3923">
        <f t="shared" si="1232"/>
        <v>9</v>
      </c>
      <c r="AS3923">
        <f t="shared" si="1233"/>
        <v>14</v>
      </c>
      <c r="AT3923">
        <f t="shared" si="1234"/>
        <v>19</v>
      </c>
      <c r="AU3923">
        <f t="shared" si="1235"/>
        <v>24</v>
      </c>
    </row>
    <row r="3924" spans="1:47" x14ac:dyDescent="0.45">
      <c r="A3924" s="3">
        <v>43633</v>
      </c>
      <c r="B3924" s="3">
        <v>43647</v>
      </c>
      <c r="C3924" s="5">
        <f t="shared" si="1224"/>
        <v>14</v>
      </c>
      <c r="D3924" s="5">
        <f t="shared" si="1225"/>
        <v>6</v>
      </c>
      <c r="E3924" t="s">
        <v>36</v>
      </c>
      <c r="F3924">
        <v>1000000</v>
      </c>
      <c r="G3924">
        <v>20</v>
      </c>
      <c r="H3924">
        <v>6</v>
      </c>
      <c r="I3924">
        <v>51</v>
      </c>
      <c r="J3924">
        <v>1</v>
      </c>
      <c r="K3924">
        <v>39</v>
      </c>
      <c r="L3924">
        <v>10</v>
      </c>
      <c r="M3924">
        <v>0</v>
      </c>
      <c r="N3924">
        <v>0</v>
      </c>
      <c r="O3924">
        <v>0</v>
      </c>
      <c r="P3924">
        <v>0</v>
      </c>
      <c r="Q3924">
        <v>4286</v>
      </c>
      <c r="R3924">
        <v>2429</v>
      </c>
      <c r="S3924">
        <v>171</v>
      </c>
      <c r="T3924">
        <v>101</v>
      </c>
      <c r="U3924">
        <v>58</v>
      </c>
      <c r="V3924">
        <v>43.139524002128297</v>
      </c>
      <c r="W3924">
        <v>10.771067871407629</v>
      </c>
      <c r="X3924">
        <v>4</v>
      </c>
      <c r="Y3924">
        <v>1</v>
      </c>
      <c r="Z3924">
        <v>621</v>
      </c>
      <c r="AA3924" t="s">
        <v>32</v>
      </c>
      <c r="AB3924">
        <v>2</v>
      </c>
      <c r="AC3924">
        <f t="shared" si="1220"/>
        <v>71428.571428571435</v>
      </c>
      <c r="AD3924">
        <f t="shared" si="1221"/>
        <v>0.14285714285714285</v>
      </c>
      <c r="AE3924">
        <f t="shared" si="1222"/>
        <v>0.59064327485380119</v>
      </c>
      <c r="AF3924">
        <f t="shared" si="1223"/>
        <v>0.33918128654970758</v>
      </c>
      <c r="AG3924">
        <v>93</v>
      </c>
      <c r="AH3924">
        <f t="shared" si="1236"/>
        <v>17</v>
      </c>
      <c r="AI3924">
        <f t="shared" si="1226"/>
        <v>1</v>
      </c>
      <c r="AJ3924">
        <f t="shared" si="1237"/>
        <v>16</v>
      </c>
      <c r="AK3924">
        <f t="shared" si="1238"/>
        <v>12</v>
      </c>
      <c r="AL3924">
        <f t="shared" si="1227"/>
        <v>7</v>
      </c>
      <c r="AM3924">
        <f t="shared" si="1228"/>
        <v>2</v>
      </c>
      <c r="AN3924">
        <f t="shared" si="1229"/>
        <v>3</v>
      </c>
      <c r="AO3924">
        <f t="shared" si="1230"/>
        <v>8</v>
      </c>
      <c r="AP3924">
        <f t="shared" si="1231"/>
        <v>0</v>
      </c>
      <c r="AQ3924">
        <f t="shared" si="1239"/>
        <v>4</v>
      </c>
      <c r="AR3924">
        <f t="shared" si="1232"/>
        <v>9</v>
      </c>
      <c r="AS3924">
        <f t="shared" si="1233"/>
        <v>14</v>
      </c>
      <c r="AT3924">
        <f t="shared" si="1234"/>
        <v>19</v>
      </c>
      <c r="AU3924">
        <f t="shared" si="1235"/>
        <v>24</v>
      </c>
    </row>
    <row r="3925" spans="1:47" x14ac:dyDescent="0.45">
      <c r="A3925" s="3">
        <v>43633</v>
      </c>
      <c r="B3925" s="3">
        <v>43646</v>
      </c>
      <c r="C3925" s="5">
        <f t="shared" si="1224"/>
        <v>13</v>
      </c>
      <c r="D3925" s="5">
        <f t="shared" si="1225"/>
        <v>6</v>
      </c>
      <c r="E3925" t="s">
        <v>36</v>
      </c>
      <c r="F3925">
        <v>500000</v>
      </c>
      <c r="G3925">
        <v>54</v>
      </c>
      <c r="H3925">
        <v>5</v>
      </c>
      <c r="I3925">
        <v>67</v>
      </c>
      <c r="J3925">
        <v>2</v>
      </c>
      <c r="K3925">
        <v>60</v>
      </c>
      <c r="L3925">
        <v>0</v>
      </c>
      <c r="M3925">
        <v>15</v>
      </c>
      <c r="N3925">
        <v>3</v>
      </c>
      <c r="O3925">
        <v>3</v>
      </c>
      <c r="P3925">
        <v>0</v>
      </c>
      <c r="Q3925">
        <v>2796</v>
      </c>
      <c r="R3925">
        <v>1627</v>
      </c>
      <c r="S3925">
        <v>115</v>
      </c>
      <c r="T3925">
        <v>34</v>
      </c>
      <c r="U3925">
        <v>31</v>
      </c>
      <c r="V3925">
        <v>47.089830522968377</v>
      </c>
      <c r="W3925">
        <v>10.20595580021913</v>
      </c>
      <c r="X3925">
        <v>7</v>
      </c>
      <c r="Y3925">
        <v>1</v>
      </c>
      <c r="Z3925">
        <v>1203</v>
      </c>
      <c r="AA3925" t="s">
        <v>32</v>
      </c>
      <c r="AB3925">
        <v>1</v>
      </c>
      <c r="AC3925">
        <f t="shared" si="1220"/>
        <v>38461.538461538461</v>
      </c>
      <c r="AD3925">
        <f t="shared" si="1221"/>
        <v>7.6923076923076927E-2</v>
      </c>
      <c r="AE3925">
        <f t="shared" si="1222"/>
        <v>0.29565217391304349</v>
      </c>
      <c r="AF3925">
        <f t="shared" si="1223"/>
        <v>0.26956521739130435</v>
      </c>
      <c r="AG3925">
        <v>93</v>
      </c>
      <c r="AH3925">
        <f t="shared" si="1236"/>
        <v>17</v>
      </c>
      <c r="AI3925">
        <f t="shared" si="1226"/>
        <v>30</v>
      </c>
      <c r="AJ3925">
        <f t="shared" si="1237"/>
        <v>16</v>
      </c>
      <c r="AK3925">
        <f t="shared" si="1238"/>
        <v>12</v>
      </c>
      <c r="AL3925">
        <f t="shared" si="1227"/>
        <v>7</v>
      </c>
      <c r="AM3925">
        <f t="shared" si="1228"/>
        <v>2</v>
      </c>
      <c r="AN3925">
        <f t="shared" si="1229"/>
        <v>3</v>
      </c>
      <c r="AO3925">
        <f t="shared" si="1230"/>
        <v>8</v>
      </c>
      <c r="AP3925">
        <f t="shared" si="1231"/>
        <v>29</v>
      </c>
      <c r="AQ3925">
        <f t="shared" si="1239"/>
        <v>25</v>
      </c>
      <c r="AR3925">
        <f t="shared" si="1232"/>
        <v>20</v>
      </c>
      <c r="AS3925">
        <f t="shared" si="1233"/>
        <v>15</v>
      </c>
      <c r="AT3925">
        <f t="shared" si="1234"/>
        <v>10</v>
      </c>
      <c r="AU3925">
        <f t="shared" si="1235"/>
        <v>5</v>
      </c>
    </row>
    <row r="3926" spans="1:47" x14ac:dyDescent="0.45">
      <c r="A3926" s="3">
        <v>43633</v>
      </c>
      <c r="B3926" s="3">
        <v>43661</v>
      </c>
      <c r="C3926" s="5">
        <f t="shared" si="1224"/>
        <v>28</v>
      </c>
      <c r="D3926" s="5">
        <f t="shared" si="1225"/>
        <v>6</v>
      </c>
      <c r="E3926" t="s">
        <v>36</v>
      </c>
      <c r="F3926">
        <v>1000000</v>
      </c>
      <c r="G3926">
        <v>35</v>
      </c>
      <c r="H3926">
        <v>11</v>
      </c>
      <c r="I3926">
        <v>28</v>
      </c>
      <c r="J3926">
        <v>0</v>
      </c>
      <c r="K3926">
        <v>46</v>
      </c>
      <c r="L3926">
        <v>63</v>
      </c>
      <c r="M3926">
        <v>0</v>
      </c>
      <c r="N3926">
        <v>0</v>
      </c>
      <c r="O3926">
        <v>0</v>
      </c>
      <c r="P3926">
        <v>0</v>
      </c>
      <c r="Q3926">
        <v>1872</v>
      </c>
      <c r="R3926">
        <v>1026</v>
      </c>
      <c r="S3926">
        <v>56</v>
      </c>
      <c r="T3926">
        <v>21</v>
      </c>
      <c r="U3926">
        <v>10</v>
      </c>
      <c r="V3926">
        <v>33.880855263157912</v>
      </c>
      <c r="W3926">
        <v>13.08518170426065</v>
      </c>
      <c r="X3926">
        <v>6</v>
      </c>
      <c r="Y3926">
        <v>1</v>
      </c>
      <c r="Z3926">
        <v>249</v>
      </c>
      <c r="AA3926" t="s">
        <v>27</v>
      </c>
      <c r="AB3926">
        <v>8</v>
      </c>
      <c r="AC3926">
        <f t="shared" si="1220"/>
        <v>35714.285714285717</v>
      </c>
      <c r="AD3926">
        <f t="shared" si="1221"/>
        <v>0.2857142857142857</v>
      </c>
      <c r="AE3926">
        <f t="shared" si="1222"/>
        <v>0.375</v>
      </c>
      <c r="AF3926">
        <f t="shared" si="1223"/>
        <v>0.17857142857142858</v>
      </c>
      <c r="AG3926">
        <v>93</v>
      </c>
      <c r="AH3926">
        <f t="shared" si="1236"/>
        <v>17</v>
      </c>
      <c r="AI3926">
        <f t="shared" si="1226"/>
        <v>15</v>
      </c>
      <c r="AJ3926">
        <f t="shared" si="1237"/>
        <v>16</v>
      </c>
      <c r="AK3926">
        <f t="shared" si="1238"/>
        <v>12</v>
      </c>
      <c r="AL3926">
        <f t="shared" si="1227"/>
        <v>7</v>
      </c>
      <c r="AM3926">
        <f t="shared" si="1228"/>
        <v>2</v>
      </c>
      <c r="AN3926">
        <f t="shared" si="1229"/>
        <v>3</v>
      </c>
      <c r="AO3926">
        <f t="shared" si="1230"/>
        <v>8</v>
      </c>
      <c r="AP3926">
        <f t="shared" si="1231"/>
        <v>14</v>
      </c>
      <c r="AQ3926">
        <f t="shared" si="1239"/>
        <v>10</v>
      </c>
      <c r="AR3926">
        <f t="shared" si="1232"/>
        <v>5</v>
      </c>
      <c r="AS3926">
        <f t="shared" si="1233"/>
        <v>0</v>
      </c>
      <c r="AT3926">
        <f t="shared" si="1234"/>
        <v>5</v>
      </c>
      <c r="AU3926">
        <f t="shared" si="1235"/>
        <v>10</v>
      </c>
    </row>
    <row r="3927" spans="1:47" x14ac:dyDescent="0.45">
      <c r="A3927" s="3">
        <v>43633</v>
      </c>
      <c r="B3927" s="3">
        <v>43654</v>
      </c>
      <c r="C3927" s="5">
        <f t="shared" si="1224"/>
        <v>21</v>
      </c>
      <c r="D3927" s="5">
        <f t="shared" si="1225"/>
        <v>6</v>
      </c>
      <c r="E3927" t="s">
        <v>36</v>
      </c>
      <c r="F3927">
        <v>1000000</v>
      </c>
      <c r="G3927">
        <v>146</v>
      </c>
      <c r="H3927">
        <v>4</v>
      </c>
      <c r="I3927">
        <v>21</v>
      </c>
      <c r="J3927">
        <v>1</v>
      </c>
      <c r="K3927">
        <v>42</v>
      </c>
      <c r="L3927">
        <v>79</v>
      </c>
      <c r="M3927">
        <v>1</v>
      </c>
      <c r="N3927">
        <v>0</v>
      </c>
      <c r="O3927">
        <v>0</v>
      </c>
      <c r="P3927">
        <v>0</v>
      </c>
      <c r="Q3927">
        <v>2674</v>
      </c>
      <c r="R3927">
        <v>1455</v>
      </c>
      <c r="S3927">
        <v>76</v>
      </c>
      <c r="T3927">
        <v>43</v>
      </c>
      <c r="U3927">
        <v>47</v>
      </c>
      <c r="V3927">
        <v>31.925153960933301</v>
      </c>
      <c r="W3927">
        <v>13.56249547838669</v>
      </c>
      <c r="X3927">
        <v>7</v>
      </c>
      <c r="Y3927">
        <v>1</v>
      </c>
      <c r="Z3927">
        <v>682</v>
      </c>
      <c r="AA3927" t="s">
        <v>27</v>
      </c>
      <c r="AB3927">
        <v>7</v>
      </c>
      <c r="AC3927">
        <f t="shared" si="1220"/>
        <v>47619.047619047618</v>
      </c>
      <c r="AD3927">
        <f t="shared" si="1221"/>
        <v>0.33333333333333331</v>
      </c>
      <c r="AE3927">
        <f t="shared" si="1222"/>
        <v>0.56578947368421051</v>
      </c>
      <c r="AF3927">
        <f t="shared" si="1223"/>
        <v>0.61842105263157898</v>
      </c>
      <c r="AG3927">
        <v>93</v>
      </c>
      <c r="AH3927">
        <f t="shared" si="1236"/>
        <v>17</v>
      </c>
      <c r="AI3927">
        <f t="shared" si="1226"/>
        <v>8</v>
      </c>
      <c r="AJ3927">
        <f t="shared" si="1237"/>
        <v>16</v>
      </c>
      <c r="AK3927">
        <f t="shared" si="1238"/>
        <v>12</v>
      </c>
      <c r="AL3927">
        <f t="shared" si="1227"/>
        <v>7</v>
      </c>
      <c r="AM3927">
        <f t="shared" si="1228"/>
        <v>2</v>
      </c>
      <c r="AN3927">
        <f t="shared" si="1229"/>
        <v>3</v>
      </c>
      <c r="AO3927">
        <f t="shared" si="1230"/>
        <v>8</v>
      </c>
      <c r="AP3927">
        <f t="shared" si="1231"/>
        <v>7</v>
      </c>
      <c r="AQ3927">
        <f t="shared" si="1239"/>
        <v>3</v>
      </c>
      <c r="AR3927">
        <f t="shared" si="1232"/>
        <v>2</v>
      </c>
      <c r="AS3927">
        <f t="shared" si="1233"/>
        <v>7</v>
      </c>
      <c r="AT3927">
        <f t="shared" si="1234"/>
        <v>12</v>
      </c>
      <c r="AU3927">
        <f t="shared" si="1235"/>
        <v>17</v>
      </c>
    </row>
    <row r="3928" spans="1:47" x14ac:dyDescent="0.45">
      <c r="A3928" s="3">
        <v>43633</v>
      </c>
      <c r="B3928" s="3">
        <v>43653</v>
      </c>
      <c r="C3928" s="5">
        <f t="shared" si="1224"/>
        <v>20</v>
      </c>
      <c r="D3928" s="5">
        <f t="shared" si="1225"/>
        <v>6</v>
      </c>
      <c r="E3928" t="s">
        <v>36</v>
      </c>
      <c r="F3928">
        <v>10000000</v>
      </c>
      <c r="G3928">
        <v>9</v>
      </c>
      <c r="H3928">
        <v>1</v>
      </c>
      <c r="I3928">
        <v>10</v>
      </c>
      <c r="J3928">
        <v>0</v>
      </c>
      <c r="K3928">
        <v>38</v>
      </c>
      <c r="L3928">
        <v>2</v>
      </c>
      <c r="M3928">
        <v>0</v>
      </c>
      <c r="N3928">
        <v>0</v>
      </c>
      <c r="O3928">
        <v>0</v>
      </c>
      <c r="P3928">
        <v>0</v>
      </c>
      <c r="Q3928">
        <v>2118</v>
      </c>
      <c r="R3928">
        <v>1169</v>
      </c>
      <c r="S3928">
        <v>54</v>
      </c>
      <c r="T3928">
        <v>1</v>
      </c>
      <c r="U3928">
        <v>0</v>
      </c>
      <c r="V3928">
        <v>31.583429886259239</v>
      </c>
      <c r="W3928">
        <v>14.23207632354339</v>
      </c>
      <c r="X3928">
        <v>2</v>
      </c>
      <c r="Y3928">
        <v>0</v>
      </c>
      <c r="Z3928">
        <v>1</v>
      </c>
      <c r="AA3928" t="s">
        <v>27</v>
      </c>
      <c r="AB3928">
        <v>0</v>
      </c>
      <c r="AC3928">
        <f t="shared" si="1220"/>
        <v>500000</v>
      </c>
      <c r="AD3928">
        <f t="shared" si="1221"/>
        <v>0</v>
      </c>
      <c r="AE3928">
        <f t="shared" si="1222"/>
        <v>1.8518518518518517E-2</v>
      </c>
      <c r="AF3928">
        <f t="shared" si="1223"/>
        <v>0</v>
      </c>
      <c r="AG3928">
        <v>93</v>
      </c>
      <c r="AH3928">
        <f t="shared" si="1236"/>
        <v>17</v>
      </c>
      <c r="AI3928">
        <f t="shared" si="1226"/>
        <v>7</v>
      </c>
      <c r="AJ3928">
        <f t="shared" si="1237"/>
        <v>16</v>
      </c>
      <c r="AK3928">
        <f t="shared" si="1238"/>
        <v>12</v>
      </c>
      <c r="AL3928">
        <f t="shared" si="1227"/>
        <v>7</v>
      </c>
      <c r="AM3928">
        <f t="shared" si="1228"/>
        <v>2</v>
      </c>
      <c r="AN3928">
        <f t="shared" si="1229"/>
        <v>3</v>
      </c>
      <c r="AO3928">
        <f t="shared" si="1230"/>
        <v>8</v>
      </c>
      <c r="AP3928">
        <f t="shared" si="1231"/>
        <v>6</v>
      </c>
      <c r="AQ3928">
        <f t="shared" si="1239"/>
        <v>2</v>
      </c>
      <c r="AR3928">
        <f t="shared" si="1232"/>
        <v>3</v>
      </c>
      <c r="AS3928">
        <f t="shared" si="1233"/>
        <v>8</v>
      </c>
      <c r="AT3928">
        <f t="shared" si="1234"/>
        <v>13</v>
      </c>
      <c r="AU3928">
        <f t="shared" si="1235"/>
        <v>18</v>
      </c>
    </row>
    <row r="3929" spans="1:47" x14ac:dyDescent="0.45">
      <c r="A3929" s="3">
        <v>43633</v>
      </c>
      <c r="B3929" s="3">
        <v>43661</v>
      </c>
      <c r="C3929" s="5">
        <f t="shared" si="1224"/>
        <v>28</v>
      </c>
      <c r="D3929" s="5">
        <f t="shared" si="1225"/>
        <v>6</v>
      </c>
      <c r="E3929" t="s">
        <v>36</v>
      </c>
      <c r="F3929">
        <v>1000000</v>
      </c>
      <c r="G3929">
        <v>19</v>
      </c>
      <c r="H3929">
        <v>9</v>
      </c>
      <c r="I3929">
        <v>33</v>
      </c>
      <c r="J3929">
        <v>0</v>
      </c>
      <c r="K3929">
        <v>46</v>
      </c>
      <c r="L3929">
        <v>0</v>
      </c>
      <c r="M3929">
        <v>0</v>
      </c>
      <c r="N3929">
        <v>2</v>
      </c>
      <c r="O3929">
        <v>1</v>
      </c>
      <c r="P3929">
        <v>0</v>
      </c>
      <c r="Q3929">
        <v>3111</v>
      </c>
      <c r="R3929">
        <v>1684</v>
      </c>
      <c r="S3929">
        <v>96</v>
      </c>
      <c r="T3929">
        <v>12</v>
      </c>
      <c r="U3929">
        <v>25</v>
      </c>
      <c r="V3929">
        <v>32.741253463974687</v>
      </c>
      <c r="W3929">
        <v>13.050418646080759</v>
      </c>
      <c r="X3929">
        <v>6</v>
      </c>
      <c r="Y3929">
        <v>0</v>
      </c>
      <c r="Z3929">
        <v>49</v>
      </c>
      <c r="AA3929" t="s">
        <v>25</v>
      </c>
      <c r="AB3929">
        <v>1</v>
      </c>
      <c r="AC3929">
        <f t="shared" si="1220"/>
        <v>35714.285714285717</v>
      </c>
      <c r="AD3929">
        <f t="shared" si="1221"/>
        <v>3.5714285714285712E-2</v>
      </c>
      <c r="AE3929">
        <f t="shared" si="1222"/>
        <v>0.125</v>
      </c>
      <c r="AF3929">
        <f t="shared" si="1223"/>
        <v>0.26041666666666669</v>
      </c>
      <c r="AG3929">
        <v>93</v>
      </c>
      <c r="AH3929">
        <f t="shared" si="1236"/>
        <v>17</v>
      </c>
      <c r="AI3929">
        <f t="shared" si="1226"/>
        <v>15</v>
      </c>
      <c r="AJ3929">
        <f t="shared" si="1237"/>
        <v>16</v>
      </c>
      <c r="AK3929">
        <f t="shared" si="1238"/>
        <v>12</v>
      </c>
      <c r="AL3929">
        <f t="shared" si="1227"/>
        <v>7</v>
      </c>
      <c r="AM3929">
        <f t="shared" si="1228"/>
        <v>2</v>
      </c>
      <c r="AN3929">
        <f t="shared" si="1229"/>
        <v>3</v>
      </c>
      <c r="AO3929">
        <f t="shared" si="1230"/>
        <v>8</v>
      </c>
      <c r="AP3929">
        <f t="shared" si="1231"/>
        <v>14</v>
      </c>
      <c r="AQ3929">
        <f t="shared" si="1239"/>
        <v>10</v>
      </c>
      <c r="AR3929">
        <f t="shared" si="1232"/>
        <v>5</v>
      </c>
      <c r="AS3929">
        <f t="shared" si="1233"/>
        <v>0</v>
      </c>
      <c r="AT3929">
        <f t="shared" si="1234"/>
        <v>5</v>
      </c>
      <c r="AU3929">
        <f t="shared" si="1235"/>
        <v>10</v>
      </c>
    </row>
    <row r="3930" spans="1:47" x14ac:dyDescent="0.45">
      <c r="A3930" s="3">
        <v>43633</v>
      </c>
      <c r="B3930" s="3">
        <v>43660</v>
      </c>
      <c r="C3930" s="5">
        <f t="shared" si="1224"/>
        <v>27</v>
      </c>
      <c r="D3930" s="5">
        <f t="shared" si="1225"/>
        <v>6</v>
      </c>
      <c r="E3930" t="s">
        <v>36</v>
      </c>
      <c r="F3930">
        <v>500000</v>
      </c>
      <c r="G3930">
        <v>27</v>
      </c>
      <c r="H3930">
        <v>2</v>
      </c>
      <c r="I3930">
        <v>27</v>
      </c>
      <c r="J3930">
        <v>3</v>
      </c>
      <c r="K3930">
        <v>47</v>
      </c>
      <c r="L3930">
        <v>30</v>
      </c>
      <c r="M3930">
        <v>0</v>
      </c>
      <c r="N3930">
        <v>0</v>
      </c>
      <c r="O3930">
        <v>0</v>
      </c>
      <c r="P3930">
        <v>0</v>
      </c>
      <c r="Q3930">
        <v>4247</v>
      </c>
      <c r="R3930">
        <v>2323</v>
      </c>
      <c r="S3930">
        <v>111</v>
      </c>
      <c r="T3930">
        <v>41</v>
      </c>
      <c r="U3930">
        <v>14</v>
      </c>
      <c r="V3930">
        <v>30.924104509158351</v>
      </c>
      <c r="W3930">
        <v>14.145116170841529</v>
      </c>
      <c r="X3930">
        <v>5</v>
      </c>
      <c r="Y3930">
        <v>1</v>
      </c>
      <c r="Z3930">
        <v>120</v>
      </c>
      <c r="AA3930" t="s">
        <v>25</v>
      </c>
      <c r="AB3930">
        <v>0</v>
      </c>
      <c r="AC3930">
        <f t="shared" si="1220"/>
        <v>18518.518518518518</v>
      </c>
      <c r="AD3930">
        <f t="shared" si="1221"/>
        <v>0</v>
      </c>
      <c r="AE3930">
        <f t="shared" si="1222"/>
        <v>0.36936936936936937</v>
      </c>
      <c r="AF3930">
        <f t="shared" si="1223"/>
        <v>0.12612612612612611</v>
      </c>
      <c r="AG3930">
        <v>93</v>
      </c>
      <c r="AH3930">
        <f t="shared" si="1236"/>
        <v>17</v>
      </c>
      <c r="AI3930">
        <f t="shared" si="1226"/>
        <v>14</v>
      </c>
      <c r="AJ3930">
        <f t="shared" si="1237"/>
        <v>16</v>
      </c>
      <c r="AK3930">
        <f t="shared" si="1238"/>
        <v>12</v>
      </c>
      <c r="AL3930">
        <f t="shared" si="1227"/>
        <v>7</v>
      </c>
      <c r="AM3930">
        <f t="shared" si="1228"/>
        <v>2</v>
      </c>
      <c r="AN3930">
        <f t="shared" si="1229"/>
        <v>3</v>
      </c>
      <c r="AO3930">
        <f t="shared" si="1230"/>
        <v>8</v>
      </c>
      <c r="AP3930">
        <f t="shared" si="1231"/>
        <v>13</v>
      </c>
      <c r="AQ3930">
        <f t="shared" si="1239"/>
        <v>9</v>
      </c>
      <c r="AR3930">
        <f t="shared" si="1232"/>
        <v>4</v>
      </c>
      <c r="AS3930">
        <f t="shared" si="1233"/>
        <v>1</v>
      </c>
      <c r="AT3930">
        <f t="shared" si="1234"/>
        <v>6</v>
      </c>
      <c r="AU3930">
        <f t="shared" si="1235"/>
        <v>11</v>
      </c>
    </row>
    <row r="3931" spans="1:47" x14ac:dyDescent="0.45">
      <c r="A3931" s="3">
        <v>43633</v>
      </c>
      <c r="B3931" s="3">
        <v>43654</v>
      </c>
      <c r="C3931" s="5">
        <f t="shared" si="1224"/>
        <v>21</v>
      </c>
      <c r="D3931" s="5">
        <f t="shared" si="1225"/>
        <v>6</v>
      </c>
      <c r="E3931" t="s">
        <v>36</v>
      </c>
      <c r="F3931">
        <v>1500000</v>
      </c>
      <c r="G3931">
        <v>406</v>
      </c>
      <c r="H3931">
        <v>8</v>
      </c>
      <c r="I3931">
        <v>57</v>
      </c>
      <c r="J3931">
        <v>2</v>
      </c>
      <c r="K3931">
        <v>83</v>
      </c>
      <c r="L3931">
        <v>78</v>
      </c>
      <c r="M3931">
        <v>5</v>
      </c>
      <c r="N3931">
        <v>1</v>
      </c>
      <c r="O3931">
        <v>1</v>
      </c>
      <c r="P3931">
        <v>0</v>
      </c>
      <c r="Q3931">
        <v>5218</v>
      </c>
      <c r="R3931">
        <v>2845</v>
      </c>
      <c r="S3931">
        <v>180</v>
      </c>
      <c r="T3931">
        <v>70</v>
      </c>
      <c r="U3931">
        <v>28</v>
      </c>
      <c r="V3931">
        <v>35.627932288615511</v>
      </c>
      <c r="W3931">
        <v>12.216486526069129</v>
      </c>
      <c r="X3931">
        <v>9</v>
      </c>
      <c r="Y3931">
        <v>1</v>
      </c>
      <c r="Z3931">
        <v>1076</v>
      </c>
      <c r="AA3931" t="s">
        <v>31</v>
      </c>
      <c r="AB3931">
        <v>4</v>
      </c>
      <c r="AC3931">
        <f t="shared" si="1220"/>
        <v>71428.571428571435</v>
      </c>
      <c r="AD3931">
        <f t="shared" si="1221"/>
        <v>0.19047619047619047</v>
      </c>
      <c r="AE3931">
        <f t="shared" si="1222"/>
        <v>0.3888888888888889</v>
      </c>
      <c r="AF3931">
        <f t="shared" si="1223"/>
        <v>0.15555555555555556</v>
      </c>
      <c r="AG3931">
        <v>93</v>
      </c>
      <c r="AH3931">
        <f t="shared" si="1236"/>
        <v>17</v>
      </c>
      <c r="AI3931">
        <f t="shared" si="1226"/>
        <v>8</v>
      </c>
      <c r="AJ3931">
        <f t="shared" si="1237"/>
        <v>16</v>
      </c>
      <c r="AK3931">
        <f t="shared" si="1238"/>
        <v>12</v>
      </c>
      <c r="AL3931">
        <f t="shared" si="1227"/>
        <v>7</v>
      </c>
      <c r="AM3931">
        <f t="shared" si="1228"/>
        <v>2</v>
      </c>
      <c r="AN3931">
        <f t="shared" si="1229"/>
        <v>3</v>
      </c>
      <c r="AO3931">
        <f t="shared" si="1230"/>
        <v>8</v>
      </c>
      <c r="AP3931">
        <f t="shared" si="1231"/>
        <v>7</v>
      </c>
      <c r="AQ3931">
        <f t="shared" si="1239"/>
        <v>3</v>
      </c>
      <c r="AR3931">
        <f t="shared" si="1232"/>
        <v>2</v>
      </c>
      <c r="AS3931">
        <f t="shared" si="1233"/>
        <v>7</v>
      </c>
      <c r="AT3931">
        <f t="shared" si="1234"/>
        <v>12</v>
      </c>
      <c r="AU3931">
        <f t="shared" si="1235"/>
        <v>17</v>
      </c>
    </row>
    <row r="3932" spans="1:47" x14ac:dyDescent="0.45">
      <c r="A3932" s="3">
        <v>43633</v>
      </c>
      <c r="B3932" s="3">
        <v>43647</v>
      </c>
      <c r="C3932" s="5">
        <f t="shared" si="1224"/>
        <v>14</v>
      </c>
      <c r="D3932" s="5">
        <f t="shared" si="1225"/>
        <v>6</v>
      </c>
      <c r="E3932" t="s">
        <v>36</v>
      </c>
      <c r="F3932">
        <v>3000000</v>
      </c>
      <c r="G3932">
        <v>28</v>
      </c>
      <c r="H3932">
        <v>3</v>
      </c>
      <c r="I3932">
        <v>41</v>
      </c>
      <c r="J3932">
        <v>0</v>
      </c>
      <c r="K3932">
        <v>121</v>
      </c>
      <c r="L3932">
        <v>124</v>
      </c>
      <c r="M3932">
        <v>0</v>
      </c>
      <c r="N3932">
        <v>1</v>
      </c>
      <c r="O3932">
        <v>0</v>
      </c>
      <c r="P3932">
        <v>0</v>
      </c>
      <c r="Q3932">
        <v>2584</v>
      </c>
      <c r="R3932">
        <v>1441</v>
      </c>
      <c r="S3932">
        <v>71</v>
      </c>
      <c r="T3932">
        <v>36</v>
      </c>
      <c r="U3932">
        <v>25</v>
      </c>
      <c r="V3932">
        <v>34.530139183470027</v>
      </c>
      <c r="W3932">
        <v>13.48510228616669</v>
      </c>
      <c r="X3932">
        <v>6</v>
      </c>
      <c r="Y3932">
        <v>0</v>
      </c>
      <c r="Z3932">
        <v>41</v>
      </c>
      <c r="AA3932" t="s">
        <v>31</v>
      </c>
      <c r="AB3932">
        <v>1</v>
      </c>
      <c r="AC3932">
        <f t="shared" si="1220"/>
        <v>214285.71428571429</v>
      </c>
      <c r="AD3932">
        <f t="shared" si="1221"/>
        <v>7.1428571428571425E-2</v>
      </c>
      <c r="AE3932">
        <f t="shared" si="1222"/>
        <v>0.50704225352112675</v>
      </c>
      <c r="AF3932">
        <f t="shared" si="1223"/>
        <v>0.352112676056338</v>
      </c>
      <c r="AG3932">
        <v>93</v>
      </c>
      <c r="AH3932">
        <f t="shared" si="1236"/>
        <v>17</v>
      </c>
      <c r="AI3932">
        <f t="shared" si="1226"/>
        <v>1</v>
      </c>
      <c r="AJ3932">
        <f t="shared" si="1237"/>
        <v>16</v>
      </c>
      <c r="AK3932">
        <f t="shared" si="1238"/>
        <v>12</v>
      </c>
      <c r="AL3932">
        <f t="shared" si="1227"/>
        <v>7</v>
      </c>
      <c r="AM3932">
        <f t="shared" si="1228"/>
        <v>2</v>
      </c>
      <c r="AN3932">
        <f t="shared" si="1229"/>
        <v>3</v>
      </c>
      <c r="AO3932">
        <f t="shared" si="1230"/>
        <v>8</v>
      </c>
      <c r="AP3932">
        <f t="shared" si="1231"/>
        <v>0</v>
      </c>
      <c r="AQ3932">
        <f t="shared" si="1239"/>
        <v>4</v>
      </c>
      <c r="AR3932">
        <f t="shared" si="1232"/>
        <v>9</v>
      </c>
      <c r="AS3932">
        <f t="shared" si="1233"/>
        <v>14</v>
      </c>
      <c r="AT3932">
        <f t="shared" si="1234"/>
        <v>19</v>
      </c>
      <c r="AU3932">
        <f t="shared" si="1235"/>
        <v>24</v>
      </c>
    </row>
    <row r="3933" spans="1:47" x14ac:dyDescent="0.45">
      <c r="A3933" s="3">
        <v>43633</v>
      </c>
      <c r="B3933" s="3">
        <v>43646</v>
      </c>
      <c r="C3933" s="5">
        <f t="shared" si="1224"/>
        <v>13</v>
      </c>
      <c r="D3933" s="5">
        <f t="shared" si="1225"/>
        <v>6</v>
      </c>
      <c r="E3933" t="s">
        <v>36</v>
      </c>
      <c r="F3933">
        <v>500000</v>
      </c>
      <c r="G3933">
        <v>53</v>
      </c>
      <c r="H3933">
        <v>3</v>
      </c>
      <c r="I3933">
        <v>43</v>
      </c>
      <c r="J3933">
        <v>0</v>
      </c>
      <c r="K3933">
        <v>40</v>
      </c>
      <c r="L3933">
        <v>874</v>
      </c>
      <c r="M3933">
        <v>3</v>
      </c>
      <c r="N3933">
        <v>2</v>
      </c>
      <c r="O3933">
        <v>2</v>
      </c>
      <c r="P3933">
        <v>1</v>
      </c>
      <c r="Q3933">
        <v>3823</v>
      </c>
      <c r="R3933">
        <v>2073</v>
      </c>
      <c r="S3933">
        <v>116</v>
      </c>
      <c r="T3933">
        <v>45</v>
      </c>
      <c r="U3933">
        <v>17</v>
      </c>
      <c r="V3933">
        <v>32.678015557163548</v>
      </c>
      <c r="W3933">
        <v>13.14097755210673</v>
      </c>
      <c r="X3933">
        <v>10</v>
      </c>
      <c r="Y3933">
        <v>1</v>
      </c>
      <c r="Z3933">
        <v>178</v>
      </c>
      <c r="AA3933" t="s">
        <v>31</v>
      </c>
      <c r="AB3933">
        <v>2</v>
      </c>
      <c r="AC3933">
        <f t="shared" si="1220"/>
        <v>38461.538461538461</v>
      </c>
      <c r="AD3933">
        <f t="shared" si="1221"/>
        <v>0.15384615384615385</v>
      </c>
      <c r="AE3933">
        <f t="shared" si="1222"/>
        <v>0.38793103448275862</v>
      </c>
      <c r="AF3933">
        <f t="shared" si="1223"/>
        <v>0.14655172413793102</v>
      </c>
      <c r="AG3933">
        <v>93</v>
      </c>
      <c r="AH3933">
        <f t="shared" si="1236"/>
        <v>17</v>
      </c>
      <c r="AI3933">
        <f t="shared" si="1226"/>
        <v>30</v>
      </c>
      <c r="AJ3933">
        <f t="shared" si="1237"/>
        <v>16</v>
      </c>
      <c r="AK3933">
        <f t="shared" si="1238"/>
        <v>12</v>
      </c>
      <c r="AL3933">
        <f t="shared" si="1227"/>
        <v>7</v>
      </c>
      <c r="AM3933">
        <f t="shared" si="1228"/>
        <v>2</v>
      </c>
      <c r="AN3933">
        <f t="shared" si="1229"/>
        <v>3</v>
      </c>
      <c r="AO3933">
        <f t="shared" si="1230"/>
        <v>8</v>
      </c>
      <c r="AP3933">
        <f t="shared" si="1231"/>
        <v>29</v>
      </c>
      <c r="AQ3933">
        <f t="shared" si="1239"/>
        <v>25</v>
      </c>
      <c r="AR3933">
        <f t="shared" si="1232"/>
        <v>20</v>
      </c>
      <c r="AS3933">
        <f t="shared" si="1233"/>
        <v>15</v>
      </c>
      <c r="AT3933">
        <f t="shared" si="1234"/>
        <v>10</v>
      </c>
      <c r="AU3933">
        <f t="shared" si="1235"/>
        <v>5</v>
      </c>
    </row>
    <row r="3934" spans="1:47" x14ac:dyDescent="0.45">
      <c r="A3934" s="3">
        <v>43633</v>
      </c>
      <c r="B3934" s="3">
        <v>43646</v>
      </c>
      <c r="C3934" s="5">
        <f t="shared" si="1224"/>
        <v>13</v>
      </c>
      <c r="D3934" s="5">
        <f t="shared" si="1225"/>
        <v>6</v>
      </c>
      <c r="E3934" t="s">
        <v>36</v>
      </c>
      <c r="F3934">
        <v>500000</v>
      </c>
      <c r="G3934">
        <v>21</v>
      </c>
      <c r="H3934">
        <v>5</v>
      </c>
      <c r="I3934">
        <v>24</v>
      </c>
      <c r="J3934">
        <v>0</v>
      </c>
      <c r="K3934">
        <v>70</v>
      </c>
      <c r="L3934">
        <v>0</v>
      </c>
      <c r="M3934">
        <v>4</v>
      </c>
      <c r="N3934">
        <v>8</v>
      </c>
      <c r="O3934">
        <v>8</v>
      </c>
      <c r="P3934">
        <v>1</v>
      </c>
      <c r="Q3934">
        <v>2056</v>
      </c>
      <c r="R3934">
        <v>1118</v>
      </c>
      <c r="S3934">
        <v>77</v>
      </c>
      <c r="T3934">
        <v>29</v>
      </c>
      <c r="U3934">
        <v>1</v>
      </c>
      <c r="V3934">
        <v>36.518478614408878</v>
      </c>
      <c r="W3934">
        <v>11.772776293473971</v>
      </c>
      <c r="X3934">
        <v>5</v>
      </c>
      <c r="Y3934">
        <v>1</v>
      </c>
      <c r="Z3934">
        <v>117</v>
      </c>
      <c r="AA3934" t="s">
        <v>31</v>
      </c>
      <c r="AB3934">
        <v>2</v>
      </c>
      <c r="AC3934">
        <f t="shared" si="1220"/>
        <v>38461.538461538461</v>
      </c>
      <c r="AD3934">
        <f t="shared" si="1221"/>
        <v>0.15384615384615385</v>
      </c>
      <c r="AE3934">
        <f t="shared" si="1222"/>
        <v>0.37662337662337664</v>
      </c>
      <c r="AF3934">
        <f t="shared" si="1223"/>
        <v>1.2987012987012988E-2</v>
      </c>
      <c r="AG3934">
        <v>93</v>
      </c>
      <c r="AH3934">
        <f t="shared" si="1236"/>
        <v>17</v>
      </c>
      <c r="AI3934">
        <f t="shared" si="1226"/>
        <v>30</v>
      </c>
      <c r="AJ3934">
        <f t="shared" si="1237"/>
        <v>16</v>
      </c>
      <c r="AK3934">
        <f t="shared" si="1238"/>
        <v>12</v>
      </c>
      <c r="AL3934">
        <f t="shared" si="1227"/>
        <v>7</v>
      </c>
      <c r="AM3934">
        <f t="shared" si="1228"/>
        <v>2</v>
      </c>
      <c r="AN3934">
        <f t="shared" si="1229"/>
        <v>3</v>
      </c>
      <c r="AO3934">
        <f t="shared" si="1230"/>
        <v>8</v>
      </c>
      <c r="AP3934">
        <f t="shared" si="1231"/>
        <v>29</v>
      </c>
      <c r="AQ3934">
        <f t="shared" si="1239"/>
        <v>25</v>
      </c>
      <c r="AR3934">
        <f t="shared" si="1232"/>
        <v>20</v>
      </c>
      <c r="AS3934">
        <f t="shared" si="1233"/>
        <v>15</v>
      </c>
      <c r="AT3934">
        <f t="shared" si="1234"/>
        <v>10</v>
      </c>
      <c r="AU3934">
        <f t="shared" si="1235"/>
        <v>5</v>
      </c>
    </row>
    <row r="3935" spans="1:47" x14ac:dyDescent="0.45">
      <c r="A3935" s="3">
        <v>43633</v>
      </c>
      <c r="B3935" s="3">
        <v>43646</v>
      </c>
      <c r="C3935" s="5">
        <f t="shared" si="1224"/>
        <v>13</v>
      </c>
      <c r="D3935" s="5">
        <f t="shared" si="1225"/>
        <v>6</v>
      </c>
      <c r="E3935" t="s">
        <v>36</v>
      </c>
      <c r="F3935">
        <v>500000</v>
      </c>
      <c r="G3935">
        <v>54</v>
      </c>
      <c r="H3935">
        <v>6</v>
      </c>
      <c r="I3935">
        <v>26</v>
      </c>
      <c r="J3935">
        <v>0</v>
      </c>
      <c r="K3935">
        <v>80</v>
      </c>
      <c r="L3935">
        <v>448</v>
      </c>
      <c r="M3935">
        <v>1</v>
      </c>
      <c r="N3935">
        <v>1</v>
      </c>
      <c r="O3935">
        <v>1</v>
      </c>
      <c r="P3935">
        <v>0</v>
      </c>
      <c r="Q3935">
        <v>4191</v>
      </c>
      <c r="R3935">
        <v>2274</v>
      </c>
      <c r="S3935">
        <v>115</v>
      </c>
      <c r="T3935">
        <v>50</v>
      </c>
      <c r="U3935">
        <v>12</v>
      </c>
      <c r="V3935">
        <v>30.84600860387749</v>
      </c>
      <c r="W3935">
        <v>13.869319490650451</v>
      </c>
      <c r="X3935">
        <v>7</v>
      </c>
      <c r="Y3935">
        <v>1</v>
      </c>
      <c r="Z3935">
        <v>758</v>
      </c>
      <c r="AA3935" t="s">
        <v>31</v>
      </c>
      <c r="AB3935">
        <v>8</v>
      </c>
      <c r="AC3935">
        <f t="shared" si="1220"/>
        <v>38461.538461538461</v>
      </c>
      <c r="AD3935">
        <f t="shared" si="1221"/>
        <v>0.61538461538461542</v>
      </c>
      <c r="AE3935">
        <f t="shared" si="1222"/>
        <v>0.43478260869565216</v>
      </c>
      <c r="AF3935">
        <f t="shared" si="1223"/>
        <v>0.10434782608695652</v>
      </c>
      <c r="AG3935">
        <v>93</v>
      </c>
      <c r="AH3935">
        <f t="shared" si="1236"/>
        <v>17</v>
      </c>
      <c r="AI3935">
        <f t="shared" si="1226"/>
        <v>30</v>
      </c>
      <c r="AJ3935">
        <f t="shared" si="1237"/>
        <v>16</v>
      </c>
      <c r="AK3935">
        <f t="shared" si="1238"/>
        <v>12</v>
      </c>
      <c r="AL3935">
        <f t="shared" si="1227"/>
        <v>7</v>
      </c>
      <c r="AM3935">
        <f t="shared" si="1228"/>
        <v>2</v>
      </c>
      <c r="AN3935">
        <f t="shared" si="1229"/>
        <v>3</v>
      </c>
      <c r="AO3935">
        <f t="shared" si="1230"/>
        <v>8</v>
      </c>
      <c r="AP3935">
        <f t="shared" si="1231"/>
        <v>29</v>
      </c>
      <c r="AQ3935">
        <f t="shared" si="1239"/>
        <v>25</v>
      </c>
      <c r="AR3935">
        <f t="shared" si="1232"/>
        <v>20</v>
      </c>
      <c r="AS3935">
        <f t="shared" si="1233"/>
        <v>15</v>
      </c>
      <c r="AT3935">
        <f t="shared" si="1234"/>
        <v>10</v>
      </c>
      <c r="AU3935">
        <f t="shared" si="1235"/>
        <v>5</v>
      </c>
    </row>
    <row r="3936" spans="1:47" x14ac:dyDescent="0.45">
      <c r="A3936" s="3">
        <v>43633</v>
      </c>
      <c r="B3936" s="3">
        <v>43640</v>
      </c>
      <c r="C3936" s="5">
        <f t="shared" si="1224"/>
        <v>7</v>
      </c>
      <c r="D3936" s="5">
        <f t="shared" si="1225"/>
        <v>6</v>
      </c>
      <c r="E3936" t="s">
        <v>36</v>
      </c>
      <c r="F3936">
        <v>500000</v>
      </c>
      <c r="G3936">
        <v>43</v>
      </c>
      <c r="H3936">
        <v>4</v>
      </c>
      <c r="I3936">
        <v>40</v>
      </c>
      <c r="J3936">
        <v>0</v>
      </c>
      <c r="K3936">
        <v>76</v>
      </c>
      <c r="L3936">
        <v>13200</v>
      </c>
      <c r="M3936">
        <v>3</v>
      </c>
      <c r="N3936">
        <v>14</v>
      </c>
      <c r="O3936">
        <v>11</v>
      </c>
      <c r="P3936">
        <v>1</v>
      </c>
      <c r="Q3936">
        <v>3937</v>
      </c>
      <c r="R3936">
        <v>2174</v>
      </c>
      <c r="S3936">
        <v>114</v>
      </c>
      <c r="T3936">
        <v>54</v>
      </c>
      <c r="U3936">
        <v>33</v>
      </c>
      <c r="V3936">
        <v>34.272608176374717</v>
      </c>
      <c r="W3936">
        <v>13.21654965380332</v>
      </c>
      <c r="X3936">
        <v>6</v>
      </c>
      <c r="Y3936">
        <v>1</v>
      </c>
      <c r="Z3936">
        <v>421</v>
      </c>
      <c r="AA3936" t="s">
        <v>31</v>
      </c>
      <c r="AB3936">
        <v>1</v>
      </c>
      <c r="AC3936">
        <f t="shared" si="1220"/>
        <v>71428.571428571435</v>
      </c>
      <c r="AD3936">
        <f t="shared" si="1221"/>
        <v>0.14285714285714285</v>
      </c>
      <c r="AE3936">
        <f t="shared" si="1222"/>
        <v>0.47368421052631576</v>
      </c>
      <c r="AF3936">
        <f t="shared" si="1223"/>
        <v>0.28947368421052633</v>
      </c>
      <c r="AG3936">
        <v>93</v>
      </c>
      <c r="AH3936">
        <f t="shared" si="1236"/>
        <v>17</v>
      </c>
      <c r="AI3936">
        <f t="shared" si="1226"/>
        <v>24</v>
      </c>
      <c r="AJ3936">
        <f t="shared" si="1237"/>
        <v>16</v>
      </c>
      <c r="AK3936">
        <f t="shared" si="1238"/>
        <v>12</v>
      </c>
      <c r="AL3936">
        <f t="shared" si="1227"/>
        <v>7</v>
      </c>
      <c r="AM3936">
        <f t="shared" si="1228"/>
        <v>2</v>
      </c>
      <c r="AN3936">
        <f t="shared" si="1229"/>
        <v>3</v>
      </c>
      <c r="AO3936">
        <f t="shared" si="1230"/>
        <v>8</v>
      </c>
      <c r="AP3936">
        <f t="shared" si="1231"/>
        <v>23</v>
      </c>
      <c r="AQ3936">
        <f t="shared" si="1239"/>
        <v>19</v>
      </c>
      <c r="AR3936">
        <f t="shared" si="1232"/>
        <v>14</v>
      </c>
      <c r="AS3936">
        <f t="shared" si="1233"/>
        <v>9</v>
      </c>
      <c r="AT3936">
        <f t="shared" si="1234"/>
        <v>4</v>
      </c>
      <c r="AU3936">
        <f t="shared" si="1235"/>
        <v>1</v>
      </c>
    </row>
    <row r="3937" spans="1:47" x14ac:dyDescent="0.45">
      <c r="A3937" s="3">
        <v>43633</v>
      </c>
      <c r="B3937" s="3">
        <v>43648</v>
      </c>
      <c r="C3937" s="5">
        <f t="shared" si="1224"/>
        <v>15</v>
      </c>
      <c r="D3937" s="5">
        <f t="shared" si="1225"/>
        <v>6</v>
      </c>
      <c r="E3937" t="s">
        <v>36</v>
      </c>
      <c r="F3937">
        <v>750000</v>
      </c>
      <c r="G3937">
        <v>90</v>
      </c>
      <c r="H3937">
        <v>6</v>
      </c>
      <c r="I3937">
        <v>30</v>
      </c>
      <c r="J3937">
        <v>0</v>
      </c>
      <c r="K3937">
        <v>38</v>
      </c>
      <c r="L3937">
        <v>706</v>
      </c>
      <c r="M3937">
        <v>1</v>
      </c>
      <c r="N3937">
        <v>3</v>
      </c>
      <c r="O3937">
        <v>3</v>
      </c>
      <c r="P3937">
        <v>0</v>
      </c>
      <c r="Q3937">
        <v>4363</v>
      </c>
      <c r="R3937">
        <v>2450</v>
      </c>
      <c r="S3937">
        <v>143</v>
      </c>
      <c r="T3937">
        <v>58</v>
      </c>
      <c r="U3937">
        <v>21</v>
      </c>
      <c r="V3937">
        <v>38.788078635650088</v>
      </c>
      <c r="W3937">
        <v>12.105450834879409</v>
      </c>
      <c r="X3937">
        <v>5</v>
      </c>
      <c r="Y3937">
        <v>1</v>
      </c>
      <c r="Z3937">
        <v>633</v>
      </c>
      <c r="AA3937" t="s">
        <v>33</v>
      </c>
      <c r="AB3937">
        <v>4</v>
      </c>
      <c r="AC3937">
        <f t="shared" si="1220"/>
        <v>50000</v>
      </c>
      <c r="AD3937">
        <f t="shared" si="1221"/>
        <v>0.26666666666666666</v>
      </c>
      <c r="AE3937">
        <f t="shared" si="1222"/>
        <v>0.40559440559440557</v>
      </c>
      <c r="AF3937">
        <f t="shared" si="1223"/>
        <v>0.14685314685314685</v>
      </c>
      <c r="AG3937">
        <v>93</v>
      </c>
      <c r="AH3937">
        <f t="shared" si="1236"/>
        <v>17</v>
      </c>
      <c r="AI3937">
        <f t="shared" si="1226"/>
        <v>2</v>
      </c>
      <c r="AJ3937">
        <f t="shared" si="1237"/>
        <v>16</v>
      </c>
      <c r="AK3937">
        <f t="shared" si="1238"/>
        <v>12</v>
      </c>
      <c r="AL3937">
        <f t="shared" si="1227"/>
        <v>7</v>
      </c>
      <c r="AM3937">
        <f t="shared" si="1228"/>
        <v>2</v>
      </c>
      <c r="AN3937">
        <f t="shared" si="1229"/>
        <v>3</v>
      </c>
      <c r="AO3937">
        <f t="shared" si="1230"/>
        <v>8</v>
      </c>
      <c r="AP3937">
        <f t="shared" si="1231"/>
        <v>1</v>
      </c>
      <c r="AQ3937">
        <f t="shared" si="1239"/>
        <v>3</v>
      </c>
      <c r="AR3937">
        <f t="shared" si="1232"/>
        <v>8</v>
      </c>
      <c r="AS3937">
        <f t="shared" si="1233"/>
        <v>13</v>
      </c>
      <c r="AT3937">
        <f t="shared" si="1234"/>
        <v>18</v>
      </c>
      <c r="AU3937">
        <f t="shared" si="1235"/>
        <v>23</v>
      </c>
    </row>
    <row r="3938" spans="1:47" x14ac:dyDescent="0.45">
      <c r="A3938" s="3">
        <v>43633</v>
      </c>
      <c r="B3938" s="3">
        <v>43647</v>
      </c>
      <c r="C3938" s="5">
        <f t="shared" si="1224"/>
        <v>14</v>
      </c>
      <c r="D3938" s="5">
        <f t="shared" si="1225"/>
        <v>6</v>
      </c>
      <c r="E3938" t="s">
        <v>36</v>
      </c>
      <c r="F3938">
        <v>1000000</v>
      </c>
      <c r="G3938">
        <v>157</v>
      </c>
      <c r="H3938">
        <v>10</v>
      </c>
      <c r="I3938">
        <v>22</v>
      </c>
      <c r="J3938">
        <v>0</v>
      </c>
      <c r="K3938">
        <v>49</v>
      </c>
      <c r="L3938">
        <v>2571</v>
      </c>
      <c r="M3938">
        <v>0</v>
      </c>
      <c r="N3938">
        <v>0</v>
      </c>
      <c r="O3938">
        <v>0</v>
      </c>
      <c r="P3938">
        <v>0</v>
      </c>
      <c r="Q3938">
        <v>2199</v>
      </c>
      <c r="R3938">
        <v>1177</v>
      </c>
      <c r="S3938">
        <v>68</v>
      </c>
      <c r="T3938">
        <v>40</v>
      </c>
      <c r="U3938">
        <v>16</v>
      </c>
      <c r="V3938">
        <v>31.207580651207</v>
      </c>
      <c r="W3938">
        <v>13.206490454295571</v>
      </c>
      <c r="X3938">
        <v>7</v>
      </c>
      <c r="Y3938">
        <v>1</v>
      </c>
      <c r="Z3938">
        <v>1229</v>
      </c>
      <c r="AA3938" t="s">
        <v>26</v>
      </c>
      <c r="AB3938">
        <v>0</v>
      </c>
      <c r="AC3938">
        <f t="shared" si="1220"/>
        <v>71428.571428571435</v>
      </c>
      <c r="AD3938">
        <f t="shared" si="1221"/>
        <v>0</v>
      </c>
      <c r="AE3938">
        <f t="shared" si="1222"/>
        <v>0.58823529411764708</v>
      </c>
      <c r="AF3938">
        <f t="shared" si="1223"/>
        <v>0.23529411764705882</v>
      </c>
      <c r="AG3938">
        <v>93</v>
      </c>
      <c r="AH3938">
        <f t="shared" si="1236"/>
        <v>17</v>
      </c>
      <c r="AI3938">
        <f t="shared" si="1226"/>
        <v>1</v>
      </c>
      <c r="AJ3938">
        <f t="shared" si="1237"/>
        <v>16</v>
      </c>
      <c r="AK3938">
        <f t="shared" si="1238"/>
        <v>12</v>
      </c>
      <c r="AL3938">
        <f t="shared" si="1227"/>
        <v>7</v>
      </c>
      <c r="AM3938">
        <f t="shared" si="1228"/>
        <v>2</v>
      </c>
      <c r="AN3938">
        <f t="shared" si="1229"/>
        <v>3</v>
      </c>
      <c r="AO3938">
        <f t="shared" si="1230"/>
        <v>8</v>
      </c>
      <c r="AP3938">
        <f t="shared" si="1231"/>
        <v>0</v>
      </c>
      <c r="AQ3938">
        <f t="shared" si="1239"/>
        <v>4</v>
      </c>
      <c r="AR3938">
        <f t="shared" si="1232"/>
        <v>9</v>
      </c>
      <c r="AS3938">
        <f t="shared" si="1233"/>
        <v>14</v>
      </c>
      <c r="AT3938">
        <f t="shared" si="1234"/>
        <v>19</v>
      </c>
      <c r="AU3938">
        <f t="shared" si="1235"/>
        <v>24</v>
      </c>
    </row>
    <row r="3939" spans="1:47" x14ac:dyDescent="0.45">
      <c r="A3939" s="3">
        <v>43633</v>
      </c>
      <c r="B3939" s="3">
        <v>43642</v>
      </c>
      <c r="C3939" s="5">
        <f t="shared" si="1224"/>
        <v>9</v>
      </c>
      <c r="D3939" s="5">
        <f t="shared" si="1225"/>
        <v>6</v>
      </c>
      <c r="E3939" t="s">
        <v>36</v>
      </c>
      <c r="F3939">
        <v>1000000</v>
      </c>
      <c r="G3939">
        <v>266</v>
      </c>
      <c r="H3939">
        <v>2</v>
      </c>
      <c r="I3939">
        <v>66</v>
      </c>
      <c r="J3939">
        <v>1</v>
      </c>
      <c r="K3939">
        <v>44</v>
      </c>
      <c r="L3939">
        <v>24500</v>
      </c>
      <c r="M3939">
        <v>51</v>
      </c>
      <c r="N3939">
        <v>1</v>
      </c>
      <c r="O3939">
        <v>1</v>
      </c>
      <c r="P3939">
        <v>1</v>
      </c>
      <c r="Q3939">
        <v>3742</v>
      </c>
      <c r="R3939">
        <v>1930</v>
      </c>
      <c r="S3939">
        <v>86</v>
      </c>
      <c r="T3939">
        <v>9</v>
      </c>
      <c r="U3939">
        <v>21</v>
      </c>
      <c r="V3939">
        <v>20.02894686106762</v>
      </c>
      <c r="W3939">
        <v>16.04087480419328</v>
      </c>
      <c r="X3939">
        <v>8</v>
      </c>
      <c r="Y3939">
        <v>1</v>
      </c>
      <c r="Z3939">
        <v>2050</v>
      </c>
      <c r="AA3939" t="s">
        <v>26</v>
      </c>
      <c r="AB3939">
        <v>3</v>
      </c>
      <c r="AC3939">
        <f t="shared" si="1220"/>
        <v>111111.11111111111</v>
      </c>
      <c r="AD3939">
        <f t="shared" si="1221"/>
        <v>0.33333333333333331</v>
      </c>
      <c r="AE3939">
        <f t="shared" si="1222"/>
        <v>0.10465116279069768</v>
      </c>
      <c r="AF3939">
        <f t="shared" si="1223"/>
        <v>0.2441860465116279</v>
      </c>
      <c r="AG3939">
        <v>93</v>
      </c>
      <c r="AH3939">
        <f t="shared" si="1236"/>
        <v>17</v>
      </c>
      <c r="AI3939">
        <f t="shared" si="1226"/>
        <v>26</v>
      </c>
      <c r="AJ3939">
        <f t="shared" si="1237"/>
        <v>16</v>
      </c>
      <c r="AK3939">
        <f t="shared" si="1238"/>
        <v>12</v>
      </c>
      <c r="AL3939">
        <f t="shared" si="1227"/>
        <v>7</v>
      </c>
      <c r="AM3939">
        <f t="shared" si="1228"/>
        <v>2</v>
      </c>
      <c r="AN3939">
        <f t="shared" si="1229"/>
        <v>3</v>
      </c>
      <c r="AO3939">
        <f t="shared" si="1230"/>
        <v>8</v>
      </c>
      <c r="AP3939">
        <f t="shared" si="1231"/>
        <v>25</v>
      </c>
      <c r="AQ3939">
        <f t="shared" si="1239"/>
        <v>21</v>
      </c>
      <c r="AR3939">
        <f t="shared" si="1232"/>
        <v>16</v>
      </c>
      <c r="AS3939">
        <f t="shared" si="1233"/>
        <v>11</v>
      </c>
      <c r="AT3939">
        <f t="shared" si="1234"/>
        <v>6</v>
      </c>
      <c r="AU3939">
        <f t="shared" si="1235"/>
        <v>1</v>
      </c>
    </row>
    <row r="3940" spans="1:47" x14ac:dyDescent="0.45">
      <c r="A3940" s="3">
        <v>43633</v>
      </c>
      <c r="B3940" s="3">
        <v>43653</v>
      </c>
      <c r="C3940" s="5">
        <f t="shared" si="1224"/>
        <v>20</v>
      </c>
      <c r="D3940" s="5">
        <f t="shared" si="1225"/>
        <v>6</v>
      </c>
      <c r="E3940" t="s">
        <v>36</v>
      </c>
      <c r="F3940">
        <v>5000000</v>
      </c>
      <c r="G3940">
        <v>525</v>
      </c>
      <c r="H3940">
        <v>11</v>
      </c>
      <c r="I3940">
        <v>47</v>
      </c>
      <c r="J3940">
        <v>0</v>
      </c>
      <c r="K3940">
        <v>43</v>
      </c>
      <c r="L3940">
        <v>462</v>
      </c>
      <c r="M3940">
        <v>18</v>
      </c>
      <c r="N3940">
        <v>0</v>
      </c>
      <c r="O3940">
        <v>0</v>
      </c>
      <c r="P3940">
        <v>0</v>
      </c>
      <c r="Q3940">
        <v>1539</v>
      </c>
      <c r="R3940">
        <v>835</v>
      </c>
      <c r="S3940">
        <v>48</v>
      </c>
      <c r="T3940">
        <v>5</v>
      </c>
      <c r="U3940">
        <v>4</v>
      </c>
      <c r="V3940">
        <v>33.2508040169661</v>
      </c>
      <c r="W3940">
        <v>12.94311751497006</v>
      </c>
      <c r="X3940">
        <v>8</v>
      </c>
      <c r="Y3940">
        <v>1</v>
      </c>
      <c r="Z3940">
        <v>2247</v>
      </c>
      <c r="AA3940" t="s">
        <v>28</v>
      </c>
      <c r="AB3940">
        <v>11</v>
      </c>
      <c r="AC3940">
        <f t="shared" si="1220"/>
        <v>250000</v>
      </c>
      <c r="AD3940">
        <f t="shared" si="1221"/>
        <v>0.55000000000000004</v>
      </c>
      <c r="AE3940">
        <f t="shared" si="1222"/>
        <v>0.10416666666666667</v>
      </c>
      <c r="AF3940">
        <f t="shared" si="1223"/>
        <v>8.3333333333333329E-2</v>
      </c>
      <c r="AG3940">
        <v>93</v>
      </c>
      <c r="AH3940">
        <f t="shared" si="1236"/>
        <v>17</v>
      </c>
      <c r="AI3940">
        <f t="shared" si="1226"/>
        <v>7</v>
      </c>
      <c r="AJ3940">
        <f t="shared" si="1237"/>
        <v>16</v>
      </c>
      <c r="AK3940">
        <f t="shared" si="1238"/>
        <v>12</v>
      </c>
      <c r="AL3940">
        <f t="shared" si="1227"/>
        <v>7</v>
      </c>
      <c r="AM3940">
        <f t="shared" si="1228"/>
        <v>2</v>
      </c>
      <c r="AN3940">
        <f t="shared" si="1229"/>
        <v>3</v>
      </c>
      <c r="AO3940">
        <f t="shared" si="1230"/>
        <v>8</v>
      </c>
      <c r="AP3940">
        <f t="shared" si="1231"/>
        <v>6</v>
      </c>
      <c r="AQ3940">
        <f t="shared" si="1239"/>
        <v>2</v>
      </c>
      <c r="AR3940">
        <f t="shared" si="1232"/>
        <v>3</v>
      </c>
      <c r="AS3940">
        <f t="shared" si="1233"/>
        <v>8</v>
      </c>
      <c r="AT3940">
        <f t="shared" si="1234"/>
        <v>13</v>
      </c>
      <c r="AU3940">
        <f t="shared" si="1235"/>
        <v>18</v>
      </c>
    </row>
    <row r="3941" spans="1:47" x14ac:dyDescent="0.45">
      <c r="A3941" s="3">
        <v>43633</v>
      </c>
      <c r="B3941" s="3">
        <v>43640</v>
      </c>
      <c r="C3941" s="5">
        <f t="shared" si="1224"/>
        <v>7</v>
      </c>
      <c r="D3941" s="5">
        <f t="shared" si="1225"/>
        <v>6</v>
      </c>
      <c r="E3941" t="s">
        <v>36</v>
      </c>
      <c r="F3941">
        <v>2000000</v>
      </c>
      <c r="G3941">
        <v>90</v>
      </c>
      <c r="H3941">
        <v>1</v>
      </c>
      <c r="I3941">
        <v>27</v>
      </c>
      <c r="J3941">
        <v>0</v>
      </c>
      <c r="K3941">
        <v>30</v>
      </c>
      <c r="L3941">
        <v>8</v>
      </c>
      <c r="M3941">
        <v>0</v>
      </c>
      <c r="N3941">
        <v>0</v>
      </c>
      <c r="O3941">
        <v>0</v>
      </c>
      <c r="P3941">
        <v>0</v>
      </c>
      <c r="Q3941">
        <v>1898</v>
      </c>
      <c r="R3941">
        <v>1022</v>
      </c>
      <c r="S3941">
        <v>64</v>
      </c>
      <c r="T3941">
        <v>59</v>
      </c>
      <c r="U3941">
        <v>20</v>
      </c>
      <c r="V3941">
        <v>33.512433035714309</v>
      </c>
      <c r="W3941">
        <v>12.552098214285721</v>
      </c>
      <c r="X3941">
        <v>8</v>
      </c>
      <c r="Y3941">
        <v>1</v>
      </c>
      <c r="Z3941">
        <v>196</v>
      </c>
      <c r="AA3941" t="s">
        <v>30</v>
      </c>
      <c r="AB3941">
        <v>3</v>
      </c>
      <c r="AC3941">
        <f t="shared" si="1220"/>
        <v>285714.28571428574</v>
      </c>
      <c r="AD3941">
        <f t="shared" si="1221"/>
        <v>0.42857142857142855</v>
      </c>
      <c r="AE3941">
        <f t="shared" si="1222"/>
        <v>0.921875</v>
      </c>
      <c r="AF3941">
        <f t="shared" si="1223"/>
        <v>0.3125</v>
      </c>
      <c r="AG3941">
        <v>93</v>
      </c>
      <c r="AH3941">
        <f t="shared" si="1236"/>
        <v>17</v>
      </c>
      <c r="AI3941">
        <f t="shared" si="1226"/>
        <v>24</v>
      </c>
      <c r="AJ3941">
        <f t="shared" si="1237"/>
        <v>16</v>
      </c>
      <c r="AK3941">
        <f t="shared" si="1238"/>
        <v>12</v>
      </c>
      <c r="AL3941">
        <f t="shared" si="1227"/>
        <v>7</v>
      </c>
      <c r="AM3941">
        <f t="shared" si="1228"/>
        <v>2</v>
      </c>
      <c r="AN3941">
        <f t="shared" si="1229"/>
        <v>3</v>
      </c>
      <c r="AO3941">
        <f t="shared" si="1230"/>
        <v>8</v>
      </c>
      <c r="AP3941">
        <f t="shared" si="1231"/>
        <v>23</v>
      </c>
      <c r="AQ3941">
        <f t="shared" si="1239"/>
        <v>19</v>
      </c>
      <c r="AR3941">
        <f t="shared" si="1232"/>
        <v>14</v>
      </c>
      <c r="AS3941">
        <f t="shared" si="1233"/>
        <v>9</v>
      </c>
      <c r="AT3941">
        <f t="shared" si="1234"/>
        <v>4</v>
      </c>
      <c r="AU3941">
        <f t="shared" si="1235"/>
        <v>1</v>
      </c>
    </row>
    <row r="3942" spans="1:47" x14ac:dyDescent="0.45">
      <c r="A3942" s="3">
        <v>43629</v>
      </c>
      <c r="B3942" s="3">
        <v>43660</v>
      </c>
      <c r="C3942" s="5">
        <f t="shared" si="1224"/>
        <v>31</v>
      </c>
      <c r="D3942" s="5">
        <f t="shared" si="1225"/>
        <v>6</v>
      </c>
      <c r="E3942" t="s">
        <v>37</v>
      </c>
      <c r="F3942">
        <v>1000000</v>
      </c>
      <c r="G3942">
        <v>757</v>
      </c>
      <c r="H3942">
        <v>11</v>
      </c>
      <c r="I3942">
        <v>44</v>
      </c>
      <c r="J3942">
        <v>0</v>
      </c>
      <c r="K3942">
        <v>67</v>
      </c>
      <c r="L3942">
        <v>0</v>
      </c>
      <c r="M3942">
        <v>47</v>
      </c>
      <c r="N3942">
        <v>5</v>
      </c>
      <c r="O3942">
        <v>5</v>
      </c>
      <c r="P3942">
        <v>0</v>
      </c>
      <c r="Q3942">
        <v>2897</v>
      </c>
      <c r="R3942">
        <v>1688</v>
      </c>
      <c r="S3942">
        <v>71</v>
      </c>
      <c r="T3942">
        <v>56</v>
      </c>
      <c r="U3942">
        <v>35</v>
      </c>
      <c r="V3942">
        <v>37.510485948868592</v>
      </c>
      <c r="W3942">
        <v>13.933652960416531</v>
      </c>
      <c r="X3942">
        <v>10</v>
      </c>
      <c r="Y3942">
        <v>1</v>
      </c>
      <c r="Z3942">
        <v>10239</v>
      </c>
      <c r="AA3942" t="s">
        <v>32</v>
      </c>
      <c r="AB3942">
        <v>9</v>
      </c>
      <c r="AC3942">
        <f t="shared" si="1220"/>
        <v>32258.064516129034</v>
      </c>
      <c r="AD3942">
        <f t="shared" si="1221"/>
        <v>0.29032258064516131</v>
      </c>
      <c r="AE3942">
        <f t="shared" si="1222"/>
        <v>0.78873239436619713</v>
      </c>
      <c r="AF3942">
        <f t="shared" si="1223"/>
        <v>0.49295774647887325</v>
      </c>
      <c r="AG3942">
        <v>73</v>
      </c>
      <c r="AH3942">
        <f t="shared" si="1236"/>
        <v>13</v>
      </c>
      <c r="AI3942">
        <f t="shared" si="1226"/>
        <v>14</v>
      </c>
      <c r="AJ3942">
        <f t="shared" si="1237"/>
        <v>12</v>
      </c>
      <c r="AK3942">
        <f t="shared" si="1238"/>
        <v>8</v>
      </c>
      <c r="AL3942">
        <f t="shared" si="1227"/>
        <v>3</v>
      </c>
      <c r="AM3942">
        <f t="shared" si="1228"/>
        <v>2</v>
      </c>
      <c r="AN3942">
        <f t="shared" si="1229"/>
        <v>7</v>
      </c>
      <c r="AO3942">
        <f t="shared" si="1230"/>
        <v>12</v>
      </c>
      <c r="AP3942">
        <f t="shared" si="1231"/>
        <v>13</v>
      </c>
      <c r="AQ3942">
        <f t="shared" si="1239"/>
        <v>9</v>
      </c>
      <c r="AR3942">
        <f t="shared" si="1232"/>
        <v>4</v>
      </c>
      <c r="AS3942">
        <f t="shared" si="1233"/>
        <v>1</v>
      </c>
      <c r="AT3942">
        <f t="shared" si="1234"/>
        <v>6</v>
      </c>
      <c r="AU3942">
        <f t="shared" si="1235"/>
        <v>11</v>
      </c>
    </row>
    <row r="3943" spans="1:47" x14ac:dyDescent="0.45">
      <c r="A3943" s="3">
        <v>43629</v>
      </c>
      <c r="B3943" s="3">
        <v>43646</v>
      </c>
      <c r="C3943" s="5">
        <f t="shared" si="1224"/>
        <v>17</v>
      </c>
      <c r="D3943" s="5">
        <f t="shared" si="1225"/>
        <v>6</v>
      </c>
      <c r="E3943" t="s">
        <v>37</v>
      </c>
      <c r="F3943">
        <v>1000000</v>
      </c>
      <c r="G3943">
        <v>79</v>
      </c>
      <c r="H3943">
        <v>10</v>
      </c>
      <c r="I3943">
        <v>32</v>
      </c>
      <c r="J3943">
        <v>1</v>
      </c>
      <c r="K3943">
        <v>24</v>
      </c>
      <c r="L3943">
        <v>11600</v>
      </c>
      <c r="M3943">
        <v>1</v>
      </c>
      <c r="N3943">
        <v>0</v>
      </c>
      <c r="O3943">
        <v>0</v>
      </c>
      <c r="P3943">
        <v>0</v>
      </c>
      <c r="Q3943">
        <v>2706</v>
      </c>
      <c r="R3943">
        <v>1556</v>
      </c>
      <c r="S3943">
        <v>92</v>
      </c>
      <c r="T3943">
        <v>44</v>
      </c>
      <c r="U3943">
        <v>0</v>
      </c>
      <c r="V3943">
        <v>42.542553928691177</v>
      </c>
      <c r="W3943">
        <v>11.527166648038451</v>
      </c>
      <c r="X3943">
        <v>8</v>
      </c>
      <c r="Y3943">
        <v>1</v>
      </c>
      <c r="Z3943">
        <v>1010</v>
      </c>
      <c r="AA3943" t="s">
        <v>32</v>
      </c>
      <c r="AB3943">
        <v>4</v>
      </c>
      <c r="AC3943">
        <f t="shared" si="1220"/>
        <v>58823.529411764706</v>
      </c>
      <c r="AD3943">
        <f t="shared" si="1221"/>
        <v>0.23529411764705882</v>
      </c>
      <c r="AE3943">
        <f t="shared" si="1222"/>
        <v>0.47826086956521741</v>
      </c>
      <c r="AF3943">
        <f t="shared" si="1223"/>
        <v>0</v>
      </c>
      <c r="AG3943">
        <v>73</v>
      </c>
      <c r="AH3943">
        <f t="shared" si="1236"/>
        <v>13</v>
      </c>
      <c r="AI3943">
        <f t="shared" si="1226"/>
        <v>30</v>
      </c>
      <c r="AJ3943">
        <f t="shared" si="1237"/>
        <v>12</v>
      </c>
      <c r="AK3943">
        <f t="shared" si="1238"/>
        <v>8</v>
      </c>
      <c r="AL3943">
        <f t="shared" si="1227"/>
        <v>3</v>
      </c>
      <c r="AM3943">
        <f t="shared" si="1228"/>
        <v>2</v>
      </c>
      <c r="AN3943">
        <f t="shared" si="1229"/>
        <v>7</v>
      </c>
      <c r="AO3943">
        <f t="shared" si="1230"/>
        <v>12</v>
      </c>
      <c r="AP3943">
        <f t="shared" si="1231"/>
        <v>29</v>
      </c>
      <c r="AQ3943">
        <f t="shared" si="1239"/>
        <v>25</v>
      </c>
      <c r="AR3943">
        <f t="shared" si="1232"/>
        <v>20</v>
      </c>
      <c r="AS3943">
        <f t="shared" si="1233"/>
        <v>15</v>
      </c>
      <c r="AT3943">
        <f t="shared" si="1234"/>
        <v>10</v>
      </c>
      <c r="AU3943">
        <f t="shared" si="1235"/>
        <v>5</v>
      </c>
    </row>
    <row r="3944" spans="1:47" x14ac:dyDescent="0.45">
      <c r="A3944" s="3">
        <v>43629</v>
      </c>
      <c r="B3944" s="3">
        <v>43646</v>
      </c>
      <c r="C3944" s="5">
        <f t="shared" si="1224"/>
        <v>17</v>
      </c>
      <c r="D3944" s="5">
        <f t="shared" si="1225"/>
        <v>6</v>
      </c>
      <c r="E3944" t="s">
        <v>37</v>
      </c>
      <c r="F3944">
        <v>500000</v>
      </c>
      <c r="G3944">
        <v>65</v>
      </c>
      <c r="H3944">
        <v>7</v>
      </c>
      <c r="I3944">
        <v>8</v>
      </c>
      <c r="J3944">
        <v>0</v>
      </c>
      <c r="K3944">
        <v>80</v>
      </c>
      <c r="L3944">
        <v>8756</v>
      </c>
      <c r="M3944">
        <v>3</v>
      </c>
      <c r="N3944">
        <v>0</v>
      </c>
      <c r="O3944">
        <v>0</v>
      </c>
      <c r="P3944">
        <v>0</v>
      </c>
      <c r="Q3944">
        <v>2361</v>
      </c>
      <c r="R3944">
        <v>1352</v>
      </c>
      <c r="S3944">
        <v>60</v>
      </c>
      <c r="T3944">
        <v>64</v>
      </c>
      <c r="U3944">
        <v>53</v>
      </c>
      <c r="V3944">
        <v>36.226536489151897</v>
      </c>
      <c r="W3944">
        <v>13.804360946745559</v>
      </c>
      <c r="X3944">
        <v>5</v>
      </c>
      <c r="Y3944">
        <v>1</v>
      </c>
      <c r="Z3944">
        <v>812</v>
      </c>
      <c r="AA3944" t="s">
        <v>27</v>
      </c>
      <c r="AB3944">
        <v>1</v>
      </c>
      <c r="AC3944">
        <f t="shared" si="1220"/>
        <v>29411.764705882353</v>
      </c>
      <c r="AD3944">
        <f t="shared" si="1221"/>
        <v>5.8823529411764705E-2</v>
      </c>
      <c r="AE3944">
        <f t="shared" si="1222"/>
        <v>1.0666666666666667</v>
      </c>
      <c r="AF3944">
        <f t="shared" si="1223"/>
        <v>0.8833333333333333</v>
      </c>
      <c r="AG3944">
        <v>73</v>
      </c>
      <c r="AH3944">
        <f t="shared" si="1236"/>
        <v>13</v>
      </c>
      <c r="AI3944">
        <f t="shared" si="1226"/>
        <v>30</v>
      </c>
      <c r="AJ3944">
        <f t="shared" si="1237"/>
        <v>12</v>
      </c>
      <c r="AK3944">
        <f t="shared" si="1238"/>
        <v>8</v>
      </c>
      <c r="AL3944">
        <f t="shared" si="1227"/>
        <v>3</v>
      </c>
      <c r="AM3944">
        <f t="shared" si="1228"/>
        <v>2</v>
      </c>
      <c r="AN3944">
        <f t="shared" si="1229"/>
        <v>7</v>
      </c>
      <c r="AO3944">
        <f t="shared" si="1230"/>
        <v>12</v>
      </c>
      <c r="AP3944">
        <f t="shared" si="1231"/>
        <v>29</v>
      </c>
      <c r="AQ3944">
        <f t="shared" si="1239"/>
        <v>25</v>
      </c>
      <c r="AR3944">
        <f t="shared" si="1232"/>
        <v>20</v>
      </c>
      <c r="AS3944">
        <f t="shared" si="1233"/>
        <v>15</v>
      </c>
      <c r="AT3944">
        <f t="shared" si="1234"/>
        <v>10</v>
      </c>
      <c r="AU3944">
        <f t="shared" si="1235"/>
        <v>5</v>
      </c>
    </row>
    <row r="3945" spans="1:47" x14ac:dyDescent="0.45">
      <c r="A3945" s="3">
        <v>43629</v>
      </c>
      <c r="B3945" s="3">
        <v>43646</v>
      </c>
      <c r="C3945" s="5">
        <f t="shared" si="1224"/>
        <v>17</v>
      </c>
      <c r="D3945" s="5">
        <f t="shared" si="1225"/>
        <v>6</v>
      </c>
      <c r="E3945" t="s">
        <v>37</v>
      </c>
      <c r="F3945">
        <v>1000000</v>
      </c>
      <c r="G3945">
        <v>96</v>
      </c>
      <c r="H3945">
        <v>10</v>
      </c>
      <c r="I3945">
        <v>59</v>
      </c>
      <c r="J3945">
        <v>0</v>
      </c>
      <c r="K3945">
        <v>70</v>
      </c>
      <c r="L3945">
        <v>0</v>
      </c>
      <c r="M3945">
        <v>4</v>
      </c>
      <c r="N3945">
        <v>0</v>
      </c>
      <c r="O3945">
        <v>0</v>
      </c>
      <c r="P3945">
        <v>0</v>
      </c>
      <c r="Q3945">
        <v>6915</v>
      </c>
      <c r="R3945">
        <v>3698</v>
      </c>
      <c r="S3945">
        <v>154</v>
      </c>
      <c r="T3945">
        <v>124</v>
      </c>
      <c r="U3945">
        <v>71</v>
      </c>
      <c r="V3945">
        <v>24.265766261861469</v>
      </c>
      <c r="W3945">
        <v>15.84023529742297</v>
      </c>
      <c r="X3945">
        <v>8</v>
      </c>
      <c r="Y3945">
        <v>1</v>
      </c>
      <c r="Z3945">
        <v>1351</v>
      </c>
      <c r="AA3945" t="s">
        <v>27</v>
      </c>
      <c r="AB3945">
        <v>6</v>
      </c>
      <c r="AC3945">
        <f t="shared" si="1220"/>
        <v>58823.529411764706</v>
      </c>
      <c r="AD3945">
        <f t="shared" si="1221"/>
        <v>0.35294117647058826</v>
      </c>
      <c r="AE3945">
        <f t="shared" si="1222"/>
        <v>0.80519480519480524</v>
      </c>
      <c r="AF3945">
        <f t="shared" si="1223"/>
        <v>0.46103896103896103</v>
      </c>
      <c r="AG3945">
        <v>73</v>
      </c>
      <c r="AH3945">
        <f t="shared" si="1236"/>
        <v>13</v>
      </c>
      <c r="AI3945">
        <f t="shared" si="1226"/>
        <v>30</v>
      </c>
      <c r="AJ3945">
        <f t="shared" si="1237"/>
        <v>12</v>
      </c>
      <c r="AK3945">
        <f t="shared" si="1238"/>
        <v>8</v>
      </c>
      <c r="AL3945">
        <f t="shared" si="1227"/>
        <v>3</v>
      </c>
      <c r="AM3945">
        <f t="shared" si="1228"/>
        <v>2</v>
      </c>
      <c r="AN3945">
        <f t="shared" si="1229"/>
        <v>7</v>
      </c>
      <c r="AO3945">
        <f t="shared" si="1230"/>
        <v>12</v>
      </c>
      <c r="AP3945">
        <f t="shared" si="1231"/>
        <v>29</v>
      </c>
      <c r="AQ3945">
        <f t="shared" si="1239"/>
        <v>25</v>
      </c>
      <c r="AR3945">
        <f t="shared" si="1232"/>
        <v>20</v>
      </c>
      <c r="AS3945">
        <f t="shared" si="1233"/>
        <v>15</v>
      </c>
      <c r="AT3945">
        <f t="shared" si="1234"/>
        <v>10</v>
      </c>
      <c r="AU3945">
        <f t="shared" si="1235"/>
        <v>5</v>
      </c>
    </row>
    <row r="3946" spans="1:47" x14ac:dyDescent="0.45">
      <c r="A3946" s="3">
        <v>43629</v>
      </c>
      <c r="B3946" s="3">
        <v>43653</v>
      </c>
      <c r="C3946" s="5">
        <f t="shared" si="1224"/>
        <v>24</v>
      </c>
      <c r="D3946" s="5">
        <f t="shared" si="1225"/>
        <v>6</v>
      </c>
      <c r="E3946" t="s">
        <v>37</v>
      </c>
      <c r="F3946">
        <v>1000000</v>
      </c>
      <c r="G3946">
        <v>813</v>
      </c>
      <c r="H3946">
        <v>6</v>
      </c>
      <c r="I3946">
        <v>52</v>
      </c>
      <c r="J3946">
        <v>0</v>
      </c>
      <c r="K3946">
        <v>54</v>
      </c>
      <c r="L3946">
        <v>369</v>
      </c>
      <c r="M3946">
        <v>81</v>
      </c>
      <c r="N3946">
        <v>3</v>
      </c>
      <c r="O3946">
        <v>3</v>
      </c>
      <c r="P3946">
        <v>1</v>
      </c>
      <c r="Q3946">
        <v>3921</v>
      </c>
      <c r="R3946">
        <v>2074</v>
      </c>
      <c r="S3946">
        <v>95</v>
      </c>
      <c r="T3946">
        <v>60</v>
      </c>
      <c r="U3946">
        <v>12</v>
      </c>
      <c r="V3946">
        <v>24.735445921940851</v>
      </c>
      <c r="W3946">
        <v>15.23280180683145</v>
      </c>
      <c r="X3946">
        <v>7</v>
      </c>
      <c r="Y3946">
        <v>1</v>
      </c>
      <c r="Z3946">
        <v>6883</v>
      </c>
      <c r="AA3946" t="s">
        <v>31</v>
      </c>
      <c r="AB3946">
        <v>5</v>
      </c>
      <c r="AC3946">
        <f t="shared" si="1220"/>
        <v>41666.666666666664</v>
      </c>
      <c r="AD3946">
        <f t="shared" si="1221"/>
        <v>0.20833333333333334</v>
      </c>
      <c r="AE3946">
        <f t="shared" si="1222"/>
        <v>0.63157894736842102</v>
      </c>
      <c r="AF3946">
        <f t="shared" si="1223"/>
        <v>0.12631578947368421</v>
      </c>
      <c r="AG3946">
        <v>73</v>
      </c>
      <c r="AH3946">
        <f t="shared" si="1236"/>
        <v>13</v>
      </c>
      <c r="AI3946">
        <f t="shared" si="1226"/>
        <v>7</v>
      </c>
      <c r="AJ3946">
        <f t="shared" si="1237"/>
        <v>12</v>
      </c>
      <c r="AK3946">
        <f t="shared" si="1238"/>
        <v>8</v>
      </c>
      <c r="AL3946">
        <f t="shared" si="1227"/>
        <v>3</v>
      </c>
      <c r="AM3946">
        <f t="shared" si="1228"/>
        <v>2</v>
      </c>
      <c r="AN3946">
        <f t="shared" si="1229"/>
        <v>7</v>
      </c>
      <c r="AO3946">
        <f t="shared" si="1230"/>
        <v>12</v>
      </c>
      <c r="AP3946">
        <f t="shared" si="1231"/>
        <v>6</v>
      </c>
      <c r="AQ3946">
        <f t="shared" si="1239"/>
        <v>2</v>
      </c>
      <c r="AR3946">
        <f t="shared" si="1232"/>
        <v>3</v>
      </c>
      <c r="AS3946">
        <f t="shared" si="1233"/>
        <v>8</v>
      </c>
      <c r="AT3946">
        <f t="shared" si="1234"/>
        <v>13</v>
      </c>
      <c r="AU3946">
        <f t="shared" si="1235"/>
        <v>18</v>
      </c>
    </row>
    <row r="3947" spans="1:47" x14ac:dyDescent="0.45">
      <c r="A3947" s="3">
        <v>43629</v>
      </c>
      <c r="B3947" s="3">
        <v>43646</v>
      </c>
      <c r="C3947" s="5">
        <f t="shared" si="1224"/>
        <v>17</v>
      </c>
      <c r="D3947" s="5">
        <f t="shared" si="1225"/>
        <v>6</v>
      </c>
      <c r="E3947" t="s">
        <v>37</v>
      </c>
      <c r="F3947">
        <v>500000</v>
      </c>
      <c r="G3947">
        <v>92</v>
      </c>
      <c r="H3947">
        <v>4</v>
      </c>
      <c r="I3947">
        <v>49</v>
      </c>
      <c r="J3947">
        <v>1</v>
      </c>
      <c r="K3947">
        <v>61</v>
      </c>
      <c r="L3947">
        <v>158</v>
      </c>
      <c r="M3947">
        <v>2</v>
      </c>
      <c r="N3947">
        <v>0</v>
      </c>
      <c r="O3947">
        <v>0</v>
      </c>
      <c r="P3947">
        <v>0</v>
      </c>
      <c r="Q3947">
        <v>4040</v>
      </c>
      <c r="R3947">
        <v>2186</v>
      </c>
      <c r="S3947">
        <v>128</v>
      </c>
      <c r="T3947">
        <v>75</v>
      </c>
      <c r="U3947">
        <v>34</v>
      </c>
      <c r="V3947">
        <v>33.14937650102928</v>
      </c>
      <c r="W3947">
        <v>12.878337002516011</v>
      </c>
      <c r="X3947">
        <v>8</v>
      </c>
      <c r="Y3947">
        <v>1</v>
      </c>
      <c r="Z3947">
        <v>788</v>
      </c>
      <c r="AA3947" t="s">
        <v>31</v>
      </c>
      <c r="AB3947">
        <v>6</v>
      </c>
      <c r="AC3947">
        <f t="shared" si="1220"/>
        <v>29411.764705882353</v>
      </c>
      <c r="AD3947">
        <f t="shared" si="1221"/>
        <v>0.35294117647058826</v>
      </c>
      <c r="AE3947">
        <f t="shared" si="1222"/>
        <v>0.5859375</v>
      </c>
      <c r="AF3947">
        <f t="shared" si="1223"/>
        <v>0.265625</v>
      </c>
      <c r="AG3947">
        <v>73</v>
      </c>
      <c r="AH3947">
        <f t="shared" si="1236"/>
        <v>13</v>
      </c>
      <c r="AI3947">
        <f t="shared" si="1226"/>
        <v>30</v>
      </c>
      <c r="AJ3947">
        <f t="shared" si="1237"/>
        <v>12</v>
      </c>
      <c r="AK3947">
        <f t="shared" si="1238"/>
        <v>8</v>
      </c>
      <c r="AL3947">
        <f t="shared" si="1227"/>
        <v>3</v>
      </c>
      <c r="AM3947">
        <f t="shared" si="1228"/>
        <v>2</v>
      </c>
      <c r="AN3947">
        <f t="shared" si="1229"/>
        <v>7</v>
      </c>
      <c r="AO3947">
        <f t="shared" si="1230"/>
        <v>12</v>
      </c>
      <c r="AP3947">
        <f t="shared" si="1231"/>
        <v>29</v>
      </c>
      <c r="AQ3947">
        <f t="shared" si="1239"/>
        <v>25</v>
      </c>
      <c r="AR3947">
        <f t="shared" si="1232"/>
        <v>20</v>
      </c>
      <c r="AS3947">
        <f t="shared" si="1233"/>
        <v>15</v>
      </c>
      <c r="AT3947">
        <f t="shared" si="1234"/>
        <v>10</v>
      </c>
      <c r="AU3947">
        <f t="shared" si="1235"/>
        <v>5</v>
      </c>
    </row>
    <row r="3948" spans="1:47" x14ac:dyDescent="0.45">
      <c r="A3948" s="3">
        <v>43629</v>
      </c>
      <c r="B3948" s="3">
        <v>43646</v>
      </c>
      <c r="C3948" s="5">
        <f t="shared" si="1224"/>
        <v>17</v>
      </c>
      <c r="D3948" s="5">
        <f t="shared" si="1225"/>
        <v>6</v>
      </c>
      <c r="E3948" t="s">
        <v>37</v>
      </c>
      <c r="F3948">
        <v>3900000</v>
      </c>
      <c r="G3948">
        <v>42</v>
      </c>
      <c r="H3948">
        <v>4</v>
      </c>
      <c r="I3948">
        <v>48</v>
      </c>
      <c r="J3948">
        <v>1</v>
      </c>
      <c r="K3948">
        <v>61</v>
      </c>
      <c r="L3948">
        <v>43</v>
      </c>
      <c r="M3948">
        <v>1</v>
      </c>
      <c r="N3948">
        <v>0</v>
      </c>
      <c r="O3948">
        <v>0</v>
      </c>
      <c r="P3948">
        <v>0</v>
      </c>
      <c r="Q3948">
        <v>3086</v>
      </c>
      <c r="R3948">
        <v>1723</v>
      </c>
      <c r="S3948">
        <v>86</v>
      </c>
      <c r="T3948">
        <v>65</v>
      </c>
      <c r="U3948">
        <v>21</v>
      </c>
      <c r="V3948">
        <v>34.975739279785131</v>
      </c>
      <c r="W3948">
        <v>13.35813744280528</v>
      </c>
      <c r="X3948">
        <v>7</v>
      </c>
      <c r="Y3948">
        <v>0</v>
      </c>
      <c r="Z3948">
        <v>19</v>
      </c>
      <c r="AA3948" t="s">
        <v>31</v>
      </c>
      <c r="AB3948">
        <v>0</v>
      </c>
      <c r="AC3948">
        <f t="shared" si="1220"/>
        <v>229411.76470588235</v>
      </c>
      <c r="AD3948">
        <f t="shared" si="1221"/>
        <v>0</v>
      </c>
      <c r="AE3948">
        <f t="shared" si="1222"/>
        <v>0.7558139534883721</v>
      </c>
      <c r="AF3948">
        <f t="shared" si="1223"/>
        <v>0.2441860465116279</v>
      </c>
      <c r="AG3948">
        <v>73</v>
      </c>
      <c r="AH3948">
        <f t="shared" si="1236"/>
        <v>13</v>
      </c>
      <c r="AI3948">
        <f t="shared" si="1226"/>
        <v>30</v>
      </c>
      <c r="AJ3948">
        <f t="shared" si="1237"/>
        <v>12</v>
      </c>
      <c r="AK3948">
        <f t="shared" si="1238"/>
        <v>8</v>
      </c>
      <c r="AL3948">
        <f t="shared" si="1227"/>
        <v>3</v>
      </c>
      <c r="AM3948">
        <f t="shared" si="1228"/>
        <v>2</v>
      </c>
      <c r="AN3948">
        <f t="shared" si="1229"/>
        <v>7</v>
      </c>
      <c r="AO3948">
        <f t="shared" si="1230"/>
        <v>12</v>
      </c>
      <c r="AP3948">
        <f t="shared" si="1231"/>
        <v>29</v>
      </c>
      <c r="AQ3948">
        <f t="shared" si="1239"/>
        <v>25</v>
      </c>
      <c r="AR3948">
        <f t="shared" si="1232"/>
        <v>20</v>
      </c>
      <c r="AS3948">
        <f t="shared" si="1233"/>
        <v>15</v>
      </c>
      <c r="AT3948">
        <f t="shared" si="1234"/>
        <v>10</v>
      </c>
      <c r="AU3948">
        <f t="shared" si="1235"/>
        <v>5</v>
      </c>
    </row>
    <row r="3949" spans="1:47" x14ac:dyDescent="0.45">
      <c r="A3949" s="3">
        <v>43629</v>
      </c>
      <c r="B3949" s="3">
        <v>43646</v>
      </c>
      <c r="C3949" s="5">
        <f t="shared" si="1224"/>
        <v>17</v>
      </c>
      <c r="D3949" s="5">
        <f t="shared" si="1225"/>
        <v>6</v>
      </c>
      <c r="E3949" t="s">
        <v>37</v>
      </c>
      <c r="F3949">
        <v>700000</v>
      </c>
      <c r="G3949">
        <v>13</v>
      </c>
      <c r="H3949">
        <v>3</v>
      </c>
      <c r="I3949">
        <v>41</v>
      </c>
      <c r="J3949">
        <v>0</v>
      </c>
      <c r="K3949">
        <v>91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3233</v>
      </c>
      <c r="R3949">
        <v>1780</v>
      </c>
      <c r="S3949">
        <v>79</v>
      </c>
      <c r="T3949">
        <v>36</v>
      </c>
      <c r="U3949">
        <v>16</v>
      </c>
      <c r="V3949">
        <v>30.307065140093901</v>
      </c>
      <c r="W3949">
        <v>14.62958896316314</v>
      </c>
      <c r="X3949">
        <v>9</v>
      </c>
      <c r="Y3949">
        <v>0</v>
      </c>
      <c r="Z3949">
        <v>10</v>
      </c>
      <c r="AA3949" t="s">
        <v>31</v>
      </c>
      <c r="AB3949">
        <v>0</v>
      </c>
      <c r="AC3949">
        <f t="shared" si="1220"/>
        <v>41176.470588235294</v>
      </c>
      <c r="AD3949">
        <f t="shared" si="1221"/>
        <v>0</v>
      </c>
      <c r="AE3949">
        <f t="shared" si="1222"/>
        <v>0.45569620253164556</v>
      </c>
      <c r="AF3949">
        <f t="shared" si="1223"/>
        <v>0.20253164556962025</v>
      </c>
      <c r="AG3949">
        <v>73</v>
      </c>
      <c r="AH3949">
        <f t="shared" si="1236"/>
        <v>13</v>
      </c>
      <c r="AI3949">
        <f t="shared" si="1226"/>
        <v>30</v>
      </c>
      <c r="AJ3949">
        <f t="shared" si="1237"/>
        <v>12</v>
      </c>
      <c r="AK3949">
        <f t="shared" si="1238"/>
        <v>8</v>
      </c>
      <c r="AL3949">
        <f t="shared" si="1227"/>
        <v>3</v>
      </c>
      <c r="AM3949">
        <f t="shared" si="1228"/>
        <v>2</v>
      </c>
      <c r="AN3949">
        <f t="shared" si="1229"/>
        <v>7</v>
      </c>
      <c r="AO3949">
        <f t="shared" si="1230"/>
        <v>12</v>
      </c>
      <c r="AP3949">
        <f t="shared" si="1231"/>
        <v>29</v>
      </c>
      <c r="AQ3949">
        <f t="shared" si="1239"/>
        <v>25</v>
      </c>
      <c r="AR3949">
        <f t="shared" si="1232"/>
        <v>20</v>
      </c>
      <c r="AS3949">
        <f t="shared" si="1233"/>
        <v>15</v>
      </c>
      <c r="AT3949">
        <f t="shared" si="1234"/>
        <v>10</v>
      </c>
      <c r="AU3949">
        <f t="shared" si="1235"/>
        <v>5</v>
      </c>
    </row>
    <row r="3950" spans="1:47" x14ac:dyDescent="0.45">
      <c r="A3950" s="3">
        <v>43629</v>
      </c>
      <c r="B3950" s="3">
        <v>43646</v>
      </c>
      <c r="C3950" s="5">
        <f t="shared" si="1224"/>
        <v>17</v>
      </c>
      <c r="D3950" s="5">
        <f t="shared" si="1225"/>
        <v>6</v>
      </c>
      <c r="E3950" t="s">
        <v>37</v>
      </c>
      <c r="F3950">
        <v>1000000</v>
      </c>
      <c r="G3950">
        <v>384</v>
      </c>
      <c r="H3950">
        <v>30</v>
      </c>
      <c r="I3950">
        <v>51</v>
      </c>
      <c r="J3950">
        <v>0</v>
      </c>
      <c r="K3950">
        <v>40</v>
      </c>
      <c r="L3950">
        <v>22900</v>
      </c>
      <c r="M3950">
        <v>110</v>
      </c>
      <c r="N3950">
        <v>6</v>
      </c>
      <c r="O3950">
        <v>6</v>
      </c>
      <c r="P3950">
        <v>0</v>
      </c>
      <c r="Q3950">
        <v>3524</v>
      </c>
      <c r="R3950">
        <v>1928</v>
      </c>
      <c r="S3950">
        <v>105</v>
      </c>
      <c r="T3950">
        <v>52</v>
      </c>
      <c r="U3950">
        <v>30</v>
      </c>
      <c r="V3950">
        <v>33.56571645919783</v>
      </c>
      <c r="W3950">
        <v>13.13919264967398</v>
      </c>
      <c r="X3950">
        <v>11</v>
      </c>
      <c r="Y3950">
        <v>1</v>
      </c>
      <c r="Z3950">
        <v>7216</v>
      </c>
      <c r="AA3950" t="s">
        <v>31</v>
      </c>
      <c r="AB3950">
        <v>6</v>
      </c>
      <c r="AC3950">
        <f t="shared" si="1220"/>
        <v>58823.529411764706</v>
      </c>
      <c r="AD3950">
        <f t="shared" si="1221"/>
        <v>0.35294117647058826</v>
      </c>
      <c r="AE3950">
        <f t="shared" si="1222"/>
        <v>0.49523809523809526</v>
      </c>
      <c r="AF3950">
        <f t="shared" si="1223"/>
        <v>0.2857142857142857</v>
      </c>
      <c r="AG3950">
        <v>73</v>
      </c>
      <c r="AH3950">
        <f t="shared" si="1236"/>
        <v>13</v>
      </c>
      <c r="AI3950">
        <f t="shared" si="1226"/>
        <v>30</v>
      </c>
      <c r="AJ3950">
        <f t="shared" si="1237"/>
        <v>12</v>
      </c>
      <c r="AK3950">
        <f t="shared" si="1238"/>
        <v>8</v>
      </c>
      <c r="AL3950">
        <f t="shared" si="1227"/>
        <v>3</v>
      </c>
      <c r="AM3950">
        <f t="shared" si="1228"/>
        <v>2</v>
      </c>
      <c r="AN3950">
        <f t="shared" si="1229"/>
        <v>7</v>
      </c>
      <c r="AO3950">
        <f t="shared" si="1230"/>
        <v>12</v>
      </c>
      <c r="AP3950">
        <f t="shared" si="1231"/>
        <v>29</v>
      </c>
      <c r="AQ3950">
        <f t="shared" si="1239"/>
        <v>25</v>
      </c>
      <c r="AR3950">
        <f t="shared" si="1232"/>
        <v>20</v>
      </c>
      <c r="AS3950">
        <f t="shared" si="1233"/>
        <v>15</v>
      </c>
      <c r="AT3950">
        <f t="shared" si="1234"/>
        <v>10</v>
      </c>
      <c r="AU3950">
        <f t="shared" si="1235"/>
        <v>5</v>
      </c>
    </row>
    <row r="3951" spans="1:47" x14ac:dyDescent="0.45">
      <c r="A3951" s="3">
        <v>43629</v>
      </c>
      <c r="B3951" s="3">
        <v>43641</v>
      </c>
      <c r="C3951" s="5">
        <f t="shared" si="1224"/>
        <v>12</v>
      </c>
      <c r="D3951" s="5">
        <f t="shared" si="1225"/>
        <v>6</v>
      </c>
      <c r="E3951" t="s">
        <v>37</v>
      </c>
      <c r="F3951">
        <v>2000000</v>
      </c>
      <c r="G3951">
        <v>54</v>
      </c>
      <c r="H3951">
        <v>8</v>
      </c>
      <c r="I3951">
        <v>38</v>
      </c>
      <c r="J3951">
        <v>0</v>
      </c>
      <c r="K3951">
        <v>55</v>
      </c>
      <c r="L3951">
        <v>45</v>
      </c>
      <c r="M3951">
        <v>0</v>
      </c>
      <c r="N3951">
        <v>0</v>
      </c>
      <c r="O3951">
        <v>0</v>
      </c>
      <c r="P3951">
        <v>0</v>
      </c>
      <c r="Q3951">
        <v>3820</v>
      </c>
      <c r="R3951">
        <v>2079</v>
      </c>
      <c r="S3951">
        <v>105</v>
      </c>
      <c r="T3951">
        <v>39</v>
      </c>
      <c r="U3951">
        <v>6</v>
      </c>
      <c r="V3951">
        <v>31.292112554112581</v>
      </c>
      <c r="W3951">
        <v>13.81357768157768</v>
      </c>
      <c r="X3951">
        <v>9</v>
      </c>
      <c r="Y3951">
        <v>1</v>
      </c>
      <c r="Z3951">
        <v>132</v>
      </c>
      <c r="AA3951" t="s">
        <v>31</v>
      </c>
      <c r="AB3951">
        <v>7</v>
      </c>
      <c r="AC3951">
        <f t="shared" si="1220"/>
        <v>166666.66666666666</v>
      </c>
      <c r="AD3951">
        <f t="shared" si="1221"/>
        <v>0.58333333333333337</v>
      </c>
      <c r="AE3951">
        <f t="shared" si="1222"/>
        <v>0.37142857142857144</v>
      </c>
      <c r="AF3951">
        <f t="shared" si="1223"/>
        <v>5.7142857142857141E-2</v>
      </c>
      <c r="AG3951">
        <v>73</v>
      </c>
      <c r="AH3951">
        <f t="shared" si="1236"/>
        <v>13</v>
      </c>
      <c r="AI3951">
        <f t="shared" si="1226"/>
        <v>25</v>
      </c>
      <c r="AJ3951">
        <f t="shared" si="1237"/>
        <v>12</v>
      </c>
      <c r="AK3951">
        <f t="shared" si="1238"/>
        <v>8</v>
      </c>
      <c r="AL3951">
        <f t="shared" si="1227"/>
        <v>3</v>
      </c>
      <c r="AM3951">
        <f t="shared" si="1228"/>
        <v>2</v>
      </c>
      <c r="AN3951">
        <f t="shared" si="1229"/>
        <v>7</v>
      </c>
      <c r="AO3951">
        <f t="shared" si="1230"/>
        <v>12</v>
      </c>
      <c r="AP3951">
        <f t="shared" si="1231"/>
        <v>24</v>
      </c>
      <c r="AQ3951">
        <f t="shared" si="1239"/>
        <v>20</v>
      </c>
      <c r="AR3951">
        <f t="shared" si="1232"/>
        <v>15</v>
      </c>
      <c r="AS3951">
        <f t="shared" si="1233"/>
        <v>10</v>
      </c>
      <c r="AT3951">
        <f t="shared" si="1234"/>
        <v>5</v>
      </c>
      <c r="AU3951">
        <f t="shared" si="1235"/>
        <v>0</v>
      </c>
    </row>
    <row r="3952" spans="1:47" x14ac:dyDescent="0.45">
      <c r="A3952" s="3">
        <v>43629</v>
      </c>
      <c r="B3952" s="3">
        <v>43639</v>
      </c>
      <c r="C3952" s="5">
        <f t="shared" si="1224"/>
        <v>10</v>
      </c>
      <c r="D3952" s="5">
        <f t="shared" si="1225"/>
        <v>6</v>
      </c>
      <c r="E3952" t="s">
        <v>37</v>
      </c>
      <c r="F3952">
        <v>500000</v>
      </c>
      <c r="G3952">
        <v>83</v>
      </c>
      <c r="H3952">
        <v>3</v>
      </c>
      <c r="I3952">
        <v>64</v>
      </c>
      <c r="J3952">
        <v>1</v>
      </c>
      <c r="K3952">
        <v>47</v>
      </c>
      <c r="L3952">
        <v>1385</v>
      </c>
      <c r="M3952">
        <v>5</v>
      </c>
      <c r="N3952">
        <v>3</v>
      </c>
      <c r="O3952">
        <v>3</v>
      </c>
      <c r="P3952">
        <v>0</v>
      </c>
      <c r="Q3952">
        <v>4329</v>
      </c>
      <c r="R3952">
        <v>2385</v>
      </c>
      <c r="S3952">
        <v>131</v>
      </c>
      <c r="T3952">
        <v>93</v>
      </c>
      <c r="U3952">
        <v>10</v>
      </c>
      <c r="V3952">
        <v>34.798820394642092</v>
      </c>
      <c r="W3952">
        <v>12.928494886936489</v>
      </c>
      <c r="X3952">
        <v>5</v>
      </c>
      <c r="Y3952">
        <v>1</v>
      </c>
      <c r="Z3952">
        <v>960</v>
      </c>
      <c r="AA3952" t="s">
        <v>31</v>
      </c>
      <c r="AB3952">
        <v>2</v>
      </c>
      <c r="AC3952">
        <f t="shared" si="1220"/>
        <v>50000</v>
      </c>
      <c r="AD3952">
        <f t="shared" si="1221"/>
        <v>0.2</v>
      </c>
      <c r="AE3952">
        <f t="shared" si="1222"/>
        <v>0.70992366412213737</v>
      </c>
      <c r="AF3952">
        <f t="shared" si="1223"/>
        <v>7.6335877862595422E-2</v>
      </c>
      <c r="AG3952">
        <v>73</v>
      </c>
      <c r="AH3952">
        <f t="shared" si="1236"/>
        <v>13</v>
      </c>
      <c r="AI3952">
        <f t="shared" si="1226"/>
        <v>23</v>
      </c>
      <c r="AJ3952">
        <f t="shared" si="1237"/>
        <v>12</v>
      </c>
      <c r="AK3952">
        <f t="shared" si="1238"/>
        <v>8</v>
      </c>
      <c r="AL3952">
        <f t="shared" si="1227"/>
        <v>3</v>
      </c>
      <c r="AM3952">
        <f t="shared" si="1228"/>
        <v>2</v>
      </c>
      <c r="AN3952">
        <f t="shared" si="1229"/>
        <v>7</v>
      </c>
      <c r="AO3952">
        <f t="shared" si="1230"/>
        <v>12</v>
      </c>
      <c r="AP3952">
        <f t="shared" si="1231"/>
        <v>22</v>
      </c>
      <c r="AQ3952">
        <f t="shared" si="1239"/>
        <v>18</v>
      </c>
      <c r="AR3952">
        <f t="shared" si="1232"/>
        <v>13</v>
      </c>
      <c r="AS3952">
        <f t="shared" si="1233"/>
        <v>8</v>
      </c>
      <c r="AT3952">
        <f t="shared" si="1234"/>
        <v>3</v>
      </c>
      <c r="AU3952">
        <f t="shared" si="1235"/>
        <v>2</v>
      </c>
    </row>
    <row r="3953" spans="1:47" x14ac:dyDescent="0.45">
      <c r="A3953" s="3">
        <v>43629</v>
      </c>
      <c r="B3953" s="3">
        <v>43660</v>
      </c>
      <c r="C3953" s="5">
        <f t="shared" si="1224"/>
        <v>31</v>
      </c>
      <c r="D3953" s="5">
        <f t="shared" si="1225"/>
        <v>6</v>
      </c>
      <c r="E3953" t="s">
        <v>37</v>
      </c>
      <c r="F3953">
        <v>3000000</v>
      </c>
      <c r="G3953">
        <v>1454</v>
      </c>
      <c r="H3953">
        <v>11</v>
      </c>
      <c r="I3953">
        <v>78</v>
      </c>
      <c r="J3953">
        <v>0</v>
      </c>
      <c r="K3953">
        <v>57</v>
      </c>
      <c r="L3953">
        <v>60</v>
      </c>
      <c r="M3953">
        <v>7</v>
      </c>
      <c r="N3953">
        <v>0</v>
      </c>
      <c r="O3953">
        <v>0</v>
      </c>
      <c r="P3953">
        <v>0</v>
      </c>
      <c r="Q3953">
        <v>11838</v>
      </c>
      <c r="R3953">
        <v>6457</v>
      </c>
      <c r="S3953">
        <v>316</v>
      </c>
      <c r="T3953">
        <v>191</v>
      </c>
      <c r="U3953">
        <v>77</v>
      </c>
      <c r="V3953">
        <v>30.99276885501558</v>
      </c>
      <c r="W3953">
        <v>14.01272019082421</v>
      </c>
      <c r="X3953">
        <v>5</v>
      </c>
      <c r="Y3953">
        <v>1</v>
      </c>
      <c r="Z3953">
        <v>6350</v>
      </c>
      <c r="AA3953" t="s">
        <v>33</v>
      </c>
      <c r="AB3953">
        <v>11</v>
      </c>
      <c r="AC3953">
        <f t="shared" si="1220"/>
        <v>96774.193548387091</v>
      </c>
      <c r="AD3953">
        <f t="shared" si="1221"/>
        <v>0.35483870967741937</v>
      </c>
      <c r="AE3953">
        <f t="shared" si="1222"/>
        <v>0.60443037974683544</v>
      </c>
      <c r="AF3953">
        <f t="shared" si="1223"/>
        <v>0.24367088607594936</v>
      </c>
      <c r="AG3953">
        <v>73</v>
      </c>
      <c r="AH3953">
        <f t="shared" si="1236"/>
        <v>13</v>
      </c>
      <c r="AI3953">
        <f t="shared" si="1226"/>
        <v>14</v>
      </c>
      <c r="AJ3953">
        <f t="shared" si="1237"/>
        <v>12</v>
      </c>
      <c r="AK3953">
        <f t="shared" si="1238"/>
        <v>8</v>
      </c>
      <c r="AL3953">
        <f t="shared" si="1227"/>
        <v>3</v>
      </c>
      <c r="AM3953">
        <f t="shared" si="1228"/>
        <v>2</v>
      </c>
      <c r="AN3953">
        <f t="shared" si="1229"/>
        <v>7</v>
      </c>
      <c r="AO3953">
        <f t="shared" si="1230"/>
        <v>12</v>
      </c>
      <c r="AP3953">
        <f t="shared" si="1231"/>
        <v>13</v>
      </c>
      <c r="AQ3953">
        <f t="shared" si="1239"/>
        <v>9</v>
      </c>
      <c r="AR3953">
        <f t="shared" si="1232"/>
        <v>4</v>
      </c>
      <c r="AS3953">
        <f t="shared" si="1233"/>
        <v>1</v>
      </c>
      <c r="AT3953">
        <f t="shared" si="1234"/>
        <v>6</v>
      </c>
      <c r="AU3953">
        <f t="shared" si="1235"/>
        <v>11</v>
      </c>
    </row>
    <row r="3954" spans="1:47" x14ac:dyDescent="0.45">
      <c r="A3954" s="3">
        <v>43629</v>
      </c>
      <c r="B3954" s="3">
        <v>43658</v>
      </c>
      <c r="C3954" s="5">
        <f t="shared" si="1224"/>
        <v>29</v>
      </c>
      <c r="D3954" s="5">
        <f t="shared" si="1225"/>
        <v>6</v>
      </c>
      <c r="E3954" t="s">
        <v>37</v>
      </c>
      <c r="F3954">
        <v>1000000</v>
      </c>
      <c r="G3954">
        <v>49</v>
      </c>
      <c r="H3954">
        <v>12</v>
      </c>
      <c r="I3954">
        <v>20</v>
      </c>
      <c r="J3954">
        <v>1</v>
      </c>
      <c r="K3954">
        <v>38</v>
      </c>
      <c r="L3954">
        <v>18</v>
      </c>
      <c r="M3954">
        <v>1</v>
      </c>
      <c r="N3954">
        <v>0</v>
      </c>
      <c r="O3954">
        <v>0</v>
      </c>
      <c r="P3954">
        <v>0</v>
      </c>
      <c r="Q3954">
        <v>4552</v>
      </c>
      <c r="R3954">
        <v>2499</v>
      </c>
      <c r="S3954">
        <v>123</v>
      </c>
      <c r="T3954">
        <v>49</v>
      </c>
      <c r="U3954">
        <v>35</v>
      </c>
      <c r="V3954">
        <v>32.111850203496033</v>
      </c>
      <c r="W3954">
        <v>13.82769615163139</v>
      </c>
      <c r="X3954">
        <v>7</v>
      </c>
      <c r="Y3954">
        <v>1</v>
      </c>
      <c r="Z3954">
        <v>315</v>
      </c>
      <c r="AA3954" t="s">
        <v>33</v>
      </c>
      <c r="AB3954">
        <v>5</v>
      </c>
      <c r="AC3954">
        <f t="shared" si="1220"/>
        <v>34482.758620689652</v>
      </c>
      <c r="AD3954">
        <f t="shared" si="1221"/>
        <v>0.17241379310344829</v>
      </c>
      <c r="AE3954">
        <f t="shared" si="1222"/>
        <v>0.3983739837398374</v>
      </c>
      <c r="AF3954">
        <f t="shared" si="1223"/>
        <v>0.28455284552845528</v>
      </c>
      <c r="AG3954">
        <v>73</v>
      </c>
      <c r="AH3954">
        <f t="shared" si="1236"/>
        <v>13</v>
      </c>
      <c r="AI3954">
        <f t="shared" si="1226"/>
        <v>12</v>
      </c>
      <c r="AJ3954">
        <f t="shared" si="1237"/>
        <v>12</v>
      </c>
      <c r="AK3954">
        <f t="shared" si="1238"/>
        <v>8</v>
      </c>
      <c r="AL3954">
        <f t="shared" si="1227"/>
        <v>3</v>
      </c>
      <c r="AM3954">
        <f t="shared" si="1228"/>
        <v>2</v>
      </c>
      <c r="AN3954">
        <f t="shared" si="1229"/>
        <v>7</v>
      </c>
      <c r="AO3954">
        <f t="shared" si="1230"/>
        <v>12</v>
      </c>
      <c r="AP3954">
        <f t="shared" si="1231"/>
        <v>11</v>
      </c>
      <c r="AQ3954">
        <f t="shared" si="1239"/>
        <v>7</v>
      </c>
      <c r="AR3954">
        <f t="shared" si="1232"/>
        <v>2</v>
      </c>
      <c r="AS3954">
        <f t="shared" si="1233"/>
        <v>3</v>
      </c>
      <c r="AT3954">
        <f t="shared" si="1234"/>
        <v>8</v>
      </c>
      <c r="AU3954">
        <f t="shared" si="1235"/>
        <v>13</v>
      </c>
    </row>
    <row r="3955" spans="1:47" x14ac:dyDescent="0.45">
      <c r="A3955" s="3">
        <v>43629</v>
      </c>
      <c r="B3955" s="3">
        <v>43655</v>
      </c>
      <c r="C3955" s="5">
        <f t="shared" si="1224"/>
        <v>26</v>
      </c>
      <c r="D3955" s="5">
        <f t="shared" si="1225"/>
        <v>6</v>
      </c>
      <c r="E3955" t="s">
        <v>37</v>
      </c>
      <c r="F3955">
        <v>1000000</v>
      </c>
      <c r="G3955">
        <v>125</v>
      </c>
      <c r="H3955">
        <v>9</v>
      </c>
      <c r="I3955">
        <v>90</v>
      </c>
      <c r="J3955">
        <v>1</v>
      </c>
      <c r="K3955">
        <v>41</v>
      </c>
      <c r="L3955">
        <v>76</v>
      </c>
      <c r="M3955">
        <v>10</v>
      </c>
      <c r="N3955">
        <v>3</v>
      </c>
      <c r="O3955">
        <v>3</v>
      </c>
      <c r="P3955">
        <v>1</v>
      </c>
      <c r="Q3955">
        <v>7139</v>
      </c>
      <c r="R3955">
        <v>3847</v>
      </c>
      <c r="S3955">
        <v>236</v>
      </c>
      <c r="T3955">
        <v>133</v>
      </c>
      <c r="U3955">
        <v>63</v>
      </c>
      <c r="V3955">
        <v>33.294734709635087</v>
      </c>
      <c r="W3955">
        <v>12.66496502888009</v>
      </c>
      <c r="X3955">
        <v>7</v>
      </c>
      <c r="Y3955">
        <v>1</v>
      </c>
      <c r="Z3955">
        <v>1314</v>
      </c>
      <c r="AA3955" t="s">
        <v>33</v>
      </c>
      <c r="AB3955">
        <v>9</v>
      </c>
      <c r="AC3955">
        <f t="shared" si="1220"/>
        <v>38461.538461538461</v>
      </c>
      <c r="AD3955">
        <f t="shared" si="1221"/>
        <v>0.34615384615384615</v>
      </c>
      <c r="AE3955">
        <f t="shared" si="1222"/>
        <v>0.56355932203389836</v>
      </c>
      <c r="AF3955">
        <f t="shared" si="1223"/>
        <v>0.26694915254237289</v>
      </c>
      <c r="AG3955">
        <v>73</v>
      </c>
      <c r="AH3955">
        <f t="shared" si="1236"/>
        <v>13</v>
      </c>
      <c r="AI3955">
        <f t="shared" si="1226"/>
        <v>9</v>
      </c>
      <c r="AJ3955">
        <f t="shared" si="1237"/>
        <v>12</v>
      </c>
      <c r="AK3955">
        <f t="shared" si="1238"/>
        <v>8</v>
      </c>
      <c r="AL3955">
        <f t="shared" si="1227"/>
        <v>3</v>
      </c>
      <c r="AM3955">
        <f t="shared" si="1228"/>
        <v>2</v>
      </c>
      <c r="AN3955">
        <f t="shared" si="1229"/>
        <v>7</v>
      </c>
      <c r="AO3955">
        <f t="shared" si="1230"/>
        <v>12</v>
      </c>
      <c r="AP3955">
        <f t="shared" si="1231"/>
        <v>8</v>
      </c>
      <c r="AQ3955">
        <f t="shared" si="1239"/>
        <v>4</v>
      </c>
      <c r="AR3955">
        <f t="shared" si="1232"/>
        <v>1</v>
      </c>
      <c r="AS3955">
        <f t="shared" si="1233"/>
        <v>6</v>
      </c>
      <c r="AT3955">
        <f t="shared" si="1234"/>
        <v>11</v>
      </c>
      <c r="AU3955">
        <f t="shared" si="1235"/>
        <v>16</v>
      </c>
    </row>
    <row r="3956" spans="1:47" x14ac:dyDescent="0.45">
      <c r="A3956" s="3">
        <v>43629</v>
      </c>
      <c r="B3956" s="3">
        <v>43663</v>
      </c>
      <c r="C3956" s="5">
        <f t="shared" si="1224"/>
        <v>34</v>
      </c>
      <c r="D3956" s="5">
        <f t="shared" si="1225"/>
        <v>6</v>
      </c>
      <c r="E3956" t="s">
        <v>37</v>
      </c>
      <c r="F3956">
        <v>1000000</v>
      </c>
      <c r="G3956">
        <v>503</v>
      </c>
      <c r="H3956">
        <v>4</v>
      </c>
      <c r="I3956">
        <v>17</v>
      </c>
      <c r="J3956">
        <v>0</v>
      </c>
      <c r="K3956">
        <v>105</v>
      </c>
      <c r="L3956">
        <v>5</v>
      </c>
      <c r="M3956">
        <v>10</v>
      </c>
      <c r="N3956">
        <v>0</v>
      </c>
      <c r="O3956">
        <v>0</v>
      </c>
      <c r="P3956">
        <v>0</v>
      </c>
      <c r="Q3956">
        <v>1805</v>
      </c>
      <c r="R3956">
        <v>996</v>
      </c>
      <c r="S3956">
        <v>64</v>
      </c>
      <c r="T3956">
        <v>17</v>
      </c>
      <c r="U3956">
        <v>16</v>
      </c>
      <c r="V3956">
        <v>37.722797439759027</v>
      </c>
      <c r="W3956">
        <v>11.86391315261044</v>
      </c>
      <c r="X3956">
        <v>5</v>
      </c>
      <c r="Y3956">
        <v>0</v>
      </c>
      <c r="Z3956">
        <v>0</v>
      </c>
      <c r="AA3956" t="s">
        <v>30</v>
      </c>
      <c r="AB3956">
        <v>2</v>
      </c>
      <c r="AC3956">
        <f t="shared" si="1220"/>
        <v>29411.764705882353</v>
      </c>
      <c r="AD3956">
        <f t="shared" si="1221"/>
        <v>5.8823529411764705E-2</v>
      </c>
      <c r="AE3956">
        <f t="shared" si="1222"/>
        <v>0.265625</v>
      </c>
      <c r="AF3956">
        <f t="shared" si="1223"/>
        <v>0.25</v>
      </c>
      <c r="AG3956">
        <v>73</v>
      </c>
      <c r="AH3956">
        <f t="shared" si="1236"/>
        <v>13</v>
      </c>
      <c r="AI3956">
        <f t="shared" si="1226"/>
        <v>17</v>
      </c>
      <c r="AJ3956">
        <f t="shared" si="1237"/>
        <v>12</v>
      </c>
      <c r="AK3956">
        <f t="shared" si="1238"/>
        <v>8</v>
      </c>
      <c r="AL3956">
        <f t="shared" si="1227"/>
        <v>3</v>
      </c>
      <c r="AM3956">
        <f t="shared" si="1228"/>
        <v>2</v>
      </c>
      <c r="AN3956">
        <f t="shared" si="1229"/>
        <v>7</v>
      </c>
      <c r="AO3956">
        <f t="shared" si="1230"/>
        <v>12</v>
      </c>
      <c r="AP3956">
        <f t="shared" si="1231"/>
        <v>16</v>
      </c>
      <c r="AQ3956">
        <f t="shared" si="1239"/>
        <v>12</v>
      </c>
      <c r="AR3956">
        <f t="shared" si="1232"/>
        <v>7</v>
      </c>
      <c r="AS3956">
        <f t="shared" si="1233"/>
        <v>2</v>
      </c>
      <c r="AT3956">
        <f t="shared" si="1234"/>
        <v>3</v>
      </c>
      <c r="AU3956">
        <f t="shared" si="1235"/>
        <v>8</v>
      </c>
    </row>
    <row r="3957" spans="1:47" x14ac:dyDescent="0.45">
      <c r="A3957" s="3">
        <v>43635</v>
      </c>
      <c r="B3957" s="3">
        <v>43660</v>
      </c>
      <c r="C3957" s="5">
        <f t="shared" si="1224"/>
        <v>25</v>
      </c>
      <c r="D3957" s="5">
        <f t="shared" si="1225"/>
        <v>6</v>
      </c>
      <c r="E3957" t="s">
        <v>34</v>
      </c>
      <c r="F3957">
        <v>1000000</v>
      </c>
      <c r="G3957">
        <v>61</v>
      </c>
      <c r="H3957">
        <v>4</v>
      </c>
      <c r="I3957">
        <v>16</v>
      </c>
      <c r="J3957">
        <v>0</v>
      </c>
      <c r="K3957">
        <v>47</v>
      </c>
      <c r="L3957">
        <v>0</v>
      </c>
      <c r="M3957">
        <v>0</v>
      </c>
      <c r="N3957">
        <v>2</v>
      </c>
      <c r="O3957">
        <v>2</v>
      </c>
      <c r="P3957">
        <v>0</v>
      </c>
      <c r="Q3957">
        <v>2960</v>
      </c>
      <c r="R3957">
        <v>1637</v>
      </c>
      <c r="S3957">
        <v>100</v>
      </c>
      <c r="T3957">
        <v>20</v>
      </c>
      <c r="U3957">
        <v>15</v>
      </c>
      <c r="V3957">
        <v>37.2469393097129</v>
      </c>
      <c r="W3957">
        <v>12.1308913255956</v>
      </c>
      <c r="X3957">
        <v>6</v>
      </c>
      <c r="Y3957">
        <v>1</v>
      </c>
      <c r="Z3957">
        <v>499</v>
      </c>
      <c r="AA3957" t="s">
        <v>32</v>
      </c>
      <c r="AB3957">
        <v>4</v>
      </c>
      <c r="AC3957">
        <f t="shared" si="1220"/>
        <v>40000</v>
      </c>
      <c r="AD3957">
        <f t="shared" si="1221"/>
        <v>0.16</v>
      </c>
      <c r="AE3957">
        <f t="shared" si="1222"/>
        <v>0.2</v>
      </c>
      <c r="AF3957">
        <f t="shared" si="1223"/>
        <v>0.15</v>
      </c>
      <c r="AG3957">
        <v>88</v>
      </c>
      <c r="AH3957">
        <f t="shared" si="1236"/>
        <v>19</v>
      </c>
      <c r="AI3957">
        <f t="shared" si="1226"/>
        <v>14</v>
      </c>
      <c r="AJ3957">
        <f t="shared" si="1237"/>
        <v>18</v>
      </c>
      <c r="AK3957">
        <f t="shared" si="1238"/>
        <v>14</v>
      </c>
      <c r="AL3957">
        <f t="shared" si="1227"/>
        <v>9</v>
      </c>
      <c r="AM3957">
        <f t="shared" si="1228"/>
        <v>4</v>
      </c>
      <c r="AN3957">
        <f t="shared" si="1229"/>
        <v>1</v>
      </c>
      <c r="AO3957">
        <f t="shared" si="1230"/>
        <v>6</v>
      </c>
      <c r="AP3957">
        <f t="shared" si="1231"/>
        <v>13</v>
      </c>
      <c r="AQ3957">
        <f t="shared" si="1239"/>
        <v>9</v>
      </c>
      <c r="AR3957">
        <f t="shared" si="1232"/>
        <v>4</v>
      </c>
      <c r="AS3957">
        <f t="shared" si="1233"/>
        <v>1</v>
      </c>
      <c r="AT3957">
        <f t="shared" si="1234"/>
        <v>6</v>
      </c>
      <c r="AU3957">
        <f t="shared" si="1235"/>
        <v>11</v>
      </c>
    </row>
    <row r="3958" spans="1:47" x14ac:dyDescent="0.45">
      <c r="A3958" s="3">
        <v>43635</v>
      </c>
      <c r="B3958" s="3">
        <v>43660</v>
      </c>
      <c r="C3958" s="5">
        <f t="shared" si="1224"/>
        <v>25</v>
      </c>
      <c r="D3958" s="5">
        <f t="shared" si="1225"/>
        <v>6</v>
      </c>
      <c r="E3958" t="s">
        <v>34</v>
      </c>
      <c r="F3958">
        <v>1000000</v>
      </c>
      <c r="G3958">
        <v>66</v>
      </c>
      <c r="H3958">
        <v>4</v>
      </c>
      <c r="I3958">
        <v>24</v>
      </c>
      <c r="J3958">
        <v>0</v>
      </c>
      <c r="K3958">
        <v>36</v>
      </c>
      <c r="L3958">
        <v>7759</v>
      </c>
      <c r="M3958">
        <v>3</v>
      </c>
      <c r="N3958">
        <v>0</v>
      </c>
      <c r="O3958">
        <v>0</v>
      </c>
      <c r="P3958">
        <v>0</v>
      </c>
      <c r="Q3958">
        <v>2183</v>
      </c>
      <c r="R3958">
        <v>1227</v>
      </c>
      <c r="S3958">
        <v>71</v>
      </c>
      <c r="T3958">
        <v>29</v>
      </c>
      <c r="U3958">
        <v>15</v>
      </c>
      <c r="V3958">
        <v>38.77917008161441</v>
      </c>
      <c r="W3958">
        <v>12.14366518589943</v>
      </c>
      <c r="X3958">
        <v>5</v>
      </c>
      <c r="Y3958">
        <v>1</v>
      </c>
      <c r="Z3958">
        <v>224</v>
      </c>
      <c r="AA3958" t="s">
        <v>32</v>
      </c>
      <c r="AB3958">
        <v>4</v>
      </c>
      <c r="AC3958">
        <f t="shared" si="1220"/>
        <v>40000</v>
      </c>
      <c r="AD3958">
        <f t="shared" si="1221"/>
        <v>0.16</v>
      </c>
      <c r="AE3958">
        <f t="shared" si="1222"/>
        <v>0.40845070422535212</v>
      </c>
      <c r="AF3958">
        <f t="shared" si="1223"/>
        <v>0.21126760563380281</v>
      </c>
      <c r="AG3958">
        <v>88</v>
      </c>
      <c r="AH3958">
        <f t="shared" si="1236"/>
        <v>19</v>
      </c>
      <c r="AI3958">
        <f t="shared" si="1226"/>
        <v>14</v>
      </c>
      <c r="AJ3958">
        <f t="shared" si="1237"/>
        <v>18</v>
      </c>
      <c r="AK3958">
        <f t="shared" si="1238"/>
        <v>14</v>
      </c>
      <c r="AL3958">
        <f t="shared" si="1227"/>
        <v>9</v>
      </c>
      <c r="AM3958">
        <f t="shared" si="1228"/>
        <v>4</v>
      </c>
      <c r="AN3958">
        <f t="shared" si="1229"/>
        <v>1</v>
      </c>
      <c r="AO3958">
        <f t="shared" si="1230"/>
        <v>6</v>
      </c>
      <c r="AP3958">
        <f t="shared" si="1231"/>
        <v>13</v>
      </c>
      <c r="AQ3958">
        <f t="shared" si="1239"/>
        <v>9</v>
      </c>
      <c r="AR3958">
        <f t="shared" si="1232"/>
        <v>4</v>
      </c>
      <c r="AS3958">
        <f t="shared" si="1233"/>
        <v>1</v>
      </c>
      <c r="AT3958">
        <f t="shared" si="1234"/>
        <v>6</v>
      </c>
      <c r="AU3958">
        <f t="shared" si="1235"/>
        <v>11</v>
      </c>
    </row>
    <row r="3959" spans="1:47" x14ac:dyDescent="0.45">
      <c r="A3959" s="3">
        <v>43635</v>
      </c>
      <c r="B3959" s="3">
        <v>43653</v>
      </c>
      <c r="C3959" s="5">
        <f t="shared" si="1224"/>
        <v>18</v>
      </c>
      <c r="D3959" s="5">
        <f t="shared" si="1225"/>
        <v>6</v>
      </c>
      <c r="E3959" t="s">
        <v>34</v>
      </c>
      <c r="F3959">
        <v>1000000</v>
      </c>
      <c r="G3959">
        <v>99</v>
      </c>
      <c r="H3959">
        <v>4</v>
      </c>
      <c r="I3959">
        <v>14</v>
      </c>
      <c r="J3959">
        <v>2</v>
      </c>
      <c r="K3959">
        <v>43</v>
      </c>
      <c r="L3959">
        <v>139</v>
      </c>
      <c r="M3959">
        <v>3</v>
      </c>
      <c r="N3959">
        <v>0</v>
      </c>
      <c r="O3959">
        <v>0</v>
      </c>
      <c r="P3959">
        <v>0</v>
      </c>
      <c r="Q3959">
        <v>4207</v>
      </c>
      <c r="R3959">
        <v>2255</v>
      </c>
      <c r="S3959">
        <v>117</v>
      </c>
      <c r="T3959">
        <v>71</v>
      </c>
      <c r="U3959">
        <v>23</v>
      </c>
      <c r="V3959">
        <v>29.439931965053919</v>
      </c>
      <c r="W3959">
        <v>13.941123429416111</v>
      </c>
      <c r="X3959">
        <v>6</v>
      </c>
      <c r="Y3959">
        <v>1</v>
      </c>
      <c r="Z3959">
        <v>426</v>
      </c>
      <c r="AA3959" t="s">
        <v>32</v>
      </c>
      <c r="AB3959">
        <v>12</v>
      </c>
      <c r="AC3959">
        <f t="shared" si="1220"/>
        <v>55555.555555555555</v>
      </c>
      <c r="AD3959">
        <f t="shared" si="1221"/>
        <v>0.66666666666666663</v>
      </c>
      <c r="AE3959">
        <f t="shared" si="1222"/>
        <v>0.60683760683760679</v>
      </c>
      <c r="AF3959">
        <f t="shared" si="1223"/>
        <v>0.19658119658119658</v>
      </c>
      <c r="AG3959">
        <v>88</v>
      </c>
      <c r="AH3959">
        <f t="shared" si="1236"/>
        <v>19</v>
      </c>
      <c r="AI3959">
        <f t="shared" si="1226"/>
        <v>7</v>
      </c>
      <c r="AJ3959">
        <f t="shared" si="1237"/>
        <v>18</v>
      </c>
      <c r="AK3959">
        <f t="shared" si="1238"/>
        <v>14</v>
      </c>
      <c r="AL3959">
        <f t="shared" si="1227"/>
        <v>9</v>
      </c>
      <c r="AM3959">
        <f t="shared" si="1228"/>
        <v>4</v>
      </c>
      <c r="AN3959">
        <f t="shared" si="1229"/>
        <v>1</v>
      </c>
      <c r="AO3959">
        <f t="shared" si="1230"/>
        <v>6</v>
      </c>
      <c r="AP3959">
        <f t="shared" si="1231"/>
        <v>6</v>
      </c>
      <c r="AQ3959">
        <f t="shared" si="1239"/>
        <v>2</v>
      </c>
      <c r="AR3959">
        <f t="shared" si="1232"/>
        <v>3</v>
      </c>
      <c r="AS3959">
        <f t="shared" si="1233"/>
        <v>8</v>
      </c>
      <c r="AT3959">
        <f t="shared" si="1234"/>
        <v>13</v>
      </c>
      <c r="AU3959">
        <f t="shared" si="1235"/>
        <v>18</v>
      </c>
    </row>
    <row r="3960" spans="1:47" x14ac:dyDescent="0.45">
      <c r="A3960" s="3">
        <v>43635</v>
      </c>
      <c r="B3960" s="3">
        <v>43647</v>
      </c>
      <c r="C3960" s="5">
        <f t="shared" si="1224"/>
        <v>12</v>
      </c>
      <c r="D3960" s="5">
        <f t="shared" si="1225"/>
        <v>6</v>
      </c>
      <c r="E3960" t="s">
        <v>34</v>
      </c>
      <c r="F3960">
        <v>1000000</v>
      </c>
      <c r="G3960">
        <v>10</v>
      </c>
      <c r="H3960">
        <v>3</v>
      </c>
      <c r="I3960">
        <v>18</v>
      </c>
      <c r="J3960">
        <v>1</v>
      </c>
      <c r="K3960">
        <v>39</v>
      </c>
      <c r="L3960">
        <v>242</v>
      </c>
      <c r="M3960">
        <v>1</v>
      </c>
      <c r="N3960">
        <v>0</v>
      </c>
      <c r="O3960">
        <v>0</v>
      </c>
      <c r="P3960">
        <v>0</v>
      </c>
      <c r="Q3960">
        <v>1900</v>
      </c>
      <c r="R3960">
        <v>1068</v>
      </c>
      <c r="S3960">
        <v>55</v>
      </c>
      <c r="T3960">
        <v>10</v>
      </c>
      <c r="U3960">
        <v>3</v>
      </c>
      <c r="V3960">
        <v>36.619927477017399</v>
      </c>
      <c r="W3960">
        <v>12.97560027238679</v>
      </c>
      <c r="X3960">
        <v>6</v>
      </c>
      <c r="Y3960">
        <v>0</v>
      </c>
      <c r="Z3960">
        <v>18</v>
      </c>
      <c r="AA3960" t="s">
        <v>32</v>
      </c>
      <c r="AB3960">
        <v>0</v>
      </c>
      <c r="AC3960">
        <f t="shared" si="1220"/>
        <v>83333.333333333328</v>
      </c>
      <c r="AD3960">
        <f t="shared" si="1221"/>
        <v>0</v>
      </c>
      <c r="AE3960">
        <f t="shared" si="1222"/>
        <v>0.18181818181818182</v>
      </c>
      <c r="AF3960">
        <f t="shared" si="1223"/>
        <v>5.4545454545454543E-2</v>
      </c>
      <c r="AG3960">
        <v>88</v>
      </c>
      <c r="AH3960">
        <f t="shared" si="1236"/>
        <v>19</v>
      </c>
      <c r="AI3960">
        <f t="shared" si="1226"/>
        <v>1</v>
      </c>
      <c r="AJ3960">
        <f t="shared" si="1237"/>
        <v>18</v>
      </c>
      <c r="AK3960">
        <f t="shared" si="1238"/>
        <v>14</v>
      </c>
      <c r="AL3960">
        <f t="shared" si="1227"/>
        <v>9</v>
      </c>
      <c r="AM3960">
        <f t="shared" si="1228"/>
        <v>4</v>
      </c>
      <c r="AN3960">
        <f t="shared" si="1229"/>
        <v>1</v>
      </c>
      <c r="AO3960">
        <f t="shared" si="1230"/>
        <v>6</v>
      </c>
      <c r="AP3960">
        <f t="shared" si="1231"/>
        <v>0</v>
      </c>
      <c r="AQ3960">
        <f t="shared" si="1239"/>
        <v>4</v>
      </c>
      <c r="AR3960">
        <f t="shared" si="1232"/>
        <v>9</v>
      </c>
      <c r="AS3960">
        <f t="shared" si="1233"/>
        <v>14</v>
      </c>
      <c r="AT3960">
        <f t="shared" si="1234"/>
        <v>19</v>
      </c>
      <c r="AU3960">
        <f t="shared" si="1235"/>
        <v>24</v>
      </c>
    </row>
    <row r="3961" spans="1:47" x14ac:dyDescent="0.45">
      <c r="A3961" s="3">
        <v>43635</v>
      </c>
      <c r="B3961" s="3">
        <v>43662</v>
      </c>
      <c r="C3961" s="5">
        <f t="shared" si="1224"/>
        <v>27</v>
      </c>
      <c r="D3961" s="5">
        <f t="shared" si="1225"/>
        <v>6</v>
      </c>
      <c r="E3961" t="s">
        <v>34</v>
      </c>
      <c r="F3961">
        <v>500000</v>
      </c>
      <c r="G3961">
        <v>47</v>
      </c>
      <c r="H3961">
        <v>10</v>
      </c>
      <c r="I3961">
        <v>28</v>
      </c>
      <c r="J3961">
        <v>0</v>
      </c>
      <c r="K3961">
        <v>45</v>
      </c>
      <c r="L3961">
        <v>0</v>
      </c>
      <c r="M3961">
        <v>1</v>
      </c>
      <c r="N3961">
        <v>0</v>
      </c>
      <c r="O3961">
        <v>0</v>
      </c>
      <c r="P3961">
        <v>0</v>
      </c>
      <c r="Q3961">
        <v>3888</v>
      </c>
      <c r="R3961">
        <v>2211</v>
      </c>
      <c r="S3961">
        <v>109</v>
      </c>
      <c r="T3961">
        <v>15</v>
      </c>
      <c r="U3961">
        <v>20</v>
      </c>
      <c r="V3961">
        <v>37.478894725704272</v>
      </c>
      <c r="W3961">
        <v>13.07098527379782</v>
      </c>
      <c r="X3961">
        <v>11</v>
      </c>
      <c r="Y3961">
        <v>1</v>
      </c>
      <c r="Z3961">
        <v>640</v>
      </c>
      <c r="AA3961" t="s">
        <v>27</v>
      </c>
      <c r="AB3961">
        <v>0</v>
      </c>
      <c r="AC3961">
        <f t="shared" si="1220"/>
        <v>18518.518518518518</v>
      </c>
      <c r="AD3961">
        <f t="shared" si="1221"/>
        <v>0</v>
      </c>
      <c r="AE3961">
        <f t="shared" si="1222"/>
        <v>0.13761467889908258</v>
      </c>
      <c r="AF3961">
        <f t="shared" si="1223"/>
        <v>0.1834862385321101</v>
      </c>
      <c r="AG3961">
        <v>88</v>
      </c>
      <c r="AH3961">
        <f t="shared" si="1236"/>
        <v>19</v>
      </c>
      <c r="AI3961">
        <f t="shared" si="1226"/>
        <v>16</v>
      </c>
      <c r="AJ3961">
        <f t="shared" si="1237"/>
        <v>18</v>
      </c>
      <c r="AK3961">
        <f t="shared" si="1238"/>
        <v>14</v>
      </c>
      <c r="AL3961">
        <f t="shared" si="1227"/>
        <v>9</v>
      </c>
      <c r="AM3961">
        <f t="shared" si="1228"/>
        <v>4</v>
      </c>
      <c r="AN3961">
        <f t="shared" si="1229"/>
        <v>1</v>
      </c>
      <c r="AO3961">
        <f t="shared" si="1230"/>
        <v>6</v>
      </c>
      <c r="AP3961">
        <f t="shared" si="1231"/>
        <v>15</v>
      </c>
      <c r="AQ3961">
        <f t="shared" si="1239"/>
        <v>11</v>
      </c>
      <c r="AR3961">
        <f t="shared" si="1232"/>
        <v>6</v>
      </c>
      <c r="AS3961">
        <f t="shared" si="1233"/>
        <v>1</v>
      </c>
      <c r="AT3961">
        <f t="shared" si="1234"/>
        <v>4</v>
      </c>
      <c r="AU3961">
        <f t="shared" si="1235"/>
        <v>9</v>
      </c>
    </row>
    <row r="3962" spans="1:47" x14ac:dyDescent="0.45">
      <c r="A3962" s="3">
        <v>43635</v>
      </c>
      <c r="B3962" s="3">
        <v>43660</v>
      </c>
      <c r="C3962" s="5">
        <f t="shared" si="1224"/>
        <v>25</v>
      </c>
      <c r="D3962" s="5">
        <f t="shared" si="1225"/>
        <v>6</v>
      </c>
      <c r="E3962" t="s">
        <v>34</v>
      </c>
      <c r="F3962">
        <v>500000</v>
      </c>
      <c r="G3962">
        <v>35</v>
      </c>
      <c r="H3962">
        <v>6</v>
      </c>
      <c r="I3962">
        <v>35</v>
      </c>
      <c r="J3962">
        <v>0</v>
      </c>
      <c r="K3962">
        <v>77</v>
      </c>
      <c r="L3962">
        <v>12100</v>
      </c>
      <c r="M3962">
        <v>0</v>
      </c>
      <c r="N3962">
        <v>0</v>
      </c>
      <c r="O3962">
        <v>0</v>
      </c>
      <c r="P3962">
        <v>0</v>
      </c>
      <c r="Q3962">
        <v>4768</v>
      </c>
      <c r="R3962">
        <v>2579</v>
      </c>
      <c r="S3962">
        <v>122</v>
      </c>
      <c r="T3962">
        <v>55</v>
      </c>
      <c r="U3962">
        <v>41</v>
      </c>
      <c r="V3962">
        <v>28.9718963221226</v>
      </c>
      <c r="W3962">
        <v>14.469931699286169</v>
      </c>
      <c r="X3962">
        <v>7</v>
      </c>
      <c r="Y3962">
        <v>1</v>
      </c>
      <c r="Z3962">
        <v>279</v>
      </c>
      <c r="AA3962" t="s">
        <v>27</v>
      </c>
      <c r="AB3962">
        <v>2</v>
      </c>
      <c r="AC3962">
        <f t="shared" si="1220"/>
        <v>20000</v>
      </c>
      <c r="AD3962">
        <f t="shared" si="1221"/>
        <v>0.08</v>
      </c>
      <c r="AE3962">
        <f t="shared" si="1222"/>
        <v>0.45081967213114754</v>
      </c>
      <c r="AF3962">
        <f t="shared" si="1223"/>
        <v>0.33606557377049179</v>
      </c>
      <c r="AG3962">
        <v>88</v>
      </c>
      <c r="AH3962">
        <f t="shared" si="1236"/>
        <v>19</v>
      </c>
      <c r="AI3962">
        <f t="shared" si="1226"/>
        <v>14</v>
      </c>
      <c r="AJ3962">
        <f t="shared" si="1237"/>
        <v>18</v>
      </c>
      <c r="AK3962">
        <f t="shared" si="1238"/>
        <v>14</v>
      </c>
      <c r="AL3962">
        <f t="shared" si="1227"/>
        <v>9</v>
      </c>
      <c r="AM3962">
        <f t="shared" si="1228"/>
        <v>4</v>
      </c>
      <c r="AN3962">
        <f t="shared" si="1229"/>
        <v>1</v>
      </c>
      <c r="AO3962">
        <f t="shared" si="1230"/>
        <v>6</v>
      </c>
      <c r="AP3962">
        <f t="shared" si="1231"/>
        <v>13</v>
      </c>
      <c r="AQ3962">
        <f t="shared" si="1239"/>
        <v>9</v>
      </c>
      <c r="AR3962">
        <f t="shared" si="1232"/>
        <v>4</v>
      </c>
      <c r="AS3962">
        <f t="shared" si="1233"/>
        <v>1</v>
      </c>
      <c r="AT3962">
        <f t="shared" si="1234"/>
        <v>6</v>
      </c>
      <c r="AU3962">
        <f t="shared" si="1235"/>
        <v>11</v>
      </c>
    </row>
    <row r="3963" spans="1:47" x14ac:dyDescent="0.45">
      <c r="A3963" s="3">
        <v>43635</v>
      </c>
      <c r="B3963" s="3">
        <v>43646</v>
      </c>
      <c r="C3963" s="5">
        <f t="shared" si="1224"/>
        <v>11</v>
      </c>
      <c r="D3963" s="5">
        <f t="shared" si="1225"/>
        <v>6</v>
      </c>
      <c r="E3963" t="s">
        <v>34</v>
      </c>
      <c r="F3963">
        <v>2000000</v>
      </c>
      <c r="G3963">
        <v>137</v>
      </c>
      <c r="H3963">
        <v>10</v>
      </c>
      <c r="I3963">
        <v>29</v>
      </c>
      <c r="J3963">
        <v>2</v>
      </c>
      <c r="K3963">
        <v>50</v>
      </c>
      <c r="L3963">
        <v>190</v>
      </c>
      <c r="M3963">
        <v>1</v>
      </c>
      <c r="N3963">
        <v>0</v>
      </c>
      <c r="O3963">
        <v>0</v>
      </c>
      <c r="P3963">
        <v>0</v>
      </c>
      <c r="Q3963">
        <v>2354</v>
      </c>
      <c r="R3963">
        <v>1324</v>
      </c>
      <c r="S3963">
        <v>63</v>
      </c>
      <c r="T3963">
        <v>34</v>
      </c>
      <c r="U3963">
        <v>5</v>
      </c>
      <c r="V3963">
        <v>35.089689493118527</v>
      </c>
      <c r="W3963">
        <v>13.585948784347581</v>
      </c>
      <c r="X3963">
        <v>11</v>
      </c>
      <c r="Y3963">
        <v>1</v>
      </c>
      <c r="Z3963">
        <v>1065</v>
      </c>
      <c r="AA3963" t="s">
        <v>27</v>
      </c>
      <c r="AB3963">
        <v>6</v>
      </c>
      <c r="AC3963">
        <f t="shared" si="1220"/>
        <v>181818.18181818182</v>
      </c>
      <c r="AD3963">
        <f t="shared" si="1221"/>
        <v>0.54545454545454541</v>
      </c>
      <c r="AE3963">
        <f t="shared" si="1222"/>
        <v>0.53968253968253965</v>
      </c>
      <c r="AF3963">
        <f t="shared" si="1223"/>
        <v>7.9365079365079361E-2</v>
      </c>
      <c r="AG3963">
        <v>88</v>
      </c>
      <c r="AH3963">
        <f t="shared" si="1236"/>
        <v>19</v>
      </c>
      <c r="AI3963">
        <f t="shared" si="1226"/>
        <v>30</v>
      </c>
      <c r="AJ3963">
        <f t="shared" si="1237"/>
        <v>18</v>
      </c>
      <c r="AK3963">
        <f t="shared" si="1238"/>
        <v>14</v>
      </c>
      <c r="AL3963">
        <f t="shared" si="1227"/>
        <v>9</v>
      </c>
      <c r="AM3963">
        <f t="shared" si="1228"/>
        <v>4</v>
      </c>
      <c r="AN3963">
        <f t="shared" si="1229"/>
        <v>1</v>
      </c>
      <c r="AO3963">
        <f t="shared" si="1230"/>
        <v>6</v>
      </c>
      <c r="AP3963">
        <f t="shared" si="1231"/>
        <v>29</v>
      </c>
      <c r="AQ3963">
        <f t="shared" si="1239"/>
        <v>25</v>
      </c>
      <c r="AR3963">
        <f t="shared" si="1232"/>
        <v>20</v>
      </c>
      <c r="AS3963">
        <f t="shared" si="1233"/>
        <v>15</v>
      </c>
      <c r="AT3963">
        <f t="shared" si="1234"/>
        <v>10</v>
      </c>
      <c r="AU3963">
        <f t="shared" si="1235"/>
        <v>5</v>
      </c>
    </row>
    <row r="3964" spans="1:47" x14ac:dyDescent="0.45">
      <c r="A3964" s="3">
        <v>43635</v>
      </c>
      <c r="B3964" s="3">
        <v>43667</v>
      </c>
      <c r="C3964" s="5">
        <f t="shared" si="1224"/>
        <v>32</v>
      </c>
      <c r="D3964" s="5">
        <f t="shared" si="1225"/>
        <v>6</v>
      </c>
      <c r="E3964" t="s">
        <v>34</v>
      </c>
      <c r="F3964">
        <v>8800000</v>
      </c>
      <c r="G3964">
        <v>4</v>
      </c>
      <c r="H3964">
        <v>1</v>
      </c>
      <c r="I3964">
        <v>27</v>
      </c>
      <c r="J3964">
        <v>0</v>
      </c>
      <c r="K3964">
        <v>132</v>
      </c>
      <c r="L3964">
        <v>114</v>
      </c>
      <c r="M3964">
        <v>1</v>
      </c>
      <c r="N3964">
        <v>0</v>
      </c>
      <c r="O3964">
        <v>0</v>
      </c>
      <c r="P3964">
        <v>0</v>
      </c>
      <c r="Q3964">
        <v>1197</v>
      </c>
      <c r="R3964">
        <v>651</v>
      </c>
      <c r="S3964">
        <v>41</v>
      </c>
      <c r="T3964">
        <v>5</v>
      </c>
      <c r="U3964">
        <v>5</v>
      </c>
      <c r="V3964">
        <v>35.16394177812748</v>
      </c>
      <c r="W3964">
        <v>12.299213217938631</v>
      </c>
      <c r="X3964">
        <v>6</v>
      </c>
      <c r="Y3964">
        <v>0</v>
      </c>
      <c r="Z3964">
        <v>0</v>
      </c>
      <c r="AA3964" t="s">
        <v>25</v>
      </c>
      <c r="AB3964">
        <v>0</v>
      </c>
      <c r="AC3964">
        <f t="shared" si="1220"/>
        <v>275000</v>
      </c>
      <c r="AD3964">
        <f t="shared" si="1221"/>
        <v>0</v>
      </c>
      <c r="AE3964">
        <f t="shared" si="1222"/>
        <v>0.12195121951219512</v>
      </c>
      <c r="AF3964">
        <f t="shared" si="1223"/>
        <v>0.12195121951219512</v>
      </c>
      <c r="AG3964">
        <v>88</v>
      </c>
      <c r="AH3964">
        <f t="shared" si="1236"/>
        <v>19</v>
      </c>
      <c r="AI3964">
        <f t="shared" si="1226"/>
        <v>21</v>
      </c>
      <c r="AJ3964">
        <f t="shared" si="1237"/>
        <v>18</v>
      </c>
      <c r="AK3964">
        <f t="shared" si="1238"/>
        <v>14</v>
      </c>
      <c r="AL3964">
        <f t="shared" si="1227"/>
        <v>9</v>
      </c>
      <c r="AM3964">
        <f t="shared" si="1228"/>
        <v>4</v>
      </c>
      <c r="AN3964">
        <f t="shared" si="1229"/>
        <v>1</v>
      </c>
      <c r="AO3964">
        <f t="shared" si="1230"/>
        <v>6</v>
      </c>
      <c r="AP3964">
        <f t="shared" si="1231"/>
        <v>20</v>
      </c>
      <c r="AQ3964">
        <f t="shared" si="1239"/>
        <v>16</v>
      </c>
      <c r="AR3964">
        <f t="shared" si="1232"/>
        <v>11</v>
      </c>
      <c r="AS3964">
        <f t="shared" si="1233"/>
        <v>6</v>
      </c>
      <c r="AT3964">
        <f t="shared" si="1234"/>
        <v>1</v>
      </c>
      <c r="AU3964">
        <f t="shared" si="1235"/>
        <v>4</v>
      </c>
    </row>
    <row r="3965" spans="1:47" x14ac:dyDescent="0.45">
      <c r="A3965" s="3">
        <v>43635</v>
      </c>
      <c r="B3965" s="3">
        <v>43660</v>
      </c>
      <c r="C3965" s="5">
        <f t="shared" si="1224"/>
        <v>25</v>
      </c>
      <c r="D3965" s="5">
        <f t="shared" si="1225"/>
        <v>6</v>
      </c>
      <c r="E3965" t="s">
        <v>34</v>
      </c>
      <c r="F3965">
        <v>5000000</v>
      </c>
      <c r="G3965">
        <v>524</v>
      </c>
      <c r="H3965">
        <v>7</v>
      </c>
      <c r="I3965">
        <v>68</v>
      </c>
      <c r="J3965">
        <v>0</v>
      </c>
      <c r="K3965">
        <v>108</v>
      </c>
      <c r="L3965">
        <v>85</v>
      </c>
      <c r="M3965">
        <v>7</v>
      </c>
      <c r="N3965">
        <v>0</v>
      </c>
      <c r="O3965">
        <v>0</v>
      </c>
      <c r="P3965">
        <v>0</v>
      </c>
      <c r="Q3965">
        <v>3247</v>
      </c>
      <c r="R3965">
        <v>1788</v>
      </c>
      <c r="S3965">
        <v>100</v>
      </c>
      <c r="T3965">
        <v>24</v>
      </c>
      <c r="U3965">
        <v>18</v>
      </c>
      <c r="V3965">
        <v>35.053578523489932</v>
      </c>
      <c r="W3965">
        <v>12.81194720357942</v>
      </c>
      <c r="X3965">
        <v>5</v>
      </c>
      <c r="Y3965">
        <v>1</v>
      </c>
      <c r="Z3965">
        <v>1486</v>
      </c>
      <c r="AA3965" t="s">
        <v>31</v>
      </c>
      <c r="AB3965">
        <v>2</v>
      </c>
      <c r="AC3965">
        <f t="shared" si="1220"/>
        <v>200000</v>
      </c>
      <c r="AD3965">
        <f t="shared" si="1221"/>
        <v>0.08</v>
      </c>
      <c r="AE3965">
        <f t="shared" si="1222"/>
        <v>0.24</v>
      </c>
      <c r="AF3965">
        <f t="shared" si="1223"/>
        <v>0.18</v>
      </c>
      <c r="AG3965">
        <v>88</v>
      </c>
      <c r="AH3965">
        <f t="shared" si="1236"/>
        <v>19</v>
      </c>
      <c r="AI3965">
        <f t="shared" si="1226"/>
        <v>14</v>
      </c>
      <c r="AJ3965">
        <f t="shared" si="1237"/>
        <v>18</v>
      </c>
      <c r="AK3965">
        <f t="shared" si="1238"/>
        <v>14</v>
      </c>
      <c r="AL3965">
        <f t="shared" si="1227"/>
        <v>9</v>
      </c>
      <c r="AM3965">
        <f t="shared" si="1228"/>
        <v>4</v>
      </c>
      <c r="AN3965">
        <f t="shared" si="1229"/>
        <v>1</v>
      </c>
      <c r="AO3965">
        <f t="shared" si="1230"/>
        <v>6</v>
      </c>
      <c r="AP3965">
        <f t="shared" si="1231"/>
        <v>13</v>
      </c>
      <c r="AQ3965">
        <f t="shared" si="1239"/>
        <v>9</v>
      </c>
      <c r="AR3965">
        <f t="shared" si="1232"/>
        <v>4</v>
      </c>
      <c r="AS3965">
        <f t="shared" si="1233"/>
        <v>1</v>
      </c>
      <c r="AT3965">
        <f t="shared" si="1234"/>
        <v>6</v>
      </c>
      <c r="AU3965">
        <f t="shared" si="1235"/>
        <v>11</v>
      </c>
    </row>
    <row r="3966" spans="1:47" x14ac:dyDescent="0.45">
      <c r="A3966" s="3">
        <v>43635</v>
      </c>
      <c r="B3966" s="3">
        <v>43656</v>
      </c>
      <c r="C3966" s="5">
        <f t="shared" si="1224"/>
        <v>21</v>
      </c>
      <c r="D3966" s="5">
        <f t="shared" si="1225"/>
        <v>6</v>
      </c>
      <c r="E3966" t="s">
        <v>34</v>
      </c>
      <c r="F3966">
        <v>500000</v>
      </c>
      <c r="G3966">
        <v>26</v>
      </c>
      <c r="H3966">
        <v>3</v>
      </c>
      <c r="I3966">
        <v>56</v>
      </c>
      <c r="J3966">
        <v>1</v>
      </c>
      <c r="K3966">
        <v>51</v>
      </c>
      <c r="L3966">
        <v>45</v>
      </c>
      <c r="M3966">
        <v>0</v>
      </c>
      <c r="N3966">
        <v>0</v>
      </c>
      <c r="O3966">
        <v>0</v>
      </c>
      <c r="P3966">
        <v>0</v>
      </c>
      <c r="Q3966">
        <v>3869</v>
      </c>
      <c r="R3966">
        <v>2174</v>
      </c>
      <c r="S3966">
        <v>137</v>
      </c>
      <c r="T3966">
        <v>55</v>
      </c>
      <c r="U3966">
        <v>23</v>
      </c>
      <c r="V3966">
        <v>40.168376063497618</v>
      </c>
      <c r="W3966">
        <v>11.59885112040774</v>
      </c>
      <c r="X3966">
        <v>7</v>
      </c>
      <c r="Y3966">
        <v>1</v>
      </c>
      <c r="Z3966">
        <v>113</v>
      </c>
      <c r="AA3966" t="s">
        <v>31</v>
      </c>
      <c r="AB3966">
        <v>1</v>
      </c>
      <c r="AC3966">
        <f t="shared" si="1220"/>
        <v>23809.523809523809</v>
      </c>
      <c r="AD3966">
        <f t="shared" si="1221"/>
        <v>4.7619047619047616E-2</v>
      </c>
      <c r="AE3966">
        <f t="shared" si="1222"/>
        <v>0.40145985401459855</v>
      </c>
      <c r="AF3966">
        <f t="shared" si="1223"/>
        <v>0.16788321167883211</v>
      </c>
      <c r="AG3966">
        <v>88</v>
      </c>
      <c r="AH3966">
        <f t="shared" si="1236"/>
        <v>19</v>
      </c>
      <c r="AI3966">
        <f t="shared" si="1226"/>
        <v>10</v>
      </c>
      <c r="AJ3966">
        <f t="shared" si="1237"/>
        <v>18</v>
      </c>
      <c r="AK3966">
        <f t="shared" si="1238"/>
        <v>14</v>
      </c>
      <c r="AL3966">
        <f t="shared" si="1227"/>
        <v>9</v>
      </c>
      <c r="AM3966">
        <f t="shared" si="1228"/>
        <v>4</v>
      </c>
      <c r="AN3966">
        <f t="shared" si="1229"/>
        <v>1</v>
      </c>
      <c r="AO3966">
        <f t="shared" si="1230"/>
        <v>6</v>
      </c>
      <c r="AP3966">
        <f t="shared" si="1231"/>
        <v>9</v>
      </c>
      <c r="AQ3966">
        <f t="shared" si="1239"/>
        <v>5</v>
      </c>
      <c r="AR3966">
        <f t="shared" si="1232"/>
        <v>0</v>
      </c>
      <c r="AS3966">
        <f t="shared" si="1233"/>
        <v>5</v>
      </c>
      <c r="AT3966">
        <f t="shared" si="1234"/>
        <v>10</v>
      </c>
      <c r="AU3966">
        <f t="shared" si="1235"/>
        <v>15</v>
      </c>
    </row>
    <row r="3967" spans="1:47" x14ac:dyDescent="0.45">
      <c r="A3967" s="3">
        <v>43635</v>
      </c>
      <c r="B3967" s="3">
        <v>43653</v>
      </c>
      <c r="C3967" s="5">
        <f t="shared" si="1224"/>
        <v>18</v>
      </c>
      <c r="D3967" s="5">
        <f t="shared" si="1225"/>
        <v>6</v>
      </c>
      <c r="E3967" t="s">
        <v>34</v>
      </c>
      <c r="F3967">
        <v>1000000</v>
      </c>
      <c r="G3967">
        <v>33</v>
      </c>
      <c r="H3967">
        <v>7</v>
      </c>
      <c r="I3967">
        <v>69</v>
      </c>
      <c r="J3967">
        <v>4</v>
      </c>
      <c r="K3967">
        <v>73</v>
      </c>
      <c r="L3967">
        <v>1275</v>
      </c>
      <c r="M3967">
        <v>2</v>
      </c>
      <c r="N3967">
        <v>1</v>
      </c>
      <c r="O3967">
        <v>0</v>
      </c>
      <c r="P3967">
        <v>0</v>
      </c>
      <c r="Q3967">
        <v>3692</v>
      </c>
      <c r="R3967">
        <v>2012</v>
      </c>
      <c r="S3967">
        <v>101</v>
      </c>
      <c r="T3967">
        <v>84</v>
      </c>
      <c r="U3967">
        <v>21</v>
      </c>
      <c r="V3967">
        <v>31.375236993878332</v>
      </c>
      <c r="W3967">
        <v>13.83199161466842</v>
      </c>
      <c r="X3967">
        <v>7</v>
      </c>
      <c r="Y3967">
        <v>1</v>
      </c>
      <c r="Z3967">
        <v>203</v>
      </c>
      <c r="AA3967" t="s">
        <v>31</v>
      </c>
      <c r="AB3967">
        <v>8</v>
      </c>
      <c r="AC3967">
        <f t="shared" si="1220"/>
        <v>55555.555555555555</v>
      </c>
      <c r="AD3967">
        <f t="shared" si="1221"/>
        <v>0.44444444444444442</v>
      </c>
      <c r="AE3967">
        <f t="shared" si="1222"/>
        <v>0.83168316831683164</v>
      </c>
      <c r="AF3967">
        <f t="shared" si="1223"/>
        <v>0.20792079207920791</v>
      </c>
      <c r="AG3967">
        <v>88</v>
      </c>
      <c r="AH3967">
        <f t="shared" si="1236"/>
        <v>19</v>
      </c>
      <c r="AI3967">
        <f t="shared" si="1226"/>
        <v>7</v>
      </c>
      <c r="AJ3967">
        <f t="shared" si="1237"/>
        <v>18</v>
      </c>
      <c r="AK3967">
        <f t="shared" si="1238"/>
        <v>14</v>
      </c>
      <c r="AL3967">
        <f t="shared" si="1227"/>
        <v>9</v>
      </c>
      <c r="AM3967">
        <f t="shared" si="1228"/>
        <v>4</v>
      </c>
      <c r="AN3967">
        <f t="shared" si="1229"/>
        <v>1</v>
      </c>
      <c r="AO3967">
        <f t="shared" si="1230"/>
        <v>6</v>
      </c>
      <c r="AP3967">
        <f t="shared" si="1231"/>
        <v>6</v>
      </c>
      <c r="AQ3967">
        <f t="shared" si="1239"/>
        <v>2</v>
      </c>
      <c r="AR3967">
        <f t="shared" si="1232"/>
        <v>3</v>
      </c>
      <c r="AS3967">
        <f t="shared" si="1233"/>
        <v>8</v>
      </c>
      <c r="AT3967">
        <f t="shared" si="1234"/>
        <v>13</v>
      </c>
      <c r="AU3967">
        <f t="shared" si="1235"/>
        <v>18</v>
      </c>
    </row>
    <row r="3968" spans="1:47" x14ac:dyDescent="0.45">
      <c r="A3968" s="3">
        <v>43635</v>
      </c>
      <c r="B3968" s="3">
        <v>43653</v>
      </c>
      <c r="C3968" s="5">
        <f t="shared" si="1224"/>
        <v>18</v>
      </c>
      <c r="D3968" s="5">
        <f t="shared" si="1225"/>
        <v>6</v>
      </c>
      <c r="E3968" t="s">
        <v>34</v>
      </c>
      <c r="F3968">
        <v>1000000</v>
      </c>
      <c r="G3968">
        <v>47</v>
      </c>
      <c r="H3968">
        <v>12</v>
      </c>
      <c r="I3968">
        <v>39</v>
      </c>
      <c r="J3968">
        <v>1</v>
      </c>
      <c r="K3968">
        <v>43</v>
      </c>
      <c r="L3968">
        <v>0</v>
      </c>
      <c r="M3968">
        <v>5</v>
      </c>
      <c r="N3968">
        <v>2</v>
      </c>
      <c r="O3968">
        <v>2</v>
      </c>
      <c r="P3968">
        <v>0</v>
      </c>
      <c r="Q3968">
        <v>2806</v>
      </c>
      <c r="R3968">
        <v>1549</v>
      </c>
      <c r="S3968">
        <v>80</v>
      </c>
      <c r="T3968">
        <v>50</v>
      </c>
      <c r="U3968">
        <v>23</v>
      </c>
      <c r="V3968">
        <v>33.929899814396407</v>
      </c>
      <c r="W3968">
        <v>13.336972159457719</v>
      </c>
      <c r="X3968">
        <v>8</v>
      </c>
      <c r="Y3968">
        <v>1</v>
      </c>
      <c r="Z3968">
        <v>538</v>
      </c>
      <c r="AA3968" t="s">
        <v>31</v>
      </c>
      <c r="AB3968">
        <v>7</v>
      </c>
      <c r="AC3968">
        <f t="shared" si="1220"/>
        <v>55555.555555555555</v>
      </c>
      <c r="AD3968">
        <f t="shared" si="1221"/>
        <v>0.3888888888888889</v>
      </c>
      <c r="AE3968">
        <f t="shared" si="1222"/>
        <v>0.625</v>
      </c>
      <c r="AF3968">
        <f t="shared" si="1223"/>
        <v>0.28749999999999998</v>
      </c>
      <c r="AG3968">
        <v>88</v>
      </c>
      <c r="AH3968">
        <f t="shared" si="1236"/>
        <v>19</v>
      </c>
      <c r="AI3968">
        <f t="shared" si="1226"/>
        <v>7</v>
      </c>
      <c r="AJ3968">
        <f t="shared" si="1237"/>
        <v>18</v>
      </c>
      <c r="AK3968">
        <f t="shared" si="1238"/>
        <v>14</v>
      </c>
      <c r="AL3968">
        <f t="shared" si="1227"/>
        <v>9</v>
      </c>
      <c r="AM3968">
        <f t="shared" si="1228"/>
        <v>4</v>
      </c>
      <c r="AN3968">
        <f t="shared" si="1229"/>
        <v>1</v>
      </c>
      <c r="AO3968">
        <f t="shared" si="1230"/>
        <v>6</v>
      </c>
      <c r="AP3968">
        <f t="shared" si="1231"/>
        <v>6</v>
      </c>
      <c r="AQ3968">
        <f t="shared" si="1239"/>
        <v>2</v>
      </c>
      <c r="AR3968">
        <f t="shared" si="1232"/>
        <v>3</v>
      </c>
      <c r="AS3968">
        <f t="shared" si="1233"/>
        <v>8</v>
      </c>
      <c r="AT3968">
        <f t="shared" si="1234"/>
        <v>13</v>
      </c>
      <c r="AU3968">
        <f t="shared" si="1235"/>
        <v>18</v>
      </c>
    </row>
    <row r="3969" spans="1:47" x14ac:dyDescent="0.45">
      <c r="A3969" s="3">
        <v>43635</v>
      </c>
      <c r="B3969" s="3">
        <v>43649</v>
      </c>
      <c r="C3969" s="5">
        <f t="shared" si="1224"/>
        <v>14</v>
      </c>
      <c r="D3969" s="5">
        <f t="shared" si="1225"/>
        <v>6</v>
      </c>
      <c r="E3969" t="s">
        <v>34</v>
      </c>
      <c r="F3969">
        <v>3000000</v>
      </c>
      <c r="G3969">
        <v>129</v>
      </c>
      <c r="H3969">
        <v>11</v>
      </c>
      <c r="I3969">
        <v>70</v>
      </c>
      <c r="J3969">
        <v>0</v>
      </c>
      <c r="K3969">
        <v>31</v>
      </c>
      <c r="L3969">
        <v>7409</v>
      </c>
      <c r="M3969">
        <v>3</v>
      </c>
      <c r="N3969">
        <v>0</v>
      </c>
      <c r="O3969">
        <v>0</v>
      </c>
      <c r="P3969">
        <v>0</v>
      </c>
      <c r="Q3969">
        <v>2747</v>
      </c>
      <c r="R3969">
        <v>1547</v>
      </c>
      <c r="S3969">
        <v>102</v>
      </c>
      <c r="T3969">
        <v>94</v>
      </c>
      <c r="U3969">
        <v>28</v>
      </c>
      <c r="V3969">
        <v>41.217045356604189</v>
      </c>
      <c r="W3969">
        <v>11.27819974143504</v>
      </c>
      <c r="X3969">
        <v>9</v>
      </c>
      <c r="Y3969">
        <v>1</v>
      </c>
      <c r="Z3969">
        <v>721</v>
      </c>
      <c r="AA3969" t="s">
        <v>31</v>
      </c>
      <c r="AB3969">
        <v>2</v>
      </c>
      <c r="AC3969">
        <f t="shared" si="1220"/>
        <v>214285.71428571429</v>
      </c>
      <c r="AD3969">
        <f t="shared" si="1221"/>
        <v>0.14285714285714285</v>
      </c>
      <c r="AE3969">
        <f t="shared" si="1222"/>
        <v>0.92156862745098034</v>
      </c>
      <c r="AF3969">
        <f t="shared" si="1223"/>
        <v>0.27450980392156865</v>
      </c>
      <c r="AG3969">
        <v>88</v>
      </c>
      <c r="AH3969">
        <f t="shared" si="1236"/>
        <v>19</v>
      </c>
      <c r="AI3969">
        <f t="shared" si="1226"/>
        <v>3</v>
      </c>
      <c r="AJ3969">
        <f t="shared" si="1237"/>
        <v>18</v>
      </c>
      <c r="AK3969">
        <f t="shared" si="1238"/>
        <v>14</v>
      </c>
      <c r="AL3969">
        <f t="shared" si="1227"/>
        <v>9</v>
      </c>
      <c r="AM3969">
        <f t="shared" si="1228"/>
        <v>4</v>
      </c>
      <c r="AN3969">
        <f t="shared" si="1229"/>
        <v>1</v>
      </c>
      <c r="AO3969">
        <f t="shared" si="1230"/>
        <v>6</v>
      </c>
      <c r="AP3969">
        <f t="shared" si="1231"/>
        <v>2</v>
      </c>
      <c r="AQ3969">
        <f t="shared" si="1239"/>
        <v>2</v>
      </c>
      <c r="AR3969">
        <f t="shared" si="1232"/>
        <v>7</v>
      </c>
      <c r="AS3969">
        <f t="shared" si="1233"/>
        <v>12</v>
      </c>
      <c r="AT3969">
        <f t="shared" si="1234"/>
        <v>17</v>
      </c>
      <c r="AU3969">
        <f t="shared" si="1235"/>
        <v>22</v>
      </c>
    </row>
    <row r="3970" spans="1:47" x14ac:dyDescent="0.45">
      <c r="A3970" s="3">
        <v>43635</v>
      </c>
      <c r="B3970" s="3">
        <v>43647</v>
      </c>
      <c r="C3970" s="5">
        <f t="shared" si="1224"/>
        <v>12</v>
      </c>
      <c r="D3970" s="5">
        <f t="shared" si="1225"/>
        <v>6</v>
      </c>
      <c r="E3970" t="s">
        <v>34</v>
      </c>
      <c r="F3970">
        <v>1200000</v>
      </c>
      <c r="G3970">
        <v>9</v>
      </c>
      <c r="H3970">
        <v>5</v>
      </c>
      <c r="I3970">
        <v>107</v>
      </c>
      <c r="J3970">
        <v>0</v>
      </c>
      <c r="K3970">
        <v>100</v>
      </c>
      <c r="L3970">
        <v>184</v>
      </c>
      <c r="M3970">
        <v>6</v>
      </c>
      <c r="N3970">
        <v>7</v>
      </c>
      <c r="O3970">
        <v>4</v>
      </c>
      <c r="P3970">
        <v>0</v>
      </c>
      <c r="Q3970">
        <v>4482</v>
      </c>
      <c r="R3970">
        <v>2475</v>
      </c>
      <c r="S3970">
        <v>144</v>
      </c>
      <c r="T3970">
        <v>64</v>
      </c>
      <c r="U3970">
        <v>35</v>
      </c>
      <c r="V3970">
        <v>36.186778409090948</v>
      </c>
      <c r="W3970">
        <v>12.48185227272727</v>
      </c>
      <c r="X3970">
        <v>9</v>
      </c>
      <c r="Y3970">
        <v>0</v>
      </c>
      <c r="Z3970">
        <v>31</v>
      </c>
      <c r="AA3970" t="s">
        <v>31</v>
      </c>
      <c r="AB3970">
        <v>0</v>
      </c>
      <c r="AC3970">
        <f t="shared" ref="AC3970:AC4033" si="1240">F3970/C3970</f>
        <v>100000</v>
      </c>
      <c r="AD3970">
        <f t="shared" ref="AD3970:AD4033" si="1241">AB3970/C3970</f>
        <v>0</v>
      </c>
      <c r="AE3970">
        <f t="shared" ref="AE3970:AE4033" si="1242">T3970/S3970</f>
        <v>0.44444444444444442</v>
      </c>
      <c r="AF3970">
        <f t="shared" ref="AF3970:AF4033" si="1243">U3970/S3970</f>
        <v>0.24305555555555555</v>
      </c>
      <c r="AG3970">
        <v>88</v>
      </c>
      <c r="AH3970">
        <f t="shared" si="1236"/>
        <v>19</v>
      </c>
      <c r="AI3970">
        <f t="shared" si="1226"/>
        <v>1</v>
      </c>
      <c r="AJ3970">
        <f t="shared" si="1237"/>
        <v>18</v>
      </c>
      <c r="AK3970">
        <f t="shared" si="1238"/>
        <v>14</v>
      </c>
      <c r="AL3970">
        <f t="shared" si="1227"/>
        <v>9</v>
      </c>
      <c r="AM3970">
        <f t="shared" si="1228"/>
        <v>4</v>
      </c>
      <c r="AN3970">
        <f t="shared" si="1229"/>
        <v>1</v>
      </c>
      <c r="AO3970">
        <f t="shared" si="1230"/>
        <v>6</v>
      </c>
      <c r="AP3970">
        <f t="shared" si="1231"/>
        <v>0</v>
      </c>
      <c r="AQ3970">
        <f t="shared" si="1239"/>
        <v>4</v>
      </c>
      <c r="AR3970">
        <f t="shared" si="1232"/>
        <v>9</v>
      </c>
      <c r="AS3970">
        <f t="shared" si="1233"/>
        <v>14</v>
      </c>
      <c r="AT3970">
        <f t="shared" si="1234"/>
        <v>19</v>
      </c>
      <c r="AU3970">
        <f t="shared" si="1235"/>
        <v>24</v>
      </c>
    </row>
    <row r="3971" spans="1:47" x14ac:dyDescent="0.45">
      <c r="A3971" s="3">
        <v>43635</v>
      </c>
      <c r="B3971" s="3">
        <v>43660</v>
      </c>
      <c r="C3971" s="5">
        <f t="shared" ref="C3971:C4034" si="1244">_xlfn.DAYS(B3971,A3971)</f>
        <v>25</v>
      </c>
      <c r="D3971" s="5">
        <f t="shared" ref="D3971:D4034" si="1245">MONTH(A3971)</f>
        <v>6</v>
      </c>
      <c r="E3971" t="s">
        <v>34</v>
      </c>
      <c r="F3971">
        <v>1000000</v>
      </c>
      <c r="G3971">
        <v>52</v>
      </c>
      <c r="H3971">
        <v>8</v>
      </c>
      <c r="I3971">
        <v>37</v>
      </c>
      <c r="J3971">
        <v>0</v>
      </c>
      <c r="K3971">
        <v>57</v>
      </c>
      <c r="L3971">
        <v>25200</v>
      </c>
      <c r="M3971">
        <v>0</v>
      </c>
      <c r="N3971">
        <v>0</v>
      </c>
      <c r="O3971">
        <v>0</v>
      </c>
      <c r="P3971">
        <v>0</v>
      </c>
      <c r="Q3971">
        <v>2576</v>
      </c>
      <c r="R3971">
        <v>1405</v>
      </c>
      <c r="S3971">
        <v>80</v>
      </c>
      <c r="T3971">
        <v>57</v>
      </c>
      <c r="U3971">
        <v>21</v>
      </c>
      <c r="V3971">
        <v>33.899026912811387</v>
      </c>
      <c r="W3971">
        <v>12.894108096085411</v>
      </c>
      <c r="X3971">
        <v>8</v>
      </c>
      <c r="Y3971">
        <v>1</v>
      </c>
      <c r="Z3971">
        <v>442</v>
      </c>
      <c r="AA3971" t="s">
        <v>33</v>
      </c>
      <c r="AB3971">
        <v>8</v>
      </c>
      <c r="AC3971">
        <f t="shared" si="1240"/>
        <v>40000</v>
      </c>
      <c r="AD3971">
        <f t="shared" si="1241"/>
        <v>0.32</v>
      </c>
      <c r="AE3971">
        <f t="shared" si="1242"/>
        <v>0.71250000000000002</v>
      </c>
      <c r="AF3971">
        <f t="shared" si="1243"/>
        <v>0.26250000000000001</v>
      </c>
      <c r="AG3971">
        <v>88</v>
      </c>
      <c r="AH3971">
        <f t="shared" si="1236"/>
        <v>19</v>
      </c>
      <c r="AI3971">
        <f t="shared" ref="AI3971:AI4034" si="1246">VALUE(DAY(B3971))</f>
        <v>14</v>
      </c>
      <c r="AJ3971">
        <f t="shared" si="1237"/>
        <v>18</v>
      </c>
      <c r="AK3971">
        <f t="shared" si="1238"/>
        <v>14</v>
      </c>
      <c r="AL3971">
        <f t="shared" ref="AL3971:AL4034" si="1247">ABS(AH3971-10)</f>
        <v>9</v>
      </c>
      <c r="AM3971">
        <f t="shared" ref="AM3971:AM4034" si="1248">ABS(AH3971-15)</f>
        <v>4</v>
      </c>
      <c r="AN3971">
        <f t="shared" ref="AN3971:AN4034" si="1249">ABS(AH3971-20)</f>
        <v>1</v>
      </c>
      <c r="AO3971">
        <f t="shared" ref="AO3971:AO4034" si="1250">ABS(AH3971-25)</f>
        <v>6</v>
      </c>
      <c r="AP3971">
        <f t="shared" ref="AP3971:AP4034" si="1251">ABS(AI3971-1)</f>
        <v>13</v>
      </c>
      <c r="AQ3971">
        <f t="shared" si="1239"/>
        <v>9</v>
      </c>
      <c r="AR3971">
        <f t="shared" ref="AR3971:AR4034" si="1252">ABS(AI3971-10)</f>
        <v>4</v>
      </c>
      <c r="AS3971">
        <f t="shared" ref="AS3971:AS4034" si="1253">ABS(AI3971-15)</f>
        <v>1</v>
      </c>
      <c r="AT3971">
        <f t="shared" ref="AT3971:AT4034" si="1254">ABS(AI3971-20)</f>
        <v>6</v>
      </c>
      <c r="AU3971">
        <f t="shared" ref="AU3971:AU4034" si="1255">ABS(AI3971-25)</f>
        <v>11</v>
      </c>
    </row>
    <row r="3972" spans="1:47" x14ac:dyDescent="0.45">
      <c r="A3972" s="3">
        <v>43635</v>
      </c>
      <c r="B3972" s="3">
        <v>43659</v>
      </c>
      <c r="C3972" s="5">
        <f t="shared" si="1244"/>
        <v>24</v>
      </c>
      <c r="D3972" s="5">
        <f t="shared" si="1245"/>
        <v>6</v>
      </c>
      <c r="E3972" t="s">
        <v>34</v>
      </c>
      <c r="F3972">
        <v>1000000</v>
      </c>
      <c r="G3972">
        <v>28</v>
      </c>
      <c r="H3972">
        <v>3</v>
      </c>
      <c r="I3972">
        <v>4</v>
      </c>
      <c r="J3972">
        <v>0</v>
      </c>
      <c r="K3972">
        <v>37</v>
      </c>
      <c r="L3972">
        <v>3088</v>
      </c>
      <c r="M3972">
        <v>0</v>
      </c>
      <c r="N3972">
        <v>0</v>
      </c>
      <c r="O3972">
        <v>0</v>
      </c>
      <c r="P3972">
        <v>0</v>
      </c>
      <c r="Q3972">
        <v>1116</v>
      </c>
      <c r="R3972">
        <v>691</v>
      </c>
      <c r="S3972">
        <v>42</v>
      </c>
      <c r="T3972">
        <v>34</v>
      </c>
      <c r="U3972">
        <v>13</v>
      </c>
      <c r="V3972">
        <v>53.502548239266787</v>
      </c>
      <c r="W3972">
        <v>9.8840262559437697</v>
      </c>
      <c r="X3972">
        <v>6</v>
      </c>
      <c r="Y3972">
        <v>0</v>
      </c>
      <c r="Z3972">
        <v>45</v>
      </c>
      <c r="AA3972" t="s">
        <v>33</v>
      </c>
      <c r="AB3972">
        <v>0</v>
      </c>
      <c r="AC3972">
        <f t="shared" si="1240"/>
        <v>41666.666666666664</v>
      </c>
      <c r="AD3972">
        <f t="shared" si="1241"/>
        <v>0</v>
      </c>
      <c r="AE3972">
        <f t="shared" si="1242"/>
        <v>0.80952380952380953</v>
      </c>
      <c r="AF3972">
        <f t="shared" si="1243"/>
        <v>0.30952380952380953</v>
      </c>
      <c r="AG3972">
        <v>88</v>
      </c>
      <c r="AH3972">
        <f t="shared" ref="AH3972:AH4035" si="1256">VALUE(DAY(A3972))</f>
        <v>19</v>
      </c>
      <c r="AI3972">
        <f t="shared" si="1246"/>
        <v>13</v>
      </c>
      <c r="AJ3972">
        <f t="shared" ref="AJ3972:AJ4035" si="1257">ABS(AH3972-1)</f>
        <v>18</v>
      </c>
      <c r="AK3972">
        <f t="shared" ref="AK3972:AK4035" si="1258">ABS(AH3972-5)</f>
        <v>14</v>
      </c>
      <c r="AL3972">
        <f t="shared" si="1247"/>
        <v>9</v>
      </c>
      <c r="AM3972">
        <f t="shared" si="1248"/>
        <v>4</v>
      </c>
      <c r="AN3972">
        <f t="shared" si="1249"/>
        <v>1</v>
      </c>
      <c r="AO3972">
        <f t="shared" si="1250"/>
        <v>6</v>
      </c>
      <c r="AP3972">
        <f t="shared" si="1251"/>
        <v>12</v>
      </c>
      <c r="AQ3972">
        <f t="shared" ref="AQ3972:AQ4035" si="1259">ABS(AI3972-5)</f>
        <v>8</v>
      </c>
      <c r="AR3972">
        <f t="shared" si="1252"/>
        <v>3</v>
      </c>
      <c r="AS3972">
        <f t="shared" si="1253"/>
        <v>2</v>
      </c>
      <c r="AT3972">
        <f t="shared" si="1254"/>
        <v>7</v>
      </c>
      <c r="AU3972">
        <f t="shared" si="1255"/>
        <v>12</v>
      </c>
    </row>
    <row r="3973" spans="1:47" x14ac:dyDescent="0.45">
      <c r="A3973" s="3">
        <v>43635</v>
      </c>
      <c r="B3973" s="3">
        <v>43653</v>
      </c>
      <c r="C3973" s="5">
        <f t="shared" si="1244"/>
        <v>18</v>
      </c>
      <c r="D3973" s="5">
        <f t="shared" si="1245"/>
        <v>6</v>
      </c>
      <c r="E3973" t="s">
        <v>34</v>
      </c>
      <c r="F3973">
        <v>1000000</v>
      </c>
      <c r="G3973">
        <v>985</v>
      </c>
      <c r="H3973">
        <v>8</v>
      </c>
      <c r="I3973">
        <v>46</v>
      </c>
      <c r="J3973">
        <v>3</v>
      </c>
      <c r="K3973">
        <v>43</v>
      </c>
      <c r="L3973">
        <v>0</v>
      </c>
      <c r="M3973">
        <v>7</v>
      </c>
      <c r="N3973">
        <v>0</v>
      </c>
      <c r="O3973">
        <v>0</v>
      </c>
      <c r="P3973">
        <v>0</v>
      </c>
      <c r="Q3973">
        <v>3813</v>
      </c>
      <c r="R3973">
        <v>2049</v>
      </c>
      <c r="S3973">
        <v>100</v>
      </c>
      <c r="T3973">
        <v>76</v>
      </c>
      <c r="U3973">
        <v>19</v>
      </c>
      <c r="V3973">
        <v>28.604853513909259</v>
      </c>
      <c r="W3973">
        <v>14.359811566617861</v>
      </c>
      <c r="X3973">
        <v>7</v>
      </c>
      <c r="Y3973">
        <v>1</v>
      </c>
      <c r="Z3973">
        <v>5030</v>
      </c>
      <c r="AA3973" t="s">
        <v>33</v>
      </c>
      <c r="AB3973">
        <v>12</v>
      </c>
      <c r="AC3973">
        <f t="shared" si="1240"/>
        <v>55555.555555555555</v>
      </c>
      <c r="AD3973">
        <f t="shared" si="1241"/>
        <v>0.66666666666666663</v>
      </c>
      <c r="AE3973">
        <f t="shared" si="1242"/>
        <v>0.76</v>
      </c>
      <c r="AF3973">
        <f t="shared" si="1243"/>
        <v>0.19</v>
      </c>
      <c r="AG3973">
        <v>88</v>
      </c>
      <c r="AH3973">
        <f t="shared" si="1256"/>
        <v>19</v>
      </c>
      <c r="AI3973">
        <f t="shared" si="1246"/>
        <v>7</v>
      </c>
      <c r="AJ3973">
        <f t="shared" si="1257"/>
        <v>18</v>
      </c>
      <c r="AK3973">
        <f t="shared" si="1258"/>
        <v>14</v>
      </c>
      <c r="AL3973">
        <f t="shared" si="1247"/>
        <v>9</v>
      </c>
      <c r="AM3973">
        <f t="shared" si="1248"/>
        <v>4</v>
      </c>
      <c r="AN3973">
        <f t="shared" si="1249"/>
        <v>1</v>
      </c>
      <c r="AO3973">
        <f t="shared" si="1250"/>
        <v>6</v>
      </c>
      <c r="AP3973">
        <f t="shared" si="1251"/>
        <v>6</v>
      </c>
      <c r="AQ3973">
        <f t="shared" si="1259"/>
        <v>2</v>
      </c>
      <c r="AR3973">
        <f t="shared" si="1252"/>
        <v>3</v>
      </c>
      <c r="AS3973">
        <f t="shared" si="1253"/>
        <v>8</v>
      </c>
      <c r="AT3973">
        <f t="shared" si="1254"/>
        <v>13</v>
      </c>
      <c r="AU3973">
        <f t="shared" si="1255"/>
        <v>18</v>
      </c>
    </row>
    <row r="3974" spans="1:47" x14ac:dyDescent="0.45">
      <c r="A3974" s="3">
        <v>43635</v>
      </c>
      <c r="B3974" s="3">
        <v>43667</v>
      </c>
      <c r="C3974" s="5">
        <f t="shared" si="1244"/>
        <v>32</v>
      </c>
      <c r="D3974" s="5">
        <f t="shared" si="1245"/>
        <v>6</v>
      </c>
      <c r="E3974" t="s">
        <v>34</v>
      </c>
      <c r="F3974">
        <v>500000</v>
      </c>
      <c r="G3974">
        <v>40</v>
      </c>
      <c r="H3974">
        <v>2</v>
      </c>
      <c r="I3974">
        <v>28</v>
      </c>
      <c r="J3974">
        <v>0</v>
      </c>
      <c r="K3974">
        <v>70</v>
      </c>
      <c r="L3974">
        <v>3079</v>
      </c>
      <c r="M3974">
        <v>0</v>
      </c>
      <c r="N3974">
        <v>0</v>
      </c>
      <c r="O3974">
        <v>0</v>
      </c>
      <c r="P3974">
        <v>0</v>
      </c>
      <c r="Q3974">
        <v>3656</v>
      </c>
      <c r="R3974">
        <v>2075</v>
      </c>
      <c r="S3974">
        <v>137</v>
      </c>
      <c r="T3974">
        <v>99</v>
      </c>
      <c r="U3974">
        <v>42</v>
      </c>
      <c r="V3974">
        <v>42.402740480168859</v>
      </c>
      <c r="W3974">
        <v>11.10768129452115</v>
      </c>
      <c r="X3974">
        <v>7</v>
      </c>
      <c r="Y3974">
        <v>1</v>
      </c>
      <c r="Z3974">
        <v>169</v>
      </c>
      <c r="AA3974" t="s">
        <v>26</v>
      </c>
      <c r="AB3974">
        <v>5</v>
      </c>
      <c r="AC3974">
        <f t="shared" si="1240"/>
        <v>15625</v>
      </c>
      <c r="AD3974">
        <f t="shared" si="1241"/>
        <v>0.15625</v>
      </c>
      <c r="AE3974">
        <f t="shared" si="1242"/>
        <v>0.72262773722627738</v>
      </c>
      <c r="AF3974">
        <f t="shared" si="1243"/>
        <v>0.30656934306569344</v>
      </c>
      <c r="AG3974">
        <v>88</v>
      </c>
      <c r="AH3974">
        <f t="shared" si="1256"/>
        <v>19</v>
      </c>
      <c r="AI3974">
        <f t="shared" si="1246"/>
        <v>21</v>
      </c>
      <c r="AJ3974">
        <f t="shared" si="1257"/>
        <v>18</v>
      </c>
      <c r="AK3974">
        <f t="shared" si="1258"/>
        <v>14</v>
      </c>
      <c r="AL3974">
        <f t="shared" si="1247"/>
        <v>9</v>
      </c>
      <c r="AM3974">
        <f t="shared" si="1248"/>
        <v>4</v>
      </c>
      <c r="AN3974">
        <f t="shared" si="1249"/>
        <v>1</v>
      </c>
      <c r="AO3974">
        <f t="shared" si="1250"/>
        <v>6</v>
      </c>
      <c r="AP3974">
        <f t="shared" si="1251"/>
        <v>20</v>
      </c>
      <c r="AQ3974">
        <f t="shared" si="1259"/>
        <v>16</v>
      </c>
      <c r="AR3974">
        <f t="shared" si="1252"/>
        <v>11</v>
      </c>
      <c r="AS3974">
        <f t="shared" si="1253"/>
        <v>6</v>
      </c>
      <c r="AT3974">
        <f t="shared" si="1254"/>
        <v>1</v>
      </c>
      <c r="AU3974">
        <f t="shared" si="1255"/>
        <v>4</v>
      </c>
    </row>
    <row r="3975" spans="1:47" x14ac:dyDescent="0.45">
      <c r="A3975" s="3">
        <v>43635</v>
      </c>
      <c r="B3975" s="3">
        <v>43660</v>
      </c>
      <c r="C3975" s="5">
        <f t="shared" si="1244"/>
        <v>25</v>
      </c>
      <c r="D3975" s="5">
        <f t="shared" si="1245"/>
        <v>6</v>
      </c>
      <c r="E3975" t="s">
        <v>34</v>
      </c>
      <c r="F3975">
        <v>3000000</v>
      </c>
      <c r="G3975">
        <v>212</v>
      </c>
      <c r="H3975">
        <v>8</v>
      </c>
      <c r="I3975">
        <v>34</v>
      </c>
      <c r="J3975">
        <v>7</v>
      </c>
      <c r="K3975">
        <v>31</v>
      </c>
      <c r="L3975">
        <v>0</v>
      </c>
      <c r="M3975">
        <v>2</v>
      </c>
      <c r="N3975">
        <v>0</v>
      </c>
      <c r="O3975">
        <v>0</v>
      </c>
      <c r="P3975">
        <v>0</v>
      </c>
      <c r="Q3975">
        <v>4267</v>
      </c>
      <c r="R3975">
        <v>2400</v>
      </c>
      <c r="S3975">
        <v>148</v>
      </c>
      <c r="T3975">
        <v>36</v>
      </c>
      <c r="U3975">
        <v>21</v>
      </c>
      <c r="V3975">
        <v>39.963790540540572</v>
      </c>
      <c r="W3975">
        <v>11.71374099099099</v>
      </c>
      <c r="X3975">
        <v>8</v>
      </c>
      <c r="Y3975">
        <v>1</v>
      </c>
      <c r="Z3975">
        <v>1402</v>
      </c>
      <c r="AA3975" t="s">
        <v>26</v>
      </c>
      <c r="AB3975">
        <v>4</v>
      </c>
      <c r="AC3975">
        <f t="shared" si="1240"/>
        <v>120000</v>
      </c>
      <c r="AD3975">
        <f t="shared" si="1241"/>
        <v>0.16</v>
      </c>
      <c r="AE3975">
        <f t="shared" si="1242"/>
        <v>0.24324324324324326</v>
      </c>
      <c r="AF3975">
        <f t="shared" si="1243"/>
        <v>0.14189189189189189</v>
      </c>
      <c r="AG3975">
        <v>88</v>
      </c>
      <c r="AH3975">
        <f t="shared" si="1256"/>
        <v>19</v>
      </c>
      <c r="AI3975">
        <f t="shared" si="1246"/>
        <v>14</v>
      </c>
      <c r="AJ3975">
        <f t="shared" si="1257"/>
        <v>18</v>
      </c>
      <c r="AK3975">
        <f t="shared" si="1258"/>
        <v>14</v>
      </c>
      <c r="AL3975">
        <f t="shared" si="1247"/>
        <v>9</v>
      </c>
      <c r="AM3975">
        <f t="shared" si="1248"/>
        <v>4</v>
      </c>
      <c r="AN3975">
        <f t="shared" si="1249"/>
        <v>1</v>
      </c>
      <c r="AO3975">
        <f t="shared" si="1250"/>
        <v>6</v>
      </c>
      <c r="AP3975">
        <f t="shared" si="1251"/>
        <v>13</v>
      </c>
      <c r="AQ3975">
        <f t="shared" si="1259"/>
        <v>9</v>
      </c>
      <c r="AR3975">
        <f t="shared" si="1252"/>
        <v>4</v>
      </c>
      <c r="AS3975">
        <f t="shared" si="1253"/>
        <v>1</v>
      </c>
      <c r="AT3975">
        <f t="shared" si="1254"/>
        <v>6</v>
      </c>
      <c r="AU3975">
        <f t="shared" si="1255"/>
        <v>11</v>
      </c>
    </row>
    <row r="3976" spans="1:47" x14ac:dyDescent="0.45">
      <c r="A3976" s="3">
        <v>43635</v>
      </c>
      <c r="B3976" s="3">
        <v>43656</v>
      </c>
      <c r="C3976" s="5">
        <f t="shared" si="1244"/>
        <v>21</v>
      </c>
      <c r="D3976" s="5">
        <f t="shared" si="1245"/>
        <v>6</v>
      </c>
      <c r="E3976" t="s">
        <v>34</v>
      </c>
      <c r="F3976">
        <v>500000</v>
      </c>
      <c r="G3976">
        <v>217</v>
      </c>
      <c r="H3976">
        <v>8</v>
      </c>
      <c r="I3976">
        <v>33</v>
      </c>
      <c r="J3976">
        <v>0</v>
      </c>
      <c r="K3976">
        <v>40</v>
      </c>
      <c r="L3976">
        <v>142</v>
      </c>
      <c r="M3976">
        <v>1</v>
      </c>
      <c r="N3976">
        <v>0</v>
      </c>
      <c r="O3976">
        <v>0</v>
      </c>
      <c r="P3976">
        <v>0</v>
      </c>
      <c r="Q3976">
        <v>2788</v>
      </c>
      <c r="R3976">
        <v>1545</v>
      </c>
      <c r="S3976">
        <v>94</v>
      </c>
      <c r="T3976">
        <v>57</v>
      </c>
      <c r="U3976">
        <v>48</v>
      </c>
      <c r="V3976">
        <v>37.488986263168748</v>
      </c>
      <c r="W3976">
        <v>12.113569166150249</v>
      </c>
      <c r="X3976">
        <v>10</v>
      </c>
      <c r="Y3976">
        <v>1</v>
      </c>
      <c r="Z3976">
        <v>1546</v>
      </c>
      <c r="AA3976" t="s">
        <v>26</v>
      </c>
      <c r="AB3976">
        <v>10</v>
      </c>
      <c r="AC3976">
        <f t="shared" si="1240"/>
        <v>23809.523809523809</v>
      </c>
      <c r="AD3976">
        <f t="shared" si="1241"/>
        <v>0.47619047619047616</v>
      </c>
      <c r="AE3976">
        <f t="shared" si="1242"/>
        <v>0.6063829787234043</v>
      </c>
      <c r="AF3976">
        <f t="shared" si="1243"/>
        <v>0.51063829787234039</v>
      </c>
      <c r="AG3976">
        <v>88</v>
      </c>
      <c r="AH3976">
        <f t="shared" si="1256"/>
        <v>19</v>
      </c>
      <c r="AI3976">
        <f t="shared" si="1246"/>
        <v>10</v>
      </c>
      <c r="AJ3976">
        <f t="shared" si="1257"/>
        <v>18</v>
      </c>
      <c r="AK3976">
        <f t="shared" si="1258"/>
        <v>14</v>
      </c>
      <c r="AL3976">
        <f t="shared" si="1247"/>
        <v>9</v>
      </c>
      <c r="AM3976">
        <f t="shared" si="1248"/>
        <v>4</v>
      </c>
      <c r="AN3976">
        <f t="shared" si="1249"/>
        <v>1</v>
      </c>
      <c r="AO3976">
        <f t="shared" si="1250"/>
        <v>6</v>
      </c>
      <c r="AP3976">
        <f t="shared" si="1251"/>
        <v>9</v>
      </c>
      <c r="AQ3976">
        <f t="shared" si="1259"/>
        <v>5</v>
      </c>
      <c r="AR3976">
        <f t="shared" si="1252"/>
        <v>0</v>
      </c>
      <c r="AS3976">
        <f t="shared" si="1253"/>
        <v>5</v>
      </c>
      <c r="AT3976">
        <f t="shared" si="1254"/>
        <v>10</v>
      </c>
      <c r="AU3976">
        <f t="shared" si="1255"/>
        <v>15</v>
      </c>
    </row>
    <row r="3977" spans="1:47" x14ac:dyDescent="0.45">
      <c r="A3977" s="3">
        <v>43635</v>
      </c>
      <c r="B3977" s="3">
        <v>43647</v>
      </c>
      <c r="C3977" s="5">
        <f t="shared" si="1244"/>
        <v>12</v>
      </c>
      <c r="D3977" s="5">
        <f t="shared" si="1245"/>
        <v>6</v>
      </c>
      <c r="E3977" t="s">
        <v>34</v>
      </c>
      <c r="F3977">
        <v>500000</v>
      </c>
      <c r="G3977">
        <v>34</v>
      </c>
      <c r="H3977">
        <v>8</v>
      </c>
      <c r="I3977">
        <v>19</v>
      </c>
      <c r="J3977">
        <v>1</v>
      </c>
      <c r="K3977">
        <v>69</v>
      </c>
      <c r="L3977">
        <v>47</v>
      </c>
      <c r="M3977">
        <v>0</v>
      </c>
      <c r="N3977">
        <v>0</v>
      </c>
      <c r="O3977">
        <v>0</v>
      </c>
      <c r="P3977">
        <v>0</v>
      </c>
      <c r="Q3977">
        <v>1814</v>
      </c>
      <c r="R3977">
        <v>1017</v>
      </c>
      <c r="S3977">
        <v>78</v>
      </c>
      <c r="T3977">
        <v>26</v>
      </c>
      <c r="U3977">
        <v>2</v>
      </c>
      <c r="V3977">
        <v>42.701846494213783</v>
      </c>
      <c r="W3977">
        <v>10.542394296951819</v>
      </c>
      <c r="X3977">
        <v>5</v>
      </c>
      <c r="Y3977">
        <v>1</v>
      </c>
      <c r="Z3977">
        <v>178</v>
      </c>
      <c r="AA3977" t="s">
        <v>26</v>
      </c>
      <c r="AB3977">
        <v>3</v>
      </c>
      <c r="AC3977">
        <f t="shared" si="1240"/>
        <v>41666.666666666664</v>
      </c>
      <c r="AD3977">
        <f t="shared" si="1241"/>
        <v>0.25</v>
      </c>
      <c r="AE3977">
        <f t="shared" si="1242"/>
        <v>0.33333333333333331</v>
      </c>
      <c r="AF3977">
        <f t="shared" si="1243"/>
        <v>2.564102564102564E-2</v>
      </c>
      <c r="AG3977">
        <v>88</v>
      </c>
      <c r="AH3977">
        <f t="shared" si="1256"/>
        <v>19</v>
      </c>
      <c r="AI3977">
        <f t="shared" si="1246"/>
        <v>1</v>
      </c>
      <c r="AJ3977">
        <f t="shared" si="1257"/>
        <v>18</v>
      </c>
      <c r="AK3977">
        <f t="shared" si="1258"/>
        <v>14</v>
      </c>
      <c r="AL3977">
        <f t="shared" si="1247"/>
        <v>9</v>
      </c>
      <c r="AM3977">
        <f t="shared" si="1248"/>
        <v>4</v>
      </c>
      <c r="AN3977">
        <f t="shared" si="1249"/>
        <v>1</v>
      </c>
      <c r="AO3977">
        <f t="shared" si="1250"/>
        <v>6</v>
      </c>
      <c r="AP3977">
        <f t="shared" si="1251"/>
        <v>0</v>
      </c>
      <c r="AQ3977">
        <f t="shared" si="1259"/>
        <v>4</v>
      </c>
      <c r="AR3977">
        <f t="shared" si="1252"/>
        <v>9</v>
      </c>
      <c r="AS3977">
        <f t="shared" si="1253"/>
        <v>14</v>
      </c>
      <c r="AT3977">
        <f t="shared" si="1254"/>
        <v>19</v>
      </c>
      <c r="AU3977">
        <f t="shared" si="1255"/>
        <v>24</v>
      </c>
    </row>
    <row r="3978" spans="1:47" x14ac:dyDescent="0.45">
      <c r="A3978" s="3">
        <v>43635</v>
      </c>
      <c r="B3978" s="3">
        <v>43646</v>
      </c>
      <c r="C3978" s="5">
        <f t="shared" si="1244"/>
        <v>11</v>
      </c>
      <c r="D3978" s="5">
        <f t="shared" si="1245"/>
        <v>6</v>
      </c>
      <c r="E3978" t="s">
        <v>34</v>
      </c>
      <c r="F3978">
        <v>2000000</v>
      </c>
      <c r="G3978">
        <v>6</v>
      </c>
      <c r="H3978">
        <v>6</v>
      </c>
      <c r="I3978">
        <v>18</v>
      </c>
      <c r="J3978">
        <v>0</v>
      </c>
      <c r="K3978">
        <v>61</v>
      </c>
      <c r="L3978">
        <v>5883</v>
      </c>
      <c r="M3978">
        <v>0</v>
      </c>
      <c r="N3978">
        <v>2</v>
      </c>
      <c r="O3978">
        <v>2</v>
      </c>
      <c r="P3978">
        <v>0</v>
      </c>
      <c r="Q3978">
        <v>2727</v>
      </c>
      <c r="R3978">
        <v>1502</v>
      </c>
      <c r="S3978">
        <v>107</v>
      </c>
      <c r="T3978">
        <v>26</v>
      </c>
      <c r="U3978">
        <v>14</v>
      </c>
      <c r="V3978">
        <v>38.989053411650531</v>
      </c>
      <c r="W3978">
        <v>11.30841432606992</v>
      </c>
      <c r="X3978">
        <v>3</v>
      </c>
      <c r="Y3978">
        <v>0</v>
      </c>
      <c r="Z3978">
        <v>15</v>
      </c>
      <c r="AA3978" t="s">
        <v>26</v>
      </c>
      <c r="AB3978">
        <v>0</v>
      </c>
      <c r="AC3978">
        <f t="shared" si="1240"/>
        <v>181818.18181818182</v>
      </c>
      <c r="AD3978">
        <f t="shared" si="1241"/>
        <v>0</v>
      </c>
      <c r="AE3978">
        <f t="shared" si="1242"/>
        <v>0.24299065420560748</v>
      </c>
      <c r="AF3978">
        <f t="shared" si="1243"/>
        <v>0.13084112149532709</v>
      </c>
      <c r="AG3978">
        <v>88</v>
      </c>
      <c r="AH3978">
        <f t="shared" si="1256"/>
        <v>19</v>
      </c>
      <c r="AI3978">
        <f t="shared" si="1246"/>
        <v>30</v>
      </c>
      <c r="AJ3978">
        <f t="shared" si="1257"/>
        <v>18</v>
      </c>
      <c r="AK3978">
        <f t="shared" si="1258"/>
        <v>14</v>
      </c>
      <c r="AL3978">
        <f t="shared" si="1247"/>
        <v>9</v>
      </c>
      <c r="AM3978">
        <f t="shared" si="1248"/>
        <v>4</v>
      </c>
      <c r="AN3978">
        <f t="shared" si="1249"/>
        <v>1</v>
      </c>
      <c r="AO3978">
        <f t="shared" si="1250"/>
        <v>6</v>
      </c>
      <c r="AP3978">
        <f t="shared" si="1251"/>
        <v>29</v>
      </c>
      <c r="AQ3978">
        <f t="shared" si="1259"/>
        <v>25</v>
      </c>
      <c r="AR3978">
        <f t="shared" si="1252"/>
        <v>20</v>
      </c>
      <c r="AS3978">
        <f t="shared" si="1253"/>
        <v>15</v>
      </c>
      <c r="AT3978">
        <f t="shared" si="1254"/>
        <v>10</v>
      </c>
      <c r="AU3978">
        <f t="shared" si="1255"/>
        <v>5</v>
      </c>
    </row>
    <row r="3979" spans="1:47" x14ac:dyDescent="0.45">
      <c r="A3979" s="3">
        <v>43635</v>
      </c>
      <c r="B3979" s="3">
        <v>43646</v>
      </c>
      <c r="C3979" s="5">
        <f t="shared" si="1244"/>
        <v>11</v>
      </c>
      <c r="D3979" s="5">
        <f t="shared" si="1245"/>
        <v>6</v>
      </c>
      <c r="E3979" t="s">
        <v>34</v>
      </c>
      <c r="F3979">
        <v>1000000</v>
      </c>
      <c r="G3979">
        <v>38</v>
      </c>
      <c r="H3979">
        <v>8</v>
      </c>
      <c r="I3979">
        <v>44</v>
      </c>
      <c r="J3979">
        <v>2</v>
      </c>
      <c r="K3979">
        <v>50</v>
      </c>
      <c r="L3979">
        <v>192</v>
      </c>
      <c r="M3979">
        <v>1</v>
      </c>
      <c r="N3979">
        <v>0</v>
      </c>
      <c r="O3979">
        <v>0</v>
      </c>
      <c r="P3979">
        <v>0</v>
      </c>
      <c r="Q3979">
        <v>2296</v>
      </c>
      <c r="R3979">
        <v>1235</v>
      </c>
      <c r="S3979">
        <v>77</v>
      </c>
      <c r="T3979">
        <v>22</v>
      </c>
      <c r="U3979">
        <v>20</v>
      </c>
      <c r="V3979">
        <v>33.274806772175197</v>
      </c>
      <c r="W3979">
        <v>12.602684683737319</v>
      </c>
      <c r="X3979">
        <v>6</v>
      </c>
      <c r="Y3979">
        <v>1</v>
      </c>
      <c r="Z3979">
        <v>100</v>
      </c>
      <c r="AA3979" t="s">
        <v>26</v>
      </c>
      <c r="AB3979">
        <v>6</v>
      </c>
      <c r="AC3979">
        <f t="shared" si="1240"/>
        <v>90909.090909090912</v>
      </c>
      <c r="AD3979">
        <f t="shared" si="1241"/>
        <v>0.54545454545454541</v>
      </c>
      <c r="AE3979">
        <f t="shared" si="1242"/>
        <v>0.2857142857142857</v>
      </c>
      <c r="AF3979">
        <f t="shared" si="1243"/>
        <v>0.25974025974025972</v>
      </c>
      <c r="AG3979">
        <v>88</v>
      </c>
      <c r="AH3979">
        <f t="shared" si="1256"/>
        <v>19</v>
      </c>
      <c r="AI3979">
        <f t="shared" si="1246"/>
        <v>30</v>
      </c>
      <c r="AJ3979">
        <f t="shared" si="1257"/>
        <v>18</v>
      </c>
      <c r="AK3979">
        <f t="shared" si="1258"/>
        <v>14</v>
      </c>
      <c r="AL3979">
        <f t="shared" si="1247"/>
        <v>9</v>
      </c>
      <c r="AM3979">
        <f t="shared" si="1248"/>
        <v>4</v>
      </c>
      <c r="AN3979">
        <f t="shared" si="1249"/>
        <v>1</v>
      </c>
      <c r="AO3979">
        <f t="shared" si="1250"/>
        <v>6</v>
      </c>
      <c r="AP3979">
        <f t="shared" si="1251"/>
        <v>29</v>
      </c>
      <c r="AQ3979">
        <f t="shared" si="1259"/>
        <v>25</v>
      </c>
      <c r="AR3979">
        <f t="shared" si="1252"/>
        <v>20</v>
      </c>
      <c r="AS3979">
        <f t="shared" si="1253"/>
        <v>15</v>
      </c>
      <c r="AT3979">
        <f t="shared" si="1254"/>
        <v>10</v>
      </c>
      <c r="AU3979">
        <f t="shared" si="1255"/>
        <v>5</v>
      </c>
    </row>
    <row r="3980" spans="1:47" x14ac:dyDescent="0.45">
      <c r="A3980" s="3">
        <v>43635</v>
      </c>
      <c r="B3980" s="3">
        <v>43667</v>
      </c>
      <c r="C3980" s="5">
        <f t="shared" si="1244"/>
        <v>32</v>
      </c>
      <c r="D3980" s="5">
        <f t="shared" si="1245"/>
        <v>6</v>
      </c>
      <c r="E3980" t="s">
        <v>34</v>
      </c>
      <c r="F3980">
        <v>3000000</v>
      </c>
      <c r="G3980">
        <v>164</v>
      </c>
      <c r="H3980">
        <v>3</v>
      </c>
      <c r="I3980">
        <v>13</v>
      </c>
      <c r="J3980">
        <v>0</v>
      </c>
      <c r="K3980">
        <v>24</v>
      </c>
      <c r="L3980">
        <v>1236</v>
      </c>
      <c r="M3980">
        <v>2</v>
      </c>
      <c r="N3980">
        <v>0</v>
      </c>
      <c r="O3980">
        <v>0</v>
      </c>
      <c r="P3980">
        <v>0</v>
      </c>
      <c r="Q3980">
        <v>1457</v>
      </c>
      <c r="R3980">
        <v>778</v>
      </c>
      <c r="S3980">
        <v>44</v>
      </c>
      <c r="T3980">
        <v>16</v>
      </c>
      <c r="U3980">
        <v>17</v>
      </c>
      <c r="V3980">
        <v>30.453250175274629</v>
      </c>
      <c r="W3980">
        <v>13.40436667445665</v>
      </c>
      <c r="X3980">
        <v>7</v>
      </c>
      <c r="Y3980">
        <v>1</v>
      </c>
      <c r="Z3980">
        <v>123</v>
      </c>
      <c r="AA3980" t="s">
        <v>30</v>
      </c>
      <c r="AB3980">
        <v>2</v>
      </c>
      <c r="AC3980">
        <f t="shared" si="1240"/>
        <v>93750</v>
      </c>
      <c r="AD3980">
        <f t="shared" si="1241"/>
        <v>6.25E-2</v>
      </c>
      <c r="AE3980">
        <f t="shared" si="1242"/>
        <v>0.36363636363636365</v>
      </c>
      <c r="AF3980">
        <f t="shared" si="1243"/>
        <v>0.38636363636363635</v>
      </c>
      <c r="AG3980">
        <v>88</v>
      </c>
      <c r="AH3980">
        <f t="shared" si="1256"/>
        <v>19</v>
      </c>
      <c r="AI3980">
        <f t="shared" si="1246"/>
        <v>21</v>
      </c>
      <c r="AJ3980">
        <f t="shared" si="1257"/>
        <v>18</v>
      </c>
      <c r="AK3980">
        <f t="shared" si="1258"/>
        <v>14</v>
      </c>
      <c r="AL3980">
        <f t="shared" si="1247"/>
        <v>9</v>
      </c>
      <c r="AM3980">
        <f t="shared" si="1248"/>
        <v>4</v>
      </c>
      <c r="AN3980">
        <f t="shared" si="1249"/>
        <v>1</v>
      </c>
      <c r="AO3980">
        <f t="shared" si="1250"/>
        <v>6</v>
      </c>
      <c r="AP3980">
        <f t="shared" si="1251"/>
        <v>20</v>
      </c>
      <c r="AQ3980">
        <f t="shared" si="1259"/>
        <v>16</v>
      </c>
      <c r="AR3980">
        <f t="shared" si="1252"/>
        <v>11</v>
      </c>
      <c r="AS3980">
        <f t="shared" si="1253"/>
        <v>6</v>
      </c>
      <c r="AT3980">
        <f t="shared" si="1254"/>
        <v>1</v>
      </c>
      <c r="AU3980">
        <f t="shared" si="1255"/>
        <v>4</v>
      </c>
    </row>
    <row r="3981" spans="1:47" x14ac:dyDescent="0.45">
      <c r="A3981" s="3">
        <v>43635</v>
      </c>
      <c r="B3981" s="3">
        <v>43650</v>
      </c>
      <c r="C3981" s="5">
        <f t="shared" si="1244"/>
        <v>15</v>
      </c>
      <c r="D3981" s="5">
        <f t="shared" si="1245"/>
        <v>6</v>
      </c>
      <c r="E3981" t="s">
        <v>34</v>
      </c>
      <c r="F3981">
        <v>3000000</v>
      </c>
      <c r="G3981">
        <v>299</v>
      </c>
      <c r="H3981">
        <v>2</v>
      </c>
      <c r="I3981">
        <v>10</v>
      </c>
      <c r="J3981">
        <v>0</v>
      </c>
      <c r="K3981">
        <v>82</v>
      </c>
      <c r="L3981">
        <v>13</v>
      </c>
      <c r="M3981">
        <v>1</v>
      </c>
      <c r="N3981">
        <v>0</v>
      </c>
      <c r="O3981">
        <v>0</v>
      </c>
      <c r="P3981">
        <v>0</v>
      </c>
      <c r="Q3981">
        <v>1703</v>
      </c>
      <c r="R3981">
        <v>969</v>
      </c>
      <c r="S3981">
        <v>68</v>
      </c>
      <c r="T3981">
        <v>0</v>
      </c>
      <c r="U3981">
        <v>0</v>
      </c>
      <c r="V3981">
        <v>43.688277863777103</v>
      </c>
      <c r="W3981">
        <v>10.70578689370485</v>
      </c>
      <c r="X3981">
        <v>6</v>
      </c>
      <c r="Y3981">
        <v>0</v>
      </c>
      <c r="Z3981">
        <v>0</v>
      </c>
      <c r="AA3981" t="s">
        <v>30</v>
      </c>
      <c r="AB3981">
        <v>1</v>
      </c>
      <c r="AC3981">
        <f t="shared" si="1240"/>
        <v>200000</v>
      </c>
      <c r="AD3981">
        <f t="shared" si="1241"/>
        <v>6.6666666666666666E-2</v>
      </c>
      <c r="AE3981">
        <f t="shared" si="1242"/>
        <v>0</v>
      </c>
      <c r="AF3981">
        <f t="shared" si="1243"/>
        <v>0</v>
      </c>
      <c r="AG3981">
        <v>88</v>
      </c>
      <c r="AH3981">
        <f t="shared" si="1256"/>
        <v>19</v>
      </c>
      <c r="AI3981">
        <f t="shared" si="1246"/>
        <v>4</v>
      </c>
      <c r="AJ3981">
        <f t="shared" si="1257"/>
        <v>18</v>
      </c>
      <c r="AK3981">
        <f t="shared" si="1258"/>
        <v>14</v>
      </c>
      <c r="AL3981">
        <f t="shared" si="1247"/>
        <v>9</v>
      </c>
      <c r="AM3981">
        <f t="shared" si="1248"/>
        <v>4</v>
      </c>
      <c r="AN3981">
        <f t="shared" si="1249"/>
        <v>1</v>
      </c>
      <c r="AO3981">
        <f t="shared" si="1250"/>
        <v>6</v>
      </c>
      <c r="AP3981">
        <f t="shared" si="1251"/>
        <v>3</v>
      </c>
      <c r="AQ3981">
        <f t="shared" si="1259"/>
        <v>1</v>
      </c>
      <c r="AR3981">
        <f t="shared" si="1252"/>
        <v>6</v>
      </c>
      <c r="AS3981">
        <f t="shared" si="1253"/>
        <v>11</v>
      </c>
      <c r="AT3981">
        <f t="shared" si="1254"/>
        <v>16</v>
      </c>
      <c r="AU3981">
        <f t="shared" si="1255"/>
        <v>21</v>
      </c>
    </row>
    <row r="3982" spans="1:47" x14ac:dyDescent="0.45">
      <c r="A3982" s="3">
        <v>43635</v>
      </c>
      <c r="B3982" s="3">
        <v>43646</v>
      </c>
      <c r="C3982" s="5">
        <f t="shared" si="1244"/>
        <v>11</v>
      </c>
      <c r="D3982" s="5">
        <f t="shared" si="1245"/>
        <v>6</v>
      </c>
      <c r="E3982" t="s">
        <v>34</v>
      </c>
      <c r="F3982">
        <v>1000000</v>
      </c>
      <c r="G3982">
        <v>514</v>
      </c>
      <c r="H3982">
        <v>3</v>
      </c>
      <c r="I3982">
        <v>49</v>
      </c>
      <c r="J3982">
        <v>1</v>
      </c>
      <c r="K3982">
        <v>70</v>
      </c>
      <c r="L3982">
        <v>1584</v>
      </c>
      <c r="M3982">
        <v>12</v>
      </c>
      <c r="N3982">
        <v>6</v>
      </c>
      <c r="O3982">
        <v>5</v>
      </c>
      <c r="P3982">
        <v>0</v>
      </c>
      <c r="Q3982">
        <v>3647</v>
      </c>
      <c r="R3982">
        <v>1960</v>
      </c>
      <c r="S3982">
        <v>119</v>
      </c>
      <c r="T3982">
        <v>22</v>
      </c>
      <c r="U3982">
        <v>3</v>
      </c>
      <c r="V3982">
        <v>32.700924369747923</v>
      </c>
      <c r="W3982">
        <v>12.789957983193281</v>
      </c>
      <c r="X3982">
        <v>10</v>
      </c>
      <c r="Y3982">
        <v>1</v>
      </c>
      <c r="Z3982">
        <v>4941</v>
      </c>
      <c r="AA3982" t="s">
        <v>30</v>
      </c>
      <c r="AB3982">
        <v>6</v>
      </c>
      <c r="AC3982">
        <f t="shared" si="1240"/>
        <v>90909.090909090912</v>
      </c>
      <c r="AD3982">
        <f t="shared" si="1241"/>
        <v>0.54545454545454541</v>
      </c>
      <c r="AE3982">
        <f t="shared" si="1242"/>
        <v>0.18487394957983194</v>
      </c>
      <c r="AF3982">
        <f t="shared" si="1243"/>
        <v>2.5210084033613446E-2</v>
      </c>
      <c r="AG3982">
        <v>88</v>
      </c>
      <c r="AH3982">
        <f t="shared" si="1256"/>
        <v>19</v>
      </c>
      <c r="AI3982">
        <f t="shared" si="1246"/>
        <v>30</v>
      </c>
      <c r="AJ3982">
        <f t="shared" si="1257"/>
        <v>18</v>
      </c>
      <c r="AK3982">
        <f t="shared" si="1258"/>
        <v>14</v>
      </c>
      <c r="AL3982">
        <f t="shared" si="1247"/>
        <v>9</v>
      </c>
      <c r="AM3982">
        <f t="shared" si="1248"/>
        <v>4</v>
      </c>
      <c r="AN3982">
        <f t="shared" si="1249"/>
        <v>1</v>
      </c>
      <c r="AO3982">
        <f t="shared" si="1250"/>
        <v>6</v>
      </c>
      <c r="AP3982">
        <f t="shared" si="1251"/>
        <v>29</v>
      </c>
      <c r="AQ3982">
        <f t="shared" si="1259"/>
        <v>25</v>
      </c>
      <c r="AR3982">
        <f t="shared" si="1252"/>
        <v>20</v>
      </c>
      <c r="AS3982">
        <f t="shared" si="1253"/>
        <v>15</v>
      </c>
      <c r="AT3982">
        <f t="shared" si="1254"/>
        <v>10</v>
      </c>
      <c r="AU3982">
        <f t="shared" si="1255"/>
        <v>5</v>
      </c>
    </row>
    <row r="3983" spans="1:47" x14ac:dyDescent="0.45">
      <c r="A3983" s="3">
        <v>43635</v>
      </c>
      <c r="B3983" s="3">
        <v>43642</v>
      </c>
      <c r="C3983" s="5">
        <f t="shared" si="1244"/>
        <v>7</v>
      </c>
      <c r="D3983" s="5">
        <f t="shared" si="1245"/>
        <v>6</v>
      </c>
      <c r="E3983" t="s">
        <v>34</v>
      </c>
      <c r="F3983">
        <v>1000000</v>
      </c>
      <c r="G3983">
        <v>104</v>
      </c>
      <c r="H3983">
        <v>3</v>
      </c>
      <c r="I3983">
        <v>48</v>
      </c>
      <c r="J3983">
        <v>1</v>
      </c>
      <c r="K3983">
        <v>44</v>
      </c>
      <c r="L3983">
        <v>1784</v>
      </c>
      <c r="M3983">
        <v>14</v>
      </c>
      <c r="N3983">
        <v>1</v>
      </c>
      <c r="O3983">
        <v>1</v>
      </c>
      <c r="P3983">
        <v>1</v>
      </c>
      <c r="Q3983">
        <v>1674</v>
      </c>
      <c r="R3983">
        <v>921</v>
      </c>
      <c r="S3983">
        <v>51</v>
      </c>
      <c r="T3983">
        <v>46</v>
      </c>
      <c r="U3983">
        <v>4</v>
      </c>
      <c r="V3983">
        <v>34.737215941751323</v>
      </c>
      <c r="W3983">
        <v>12.90049817972792</v>
      </c>
      <c r="X3983">
        <v>6</v>
      </c>
      <c r="Y3983">
        <v>1</v>
      </c>
      <c r="Z3983">
        <v>749</v>
      </c>
      <c r="AA3983" t="s">
        <v>30</v>
      </c>
      <c r="AB3983">
        <v>4</v>
      </c>
      <c r="AC3983">
        <f t="shared" si="1240"/>
        <v>142857.14285714287</v>
      </c>
      <c r="AD3983">
        <f t="shared" si="1241"/>
        <v>0.5714285714285714</v>
      </c>
      <c r="AE3983">
        <f t="shared" si="1242"/>
        <v>0.90196078431372551</v>
      </c>
      <c r="AF3983">
        <f t="shared" si="1243"/>
        <v>7.8431372549019607E-2</v>
      </c>
      <c r="AG3983">
        <v>88</v>
      </c>
      <c r="AH3983">
        <f t="shared" si="1256"/>
        <v>19</v>
      </c>
      <c r="AI3983">
        <f t="shared" si="1246"/>
        <v>26</v>
      </c>
      <c r="AJ3983">
        <f t="shared" si="1257"/>
        <v>18</v>
      </c>
      <c r="AK3983">
        <f t="shared" si="1258"/>
        <v>14</v>
      </c>
      <c r="AL3983">
        <f t="shared" si="1247"/>
        <v>9</v>
      </c>
      <c r="AM3983">
        <f t="shared" si="1248"/>
        <v>4</v>
      </c>
      <c r="AN3983">
        <f t="shared" si="1249"/>
        <v>1</v>
      </c>
      <c r="AO3983">
        <f t="shared" si="1250"/>
        <v>6</v>
      </c>
      <c r="AP3983">
        <f t="shared" si="1251"/>
        <v>25</v>
      </c>
      <c r="AQ3983">
        <f t="shared" si="1259"/>
        <v>21</v>
      </c>
      <c r="AR3983">
        <f t="shared" si="1252"/>
        <v>16</v>
      </c>
      <c r="AS3983">
        <f t="shared" si="1253"/>
        <v>11</v>
      </c>
      <c r="AT3983">
        <f t="shared" si="1254"/>
        <v>6</v>
      </c>
      <c r="AU3983">
        <f t="shared" si="1255"/>
        <v>1</v>
      </c>
    </row>
    <row r="3984" spans="1:47" x14ac:dyDescent="0.45">
      <c r="A3984" s="3">
        <v>43635</v>
      </c>
      <c r="B3984" s="3">
        <v>43661</v>
      </c>
      <c r="C3984" s="5">
        <f t="shared" si="1244"/>
        <v>26</v>
      </c>
      <c r="D3984" s="5">
        <f t="shared" si="1245"/>
        <v>6</v>
      </c>
      <c r="E3984" t="s">
        <v>34</v>
      </c>
      <c r="F3984">
        <v>1000000</v>
      </c>
      <c r="G3984">
        <v>26</v>
      </c>
      <c r="H3984">
        <v>5</v>
      </c>
      <c r="I3984">
        <v>25</v>
      </c>
      <c r="J3984">
        <v>2</v>
      </c>
      <c r="K3984">
        <v>56</v>
      </c>
      <c r="L3984">
        <v>192</v>
      </c>
      <c r="M3984">
        <v>3</v>
      </c>
      <c r="N3984">
        <v>2</v>
      </c>
      <c r="O3984">
        <v>2</v>
      </c>
      <c r="P3984">
        <v>0</v>
      </c>
      <c r="Q3984">
        <v>3159</v>
      </c>
      <c r="R3984">
        <v>1784</v>
      </c>
      <c r="S3984">
        <v>94</v>
      </c>
      <c r="T3984">
        <v>90</v>
      </c>
      <c r="U3984">
        <v>12</v>
      </c>
      <c r="V3984">
        <v>37.766999332124811</v>
      </c>
      <c r="W3984">
        <v>12.70643306936361</v>
      </c>
      <c r="X3984">
        <v>8</v>
      </c>
      <c r="Y3984">
        <v>0</v>
      </c>
      <c r="Z3984">
        <v>99</v>
      </c>
      <c r="AA3984" t="s">
        <v>29</v>
      </c>
      <c r="AB3984">
        <v>1</v>
      </c>
      <c r="AC3984">
        <f t="shared" si="1240"/>
        <v>38461.538461538461</v>
      </c>
      <c r="AD3984">
        <f t="shared" si="1241"/>
        <v>3.8461538461538464E-2</v>
      </c>
      <c r="AE3984">
        <f t="shared" si="1242"/>
        <v>0.95744680851063835</v>
      </c>
      <c r="AF3984">
        <f t="shared" si="1243"/>
        <v>0.1276595744680851</v>
      </c>
      <c r="AG3984">
        <v>88</v>
      </c>
      <c r="AH3984">
        <f t="shared" si="1256"/>
        <v>19</v>
      </c>
      <c r="AI3984">
        <f t="shared" si="1246"/>
        <v>15</v>
      </c>
      <c r="AJ3984">
        <f t="shared" si="1257"/>
        <v>18</v>
      </c>
      <c r="AK3984">
        <f t="shared" si="1258"/>
        <v>14</v>
      </c>
      <c r="AL3984">
        <f t="shared" si="1247"/>
        <v>9</v>
      </c>
      <c r="AM3984">
        <f t="shared" si="1248"/>
        <v>4</v>
      </c>
      <c r="AN3984">
        <f t="shared" si="1249"/>
        <v>1</v>
      </c>
      <c r="AO3984">
        <f t="shared" si="1250"/>
        <v>6</v>
      </c>
      <c r="AP3984">
        <f t="shared" si="1251"/>
        <v>14</v>
      </c>
      <c r="AQ3984">
        <f t="shared" si="1259"/>
        <v>10</v>
      </c>
      <c r="AR3984">
        <f t="shared" si="1252"/>
        <v>5</v>
      </c>
      <c r="AS3984">
        <f t="shared" si="1253"/>
        <v>0</v>
      </c>
      <c r="AT3984">
        <f t="shared" si="1254"/>
        <v>5</v>
      </c>
      <c r="AU3984">
        <f t="shared" si="1255"/>
        <v>10</v>
      </c>
    </row>
    <row r="3985" spans="1:47" x14ac:dyDescent="0.45">
      <c r="A3985" s="3">
        <v>43627</v>
      </c>
      <c r="B3985" s="3">
        <v>43660</v>
      </c>
      <c r="C3985" s="5">
        <f t="shared" si="1244"/>
        <v>33</v>
      </c>
      <c r="D3985" s="5">
        <f t="shared" si="1245"/>
        <v>6</v>
      </c>
      <c r="E3985" t="s">
        <v>35</v>
      </c>
      <c r="F3985">
        <v>1000000</v>
      </c>
      <c r="G3985">
        <v>26</v>
      </c>
      <c r="H3985">
        <v>4</v>
      </c>
      <c r="I3985">
        <v>17</v>
      </c>
      <c r="J3985">
        <v>0</v>
      </c>
      <c r="K3985">
        <v>20</v>
      </c>
      <c r="L3985">
        <v>7</v>
      </c>
      <c r="M3985">
        <v>0</v>
      </c>
      <c r="N3985">
        <v>0</v>
      </c>
      <c r="O3985">
        <v>0</v>
      </c>
      <c r="P3985">
        <v>0</v>
      </c>
      <c r="Q3985">
        <v>2628</v>
      </c>
      <c r="R3985">
        <v>1488</v>
      </c>
      <c r="S3985">
        <v>80</v>
      </c>
      <c r="T3985">
        <v>37</v>
      </c>
      <c r="U3985">
        <v>15</v>
      </c>
      <c r="V3985">
        <v>38.541483870967767</v>
      </c>
      <c r="W3985">
        <v>12.504322580645161</v>
      </c>
      <c r="X3985">
        <v>6</v>
      </c>
      <c r="Y3985">
        <v>1</v>
      </c>
      <c r="Z3985">
        <v>180</v>
      </c>
      <c r="AA3985" t="s">
        <v>32</v>
      </c>
      <c r="AB3985">
        <v>1</v>
      </c>
      <c r="AC3985">
        <f t="shared" si="1240"/>
        <v>30303.030303030304</v>
      </c>
      <c r="AD3985">
        <f t="shared" si="1241"/>
        <v>3.0303030303030304E-2</v>
      </c>
      <c r="AE3985">
        <f t="shared" si="1242"/>
        <v>0.46250000000000002</v>
      </c>
      <c r="AF3985">
        <f t="shared" si="1243"/>
        <v>0.1875</v>
      </c>
      <c r="AG3985">
        <v>88</v>
      </c>
      <c r="AH3985">
        <f t="shared" si="1256"/>
        <v>11</v>
      </c>
      <c r="AI3985">
        <f t="shared" si="1246"/>
        <v>14</v>
      </c>
      <c r="AJ3985">
        <f t="shared" si="1257"/>
        <v>10</v>
      </c>
      <c r="AK3985">
        <f t="shared" si="1258"/>
        <v>6</v>
      </c>
      <c r="AL3985">
        <f t="shared" si="1247"/>
        <v>1</v>
      </c>
      <c r="AM3985">
        <f t="shared" si="1248"/>
        <v>4</v>
      </c>
      <c r="AN3985">
        <f t="shared" si="1249"/>
        <v>9</v>
      </c>
      <c r="AO3985">
        <f t="shared" si="1250"/>
        <v>14</v>
      </c>
      <c r="AP3985">
        <f t="shared" si="1251"/>
        <v>13</v>
      </c>
      <c r="AQ3985">
        <f t="shared" si="1259"/>
        <v>9</v>
      </c>
      <c r="AR3985">
        <f t="shared" si="1252"/>
        <v>4</v>
      </c>
      <c r="AS3985">
        <f t="shared" si="1253"/>
        <v>1</v>
      </c>
      <c r="AT3985">
        <f t="shared" si="1254"/>
        <v>6</v>
      </c>
      <c r="AU3985">
        <f t="shared" si="1255"/>
        <v>11</v>
      </c>
    </row>
    <row r="3986" spans="1:47" x14ac:dyDescent="0.45">
      <c r="A3986" s="3">
        <v>43627</v>
      </c>
      <c r="B3986" s="3">
        <v>43660</v>
      </c>
      <c r="C3986" s="5">
        <f t="shared" si="1244"/>
        <v>33</v>
      </c>
      <c r="D3986" s="5">
        <f t="shared" si="1245"/>
        <v>6</v>
      </c>
      <c r="E3986" t="s">
        <v>35</v>
      </c>
      <c r="F3986">
        <v>500000</v>
      </c>
      <c r="G3986">
        <v>20</v>
      </c>
      <c r="H3986">
        <v>3</v>
      </c>
      <c r="I3986">
        <v>9</v>
      </c>
      <c r="J3986">
        <v>0</v>
      </c>
      <c r="K3986">
        <v>77</v>
      </c>
      <c r="L3986">
        <v>0</v>
      </c>
      <c r="M3986">
        <v>1</v>
      </c>
      <c r="N3986">
        <v>2</v>
      </c>
      <c r="O3986">
        <v>1</v>
      </c>
      <c r="P3986">
        <v>0</v>
      </c>
      <c r="Q3986">
        <v>1449</v>
      </c>
      <c r="R3986">
        <v>775</v>
      </c>
      <c r="S3986">
        <v>50</v>
      </c>
      <c r="T3986">
        <v>6</v>
      </c>
      <c r="U3986">
        <v>0</v>
      </c>
      <c r="V3986">
        <v>32.927790322580677</v>
      </c>
      <c r="W3986">
        <v>12.517193548387089</v>
      </c>
      <c r="X3986">
        <v>5</v>
      </c>
      <c r="Y3986">
        <v>1</v>
      </c>
      <c r="Z3986">
        <v>157</v>
      </c>
      <c r="AA3986" t="s">
        <v>32</v>
      </c>
      <c r="AB3986">
        <v>0</v>
      </c>
      <c r="AC3986">
        <f t="shared" si="1240"/>
        <v>15151.515151515152</v>
      </c>
      <c r="AD3986">
        <f t="shared" si="1241"/>
        <v>0</v>
      </c>
      <c r="AE3986">
        <f t="shared" si="1242"/>
        <v>0.12</v>
      </c>
      <c r="AF3986">
        <f t="shared" si="1243"/>
        <v>0</v>
      </c>
      <c r="AG3986">
        <v>88</v>
      </c>
      <c r="AH3986">
        <f t="shared" si="1256"/>
        <v>11</v>
      </c>
      <c r="AI3986">
        <f t="shared" si="1246"/>
        <v>14</v>
      </c>
      <c r="AJ3986">
        <f t="shared" si="1257"/>
        <v>10</v>
      </c>
      <c r="AK3986">
        <f t="shared" si="1258"/>
        <v>6</v>
      </c>
      <c r="AL3986">
        <f t="shared" si="1247"/>
        <v>1</v>
      </c>
      <c r="AM3986">
        <f t="shared" si="1248"/>
        <v>4</v>
      </c>
      <c r="AN3986">
        <f t="shared" si="1249"/>
        <v>9</v>
      </c>
      <c r="AO3986">
        <f t="shared" si="1250"/>
        <v>14</v>
      </c>
      <c r="AP3986">
        <f t="shared" si="1251"/>
        <v>13</v>
      </c>
      <c r="AQ3986">
        <f t="shared" si="1259"/>
        <v>9</v>
      </c>
      <c r="AR3986">
        <f t="shared" si="1252"/>
        <v>4</v>
      </c>
      <c r="AS3986">
        <f t="shared" si="1253"/>
        <v>1</v>
      </c>
      <c r="AT3986">
        <f t="shared" si="1254"/>
        <v>6</v>
      </c>
      <c r="AU3986">
        <f t="shared" si="1255"/>
        <v>11</v>
      </c>
    </row>
    <row r="3987" spans="1:47" x14ac:dyDescent="0.45">
      <c r="A3987" s="3">
        <v>43627</v>
      </c>
      <c r="B3987" s="3">
        <v>43648</v>
      </c>
      <c r="C3987" s="5">
        <f t="shared" si="1244"/>
        <v>21</v>
      </c>
      <c r="D3987" s="5">
        <f t="shared" si="1245"/>
        <v>6</v>
      </c>
      <c r="E3987" t="s">
        <v>35</v>
      </c>
      <c r="F3987">
        <v>2000000</v>
      </c>
      <c r="G3987">
        <v>45</v>
      </c>
      <c r="H3987">
        <v>8</v>
      </c>
      <c r="I3987">
        <v>47</v>
      </c>
      <c r="J3987">
        <v>0</v>
      </c>
      <c r="K3987">
        <v>22</v>
      </c>
      <c r="L3987">
        <v>1854</v>
      </c>
      <c r="M3987">
        <v>80</v>
      </c>
      <c r="N3987">
        <v>8</v>
      </c>
      <c r="O3987">
        <v>8</v>
      </c>
      <c r="P3987">
        <v>1</v>
      </c>
      <c r="Q3987">
        <v>3957</v>
      </c>
      <c r="R3987">
        <v>2178</v>
      </c>
      <c r="S3987">
        <v>124</v>
      </c>
      <c r="T3987">
        <v>31</v>
      </c>
      <c r="U3987">
        <v>24</v>
      </c>
      <c r="V3987">
        <v>35.305363236470271</v>
      </c>
      <c r="W3987">
        <v>12.698453301341869</v>
      </c>
      <c r="X3987">
        <v>9</v>
      </c>
      <c r="Y3987">
        <v>1</v>
      </c>
      <c r="Z3987">
        <v>729</v>
      </c>
      <c r="AA3987" t="s">
        <v>32</v>
      </c>
      <c r="AB3987">
        <v>3</v>
      </c>
      <c r="AC3987">
        <f t="shared" si="1240"/>
        <v>95238.095238095237</v>
      </c>
      <c r="AD3987">
        <f t="shared" si="1241"/>
        <v>0.14285714285714285</v>
      </c>
      <c r="AE3987">
        <f t="shared" si="1242"/>
        <v>0.25</v>
      </c>
      <c r="AF3987">
        <f t="shared" si="1243"/>
        <v>0.19354838709677419</v>
      </c>
      <c r="AG3987">
        <v>88</v>
      </c>
      <c r="AH3987">
        <f t="shared" si="1256"/>
        <v>11</v>
      </c>
      <c r="AI3987">
        <f t="shared" si="1246"/>
        <v>2</v>
      </c>
      <c r="AJ3987">
        <f t="shared" si="1257"/>
        <v>10</v>
      </c>
      <c r="AK3987">
        <f t="shared" si="1258"/>
        <v>6</v>
      </c>
      <c r="AL3987">
        <f t="shared" si="1247"/>
        <v>1</v>
      </c>
      <c r="AM3987">
        <f t="shared" si="1248"/>
        <v>4</v>
      </c>
      <c r="AN3987">
        <f t="shared" si="1249"/>
        <v>9</v>
      </c>
      <c r="AO3987">
        <f t="shared" si="1250"/>
        <v>14</v>
      </c>
      <c r="AP3987">
        <f t="shared" si="1251"/>
        <v>1</v>
      </c>
      <c r="AQ3987">
        <f t="shared" si="1259"/>
        <v>3</v>
      </c>
      <c r="AR3987">
        <f t="shared" si="1252"/>
        <v>8</v>
      </c>
      <c r="AS3987">
        <f t="shared" si="1253"/>
        <v>13</v>
      </c>
      <c r="AT3987">
        <f t="shared" si="1254"/>
        <v>18</v>
      </c>
      <c r="AU3987">
        <f t="shared" si="1255"/>
        <v>23</v>
      </c>
    </row>
    <row r="3988" spans="1:47" x14ac:dyDescent="0.45">
      <c r="A3988" s="3">
        <v>43627</v>
      </c>
      <c r="B3988" s="3">
        <v>43641</v>
      </c>
      <c r="C3988" s="5">
        <f t="shared" si="1244"/>
        <v>14</v>
      </c>
      <c r="D3988" s="5">
        <f t="shared" si="1245"/>
        <v>6</v>
      </c>
      <c r="E3988" t="s">
        <v>35</v>
      </c>
      <c r="F3988">
        <v>1000000</v>
      </c>
      <c r="G3988">
        <v>112</v>
      </c>
      <c r="H3988">
        <v>4</v>
      </c>
      <c r="I3988">
        <v>43</v>
      </c>
      <c r="J3988">
        <v>0</v>
      </c>
      <c r="K3988">
        <v>75</v>
      </c>
      <c r="L3988">
        <v>10900</v>
      </c>
      <c r="M3988">
        <v>0</v>
      </c>
      <c r="N3988">
        <v>3</v>
      </c>
      <c r="O3988">
        <v>3</v>
      </c>
      <c r="P3988">
        <v>0</v>
      </c>
      <c r="Q3988">
        <v>6923</v>
      </c>
      <c r="R3988">
        <v>4001</v>
      </c>
      <c r="S3988">
        <v>231</v>
      </c>
      <c r="T3988">
        <v>93</v>
      </c>
      <c r="U3988">
        <v>17</v>
      </c>
      <c r="V3988">
        <v>42.86999469829513</v>
      </c>
      <c r="W3988">
        <v>11.582680628544161</v>
      </c>
      <c r="X3988">
        <v>5</v>
      </c>
      <c r="Y3988">
        <v>1</v>
      </c>
      <c r="Z3988">
        <v>2145</v>
      </c>
      <c r="AA3988" t="s">
        <v>32</v>
      </c>
      <c r="AB3988">
        <v>4</v>
      </c>
      <c r="AC3988">
        <f t="shared" si="1240"/>
        <v>71428.571428571435</v>
      </c>
      <c r="AD3988">
        <f t="shared" si="1241"/>
        <v>0.2857142857142857</v>
      </c>
      <c r="AE3988">
        <f t="shared" si="1242"/>
        <v>0.40259740259740262</v>
      </c>
      <c r="AF3988">
        <f t="shared" si="1243"/>
        <v>7.3593073593073599E-2</v>
      </c>
      <c r="AG3988">
        <v>88</v>
      </c>
      <c r="AH3988">
        <f t="shared" si="1256"/>
        <v>11</v>
      </c>
      <c r="AI3988">
        <f t="shared" si="1246"/>
        <v>25</v>
      </c>
      <c r="AJ3988">
        <f t="shared" si="1257"/>
        <v>10</v>
      </c>
      <c r="AK3988">
        <f t="shared" si="1258"/>
        <v>6</v>
      </c>
      <c r="AL3988">
        <f t="shared" si="1247"/>
        <v>1</v>
      </c>
      <c r="AM3988">
        <f t="shared" si="1248"/>
        <v>4</v>
      </c>
      <c r="AN3988">
        <f t="shared" si="1249"/>
        <v>9</v>
      </c>
      <c r="AO3988">
        <f t="shared" si="1250"/>
        <v>14</v>
      </c>
      <c r="AP3988">
        <f t="shared" si="1251"/>
        <v>24</v>
      </c>
      <c r="AQ3988">
        <f t="shared" si="1259"/>
        <v>20</v>
      </c>
      <c r="AR3988">
        <f t="shared" si="1252"/>
        <v>15</v>
      </c>
      <c r="AS3988">
        <f t="shared" si="1253"/>
        <v>10</v>
      </c>
      <c r="AT3988">
        <f t="shared" si="1254"/>
        <v>5</v>
      </c>
      <c r="AU3988">
        <f t="shared" si="1255"/>
        <v>0</v>
      </c>
    </row>
    <row r="3989" spans="1:47" x14ac:dyDescent="0.45">
      <c r="A3989" s="3">
        <v>43627</v>
      </c>
      <c r="B3989" s="3">
        <v>43632</v>
      </c>
      <c r="C3989" s="5">
        <f t="shared" si="1244"/>
        <v>5</v>
      </c>
      <c r="D3989" s="5">
        <f t="shared" si="1245"/>
        <v>6</v>
      </c>
      <c r="E3989" t="s">
        <v>35</v>
      </c>
      <c r="F3989">
        <v>1000000</v>
      </c>
      <c r="G3989">
        <v>21</v>
      </c>
      <c r="H3989">
        <v>3</v>
      </c>
      <c r="I3989">
        <v>15</v>
      </c>
      <c r="J3989">
        <v>0</v>
      </c>
      <c r="K3989">
        <v>44</v>
      </c>
      <c r="L3989">
        <v>0</v>
      </c>
      <c r="M3989">
        <v>5</v>
      </c>
      <c r="N3989">
        <v>7</v>
      </c>
      <c r="O3989">
        <v>6</v>
      </c>
      <c r="P3989">
        <v>1</v>
      </c>
      <c r="Q3989">
        <v>2786</v>
      </c>
      <c r="R3989">
        <v>1579</v>
      </c>
      <c r="S3989">
        <v>76</v>
      </c>
      <c r="T3989">
        <v>47</v>
      </c>
      <c r="U3989">
        <v>10</v>
      </c>
      <c r="V3989">
        <v>36.478135103829892</v>
      </c>
      <c r="W3989">
        <v>13.33277582413919</v>
      </c>
      <c r="X3989">
        <v>7</v>
      </c>
      <c r="Y3989">
        <v>1</v>
      </c>
      <c r="Z3989">
        <v>308</v>
      </c>
      <c r="AA3989" t="s">
        <v>32</v>
      </c>
      <c r="AB3989">
        <v>1</v>
      </c>
      <c r="AC3989">
        <f t="shared" si="1240"/>
        <v>200000</v>
      </c>
      <c r="AD3989">
        <f t="shared" si="1241"/>
        <v>0.2</v>
      </c>
      <c r="AE3989">
        <f t="shared" si="1242"/>
        <v>0.61842105263157898</v>
      </c>
      <c r="AF3989">
        <f t="shared" si="1243"/>
        <v>0.13157894736842105</v>
      </c>
      <c r="AG3989">
        <v>88</v>
      </c>
      <c r="AH3989">
        <f t="shared" si="1256"/>
        <v>11</v>
      </c>
      <c r="AI3989">
        <f t="shared" si="1246"/>
        <v>16</v>
      </c>
      <c r="AJ3989">
        <f t="shared" si="1257"/>
        <v>10</v>
      </c>
      <c r="AK3989">
        <f t="shared" si="1258"/>
        <v>6</v>
      </c>
      <c r="AL3989">
        <f t="shared" si="1247"/>
        <v>1</v>
      </c>
      <c r="AM3989">
        <f t="shared" si="1248"/>
        <v>4</v>
      </c>
      <c r="AN3989">
        <f t="shared" si="1249"/>
        <v>9</v>
      </c>
      <c r="AO3989">
        <f t="shared" si="1250"/>
        <v>14</v>
      </c>
      <c r="AP3989">
        <f t="shared" si="1251"/>
        <v>15</v>
      </c>
      <c r="AQ3989">
        <f t="shared" si="1259"/>
        <v>11</v>
      </c>
      <c r="AR3989">
        <f t="shared" si="1252"/>
        <v>6</v>
      </c>
      <c r="AS3989">
        <f t="shared" si="1253"/>
        <v>1</v>
      </c>
      <c r="AT3989">
        <f t="shared" si="1254"/>
        <v>4</v>
      </c>
      <c r="AU3989">
        <f t="shared" si="1255"/>
        <v>9</v>
      </c>
    </row>
    <row r="3990" spans="1:47" x14ac:dyDescent="0.45">
      <c r="A3990" s="3">
        <v>43627</v>
      </c>
      <c r="B3990" s="3">
        <v>43658</v>
      </c>
      <c r="C3990" s="5">
        <f t="shared" si="1244"/>
        <v>31</v>
      </c>
      <c r="D3990" s="5">
        <f t="shared" si="1245"/>
        <v>6</v>
      </c>
      <c r="E3990" t="s">
        <v>35</v>
      </c>
      <c r="F3990">
        <v>500000</v>
      </c>
      <c r="G3990">
        <v>8</v>
      </c>
      <c r="H3990">
        <v>6</v>
      </c>
      <c r="I3990">
        <v>9</v>
      </c>
      <c r="J3990">
        <v>0</v>
      </c>
      <c r="K3990">
        <v>68</v>
      </c>
      <c r="L3990">
        <v>25</v>
      </c>
      <c r="M3990">
        <v>0</v>
      </c>
      <c r="N3990">
        <v>1</v>
      </c>
      <c r="O3990">
        <v>1</v>
      </c>
      <c r="P3990">
        <v>1</v>
      </c>
      <c r="Q3990">
        <v>2063</v>
      </c>
      <c r="R3990">
        <v>1113</v>
      </c>
      <c r="S3990">
        <v>57</v>
      </c>
      <c r="T3990">
        <v>0</v>
      </c>
      <c r="U3990">
        <v>2</v>
      </c>
      <c r="V3990">
        <v>30.205546886083141</v>
      </c>
      <c r="W3990">
        <v>13.897140965621601</v>
      </c>
      <c r="X3990">
        <v>6</v>
      </c>
      <c r="Y3990">
        <v>0</v>
      </c>
      <c r="Z3990">
        <v>42</v>
      </c>
      <c r="AA3990" t="s">
        <v>27</v>
      </c>
      <c r="AB3990">
        <v>0</v>
      </c>
      <c r="AC3990">
        <f t="shared" si="1240"/>
        <v>16129.032258064517</v>
      </c>
      <c r="AD3990">
        <f t="shared" si="1241"/>
        <v>0</v>
      </c>
      <c r="AE3990">
        <f t="shared" si="1242"/>
        <v>0</v>
      </c>
      <c r="AF3990">
        <f t="shared" si="1243"/>
        <v>3.5087719298245612E-2</v>
      </c>
      <c r="AG3990">
        <v>88</v>
      </c>
      <c r="AH3990">
        <f t="shared" si="1256"/>
        <v>11</v>
      </c>
      <c r="AI3990">
        <f t="shared" si="1246"/>
        <v>12</v>
      </c>
      <c r="AJ3990">
        <f t="shared" si="1257"/>
        <v>10</v>
      </c>
      <c r="AK3990">
        <f t="shared" si="1258"/>
        <v>6</v>
      </c>
      <c r="AL3990">
        <f t="shared" si="1247"/>
        <v>1</v>
      </c>
      <c r="AM3990">
        <f t="shared" si="1248"/>
        <v>4</v>
      </c>
      <c r="AN3990">
        <f t="shared" si="1249"/>
        <v>9</v>
      </c>
      <c r="AO3990">
        <f t="shared" si="1250"/>
        <v>14</v>
      </c>
      <c r="AP3990">
        <f t="shared" si="1251"/>
        <v>11</v>
      </c>
      <c r="AQ3990">
        <f t="shared" si="1259"/>
        <v>7</v>
      </c>
      <c r="AR3990">
        <f t="shared" si="1252"/>
        <v>2</v>
      </c>
      <c r="AS3990">
        <f t="shared" si="1253"/>
        <v>3</v>
      </c>
      <c r="AT3990">
        <f t="shared" si="1254"/>
        <v>8</v>
      </c>
      <c r="AU3990">
        <f t="shared" si="1255"/>
        <v>13</v>
      </c>
    </row>
    <row r="3991" spans="1:47" x14ac:dyDescent="0.45">
      <c r="A3991" s="3">
        <v>43627</v>
      </c>
      <c r="B3991" s="3">
        <v>43653</v>
      </c>
      <c r="C3991" s="5">
        <f t="shared" si="1244"/>
        <v>26</v>
      </c>
      <c r="D3991" s="5">
        <f t="shared" si="1245"/>
        <v>6</v>
      </c>
      <c r="E3991" t="s">
        <v>35</v>
      </c>
      <c r="F3991">
        <v>500000</v>
      </c>
      <c r="G3991">
        <v>92</v>
      </c>
      <c r="H3991">
        <v>9</v>
      </c>
      <c r="I3991">
        <v>40</v>
      </c>
      <c r="J3991">
        <v>2</v>
      </c>
      <c r="K3991">
        <v>43</v>
      </c>
      <c r="L3991">
        <v>3556</v>
      </c>
      <c r="M3991">
        <v>3</v>
      </c>
      <c r="N3991">
        <v>0</v>
      </c>
      <c r="O3991">
        <v>0</v>
      </c>
      <c r="P3991">
        <v>0</v>
      </c>
      <c r="Q3991">
        <v>2881</v>
      </c>
      <c r="R3991">
        <v>1580</v>
      </c>
      <c r="S3991">
        <v>90</v>
      </c>
      <c r="T3991">
        <v>58</v>
      </c>
      <c r="U3991">
        <v>62</v>
      </c>
      <c r="V3991">
        <v>34.754971870604813</v>
      </c>
      <c r="W3991">
        <v>12.772995780590721</v>
      </c>
      <c r="X3991">
        <v>8</v>
      </c>
      <c r="Y3991">
        <v>1</v>
      </c>
      <c r="Z3991">
        <v>2188</v>
      </c>
      <c r="AA3991" t="s">
        <v>27</v>
      </c>
      <c r="AB3991">
        <v>4</v>
      </c>
      <c r="AC3991">
        <f t="shared" si="1240"/>
        <v>19230.76923076923</v>
      </c>
      <c r="AD3991">
        <f t="shared" si="1241"/>
        <v>0.15384615384615385</v>
      </c>
      <c r="AE3991">
        <f t="shared" si="1242"/>
        <v>0.64444444444444449</v>
      </c>
      <c r="AF3991">
        <f t="shared" si="1243"/>
        <v>0.68888888888888888</v>
      </c>
      <c r="AG3991">
        <v>88</v>
      </c>
      <c r="AH3991">
        <f t="shared" si="1256"/>
        <v>11</v>
      </c>
      <c r="AI3991">
        <f t="shared" si="1246"/>
        <v>7</v>
      </c>
      <c r="AJ3991">
        <f t="shared" si="1257"/>
        <v>10</v>
      </c>
      <c r="AK3991">
        <f t="shared" si="1258"/>
        <v>6</v>
      </c>
      <c r="AL3991">
        <f t="shared" si="1247"/>
        <v>1</v>
      </c>
      <c r="AM3991">
        <f t="shared" si="1248"/>
        <v>4</v>
      </c>
      <c r="AN3991">
        <f t="shared" si="1249"/>
        <v>9</v>
      </c>
      <c r="AO3991">
        <f t="shared" si="1250"/>
        <v>14</v>
      </c>
      <c r="AP3991">
        <f t="shared" si="1251"/>
        <v>6</v>
      </c>
      <c r="AQ3991">
        <f t="shared" si="1259"/>
        <v>2</v>
      </c>
      <c r="AR3991">
        <f t="shared" si="1252"/>
        <v>3</v>
      </c>
      <c r="AS3991">
        <f t="shared" si="1253"/>
        <v>8</v>
      </c>
      <c r="AT3991">
        <f t="shared" si="1254"/>
        <v>13</v>
      </c>
      <c r="AU3991">
        <f t="shared" si="1255"/>
        <v>18</v>
      </c>
    </row>
    <row r="3992" spans="1:47" x14ac:dyDescent="0.45">
      <c r="A3992" s="3">
        <v>43627</v>
      </c>
      <c r="B3992" s="3">
        <v>43646</v>
      </c>
      <c r="C3992" s="5">
        <f t="shared" si="1244"/>
        <v>19</v>
      </c>
      <c r="D3992" s="5">
        <f t="shared" si="1245"/>
        <v>6</v>
      </c>
      <c r="E3992" t="s">
        <v>35</v>
      </c>
      <c r="F3992">
        <v>500000</v>
      </c>
      <c r="G3992">
        <v>39</v>
      </c>
      <c r="H3992">
        <v>4</v>
      </c>
      <c r="I3992">
        <v>22</v>
      </c>
      <c r="J3992">
        <v>0</v>
      </c>
      <c r="K3992">
        <v>50</v>
      </c>
      <c r="L3992">
        <v>101</v>
      </c>
      <c r="M3992">
        <v>0</v>
      </c>
      <c r="N3992">
        <v>1</v>
      </c>
      <c r="O3992">
        <v>1</v>
      </c>
      <c r="P3992">
        <v>0</v>
      </c>
      <c r="Q3992">
        <v>3895</v>
      </c>
      <c r="R3992">
        <v>2184</v>
      </c>
      <c r="S3992">
        <v>124</v>
      </c>
      <c r="T3992">
        <v>44</v>
      </c>
      <c r="U3992">
        <v>34</v>
      </c>
      <c r="V3992">
        <v>38.08015597305922</v>
      </c>
      <c r="W3992">
        <v>12.32344617747844</v>
      </c>
      <c r="X3992">
        <v>7</v>
      </c>
      <c r="Y3992">
        <v>1</v>
      </c>
      <c r="Z3992">
        <v>349</v>
      </c>
      <c r="AA3992" t="s">
        <v>27</v>
      </c>
      <c r="AB3992">
        <v>2</v>
      </c>
      <c r="AC3992">
        <f t="shared" si="1240"/>
        <v>26315.78947368421</v>
      </c>
      <c r="AD3992">
        <f t="shared" si="1241"/>
        <v>0.10526315789473684</v>
      </c>
      <c r="AE3992">
        <f t="shared" si="1242"/>
        <v>0.35483870967741937</v>
      </c>
      <c r="AF3992">
        <f t="shared" si="1243"/>
        <v>0.27419354838709675</v>
      </c>
      <c r="AG3992">
        <v>88</v>
      </c>
      <c r="AH3992">
        <f t="shared" si="1256"/>
        <v>11</v>
      </c>
      <c r="AI3992">
        <f t="shared" si="1246"/>
        <v>30</v>
      </c>
      <c r="AJ3992">
        <f t="shared" si="1257"/>
        <v>10</v>
      </c>
      <c r="AK3992">
        <f t="shared" si="1258"/>
        <v>6</v>
      </c>
      <c r="AL3992">
        <f t="shared" si="1247"/>
        <v>1</v>
      </c>
      <c r="AM3992">
        <f t="shared" si="1248"/>
        <v>4</v>
      </c>
      <c r="AN3992">
        <f t="shared" si="1249"/>
        <v>9</v>
      </c>
      <c r="AO3992">
        <f t="shared" si="1250"/>
        <v>14</v>
      </c>
      <c r="AP3992">
        <f t="shared" si="1251"/>
        <v>29</v>
      </c>
      <c r="AQ3992">
        <f t="shared" si="1259"/>
        <v>25</v>
      </c>
      <c r="AR3992">
        <f t="shared" si="1252"/>
        <v>20</v>
      </c>
      <c r="AS3992">
        <f t="shared" si="1253"/>
        <v>15</v>
      </c>
      <c r="AT3992">
        <f t="shared" si="1254"/>
        <v>10</v>
      </c>
      <c r="AU3992">
        <f t="shared" si="1255"/>
        <v>5</v>
      </c>
    </row>
    <row r="3993" spans="1:47" x14ac:dyDescent="0.45">
      <c r="A3993" s="3">
        <v>43627</v>
      </c>
      <c r="B3993" s="3">
        <v>43646</v>
      </c>
      <c r="C3993" s="5">
        <f t="shared" si="1244"/>
        <v>19</v>
      </c>
      <c r="D3993" s="5">
        <f t="shared" si="1245"/>
        <v>6</v>
      </c>
      <c r="E3993" t="s">
        <v>35</v>
      </c>
      <c r="F3993">
        <v>500000</v>
      </c>
      <c r="G3993">
        <v>12</v>
      </c>
      <c r="H3993">
        <v>3</v>
      </c>
      <c r="I3993">
        <v>22</v>
      </c>
      <c r="J3993">
        <v>1</v>
      </c>
      <c r="K3993">
        <v>40</v>
      </c>
      <c r="L3993">
        <v>0</v>
      </c>
      <c r="M3993">
        <v>1</v>
      </c>
      <c r="N3993">
        <v>0</v>
      </c>
      <c r="O3993">
        <v>0</v>
      </c>
      <c r="P3993">
        <v>0</v>
      </c>
      <c r="Q3993">
        <v>4440</v>
      </c>
      <c r="R3993">
        <v>2438</v>
      </c>
      <c r="S3993">
        <v>156</v>
      </c>
      <c r="T3993">
        <v>42</v>
      </c>
      <c r="U3993">
        <v>27</v>
      </c>
      <c r="V3993">
        <v>36.901822164026868</v>
      </c>
      <c r="W3993">
        <v>11.99474569319114</v>
      </c>
      <c r="X3993">
        <v>5</v>
      </c>
      <c r="Y3993">
        <v>0</v>
      </c>
      <c r="Z3993">
        <v>38</v>
      </c>
      <c r="AA3993" t="s">
        <v>27</v>
      </c>
      <c r="AB3993">
        <v>0</v>
      </c>
      <c r="AC3993">
        <f t="shared" si="1240"/>
        <v>26315.78947368421</v>
      </c>
      <c r="AD3993">
        <f t="shared" si="1241"/>
        <v>0</v>
      </c>
      <c r="AE3993">
        <f t="shared" si="1242"/>
        <v>0.26923076923076922</v>
      </c>
      <c r="AF3993">
        <f t="shared" si="1243"/>
        <v>0.17307692307692307</v>
      </c>
      <c r="AG3993">
        <v>88</v>
      </c>
      <c r="AH3993">
        <f t="shared" si="1256"/>
        <v>11</v>
      </c>
      <c r="AI3993">
        <f t="shared" si="1246"/>
        <v>30</v>
      </c>
      <c r="AJ3993">
        <f t="shared" si="1257"/>
        <v>10</v>
      </c>
      <c r="AK3993">
        <f t="shared" si="1258"/>
        <v>6</v>
      </c>
      <c r="AL3993">
        <f t="shared" si="1247"/>
        <v>1</v>
      </c>
      <c r="AM3993">
        <f t="shared" si="1248"/>
        <v>4</v>
      </c>
      <c r="AN3993">
        <f t="shared" si="1249"/>
        <v>9</v>
      </c>
      <c r="AO3993">
        <f t="shared" si="1250"/>
        <v>14</v>
      </c>
      <c r="AP3993">
        <f t="shared" si="1251"/>
        <v>29</v>
      </c>
      <c r="AQ3993">
        <f t="shared" si="1259"/>
        <v>25</v>
      </c>
      <c r="AR3993">
        <f t="shared" si="1252"/>
        <v>20</v>
      </c>
      <c r="AS3993">
        <f t="shared" si="1253"/>
        <v>15</v>
      </c>
      <c r="AT3993">
        <f t="shared" si="1254"/>
        <v>10</v>
      </c>
      <c r="AU3993">
        <f t="shared" si="1255"/>
        <v>5</v>
      </c>
    </row>
    <row r="3994" spans="1:47" x14ac:dyDescent="0.45">
      <c r="A3994" s="3">
        <v>43627</v>
      </c>
      <c r="B3994" s="3">
        <v>43644</v>
      </c>
      <c r="C3994" s="5">
        <f t="shared" si="1244"/>
        <v>17</v>
      </c>
      <c r="D3994" s="5">
        <f t="shared" si="1245"/>
        <v>6</v>
      </c>
      <c r="E3994" t="s">
        <v>35</v>
      </c>
      <c r="F3994">
        <v>500000</v>
      </c>
      <c r="G3994">
        <v>64</v>
      </c>
      <c r="H3994">
        <v>8</v>
      </c>
      <c r="I3994">
        <v>7</v>
      </c>
      <c r="J3994">
        <v>0</v>
      </c>
      <c r="K3994">
        <v>42</v>
      </c>
      <c r="L3994">
        <v>977</v>
      </c>
      <c r="M3994">
        <v>0</v>
      </c>
      <c r="N3994">
        <v>0</v>
      </c>
      <c r="O3994">
        <v>0</v>
      </c>
      <c r="P3994">
        <v>0</v>
      </c>
      <c r="Q3994">
        <v>1636</v>
      </c>
      <c r="R3994">
        <v>901</v>
      </c>
      <c r="S3994">
        <v>44</v>
      </c>
      <c r="T3994">
        <v>46</v>
      </c>
      <c r="U3994">
        <v>22</v>
      </c>
      <c r="V3994">
        <v>32.437249646857047</v>
      </c>
      <c r="W3994">
        <v>13.82210750681061</v>
      </c>
      <c r="X3994">
        <v>5</v>
      </c>
      <c r="Y3994">
        <v>1</v>
      </c>
      <c r="Z3994">
        <v>115</v>
      </c>
      <c r="AA3994" t="s">
        <v>27</v>
      </c>
      <c r="AB3994">
        <v>0</v>
      </c>
      <c r="AC3994">
        <f t="shared" si="1240"/>
        <v>29411.764705882353</v>
      </c>
      <c r="AD3994">
        <f t="shared" si="1241"/>
        <v>0</v>
      </c>
      <c r="AE3994">
        <f t="shared" si="1242"/>
        <v>1.0454545454545454</v>
      </c>
      <c r="AF3994">
        <f t="shared" si="1243"/>
        <v>0.5</v>
      </c>
      <c r="AG3994">
        <v>88</v>
      </c>
      <c r="AH3994">
        <f t="shared" si="1256"/>
        <v>11</v>
      </c>
      <c r="AI3994">
        <f t="shared" si="1246"/>
        <v>28</v>
      </c>
      <c r="AJ3994">
        <f t="shared" si="1257"/>
        <v>10</v>
      </c>
      <c r="AK3994">
        <f t="shared" si="1258"/>
        <v>6</v>
      </c>
      <c r="AL3994">
        <f t="shared" si="1247"/>
        <v>1</v>
      </c>
      <c r="AM3994">
        <f t="shared" si="1248"/>
        <v>4</v>
      </c>
      <c r="AN3994">
        <f t="shared" si="1249"/>
        <v>9</v>
      </c>
      <c r="AO3994">
        <f t="shared" si="1250"/>
        <v>14</v>
      </c>
      <c r="AP3994">
        <f t="shared" si="1251"/>
        <v>27</v>
      </c>
      <c r="AQ3994">
        <f t="shared" si="1259"/>
        <v>23</v>
      </c>
      <c r="AR3994">
        <f t="shared" si="1252"/>
        <v>18</v>
      </c>
      <c r="AS3994">
        <f t="shared" si="1253"/>
        <v>13</v>
      </c>
      <c r="AT3994">
        <f t="shared" si="1254"/>
        <v>8</v>
      </c>
      <c r="AU3994">
        <f t="shared" si="1255"/>
        <v>3</v>
      </c>
    </row>
    <row r="3995" spans="1:47" x14ac:dyDescent="0.45">
      <c r="A3995" s="3">
        <v>43627</v>
      </c>
      <c r="B3995" s="3">
        <v>43646</v>
      </c>
      <c r="C3995" s="5">
        <f t="shared" si="1244"/>
        <v>19</v>
      </c>
      <c r="D3995" s="5">
        <f t="shared" si="1245"/>
        <v>6</v>
      </c>
      <c r="E3995" t="s">
        <v>35</v>
      </c>
      <c r="F3995">
        <v>1000000</v>
      </c>
      <c r="G3995">
        <v>101</v>
      </c>
      <c r="H3995">
        <v>4</v>
      </c>
      <c r="I3995">
        <v>45</v>
      </c>
      <c r="J3995">
        <v>0</v>
      </c>
      <c r="K3995">
        <v>40</v>
      </c>
      <c r="L3995">
        <v>142</v>
      </c>
      <c r="M3995">
        <v>0</v>
      </c>
      <c r="N3995">
        <v>0</v>
      </c>
      <c r="O3995">
        <v>0</v>
      </c>
      <c r="P3995">
        <v>0</v>
      </c>
      <c r="Q3995">
        <v>2642</v>
      </c>
      <c r="R3995">
        <v>1428</v>
      </c>
      <c r="S3995">
        <v>80</v>
      </c>
      <c r="T3995">
        <v>23</v>
      </c>
      <c r="U3995">
        <v>0</v>
      </c>
      <c r="V3995">
        <v>32.195401260504212</v>
      </c>
      <c r="W3995">
        <v>13.203152661064429</v>
      </c>
      <c r="X3995">
        <v>6</v>
      </c>
      <c r="Y3995">
        <v>1</v>
      </c>
      <c r="Z3995">
        <v>504</v>
      </c>
      <c r="AA3995" t="s">
        <v>25</v>
      </c>
      <c r="AB3995">
        <v>5</v>
      </c>
      <c r="AC3995">
        <f t="shared" si="1240"/>
        <v>52631.57894736842</v>
      </c>
      <c r="AD3995">
        <f t="shared" si="1241"/>
        <v>0.26315789473684209</v>
      </c>
      <c r="AE3995">
        <f t="shared" si="1242"/>
        <v>0.28749999999999998</v>
      </c>
      <c r="AF3995">
        <f t="shared" si="1243"/>
        <v>0</v>
      </c>
      <c r="AG3995">
        <v>88</v>
      </c>
      <c r="AH3995">
        <f t="shared" si="1256"/>
        <v>11</v>
      </c>
      <c r="AI3995">
        <f t="shared" si="1246"/>
        <v>30</v>
      </c>
      <c r="AJ3995">
        <f t="shared" si="1257"/>
        <v>10</v>
      </c>
      <c r="AK3995">
        <f t="shared" si="1258"/>
        <v>6</v>
      </c>
      <c r="AL3995">
        <f t="shared" si="1247"/>
        <v>1</v>
      </c>
      <c r="AM3995">
        <f t="shared" si="1248"/>
        <v>4</v>
      </c>
      <c r="AN3995">
        <f t="shared" si="1249"/>
        <v>9</v>
      </c>
      <c r="AO3995">
        <f t="shared" si="1250"/>
        <v>14</v>
      </c>
      <c r="AP3995">
        <f t="shared" si="1251"/>
        <v>29</v>
      </c>
      <c r="AQ3995">
        <f t="shared" si="1259"/>
        <v>25</v>
      </c>
      <c r="AR3995">
        <f t="shared" si="1252"/>
        <v>20</v>
      </c>
      <c r="AS3995">
        <f t="shared" si="1253"/>
        <v>15</v>
      </c>
      <c r="AT3995">
        <f t="shared" si="1254"/>
        <v>10</v>
      </c>
      <c r="AU3995">
        <f t="shared" si="1255"/>
        <v>5</v>
      </c>
    </row>
    <row r="3996" spans="1:47" x14ac:dyDescent="0.45">
      <c r="A3996" s="3">
        <v>43627</v>
      </c>
      <c r="B3996" s="3">
        <v>43646</v>
      </c>
      <c r="C3996" s="5">
        <f t="shared" si="1244"/>
        <v>19</v>
      </c>
      <c r="D3996" s="5">
        <f t="shared" si="1245"/>
        <v>6</v>
      </c>
      <c r="E3996" t="s">
        <v>35</v>
      </c>
      <c r="F3996">
        <v>1000000</v>
      </c>
      <c r="G3996">
        <v>69</v>
      </c>
      <c r="H3996">
        <v>7</v>
      </c>
      <c r="I3996">
        <v>54</v>
      </c>
      <c r="J3996">
        <v>0</v>
      </c>
      <c r="K3996">
        <v>91</v>
      </c>
      <c r="L3996">
        <v>10100</v>
      </c>
      <c r="M3996">
        <v>114</v>
      </c>
      <c r="N3996">
        <v>14</v>
      </c>
      <c r="O3996">
        <v>14</v>
      </c>
      <c r="P3996">
        <v>0</v>
      </c>
      <c r="Q3996">
        <v>3418</v>
      </c>
      <c r="R3996">
        <v>1872</v>
      </c>
      <c r="S3996">
        <v>120</v>
      </c>
      <c r="T3996">
        <v>71</v>
      </c>
      <c r="U3996">
        <v>19</v>
      </c>
      <c r="V3996">
        <v>36.53369230769232</v>
      </c>
      <c r="W3996">
        <v>12.039085470085469</v>
      </c>
      <c r="X3996">
        <v>8</v>
      </c>
      <c r="Y3996">
        <v>1</v>
      </c>
      <c r="Z3996">
        <v>1648</v>
      </c>
      <c r="AA3996" t="s">
        <v>31</v>
      </c>
      <c r="AB3996">
        <v>5</v>
      </c>
      <c r="AC3996">
        <f t="shared" si="1240"/>
        <v>52631.57894736842</v>
      </c>
      <c r="AD3996">
        <f t="shared" si="1241"/>
        <v>0.26315789473684209</v>
      </c>
      <c r="AE3996">
        <f t="shared" si="1242"/>
        <v>0.59166666666666667</v>
      </c>
      <c r="AF3996">
        <f t="shared" si="1243"/>
        <v>0.15833333333333333</v>
      </c>
      <c r="AG3996">
        <v>88</v>
      </c>
      <c r="AH3996">
        <f t="shared" si="1256"/>
        <v>11</v>
      </c>
      <c r="AI3996">
        <f t="shared" si="1246"/>
        <v>30</v>
      </c>
      <c r="AJ3996">
        <f t="shared" si="1257"/>
        <v>10</v>
      </c>
      <c r="AK3996">
        <f t="shared" si="1258"/>
        <v>6</v>
      </c>
      <c r="AL3996">
        <f t="shared" si="1247"/>
        <v>1</v>
      </c>
      <c r="AM3996">
        <f t="shared" si="1248"/>
        <v>4</v>
      </c>
      <c r="AN3996">
        <f t="shared" si="1249"/>
        <v>9</v>
      </c>
      <c r="AO3996">
        <f t="shared" si="1250"/>
        <v>14</v>
      </c>
      <c r="AP3996">
        <f t="shared" si="1251"/>
        <v>29</v>
      </c>
      <c r="AQ3996">
        <f t="shared" si="1259"/>
        <v>25</v>
      </c>
      <c r="AR3996">
        <f t="shared" si="1252"/>
        <v>20</v>
      </c>
      <c r="AS3996">
        <f t="shared" si="1253"/>
        <v>15</v>
      </c>
      <c r="AT3996">
        <f t="shared" si="1254"/>
        <v>10</v>
      </c>
      <c r="AU3996">
        <f t="shared" si="1255"/>
        <v>5</v>
      </c>
    </row>
    <row r="3997" spans="1:47" x14ac:dyDescent="0.45">
      <c r="A3997" s="3">
        <v>43627</v>
      </c>
      <c r="B3997" s="3">
        <v>43641</v>
      </c>
      <c r="C3997" s="5">
        <f t="shared" si="1244"/>
        <v>14</v>
      </c>
      <c r="D3997" s="5">
        <f t="shared" si="1245"/>
        <v>6</v>
      </c>
      <c r="E3997" t="s">
        <v>35</v>
      </c>
      <c r="F3997">
        <v>1000000</v>
      </c>
      <c r="G3997">
        <v>528</v>
      </c>
      <c r="H3997">
        <v>10</v>
      </c>
      <c r="I3997">
        <v>89</v>
      </c>
      <c r="J3997">
        <v>1</v>
      </c>
      <c r="K3997">
        <v>39</v>
      </c>
      <c r="L3997">
        <v>30700</v>
      </c>
      <c r="M3997">
        <v>39</v>
      </c>
      <c r="N3997">
        <v>1</v>
      </c>
      <c r="O3997">
        <v>1</v>
      </c>
      <c r="P3997">
        <v>0</v>
      </c>
      <c r="Q3997">
        <v>5694</v>
      </c>
      <c r="R3997">
        <v>3220</v>
      </c>
      <c r="S3997">
        <v>242</v>
      </c>
      <c r="T3997">
        <v>28</v>
      </c>
      <c r="U3997">
        <v>20</v>
      </c>
      <c r="V3997">
        <v>43.729503875571083</v>
      </c>
      <c r="W3997">
        <v>10.465467378471329</v>
      </c>
      <c r="X3997">
        <v>8</v>
      </c>
      <c r="Y3997">
        <v>1</v>
      </c>
      <c r="Z3997">
        <v>11953</v>
      </c>
      <c r="AA3997" t="s">
        <v>31</v>
      </c>
      <c r="AB3997">
        <v>7</v>
      </c>
      <c r="AC3997">
        <f t="shared" si="1240"/>
        <v>71428.571428571435</v>
      </c>
      <c r="AD3997">
        <f t="shared" si="1241"/>
        <v>0.5</v>
      </c>
      <c r="AE3997">
        <f t="shared" si="1242"/>
        <v>0.11570247933884298</v>
      </c>
      <c r="AF3997">
        <f t="shared" si="1243"/>
        <v>8.2644628099173556E-2</v>
      </c>
      <c r="AG3997">
        <v>88</v>
      </c>
      <c r="AH3997">
        <f t="shared" si="1256"/>
        <v>11</v>
      </c>
      <c r="AI3997">
        <f t="shared" si="1246"/>
        <v>25</v>
      </c>
      <c r="AJ3997">
        <f t="shared" si="1257"/>
        <v>10</v>
      </c>
      <c r="AK3997">
        <f t="shared" si="1258"/>
        <v>6</v>
      </c>
      <c r="AL3997">
        <f t="shared" si="1247"/>
        <v>1</v>
      </c>
      <c r="AM3997">
        <f t="shared" si="1248"/>
        <v>4</v>
      </c>
      <c r="AN3997">
        <f t="shared" si="1249"/>
        <v>9</v>
      </c>
      <c r="AO3997">
        <f t="shared" si="1250"/>
        <v>14</v>
      </c>
      <c r="AP3997">
        <f t="shared" si="1251"/>
        <v>24</v>
      </c>
      <c r="AQ3997">
        <f t="shared" si="1259"/>
        <v>20</v>
      </c>
      <c r="AR3997">
        <f t="shared" si="1252"/>
        <v>15</v>
      </c>
      <c r="AS3997">
        <f t="shared" si="1253"/>
        <v>10</v>
      </c>
      <c r="AT3997">
        <f t="shared" si="1254"/>
        <v>5</v>
      </c>
      <c r="AU3997">
        <f t="shared" si="1255"/>
        <v>0</v>
      </c>
    </row>
    <row r="3998" spans="1:47" x14ac:dyDescent="0.45">
      <c r="A3998" s="3">
        <v>43627</v>
      </c>
      <c r="B3998" s="3">
        <v>43640</v>
      </c>
      <c r="C3998" s="5">
        <f t="shared" si="1244"/>
        <v>13</v>
      </c>
      <c r="D3998" s="5">
        <f t="shared" si="1245"/>
        <v>6</v>
      </c>
      <c r="E3998" t="s">
        <v>35</v>
      </c>
      <c r="F3998">
        <v>1000000</v>
      </c>
      <c r="G3998">
        <v>173</v>
      </c>
      <c r="H3998">
        <v>8</v>
      </c>
      <c r="I3998">
        <v>30</v>
      </c>
      <c r="J3998">
        <v>0</v>
      </c>
      <c r="K3998">
        <v>76</v>
      </c>
      <c r="L3998">
        <v>1</v>
      </c>
      <c r="M3998">
        <v>1</v>
      </c>
      <c r="N3998">
        <v>3</v>
      </c>
      <c r="O3998">
        <v>3</v>
      </c>
      <c r="P3998">
        <v>0</v>
      </c>
      <c r="Q3998">
        <v>2668</v>
      </c>
      <c r="R3998">
        <v>1536</v>
      </c>
      <c r="S3998">
        <v>101</v>
      </c>
      <c r="T3998">
        <v>39</v>
      </c>
      <c r="U3998">
        <v>27</v>
      </c>
      <c r="V3998">
        <v>44.450522896039637</v>
      </c>
      <c r="W3998">
        <v>10.837443275577559</v>
      </c>
      <c r="X3998">
        <v>10</v>
      </c>
      <c r="Y3998">
        <v>1</v>
      </c>
      <c r="Z3998">
        <v>978</v>
      </c>
      <c r="AA3998" t="s">
        <v>31</v>
      </c>
      <c r="AB3998">
        <v>2</v>
      </c>
      <c r="AC3998">
        <f t="shared" si="1240"/>
        <v>76923.076923076922</v>
      </c>
      <c r="AD3998">
        <f t="shared" si="1241"/>
        <v>0.15384615384615385</v>
      </c>
      <c r="AE3998">
        <f t="shared" si="1242"/>
        <v>0.38613861386138615</v>
      </c>
      <c r="AF3998">
        <f t="shared" si="1243"/>
        <v>0.26732673267326734</v>
      </c>
      <c r="AG3998">
        <v>88</v>
      </c>
      <c r="AH3998">
        <f t="shared" si="1256"/>
        <v>11</v>
      </c>
      <c r="AI3998">
        <f t="shared" si="1246"/>
        <v>24</v>
      </c>
      <c r="AJ3998">
        <f t="shared" si="1257"/>
        <v>10</v>
      </c>
      <c r="AK3998">
        <f t="shared" si="1258"/>
        <v>6</v>
      </c>
      <c r="AL3998">
        <f t="shared" si="1247"/>
        <v>1</v>
      </c>
      <c r="AM3998">
        <f t="shared" si="1248"/>
        <v>4</v>
      </c>
      <c r="AN3998">
        <f t="shared" si="1249"/>
        <v>9</v>
      </c>
      <c r="AO3998">
        <f t="shared" si="1250"/>
        <v>14</v>
      </c>
      <c r="AP3998">
        <f t="shared" si="1251"/>
        <v>23</v>
      </c>
      <c r="AQ3998">
        <f t="shared" si="1259"/>
        <v>19</v>
      </c>
      <c r="AR3998">
        <f t="shared" si="1252"/>
        <v>14</v>
      </c>
      <c r="AS3998">
        <f t="shared" si="1253"/>
        <v>9</v>
      </c>
      <c r="AT3998">
        <f t="shared" si="1254"/>
        <v>4</v>
      </c>
      <c r="AU3998">
        <f t="shared" si="1255"/>
        <v>1</v>
      </c>
    </row>
    <row r="3999" spans="1:47" x14ac:dyDescent="0.45">
      <c r="A3999" s="3">
        <v>43627</v>
      </c>
      <c r="B3999" s="3">
        <v>43639</v>
      </c>
      <c r="C3999" s="5">
        <f t="shared" si="1244"/>
        <v>12</v>
      </c>
      <c r="D3999" s="5">
        <f t="shared" si="1245"/>
        <v>6</v>
      </c>
      <c r="E3999" t="s">
        <v>35</v>
      </c>
      <c r="F3999">
        <v>1000000</v>
      </c>
      <c r="G3999">
        <v>33</v>
      </c>
      <c r="H3999">
        <v>7</v>
      </c>
      <c r="I3999">
        <v>42</v>
      </c>
      <c r="J3999">
        <v>1</v>
      </c>
      <c r="K3999">
        <v>47</v>
      </c>
      <c r="L3999">
        <v>28</v>
      </c>
      <c r="M3999">
        <v>1</v>
      </c>
      <c r="N3999">
        <v>2</v>
      </c>
      <c r="O3999">
        <v>2</v>
      </c>
      <c r="P3999">
        <v>0</v>
      </c>
      <c r="Q3999">
        <v>2468</v>
      </c>
      <c r="R3999">
        <v>1358</v>
      </c>
      <c r="S3999">
        <v>104</v>
      </c>
      <c r="T3999">
        <v>67</v>
      </c>
      <c r="U3999">
        <v>3</v>
      </c>
      <c r="V3999">
        <v>39.831221394584823</v>
      </c>
      <c r="W3999">
        <v>10.94756627393226</v>
      </c>
      <c r="X3999">
        <v>9</v>
      </c>
      <c r="Y3999">
        <v>1</v>
      </c>
      <c r="Z3999">
        <v>206</v>
      </c>
      <c r="AA3999" t="s">
        <v>31</v>
      </c>
      <c r="AB3999">
        <v>3</v>
      </c>
      <c r="AC3999">
        <f t="shared" si="1240"/>
        <v>83333.333333333328</v>
      </c>
      <c r="AD3999">
        <f t="shared" si="1241"/>
        <v>0.25</v>
      </c>
      <c r="AE3999">
        <f t="shared" si="1242"/>
        <v>0.64423076923076927</v>
      </c>
      <c r="AF3999">
        <f t="shared" si="1243"/>
        <v>2.8846153846153848E-2</v>
      </c>
      <c r="AG3999">
        <v>88</v>
      </c>
      <c r="AH3999">
        <f t="shared" si="1256"/>
        <v>11</v>
      </c>
      <c r="AI3999">
        <f t="shared" si="1246"/>
        <v>23</v>
      </c>
      <c r="AJ3999">
        <f t="shared" si="1257"/>
        <v>10</v>
      </c>
      <c r="AK3999">
        <f t="shared" si="1258"/>
        <v>6</v>
      </c>
      <c r="AL3999">
        <f t="shared" si="1247"/>
        <v>1</v>
      </c>
      <c r="AM3999">
        <f t="shared" si="1248"/>
        <v>4</v>
      </c>
      <c r="AN3999">
        <f t="shared" si="1249"/>
        <v>9</v>
      </c>
      <c r="AO3999">
        <f t="shared" si="1250"/>
        <v>14</v>
      </c>
      <c r="AP3999">
        <f t="shared" si="1251"/>
        <v>22</v>
      </c>
      <c r="AQ3999">
        <f t="shared" si="1259"/>
        <v>18</v>
      </c>
      <c r="AR3999">
        <f t="shared" si="1252"/>
        <v>13</v>
      </c>
      <c r="AS3999">
        <f t="shared" si="1253"/>
        <v>8</v>
      </c>
      <c r="AT3999">
        <f t="shared" si="1254"/>
        <v>3</v>
      </c>
      <c r="AU3999">
        <f t="shared" si="1255"/>
        <v>2</v>
      </c>
    </row>
    <row r="4000" spans="1:47" x14ac:dyDescent="0.45">
      <c r="A4000" s="3">
        <v>43627</v>
      </c>
      <c r="B4000" s="3">
        <v>43639</v>
      </c>
      <c r="C4000" s="5">
        <f t="shared" si="1244"/>
        <v>12</v>
      </c>
      <c r="D4000" s="5">
        <f t="shared" si="1245"/>
        <v>6</v>
      </c>
      <c r="E4000" t="s">
        <v>35</v>
      </c>
      <c r="F4000">
        <v>500000</v>
      </c>
      <c r="G4000">
        <v>10</v>
      </c>
      <c r="H4000">
        <v>2</v>
      </c>
      <c r="I4000">
        <v>29</v>
      </c>
      <c r="J4000">
        <v>0</v>
      </c>
      <c r="K4000">
        <v>47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2182</v>
      </c>
      <c r="R4000">
        <v>1193</v>
      </c>
      <c r="S4000">
        <v>85</v>
      </c>
      <c r="T4000">
        <v>5</v>
      </c>
      <c r="U4000">
        <v>0</v>
      </c>
      <c r="V4000">
        <v>37.855563729599169</v>
      </c>
      <c r="W4000">
        <v>11.465994378975401</v>
      </c>
      <c r="X4000">
        <v>11</v>
      </c>
      <c r="Y4000">
        <v>0</v>
      </c>
      <c r="Z4000">
        <v>55</v>
      </c>
      <c r="AA4000" t="s">
        <v>31</v>
      </c>
      <c r="AB4000">
        <v>0</v>
      </c>
      <c r="AC4000">
        <f t="shared" si="1240"/>
        <v>41666.666666666664</v>
      </c>
      <c r="AD4000">
        <f t="shared" si="1241"/>
        <v>0</v>
      </c>
      <c r="AE4000">
        <f t="shared" si="1242"/>
        <v>5.8823529411764705E-2</v>
      </c>
      <c r="AF4000">
        <f t="shared" si="1243"/>
        <v>0</v>
      </c>
      <c r="AG4000">
        <v>88</v>
      </c>
      <c r="AH4000">
        <f t="shared" si="1256"/>
        <v>11</v>
      </c>
      <c r="AI4000">
        <f t="shared" si="1246"/>
        <v>23</v>
      </c>
      <c r="AJ4000">
        <f t="shared" si="1257"/>
        <v>10</v>
      </c>
      <c r="AK4000">
        <f t="shared" si="1258"/>
        <v>6</v>
      </c>
      <c r="AL4000">
        <f t="shared" si="1247"/>
        <v>1</v>
      </c>
      <c r="AM4000">
        <f t="shared" si="1248"/>
        <v>4</v>
      </c>
      <c r="AN4000">
        <f t="shared" si="1249"/>
        <v>9</v>
      </c>
      <c r="AO4000">
        <f t="shared" si="1250"/>
        <v>14</v>
      </c>
      <c r="AP4000">
        <f t="shared" si="1251"/>
        <v>22</v>
      </c>
      <c r="AQ4000">
        <f t="shared" si="1259"/>
        <v>18</v>
      </c>
      <c r="AR4000">
        <f t="shared" si="1252"/>
        <v>13</v>
      </c>
      <c r="AS4000">
        <f t="shared" si="1253"/>
        <v>8</v>
      </c>
      <c r="AT4000">
        <f t="shared" si="1254"/>
        <v>3</v>
      </c>
      <c r="AU4000">
        <f t="shared" si="1255"/>
        <v>2</v>
      </c>
    </row>
    <row r="4001" spans="1:47" x14ac:dyDescent="0.45">
      <c r="A4001" s="3">
        <v>43627</v>
      </c>
      <c r="B4001" s="3">
        <v>43636</v>
      </c>
      <c r="C4001" s="5">
        <f t="shared" si="1244"/>
        <v>9</v>
      </c>
      <c r="D4001" s="5">
        <f t="shared" si="1245"/>
        <v>6</v>
      </c>
      <c r="E4001" t="s">
        <v>35</v>
      </c>
      <c r="F4001">
        <v>1000000</v>
      </c>
      <c r="G4001">
        <v>158</v>
      </c>
      <c r="H4001">
        <v>4</v>
      </c>
      <c r="I4001">
        <v>37</v>
      </c>
      <c r="J4001">
        <v>0</v>
      </c>
      <c r="K4001">
        <v>70</v>
      </c>
      <c r="L4001">
        <v>90</v>
      </c>
      <c r="M4001">
        <v>1</v>
      </c>
      <c r="N4001">
        <v>1</v>
      </c>
      <c r="O4001">
        <v>1</v>
      </c>
      <c r="P4001">
        <v>0</v>
      </c>
      <c r="Q4001">
        <v>3519</v>
      </c>
      <c r="R4001">
        <v>1886</v>
      </c>
      <c r="S4001">
        <v>103</v>
      </c>
      <c r="T4001">
        <v>37</v>
      </c>
      <c r="U4001">
        <v>23</v>
      </c>
      <c r="V4001">
        <v>30.39844068197965</v>
      </c>
      <c r="W4001">
        <v>13.568238219275401</v>
      </c>
      <c r="X4001">
        <v>8</v>
      </c>
      <c r="Y4001">
        <v>1</v>
      </c>
      <c r="Z4001">
        <v>1437</v>
      </c>
      <c r="AA4001" t="s">
        <v>31</v>
      </c>
      <c r="AB4001">
        <v>6</v>
      </c>
      <c r="AC4001">
        <f t="shared" si="1240"/>
        <v>111111.11111111111</v>
      </c>
      <c r="AD4001">
        <f t="shared" si="1241"/>
        <v>0.66666666666666663</v>
      </c>
      <c r="AE4001">
        <f t="shared" si="1242"/>
        <v>0.35922330097087379</v>
      </c>
      <c r="AF4001">
        <f t="shared" si="1243"/>
        <v>0.22330097087378642</v>
      </c>
      <c r="AG4001">
        <v>88</v>
      </c>
      <c r="AH4001">
        <f t="shared" si="1256"/>
        <v>11</v>
      </c>
      <c r="AI4001">
        <f t="shared" si="1246"/>
        <v>20</v>
      </c>
      <c r="AJ4001">
        <f t="shared" si="1257"/>
        <v>10</v>
      </c>
      <c r="AK4001">
        <f t="shared" si="1258"/>
        <v>6</v>
      </c>
      <c r="AL4001">
        <f t="shared" si="1247"/>
        <v>1</v>
      </c>
      <c r="AM4001">
        <f t="shared" si="1248"/>
        <v>4</v>
      </c>
      <c r="AN4001">
        <f t="shared" si="1249"/>
        <v>9</v>
      </c>
      <c r="AO4001">
        <f t="shared" si="1250"/>
        <v>14</v>
      </c>
      <c r="AP4001">
        <f t="shared" si="1251"/>
        <v>19</v>
      </c>
      <c r="AQ4001">
        <f t="shared" si="1259"/>
        <v>15</v>
      </c>
      <c r="AR4001">
        <f t="shared" si="1252"/>
        <v>10</v>
      </c>
      <c r="AS4001">
        <f t="shared" si="1253"/>
        <v>5</v>
      </c>
      <c r="AT4001">
        <f t="shared" si="1254"/>
        <v>0</v>
      </c>
      <c r="AU4001">
        <f t="shared" si="1255"/>
        <v>5</v>
      </c>
    </row>
    <row r="4002" spans="1:47" x14ac:dyDescent="0.45">
      <c r="A4002" s="3">
        <v>43627</v>
      </c>
      <c r="B4002" s="3">
        <v>43634</v>
      </c>
      <c r="C4002" s="5">
        <f t="shared" si="1244"/>
        <v>7</v>
      </c>
      <c r="D4002" s="5">
        <f t="shared" si="1245"/>
        <v>6</v>
      </c>
      <c r="E4002" t="s">
        <v>35</v>
      </c>
      <c r="F4002">
        <v>1000000</v>
      </c>
      <c r="G4002">
        <v>37</v>
      </c>
      <c r="H4002">
        <v>3</v>
      </c>
      <c r="I4002">
        <v>52</v>
      </c>
      <c r="J4002">
        <v>0</v>
      </c>
      <c r="K4002">
        <v>92</v>
      </c>
      <c r="L4002">
        <v>14800</v>
      </c>
      <c r="M4002">
        <v>0</v>
      </c>
      <c r="N4002">
        <v>1</v>
      </c>
      <c r="O4002">
        <v>1</v>
      </c>
      <c r="P4002">
        <v>0</v>
      </c>
      <c r="Q4002">
        <v>3613</v>
      </c>
      <c r="R4002">
        <v>1989</v>
      </c>
      <c r="S4002">
        <v>106</v>
      </c>
      <c r="T4002">
        <v>23</v>
      </c>
      <c r="U4002">
        <v>10</v>
      </c>
      <c r="V4002">
        <v>34.114273670280909</v>
      </c>
      <c r="W4002">
        <v>13.16260911427948</v>
      </c>
      <c r="X4002">
        <v>4</v>
      </c>
      <c r="Y4002">
        <v>1</v>
      </c>
      <c r="Z4002">
        <v>310</v>
      </c>
      <c r="AA4002" t="s">
        <v>31</v>
      </c>
      <c r="AB4002">
        <v>5</v>
      </c>
      <c r="AC4002">
        <f t="shared" si="1240"/>
        <v>142857.14285714287</v>
      </c>
      <c r="AD4002">
        <f t="shared" si="1241"/>
        <v>0.7142857142857143</v>
      </c>
      <c r="AE4002">
        <f t="shared" si="1242"/>
        <v>0.21698113207547171</v>
      </c>
      <c r="AF4002">
        <f t="shared" si="1243"/>
        <v>9.4339622641509441E-2</v>
      </c>
      <c r="AG4002">
        <v>88</v>
      </c>
      <c r="AH4002">
        <f t="shared" si="1256"/>
        <v>11</v>
      </c>
      <c r="AI4002">
        <f t="shared" si="1246"/>
        <v>18</v>
      </c>
      <c r="AJ4002">
        <f t="shared" si="1257"/>
        <v>10</v>
      </c>
      <c r="AK4002">
        <f t="shared" si="1258"/>
        <v>6</v>
      </c>
      <c r="AL4002">
        <f t="shared" si="1247"/>
        <v>1</v>
      </c>
      <c r="AM4002">
        <f t="shared" si="1248"/>
        <v>4</v>
      </c>
      <c r="AN4002">
        <f t="shared" si="1249"/>
        <v>9</v>
      </c>
      <c r="AO4002">
        <f t="shared" si="1250"/>
        <v>14</v>
      </c>
      <c r="AP4002">
        <f t="shared" si="1251"/>
        <v>17</v>
      </c>
      <c r="AQ4002">
        <f t="shared" si="1259"/>
        <v>13</v>
      </c>
      <c r="AR4002">
        <f t="shared" si="1252"/>
        <v>8</v>
      </c>
      <c r="AS4002">
        <f t="shared" si="1253"/>
        <v>3</v>
      </c>
      <c r="AT4002">
        <f t="shared" si="1254"/>
        <v>2</v>
      </c>
      <c r="AU4002">
        <f t="shared" si="1255"/>
        <v>7</v>
      </c>
    </row>
    <row r="4003" spans="1:47" x14ac:dyDescent="0.45">
      <c r="A4003" s="3">
        <v>43627</v>
      </c>
      <c r="B4003" s="3">
        <v>43634</v>
      </c>
      <c r="C4003" s="5">
        <f t="shared" si="1244"/>
        <v>7</v>
      </c>
      <c r="D4003" s="5">
        <f t="shared" si="1245"/>
        <v>6</v>
      </c>
      <c r="E4003" t="s">
        <v>35</v>
      </c>
      <c r="F4003">
        <v>500000</v>
      </c>
      <c r="G4003">
        <v>35</v>
      </c>
      <c r="H4003">
        <v>6</v>
      </c>
      <c r="I4003">
        <v>37</v>
      </c>
      <c r="J4003">
        <v>2</v>
      </c>
      <c r="K4003">
        <v>72</v>
      </c>
      <c r="L4003">
        <v>583</v>
      </c>
      <c r="M4003">
        <v>1</v>
      </c>
      <c r="N4003">
        <v>1</v>
      </c>
      <c r="O4003">
        <v>1</v>
      </c>
      <c r="P4003">
        <v>0</v>
      </c>
      <c r="Q4003">
        <v>4996</v>
      </c>
      <c r="R4003">
        <v>2659</v>
      </c>
      <c r="S4003">
        <v>151</v>
      </c>
      <c r="T4003">
        <v>66</v>
      </c>
      <c r="U4003">
        <v>35</v>
      </c>
      <c r="V4003">
        <v>30.006493503258952</v>
      </c>
      <c r="W4003">
        <v>13.448657639056661</v>
      </c>
      <c r="X4003">
        <v>7</v>
      </c>
      <c r="Y4003">
        <v>1</v>
      </c>
      <c r="Z4003">
        <v>689</v>
      </c>
      <c r="AA4003" t="s">
        <v>31</v>
      </c>
      <c r="AB4003">
        <v>5</v>
      </c>
      <c r="AC4003">
        <f t="shared" si="1240"/>
        <v>71428.571428571435</v>
      </c>
      <c r="AD4003">
        <f t="shared" si="1241"/>
        <v>0.7142857142857143</v>
      </c>
      <c r="AE4003">
        <f t="shared" si="1242"/>
        <v>0.4370860927152318</v>
      </c>
      <c r="AF4003">
        <f t="shared" si="1243"/>
        <v>0.23178807947019867</v>
      </c>
      <c r="AG4003">
        <v>88</v>
      </c>
      <c r="AH4003">
        <f t="shared" si="1256"/>
        <v>11</v>
      </c>
      <c r="AI4003">
        <f t="shared" si="1246"/>
        <v>18</v>
      </c>
      <c r="AJ4003">
        <f t="shared" si="1257"/>
        <v>10</v>
      </c>
      <c r="AK4003">
        <f t="shared" si="1258"/>
        <v>6</v>
      </c>
      <c r="AL4003">
        <f t="shared" si="1247"/>
        <v>1</v>
      </c>
      <c r="AM4003">
        <f t="shared" si="1248"/>
        <v>4</v>
      </c>
      <c r="AN4003">
        <f t="shared" si="1249"/>
        <v>9</v>
      </c>
      <c r="AO4003">
        <f t="shared" si="1250"/>
        <v>14</v>
      </c>
      <c r="AP4003">
        <f t="shared" si="1251"/>
        <v>17</v>
      </c>
      <c r="AQ4003">
        <f t="shared" si="1259"/>
        <v>13</v>
      </c>
      <c r="AR4003">
        <f t="shared" si="1252"/>
        <v>8</v>
      </c>
      <c r="AS4003">
        <f t="shared" si="1253"/>
        <v>3</v>
      </c>
      <c r="AT4003">
        <f t="shared" si="1254"/>
        <v>2</v>
      </c>
      <c r="AU4003">
        <f t="shared" si="1255"/>
        <v>7</v>
      </c>
    </row>
    <row r="4004" spans="1:47" x14ac:dyDescent="0.45">
      <c r="A4004" s="3">
        <v>43627</v>
      </c>
      <c r="B4004" s="3">
        <v>43655</v>
      </c>
      <c r="C4004" s="5">
        <f t="shared" si="1244"/>
        <v>28</v>
      </c>
      <c r="D4004" s="5">
        <f t="shared" si="1245"/>
        <v>6</v>
      </c>
      <c r="E4004" t="s">
        <v>35</v>
      </c>
      <c r="F4004">
        <v>500000</v>
      </c>
      <c r="G4004">
        <v>19</v>
      </c>
      <c r="H4004">
        <v>2</v>
      </c>
      <c r="I4004">
        <v>13</v>
      </c>
      <c r="J4004">
        <v>1</v>
      </c>
      <c r="K4004">
        <v>52</v>
      </c>
      <c r="L4004">
        <v>820</v>
      </c>
      <c r="M4004">
        <v>1</v>
      </c>
      <c r="N4004">
        <v>0</v>
      </c>
      <c r="O4004">
        <v>0</v>
      </c>
      <c r="P4004">
        <v>0</v>
      </c>
      <c r="Q4004">
        <v>2868</v>
      </c>
      <c r="R4004">
        <v>1584</v>
      </c>
      <c r="S4004">
        <v>107</v>
      </c>
      <c r="T4004">
        <v>64</v>
      </c>
      <c r="U4004">
        <v>19</v>
      </c>
      <c r="V4004">
        <v>38.631932880203948</v>
      </c>
      <c r="W4004">
        <v>11.548609459076751</v>
      </c>
      <c r="X4004">
        <v>6</v>
      </c>
      <c r="Y4004">
        <v>0</v>
      </c>
      <c r="Z4004">
        <v>39</v>
      </c>
      <c r="AA4004" t="s">
        <v>33</v>
      </c>
      <c r="AB4004">
        <v>0</v>
      </c>
      <c r="AC4004">
        <f t="shared" si="1240"/>
        <v>17857.142857142859</v>
      </c>
      <c r="AD4004">
        <f t="shared" si="1241"/>
        <v>0</v>
      </c>
      <c r="AE4004">
        <f t="shared" si="1242"/>
        <v>0.59813084112149528</v>
      </c>
      <c r="AF4004">
        <f t="shared" si="1243"/>
        <v>0.17757009345794392</v>
      </c>
      <c r="AG4004">
        <v>88</v>
      </c>
      <c r="AH4004">
        <f t="shared" si="1256"/>
        <v>11</v>
      </c>
      <c r="AI4004">
        <f t="shared" si="1246"/>
        <v>9</v>
      </c>
      <c r="AJ4004">
        <f t="shared" si="1257"/>
        <v>10</v>
      </c>
      <c r="AK4004">
        <f t="shared" si="1258"/>
        <v>6</v>
      </c>
      <c r="AL4004">
        <f t="shared" si="1247"/>
        <v>1</v>
      </c>
      <c r="AM4004">
        <f t="shared" si="1248"/>
        <v>4</v>
      </c>
      <c r="AN4004">
        <f t="shared" si="1249"/>
        <v>9</v>
      </c>
      <c r="AO4004">
        <f t="shared" si="1250"/>
        <v>14</v>
      </c>
      <c r="AP4004">
        <f t="shared" si="1251"/>
        <v>8</v>
      </c>
      <c r="AQ4004">
        <f t="shared" si="1259"/>
        <v>4</v>
      </c>
      <c r="AR4004">
        <f t="shared" si="1252"/>
        <v>1</v>
      </c>
      <c r="AS4004">
        <f t="shared" si="1253"/>
        <v>6</v>
      </c>
      <c r="AT4004">
        <f t="shared" si="1254"/>
        <v>11</v>
      </c>
      <c r="AU4004">
        <f t="shared" si="1255"/>
        <v>16</v>
      </c>
    </row>
    <row r="4005" spans="1:47" x14ac:dyDescent="0.45">
      <c r="A4005" s="3">
        <v>43627</v>
      </c>
      <c r="B4005" s="3">
        <v>43660</v>
      </c>
      <c r="C4005" s="5">
        <f t="shared" si="1244"/>
        <v>33</v>
      </c>
      <c r="D4005" s="5">
        <f t="shared" si="1245"/>
        <v>6</v>
      </c>
      <c r="E4005" t="s">
        <v>35</v>
      </c>
      <c r="F4005">
        <v>1000000</v>
      </c>
      <c r="G4005">
        <v>117</v>
      </c>
      <c r="H4005">
        <v>12</v>
      </c>
      <c r="I4005">
        <v>54</v>
      </c>
      <c r="J4005">
        <v>9</v>
      </c>
      <c r="K4005">
        <v>87</v>
      </c>
      <c r="L4005">
        <v>1</v>
      </c>
      <c r="M4005">
        <v>0</v>
      </c>
      <c r="N4005">
        <v>2</v>
      </c>
      <c r="O4005">
        <v>0</v>
      </c>
      <c r="P4005">
        <v>0</v>
      </c>
      <c r="Q4005">
        <v>7574</v>
      </c>
      <c r="R4005">
        <v>4324</v>
      </c>
      <c r="S4005">
        <v>146</v>
      </c>
      <c r="T4005">
        <v>73</v>
      </c>
      <c r="U4005">
        <v>19</v>
      </c>
      <c r="V4005">
        <v>28.58735854675405</v>
      </c>
      <c r="W4005">
        <v>16.629513641605321</v>
      </c>
      <c r="X4005">
        <v>9</v>
      </c>
      <c r="Y4005">
        <v>1</v>
      </c>
      <c r="Z4005">
        <v>337</v>
      </c>
      <c r="AA4005" t="s">
        <v>26</v>
      </c>
      <c r="AB4005">
        <v>5</v>
      </c>
      <c r="AC4005">
        <f t="shared" si="1240"/>
        <v>30303.030303030304</v>
      </c>
      <c r="AD4005">
        <f t="shared" si="1241"/>
        <v>0.15151515151515152</v>
      </c>
      <c r="AE4005">
        <f t="shared" si="1242"/>
        <v>0.5</v>
      </c>
      <c r="AF4005">
        <f t="shared" si="1243"/>
        <v>0.13013698630136986</v>
      </c>
      <c r="AG4005">
        <v>88</v>
      </c>
      <c r="AH4005">
        <f t="shared" si="1256"/>
        <v>11</v>
      </c>
      <c r="AI4005">
        <f t="shared" si="1246"/>
        <v>14</v>
      </c>
      <c r="AJ4005">
        <f t="shared" si="1257"/>
        <v>10</v>
      </c>
      <c r="AK4005">
        <f t="shared" si="1258"/>
        <v>6</v>
      </c>
      <c r="AL4005">
        <f t="shared" si="1247"/>
        <v>1</v>
      </c>
      <c r="AM4005">
        <f t="shared" si="1248"/>
        <v>4</v>
      </c>
      <c r="AN4005">
        <f t="shared" si="1249"/>
        <v>9</v>
      </c>
      <c r="AO4005">
        <f t="shared" si="1250"/>
        <v>14</v>
      </c>
      <c r="AP4005">
        <f t="shared" si="1251"/>
        <v>13</v>
      </c>
      <c r="AQ4005">
        <f t="shared" si="1259"/>
        <v>9</v>
      </c>
      <c r="AR4005">
        <f t="shared" si="1252"/>
        <v>4</v>
      </c>
      <c r="AS4005">
        <f t="shared" si="1253"/>
        <v>1</v>
      </c>
      <c r="AT4005">
        <f t="shared" si="1254"/>
        <v>6</v>
      </c>
      <c r="AU4005">
        <f t="shared" si="1255"/>
        <v>11</v>
      </c>
    </row>
    <row r="4006" spans="1:47" x14ac:dyDescent="0.45">
      <c r="A4006" s="3">
        <v>43627</v>
      </c>
      <c r="B4006" s="3">
        <v>43639</v>
      </c>
      <c r="C4006" s="5">
        <f t="shared" si="1244"/>
        <v>12</v>
      </c>
      <c r="D4006" s="5">
        <f t="shared" si="1245"/>
        <v>6</v>
      </c>
      <c r="E4006" t="s">
        <v>35</v>
      </c>
      <c r="F4006">
        <v>1000000</v>
      </c>
      <c r="G4006">
        <v>133</v>
      </c>
      <c r="H4006">
        <v>9</v>
      </c>
      <c r="I4006">
        <v>45</v>
      </c>
      <c r="J4006">
        <v>0</v>
      </c>
      <c r="K4006">
        <v>47</v>
      </c>
      <c r="L4006">
        <v>1324</v>
      </c>
      <c r="M4006">
        <v>4</v>
      </c>
      <c r="N4006">
        <v>1</v>
      </c>
      <c r="O4006">
        <v>1</v>
      </c>
      <c r="P4006">
        <v>0</v>
      </c>
      <c r="Q4006">
        <v>4308</v>
      </c>
      <c r="R4006">
        <v>2289</v>
      </c>
      <c r="S4006">
        <v>125</v>
      </c>
      <c r="T4006">
        <v>93</v>
      </c>
      <c r="U4006">
        <v>26</v>
      </c>
      <c r="V4006">
        <v>29.027350144167769</v>
      </c>
      <c r="W4006">
        <v>13.759805819135</v>
      </c>
      <c r="X4006">
        <v>7</v>
      </c>
      <c r="Y4006">
        <v>1</v>
      </c>
      <c r="Z4006">
        <v>1378</v>
      </c>
      <c r="AA4006" t="s">
        <v>26</v>
      </c>
      <c r="AB4006">
        <v>7</v>
      </c>
      <c r="AC4006">
        <f t="shared" si="1240"/>
        <v>83333.333333333328</v>
      </c>
      <c r="AD4006">
        <f t="shared" si="1241"/>
        <v>0.58333333333333337</v>
      </c>
      <c r="AE4006">
        <f t="shared" si="1242"/>
        <v>0.74399999999999999</v>
      </c>
      <c r="AF4006">
        <f t="shared" si="1243"/>
        <v>0.20799999999999999</v>
      </c>
      <c r="AG4006">
        <v>88</v>
      </c>
      <c r="AH4006">
        <f t="shared" si="1256"/>
        <v>11</v>
      </c>
      <c r="AI4006">
        <f t="shared" si="1246"/>
        <v>23</v>
      </c>
      <c r="AJ4006">
        <f t="shared" si="1257"/>
        <v>10</v>
      </c>
      <c r="AK4006">
        <f t="shared" si="1258"/>
        <v>6</v>
      </c>
      <c r="AL4006">
        <f t="shared" si="1247"/>
        <v>1</v>
      </c>
      <c r="AM4006">
        <f t="shared" si="1248"/>
        <v>4</v>
      </c>
      <c r="AN4006">
        <f t="shared" si="1249"/>
        <v>9</v>
      </c>
      <c r="AO4006">
        <f t="shared" si="1250"/>
        <v>14</v>
      </c>
      <c r="AP4006">
        <f t="shared" si="1251"/>
        <v>22</v>
      </c>
      <c r="AQ4006">
        <f t="shared" si="1259"/>
        <v>18</v>
      </c>
      <c r="AR4006">
        <f t="shared" si="1252"/>
        <v>13</v>
      </c>
      <c r="AS4006">
        <f t="shared" si="1253"/>
        <v>8</v>
      </c>
      <c r="AT4006">
        <f t="shared" si="1254"/>
        <v>3</v>
      </c>
      <c r="AU4006">
        <f t="shared" si="1255"/>
        <v>2</v>
      </c>
    </row>
    <row r="4007" spans="1:47" x14ac:dyDescent="0.45">
      <c r="A4007" s="3">
        <v>43627</v>
      </c>
      <c r="B4007" s="3">
        <v>43656</v>
      </c>
      <c r="C4007" s="5">
        <f t="shared" si="1244"/>
        <v>29</v>
      </c>
      <c r="D4007" s="5">
        <f t="shared" si="1245"/>
        <v>6</v>
      </c>
      <c r="E4007" t="s">
        <v>35</v>
      </c>
      <c r="F4007">
        <v>1000000</v>
      </c>
      <c r="G4007">
        <v>51</v>
      </c>
      <c r="H4007">
        <v>9</v>
      </c>
      <c r="I4007">
        <v>31</v>
      </c>
      <c r="J4007">
        <v>0</v>
      </c>
      <c r="K4007">
        <v>40</v>
      </c>
      <c r="L4007">
        <v>41</v>
      </c>
      <c r="M4007">
        <v>1</v>
      </c>
      <c r="N4007">
        <v>0</v>
      </c>
      <c r="O4007">
        <v>0</v>
      </c>
      <c r="P4007">
        <v>0</v>
      </c>
      <c r="Q4007">
        <v>2984</v>
      </c>
      <c r="R4007">
        <v>1644</v>
      </c>
      <c r="S4007">
        <v>98</v>
      </c>
      <c r="T4007">
        <v>59</v>
      </c>
      <c r="U4007">
        <v>37</v>
      </c>
      <c r="V4007">
        <v>36.251652763295112</v>
      </c>
      <c r="W4007">
        <v>12.370453845771889</v>
      </c>
      <c r="X4007">
        <v>8</v>
      </c>
      <c r="Y4007">
        <v>1</v>
      </c>
      <c r="Z4007">
        <v>505</v>
      </c>
      <c r="AA4007" t="s">
        <v>28</v>
      </c>
      <c r="AB4007">
        <v>6</v>
      </c>
      <c r="AC4007">
        <f t="shared" si="1240"/>
        <v>34482.758620689652</v>
      </c>
      <c r="AD4007">
        <f t="shared" si="1241"/>
        <v>0.20689655172413793</v>
      </c>
      <c r="AE4007">
        <f t="shared" si="1242"/>
        <v>0.60204081632653061</v>
      </c>
      <c r="AF4007">
        <f t="shared" si="1243"/>
        <v>0.37755102040816324</v>
      </c>
      <c r="AG4007">
        <v>88</v>
      </c>
      <c r="AH4007">
        <f t="shared" si="1256"/>
        <v>11</v>
      </c>
      <c r="AI4007">
        <f t="shared" si="1246"/>
        <v>10</v>
      </c>
      <c r="AJ4007">
        <f t="shared" si="1257"/>
        <v>10</v>
      </c>
      <c r="AK4007">
        <f t="shared" si="1258"/>
        <v>6</v>
      </c>
      <c r="AL4007">
        <f t="shared" si="1247"/>
        <v>1</v>
      </c>
      <c r="AM4007">
        <f t="shared" si="1248"/>
        <v>4</v>
      </c>
      <c r="AN4007">
        <f t="shared" si="1249"/>
        <v>9</v>
      </c>
      <c r="AO4007">
        <f t="shared" si="1250"/>
        <v>14</v>
      </c>
      <c r="AP4007">
        <f t="shared" si="1251"/>
        <v>9</v>
      </c>
      <c r="AQ4007">
        <f t="shared" si="1259"/>
        <v>5</v>
      </c>
      <c r="AR4007">
        <f t="shared" si="1252"/>
        <v>0</v>
      </c>
      <c r="AS4007">
        <f t="shared" si="1253"/>
        <v>5</v>
      </c>
      <c r="AT4007">
        <f t="shared" si="1254"/>
        <v>10</v>
      </c>
      <c r="AU4007">
        <f t="shared" si="1255"/>
        <v>15</v>
      </c>
    </row>
    <row r="4008" spans="1:47" x14ac:dyDescent="0.45">
      <c r="A4008" s="3">
        <v>43627</v>
      </c>
      <c r="B4008" s="3">
        <v>43639</v>
      </c>
      <c r="C4008" s="5">
        <f t="shared" si="1244"/>
        <v>12</v>
      </c>
      <c r="D4008" s="5">
        <f t="shared" si="1245"/>
        <v>6</v>
      </c>
      <c r="E4008" t="s">
        <v>35</v>
      </c>
      <c r="F4008">
        <v>1000000</v>
      </c>
      <c r="G4008">
        <v>308</v>
      </c>
      <c r="H4008">
        <v>3</v>
      </c>
      <c r="I4008">
        <v>29</v>
      </c>
      <c r="J4008">
        <v>0</v>
      </c>
      <c r="K4008">
        <v>37</v>
      </c>
      <c r="L4008">
        <v>2396</v>
      </c>
      <c r="M4008">
        <v>115</v>
      </c>
      <c r="N4008">
        <v>11</v>
      </c>
      <c r="O4008">
        <v>11</v>
      </c>
      <c r="P4008">
        <v>0</v>
      </c>
      <c r="Q4008">
        <v>2698</v>
      </c>
      <c r="R4008">
        <v>1470</v>
      </c>
      <c r="S4008">
        <v>77</v>
      </c>
      <c r="T4008">
        <v>16</v>
      </c>
      <c r="U4008">
        <v>1</v>
      </c>
      <c r="V4008">
        <v>32.185074211502808</v>
      </c>
      <c r="W4008">
        <v>13.51286951144094</v>
      </c>
      <c r="X4008">
        <v>10</v>
      </c>
      <c r="Y4008">
        <v>1</v>
      </c>
      <c r="Z4008">
        <v>1316</v>
      </c>
      <c r="AA4008" t="s">
        <v>29</v>
      </c>
      <c r="AB4008">
        <v>7</v>
      </c>
      <c r="AC4008">
        <f t="shared" si="1240"/>
        <v>83333.333333333328</v>
      </c>
      <c r="AD4008">
        <f t="shared" si="1241"/>
        <v>0.58333333333333337</v>
      </c>
      <c r="AE4008">
        <f t="shared" si="1242"/>
        <v>0.20779220779220781</v>
      </c>
      <c r="AF4008">
        <f t="shared" si="1243"/>
        <v>1.2987012987012988E-2</v>
      </c>
      <c r="AG4008">
        <v>88</v>
      </c>
      <c r="AH4008">
        <f t="shared" si="1256"/>
        <v>11</v>
      </c>
      <c r="AI4008">
        <f t="shared" si="1246"/>
        <v>23</v>
      </c>
      <c r="AJ4008">
        <f t="shared" si="1257"/>
        <v>10</v>
      </c>
      <c r="AK4008">
        <f t="shared" si="1258"/>
        <v>6</v>
      </c>
      <c r="AL4008">
        <f t="shared" si="1247"/>
        <v>1</v>
      </c>
      <c r="AM4008">
        <f t="shared" si="1248"/>
        <v>4</v>
      </c>
      <c r="AN4008">
        <f t="shared" si="1249"/>
        <v>9</v>
      </c>
      <c r="AO4008">
        <f t="shared" si="1250"/>
        <v>14</v>
      </c>
      <c r="AP4008">
        <f t="shared" si="1251"/>
        <v>22</v>
      </c>
      <c r="AQ4008">
        <f t="shared" si="1259"/>
        <v>18</v>
      </c>
      <c r="AR4008">
        <f t="shared" si="1252"/>
        <v>13</v>
      </c>
      <c r="AS4008">
        <f t="shared" si="1253"/>
        <v>8</v>
      </c>
      <c r="AT4008">
        <f t="shared" si="1254"/>
        <v>3</v>
      </c>
      <c r="AU4008">
        <f t="shared" si="1255"/>
        <v>2</v>
      </c>
    </row>
    <row r="4009" spans="1:47" x14ac:dyDescent="0.45">
      <c r="A4009" s="3">
        <v>43640</v>
      </c>
      <c r="B4009" s="3">
        <v>43654</v>
      </c>
      <c r="C4009" s="5">
        <f t="shared" si="1244"/>
        <v>14</v>
      </c>
      <c r="D4009" s="5">
        <f t="shared" si="1245"/>
        <v>6</v>
      </c>
      <c r="E4009" t="s">
        <v>36</v>
      </c>
      <c r="F4009">
        <v>1000000</v>
      </c>
      <c r="G4009">
        <v>87</v>
      </c>
      <c r="H4009">
        <v>6</v>
      </c>
      <c r="I4009">
        <v>13</v>
      </c>
      <c r="J4009">
        <v>0</v>
      </c>
      <c r="K4009">
        <v>42</v>
      </c>
      <c r="L4009">
        <v>1</v>
      </c>
      <c r="M4009">
        <v>1</v>
      </c>
      <c r="N4009">
        <v>0</v>
      </c>
      <c r="O4009">
        <v>0</v>
      </c>
      <c r="P4009">
        <v>0</v>
      </c>
      <c r="Q4009">
        <v>2501</v>
      </c>
      <c r="R4009">
        <v>1356</v>
      </c>
      <c r="S4009">
        <v>87</v>
      </c>
      <c r="T4009">
        <v>46</v>
      </c>
      <c r="U4009">
        <v>41</v>
      </c>
      <c r="V4009">
        <v>34.979159292035433</v>
      </c>
      <c r="W4009">
        <v>12.25248499643984</v>
      </c>
      <c r="X4009">
        <v>7</v>
      </c>
      <c r="Y4009">
        <v>1</v>
      </c>
      <c r="Z4009">
        <v>451</v>
      </c>
      <c r="AA4009" t="s">
        <v>32</v>
      </c>
      <c r="AB4009">
        <v>2</v>
      </c>
      <c r="AC4009">
        <f t="shared" si="1240"/>
        <v>71428.571428571435</v>
      </c>
      <c r="AD4009">
        <f t="shared" si="1241"/>
        <v>0.14285714285714285</v>
      </c>
      <c r="AE4009">
        <f t="shared" si="1242"/>
        <v>0.52873563218390807</v>
      </c>
      <c r="AF4009">
        <f t="shared" si="1243"/>
        <v>0.47126436781609193</v>
      </c>
      <c r="AG4009">
        <v>86</v>
      </c>
      <c r="AH4009">
        <f t="shared" si="1256"/>
        <v>24</v>
      </c>
      <c r="AI4009">
        <f t="shared" si="1246"/>
        <v>8</v>
      </c>
      <c r="AJ4009">
        <f t="shared" si="1257"/>
        <v>23</v>
      </c>
      <c r="AK4009">
        <f t="shared" si="1258"/>
        <v>19</v>
      </c>
      <c r="AL4009">
        <f t="shared" si="1247"/>
        <v>14</v>
      </c>
      <c r="AM4009">
        <f t="shared" si="1248"/>
        <v>9</v>
      </c>
      <c r="AN4009">
        <f t="shared" si="1249"/>
        <v>4</v>
      </c>
      <c r="AO4009">
        <f t="shared" si="1250"/>
        <v>1</v>
      </c>
      <c r="AP4009">
        <f t="shared" si="1251"/>
        <v>7</v>
      </c>
      <c r="AQ4009">
        <f t="shared" si="1259"/>
        <v>3</v>
      </c>
      <c r="AR4009">
        <f t="shared" si="1252"/>
        <v>2</v>
      </c>
      <c r="AS4009">
        <f t="shared" si="1253"/>
        <v>7</v>
      </c>
      <c r="AT4009">
        <f t="shared" si="1254"/>
        <v>12</v>
      </c>
      <c r="AU4009">
        <f t="shared" si="1255"/>
        <v>17</v>
      </c>
    </row>
    <row r="4010" spans="1:47" x14ac:dyDescent="0.45">
      <c r="A4010" s="3">
        <v>43640</v>
      </c>
      <c r="B4010" s="3">
        <v>43646</v>
      </c>
      <c r="C4010" s="5">
        <f t="shared" si="1244"/>
        <v>6</v>
      </c>
      <c r="D4010" s="5">
        <f t="shared" si="1245"/>
        <v>6</v>
      </c>
      <c r="E4010" t="s">
        <v>36</v>
      </c>
      <c r="F4010">
        <v>500000</v>
      </c>
      <c r="G4010">
        <v>8</v>
      </c>
      <c r="H4010">
        <v>5</v>
      </c>
      <c r="I4010">
        <v>13</v>
      </c>
      <c r="J4010">
        <v>0</v>
      </c>
      <c r="K4010">
        <v>40</v>
      </c>
      <c r="L4010">
        <v>0</v>
      </c>
      <c r="M4010">
        <v>0</v>
      </c>
      <c r="N4010">
        <v>2</v>
      </c>
      <c r="O4010">
        <v>1</v>
      </c>
      <c r="P4010">
        <v>1</v>
      </c>
      <c r="Q4010">
        <v>3300</v>
      </c>
      <c r="R4010">
        <v>1816</v>
      </c>
      <c r="S4010">
        <v>94</v>
      </c>
      <c r="T4010">
        <v>38</v>
      </c>
      <c r="U4010">
        <v>20</v>
      </c>
      <c r="V4010">
        <v>33.492583653575792</v>
      </c>
      <c r="W4010">
        <v>13.38719936263943</v>
      </c>
      <c r="X4010">
        <v>7</v>
      </c>
      <c r="Y4010">
        <v>0</v>
      </c>
      <c r="Z4010">
        <v>61</v>
      </c>
      <c r="AA4010" t="s">
        <v>32</v>
      </c>
      <c r="AB4010">
        <v>1</v>
      </c>
      <c r="AC4010">
        <f t="shared" si="1240"/>
        <v>83333.333333333328</v>
      </c>
      <c r="AD4010">
        <f t="shared" si="1241"/>
        <v>0.16666666666666666</v>
      </c>
      <c r="AE4010">
        <f t="shared" si="1242"/>
        <v>0.40425531914893614</v>
      </c>
      <c r="AF4010">
        <f t="shared" si="1243"/>
        <v>0.21276595744680851</v>
      </c>
      <c r="AG4010">
        <v>86</v>
      </c>
      <c r="AH4010">
        <f t="shared" si="1256"/>
        <v>24</v>
      </c>
      <c r="AI4010">
        <f t="shared" si="1246"/>
        <v>30</v>
      </c>
      <c r="AJ4010">
        <f t="shared" si="1257"/>
        <v>23</v>
      </c>
      <c r="AK4010">
        <f t="shared" si="1258"/>
        <v>19</v>
      </c>
      <c r="AL4010">
        <f t="shared" si="1247"/>
        <v>14</v>
      </c>
      <c r="AM4010">
        <f t="shared" si="1248"/>
        <v>9</v>
      </c>
      <c r="AN4010">
        <f t="shared" si="1249"/>
        <v>4</v>
      </c>
      <c r="AO4010">
        <f t="shared" si="1250"/>
        <v>1</v>
      </c>
      <c r="AP4010">
        <f t="shared" si="1251"/>
        <v>29</v>
      </c>
      <c r="AQ4010">
        <f t="shared" si="1259"/>
        <v>25</v>
      </c>
      <c r="AR4010">
        <f t="shared" si="1252"/>
        <v>20</v>
      </c>
      <c r="AS4010">
        <f t="shared" si="1253"/>
        <v>15</v>
      </c>
      <c r="AT4010">
        <f t="shared" si="1254"/>
        <v>10</v>
      </c>
      <c r="AU4010">
        <f t="shared" si="1255"/>
        <v>5</v>
      </c>
    </row>
    <row r="4011" spans="1:47" x14ac:dyDescent="0.45">
      <c r="A4011" s="3">
        <v>43640</v>
      </c>
      <c r="B4011" s="3">
        <v>43661</v>
      </c>
      <c r="C4011" s="5">
        <f t="shared" si="1244"/>
        <v>21</v>
      </c>
      <c r="D4011" s="5">
        <f t="shared" si="1245"/>
        <v>6</v>
      </c>
      <c r="E4011" t="s">
        <v>36</v>
      </c>
      <c r="F4011">
        <v>500000</v>
      </c>
      <c r="G4011">
        <v>11</v>
      </c>
      <c r="H4011">
        <v>11</v>
      </c>
      <c r="I4011">
        <v>18</v>
      </c>
      <c r="J4011">
        <v>0</v>
      </c>
      <c r="K4011">
        <v>46</v>
      </c>
      <c r="L4011">
        <v>0</v>
      </c>
      <c r="M4011">
        <v>24</v>
      </c>
      <c r="N4011">
        <v>0</v>
      </c>
      <c r="O4011">
        <v>0</v>
      </c>
      <c r="P4011">
        <v>0</v>
      </c>
      <c r="Q4011">
        <v>2284</v>
      </c>
      <c r="R4011">
        <v>1297</v>
      </c>
      <c r="S4011">
        <v>58</v>
      </c>
      <c r="T4011">
        <v>7</v>
      </c>
      <c r="U4011">
        <v>10</v>
      </c>
      <c r="V4011">
        <v>35.15800886661529</v>
      </c>
      <c r="W4011">
        <v>13.910852231941091</v>
      </c>
      <c r="X4011">
        <v>10</v>
      </c>
      <c r="Y4011">
        <v>1</v>
      </c>
      <c r="Z4011">
        <v>401</v>
      </c>
      <c r="AA4011" t="s">
        <v>27</v>
      </c>
      <c r="AB4011">
        <v>3</v>
      </c>
      <c r="AC4011">
        <f t="shared" si="1240"/>
        <v>23809.523809523809</v>
      </c>
      <c r="AD4011">
        <f t="shared" si="1241"/>
        <v>0.14285714285714285</v>
      </c>
      <c r="AE4011">
        <f t="shared" si="1242"/>
        <v>0.1206896551724138</v>
      </c>
      <c r="AF4011">
        <f t="shared" si="1243"/>
        <v>0.17241379310344829</v>
      </c>
      <c r="AG4011">
        <v>86</v>
      </c>
      <c r="AH4011">
        <f t="shared" si="1256"/>
        <v>24</v>
      </c>
      <c r="AI4011">
        <f t="shared" si="1246"/>
        <v>15</v>
      </c>
      <c r="AJ4011">
        <f t="shared" si="1257"/>
        <v>23</v>
      </c>
      <c r="AK4011">
        <f t="shared" si="1258"/>
        <v>19</v>
      </c>
      <c r="AL4011">
        <f t="shared" si="1247"/>
        <v>14</v>
      </c>
      <c r="AM4011">
        <f t="shared" si="1248"/>
        <v>9</v>
      </c>
      <c r="AN4011">
        <f t="shared" si="1249"/>
        <v>4</v>
      </c>
      <c r="AO4011">
        <f t="shared" si="1250"/>
        <v>1</v>
      </c>
      <c r="AP4011">
        <f t="shared" si="1251"/>
        <v>14</v>
      </c>
      <c r="AQ4011">
        <f t="shared" si="1259"/>
        <v>10</v>
      </c>
      <c r="AR4011">
        <f t="shared" si="1252"/>
        <v>5</v>
      </c>
      <c r="AS4011">
        <f t="shared" si="1253"/>
        <v>0</v>
      </c>
      <c r="AT4011">
        <f t="shared" si="1254"/>
        <v>5</v>
      </c>
      <c r="AU4011">
        <f t="shared" si="1255"/>
        <v>10</v>
      </c>
    </row>
    <row r="4012" spans="1:47" x14ac:dyDescent="0.45">
      <c r="A4012" s="3">
        <v>43640</v>
      </c>
      <c r="B4012" s="3">
        <v>43660</v>
      </c>
      <c r="C4012" s="5">
        <f t="shared" si="1244"/>
        <v>20</v>
      </c>
      <c r="D4012" s="5">
        <f t="shared" si="1245"/>
        <v>6</v>
      </c>
      <c r="E4012" t="s">
        <v>36</v>
      </c>
      <c r="F4012">
        <v>1000000</v>
      </c>
      <c r="G4012">
        <v>168</v>
      </c>
      <c r="H4012">
        <v>6</v>
      </c>
      <c r="I4012">
        <v>51</v>
      </c>
      <c r="J4012">
        <v>4</v>
      </c>
      <c r="K4012">
        <v>66</v>
      </c>
      <c r="L4012">
        <v>791</v>
      </c>
      <c r="M4012">
        <v>7</v>
      </c>
      <c r="N4012">
        <v>1</v>
      </c>
      <c r="O4012">
        <v>1</v>
      </c>
      <c r="P4012">
        <v>1</v>
      </c>
      <c r="Q4012">
        <v>3211</v>
      </c>
      <c r="R4012">
        <v>1733</v>
      </c>
      <c r="S4012">
        <v>101</v>
      </c>
      <c r="T4012">
        <v>30</v>
      </c>
      <c r="U4012">
        <v>18</v>
      </c>
      <c r="V4012">
        <v>32.667563373763812</v>
      </c>
      <c r="W4012">
        <v>12.965486736786779</v>
      </c>
      <c r="X4012">
        <v>7</v>
      </c>
      <c r="Y4012">
        <v>1</v>
      </c>
      <c r="Z4012">
        <v>1318</v>
      </c>
      <c r="AA4012" t="s">
        <v>27</v>
      </c>
      <c r="AB4012">
        <v>3</v>
      </c>
      <c r="AC4012">
        <f t="shared" si="1240"/>
        <v>50000</v>
      </c>
      <c r="AD4012">
        <f t="shared" si="1241"/>
        <v>0.15</v>
      </c>
      <c r="AE4012">
        <f t="shared" si="1242"/>
        <v>0.29702970297029702</v>
      </c>
      <c r="AF4012">
        <f t="shared" si="1243"/>
        <v>0.17821782178217821</v>
      </c>
      <c r="AG4012">
        <v>86</v>
      </c>
      <c r="AH4012">
        <f t="shared" si="1256"/>
        <v>24</v>
      </c>
      <c r="AI4012">
        <f t="shared" si="1246"/>
        <v>14</v>
      </c>
      <c r="AJ4012">
        <f t="shared" si="1257"/>
        <v>23</v>
      </c>
      <c r="AK4012">
        <f t="shared" si="1258"/>
        <v>19</v>
      </c>
      <c r="AL4012">
        <f t="shared" si="1247"/>
        <v>14</v>
      </c>
      <c r="AM4012">
        <f t="shared" si="1248"/>
        <v>9</v>
      </c>
      <c r="AN4012">
        <f t="shared" si="1249"/>
        <v>4</v>
      </c>
      <c r="AO4012">
        <f t="shared" si="1250"/>
        <v>1</v>
      </c>
      <c r="AP4012">
        <f t="shared" si="1251"/>
        <v>13</v>
      </c>
      <c r="AQ4012">
        <f t="shared" si="1259"/>
        <v>9</v>
      </c>
      <c r="AR4012">
        <f t="shared" si="1252"/>
        <v>4</v>
      </c>
      <c r="AS4012">
        <f t="shared" si="1253"/>
        <v>1</v>
      </c>
      <c r="AT4012">
        <f t="shared" si="1254"/>
        <v>6</v>
      </c>
      <c r="AU4012">
        <f t="shared" si="1255"/>
        <v>11</v>
      </c>
    </row>
    <row r="4013" spans="1:47" x14ac:dyDescent="0.45">
      <c r="A4013" s="3">
        <v>43640</v>
      </c>
      <c r="B4013" s="3">
        <v>43653</v>
      </c>
      <c r="C4013" s="5">
        <f t="shared" si="1244"/>
        <v>13</v>
      </c>
      <c r="D4013" s="5">
        <f t="shared" si="1245"/>
        <v>6</v>
      </c>
      <c r="E4013" t="s">
        <v>36</v>
      </c>
      <c r="F4013">
        <v>500000</v>
      </c>
      <c r="G4013">
        <v>189</v>
      </c>
      <c r="H4013">
        <v>4</v>
      </c>
      <c r="I4013">
        <v>37</v>
      </c>
      <c r="J4013">
        <v>0</v>
      </c>
      <c r="K4013">
        <v>27</v>
      </c>
      <c r="L4013">
        <v>0</v>
      </c>
      <c r="M4013">
        <v>0</v>
      </c>
      <c r="N4013">
        <v>1</v>
      </c>
      <c r="O4013">
        <v>1</v>
      </c>
      <c r="P4013">
        <v>0</v>
      </c>
      <c r="Q4013">
        <v>4351</v>
      </c>
      <c r="R4013">
        <v>2365</v>
      </c>
      <c r="S4013">
        <v>100</v>
      </c>
      <c r="T4013">
        <v>43</v>
      </c>
      <c r="U4013">
        <v>17</v>
      </c>
      <c r="V4013">
        <v>27.18771300211418</v>
      </c>
      <c r="W4013">
        <v>15.342506342494721</v>
      </c>
      <c r="X4013">
        <v>7</v>
      </c>
      <c r="Y4013">
        <v>1</v>
      </c>
      <c r="Z4013">
        <v>2731</v>
      </c>
      <c r="AA4013" t="s">
        <v>27</v>
      </c>
      <c r="AB4013">
        <v>7</v>
      </c>
      <c r="AC4013">
        <f t="shared" si="1240"/>
        <v>38461.538461538461</v>
      </c>
      <c r="AD4013">
        <f t="shared" si="1241"/>
        <v>0.53846153846153844</v>
      </c>
      <c r="AE4013">
        <f t="shared" si="1242"/>
        <v>0.43</v>
      </c>
      <c r="AF4013">
        <f t="shared" si="1243"/>
        <v>0.17</v>
      </c>
      <c r="AG4013">
        <v>86</v>
      </c>
      <c r="AH4013">
        <f t="shared" si="1256"/>
        <v>24</v>
      </c>
      <c r="AI4013">
        <f t="shared" si="1246"/>
        <v>7</v>
      </c>
      <c r="AJ4013">
        <f t="shared" si="1257"/>
        <v>23</v>
      </c>
      <c r="AK4013">
        <f t="shared" si="1258"/>
        <v>19</v>
      </c>
      <c r="AL4013">
        <f t="shared" si="1247"/>
        <v>14</v>
      </c>
      <c r="AM4013">
        <f t="shared" si="1248"/>
        <v>9</v>
      </c>
      <c r="AN4013">
        <f t="shared" si="1249"/>
        <v>4</v>
      </c>
      <c r="AO4013">
        <f t="shared" si="1250"/>
        <v>1</v>
      </c>
      <c r="AP4013">
        <f t="shared" si="1251"/>
        <v>6</v>
      </c>
      <c r="AQ4013">
        <f t="shared" si="1259"/>
        <v>2</v>
      </c>
      <c r="AR4013">
        <f t="shared" si="1252"/>
        <v>3</v>
      </c>
      <c r="AS4013">
        <f t="shared" si="1253"/>
        <v>8</v>
      </c>
      <c r="AT4013">
        <f t="shared" si="1254"/>
        <v>13</v>
      </c>
      <c r="AU4013">
        <f t="shared" si="1255"/>
        <v>18</v>
      </c>
    </row>
    <row r="4014" spans="1:47" x14ac:dyDescent="0.45">
      <c r="A4014" s="3">
        <v>43640</v>
      </c>
      <c r="B4014" s="3">
        <v>43647</v>
      </c>
      <c r="C4014" s="5">
        <f t="shared" si="1244"/>
        <v>7</v>
      </c>
      <c r="D4014" s="5">
        <f t="shared" si="1245"/>
        <v>6</v>
      </c>
      <c r="E4014" t="s">
        <v>36</v>
      </c>
      <c r="F4014">
        <v>500000</v>
      </c>
      <c r="G4014">
        <v>69</v>
      </c>
      <c r="H4014">
        <v>4</v>
      </c>
      <c r="I4014">
        <v>40</v>
      </c>
      <c r="J4014">
        <v>1</v>
      </c>
      <c r="K4014">
        <v>69</v>
      </c>
      <c r="L4014">
        <v>9650</v>
      </c>
      <c r="M4014">
        <v>8</v>
      </c>
      <c r="N4014">
        <v>1</v>
      </c>
      <c r="O4014">
        <v>1</v>
      </c>
      <c r="P4014">
        <v>1</v>
      </c>
      <c r="Q4014">
        <v>6494</v>
      </c>
      <c r="R4014">
        <v>3555</v>
      </c>
      <c r="S4014">
        <v>208</v>
      </c>
      <c r="T4014">
        <v>96</v>
      </c>
      <c r="U4014">
        <v>77</v>
      </c>
      <c r="V4014">
        <v>34.946524160175272</v>
      </c>
      <c r="W4014">
        <v>12.630955520393821</v>
      </c>
      <c r="X4014">
        <v>7</v>
      </c>
      <c r="Y4014">
        <v>1</v>
      </c>
      <c r="Z4014">
        <v>1023</v>
      </c>
      <c r="AA4014" t="s">
        <v>27</v>
      </c>
      <c r="AB4014">
        <v>11</v>
      </c>
      <c r="AC4014">
        <f t="shared" si="1240"/>
        <v>71428.571428571435</v>
      </c>
      <c r="AD4014">
        <f t="shared" si="1241"/>
        <v>1.5714285714285714</v>
      </c>
      <c r="AE4014">
        <f t="shared" si="1242"/>
        <v>0.46153846153846156</v>
      </c>
      <c r="AF4014">
        <f t="shared" si="1243"/>
        <v>0.37019230769230771</v>
      </c>
      <c r="AG4014">
        <v>86</v>
      </c>
      <c r="AH4014">
        <f t="shared" si="1256"/>
        <v>24</v>
      </c>
      <c r="AI4014">
        <f t="shared" si="1246"/>
        <v>1</v>
      </c>
      <c r="AJ4014">
        <f t="shared" si="1257"/>
        <v>23</v>
      </c>
      <c r="AK4014">
        <f t="shared" si="1258"/>
        <v>19</v>
      </c>
      <c r="AL4014">
        <f t="shared" si="1247"/>
        <v>14</v>
      </c>
      <c r="AM4014">
        <f t="shared" si="1248"/>
        <v>9</v>
      </c>
      <c r="AN4014">
        <f t="shared" si="1249"/>
        <v>4</v>
      </c>
      <c r="AO4014">
        <f t="shared" si="1250"/>
        <v>1</v>
      </c>
      <c r="AP4014">
        <f t="shared" si="1251"/>
        <v>0</v>
      </c>
      <c r="AQ4014">
        <f t="shared" si="1259"/>
        <v>4</v>
      </c>
      <c r="AR4014">
        <f t="shared" si="1252"/>
        <v>9</v>
      </c>
      <c r="AS4014">
        <f t="shared" si="1253"/>
        <v>14</v>
      </c>
      <c r="AT4014">
        <f t="shared" si="1254"/>
        <v>19</v>
      </c>
      <c r="AU4014">
        <f t="shared" si="1255"/>
        <v>24</v>
      </c>
    </row>
    <row r="4015" spans="1:47" x14ac:dyDescent="0.45">
      <c r="A4015" s="3">
        <v>43640</v>
      </c>
      <c r="B4015" s="3">
        <v>43669</v>
      </c>
      <c r="C4015" s="5">
        <f t="shared" si="1244"/>
        <v>29</v>
      </c>
      <c r="D4015" s="5">
        <f t="shared" si="1245"/>
        <v>6</v>
      </c>
      <c r="E4015" t="s">
        <v>36</v>
      </c>
      <c r="F4015">
        <v>1000000</v>
      </c>
      <c r="G4015">
        <v>193</v>
      </c>
      <c r="H4015">
        <v>19</v>
      </c>
      <c r="I4015">
        <v>37</v>
      </c>
      <c r="J4015">
        <v>0</v>
      </c>
      <c r="K4015">
        <v>38</v>
      </c>
      <c r="L4015">
        <v>0</v>
      </c>
      <c r="M4015">
        <v>4</v>
      </c>
      <c r="N4015">
        <v>2</v>
      </c>
      <c r="O4015">
        <v>2</v>
      </c>
      <c r="P4015">
        <v>0</v>
      </c>
      <c r="Q4015">
        <v>3267</v>
      </c>
      <c r="R4015">
        <v>1850</v>
      </c>
      <c r="S4015">
        <v>128</v>
      </c>
      <c r="T4015">
        <v>91</v>
      </c>
      <c r="U4015">
        <v>96</v>
      </c>
      <c r="V4015">
        <v>42.766051097972991</v>
      </c>
      <c r="W4015">
        <v>10.88488091216216</v>
      </c>
      <c r="X4015">
        <v>6</v>
      </c>
      <c r="Y4015">
        <v>1</v>
      </c>
      <c r="Z4015">
        <v>938</v>
      </c>
      <c r="AA4015" t="s">
        <v>31</v>
      </c>
      <c r="AB4015">
        <v>5</v>
      </c>
      <c r="AC4015">
        <f t="shared" si="1240"/>
        <v>34482.758620689652</v>
      </c>
      <c r="AD4015">
        <f t="shared" si="1241"/>
        <v>0.17241379310344829</v>
      </c>
      <c r="AE4015">
        <f t="shared" si="1242"/>
        <v>0.7109375</v>
      </c>
      <c r="AF4015">
        <f t="shared" si="1243"/>
        <v>0.75</v>
      </c>
      <c r="AG4015">
        <v>86</v>
      </c>
      <c r="AH4015">
        <f t="shared" si="1256"/>
        <v>24</v>
      </c>
      <c r="AI4015">
        <f t="shared" si="1246"/>
        <v>23</v>
      </c>
      <c r="AJ4015">
        <f t="shared" si="1257"/>
        <v>23</v>
      </c>
      <c r="AK4015">
        <f t="shared" si="1258"/>
        <v>19</v>
      </c>
      <c r="AL4015">
        <f t="shared" si="1247"/>
        <v>14</v>
      </c>
      <c r="AM4015">
        <f t="shared" si="1248"/>
        <v>9</v>
      </c>
      <c r="AN4015">
        <f t="shared" si="1249"/>
        <v>4</v>
      </c>
      <c r="AO4015">
        <f t="shared" si="1250"/>
        <v>1</v>
      </c>
      <c r="AP4015">
        <f t="shared" si="1251"/>
        <v>22</v>
      </c>
      <c r="AQ4015">
        <f t="shared" si="1259"/>
        <v>18</v>
      </c>
      <c r="AR4015">
        <f t="shared" si="1252"/>
        <v>13</v>
      </c>
      <c r="AS4015">
        <f t="shared" si="1253"/>
        <v>8</v>
      </c>
      <c r="AT4015">
        <f t="shared" si="1254"/>
        <v>3</v>
      </c>
      <c r="AU4015">
        <f t="shared" si="1255"/>
        <v>2</v>
      </c>
    </row>
    <row r="4016" spans="1:47" x14ac:dyDescent="0.45">
      <c r="A4016" s="3">
        <v>43640</v>
      </c>
      <c r="B4016" s="3">
        <v>43667</v>
      </c>
      <c r="C4016" s="5">
        <f t="shared" si="1244"/>
        <v>27</v>
      </c>
      <c r="D4016" s="5">
        <f t="shared" si="1245"/>
        <v>6</v>
      </c>
      <c r="E4016" t="s">
        <v>36</v>
      </c>
      <c r="F4016">
        <v>2000000</v>
      </c>
      <c r="G4016">
        <v>406</v>
      </c>
      <c r="H4016">
        <v>4</v>
      </c>
      <c r="I4016">
        <v>49</v>
      </c>
      <c r="J4016">
        <v>1</v>
      </c>
      <c r="K4016">
        <v>40</v>
      </c>
      <c r="L4016">
        <v>86</v>
      </c>
      <c r="M4016">
        <v>4</v>
      </c>
      <c r="N4016">
        <v>0</v>
      </c>
      <c r="O4016">
        <v>0</v>
      </c>
      <c r="P4016">
        <v>0</v>
      </c>
      <c r="Q4016">
        <v>2470</v>
      </c>
      <c r="R4016">
        <v>1351</v>
      </c>
      <c r="S4016">
        <v>64</v>
      </c>
      <c r="T4016">
        <v>44</v>
      </c>
      <c r="U4016">
        <v>24</v>
      </c>
      <c r="V4016">
        <v>30.73688963036642</v>
      </c>
      <c r="W4016">
        <v>14.21630539877868</v>
      </c>
      <c r="X4016">
        <v>7</v>
      </c>
      <c r="Y4016">
        <v>1</v>
      </c>
      <c r="Z4016">
        <v>1248</v>
      </c>
      <c r="AA4016" t="s">
        <v>31</v>
      </c>
      <c r="AB4016">
        <v>3</v>
      </c>
      <c r="AC4016">
        <f t="shared" si="1240"/>
        <v>74074.074074074073</v>
      </c>
      <c r="AD4016">
        <f t="shared" si="1241"/>
        <v>0.1111111111111111</v>
      </c>
      <c r="AE4016">
        <f t="shared" si="1242"/>
        <v>0.6875</v>
      </c>
      <c r="AF4016">
        <f t="shared" si="1243"/>
        <v>0.375</v>
      </c>
      <c r="AG4016">
        <v>86</v>
      </c>
      <c r="AH4016">
        <f t="shared" si="1256"/>
        <v>24</v>
      </c>
      <c r="AI4016">
        <f t="shared" si="1246"/>
        <v>21</v>
      </c>
      <c r="AJ4016">
        <f t="shared" si="1257"/>
        <v>23</v>
      </c>
      <c r="AK4016">
        <f t="shared" si="1258"/>
        <v>19</v>
      </c>
      <c r="AL4016">
        <f t="shared" si="1247"/>
        <v>14</v>
      </c>
      <c r="AM4016">
        <f t="shared" si="1248"/>
        <v>9</v>
      </c>
      <c r="AN4016">
        <f t="shared" si="1249"/>
        <v>4</v>
      </c>
      <c r="AO4016">
        <f t="shared" si="1250"/>
        <v>1</v>
      </c>
      <c r="AP4016">
        <f t="shared" si="1251"/>
        <v>20</v>
      </c>
      <c r="AQ4016">
        <f t="shared" si="1259"/>
        <v>16</v>
      </c>
      <c r="AR4016">
        <f t="shared" si="1252"/>
        <v>11</v>
      </c>
      <c r="AS4016">
        <f t="shared" si="1253"/>
        <v>6</v>
      </c>
      <c r="AT4016">
        <f t="shared" si="1254"/>
        <v>1</v>
      </c>
      <c r="AU4016">
        <f t="shared" si="1255"/>
        <v>4</v>
      </c>
    </row>
    <row r="4017" spans="1:47" x14ac:dyDescent="0.45">
      <c r="A4017" s="3">
        <v>43640</v>
      </c>
      <c r="B4017" s="3">
        <v>43665</v>
      </c>
      <c r="C4017" s="5">
        <f t="shared" si="1244"/>
        <v>25</v>
      </c>
      <c r="D4017" s="5">
        <f t="shared" si="1245"/>
        <v>6</v>
      </c>
      <c r="E4017" t="s">
        <v>36</v>
      </c>
      <c r="F4017">
        <v>4000000</v>
      </c>
      <c r="G4017">
        <v>18</v>
      </c>
      <c r="H4017">
        <v>6</v>
      </c>
      <c r="I4017">
        <v>41</v>
      </c>
      <c r="J4017">
        <v>0</v>
      </c>
      <c r="K4017">
        <v>62</v>
      </c>
      <c r="L4017">
        <v>1569</v>
      </c>
      <c r="M4017">
        <v>0</v>
      </c>
      <c r="N4017">
        <v>0</v>
      </c>
      <c r="O4017">
        <v>0</v>
      </c>
      <c r="P4017">
        <v>0</v>
      </c>
      <c r="Q4017">
        <v>3555</v>
      </c>
      <c r="R4017">
        <v>1930</v>
      </c>
      <c r="S4017">
        <v>102</v>
      </c>
      <c r="T4017">
        <v>71</v>
      </c>
      <c r="U4017">
        <v>31</v>
      </c>
      <c r="V4017">
        <v>31.799037894950711</v>
      </c>
      <c r="W4017">
        <v>13.52464492532765</v>
      </c>
      <c r="X4017">
        <v>7</v>
      </c>
      <c r="Y4017">
        <v>0</v>
      </c>
      <c r="Z4017">
        <v>15</v>
      </c>
      <c r="AA4017" t="s">
        <v>31</v>
      </c>
      <c r="AB4017">
        <v>0</v>
      </c>
      <c r="AC4017">
        <f t="shared" si="1240"/>
        <v>160000</v>
      </c>
      <c r="AD4017">
        <f t="shared" si="1241"/>
        <v>0</v>
      </c>
      <c r="AE4017">
        <f t="shared" si="1242"/>
        <v>0.69607843137254899</v>
      </c>
      <c r="AF4017">
        <f t="shared" si="1243"/>
        <v>0.30392156862745096</v>
      </c>
      <c r="AG4017">
        <v>86</v>
      </c>
      <c r="AH4017">
        <f t="shared" si="1256"/>
        <v>24</v>
      </c>
      <c r="AI4017">
        <f t="shared" si="1246"/>
        <v>19</v>
      </c>
      <c r="AJ4017">
        <f t="shared" si="1257"/>
        <v>23</v>
      </c>
      <c r="AK4017">
        <f t="shared" si="1258"/>
        <v>19</v>
      </c>
      <c r="AL4017">
        <f t="shared" si="1247"/>
        <v>14</v>
      </c>
      <c r="AM4017">
        <f t="shared" si="1248"/>
        <v>9</v>
      </c>
      <c r="AN4017">
        <f t="shared" si="1249"/>
        <v>4</v>
      </c>
      <c r="AO4017">
        <f t="shared" si="1250"/>
        <v>1</v>
      </c>
      <c r="AP4017">
        <f t="shared" si="1251"/>
        <v>18</v>
      </c>
      <c r="AQ4017">
        <f t="shared" si="1259"/>
        <v>14</v>
      </c>
      <c r="AR4017">
        <f t="shared" si="1252"/>
        <v>9</v>
      </c>
      <c r="AS4017">
        <f t="shared" si="1253"/>
        <v>4</v>
      </c>
      <c r="AT4017">
        <f t="shared" si="1254"/>
        <v>1</v>
      </c>
      <c r="AU4017">
        <f t="shared" si="1255"/>
        <v>6</v>
      </c>
    </row>
    <row r="4018" spans="1:47" x14ac:dyDescent="0.45">
      <c r="A4018" s="3">
        <v>43640</v>
      </c>
      <c r="B4018" s="3">
        <v>43662</v>
      </c>
      <c r="C4018" s="5">
        <f t="shared" si="1244"/>
        <v>22</v>
      </c>
      <c r="D4018" s="5">
        <f t="shared" si="1245"/>
        <v>6</v>
      </c>
      <c r="E4018" t="s">
        <v>36</v>
      </c>
      <c r="F4018">
        <v>1000000</v>
      </c>
      <c r="G4018">
        <v>67</v>
      </c>
      <c r="H4018">
        <v>3</v>
      </c>
      <c r="I4018">
        <v>27</v>
      </c>
      <c r="J4018">
        <v>0</v>
      </c>
      <c r="K4018">
        <v>45</v>
      </c>
      <c r="L4018">
        <v>54</v>
      </c>
      <c r="M4018">
        <v>10</v>
      </c>
      <c r="N4018">
        <v>3</v>
      </c>
      <c r="O4018">
        <v>3</v>
      </c>
      <c r="P4018">
        <v>0</v>
      </c>
      <c r="Q4018">
        <v>2054</v>
      </c>
      <c r="R4018">
        <v>1133</v>
      </c>
      <c r="S4018">
        <v>63</v>
      </c>
      <c r="T4018">
        <v>33</v>
      </c>
      <c r="U4018">
        <v>11</v>
      </c>
      <c r="V4018">
        <v>35.210943414729833</v>
      </c>
      <c r="W4018">
        <v>12.815866011011639</v>
      </c>
      <c r="X4018">
        <v>5</v>
      </c>
      <c r="Y4018">
        <v>1</v>
      </c>
      <c r="Z4018">
        <v>268</v>
      </c>
      <c r="AA4018" t="s">
        <v>31</v>
      </c>
      <c r="AB4018">
        <v>4</v>
      </c>
      <c r="AC4018">
        <f t="shared" si="1240"/>
        <v>45454.545454545456</v>
      </c>
      <c r="AD4018">
        <f t="shared" si="1241"/>
        <v>0.18181818181818182</v>
      </c>
      <c r="AE4018">
        <f t="shared" si="1242"/>
        <v>0.52380952380952384</v>
      </c>
      <c r="AF4018">
        <f t="shared" si="1243"/>
        <v>0.17460317460317459</v>
      </c>
      <c r="AG4018">
        <v>86</v>
      </c>
      <c r="AH4018">
        <f t="shared" si="1256"/>
        <v>24</v>
      </c>
      <c r="AI4018">
        <f t="shared" si="1246"/>
        <v>16</v>
      </c>
      <c r="AJ4018">
        <f t="shared" si="1257"/>
        <v>23</v>
      </c>
      <c r="AK4018">
        <f t="shared" si="1258"/>
        <v>19</v>
      </c>
      <c r="AL4018">
        <f t="shared" si="1247"/>
        <v>14</v>
      </c>
      <c r="AM4018">
        <f t="shared" si="1248"/>
        <v>9</v>
      </c>
      <c r="AN4018">
        <f t="shared" si="1249"/>
        <v>4</v>
      </c>
      <c r="AO4018">
        <f t="shared" si="1250"/>
        <v>1</v>
      </c>
      <c r="AP4018">
        <f t="shared" si="1251"/>
        <v>15</v>
      </c>
      <c r="AQ4018">
        <f t="shared" si="1259"/>
        <v>11</v>
      </c>
      <c r="AR4018">
        <f t="shared" si="1252"/>
        <v>6</v>
      </c>
      <c r="AS4018">
        <f t="shared" si="1253"/>
        <v>1</v>
      </c>
      <c r="AT4018">
        <f t="shared" si="1254"/>
        <v>4</v>
      </c>
      <c r="AU4018">
        <f t="shared" si="1255"/>
        <v>9</v>
      </c>
    </row>
    <row r="4019" spans="1:47" x14ac:dyDescent="0.45">
      <c r="A4019" s="3">
        <v>43640</v>
      </c>
      <c r="B4019" s="3">
        <v>43662</v>
      </c>
      <c r="C4019" s="5">
        <f t="shared" si="1244"/>
        <v>22</v>
      </c>
      <c r="D4019" s="5">
        <f t="shared" si="1245"/>
        <v>6</v>
      </c>
      <c r="E4019" t="s">
        <v>36</v>
      </c>
      <c r="F4019">
        <v>500000</v>
      </c>
      <c r="G4019">
        <v>10</v>
      </c>
      <c r="H4019">
        <v>13</v>
      </c>
      <c r="I4019">
        <v>16</v>
      </c>
      <c r="J4019">
        <v>0</v>
      </c>
      <c r="K4019">
        <v>29</v>
      </c>
      <c r="L4019">
        <v>3</v>
      </c>
      <c r="M4019">
        <v>0</v>
      </c>
      <c r="N4019">
        <v>0</v>
      </c>
      <c r="O4019">
        <v>0</v>
      </c>
      <c r="P4019">
        <v>0</v>
      </c>
      <c r="Q4019">
        <v>2332</v>
      </c>
      <c r="R4019">
        <v>1300</v>
      </c>
      <c r="S4019">
        <v>68</v>
      </c>
      <c r="T4019">
        <v>11</v>
      </c>
      <c r="U4019">
        <v>13</v>
      </c>
      <c r="V4019">
        <v>35.671203619909512</v>
      </c>
      <c r="W4019">
        <v>13.03326696832579</v>
      </c>
      <c r="X4019">
        <v>3</v>
      </c>
      <c r="Y4019">
        <v>0</v>
      </c>
      <c r="Z4019">
        <v>53</v>
      </c>
      <c r="AA4019" t="s">
        <v>31</v>
      </c>
      <c r="AB4019">
        <v>0</v>
      </c>
      <c r="AC4019">
        <f t="shared" si="1240"/>
        <v>22727.272727272728</v>
      </c>
      <c r="AD4019">
        <f t="shared" si="1241"/>
        <v>0</v>
      </c>
      <c r="AE4019">
        <f t="shared" si="1242"/>
        <v>0.16176470588235295</v>
      </c>
      <c r="AF4019">
        <f t="shared" si="1243"/>
        <v>0.19117647058823528</v>
      </c>
      <c r="AG4019">
        <v>86</v>
      </c>
      <c r="AH4019">
        <f t="shared" si="1256"/>
        <v>24</v>
      </c>
      <c r="AI4019">
        <f t="shared" si="1246"/>
        <v>16</v>
      </c>
      <c r="AJ4019">
        <f t="shared" si="1257"/>
        <v>23</v>
      </c>
      <c r="AK4019">
        <f t="shared" si="1258"/>
        <v>19</v>
      </c>
      <c r="AL4019">
        <f t="shared" si="1247"/>
        <v>14</v>
      </c>
      <c r="AM4019">
        <f t="shared" si="1248"/>
        <v>9</v>
      </c>
      <c r="AN4019">
        <f t="shared" si="1249"/>
        <v>4</v>
      </c>
      <c r="AO4019">
        <f t="shared" si="1250"/>
        <v>1</v>
      </c>
      <c r="AP4019">
        <f t="shared" si="1251"/>
        <v>15</v>
      </c>
      <c r="AQ4019">
        <f t="shared" si="1259"/>
        <v>11</v>
      </c>
      <c r="AR4019">
        <f t="shared" si="1252"/>
        <v>6</v>
      </c>
      <c r="AS4019">
        <f t="shared" si="1253"/>
        <v>1</v>
      </c>
      <c r="AT4019">
        <f t="shared" si="1254"/>
        <v>4</v>
      </c>
      <c r="AU4019">
        <f t="shared" si="1255"/>
        <v>9</v>
      </c>
    </row>
    <row r="4020" spans="1:47" x14ac:dyDescent="0.45">
      <c r="A4020" s="3">
        <v>43640</v>
      </c>
      <c r="B4020" s="3">
        <v>43661</v>
      </c>
      <c r="C4020" s="5">
        <f t="shared" si="1244"/>
        <v>21</v>
      </c>
      <c r="D4020" s="5">
        <f t="shared" si="1245"/>
        <v>6</v>
      </c>
      <c r="E4020" t="s">
        <v>36</v>
      </c>
      <c r="F4020">
        <v>1000000</v>
      </c>
      <c r="G4020">
        <v>80</v>
      </c>
      <c r="H4020">
        <v>13</v>
      </c>
      <c r="I4020">
        <v>27</v>
      </c>
      <c r="J4020">
        <v>1</v>
      </c>
      <c r="K4020">
        <v>46</v>
      </c>
      <c r="L4020">
        <v>88</v>
      </c>
      <c r="M4020">
        <v>0</v>
      </c>
      <c r="N4020">
        <v>0</v>
      </c>
      <c r="O4020">
        <v>0</v>
      </c>
      <c r="P4020">
        <v>0</v>
      </c>
      <c r="Q4020">
        <v>2580</v>
      </c>
      <c r="R4020">
        <v>1398</v>
      </c>
      <c r="S4020">
        <v>81</v>
      </c>
      <c r="T4020">
        <v>14</v>
      </c>
      <c r="U4020">
        <v>13</v>
      </c>
      <c r="V4020">
        <v>33.188096487044987</v>
      </c>
      <c r="W4020">
        <v>12.917935145445879</v>
      </c>
      <c r="X4020">
        <v>6</v>
      </c>
      <c r="Y4020">
        <v>1</v>
      </c>
      <c r="Z4020">
        <v>892</v>
      </c>
      <c r="AA4020" t="s">
        <v>31</v>
      </c>
      <c r="AB4020">
        <v>0</v>
      </c>
      <c r="AC4020">
        <f t="shared" si="1240"/>
        <v>47619.047619047618</v>
      </c>
      <c r="AD4020">
        <f t="shared" si="1241"/>
        <v>0</v>
      </c>
      <c r="AE4020">
        <f t="shared" si="1242"/>
        <v>0.1728395061728395</v>
      </c>
      <c r="AF4020">
        <f t="shared" si="1243"/>
        <v>0.16049382716049382</v>
      </c>
      <c r="AG4020">
        <v>86</v>
      </c>
      <c r="AH4020">
        <f t="shared" si="1256"/>
        <v>24</v>
      </c>
      <c r="AI4020">
        <f t="shared" si="1246"/>
        <v>15</v>
      </c>
      <c r="AJ4020">
        <f t="shared" si="1257"/>
        <v>23</v>
      </c>
      <c r="AK4020">
        <f t="shared" si="1258"/>
        <v>19</v>
      </c>
      <c r="AL4020">
        <f t="shared" si="1247"/>
        <v>14</v>
      </c>
      <c r="AM4020">
        <f t="shared" si="1248"/>
        <v>9</v>
      </c>
      <c r="AN4020">
        <f t="shared" si="1249"/>
        <v>4</v>
      </c>
      <c r="AO4020">
        <f t="shared" si="1250"/>
        <v>1</v>
      </c>
      <c r="AP4020">
        <f t="shared" si="1251"/>
        <v>14</v>
      </c>
      <c r="AQ4020">
        <f t="shared" si="1259"/>
        <v>10</v>
      </c>
      <c r="AR4020">
        <f t="shared" si="1252"/>
        <v>5</v>
      </c>
      <c r="AS4020">
        <f t="shared" si="1253"/>
        <v>0</v>
      </c>
      <c r="AT4020">
        <f t="shared" si="1254"/>
        <v>5</v>
      </c>
      <c r="AU4020">
        <f t="shared" si="1255"/>
        <v>10</v>
      </c>
    </row>
    <row r="4021" spans="1:47" x14ac:dyDescent="0.45">
      <c r="A4021" s="3">
        <v>43640</v>
      </c>
      <c r="B4021" s="3">
        <v>43661</v>
      </c>
      <c r="C4021" s="5">
        <f t="shared" si="1244"/>
        <v>21</v>
      </c>
      <c r="D4021" s="5">
        <f t="shared" si="1245"/>
        <v>6</v>
      </c>
      <c r="E4021" t="s">
        <v>36</v>
      </c>
      <c r="F4021">
        <v>1000000</v>
      </c>
      <c r="G4021">
        <v>84</v>
      </c>
      <c r="H4021">
        <v>4</v>
      </c>
      <c r="I4021">
        <v>48</v>
      </c>
      <c r="J4021">
        <v>0</v>
      </c>
      <c r="K4021">
        <v>46</v>
      </c>
      <c r="L4021">
        <v>353</v>
      </c>
      <c r="M4021">
        <v>15</v>
      </c>
      <c r="N4021">
        <v>1</v>
      </c>
      <c r="O4021">
        <v>1</v>
      </c>
      <c r="P4021">
        <v>0</v>
      </c>
      <c r="Q4021">
        <v>5670</v>
      </c>
      <c r="R4021">
        <v>3090</v>
      </c>
      <c r="S4021">
        <v>170</v>
      </c>
      <c r="T4021">
        <v>119</v>
      </c>
      <c r="U4021">
        <v>36</v>
      </c>
      <c r="V4021">
        <v>33.148989149057712</v>
      </c>
      <c r="W4021">
        <v>13.15125071387779</v>
      </c>
      <c r="X4021">
        <v>7</v>
      </c>
      <c r="Y4021">
        <v>1</v>
      </c>
      <c r="Z4021">
        <v>341</v>
      </c>
      <c r="AA4021" t="s">
        <v>31</v>
      </c>
      <c r="AB4021">
        <v>8</v>
      </c>
      <c r="AC4021">
        <f t="shared" si="1240"/>
        <v>47619.047619047618</v>
      </c>
      <c r="AD4021">
        <f t="shared" si="1241"/>
        <v>0.38095238095238093</v>
      </c>
      <c r="AE4021">
        <f t="shared" si="1242"/>
        <v>0.7</v>
      </c>
      <c r="AF4021">
        <f t="shared" si="1243"/>
        <v>0.21176470588235294</v>
      </c>
      <c r="AG4021">
        <v>86</v>
      </c>
      <c r="AH4021">
        <f t="shared" si="1256"/>
        <v>24</v>
      </c>
      <c r="AI4021">
        <f t="shared" si="1246"/>
        <v>15</v>
      </c>
      <c r="AJ4021">
        <f t="shared" si="1257"/>
        <v>23</v>
      </c>
      <c r="AK4021">
        <f t="shared" si="1258"/>
        <v>19</v>
      </c>
      <c r="AL4021">
        <f t="shared" si="1247"/>
        <v>14</v>
      </c>
      <c r="AM4021">
        <f t="shared" si="1248"/>
        <v>9</v>
      </c>
      <c r="AN4021">
        <f t="shared" si="1249"/>
        <v>4</v>
      </c>
      <c r="AO4021">
        <f t="shared" si="1250"/>
        <v>1</v>
      </c>
      <c r="AP4021">
        <f t="shared" si="1251"/>
        <v>14</v>
      </c>
      <c r="AQ4021">
        <f t="shared" si="1259"/>
        <v>10</v>
      </c>
      <c r="AR4021">
        <f t="shared" si="1252"/>
        <v>5</v>
      </c>
      <c r="AS4021">
        <f t="shared" si="1253"/>
        <v>0</v>
      </c>
      <c r="AT4021">
        <f t="shared" si="1254"/>
        <v>5</v>
      </c>
      <c r="AU4021">
        <f t="shared" si="1255"/>
        <v>10</v>
      </c>
    </row>
    <row r="4022" spans="1:47" x14ac:dyDescent="0.45">
      <c r="A4022" s="3">
        <v>43640</v>
      </c>
      <c r="B4022" s="3">
        <v>43661</v>
      </c>
      <c r="C4022" s="5">
        <f t="shared" si="1244"/>
        <v>21</v>
      </c>
      <c r="D4022" s="5">
        <f t="shared" si="1245"/>
        <v>6</v>
      </c>
      <c r="E4022" t="s">
        <v>36</v>
      </c>
      <c r="F4022">
        <v>1000000</v>
      </c>
      <c r="G4022">
        <v>153</v>
      </c>
      <c r="H4022">
        <v>4</v>
      </c>
      <c r="I4022">
        <v>67</v>
      </c>
      <c r="J4022">
        <v>0</v>
      </c>
      <c r="K4022">
        <v>56</v>
      </c>
      <c r="L4022">
        <v>92600</v>
      </c>
      <c r="M4022">
        <v>11</v>
      </c>
      <c r="N4022">
        <v>10</v>
      </c>
      <c r="O4022">
        <v>9</v>
      </c>
      <c r="P4022">
        <v>1</v>
      </c>
      <c r="Q4022">
        <v>2889</v>
      </c>
      <c r="R4022">
        <v>1614</v>
      </c>
      <c r="S4022">
        <v>89</v>
      </c>
      <c r="T4022">
        <v>57</v>
      </c>
      <c r="U4022">
        <v>18</v>
      </c>
      <c r="V4022">
        <v>36.997291048828401</v>
      </c>
      <c r="W4022">
        <v>12.604145607952891</v>
      </c>
      <c r="X4022">
        <v>5</v>
      </c>
      <c r="Y4022">
        <v>1</v>
      </c>
      <c r="Z4022">
        <v>687</v>
      </c>
      <c r="AA4022" t="s">
        <v>31</v>
      </c>
      <c r="AB4022">
        <v>2</v>
      </c>
      <c r="AC4022">
        <f t="shared" si="1240"/>
        <v>47619.047619047618</v>
      </c>
      <c r="AD4022">
        <f t="shared" si="1241"/>
        <v>9.5238095238095233E-2</v>
      </c>
      <c r="AE4022">
        <f t="shared" si="1242"/>
        <v>0.6404494382022472</v>
      </c>
      <c r="AF4022">
        <f t="shared" si="1243"/>
        <v>0.20224719101123595</v>
      </c>
      <c r="AG4022">
        <v>86</v>
      </c>
      <c r="AH4022">
        <f t="shared" si="1256"/>
        <v>24</v>
      </c>
      <c r="AI4022">
        <f t="shared" si="1246"/>
        <v>15</v>
      </c>
      <c r="AJ4022">
        <f t="shared" si="1257"/>
        <v>23</v>
      </c>
      <c r="AK4022">
        <f t="shared" si="1258"/>
        <v>19</v>
      </c>
      <c r="AL4022">
        <f t="shared" si="1247"/>
        <v>14</v>
      </c>
      <c r="AM4022">
        <f t="shared" si="1248"/>
        <v>9</v>
      </c>
      <c r="AN4022">
        <f t="shared" si="1249"/>
        <v>4</v>
      </c>
      <c r="AO4022">
        <f t="shared" si="1250"/>
        <v>1</v>
      </c>
      <c r="AP4022">
        <f t="shared" si="1251"/>
        <v>14</v>
      </c>
      <c r="AQ4022">
        <f t="shared" si="1259"/>
        <v>10</v>
      </c>
      <c r="AR4022">
        <f t="shared" si="1252"/>
        <v>5</v>
      </c>
      <c r="AS4022">
        <f t="shared" si="1253"/>
        <v>0</v>
      </c>
      <c r="AT4022">
        <f t="shared" si="1254"/>
        <v>5</v>
      </c>
      <c r="AU4022">
        <f t="shared" si="1255"/>
        <v>10</v>
      </c>
    </row>
    <row r="4023" spans="1:47" x14ac:dyDescent="0.45">
      <c r="A4023" s="3">
        <v>43640</v>
      </c>
      <c r="B4023" s="3">
        <v>43660</v>
      </c>
      <c r="C4023" s="5">
        <f t="shared" si="1244"/>
        <v>20</v>
      </c>
      <c r="D4023" s="5">
        <f t="shared" si="1245"/>
        <v>6</v>
      </c>
      <c r="E4023" t="s">
        <v>36</v>
      </c>
      <c r="F4023">
        <v>4000000</v>
      </c>
      <c r="G4023">
        <v>76</v>
      </c>
      <c r="H4023">
        <v>9</v>
      </c>
      <c r="I4023">
        <v>93</v>
      </c>
      <c r="J4023">
        <v>2</v>
      </c>
      <c r="K4023">
        <v>47</v>
      </c>
      <c r="L4023">
        <v>1472</v>
      </c>
      <c r="M4023">
        <v>1</v>
      </c>
      <c r="N4023">
        <v>0</v>
      </c>
      <c r="O4023">
        <v>0</v>
      </c>
      <c r="P4023">
        <v>0</v>
      </c>
      <c r="Q4023">
        <v>4210</v>
      </c>
      <c r="R4023">
        <v>2301</v>
      </c>
      <c r="S4023">
        <v>141</v>
      </c>
      <c r="T4023">
        <v>61</v>
      </c>
      <c r="U4023">
        <v>14</v>
      </c>
      <c r="V4023">
        <v>35.483580127049287</v>
      </c>
      <c r="W4023">
        <v>12.364211674849971</v>
      </c>
      <c r="X4023">
        <v>8</v>
      </c>
      <c r="Y4023">
        <v>1</v>
      </c>
      <c r="Z4023">
        <v>146</v>
      </c>
      <c r="AA4023" t="s">
        <v>31</v>
      </c>
      <c r="AB4023">
        <v>4</v>
      </c>
      <c r="AC4023">
        <f t="shared" si="1240"/>
        <v>200000</v>
      </c>
      <c r="AD4023">
        <f t="shared" si="1241"/>
        <v>0.2</v>
      </c>
      <c r="AE4023">
        <f t="shared" si="1242"/>
        <v>0.43262411347517732</v>
      </c>
      <c r="AF4023">
        <f t="shared" si="1243"/>
        <v>9.9290780141843976E-2</v>
      </c>
      <c r="AG4023">
        <v>86</v>
      </c>
      <c r="AH4023">
        <f t="shared" si="1256"/>
        <v>24</v>
      </c>
      <c r="AI4023">
        <f t="shared" si="1246"/>
        <v>14</v>
      </c>
      <c r="AJ4023">
        <f t="shared" si="1257"/>
        <v>23</v>
      </c>
      <c r="AK4023">
        <f t="shared" si="1258"/>
        <v>19</v>
      </c>
      <c r="AL4023">
        <f t="shared" si="1247"/>
        <v>14</v>
      </c>
      <c r="AM4023">
        <f t="shared" si="1248"/>
        <v>9</v>
      </c>
      <c r="AN4023">
        <f t="shared" si="1249"/>
        <v>4</v>
      </c>
      <c r="AO4023">
        <f t="shared" si="1250"/>
        <v>1</v>
      </c>
      <c r="AP4023">
        <f t="shared" si="1251"/>
        <v>13</v>
      </c>
      <c r="AQ4023">
        <f t="shared" si="1259"/>
        <v>9</v>
      </c>
      <c r="AR4023">
        <f t="shared" si="1252"/>
        <v>4</v>
      </c>
      <c r="AS4023">
        <f t="shared" si="1253"/>
        <v>1</v>
      </c>
      <c r="AT4023">
        <f t="shared" si="1254"/>
        <v>6</v>
      </c>
      <c r="AU4023">
        <f t="shared" si="1255"/>
        <v>11</v>
      </c>
    </row>
    <row r="4024" spans="1:47" x14ac:dyDescent="0.45">
      <c r="A4024" s="3">
        <v>43640</v>
      </c>
      <c r="B4024" s="3">
        <v>43660</v>
      </c>
      <c r="C4024" s="5">
        <f t="shared" si="1244"/>
        <v>20</v>
      </c>
      <c r="D4024" s="5">
        <f t="shared" si="1245"/>
        <v>6</v>
      </c>
      <c r="E4024" t="s">
        <v>36</v>
      </c>
      <c r="F4024">
        <v>500000</v>
      </c>
      <c r="G4024">
        <v>22</v>
      </c>
      <c r="H4024">
        <v>3</v>
      </c>
      <c r="I4024">
        <v>27</v>
      </c>
      <c r="J4024">
        <v>0</v>
      </c>
      <c r="K4024">
        <v>47</v>
      </c>
      <c r="L4024">
        <v>4</v>
      </c>
      <c r="M4024">
        <v>3</v>
      </c>
      <c r="N4024">
        <v>8</v>
      </c>
      <c r="O4024">
        <v>8</v>
      </c>
      <c r="P4024">
        <v>1</v>
      </c>
      <c r="Q4024">
        <v>1838</v>
      </c>
      <c r="R4024">
        <v>1031</v>
      </c>
      <c r="S4024">
        <v>57</v>
      </c>
      <c r="T4024">
        <v>53</v>
      </c>
      <c r="U4024">
        <v>1</v>
      </c>
      <c r="V4024">
        <v>37.656566270185692</v>
      </c>
      <c r="W4024">
        <v>12.500485987033541</v>
      </c>
      <c r="X4024">
        <v>5</v>
      </c>
      <c r="Y4024">
        <v>1</v>
      </c>
      <c r="Z4024">
        <v>324</v>
      </c>
      <c r="AA4024" t="s">
        <v>31</v>
      </c>
      <c r="AB4024">
        <v>2</v>
      </c>
      <c r="AC4024">
        <f t="shared" si="1240"/>
        <v>25000</v>
      </c>
      <c r="AD4024">
        <f t="shared" si="1241"/>
        <v>0.1</v>
      </c>
      <c r="AE4024">
        <f t="shared" si="1242"/>
        <v>0.92982456140350878</v>
      </c>
      <c r="AF4024">
        <f t="shared" si="1243"/>
        <v>1.7543859649122806E-2</v>
      </c>
      <c r="AG4024">
        <v>86</v>
      </c>
      <c r="AH4024">
        <f t="shared" si="1256"/>
        <v>24</v>
      </c>
      <c r="AI4024">
        <f t="shared" si="1246"/>
        <v>14</v>
      </c>
      <c r="AJ4024">
        <f t="shared" si="1257"/>
        <v>23</v>
      </c>
      <c r="AK4024">
        <f t="shared" si="1258"/>
        <v>19</v>
      </c>
      <c r="AL4024">
        <f t="shared" si="1247"/>
        <v>14</v>
      </c>
      <c r="AM4024">
        <f t="shared" si="1248"/>
        <v>9</v>
      </c>
      <c r="AN4024">
        <f t="shared" si="1249"/>
        <v>4</v>
      </c>
      <c r="AO4024">
        <f t="shared" si="1250"/>
        <v>1</v>
      </c>
      <c r="AP4024">
        <f t="shared" si="1251"/>
        <v>13</v>
      </c>
      <c r="AQ4024">
        <f t="shared" si="1259"/>
        <v>9</v>
      </c>
      <c r="AR4024">
        <f t="shared" si="1252"/>
        <v>4</v>
      </c>
      <c r="AS4024">
        <f t="shared" si="1253"/>
        <v>1</v>
      </c>
      <c r="AT4024">
        <f t="shared" si="1254"/>
        <v>6</v>
      </c>
      <c r="AU4024">
        <f t="shared" si="1255"/>
        <v>11</v>
      </c>
    </row>
    <row r="4025" spans="1:47" x14ac:dyDescent="0.45">
      <c r="A4025" s="3">
        <v>43640</v>
      </c>
      <c r="B4025" s="3">
        <v>43654</v>
      </c>
      <c r="C4025" s="5">
        <f t="shared" si="1244"/>
        <v>14</v>
      </c>
      <c r="D4025" s="5">
        <f t="shared" si="1245"/>
        <v>6</v>
      </c>
      <c r="E4025" t="s">
        <v>36</v>
      </c>
      <c r="F4025">
        <v>3000000</v>
      </c>
      <c r="G4025">
        <v>30</v>
      </c>
      <c r="H4025">
        <v>4</v>
      </c>
      <c r="I4025">
        <v>26</v>
      </c>
      <c r="J4025">
        <v>0</v>
      </c>
      <c r="K4025">
        <v>37</v>
      </c>
      <c r="L4025">
        <v>413</v>
      </c>
      <c r="M4025">
        <v>1</v>
      </c>
      <c r="N4025">
        <v>2</v>
      </c>
      <c r="O4025">
        <v>0</v>
      </c>
      <c r="P4025">
        <v>0</v>
      </c>
      <c r="Q4025">
        <v>2361</v>
      </c>
      <c r="R4025">
        <v>1285</v>
      </c>
      <c r="S4025">
        <v>68</v>
      </c>
      <c r="T4025">
        <v>40</v>
      </c>
      <c r="U4025">
        <v>9</v>
      </c>
      <c r="V4025">
        <v>32.214329652094307</v>
      </c>
      <c r="W4025">
        <v>13.4606311512932</v>
      </c>
      <c r="X4025">
        <v>4</v>
      </c>
      <c r="Y4025">
        <v>0</v>
      </c>
      <c r="Z4025">
        <v>38</v>
      </c>
      <c r="AA4025" t="s">
        <v>31</v>
      </c>
      <c r="AB4025">
        <v>7</v>
      </c>
      <c r="AC4025">
        <f t="shared" si="1240"/>
        <v>214285.71428571429</v>
      </c>
      <c r="AD4025">
        <f t="shared" si="1241"/>
        <v>0.5</v>
      </c>
      <c r="AE4025">
        <f t="shared" si="1242"/>
        <v>0.58823529411764708</v>
      </c>
      <c r="AF4025">
        <f t="shared" si="1243"/>
        <v>0.13235294117647059</v>
      </c>
      <c r="AG4025">
        <v>86</v>
      </c>
      <c r="AH4025">
        <f t="shared" si="1256"/>
        <v>24</v>
      </c>
      <c r="AI4025">
        <f t="shared" si="1246"/>
        <v>8</v>
      </c>
      <c r="AJ4025">
        <f t="shared" si="1257"/>
        <v>23</v>
      </c>
      <c r="AK4025">
        <f t="shared" si="1258"/>
        <v>19</v>
      </c>
      <c r="AL4025">
        <f t="shared" si="1247"/>
        <v>14</v>
      </c>
      <c r="AM4025">
        <f t="shared" si="1248"/>
        <v>9</v>
      </c>
      <c r="AN4025">
        <f t="shared" si="1249"/>
        <v>4</v>
      </c>
      <c r="AO4025">
        <f t="shared" si="1250"/>
        <v>1</v>
      </c>
      <c r="AP4025">
        <f t="shared" si="1251"/>
        <v>7</v>
      </c>
      <c r="AQ4025">
        <f t="shared" si="1259"/>
        <v>3</v>
      </c>
      <c r="AR4025">
        <f t="shared" si="1252"/>
        <v>2</v>
      </c>
      <c r="AS4025">
        <f t="shared" si="1253"/>
        <v>7</v>
      </c>
      <c r="AT4025">
        <f t="shared" si="1254"/>
        <v>12</v>
      </c>
      <c r="AU4025">
        <f t="shared" si="1255"/>
        <v>17</v>
      </c>
    </row>
    <row r="4026" spans="1:47" x14ac:dyDescent="0.45">
      <c r="A4026" s="3">
        <v>43640</v>
      </c>
      <c r="B4026" s="3">
        <v>43654</v>
      </c>
      <c r="C4026" s="5">
        <f t="shared" si="1244"/>
        <v>14</v>
      </c>
      <c r="D4026" s="5">
        <f t="shared" si="1245"/>
        <v>6</v>
      </c>
      <c r="E4026" t="s">
        <v>36</v>
      </c>
      <c r="F4026">
        <v>2400000</v>
      </c>
      <c r="G4026">
        <v>49</v>
      </c>
      <c r="H4026">
        <v>8</v>
      </c>
      <c r="I4026">
        <v>56</v>
      </c>
      <c r="J4026">
        <v>0</v>
      </c>
      <c r="K4026">
        <v>53</v>
      </c>
      <c r="L4026">
        <v>208</v>
      </c>
      <c r="M4026">
        <v>0</v>
      </c>
      <c r="N4026">
        <v>0</v>
      </c>
      <c r="O4026">
        <v>0</v>
      </c>
      <c r="P4026">
        <v>0</v>
      </c>
      <c r="Q4026">
        <v>2841</v>
      </c>
      <c r="R4026">
        <v>1573</v>
      </c>
      <c r="S4026">
        <v>82</v>
      </c>
      <c r="T4026">
        <v>25</v>
      </c>
      <c r="U4026">
        <v>11</v>
      </c>
      <c r="V4026">
        <v>34.568016490161739</v>
      </c>
      <c r="W4026">
        <v>13.20335672088444</v>
      </c>
      <c r="X4026">
        <v>6</v>
      </c>
      <c r="Y4026">
        <v>1</v>
      </c>
      <c r="Z4026">
        <v>235</v>
      </c>
      <c r="AA4026" t="s">
        <v>31</v>
      </c>
      <c r="AB4026">
        <v>0</v>
      </c>
      <c r="AC4026">
        <f t="shared" si="1240"/>
        <v>171428.57142857142</v>
      </c>
      <c r="AD4026">
        <f t="shared" si="1241"/>
        <v>0</v>
      </c>
      <c r="AE4026">
        <f t="shared" si="1242"/>
        <v>0.3048780487804878</v>
      </c>
      <c r="AF4026">
        <f t="shared" si="1243"/>
        <v>0.13414634146341464</v>
      </c>
      <c r="AG4026">
        <v>86</v>
      </c>
      <c r="AH4026">
        <f t="shared" si="1256"/>
        <v>24</v>
      </c>
      <c r="AI4026">
        <f t="shared" si="1246"/>
        <v>8</v>
      </c>
      <c r="AJ4026">
        <f t="shared" si="1257"/>
        <v>23</v>
      </c>
      <c r="AK4026">
        <f t="shared" si="1258"/>
        <v>19</v>
      </c>
      <c r="AL4026">
        <f t="shared" si="1247"/>
        <v>14</v>
      </c>
      <c r="AM4026">
        <f t="shared" si="1248"/>
        <v>9</v>
      </c>
      <c r="AN4026">
        <f t="shared" si="1249"/>
        <v>4</v>
      </c>
      <c r="AO4026">
        <f t="shared" si="1250"/>
        <v>1</v>
      </c>
      <c r="AP4026">
        <f t="shared" si="1251"/>
        <v>7</v>
      </c>
      <c r="AQ4026">
        <f t="shared" si="1259"/>
        <v>3</v>
      </c>
      <c r="AR4026">
        <f t="shared" si="1252"/>
        <v>2</v>
      </c>
      <c r="AS4026">
        <f t="shared" si="1253"/>
        <v>7</v>
      </c>
      <c r="AT4026">
        <f t="shared" si="1254"/>
        <v>12</v>
      </c>
      <c r="AU4026">
        <f t="shared" si="1255"/>
        <v>17</v>
      </c>
    </row>
    <row r="4027" spans="1:47" x14ac:dyDescent="0.45">
      <c r="A4027" s="3">
        <v>43640</v>
      </c>
      <c r="B4027" s="3">
        <v>43653</v>
      </c>
      <c r="C4027" s="5">
        <f t="shared" si="1244"/>
        <v>13</v>
      </c>
      <c r="D4027" s="5">
        <f t="shared" si="1245"/>
        <v>6</v>
      </c>
      <c r="E4027" t="s">
        <v>36</v>
      </c>
      <c r="F4027">
        <v>500000</v>
      </c>
      <c r="G4027">
        <v>53</v>
      </c>
      <c r="H4027">
        <v>4</v>
      </c>
      <c r="I4027">
        <v>28</v>
      </c>
      <c r="J4027">
        <v>0</v>
      </c>
      <c r="K4027">
        <v>43</v>
      </c>
      <c r="L4027">
        <v>6130</v>
      </c>
      <c r="M4027">
        <v>0</v>
      </c>
      <c r="N4027">
        <v>1</v>
      </c>
      <c r="O4027">
        <v>1</v>
      </c>
      <c r="P4027">
        <v>0</v>
      </c>
      <c r="Q4027">
        <v>3883</v>
      </c>
      <c r="R4027">
        <v>2040</v>
      </c>
      <c r="S4027">
        <v>135</v>
      </c>
      <c r="T4027">
        <v>40</v>
      </c>
      <c r="U4027">
        <v>26</v>
      </c>
      <c r="V4027">
        <v>30.466928104575199</v>
      </c>
      <c r="W4027">
        <v>12.76382352941177</v>
      </c>
      <c r="X4027">
        <v>9</v>
      </c>
      <c r="Y4027">
        <v>1</v>
      </c>
      <c r="Z4027">
        <v>685</v>
      </c>
      <c r="AA4027" t="s">
        <v>31</v>
      </c>
      <c r="AB4027">
        <v>3</v>
      </c>
      <c r="AC4027">
        <f t="shared" si="1240"/>
        <v>38461.538461538461</v>
      </c>
      <c r="AD4027">
        <f t="shared" si="1241"/>
        <v>0.23076923076923078</v>
      </c>
      <c r="AE4027">
        <f t="shared" si="1242"/>
        <v>0.29629629629629628</v>
      </c>
      <c r="AF4027">
        <f t="shared" si="1243"/>
        <v>0.19259259259259259</v>
      </c>
      <c r="AG4027">
        <v>86</v>
      </c>
      <c r="AH4027">
        <f t="shared" si="1256"/>
        <v>24</v>
      </c>
      <c r="AI4027">
        <f t="shared" si="1246"/>
        <v>7</v>
      </c>
      <c r="AJ4027">
        <f t="shared" si="1257"/>
        <v>23</v>
      </c>
      <c r="AK4027">
        <f t="shared" si="1258"/>
        <v>19</v>
      </c>
      <c r="AL4027">
        <f t="shared" si="1247"/>
        <v>14</v>
      </c>
      <c r="AM4027">
        <f t="shared" si="1248"/>
        <v>9</v>
      </c>
      <c r="AN4027">
        <f t="shared" si="1249"/>
        <v>4</v>
      </c>
      <c r="AO4027">
        <f t="shared" si="1250"/>
        <v>1</v>
      </c>
      <c r="AP4027">
        <f t="shared" si="1251"/>
        <v>6</v>
      </c>
      <c r="AQ4027">
        <f t="shared" si="1259"/>
        <v>2</v>
      </c>
      <c r="AR4027">
        <f t="shared" si="1252"/>
        <v>3</v>
      </c>
      <c r="AS4027">
        <f t="shared" si="1253"/>
        <v>8</v>
      </c>
      <c r="AT4027">
        <f t="shared" si="1254"/>
        <v>13</v>
      </c>
      <c r="AU4027">
        <f t="shared" si="1255"/>
        <v>18</v>
      </c>
    </row>
    <row r="4028" spans="1:47" x14ac:dyDescent="0.45">
      <c r="A4028" s="3">
        <v>43640</v>
      </c>
      <c r="B4028" s="3">
        <v>43653</v>
      </c>
      <c r="C4028" s="5">
        <f t="shared" si="1244"/>
        <v>13</v>
      </c>
      <c r="D4028" s="5">
        <f t="shared" si="1245"/>
        <v>6</v>
      </c>
      <c r="E4028" t="s">
        <v>36</v>
      </c>
      <c r="F4028">
        <v>500000</v>
      </c>
      <c r="G4028">
        <v>19</v>
      </c>
      <c r="H4028">
        <v>6</v>
      </c>
      <c r="I4028">
        <v>107</v>
      </c>
      <c r="J4028">
        <v>7</v>
      </c>
      <c r="K4028">
        <v>84</v>
      </c>
      <c r="L4028">
        <v>110</v>
      </c>
      <c r="M4028">
        <v>0</v>
      </c>
      <c r="N4028">
        <v>0</v>
      </c>
      <c r="O4028">
        <v>0</v>
      </c>
      <c r="P4028">
        <v>0</v>
      </c>
      <c r="Q4028">
        <v>5554</v>
      </c>
      <c r="R4028">
        <v>2979</v>
      </c>
      <c r="S4028">
        <v>171</v>
      </c>
      <c r="T4028">
        <v>93</v>
      </c>
      <c r="U4028">
        <v>61</v>
      </c>
      <c r="V4028">
        <v>31.42574336142474</v>
      </c>
      <c r="W4028">
        <v>13.20394197982368</v>
      </c>
      <c r="X4028">
        <v>8</v>
      </c>
      <c r="Y4028">
        <v>1</v>
      </c>
      <c r="Z4028">
        <v>383</v>
      </c>
      <c r="AA4028" t="s">
        <v>31</v>
      </c>
      <c r="AB4028">
        <v>6</v>
      </c>
      <c r="AC4028">
        <f t="shared" si="1240"/>
        <v>38461.538461538461</v>
      </c>
      <c r="AD4028">
        <f t="shared" si="1241"/>
        <v>0.46153846153846156</v>
      </c>
      <c r="AE4028">
        <f t="shared" si="1242"/>
        <v>0.54385964912280704</v>
      </c>
      <c r="AF4028">
        <f t="shared" si="1243"/>
        <v>0.35672514619883039</v>
      </c>
      <c r="AG4028">
        <v>86</v>
      </c>
      <c r="AH4028">
        <f t="shared" si="1256"/>
        <v>24</v>
      </c>
      <c r="AI4028">
        <f t="shared" si="1246"/>
        <v>7</v>
      </c>
      <c r="AJ4028">
        <f t="shared" si="1257"/>
        <v>23</v>
      </c>
      <c r="AK4028">
        <f t="shared" si="1258"/>
        <v>19</v>
      </c>
      <c r="AL4028">
        <f t="shared" si="1247"/>
        <v>14</v>
      </c>
      <c r="AM4028">
        <f t="shared" si="1248"/>
        <v>9</v>
      </c>
      <c r="AN4028">
        <f t="shared" si="1249"/>
        <v>4</v>
      </c>
      <c r="AO4028">
        <f t="shared" si="1250"/>
        <v>1</v>
      </c>
      <c r="AP4028">
        <f t="shared" si="1251"/>
        <v>6</v>
      </c>
      <c r="AQ4028">
        <f t="shared" si="1259"/>
        <v>2</v>
      </c>
      <c r="AR4028">
        <f t="shared" si="1252"/>
        <v>3</v>
      </c>
      <c r="AS4028">
        <f t="shared" si="1253"/>
        <v>8</v>
      </c>
      <c r="AT4028">
        <f t="shared" si="1254"/>
        <v>13</v>
      </c>
      <c r="AU4028">
        <f t="shared" si="1255"/>
        <v>18</v>
      </c>
    </row>
    <row r="4029" spans="1:47" x14ac:dyDescent="0.45">
      <c r="A4029" s="3">
        <v>43640</v>
      </c>
      <c r="B4029" s="3">
        <v>43650</v>
      </c>
      <c r="C4029" s="5">
        <f t="shared" si="1244"/>
        <v>10</v>
      </c>
      <c r="D4029" s="5">
        <f t="shared" si="1245"/>
        <v>6</v>
      </c>
      <c r="E4029" t="s">
        <v>36</v>
      </c>
      <c r="F4029">
        <v>500000</v>
      </c>
      <c r="G4029">
        <v>9</v>
      </c>
      <c r="H4029">
        <v>3</v>
      </c>
      <c r="I4029">
        <v>37</v>
      </c>
      <c r="J4029">
        <v>0</v>
      </c>
      <c r="K4029">
        <v>46</v>
      </c>
      <c r="L4029">
        <v>94</v>
      </c>
      <c r="M4029">
        <v>1</v>
      </c>
      <c r="N4029">
        <v>0</v>
      </c>
      <c r="O4029">
        <v>0</v>
      </c>
      <c r="P4029">
        <v>0</v>
      </c>
      <c r="Q4029">
        <v>4057</v>
      </c>
      <c r="R4029">
        <v>2248</v>
      </c>
      <c r="S4029">
        <v>118</v>
      </c>
      <c r="T4029">
        <v>25</v>
      </c>
      <c r="U4029">
        <v>25</v>
      </c>
      <c r="V4029">
        <v>34.819475239761147</v>
      </c>
      <c r="W4029">
        <v>13.1354710778696</v>
      </c>
      <c r="X4029">
        <v>2</v>
      </c>
      <c r="Y4029">
        <v>0</v>
      </c>
      <c r="Z4029">
        <v>39</v>
      </c>
      <c r="AA4029" t="s">
        <v>31</v>
      </c>
      <c r="AB4029">
        <v>0</v>
      </c>
      <c r="AC4029">
        <f t="shared" si="1240"/>
        <v>50000</v>
      </c>
      <c r="AD4029">
        <f t="shared" si="1241"/>
        <v>0</v>
      </c>
      <c r="AE4029">
        <f t="shared" si="1242"/>
        <v>0.21186440677966101</v>
      </c>
      <c r="AF4029">
        <f t="shared" si="1243"/>
        <v>0.21186440677966101</v>
      </c>
      <c r="AG4029">
        <v>86</v>
      </c>
      <c r="AH4029">
        <f t="shared" si="1256"/>
        <v>24</v>
      </c>
      <c r="AI4029">
        <f t="shared" si="1246"/>
        <v>4</v>
      </c>
      <c r="AJ4029">
        <f t="shared" si="1257"/>
        <v>23</v>
      </c>
      <c r="AK4029">
        <f t="shared" si="1258"/>
        <v>19</v>
      </c>
      <c r="AL4029">
        <f t="shared" si="1247"/>
        <v>14</v>
      </c>
      <c r="AM4029">
        <f t="shared" si="1248"/>
        <v>9</v>
      </c>
      <c r="AN4029">
        <f t="shared" si="1249"/>
        <v>4</v>
      </c>
      <c r="AO4029">
        <f t="shared" si="1250"/>
        <v>1</v>
      </c>
      <c r="AP4029">
        <f t="shared" si="1251"/>
        <v>3</v>
      </c>
      <c r="AQ4029">
        <f t="shared" si="1259"/>
        <v>1</v>
      </c>
      <c r="AR4029">
        <f t="shared" si="1252"/>
        <v>6</v>
      </c>
      <c r="AS4029">
        <f t="shared" si="1253"/>
        <v>11</v>
      </c>
      <c r="AT4029">
        <f t="shared" si="1254"/>
        <v>16</v>
      </c>
      <c r="AU4029">
        <f t="shared" si="1255"/>
        <v>21</v>
      </c>
    </row>
    <row r="4030" spans="1:47" x14ac:dyDescent="0.45">
      <c r="A4030" s="3">
        <v>43640</v>
      </c>
      <c r="B4030" s="3">
        <v>43648</v>
      </c>
      <c r="C4030" s="5">
        <f t="shared" si="1244"/>
        <v>8</v>
      </c>
      <c r="D4030" s="5">
        <f t="shared" si="1245"/>
        <v>6</v>
      </c>
      <c r="E4030" t="s">
        <v>36</v>
      </c>
      <c r="F4030">
        <v>1000000</v>
      </c>
      <c r="G4030">
        <v>9</v>
      </c>
      <c r="H4030">
        <v>3</v>
      </c>
      <c r="I4030">
        <v>13</v>
      </c>
      <c r="J4030">
        <v>0</v>
      </c>
      <c r="K4030">
        <v>38</v>
      </c>
      <c r="L4030">
        <v>101</v>
      </c>
      <c r="M4030">
        <v>1</v>
      </c>
      <c r="N4030">
        <v>3</v>
      </c>
      <c r="O4030">
        <v>3</v>
      </c>
      <c r="P4030">
        <v>0</v>
      </c>
      <c r="Q4030">
        <v>1081</v>
      </c>
      <c r="R4030">
        <v>620</v>
      </c>
      <c r="S4030">
        <v>38</v>
      </c>
      <c r="T4030">
        <v>6</v>
      </c>
      <c r="U4030">
        <v>6</v>
      </c>
      <c r="V4030">
        <v>42.770280135823441</v>
      </c>
      <c r="W4030">
        <v>11.34702886247878</v>
      </c>
      <c r="X4030">
        <v>7</v>
      </c>
      <c r="Y4030">
        <v>0</v>
      </c>
      <c r="Z4030">
        <v>8</v>
      </c>
      <c r="AA4030" t="s">
        <v>31</v>
      </c>
      <c r="AB4030">
        <v>0</v>
      </c>
      <c r="AC4030">
        <f t="shared" si="1240"/>
        <v>125000</v>
      </c>
      <c r="AD4030">
        <f t="shared" si="1241"/>
        <v>0</v>
      </c>
      <c r="AE4030">
        <f t="shared" si="1242"/>
        <v>0.15789473684210525</v>
      </c>
      <c r="AF4030">
        <f t="shared" si="1243"/>
        <v>0.15789473684210525</v>
      </c>
      <c r="AG4030">
        <v>86</v>
      </c>
      <c r="AH4030">
        <f t="shared" si="1256"/>
        <v>24</v>
      </c>
      <c r="AI4030">
        <f t="shared" si="1246"/>
        <v>2</v>
      </c>
      <c r="AJ4030">
        <f t="shared" si="1257"/>
        <v>23</v>
      </c>
      <c r="AK4030">
        <f t="shared" si="1258"/>
        <v>19</v>
      </c>
      <c r="AL4030">
        <f t="shared" si="1247"/>
        <v>14</v>
      </c>
      <c r="AM4030">
        <f t="shared" si="1248"/>
        <v>9</v>
      </c>
      <c r="AN4030">
        <f t="shared" si="1249"/>
        <v>4</v>
      </c>
      <c r="AO4030">
        <f t="shared" si="1250"/>
        <v>1</v>
      </c>
      <c r="AP4030">
        <f t="shared" si="1251"/>
        <v>1</v>
      </c>
      <c r="AQ4030">
        <f t="shared" si="1259"/>
        <v>3</v>
      </c>
      <c r="AR4030">
        <f t="shared" si="1252"/>
        <v>8</v>
      </c>
      <c r="AS4030">
        <f t="shared" si="1253"/>
        <v>13</v>
      </c>
      <c r="AT4030">
        <f t="shared" si="1254"/>
        <v>18</v>
      </c>
      <c r="AU4030">
        <f t="shared" si="1255"/>
        <v>23</v>
      </c>
    </row>
    <row r="4031" spans="1:47" x14ac:dyDescent="0.45">
      <c r="A4031" s="3">
        <v>43640</v>
      </c>
      <c r="B4031" s="3">
        <v>43647</v>
      </c>
      <c r="C4031" s="5">
        <f t="shared" si="1244"/>
        <v>7</v>
      </c>
      <c r="D4031" s="5">
        <f t="shared" si="1245"/>
        <v>6</v>
      </c>
      <c r="E4031" t="s">
        <v>36</v>
      </c>
      <c r="F4031">
        <v>1000000</v>
      </c>
      <c r="G4031">
        <v>8</v>
      </c>
      <c r="H4031">
        <v>9</v>
      </c>
      <c r="I4031">
        <v>55</v>
      </c>
      <c r="J4031">
        <v>0</v>
      </c>
      <c r="K4031">
        <v>39</v>
      </c>
      <c r="L4031">
        <v>1332</v>
      </c>
      <c r="M4031">
        <v>3</v>
      </c>
      <c r="N4031">
        <v>4</v>
      </c>
      <c r="O4031">
        <v>4</v>
      </c>
      <c r="P4031">
        <v>0</v>
      </c>
      <c r="Q4031">
        <v>3615</v>
      </c>
      <c r="R4031">
        <v>2063</v>
      </c>
      <c r="S4031">
        <v>113</v>
      </c>
      <c r="T4031">
        <v>62</v>
      </c>
      <c r="U4031">
        <v>40</v>
      </c>
      <c r="V4031">
        <v>40.059724132310123</v>
      </c>
      <c r="W4031">
        <v>12.207257666685249</v>
      </c>
      <c r="X4031">
        <v>9</v>
      </c>
      <c r="Y4031">
        <v>0</v>
      </c>
      <c r="Z4031">
        <v>77</v>
      </c>
      <c r="AA4031" t="s">
        <v>31</v>
      </c>
      <c r="AB4031">
        <v>0</v>
      </c>
      <c r="AC4031">
        <f t="shared" si="1240"/>
        <v>142857.14285714287</v>
      </c>
      <c r="AD4031">
        <f t="shared" si="1241"/>
        <v>0</v>
      </c>
      <c r="AE4031">
        <f t="shared" si="1242"/>
        <v>0.54867256637168138</v>
      </c>
      <c r="AF4031">
        <f t="shared" si="1243"/>
        <v>0.35398230088495575</v>
      </c>
      <c r="AG4031">
        <v>86</v>
      </c>
      <c r="AH4031">
        <f t="shared" si="1256"/>
        <v>24</v>
      </c>
      <c r="AI4031">
        <f t="shared" si="1246"/>
        <v>1</v>
      </c>
      <c r="AJ4031">
        <f t="shared" si="1257"/>
        <v>23</v>
      </c>
      <c r="AK4031">
        <f t="shared" si="1258"/>
        <v>19</v>
      </c>
      <c r="AL4031">
        <f t="shared" si="1247"/>
        <v>14</v>
      </c>
      <c r="AM4031">
        <f t="shared" si="1248"/>
        <v>9</v>
      </c>
      <c r="AN4031">
        <f t="shared" si="1249"/>
        <v>4</v>
      </c>
      <c r="AO4031">
        <f t="shared" si="1250"/>
        <v>1</v>
      </c>
      <c r="AP4031">
        <f t="shared" si="1251"/>
        <v>0</v>
      </c>
      <c r="AQ4031">
        <f t="shared" si="1259"/>
        <v>4</v>
      </c>
      <c r="AR4031">
        <f t="shared" si="1252"/>
        <v>9</v>
      </c>
      <c r="AS4031">
        <f t="shared" si="1253"/>
        <v>14</v>
      </c>
      <c r="AT4031">
        <f t="shared" si="1254"/>
        <v>19</v>
      </c>
      <c r="AU4031">
        <f t="shared" si="1255"/>
        <v>24</v>
      </c>
    </row>
    <row r="4032" spans="1:47" x14ac:dyDescent="0.45">
      <c r="A4032" s="3">
        <v>43640</v>
      </c>
      <c r="B4032" s="3">
        <v>43646</v>
      </c>
      <c r="C4032" s="5">
        <f t="shared" si="1244"/>
        <v>6</v>
      </c>
      <c r="D4032" s="5">
        <f t="shared" si="1245"/>
        <v>6</v>
      </c>
      <c r="E4032" t="s">
        <v>36</v>
      </c>
      <c r="F4032">
        <v>3000000</v>
      </c>
      <c r="G4032">
        <v>47</v>
      </c>
      <c r="H4032">
        <v>12</v>
      </c>
      <c r="I4032">
        <v>17</v>
      </c>
      <c r="J4032">
        <v>0</v>
      </c>
      <c r="K4032">
        <v>61</v>
      </c>
      <c r="L4032">
        <v>2184</v>
      </c>
      <c r="M4032">
        <v>0</v>
      </c>
      <c r="N4032">
        <v>0</v>
      </c>
      <c r="O4032">
        <v>0</v>
      </c>
      <c r="P4032">
        <v>0</v>
      </c>
      <c r="Q4032">
        <v>1821</v>
      </c>
      <c r="R4032">
        <v>957</v>
      </c>
      <c r="S4032">
        <v>48</v>
      </c>
      <c r="T4032">
        <v>11</v>
      </c>
      <c r="U4032">
        <v>3</v>
      </c>
      <c r="V4032">
        <v>25.61975411442009</v>
      </c>
      <c r="W4032">
        <v>14.638916536050161</v>
      </c>
      <c r="X4032">
        <v>4</v>
      </c>
      <c r="Y4032">
        <v>1</v>
      </c>
      <c r="Z4032">
        <v>114</v>
      </c>
      <c r="AA4032" t="s">
        <v>31</v>
      </c>
      <c r="AB4032">
        <v>3</v>
      </c>
      <c r="AC4032">
        <f t="shared" si="1240"/>
        <v>500000</v>
      </c>
      <c r="AD4032">
        <f t="shared" si="1241"/>
        <v>0.5</v>
      </c>
      <c r="AE4032">
        <f t="shared" si="1242"/>
        <v>0.22916666666666666</v>
      </c>
      <c r="AF4032">
        <f t="shared" si="1243"/>
        <v>6.25E-2</v>
      </c>
      <c r="AG4032">
        <v>86</v>
      </c>
      <c r="AH4032">
        <f t="shared" si="1256"/>
        <v>24</v>
      </c>
      <c r="AI4032">
        <f t="shared" si="1246"/>
        <v>30</v>
      </c>
      <c r="AJ4032">
        <f t="shared" si="1257"/>
        <v>23</v>
      </c>
      <c r="AK4032">
        <f t="shared" si="1258"/>
        <v>19</v>
      </c>
      <c r="AL4032">
        <f t="shared" si="1247"/>
        <v>14</v>
      </c>
      <c r="AM4032">
        <f t="shared" si="1248"/>
        <v>9</v>
      </c>
      <c r="AN4032">
        <f t="shared" si="1249"/>
        <v>4</v>
      </c>
      <c r="AO4032">
        <f t="shared" si="1250"/>
        <v>1</v>
      </c>
      <c r="AP4032">
        <f t="shared" si="1251"/>
        <v>29</v>
      </c>
      <c r="AQ4032">
        <f t="shared" si="1259"/>
        <v>25</v>
      </c>
      <c r="AR4032">
        <f t="shared" si="1252"/>
        <v>20</v>
      </c>
      <c r="AS4032">
        <f t="shared" si="1253"/>
        <v>15</v>
      </c>
      <c r="AT4032">
        <f t="shared" si="1254"/>
        <v>10</v>
      </c>
      <c r="AU4032">
        <f t="shared" si="1255"/>
        <v>5</v>
      </c>
    </row>
    <row r="4033" spans="1:47" x14ac:dyDescent="0.45">
      <c r="A4033" s="3">
        <v>43640</v>
      </c>
      <c r="B4033" s="3">
        <v>43646</v>
      </c>
      <c r="C4033" s="5">
        <f t="shared" si="1244"/>
        <v>6</v>
      </c>
      <c r="D4033" s="5">
        <f t="shared" si="1245"/>
        <v>6</v>
      </c>
      <c r="E4033" t="s">
        <v>36</v>
      </c>
      <c r="F4033">
        <v>1000000</v>
      </c>
      <c r="G4033">
        <v>13</v>
      </c>
      <c r="H4033">
        <v>12</v>
      </c>
      <c r="I4033">
        <v>56</v>
      </c>
      <c r="J4033">
        <v>1</v>
      </c>
      <c r="K4033">
        <v>34</v>
      </c>
      <c r="L4033">
        <v>1459</v>
      </c>
      <c r="M4033">
        <v>0</v>
      </c>
      <c r="N4033">
        <v>1</v>
      </c>
      <c r="O4033">
        <v>1</v>
      </c>
      <c r="P4033">
        <v>0</v>
      </c>
      <c r="Q4033">
        <v>1932</v>
      </c>
      <c r="R4033">
        <v>1126</v>
      </c>
      <c r="S4033">
        <v>73</v>
      </c>
      <c r="T4033">
        <v>65</v>
      </c>
      <c r="U4033">
        <v>19</v>
      </c>
      <c r="V4033">
        <v>46.021601377162511</v>
      </c>
      <c r="W4033">
        <v>10.672152850434321</v>
      </c>
      <c r="X4033">
        <v>5</v>
      </c>
      <c r="Y4033">
        <v>1</v>
      </c>
      <c r="Z4033">
        <v>128</v>
      </c>
      <c r="AA4033" t="s">
        <v>31</v>
      </c>
      <c r="AB4033">
        <v>2</v>
      </c>
      <c r="AC4033">
        <f t="shared" si="1240"/>
        <v>166666.66666666666</v>
      </c>
      <c r="AD4033">
        <f t="shared" si="1241"/>
        <v>0.33333333333333331</v>
      </c>
      <c r="AE4033">
        <f t="shared" si="1242"/>
        <v>0.8904109589041096</v>
      </c>
      <c r="AF4033">
        <f t="shared" si="1243"/>
        <v>0.26027397260273971</v>
      </c>
      <c r="AG4033">
        <v>86</v>
      </c>
      <c r="AH4033">
        <f t="shared" si="1256"/>
        <v>24</v>
      </c>
      <c r="AI4033">
        <f t="shared" si="1246"/>
        <v>30</v>
      </c>
      <c r="AJ4033">
        <f t="shared" si="1257"/>
        <v>23</v>
      </c>
      <c r="AK4033">
        <f t="shared" si="1258"/>
        <v>19</v>
      </c>
      <c r="AL4033">
        <f t="shared" si="1247"/>
        <v>14</v>
      </c>
      <c r="AM4033">
        <f t="shared" si="1248"/>
        <v>9</v>
      </c>
      <c r="AN4033">
        <f t="shared" si="1249"/>
        <v>4</v>
      </c>
      <c r="AO4033">
        <f t="shared" si="1250"/>
        <v>1</v>
      </c>
      <c r="AP4033">
        <f t="shared" si="1251"/>
        <v>29</v>
      </c>
      <c r="AQ4033">
        <f t="shared" si="1259"/>
        <v>25</v>
      </c>
      <c r="AR4033">
        <f t="shared" si="1252"/>
        <v>20</v>
      </c>
      <c r="AS4033">
        <f t="shared" si="1253"/>
        <v>15</v>
      </c>
      <c r="AT4033">
        <f t="shared" si="1254"/>
        <v>10</v>
      </c>
      <c r="AU4033">
        <f t="shared" si="1255"/>
        <v>5</v>
      </c>
    </row>
    <row r="4034" spans="1:47" x14ac:dyDescent="0.45">
      <c r="A4034" s="3">
        <v>43640</v>
      </c>
      <c r="B4034" s="3">
        <v>43668</v>
      </c>
      <c r="C4034" s="5">
        <f t="shared" si="1244"/>
        <v>28</v>
      </c>
      <c r="D4034" s="5">
        <f t="shared" si="1245"/>
        <v>6</v>
      </c>
      <c r="E4034" t="s">
        <v>36</v>
      </c>
      <c r="F4034">
        <v>2000000</v>
      </c>
      <c r="G4034">
        <v>92</v>
      </c>
      <c r="H4034">
        <v>4</v>
      </c>
      <c r="I4034">
        <v>23</v>
      </c>
      <c r="J4034">
        <v>0</v>
      </c>
      <c r="K4034">
        <v>49</v>
      </c>
      <c r="L4034">
        <v>461</v>
      </c>
      <c r="M4034">
        <v>0</v>
      </c>
      <c r="N4034">
        <v>0</v>
      </c>
      <c r="O4034">
        <v>0</v>
      </c>
      <c r="P4034">
        <v>0</v>
      </c>
      <c r="Q4034">
        <v>2460</v>
      </c>
      <c r="R4034">
        <v>1352</v>
      </c>
      <c r="S4034">
        <v>76</v>
      </c>
      <c r="T4034">
        <v>33</v>
      </c>
      <c r="U4034">
        <v>25</v>
      </c>
      <c r="V4034">
        <v>34.846731547804438</v>
      </c>
      <c r="W4034">
        <v>12.81830893802554</v>
      </c>
      <c r="X4034">
        <v>7</v>
      </c>
      <c r="Y4034">
        <v>0</v>
      </c>
      <c r="Z4034">
        <v>49</v>
      </c>
      <c r="AA4034" t="s">
        <v>33</v>
      </c>
      <c r="AB4034">
        <v>0</v>
      </c>
      <c r="AC4034">
        <f t="shared" ref="AC4034:AC4097" si="1260">F4034/C4034</f>
        <v>71428.571428571435</v>
      </c>
      <c r="AD4034">
        <f t="shared" ref="AD4034:AD4097" si="1261">AB4034/C4034</f>
        <v>0</v>
      </c>
      <c r="AE4034">
        <f t="shared" ref="AE4034:AE4097" si="1262">T4034/S4034</f>
        <v>0.43421052631578949</v>
      </c>
      <c r="AF4034">
        <f t="shared" ref="AF4034:AF4097" si="1263">U4034/S4034</f>
        <v>0.32894736842105265</v>
      </c>
      <c r="AG4034">
        <v>86</v>
      </c>
      <c r="AH4034">
        <f t="shared" si="1256"/>
        <v>24</v>
      </c>
      <c r="AI4034">
        <f t="shared" si="1246"/>
        <v>22</v>
      </c>
      <c r="AJ4034">
        <f t="shared" si="1257"/>
        <v>23</v>
      </c>
      <c r="AK4034">
        <f t="shared" si="1258"/>
        <v>19</v>
      </c>
      <c r="AL4034">
        <f t="shared" si="1247"/>
        <v>14</v>
      </c>
      <c r="AM4034">
        <f t="shared" si="1248"/>
        <v>9</v>
      </c>
      <c r="AN4034">
        <f t="shared" si="1249"/>
        <v>4</v>
      </c>
      <c r="AO4034">
        <f t="shared" si="1250"/>
        <v>1</v>
      </c>
      <c r="AP4034">
        <f t="shared" si="1251"/>
        <v>21</v>
      </c>
      <c r="AQ4034">
        <f t="shared" si="1259"/>
        <v>17</v>
      </c>
      <c r="AR4034">
        <f t="shared" si="1252"/>
        <v>12</v>
      </c>
      <c r="AS4034">
        <f t="shared" si="1253"/>
        <v>7</v>
      </c>
      <c r="AT4034">
        <f t="shared" si="1254"/>
        <v>2</v>
      </c>
      <c r="AU4034">
        <f t="shared" si="1255"/>
        <v>3</v>
      </c>
    </row>
    <row r="4035" spans="1:47" x14ac:dyDescent="0.45">
      <c r="A4035" s="3">
        <v>43640</v>
      </c>
      <c r="B4035" s="3">
        <v>43653</v>
      </c>
      <c r="C4035" s="5">
        <f t="shared" ref="C4035:C4098" si="1264">_xlfn.DAYS(B4035,A4035)</f>
        <v>13</v>
      </c>
      <c r="D4035" s="5">
        <f t="shared" ref="D4035:D4098" si="1265">MONTH(A4035)</f>
        <v>6</v>
      </c>
      <c r="E4035" t="s">
        <v>36</v>
      </c>
      <c r="F4035">
        <v>1000000</v>
      </c>
      <c r="G4035">
        <v>59</v>
      </c>
      <c r="H4035">
        <v>9</v>
      </c>
      <c r="I4035">
        <v>38</v>
      </c>
      <c r="J4035">
        <v>1</v>
      </c>
      <c r="K4035">
        <v>43</v>
      </c>
      <c r="L4035">
        <v>14</v>
      </c>
      <c r="M4035">
        <v>11</v>
      </c>
      <c r="N4035">
        <v>10</v>
      </c>
      <c r="O4035">
        <v>8</v>
      </c>
      <c r="P4035">
        <v>0</v>
      </c>
      <c r="Q4035">
        <v>1640</v>
      </c>
      <c r="R4035">
        <v>913</v>
      </c>
      <c r="S4035">
        <v>52</v>
      </c>
      <c r="T4035">
        <v>22</v>
      </c>
      <c r="U4035">
        <v>5</v>
      </c>
      <c r="V4035">
        <v>37.048991595753677</v>
      </c>
      <c r="W4035">
        <v>12.4535569550931</v>
      </c>
      <c r="X4035">
        <v>8</v>
      </c>
      <c r="Y4035">
        <v>1</v>
      </c>
      <c r="Z4035">
        <v>317</v>
      </c>
      <c r="AA4035" t="s">
        <v>33</v>
      </c>
      <c r="AB4035">
        <v>13</v>
      </c>
      <c r="AC4035">
        <f t="shared" si="1260"/>
        <v>76923.076923076922</v>
      </c>
      <c r="AD4035">
        <f t="shared" si="1261"/>
        <v>1</v>
      </c>
      <c r="AE4035">
        <f t="shared" si="1262"/>
        <v>0.42307692307692307</v>
      </c>
      <c r="AF4035">
        <f t="shared" si="1263"/>
        <v>9.6153846153846159E-2</v>
      </c>
      <c r="AG4035">
        <v>86</v>
      </c>
      <c r="AH4035">
        <f t="shared" si="1256"/>
        <v>24</v>
      </c>
      <c r="AI4035">
        <f t="shared" ref="AI4035:AI4098" si="1266">VALUE(DAY(B4035))</f>
        <v>7</v>
      </c>
      <c r="AJ4035">
        <f t="shared" si="1257"/>
        <v>23</v>
      </c>
      <c r="AK4035">
        <f t="shared" si="1258"/>
        <v>19</v>
      </c>
      <c r="AL4035">
        <f t="shared" ref="AL4035:AL4098" si="1267">ABS(AH4035-10)</f>
        <v>14</v>
      </c>
      <c r="AM4035">
        <f t="shared" ref="AM4035:AM4098" si="1268">ABS(AH4035-15)</f>
        <v>9</v>
      </c>
      <c r="AN4035">
        <f t="shared" ref="AN4035:AN4098" si="1269">ABS(AH4035-20)</f>
        <v>4</v>
      </c>
      <c r="AO4035">
        <f t="shared" ref="AO4035:AO4098" si="1270">ABS(AH4035-25)</f>
        <v>1</v>
      </c>
      <c r="AP4035">
        <f t="shared" ref="AP4035:AP4098" si="1271">ABS(AI4035-1)</f>
        <v>6</v>
      </c>
      <c r="AQ4035">
        <f t="shared" si="1259"/>
        <v>2</v>
      </c>
      <c r="AR4035">
        <f t="shared" ref="AR4035:AR4098" si="1272">ABS(AI4035-10)</f>
        <v>3</v>
      </c>
      <c r="AS4035">
        <f t="shared" ref="AS4035:AS4098" si="1273">ABS(AI4035-15)</f>
        <v>8</v>
      </c>
      <c r="AT4035">
        <f t="shared" ref="AT4035:AT4098" si="1274">ABS(AI4035-20)</f>
        <v>13</v>
      </c>
      <c r="AU4035">
        <f t="shared" ref="AU4035:AU4098" si="1275">ABS(AI4035-25)</f>
        <v>18</v>
      </c>
    </row>
    <row r="4036" spans="1:47" x14ac:dyDescent="0.45">
      <c r="A4036" s="3">
        <v>43640</v>
      </c>
      <c r="B4036" s="3">
        <v>43664</v>
      </c>
      <c r="C4036" s="5">
        <f t="shared" si="1264"/>
        <v>24</v>
      </c>
      <c r="D4036" s="5">
        <f t="shared" si="1265"/>
        <v>6</v>
      </c>
      <c r="E4036" t="s">
        <v>36</v>
      </c>
      <c r="F4036">
        <v>500000</v>
      </c>
      <c r="G4036">
        <v>102</v>
      </c>
      <c r="H4036">
        <v>2</v>
      </c>
      <c r="I4036">
        <v>14</v>
      </c>
      <c r="J4036">
        <v>1</v>
      </c>
      <c r="K4036">
        <v>27</v>
      </c>
      <c r="L4036">
        <v>1194</v>
      </c>
      <c r="M4036">
        <v>1</v>
      </c>
      <c r="N4036">
        <v>0</v>
      </c>
      <c r="O4036">
        <v>0</v>
      </c>
      <c r="P4036">
        <v>0</v>
      </c>
      <c r="Q4036">
        <v>2054</v>
      </c>
      <c r="R4036">
        <v>1142</v>
      </c>
      <c r="S4036">
        <v>84</v>
      </c>
      <c r="T4036">
        <v>17</v>
      </c>
      <c r="U4036">
        <v>0</v>
      </c>
      <c r="V4036">
        <v>40.874362230005858</v>
      </c>
      <c r="W4036">
        <v>10.93561045784339</v>
      </c>
      <c r="X4036">
        <v>9</v>
      </c>
      <c r="Y4036">
        <v>1</v>
      </c>
      <c r="Z4036">
        <v>1513</v>
      </c>
      <c r="AA4036" t="s">
        <v>26</v>
      </c>
      <c r="AB4036">
        <v>5</v>
      </c>
      <c r="AC4036">
        <f t="shared" si="1260"/>
        <v>20833.333333333332</v>
      </c>
      <c r="AD4036">
        <f t="shared" si="1261"/>
        <v>0.20833333333333334</v>
      </c>
      <c r="AE4036">
        <f t="shared" si="1262"/>
        <v>0.20238095238095238</v>
      </c>
      <c r="AF4036">
        <f t="shared" si="1263"/>
        <v>0</v>
      </c>
      <c r="AG4036">
        <v>86</v>
      </c>
      <c r="AH4036">
        <f t="shared" ref="AH4036:AH4099" si="1276">VALUE(DAY(A4036))</f>
        <v>24</v>
      </c>
      <c r="AI4036">
        <f t="shared" si="1266"/>
        <v>18</v>
      </c>
      <c r="AJ4036">
        <f t="shared" ref="AJ4036:AJ4099" si="1277">ABS(AH4036-1)</f>
        <v>23</v>
      </c>
      <c r="AK4036">
        <f t="shared" ref="AK4036:AK4099" si="1278">ABS(AH4036-5)</f>
        <v>19</v>
      </c>
      <c r="AL4036">
        <f t="shared" si="1267"/>
        <v>14</v>
      </c>
      <c r="AM4036">
        <f t="shared" si="1268"/>
        <v>9</v>
      </c>
      <c r="AN4036">
        <f t="shared" si="1269"/>
        <v>4</v>
      </c>
      <c r="AO4036">
        <f t="shared" si="1270"/>
        <v>1</v>
      </c>
      <c r="AP4036">
        <f t="shared" si="1271"/>
        <v>17</v>
      </c>
      <c r="AQ4036">
        <f t="shared" ref="AQ4036:AQ4099" si="1279">ABS(AI4036-5)</f>
        <v>13</v>
      </c>
      <c r="AR4036">
        <f t="shared" si="1272"/>
        <v>8</v>
      </c>
      <c r="AS4036">
        <f t="shared" si="1273"/>
        <v>3</v>
      </c>
      <c r="AT4036">
        <f t="shared" si="1274"/>
        <v>2</v>
      </c>
      <c r="AU4036">
        <f t="shared" si="1275"/>
        <v>7</v>
      </c>
    </row>
    <row r="4037" spans="1:47" x14ac:dyDescent="0.45">
      <c r="A4037" s="3">
        <v>43640</v>
      </c>
      <c r="B4037" s="3">
        <v>43661</v>
      </c>
      <c r="C4037" s="5">
        <f t="shared" si="1264"/>
        <v>21</v>
      </c>
      <c r="D4037" s="5">
        <f t="shared" si="1265"/>
        <v>6</v>
      </c>
      <c r="E4037" t="s">
        <v>36</v>
      </c>
      <c r="F4037">
        <v>500000</v>
      </c>
      <c r="G4037">
        <v>14</v>
      </c>
      <c r="H4037">
        <v>6</v>
      </c>
      <c r="I4037">
        <v>21</v>
      </c>
      <c r="J4037">
        <v>0</v>
      </c>
      <c r="K4037">
        <v>96</v>
      </c>
      <c r="L4037">
        <v>805</v>
      </c>
      <c r="M4037">
        <v>0</v>
      </c>
      <c r="N4037">
        <v>1</v>
      </c>
      <c r="O4037">
        <v>0</v>
      </c>
      <c r="P4037">
        <v>0</v>
      </c>
      <c r="Q4037">
        <v>2875</v>
      </c>
      <c r="R4037">
        <v>1644</v>
      </c>
      <c r="S4037">
        <v>96</v>
      </c>
      <c r="T4037">
        <v>59</v>
      </c>
      <c r="U4037">
        <v>41</v>
      </c>
      <c r="V4037">
        <v>41.506044708029208</v>
      </c>
      <c r="W4037">
        <v>11.724394768856451</v>
      </c>
      <c r="X4037">
        <v>8</v>
      </c>
      <c r="Y4037">
        <v>0</v>
      </c>
      <c r="Z4037">
        <v>87</v>
      </c>
      <c r="AA4037" t="s">
        <v>26</v>
      </c>
      <c r="AB4037">
        <v>1</v>
      </c>
      <c r="AC4037">
        <f t="shared" si="1260"/>
        <v>23809.523809523809</v>
      </c>
      <c r="AD4037">
        <f t="shared" si="1261"/>
        <v>4.7619047619047616E-2</v>
      </c>
      <c r="AE4037">
        <f t="shared" si="1262"/>
        <v>0.61458333333333337</v>
      </c>
      <c r="AF4037">
        <f t="shared" si="1263"/>
        <v>0.42708333333333331</v>
      </c>
      <c r="AG4037">
        <v>86</v>
      </c>
      <c r="AH4037">
        <f t="shared" si="1276"/>
        <v>24</v>
      </c>
      <c r="AI4037">
        <f t="shared" si="1266"/>
        <v>15</v>
      </c>
      <c r="AJ4037">
        <f t="shared" si="1277"/>
        <v>23</v>
      </c>
      <c r="AK4037">
        <f t="shared" si="1278"/>
        <v>19</v>
      </c>
      <c r="AL4037">
        <f t="shared" si="1267"/>
        <v>14</v>
      </c>
      <c r="AM4037">
        <f t="shared" si="1268"/>
        <v>9</v>
      </c>
      <c r="AN4037">
        <f t="shared" si="1269"/>
        <v>4</v>
      </c>
      <c r="AO4037">
        <f t="shared" si="1270"/>
        <v>1</v>
      </c>
      <c r="AP4037">
        <f t="shared" si="1271"/>
        <v>14</v>
      </c>
      <c r="AQ4037">
        <f t="shared" si="1279"/>
        <v>10</v>
      </c>
      <c r="AR4037">
        <f t="shared" si="1272"/>
        <v>5</v>
      </c>
      <c r="AS4037">
        <f t="shared" si="1273"/>
        <v>0</v>
      </c>
      <c r="AT4037">
        <f t="shared" si="1274"/>
        <v>5</v>
      </c>
      <c r="AU4037">
        <f t="shared" si="1275"/>
        <v>10</v>
      </c>
    </row>
    <row r="4038" spans="1:47" x14ac:dyDescent="0.45">
      <c r="A4038" s="3">
        <v>43640</v>
      </c>
      <c r="B4038" s="3">
        <v>43660</v>
      </c>
      <c r="C4038" s="5">
        <f t="shared" si="1264"/>
        <v>20</v>
      </c>
      <c r="D4038" s="5">
        <f t="shared" si="1265"/>
        <v>6</v>
      </c>
      <c r="E4038" t="s">
        <v>36</v>
      </c>
      <c r="F4038">
        <v>1000000</v>
      </c>
      <c r="G4038">
        <v>246</v>
      </c>
      <c r="H4038">
        <v>7</v>
      </c>
      <c r="I4038">
        <v>71</v>
      </c>
      <c r="J4038">
        <v>4</v>
      </c>
      <c r="K4038">
        <v>47</v>
      </c>
      <c r="L4038">
        <v>21</v>
      </c>
      <c r="M4038">
        <v>6</v>
      </c>
      <c r="N4038">
        <v>0</v>
      </c>
      <c r="O4038">
        <v>0</v>
      </c>
      <c r="P4038">
        <v>0</v>
      </c>
      <c r="Q4038">
        <v>5273</v>
      </c>
      <c r="R4038">
        <v>2936</v>
      </c>
      <c r="S4038">
        <v>169</v>
      </c>
      <c r="T4038">
        <v>70</v>
      </c>
      <c r="U4038">
        <v>6</v>
      </c>
      <c r="V4038">
        <v>37.261640842913117</v>
      </c>
      <c r="W4038">
        <v>12.37795954726473</v>
      </c>
      <c r="X4038">
        <v>9</v>
      </c>
      <c r="Y4038">
        <v>1</v>
      </c>
      <c r="Z4038">
        <v>1050</v>
      </c>
      <c r="AA4038" t="s">
        <v>26</v>
      </c>
      <c r="AB4038">
        <v>6</v>
      </c>
      <c r="AC4038">
        <f t="shared" si="1260"/>
        <v>50000</v>
      </c>
      <c r="AD4038">
        <f t="shared" si="1261"/>
        <v>0.3</v>
      </c>
      <c r="AE4038">
        <f t="shared" si="1262"/>
        <v>0.41420118343195267</v>
      </c>
      <c r="AF4038">
        <f t="shared" si="1263"/>
        <v>3.5502958579881658E-2</v>
      </c>
      <c r="AG4038">
        <v>86</v>
      </c>
      <c r="AH4038">
        <f t="shared" si="1276"/>
        <v>24</v>
      </c>
      <c r="AI4038">
        <f t="shared" si="1266"/>
        <v>14</v>
      </c>
      <c r="AJ4038">
        <f t="shared" si="1277"/>
        <v>23</v>
      </c>
      <c r="AK4038">
        <f t="shared" si="1278"/>
        <v>19</v>
      </c>
      <c r="AL4038">
        <f t="shared" si="1267"/>
        <v>14</v>
      </c>
      <c r="AM4038">
        <f t="shared" si="1268"/>
        <v>9</v>
      </c>
      <c r="AN4038">
        <f t="shared" si="1269"/>
        <v>4</v>
      </c>
      <c r="AO4038">
        <f t="shared" si="1270"/>
        <v>1</v>
      </c>
      <c r="AP4038">
        <f t="shared" si="1271"/>
        <v>13</v>
      </c>
      <c r="AQ4038">
        <f t="shared" si="1279"/>
        <v>9</v>
      </c>
      <c r="AR4038">
        <f t="shared" si="1272"/>
        <v>4</v>
      </c>
      <c r="AS4038">
        <f t="shared" si="1273"/>
        <v>1</v>
      </c>
      <c r="AT4038">
        <f t="shared" si="1274"/>
        <v>6</v>
      </c>
      <c r="AU4038">
        <f t="shared" si="1275"/>
        <v>11</v>
      </c>
    </row>
    <row r="4039" spans="1:47" x14ac:dyDescent="0.45">
      <c r="A4039" s="3">
        <v>43640</v>
      </c>
      <c r="B4039" s="3">
        <v>43660</v>
      </c>
      <c r="C4039" s="5">
        <f t="shared" si="1264"/>
        <v>20</v>
      </c>
      <c r="D4039" s="5">
        <f t="shared" si="1265"/>
        <v>6</v>
      </c>
      <c r="E4039" t="s">
        <v>36</v>
      </c>
      <c r="F4039">
        <v>1000000</v>
      </c>
      <c r="G4039">
        <v>353</v>
      </c>
      <c r="H4039">
        <v>5</v>
      </c>
      <c r="I4039">
        <v>50</v>
      </c>
      <c r="J4039">
        <v>0</v>
      </c>
      <c r="K4039">
        <v>67</v>
      </c>
      <c r="L4039">
        <v>0</v>
      </c>
      <c r="M4039">
        <v>20</v>
      </c>
      <c r="N4039">
        <v>3</v>
      </c>
      <c r="O4039">
        <v>3</v>
      </c>
      <c r="P4039">
        <v>0</v>
      </c>
      <c r="Q4039">
        <v>4547</v>
      </c>
      <c r="R4039">
        <v>2538</v>
      </c>
      <c r="S4039">
        <v>164</v>
      </c>
      <c r="T4039">
        <v>61</v>
      </c>
      <c r="U4039">
        <v>26</v>
      </c>
      <c r="V4039">
        <v>39.560589430894311</v>
      </c>
      <c r="W4039">
        <v>11.5859921389994</v>
      </c>
      <c r="X4039">
        <v>7</v>
      </c>
      <c r="Y4039">
        <v>1</v>
      </c>
      <c r="Z4039">
        <v>1911</v>
      </c>
      <c r="AA4039" t="s">
        <v>30</v>
      </c>
      <c r="AB4039">
        <v>4</v>
      </c>
      <c r="AC4039">
        <f t="shared" si="1260"/>
        <v>50000</v>
      </c>
      <c r="AD4039">
        <f t="shared" si="1261"/>
        <v>0.2</v>
      </c>
      <c r="AE4039">
        <f t="shared" si="1262"/>
        <v>0.37195121951219512</v>
      </c>
      <c r="AF4039">
        <f t="shared" si="1263"/>
        <v>0.15853658536585366</v>
      </c>
      <c r="AG4039">
        <v>86</v>
      </c>
      <c r="AH4039">
        <f t="shared" si="1276"/>
        <v>24</v>
      </c>
      <c r="AI4039">
        <f t="shared" si="1266"/>
        <v>14</v>
      </c>
      <c r="AJ4039">
        <f t="shared" si="1277"/>
        <v>23</v>
      </c>
      <c r="AK4039">
        <f t="shared" si="1278"/>
        <v>19</v>
      </c>
      <c r="AL4039">
        <f t="shared" si="1267"/>
        <v>14</v>
      </c>
      <c r="AM4039">
        <f t="shared" si="1268"/>
        <v>9</v>
      </c>
      <c r="AN4039">
        <f t="shared" si="1269"/>
        <v>4</v>
      </c>
      <c r="AO4039">
        <f t="shared" si="1270"/>
        <v>1</v>
      </c>
      <c r="AP4039">
        <f t="shared" si="1271"/>
        <v>13</v>
      </c>
      <c r="AQ4039">
        <f t="shared" si="1279"/>
        <v>9</v>
      </c>
      <c r="AR4039">
        <f t="shared" si="1272"/>
        <v>4</v>
      </c>
      <c r="AS4039">
        <f t="shared" si="1273"/>
        <v>1</v>
      </c>
      <c r="AT4039">
        <f t="shared" si="1274"/>
        <v>6</v>
      </c>
      <c r="AU4039">
        <f t="shared" si="1275"/>
        <v>11</v>
      </c>
    </row>
    <row r="4040" spans="1:47" x14ac:dyDescent="0.45">
      <c r="A4040" s="3">
        <v>43640</v>
      </c>
      <c r="B4040" s="3">
        <v>43647</v>
      </c>
      <c r="C4040" s="5">
        <f t="shared" si="1264"/>
        <v>7</v>
      </c>
      <c r="D4040" s="5">
        <f t="shared" si="1265"/>
        <v>6</v>
      </c>
      <c r="E4040" t="s">
        <v>36</v>
      </c>
      <c r="F4040">
        <v>1000000</v>
      </c>
      <c r="G4040">
        <v>236</v>
      </c>
      <c r="H4040">
        <v>12</v>
      </c>
      <c r="I4040">
        <v>51</v>
      </c>
      <c r="J4040">
        <v>0</v>
      </c>
      <c r="K4040">
        <v>49</v>
      </c>
      <c r="L4040">
        <v>1135</v>
      </c>
      <c r="M4040">
        <v>50</v>
      </c>
      <c r="N4040">
        <v>3</v>
      </c>
      <c r="O4040">
        <v>3</v>
      </c>
      <c r="P4040">
        <v>1</v>
      </c>
      <c r="Q4040">
        <v>4965</v>
      </c>
      <c r="R4040">
        <v>2710</v>
      </c>
      <c r="S4040">
        <v>133</v>
      </c>
      <c r="T4040">
        <v>44</v>
      </c>
      <c r="U4040">
        <v>39</v>
      </c>
      <c r="V4040">
        <v>31.157480093222009</v>
      </c>
      <c r="W4040">
        <v>13.975435729545261</v>
      </c>
      <c r="X4040">
        <v>6</v>
      </c>
      <c r="Y4040">
        <v>1</v>
      </c>
      <c r="Z4040">
        <v>1700</v>
      </c>
      <c r="AA4040" t="s">
        <v>29</v>
      </c>
      <c r="AB4040">
        <v>3</v>
      </c>
      <c r="AC4040">
        <f t="shared" si="1260"/>
        <v>142857.14285714287</v>
      </c>
      <c r="AD4040">
        <f t="shared" si="1261"/>
        <v>0.42857142857142855</v>
      </c>
      <c r="AE4040">
        <f t="shared" si="1262"/>
        <v>0.33082706766917291</v>
      </c>
      <c r="AF4040">
        <f t="shared" si="1263"/>
        <v>0.2932330827067669</v>
      </c>
      <c r="AG4040">
        <v>86</v>
      </c>
      <c r="AH4040">
        <f t="shared" si="1276"/>
        <v>24</v>
      </c>
      <c r="AI4040">
        <f t="shared" si="1266"/>
        <v>1</v>
      </c>
      <c r="AJ4040">
        <f t="shared" si="1277"/>
        <v>23</v>
      </c>
      <c r="AK4040">
        <f t="shared" si="1278"/>
        <v>19</v>
      </c>
      <c r="AL4040">
        <f t="shared" si="1267"/>
        <v>14</v>
      </c>
      <c r="AM4040">
        <f t="shared" si="1268"/>
        <v>9</v>
      </c>
      <c r="AN4040">
        <f t="shared" si="1269"/>
        <v>4</v>
      </c>
      <c r="AO4040">
        <f t="shared" si="1270"/>
        <v>1</v>
      </c>
      <c r="AP4040">
        <f t="shared" si="1271"/>
        <v>0</v>
      </c>
      <c r="AQ4040">
        <f t="shared" si="1279"/>
        <v>4</v>
      </c>
      <c r="AR4040">
        <f t="shared" si="1272"/>
        <v>9</v>
      </c>
      <c r="AS4040">
        <f t="shared" si="1273"/>
        <v>14</v>
      </c>
      <c r="AT4040">
        <f t="shared" si="1274"/>
        <v>19</v>
      </c>
      <c r="AU4040">
        <f t="shared" si="1275"/>
        <v>24</v>
      </c>
    </row>
    <row r="4041" spans="1:47" x14ac:dyDescent="0.45">
      <c r="A4041" s="3">
        <v>43634</v>
      </c>
      <c r="B4041" s="3">
        <v>43647</v>
      </c>
      <c r="C4041" s="5">
        <f t="shared" si="1264"/>
        <v>13</v>
      </c>
      <c r="D4041" s="5">
        <f t="shared" si="1265"/>
        <v>6</v>
      </c>
      <c r="E4041" t="s">
        <v>35</v>
      </c>
      <c r="F4041">
        <v>500000</v>
      </c>
      <c r="G4041">
        <v>11</v>
      </c>
      <c r="H4041">
        <v>6</v>
      </c>
      <c r="I4041">
        <v>27</v>
      </c>
      <c r="J4041">
        <v>0</v>
      </c>
      <c r="K4041">
        <v>39</v>
      </c>
      <c r="L4041">
        <v>2</v>
      </c>
      <c r="M4041">
        <v>1</v>
      </c>
      <c r="N4041">
        <v>1</v>
      </c>
      <c r="O4041">
        <v>1</v>
      </c>
      <c r="P4041">
        <v>1</v>
      </c>
      <c r="Q4041">
        <v>1393</v>
      </c>
      <c r="R4041">
        <v>755</v>
      </c>
      <c r="S4041">
        <v>46</v>
      </c>
      <c r="T4041">
        <v>4</v>
      </c>
      <c r="U4041">
        <v>3</v>
      </c>
      <c r="V4041">
        <v>34.085959545061939</v>
      </c>
      <c r="W4041">
        <v>12.582477684998571</v>
      </c>
      <c r="X4041">
        <v>5</v>
      </c>
      <c r="Y4041">
        <v>1</v>
      </c>
      <c r="Z4041">
        <v>375</v>
      </c>
      <c r="AA4041" t="s">
        <v>32</v>
      </c>
      <c r="AB4041">
        <v>1</v>
      </c>
      <c r="AC4041">
        <f t="shared" si="1260"/>
        <v>38461.538461538461</v>
      </c>
      <c r="AD4041">
        <f t="shared" si="1261"/>
        <v>7.6923076923076927E-2</v>
      </c>
      <c r="AE4041">
        <f t="shared" si="1262"/>
        <v>8.6956521739130432E-2</v>
      </c>
      <c r="AF4041">
        <f t="shared" si="1263"/>
        <v>6.5217391304347824E-2</v>
      </c>
      <c r="AG4041">
        <v>85</v>
      </c>
      <c r="AH4041">
        <f t="shared" si="1276"/>
        <v>18</v>
      </c>
      <c r="AI4041">
        <f t="shared" si="1266"/>
        <v>1</v>
      </c>
      <c r="AJ4041">
        <f t="shared" si="1277"/>
        <v>17</v>
      </c>
      <c r="AK4041">
        <f t="shared" si="1278"/>
        <v>13</v>
      </c>
      <c r="AL4041">
        <f t="shared" si="1267"/>
        <v>8</v>
      </c>
      <c r="AM4041">
        <f t="shared" si="1268"/>
        <v>3</v>
      </c>
      <c r="AN4041">
        <f t="shared" si="1269"/>
        <v>2</v>
      </c>
      <c r="AO4041">
        <f t="shared" si="1270"/>
        <v>7</v>
      </c>
      <c r="AP4041">
        <f t="shared" si="1271"/>
        <v>0</v>
      </c>
      <c r="AQ4041">
        <f t="shared" si="1279"/>
        <v>4</v>
      </c>
      <c r="AR4041">
        <f t="shared" si="1272"/>
        <v>9</v>
      </c>
      <c r="AS4041">
        <f t="shared" si="1273"/>
        <v>14</v>
      </c>
      <c r="AT4041">
        <f t="shared" si="1274"/>
        <v>19</v>
      </c>
      <c r="AU4041">
        <f t="shared" si="1275"/>
        <v>24</v>
      </c>
    </row>
    <row r="4042" spans="1:47" x14ac:dyDescent="0.45">
      <c r="A4042" s="3">
        <v>43634</v>
      </c>
      <c r="B4042" s="3">
        <v>43662</v>
      </c>
      <c r="C4042" s="5">
        <f t="shared" si="1264"/>
        <v>28</v>
      </c>
      <c r="D4042" s="5">
        <f t="shared" si="1265"/>
        <v>6</v>
      </c>
      <c r="E4042" t="s">
        <v>35</v>
      </c>
      <c r="F4042">
        <v>500000</v>
      </c>
      <c r="G4042">
        <v>15</v>
      </c>
      <c r="H4042">
        <v>8</v>
      </c>
      <c r="I4042">
        <v>34</v>
      </c>
      <c r="J4042">
        <v>2</v>
      </c>
      <c r="K4042">
        <v>45</v>
      </c>
      <c r="L4042">
        <v>1707</v>
      </c>
      <c r="M4042">
        <v>0</v>
      </c>
      <c r="N4042">
        <v>0</v>
      </c>
      <c r="O4042">
        <v>0</v>
      </c>
      <c r="P4042">
        <v>0</v>
      </c>
      <c r="Q4042">
        <v>3943</v>
      </c>
      <c r="R4042">
        <v>2175</v>
      </c>
      <c r="S4042">
        <v>95</v>
      </c>
      <c r="T4042">
        <v>76</v>
      </c>
      <c r="U4042">
        <v>31</v>
      </c>
      <c r="V4042">
        <v>30.227738656987331</v>
      </c>
      <c r="W4042">
        <v>14.730855414398061</v>
      </c>
      <c r="X4042">
        <v>7</v>
      </c>
      <c r="Y4042">
        <v>1</v>
      </c>
      <c r="Z4042">
        <v>112</v>
      </c>
      <c r="AA4042" t="s">
        <v>27</v>
      </c>
      <c r="AB4042">
        <v>1</v>
      </c>
      <c r="AC4042">
        <f t="shared" si="1260"/>
        <v>17857.142857142859</v>
      </c>
      <c r="AD4042">
        <f t="shared" si="1261"/>
        <v>3.5714285714285712E-2</v>
      </c>
      <c r="AE4042">
        <f t="shared" si="1262"/>
        <v>0.8</v>
      </c>
      <c r="AF4042">
        <f t="shared" si="1263"/>
        <v>0.32631578947368423</v>
      </c>
      <c r="AG4042">
        <v>85</v>
      </c>
      <c r="AH4042">
        <f t="shared" si="1276"/>
        <v>18</v>
      </c>
      <c r="AI4042">
        <f t="shared" si="1266"/>
        <v>16</v>
      </c>
      <c r="AJ4042">
        <f t="shared" si="1277"/>
        <v>17</v>
      </c>
      <c r="AK4042">
        <f t="shared" si="1278"/>
        <v>13</v>
      </c>
      <c r="AL4042">
        <f t="shared" si="1267"/>
        <v>8</v>
      </c>
      <c r="AM4042">
        <f t="shared" si="1268"/>
        <v>3</v>
      </c>
      <c r="AN4042">
        <f t="shared" si="1269"/>
        <v>2</v>
      </c>
      <c r="AO4042">
        <f t="shared" si="1270"/>
        <v>7</v>
      </c>
      <c r="AP4042">
        <f t="shared" si="1271"/>
        <v>15</v>
      </c>
      <c r="AQ4042">
        <f t="shared" si="1279"/>
        <v>11</v>
      </c>
      <c r="AR4042">
        <f t="shared" si="1272"/>
        <v>6</v>
      </c>
      <c r="AS4042">
        <f t="shared" si="1273"/>
        <v>1</v>
      </c>
      <c r="AT4042">
        <f t="shared" si="1274"/>
        <v>4</v>
      </c>
      <c r="AU4042">
        <f t="shared" si="1275"/>
        <v>9</v>
      </c>
    </row>
    <row r="4043" spans="1:47" x14ac:dyDescent="0.45">
      <c r="A4043" s="3">
        <v>43634</v>
      </c>
      <c r="B4043" s="3">
        <v>43677</v>
      </c>
      <c r="C4043" s="5">
        <f t="shared" si="1264"/>
        <v>43</v>
      </c>
      <c r="D4043" s="5">
        <f t="shared" si="1265"/>
        <v>6</v>
      </c>
      <c r="E4043" t="s">
        <v>35</v>
      </c>
      <c r="F4043">
        <v>800000</v>
      </c>
      <c r="G4043">
        <v>6</v>
      </c>
      <c r="H4043">
        <v>2</v>
      </c>
      <c r="I4043">
        <v>16</v>
      </c>
      <c r="J4043">
        <v>2</v>
      </c>
      <c r="K4043">
        <v>80</v>
      </c>
      <c r="L4043">
        <v>16</v>
      </c>
      <c r="M4043">
        <v>0</v>
      </c>
      <c r="N4043">
        <v>0</v>
      </c>
      <c r="O4043">
        <v>0</v>
      </c>
      <c r="P4043">
        <v>0</v>
      </c>
      <c r="Q4043">
        <v>2617</v>
      </c>
      <c r="R4043">
        <v>1403</v>
      </c>
      <c r="S4043">
        <v>88</v>
      </c>
      <c r="T4043">
        <v>33</v>
      </c>
      <c r="U4043">
        <v>9</v>
      </c>
      <c r="V4043">
        <v>32.849249214345917</v>
      </c>
      <c r="W4043">
        <v>12.63824718136461</v>
      </c>
      <c r="X4043">
        <v>5</v>
      </c>
      <c r="Y4043">
        <v>0</v>
      </c>
      <c r="Z4043">
        <v>37</v>
      </c>
      <c r="AA4043" t="s">
        <v>25</v>
      </c>
      <c r="AB4043">
        <v>0</v>
      </c>
      <c r="AC4043">
        <f t="shared" si="1260"/>
        <v>18604.651162790698</v>
      </c>
      <c r="AD4043">
        <f t="shared" si="1261"/>
        <v>0</v>
      </c>
      <c r="AE4043">
        <f t="shared" si="1262"/>
        <v>0.375</v>
      </c>
      <c r="AF4043">
        <f t="shared" si="1263"/>
        <v>0.10227272727272728</v>
      </c>
      <c r="AG4043">
        <v>85</v>
      </c>
      <c r="AH4043">
        <f t="shared" si="1276"/>
        <v>18</v>
      </c>
      <c r="AI4043">
        <f t="shared" si="1266"/>
        <v>31</v>
      </c>
      <c r="AJ4043">
        <f t="shared" si="1277"/>
        <v>17</v>
      </c>
      <c r="AK4043">
        <f t="shared" si="1278"/>
        <v>13</v>
      </c>
      <c r="AL4043">
        <f t="shared" si="1267"/>
        <v>8</v>
      </c>
      <c r="AM4043">
        <f t="shared" si="1268"/>
        <v>3</v>
      </c>
      <c r="AN4043">
        <f t="shared" si="1269"/>
        <v>2</v>
      </c>
      <c r="AO4043">
        <f t="shared" si="1270"/>
        <v>7</v>
      </c>
      <c r="AP4043">
        <f t="shared" si="1271"/>
        <v>30</v>
      </c>
      <c r="AQ4043">
        <f t="shared" si="1279"/>
        <v>26</v>
      </c>
      <c r="AR4043">
        <f t="shared" si="1272"/>
        <v>21</v>
      </c>
      <c r="AS4043">
        <f t="shared" si="1273"/>
        <v>16</v>
      </c>
      <c r="AT4043">
        <f t="shared" si="1274"/>
        <v>11</v>
      </c>
      <c r="AU4043">
        <f t="shared" si="1275"/>
        <v>6</v>
      </c>
    </row>
    <row r="4044" spans="1:47" x14ac:dyDescent="0.45">
      <c r="A4044" s="3">
        <v>43634</v>
      </c>
      <c r="B4044" s="3">
        <v>43654</v>
      </c>
      <c r="C4044" s="5">
        <f t="shared" si="1264"/>
        <v>20</v>
      </c>
      <c r="D4044" s="5">
        <f t="shared" si="1265"/>
        <v>6</v>
      </c>
      <c r="E4044" t="s">
        <v>35</v>
      </c>
      <c r="F4044">
        <v>1000000</v>
      </c>
      <c r="G4044">
        <v>186</v>
      </c>
      <c r="H4044">
        <v>5</v>
      </c>
      <c r="I4044">
        <v>45</v>
      </c>
      <c r="J4044">
        <v>0</v>
      </c>
      <c r="K4044">
        <v>53</v>
      </c>
      <c r="L4044">
        <v>118</v>
      </c>
      <c r="M4044">
        <v>49</v>
      </c>
      <c r="N4044">
        <v>10</v>
      </c>
      <c r="O4044">
        <v>10</v>
      </c>
      <c r="P4044">
        <v>1</v>
      </c>
      <c r="Q4044">
        <v>3340</v>
      </c>
      <c r="R4044">
        <v>1759</v>
      </c>
      <c r="S4044">
        <v>84</v>
      </c>
      <c r="T4044">
        <v>35</v>
      </c>
      <c r="U4044">
        <v>26</v>
      </c>
      <c r="V4044">
        <v>24.94141723517151</v>
      </c>
      <c r="W4044">
        <v>14.98269816454154</v>
      </c>
      <c r="X4044">
        <v>5</v>
      </c>
      <c r="Y4044">
        <v>1</v>
      </c>
      <c r="Z4044">
        <v>574</v>
      </c>
      <c r="AA4044" t="s">
        <v>25</v>
      </c>
      <c r="AB4044">
        <v>8</v>
      </c>
      <c r="AC4044">
        <f t="shared" si="1260"/>
        <v>50000</v>
      </c>
      <c r="AD4044">
        <f t="shared" si="1261"/>
        <v>0.4</v>
      </c>
      <c r="AE4044">
        <f t="shared" si="1262"/>
        <v>0.41666666666666669</v>
      </c>
      <c r="AF4044">
        <f t="shared" si="1263"/>
        <v>0.30952380952380953</v>
      </c>
      <c r="AG4044">
        <v>85</v>
      </c>
      <c r="AH4044">
        <f t="shared" si="1276"/>
        <v>18</v>
      </c>
      <c r="AI4044">
        <f t="shared" si="1266"/>
        <v>8</v>
      </c>
      <c r="AJ4044">
        <f t="shared" si="1277"/>
        <v>17</v>
      </c>
      <c r="AK4044">
        <f t="shared" si="1278"/>
        <v>13</v>
      </c>
      <c r="AL4044">
        <f t="shared" si="1267"/>
        <v>8</v>
      </c>
      <c r="AM4044">
        <f t="shared" si="1268"/>
        <v>3</v>
      </c>
      <c r="AN4044">
        <f t="shared" si="1269"/>
        <v>2</v>
      </c>
      <c r="AO4044">
        <f t="shared" si="1270"/>
        <v>7</v>
      </c>
      <c r="AP4044">
        <f t="shared" si="1271"/>
        <v>7</v>
      </c>
      <c r="AQ4044">
        <f t="shared" si="1279"/>
        <v>3</v>
      </c>
      <c r="AR4044">
        <f t="shared" si="1272"/>
        <v>2</v>
      </c>
      <c r="AS4044">
        <f t="shared" si="1273"/>
        <v>7</v>
      </c>
      <c r="AT4044">
        <f t="shared" si="1274"/>
        <v>12</v>
      </c>
      <c r="AU4044">
        <f t="shared" si="1275"/>
        <v>17</v>
      </c>
    </row>
    <row r="4045" spans="1:47" x14ac:dyDescent="0.45">
      <c r="A4045" s="3">
        <v>43634</v>
      </c>
      <c r="B4045" s="3">
        <v>43660</v>
      </c>
      <c r="C4045" s="5">
        <f t="shared" si="1264"/>
        <v>26</v>
      </c>
      <c r="D4045" s="5">
        <f t="shared" si="1265"/>
        <v>6</v>
      </c>
      <c r="E4045" t="s">
        <v>35</v>
      </c>
      <c r="F4045">
        <v>5600000</v>
      </c>
      <c r="G4045">
        <v>71</v>
      </c>
      <c r="H4045">
        <v>4</v>
      </c>
      <c r="I4045">
        <v>45</v>
      </c>
      <c r="J4045">
        <v>0</v>
      </c>
      <c r="K4045">
        <v>67</v>
      </c>
      <c r="L4045">
        <v>443</v>
      </c>
      <c r="M4045">
        <v>2</v>
      </c>
      <c r="N4045">
        <v>0</v>
      </c>
      <c r="O4045">
        <v>0</v>
      </c>
      <c r="P4045">
        <v>0</v>
      </c>
      <c r="Q4045">
        <v>3326</v>
      </c>
      <c r="R4045">
        <v>1861</v>
      </c>
      <c r="S4045">
        <v>123</v>
      </c>
      <c r="T4045">
        <v>58</v>
      </c>
      <c r="U4045">
        <v>20</v>
      </c>
      <c r="V4045">
        <v>40.279901923522232</v>
      </c>
      <c r="W4045">
        <v>11.39982359339983</v>
      </c>
      <c r="X4045">
        <v>5</v>
      </c>
      <c r="Y4045">
        <v>1</v>
      </c>
      <c r="Z4045">
        <v>160</v>
      </c>
      <c r="AA4045" t="s">
        <v>31</v>
      </c>
      <c r="AB4045">
        <v>4</v>
      </c>
      <c r="AC4045">
        <f t="shared" si="1260"/>
        <v>215384.61538461538</v>
      </c>
      <c r="AD4045">
        <f t="shared" si="1261"/>
        <v>0.15384615384615385</v>
      </c>
      <c r="AE4045">
        <f t="shared" si="1262"/>
        <v>0.47154471544715448</v>
      </c>
      <c r="AF4045">
        <f t="shared" si="1263"/>
        <v>0.16260162601626016</v>
      </c>
      <c r="AG4045">
        <v>85</v>
      </c>
      <c r="AH4045">
        <f t="shared" si="1276"/>
        <v>18</v>
      </c>
      <c r="AI4045">
        <f t="shared" si="1266"/>
        <v>14</v>
      </c>
      <c r="AJ4045">
        <f t="shared" si="1277"/>
        <v>17</v>
      </c>
      <c r="AK4045">
        <f t="shared" si="1278"/>
        <v>13</v>
      </c>
      <c r="AL4045">
        <f t="shared" si="1267"/>
        <v>8</v>
      </c>
      <c r="AM4045">
        <f t="shared" si="1268"/>
        <v>3</v>
      </c>
      <c r="AN4045">
        <f t="shared" si="1269"/>
        <v>2</v>
      </c>
      <c r="AO4045">
        <f t="shared" si="1270"/>
        <v>7</v>
      </c>
      <c r="AP4045">
        <f t="shared" si="1271"/>
        <v>13</v>
      </c>
      <c r="AQ4045">
        <f t="shared" si="1279"/>
        <v>9</v>
      </c>
      <c r="AR4045">
        <f t="shared" si="1272"/>
        <v>4</v>
      </c>
      <c r="AS4045">
        <f t="shared" si="1273"/>
        <v>1</v>
      </c>
      <c r="AT4045">
        <f t="shared" si="1274"/>
        <v>6</v>
      </c>
      <c r="AU4045">
        <f t="shared" si="1275"/>
        <v>11</v>
      </c>
    </row>
    <row r="4046" spans="1:47" x14ac:dyDescent="0.45">
      <c r="A4046" s="3">
        <v>43634</v>
      </c>
      <c r="B4046" s="3">
        <v>43653</v>
      </c>
      <c r="C4046" s="5">
        <f t="shared" si="1264"/>
        <v>19</v>
      </c>
      <c r="D4046" s="5">
        <f t="shared" si="1265"/>
        <v>6</v>
      </c>
      <c r="E4046" t="s">
        <v>35</v>
      </c>
      <c r="F4046">
        <v>1000000</v>
      </c>
      <c r="G4046">
        <v>222</v>
      </c>
      <c r="H4046">
        <v>4</v>
      </c>
      <c r="I4046">
        <v>49</v>
      </c>
      <c r="J4046">
        <v>0</v>
      </c>
      <c r="K4046">
        <v>43</v>
      </c>
      <c r="L4046">
        <v>9</v>
      </c>
      <c r="M4046">
        <v>2</v>
      </c>
      <c r="N4046">
        <v>1</v>
      </c>
      <c r="O4046">
        <v>1</v>
      </c>
      <c r="P4046">
        <v>0</v>
      </c>
      <c r="Q4046">
        <v>5748</v>
      </c>
      <c r="R4046">
        <v>3232</v>
      </c>
      <c r="S4046">
        <v>168</v>
      </c>
      <c r="T4046">
        <v>235</v>
      </c>
      <c r="U4046">
        <v>106</v>
      </c>
      <c r="V4046">
        <v>36.850165016501677</v>
      </c>
      <c r="W4046">
        <v>12.898748231966049</v>
      </c>
      <c r="X4046">
        <v>10</v>
      </c>
      <c r="Y4046">
        <v>1</v>
      </c>
      <c r="Z4046">
        <v>1742</v>
      </c>
      <c r="AA4046" t="s">
        <v>31</v>
      </c>
      <c r="AB4046">
        <v>6</v>
      </c>
      <c r="AC4046">
        <f t="shared" si="1260"/>
        <v>52631.57894736842</v>
      </c>
      <c r="AD4046">
        <f t="shared" si="1261"/>
        <v>0.31578947368421051</v>
      </c>
      <c r="AE4046">
        <f t="shared" si="1262"/>
        <v>1.3988095238095237</v>
      </c>
      <c r="AF4046">
        <f t="shared" si="1263"/>
        <v>0.63095238095238093</v>
      </c>
      <c r="AG4046">
        <v>85</v>
      </c>
      <c r="AH4046">
        <f t="shared" si="1276"/>
        <v>18</v>
      </c>
      <c r="AI4046">
        <f t="shared" si="1266"/>
        <v>7</v>
      </c>
      <c r="AJ4046">
        <f t="shared" si="1277"/>
        <v>17</v>
      </c>
      <c r="AK4046">
        <f t="shared" si="1278"/>
        <v>13</v>
      </c>
      <c r="AL4046">
        <f t="shared" si="1267"/>
        <v>8</v>
      </c>
      <c r="AM4046">
        <f t="shared" si="1268"/>
        <v>3</v>
      </c>
      <c r="AN4046">
        <f t="shared" si="1269"/>
        <v>2</v>
      </c>
      <c r="AO4046">
        <f t="shared" si="1270"/>
        <v>7</v>
      </c>
      <c r="AP4046">
        <f t="shared" si="1271"/>
        <v>6</v>
      </c>
      <c r="AQ4046">
        <f t="shared" si="1279"/>
        <v>2</v>
      </c>
      <c r="AR4046">
        <f t="shared" si="1272"/>
        <v>3</v>
      </c>
      <c r="AS4046">
        <f t="shared" si="1273"/>
        <v>8</v>
      </c>
      <c r="AT4046">
        <f t="shared" si="1274"/>
        <v>13</v>
      </c>
      <c r="AU4046">
        <f t="shared" si="1275"/>
        <v>18</v>
      </c>
    </row>
    <row r="4047" spans="1:47" x14ac:dyDescent="0.45">
      <c r="A4047" s="3">
        <v>43634</v>
      </c>
      <c r="B4047" s="3">
        <v>43650</v>
      </c>
      <c r="C4047" s="5">
        <f t="shared" si="1264"/>
        <v>16</v>
      </c>
      <c r="D4047" s="5">
        <f t="shared" si="1265"/>
        <v>6</v>
      </c>
      <c r="E4047" t="s">
        <v>35</v>
      </c>
      <c r="F4047">
        <v>500000</v>
      </c>
      <c r="G4047">
        <v>19</v>
      </c>
      <c r="H4047">
        <v>2</v>
      </c>
      <c r="I4047">
        <v>25</v>
      </c>
      <c r="J4047">
        <v>1</v>
      </c>
      <c r="K4047">
        <v>67</v>
      </c>
      <c r="L4047">
        <v>127</v>
      </c>
      <c r="M4047">
        <v>1</v>
      </c>
      <c r="N4047">
        <v>0</v>
      </c>
      <c r="O4047">
        <v>0</v>
      </c>
      <c r="P4047">
        <v>0</v>
      </c>
      <c r="Q4047">
        <v>2528</v>
      </c>
      <c r="R4047">
        <v>1352</v>
      </c>
      <c r="S4047">
        <v>83</v>
      </c>
      <c r="T4047">
        <v>19</v>
      </c>
      <c r="U4047">
        <v>10</v>
      </c>
      <c r="V4047">
        <v>32.114523775575691</v>
      </c>
      <c r="W4047">
        <v>12.82667640978114</v>
      </c>
      <c r="X4047">
        <v>3</v>
      </c>
      <c r="Y4047">
        <v>1</v>
      </c>
      <c r="Z4047">
        <v>150</v>
      </c>
      <c r="AA4047" t="s">
        <v>31</v>
      </c>
      <c r="AB4047">
        <v>4</v>
      </c>
      <c r="AC4047">
        <f t="shared" si="1260"/>
        <v>31250</v>
      </c>
      <c r="AD4047">
        <f t="shared" si="1261"/>
        <v>0.25</v>
      </c>
      <c r="AE4047">
        <f t="shared" si="1262"/>
        <v>0.2289156626506024</v>
      </c>
      <c r="AF4047">
        <f t="shared" si="1263"/>
        <v>0.12048192771084337</v>
      </c>
      <c r="AG4047">
        <v>85</v>
      </c>
      <c r="AH4047">
        <f t="shared" si="1276"/>
        <v>18</v>
      </c>
      <c r="AI4047">
        <f t="shared" si="1266"/>
        <v>4</v>
      </c>
      <c r="AJ4047">
        <f t="shared" si="1277"/>
        <v>17</v>
      </c>
      <c r="AK4047">
        <f t="shared" si="1278"/>
        <v>13</v>
      </c>
      <c r="AL4047">
        <f t="shared" si="1267"/>
        <v>8</v>
      </c>
      <c r="AM4047">
        <f t="shared" si="1268"/>
        <v>3</v>
      </c>
      <c r="AN4047">
        <f t="shared" si="1269"/>
        <v>2</v>
      </c>
      <c r="AO4047">
        <f t="shared" si="1270"/>
        <v>7</v>
      </c>
      <c r="AP4047">
        <f t="shared" si="1271"/>
        <v>3</v>
      </c>
      <c r="AQ4047">
        <f t="shared" si="1279"/>
        <v>1</v>
      </c>
      <c r="AR4047">
        <f t="shared" si="1272"/>
        <v>6</v>
      </c>
      <c r="AS4047">
        <f t="shared" si="1273"/>
        <v>11</v>
      </c>
      <c r="AT4047">
        <f t="shared" si="1274"/>
        <v>16</v>
      </c>
      <c r="AU4047">
        <f t="shared" si="1275"/>
        <v>21</v>
      </c>
    </row>
    <row r="4048" spans="1:47" x14ac:dyDescent="0.45">
      <c r="A4048" s="3">
        <v>43634</v>
      </c>
      <c r="B4048" s="3">
        <v>43648</v>
      </c>
      <c r="C4048" s="5">
        <f t="shared" si="1264"/>
        <v>14</v>
      </c>
      <c r="D4048" s="5">
        <f t="shared" si="1265"/>
        <v>6</v>
      </c>
      <c r="E4048" t="s">
        <v>35</v>
      </c>
      <c r="F4048">
        <v>1000000</v>
      </c>
      <c r="G4048">
        <v>85</v>
      </c>
      <c r="H4048">
        <v>4</v>
      </c>
      <c r="I4048">
        <v>56</v>
      </c>
      <c r="J4048">
        <v>0</v>
      </c>
      <c r="K4048">
        <v>59</v>
      </c>
      <c r="L4048">
        <v>92600</v>
      </c>
      <c r="M4048">
        <v>11</v>
      </c>
      <c r="N4048">
        <v>10</v>
      </c>
      <c r="O4048">
        <v>9</v>
      </c>
      <c r="P4048">
        <v>0</v>
      </c>
      <c r="Q4048">
        <v>3143</v>
      </c>
      <c r="R4048">
        <v>1708</v>
      </c>
      <c r="S4048">
        <v>93</v>
      </c>
      <c r="T4048">
        <v>71</v>
      </c>
      <c r="U4048">
        <v>31</v>
      </c>
      <c r="V4048">
        <v>32.51605587872379</v>
      </c>
      <c r="W4048">
        <v>13.2865150713908</v>
      </c>
      <c r="X4048">
        <v>7</v>
      </c>
      <c r="Y4048">
        <v>1</v>
      </c>
      <c r="Z4048">
        <v>690</v>
      </c>
      <c r="AA4048" t="s">
        <v>31</v>
      </c>
      <c r="AB4048">
        <v>2</v>
      </c>
      <c r="AC4048">
        <f t="shared" si="1260"/>
        <v>71428.571428571435</v>
      </c>
      <c r="AD4048">
        <f t="shared" si="1261"/>
        <v>0.14285714285714285</v>
      </c>
      <c r="AE4048">
        <f t="shared" si="1262"/>
        <v>0.76344086021505375</v>
      </c>
      <c r="AF4048">
        <f t="shared" si="1263"/>
        <v>0.33333333333333331</v>
      </c>
      <c r="AG4048">
        <v>85</v>
      </c>
      <c r="AH4048">
        <f t="shared" si="1276"/>
        <v>18</v>
      </c>
      <c r="AI4048">
        <f t="shared" si="1266"/>
        <v>2</v>
      </c>
      <c r="AJ4048">
        <f t="shared" si="1277"/>
        <v>17</v>
      </c>
      <c r="AK4048">
        <f t="shared" si="1278"/>
        <v>13</v>
      </c>
      <c r="AL4048">
        <f t="shared" si="1267"/>
        <v>8</v>
      </c>
      <c r="AM4048">
        <f t="shared" si="1268"/>
        <v>3</v>
      </c>
      <c r="AN4048">
        <f t="shared" si="1269"/>
        <v>2</v>
      </c>
      <c r="AO4048">
        <f t="shared" si="1270"/>
        <v>7</v>
      </c>
      <c r="AP4048">
        <f t="shared" si="1271"/>
        <v>1</v>
      </c>
      <c r="AQ4048">
        <f t="shared" si="1279"/>
        <v>3</v>
      </c>
      <c r="AR4048">
        <f t="shared" si="1272"/>
        <v>8</v>
      </c>
      <c r="AS4048">
        <f t="shared" si="1273"/>
        <v>13</v>
      </c>
      <c r="AT4048">
        <f t="shared" si="1274"/>
        <v>18</v>
      </c>
      <c r="AU4048">
        <f t="shared" si="1275"/>
        <v>23</v>
      </c>
    </row>
    <row r="4049" spans="1:47" x14ac:dyDescent="0.45">
      <c r="A4049" s="3">
        <v>43634</v>
      </c>
      <c r="B4049" s="3">
        <v>43647</v>
      </c>
      <c r="C4049" s="5">
        <f t="shared" si="1264"/>
        <v>13</v>
      </c>
      <c r="D4049" s="5">
        <f t="shared" si="1265"/>
        <v>6</v>
      </c>
      <c r="E4049" t="s">
        <v>35</v>
      </c>
      <c r="F4049">
        <v>500000</v>
      </c>
      <c r="G4049">
        <v>41</v>
      </c>
      <c r="H4049">
        <v>7</v>
      </c>
      <c r="I4049">
        <v>48</v>
      </c>
      <c r="J4049">
        <v>1</v>
      </c>
      <c r="K4049">
        <v>39</v>
      </c>
      <c r="L4049">
        <v>33</v>
      </c>
      <c r="M4049">
        <v>0</v>
      </c>
      <c r="N4049">
        <v>2</v>
      </c>
      <c r="O4049">
        <v>2</v>
      </c>
      <c r="P4049">
        <v>0</v>
      </c>
      <c r="Q4049">
        <v>3063</v>
      </c>
      <c r="R4049">
        <v>1612</v>
      </c>
      <c r="S4049">
        <v>62</v>
      </c>
      <c r="T4049">
        <v>59</v>
      </c>
      <c r="U4049">
        <v>20</v>
      </c>
      <c r="V4049">
        <v>19.69450372208442</v>
      </c>
      <c r="W4049">
        <v>16.971464019851119</v>
      </c>
      <c r="X4049">
        <v>8</v>
      </c>
      <c r="Y4049">
        <v>1</v>
      </c>
      <c r="Z4049">
        <v>379</v>
      </c>
      <c r="AA4049" t="s">
        <v>31</v>
      </c>
      <c r="AB4049">
        <v>3</v>
      </c>
      <c r="AC4049">
        <f t="shared" si="1260"/>
        <v>38461.538461538461</v>
      </c>
      <c r="AD4049">
        <f t="shared" si="1261"/>
        <v>0.23076923076923078</v>
      </c>
      <c r="AE4049">
        <f t="shared" si="1262"/>
        <v>0.95161290322580649</v>
      </c>
      <c r="AF4049">
        <f t="shared" si="1263"/>
        <v>0.32258064516129031</v>
      </c>
      <c r="AG4049">
        <v>85</v>
      </c>
      <c r="AH4049">
        <f t="shared" si="1276"/>
        <v>18</v>
      </c>
      <c r="AI4049">
        <f t="shared" si="1266"/>
        <v>1</v>
      </c>
      <c r="AJ4049">
        <f t="shared" si="1277"/>
        <v>17</v>
      </c>
      <c r="AK4049">
        <f t="shared" si="1278"/>
        <v>13</v>
      </c>
      <c r="AL4049">
        <f t="shared" si="1267"/>
        <v>8</v>
      </c>
      <c r="AM4049">
        <f t="shared" si="1268"/>
        <v>3</v>
      </c>
      <c r="AN4049">
        <f t="shared" si="1269"/>
        <v>2</v>
      </c>
      <c r="AO4049">
        <f t="shared" si="1270"/>
        <v>7</v>
      </c>
      <c r="AP4049">
        <f t="shared" si="1271"/>
        <v>0</v>
      </c>
      <c r="AQ4049">
        <f t="shared" si="1279"/>
        <v>4</v>
      </c>
      <c r="AR4049">
        <f t="shared" si="1272"/>
        <v>9</v>
      </c>
      <c r="AS4049">
        <f t="shared" si="1273"/>
        <v>14</v>
      </c>
      <c r="AT4049">
        <f t="shared" si="1274"/>
        <v>19</v>
      </c>
      <c r="AU4049">
        <f t="shared" si="1275"/>
        <v>24</v>
      </c>
    </row>
    <row r="4050" spans="1:47" x14ac:dyDescent="0.45">
      <c r="A4050" s="3">
        <v>43634</v>
      </c>
      <c r="B4050" s="3">
        <v>43647</v>
      </c>
      <c r="C4050" s="5">
        <f t="shared" si="1264"/>
        <v>13</v>
      </c>
      <c r="D4050" s="5">
        <f t="shared" si="1265"/>
        <v>6</v>
      </c>
      <c r="E4050" t="s">
        <v>35</v>
      </c>
      <c r="F4050">
        <v>1000000</v>
      </c>
      <c r="G4050">
        <v>274</v>
      </c>
      <c r="H4050">
        <v>8</v>
      </c>
      <c r="I4050">
        <v>74</v>
      </c>
      <c r="J4050">
        <v>1</v>
      </c>
      <c r="K4050">
        <v>39</v>
      </c>
      <c r="L4050">
        <v>88</v>
      </c>
      <c r="M4050">
        <v>9</v>
      </c>
      <c r="N4050">
        <v>0</v>
      </c>
      <c r="O4050">
        <v>0</v>
      </c>
      <c r="P4050">
        <v>0</v>
      </c>
      <c r="Q4050">
        <v>2554</v>
      </c>
      <c r="R4050">
        <v>1403</v>
      </c>
      <c r="S4050">
        <v>96</v>
      </c>
      <c r="T4050">
        <v>32</v>
      </c>
      <c r="U4050">
        <v>58</v>
      </c>
      <c r="V4050">
        <v>37.996636263067273</v>
      </c>
      <c r="W4050">
        <v>11.59022919636493</v>
      </c>
      <c r="X4050">
        <v>5</v>
      </c>
      <c r="Y4050">
        <v>1</v>
      </c>
      <c r="Z4050">
        <v>2267</v>
      </c>
      <c r="AA4050" t="s">
        <v>31</v>
      </c>
      <c r="AB4050">
        <v>13</v>
      </c>
      <c r="AC4050">
        <f t="shared" si="1260"/>
        <v>76923.076923076922</v>
      </c>
      <c r="AD4050">
        <f t="shared" si="1261"/>
        <v>1</v>
      </c>
      <c r="AE4050">
        <f t="shared" si="1262"/>
        <v>0.33333333333333331</v>
      </c>
      <c r="AF4050">
        <f t="shared" si="1263"/>
        <v>0.60416666666666663</v>
      </c>
      <c r="AG4050">
        <v>85</v>
      </c>
      <c r="AH4050">
        <f t="shared" si="1276"/>
        <v>18</v>
      </c>
      <c r="AI4050">
        <f t="shared" si="1266"/>
        <v>1</v>
      </c>
      <c r="AJ4050">
        <f t="shared" si="1277"/>
        <v>17</v>
      </c>
      <c r="AK4050">
        <f t="shared" si="1278"/>
        <v>13</v>
      </c>
      <c r="AL4050">
        <f t="shared" si="1267"/>
        <v>8</v>
      </c>
      <c r="AM4050">
        <f t="shared" si="1268"/>
        <v>3</v>
      </c>
      <c r="AN4050">
        <f t="shared" si="1269"/>
        <v>2</v>
      </c>
      <c r="AO4050">
        <f t="shared" si="1270"/>
        <v>7</v>
      </c>
      <c r="AP4050">
        <f t="shared" si="1271"/>
        <v>0</v>
      </c>
      <c r="AQ4050">
        <f t="shared" si="1279"/>
        <v>4</v>
      </c>
      <c r="AR4050">
        <f t="shared" si="1272"/>
        <v>9</v>
      </c>
      <c r="AS4050">
        <f t="shared" si="1273"/>
        <v>14</v>
      </c>
      <c r="AT4050">
        <f t="shared" si="1274"/>
        <v>19</v>
      </c>
      <c r="AU4050">
        <f t="shared" si="1275"/>
        <v>24</v>
      </c>
    </row>
    <row r="4051" spans="1:47" x14ac:dyDescent="0.45">
      <c r="A4051" s="3">
        <v>43634</v>
      </c>
      <c r="B4051" s="3">
        <v>43656</v>
      </c>
      <c r="C4051" s="5">
        <f t="shared" si="1264"/>
        <v>22</v>
      </c>
      <c r="D4051" s="5">
        <f t="shared" si="1265"/>
        <v>6</v>
      </c>
      <c r="E4051" t="s">
        <v>35</v>
      </c>
      <c r="F4051">
        <v>500000</v>
      </c>
      <c r="G4051">
        <v>132</v>
      </c>
      <c r="H4051">
        <v>15</v>
      </c>
      <c r="I4051">
        <v>20</v>
      </c>
      <c r="J4051">
        <v>0</v>
      </c>
      <c r="K4051">
        <v>-126</v>
      </c>
      <c r="L4051">
        <v>508</v>
      </c>
      <c r="M4051">
        <v>2</v>
      </c>
      <c r="N4051">
        <v>1</v>
      </c>
      <c r="O4051">
        <v>0</v>
      </c>
      <c r="P4051">
        <v>0</v>
      </c>
      <c r="Q4051">
        <v>3102</v>
      </c>
      <c r="R4051">
        <v>1660</v>
      </c>
      <c r="S4051">
        <v>81</v>
      </c>
      <c r="T4051">
        <v>54</v>
      </c>
      <c r="U4051">
        <v>21</v>
      </c>
      <c r="V4051">
        <v>27.943885914026509</v>
      </c>
      <c r="W4051">
        <v>14.452954038375729</v>
      </c>
      <c r="X4051">
        <v>8</v>
      </c>
      <c r="Y4051">
        <v>1</v>
      </c>
      <c r="Z4051">
        <v>558</v>
      </c>
      <c r="AA4051" t="s">
        <v>33</v>
      </c>
      <c r="AB4051">
        <v>2</v>
      </c>
      <c r="AC4051">
        <f t="shared" si="1260"/>
        <v>22727.272727272728</v>
      </c>
      <c r="AD4051">
        <f t="shared" si="1261"/>
        <v>9.0909090909090912E-2</v>
      </c>
      <c r="AE4051">
        <f t="shared" si="1262"/>
        <v>0.66666666666666663</v>
      </c>
      <c r="AF4051">
        <f t="shared" si="1263"/>
        <v>0.25925925925925924</v>
      </c>
      <c r="AG4051">
        <v>85</v>
      </c>
      <c r="AH4051">
        <f t="shared" si="1276"/>
        <v>18</v>
      </c>
      <c r="AI4051">
        <f t="shared" si="1266"/>
        <v>10</v>
      </c>
      <c r="AJ4051">
        <f t="shared" si="1277"/>
        <v>17</v>
      </c>
      <c r="AK4051">
        <f t="shared" si="1278"/>
        <v>13</v>
      </c>
      <c r="AL4051">
        <f t="shared" si="1267"/>
        <v>8</v>
      </c>
      <c r="AM4051">
        <f t="shared" si="1268"/>
        <v>3</v>
      </c>
      <c r="AN4051">
        <f t="shared" si="1269"/>
        <v>2</v>
      </c>
      <c r="AO4051">
        <f t="shared" si="1270"/>
        <v>7</v>
      </c>
      <c r="AP4051">
        <f t="shared" si="1271"/>
        <v>9</v>
      </c>
      <c r="AQ4051">
        <f t="shared" si="1279"/>
        <v>5</v>
      </c>
      <c r="AR4051">
        <f t="shared" si="1272"/>
        <v>0</v>
      </c>
      <c r="AS4051">
        <f t="shared" si="1273"/>
        <v>5</v>
      </c>
      <c r="AT4051">
        <f t="shared" si="1274"/>
        <v>10</v>
      </c>
      <c r="AU4051">
        <f t="shared" si="1275"/>
        <v>15</v>
      </c>
    </row>
    <row r="4052" spans="1:47" x14ac:dyDescent="0.45">
      <c r="A4052" s="3">
        <v>43634</v>
      </c>
      <c r="B4052" s="3">
        <v>43653</v>
      </c>
      <c r="C4052" s="5">
        <f t="shared" si="1264"/>
        <v>19</v>
      </c>
      <c r="D4052" s="5">
        <f t="shared" si="1265"/>
        <v>6</v>
      </c>
      <c r="E4052" t="s">
        <v>35</v>
      </c>
      <c r="F4052">
        <v>500000</v>
      </c>
      <c r="G4052">
        <v>109</v>
      </c>
      <c r="H4052">
        <v>7</v>
      </c>
      <c r="I4052">
        <v>39</v>
      </c>
      <c r="J4052">
        <v>0</v>
      </c>
      <c r="K4052">
        <v>64</v>
      </c>
      <c r="L4052">
        <v>7146</v>
      </c>
      <c r="M4052">
        <v>0</v>
      </c>
      <c r="N4052">
        <v>0</v>
      </c>
      <c r="O4052">
        <v>0</v>
      </c>
      <c r="P4052">
        <v>0</v>
      </c>
      <c r="Q4052">
        <v>5015</v>
      </c>
      <c r="R4052">
        <v>2753</v>
      </c>
      <c r="S4052">
        <v>129</v>
      </c>
      <c r="T4052">
        <v>143</v>
      </c>
      <c r="U4052">
        <v>37</v>
      </c>
      <c r="V4052">
        <v>31.062283738388292</v>
      </c>
      <c r="W4052">
        <v>14.228482754542609</v>
      </c>
      <c r="X4052">
        <v>7</v>
      </c>
      <c r="Y4052">
        <v>1</v>
      </c>
      <c r="Z4052">
        <v>830</v>
      </c>
      <c r="AA4052" t="s">
        <v>33</v>
      </c>
      <c r="AB4052">
        <v>3</v>
      </c>
      <c r="AC4052">
        <f t="shared" si="1260"/>
        <v>26315.78947368421</v>
      </c>
      <c r="AD4052">
        <f t="shared" si="1261"/>
        <v>0.15789473684210525</v>
      </c>
      <c r="AE4052">
        <f t="shared" si="1262"/>
        <v>1.1085271317829457</v>
      </c>
      <c r="AF4052">
        <f t="shared" si="1263"/>
        <v>0.2868217054263566</v>
      </c>
      <c r="AG4052">
        <v>85</v>
      </c>
      <c r="AH4052">
        <f t="shared" si="1276"/>
        <v>18</v>
      </c>
      <c r="AI4052">
        <f t="shared" si="1266"/>
        <v>7</v>
      </c>
      <c r="AJ4052">
        <f t="shared" si="1277"/>
        <v>17</v>
      </c>
      <c r="AK4052">
        <f t="shared" si="1278"/>
        <v>13</v>
      </c>
      <c r="AL4052">
        <f t="shared" si="1267"/>
        <v>8</v>
      </c>
      <c r="AM4052">
        <f t="shared" si="1268"/>
        <v>3</v>
      </c>
      <c r="AN4052">
        <f t="shared" si="1269"/>
        <v>2</v>
      </c>
      <c r="AO4052">
        <f t="shared" si="1270"/>
        <v>7</v>
      </c>
      <c r="AP4052">
        <f t="shared" si="1271"/>
        <v>6</v>
      </c>
      <c r="AQ4052">
        <f t="shared" si="1279"/>
        <v>2</v>
      </c>
      <c r="AR4052">
        <f t="shared" si="1272"/>
        <v>3</v>
      </c>
      <c r="AS4052">
        <f t="shared" si="1273"/>
        <v>8</v>
      </c>
      <c r="AT4052">
        <f t="shared" si="1274"/>
        <v>13</v>
      </c>
      <c r="AU4052">
        <f t="shared" si="1275"/>
        <v>18</v>
      </c>
    </row>
    <row r="4053" spans="1:47" x14ac:dyDescent="0.45">
      <c r="A4053" s="3">
        <v>43634</v>
      </c>
      <c r="B4053" s="3">
        <v>43646</v>
      </c>
      <c r="C4053" s="5">
        <f t="shared" si="1264"/>
        <v>12</v>
      </c>
      <c r="D4053" s="5">
        <f t="shared" si="1265"/>
        <v>6</v>
      </c>
      <c r="E4053" t="s">
        <v>35</v>
      </c>
      <c r="F4053">
        <v>500000</v>
      </c>
      <c r="G4053">
        <v>18</v>
      </c>
      <c r="H4053">
        <v>6</v>
      </c>
      <c r="I4053">
        <v>31</v>
      </c>
      <c r="J4053">
        <v>0</v>
      </c>
      <c r="K4053">
        <v>40</v>
      </c>
      <c r="L4053">
        <v>4768</v>
      </c>
      <c r="M4053">
        <v>0</v>
      </c>
      <c r="N4053">
        <v>1</v>
      </c>
      <c r="O4053">
        <v>1</v>
      </c>
      <c r="P4053">
        <v>0</v>
      </c>
      <c r="Q4053">
        <v>2041</v>
      </c>
      <c r="R4053">
        <v>1115</v>
      </c>
      <c r="S4053">
        <v>63</v>
      </c>
      <c r="T4053">
        <v>34</v>
      </c>
      <c r="U4053">
        <v>23</v>
      </c>
      <c r="V4053">
        <v>34.011380169407119</v>
      </c>
      <c r="W4053">
        <v>12.912201580183639</v>
      </c>
      <c r="X4053">
        <v>8</v>
      </c>
      <c r="Y4053">
        <v>1</v>
      </c>
      <c r="Z4053">
        <v>135</v>
      </c>
      <c r="AA4053" t="s">
        <v>26</v>
      </c>
      <c r="AB4053">
        <v>1</v>
      </c>
      <c r="AC4053">
        <f t="shared" si="1260"/>
        <v>41666.666666666664</v>
      </c>
      <c r="AD4053">
        <f t="shared" si="1261"/>
        <v>8.3333333333333329E-2</v>
      </c>
      <c r="AE4053">
        <f t="shared" si="1262"/>
        <v>0.53968253968253965</v>
      </c>
      <c r="AF4053">
        <f t="shared" si="1263"/>
        <v>0.36507936507936506</v>
      </c>
      <c r="AG4053">
        <v>85</v>
      </c>
      <c r="AH4053">
        <f t="shared" si="1276"/>
        <v>18</v>
      </c>
      <c r="AI4053">
        <f t="shared" si="1266"/>
        <v>30</v>
      </c>
      <c r="AJ4053">
        <f t="shared" si="1277"/>
        <v>17</v>
      </c>
      <c r="AK4053">
        <f t="shared" si="1278"/>
        <v>13</v>
      </c>
      <c r="AL4053">
        <f t="shared" si="1267"/>
        <v>8</v>
      </c>
      <c r="AM4053">
        <f t="shared" si="1268"/>
        <v>3</v>
      </c>
      <c r="AN4053">
        <f t="shared" si="1269"/>
        <v>2</v>
      </c>
      <c r="AO4053">
        <f t="shared" si="1270"/>
        <v>7</v>
      </c>
      <c r="AP4053">
        <f t="shared" si="1271"/>
        <v>29</v>
      </c>
      <c r="AQ4053">
        <f t="shared" si="1279"/>
        <v>25</v>
      </c>
      <c r="AR4053">
        <f t="shared" si="1272"/>
        <v>20</v>
      </c>
      <c r="AS4053">
        <f t="shared" si="1273"/>
        <v>15</v>
      </c>
      <c r="AT4053">
        <f t="shared" si="1274"/>
        <v>10</v>
      </c>
      <c r="AU4053">
        <f t="shared" si="1275"/>
        <v>5</v>
      </c>
    </row>
    <row r="4054" spans="1:47" x14ac:dyDescent="0.45">
      <c r="A4054" s="3">
        <v>43634</v>
      </c>
      <c r="B4054" s="3">
        <v>43664</v>
      </c>
      <c r="C4054" s="5">
        <f t="shared" si="1264"/>
        <v>30</v>
      </c>
      <c r="D4054" s="5">
        <f t="shared" si="1265"/>
        <v>6</v>
      </c>
      <c r="E4054" t="s">
        <v>35</v>
      </c>
      <c r="F4054">
        <v>3000000</v>
      </c>
      <c r="G4054">
        <v>911</v>
      </c>
      <c r="H4054">
        <v>4</v>
      </c>
      <c r="I4054">
        <v>28</v>
      </c>
      <c r="J4054">
        <v>1</v>
      </c>
      <c r="K4054">
        <v>53</v>
      </c>
      <c r="L4054">
        <v>0</v>
      </c>
      <c r="M4054">
        <v>4</v>
      </c>
      <c r="N4054">
        <v>0</v>
      </c>
      <c r="O4054">
        <v>0</v>
      </c>
      <c r="P4054">
        <v>0</v>
      </c>
      <c r="Q4054">
        <v>1582</v>
      </c>
      <c r="R4054">
        <v>862</v>
      </c>
      <c r="S4054">
        <v>49</v>
      </c>
      <c r="T4054">
        <v>30</v>
      </c>
      <c r="U4054">
        <v>0</v>
      </c>
      <c r="V4054">
        <v>33.715712628438837</v>
      </c>
      <c r="W4054">
        <v>12.926964818409971</v>
      </c>
      <c r="X4054">
        <v>5</v>
      </c>
      <c r="Y4054">
        <v>1</v>
      </c>
      <c r="Z4054">
        <v>2005</v>
      </c>
      <c r="AA4054" t="s">
        <v>30</v>
      </c>
      <c r="AB4054">
        <v>6</v>
      </c>
      <c r="AC4054">
        <f t="shared" si="1260"/>
        <v>100000</v>
      </c>
      <c r="AD4054">
        <f t="shared" si="1261"/>
        <v>0.2</v>
      </c>
      <c r="AE4054">
        <f t="shared" si="1262"/>
        <v>0.61224489795918369</v>
      </c>
      <c r="AF4054">
        <f t="shared" si="1263"/>
        <v>0</v>
      </c>
      <c r="AG4054">
        <v>85</v>
      </c>
      <c r="AH4054">
        <f t="shared" si="1276"/>
        <v>18</v>
      </c>
      <c r="AI4054">
        <f t="shared" si="1266"/>
        <v>18</v>
      </c>
      <c r="AJ4054">
        <f t="shared" si="1277"/>
        <v>17</v>
      </c>
      <c r="AK4054">
        <f t="shared" si="1278"/>
        <v>13</v>
      </c>
      <c r="AL4054">
        <f t="shared" si="1267"/>
        <v>8</v>
      </c>
      <c r="AM4054">
        <f t="shared" si="1268"/>
        <v>3</v>
      </c>
      <c r="AN4054">
        <f t="shared" si="1269"/>
        <v>2</v>
      </c>
      <c r="AO4054">
        <f t="shared" si="1270"/>
        <v>7</v>
      </c>
      <c r="AP4054">
        <f t="shared" si="1271"/>
        <v>17</v>
      </c>
      <c r="AQ4054">
        <f t="shared" si="1279"/>
        <v>13</v>
      </c>
      <c r="AR4054">
        <f t="shared" si="1272"/>
        <v>8</v>
      </c>
      <c r="AS4054">
        <f t="shared" si="1273"/>
        <v>3</v>
      </c>
      <c r="AT4054">
        <f t="shared" si="1274"/>
        <v>2</v>
      </c>
      <c r="AU4054">
        <f t="shared" si="1275"/>
        <v>7</v>
      </c>
    </row>
    <row r="4055" spans="1:47" x14ac:dyDescent="0.45">
      <c r="A4055" s="3">
        <v>43634</v>
      </c>
      <c r="B4055" s="3">
        <v>43661</v>
      </c>
      <c r="C4055" s="5">
        <f t="shared" si="1264"/>
        <v>27</v>
      </c>
      <c r="D4055" s="5">
        <f t="shared" si="1265"/>
        <v>6</v>
      </c>
      <c r="E4055" t="s">
        <v>35</v>
      </c>
      <c r="F4055">
        <v>5000000</v>
      </c>
      <c r="G4055">
        <v>721</v>
      </c>
      <c r="H4055">
        <v>8</v>
      </c>
      <c r="I4055">
        <v>55</v>
      </c>
      <c r="J4055">
        <v>7</v>
      </c>
      <c r="K4055">
        <v>56</v>
      </c>
      <c r="L4055">
        <v>250</v>
      </c>
      <c r="M4055">
        <v>54</v>
      </c>
      <c r="N4055">
        <v>2</v>
      </c>
      <c r="O4055">
        <v>2</v>
      </c>
      <c r="P4055">
        <v>0</v>
      </c>
      <c r="Q4055">
        <v>7805</v>
      </c>
      <c r="R4055">
        <v>4373</v>
      </c>
      <c r="S4055">
        <v>224</v>
      </c>
      <c r="T4055">
        <v>185</v>
      </c>
      <c r="U4055">
        <v>153</v>
      </c>
      <c r="V4055">
        <v>36.024417269323123</v>
      </c>
      <c r="W4055">
        <v>13.084533164140341</v>
      </c>
      <c r="X4055">
        <v>6</v>
      </c>
      <c r="Y4055">
        <v>1</v>
      </c>
      <c r="Z4055">
        <v>7967</v>
      </c>
      <c r="AA4055" t="s">
        <v>30</v>
      </c>
      <c r="AB4055">
        <v>10</v>
      </c>
      <c r="AC4055">
        <f t="shared" si="1260"/>
        <v>185185.1851851852</v>
      </c>
      <c r="AD4055">
        <f t="shared" si="1261"/>
        <v>0.37037037037037035</v>
      </c>
      <c r="AE4055">
        <f t="shared" si="1262"/>
        <v>0.8258928571428571</v>
      </c>
      <c r="AF4055">
        <f t="shared" si="1263"/>
        <v>0.6830357142857143</v>
      </c>
      <c r="AG4055">
        <v>85</v>
      </c>
      <c r="AH4055">
        <f t="shared" si="1276"/>
        <v>18</v>
      </c>
      <c r="AI4055">
        <f t="shared" si="1266"/>
        <v>15</v>
      </c>
      <c r="AJ4055">
        <f t="shared" si="1277"/>
        <v>17</v>
      </c>
      <c r="AK4055">
        <f t="shared" si="1278"/>
        <v>13</v>
      </c>
      <c r="AL4055">
        <f t="shared" si="1267"/>
        <v>8</v>
      </c>
      <c r="AM4055">
        <f t="shared" si="1268"/>
        <v>3</v>
      </c>
      <c r="AN4055">
        <f t="shared" si="1269"/>
        <v>2</v>
      </c>
      <c r="AO4055">
        <f t="shared" si="1270"/>
        <v>7</v>
      </c>
      <c r="AP4055">
        <f t="shared" si="1271"/>
        <v>14</v>
      </c>
      <c r="AQ4055">
        <f t="shared" si="1279"/>
        <v>10</v>
      </c>
      <c r="AR4055">
        <f t="shared" si="1272"/>
        <v>5</v>
      </c>
      <c r="AS4055">
        <f t="shared" si="1273"/>
        <v>0</v>
      </c>
      <c r="AT4055">
        <f t="shared" si="1274"/>
        <v>5</v>
      </c>
      <c r="AU4055">
        <f t="shared" si="1275"/>
        <v>10</v>
      </c>
    </row>
    <row r="4056" spans="1:47" x14ac:dyDescent="0.45">
      <c r="A4056" s="3">
        <v>43634</v>
      </c>
      <c r="B4056" s="3">
        <v>43646</v>
      </c>
      <c r="C4056" s="5">
        <f t="shared" si="1264"/>
        <v>12</v>
      </c>
      <c r="D4056" s="5">
        <f t="shared" si="1265"/>
        <v>6</v>
      </c>
      <c r="E4056" t="s">
        <v>35</v>
      </c>
      <c r="F4056">
        <v>10000000</v>
      </c>
      <c r="G4056">
        <v>430</v>
      </c>
      <c r="H4056">
        <v>4</v>
      </c>
      <c r="I4056">
        <v>37</v>
      </c>
      <c r="J4056">
        <v>6</v>
      </c>
      <c r="K4056">
        <v>40</v>
      </c>
      <c r="L4056">
        <v>52</v>
      </c>
      <c r="M4056">
        <v>13</v>
      </c>
      <c r="N4056">
        <v>3</v>
      </c>
      <c r="O4056">
        <v>3</v>
      </c>
      <c r="P4056">
        <v>0</v>
      </c>
      <c r="Q4056">
        <v>4250</v>
      </c>
      <c r="R4056">
        <v>2313</v>
      </c>
      <c r="S4056">
        <v>103</v>
      </c>
      <c r="T4056">
        <v>107</v>
      </c>
      <c r="U4056">
        <v>116</v>
      </c>
      <c r="V4056">
        <v>28.59437384307358</v>
      </c>
      <c r="W4056">
        <v>14.8497596950961</v>
      </c>
      <c r="X4056">
        <v>5</v>
      </c>
      <c r="Y4056">
        <v>1</v>
      </c>
      <c r="Z4056">
        <v>1441</v>
      </c>
      <c r="AA4056" t="s">
        <v>30</v>
      </c>
      <c r="AB4056">
        <v>9</v>
      </c>
      <c r="AC4056">
        <f t="shared" si="1260"/>
        <v>833333.33333333337</v>
      </c>
      <c r="AD4056">
        <f t="shared" si="1261"/>
        <v>0.75</v>
      </c>
      <c r="AE4056">
        <f t="shared" si="1262"/>
        <v>1.0388349514563107</v>
      </c>
      <c r="AF4056">
        <f t="shared" si="1263"/>
        <v>1.1262135922330097</v>
      </c>
      <c r="AG4056">
        <v>85</v>
      </c>
      <c r="AH4056">
        <f t="shared" si="1276"/>
        <v>18</v>
      </c>
      <c r="AI4056">
        <f t="shared" si="1266"/>
        <v>30</v>
      </c>
      <c r="AJ4056">
        <f t="shared" si="1277"/>
        <v>17</v>
      </c>
      <c r="AK4056">
        <f t="shared" si="1278"/>
        <v>13</v>
      </c>
      <c r="AL4056">
        <f t="shared" si="1267"/>
        <v>8</v>
      </c>
      <c r="AM4056">
        <f t="shared" si="1268"/>
        <v>3</v>
      </c>
      <c r="AN4056">
        <f t="shared" si="1269"/>
        <v>2</v>
      </c>
      <c r="AO4056">
        <f t="shared" si="1270"/>
        <v>7</v>
      </c>
      <c r="AP4056">
        <f t="shared" si="1271"/>
        <v>29</v>
      </c>
      <c r="AQ4056">
        <f t="shared" si="1279"/>
        <v>25</v>
      </c>
      <c r="AR4056">
        <f t="shared" si="1272"/>
        <v>20</v>
      </c>
      <c r="AS4056">
        <f t="shared" si="1273"/>
        <v>15</v>
      </c>
      <c r="AT4056">
        <f t="shared" si="1274"/>
        <v>10</v>
      </c>
      <c r="AU4056">
        <f t="shared" si="1275"/>
        <v>5</v>
      </c>
    </row>
    <row r="4057" spans="1:47" x14ac:dyDescent="0.45">
      <c r="A4057" s="3">
        <v>43634</v>
      </c>
      <c r="B4057" s="3">
        <v>43653</v>
      </c>
      <c r="C4057" s="5">
        <f t="shared" si="1264"/>
        <v>19</v>
      </c>
      <c r="D4057" s="5">
        <f t="shared" si="1265"/>
        <v>6</v>
      </c>
      <c r="E4057" t="s">
        <v>35</v>
      </c>
      <c r="F4057">
        <v>1000000</v>
      </c>
      <c r="G4057">
        <v>201</v>
      </c>
      <c r="H4057">
        <v>13</v>
      </c>
      <c r="I4057">
        <v>79</v>
      </c>
      <c r="J4057">
        <v>0</v>
      </c>
      <c r="K4057">
        <v>54</v>
      </c>
      <c r="L4057">
        <v>231</v>
      </c>
      <c r="M4057">
        <v>21</v>
      </c>
      <c r="N4057">
        <v>10</v>
      </c>
      <c r="O4057">
        <v>9</v>
      </c>
      <c r="P4057">
        <v>0</v>
      </c>
      <c r="Q4057">
        <v>4549</v>
      </c>
      <c r="R4057">
        <v>2506</v>
      </c>
      <c r="S4057">
        <v>159</v>
      </c>
      <c r="T4057">
        <v>121</v>
      </c>
      <c r="U4057">
        <v>35</v>
      </c>
      <c r="V4057">
        <v>37.267985639496693</v>
      </c>
      <c r="W4057">
        <v>11.976664759294669</v>
      </c>
      <c r="X4057">
        <v>6</v>
      </c>
      <c r="Y4057">
        <v>1</v>
      </c>
      <c r="Z4057">
        <v>1830</v>
      </c>
      <c r="AA4057" t="s">
        <v>29</v>
      </c>
      <c r="AB4057">
        <v>14</v>
      </c>
      <c r="AC4057">
        <f t="shared" si="1260"/>
        <v>52631.57894736842</v>
      </c>
      <c r="AD4057">
        <f t="shared" si="1261"/>
        <v>0.73684210526315785</v>
      </c>
      <c r="AE4057">
        <f t="shared" si="1262"/>
        <v>0.76100628930817615</v>
      </c>
      <c r="AF4057">
        <f t="shared" si="1263"/>
        <v>0.22012578616352202</v>
      </c>
      <c r="AG4057">
        <v>85</v>
      </c>
      <c r="AH4057">
        <f t="shared" si="1276"/>
        <v>18</v>
      </c>
      <c r="AI4057">
        <f t="shared" si="1266"/>
        <v>7</v>
      </c>
      <c r="AJ4057">
        <f t="shared" si="1277"/>
        <v>17</v>
      </c>
      <c r="AK4057">
        <f t="shared" si="1278"/>
        <v>13</v>
      </c>
      <c r="AL4057">
        <f t="shared" si="1267"/>
        <v>8</v>
      </c>
      <c r="AM4057">
        <f t="shared" si="1268"/>
        <v>3</v>
      </c>
      <c r="AN4057">
        <f t="shared" si="1269"/>
        <v>2</v>
      </c>
      <c r="AO4057">
        <f t="shared" si="1270"/>
        <v>7</v>
      </c>
      <c r="AP4057">
        <f t="shared" si="1271"/>
        <v>6</v>
      </c>
      <c r="AQ4057">
        <f t="shared" si="1279"/>
        <v>2</v>
      </c>
      <c r="AR4057">
        <f t="shared" si="1272"/>
        <v>3</v>
      </c>
      <c r="AS4057">
        <f t="shared" si="1273"/>
        <v>8</v>
      </c>
      <c r="AT4057">
        <f t="shared" si="1274"/>
        <v>13</v>
      </c>
      <c r="AU4057">
        <f t="shared" si="1275"/>
        <v>18</v>
      </c>
    </row>
    <row r="4058" spans="1:47" x14ac:dyDescent="0.45">
      <c r="A4058" s="3">
        <v>43620</v>
      </c>
      <c r="B4058" s="3">
        <v>43647</v>
      </c>
      <c r="C4058" s="5">
        <f t="shared" si="1264"/>
        <v>27</v>
      </c>
      <c r="D4058" s="5">
        <f t="shared" si="1265"/>
        <v>6</v>
      </c>
      <c r="E4058" t="s">
        <v>35</v>
      </c>
      <c r="F4058">
        <v>500000</v>
      </c>
      <c r="G4058">
        <v>304</v>
      </c>
      <c r="H4058">
        <v>8</v>
      </c>
      <c r="I4058">
        <v>42</v>
      </c>
      <c r="J4058">
        <v>0</v>
      </c>
      <c r="K4058">
        <v>23</v>
      </c>
      <c r="L4058">
        <v>4217</v>
      </c>
      <c r="M4058">
        <v>16</v>
      </c>
      <c r="N4058">
        <v>6</v>
      </c>
      <c r="O4058">
        <v>6</v>
      </c>
      <c r="P4058">
        <v>0</v>
      </c>
      <c r="Q4058">
        <v>2500</v>
      </c>
      <c r="R4058">
        <v>1371</v>
      </c>
      <c r="S4058">
        <v>67</v>
      </c>
      <c r="T4058">
        <v>53</v>
      </c>
      <c r="U4058">
        <v>28</v>
      </c>
      <c r="V4058">
        <v>31.79841470982069</v>
      </c>
      <c r="W4058">
        <v>13.90758853435231</v>
      </c>
      <c r="X4058">
        <v>9</v>
      </c>
      <c r="Y4058">
        <v>1</v>
      </c>
      <c r="Z4058">
        <v>3402</v>
      </c>
      <c r="AA4058" t="s">
        <v>32</v>
      </c>
      <c r="AB4058">
        <v>5</v>
      </c>
      <c r="AC4058">
        <f t="shared" si="1260"/>
        <v>18518.518518518518</v>
      </c>
      <c r="AD4058">
        <f t="shared" si="1261"/>
        <v>0.18518518518518517</v>
      </c>
      <c r="AE4058">
        <f t="shared" si="1262"/>
        <v>0.79104477611940294</v>
      </c>
      <c r="AF4058">
        <f t="shared" si="1263"/>
        <v>0.41791044776119401</v>
      </c>
      <c r="AG4058">
        <v>185</v>
      </c>
      <c r="AH4058">
        <f t="shared" si="1276"/>
        <v>4</v>
      </c>
      <c r="AI4058">
        <f t="shared" si="1266"/>
        <v>1</v>
      </c>
      <c r="AJ4058">
        <f t="shared" si="1277"/>
        <v>3</v>
      </c>
      <c r="AK4058">
        <f t="shared" si="1278"/>
        <v>1</v>
      </c>
      <c r="AL4058">
        <f t="shared" si="1267"/>
        <v>6</v>
      </c>
      <c r="AM4058">
        <f t="shared" si="1268"/>
        <v>11</v>
      </c>
      <c r="AN4058">
        <f t="shared" si="1269"/>
        <v>16</v>
      </c>
      <c r="AO4058">
        <f t="shared" si="1270"/>
        <v>21</v>
      </c>
      <c r="AP4058">
        <f t="shared" si="1271"/>
        <v>0</v>
      </c>
      <c r="AQ4058">
        <f t="shared" si="1279"/>
        <v>4</v>
      </c>
      <c r="AR4058">
        <f t="shared" si="1272"/>
        <v>9</v>
      </c>
      <c r="AS4058">
        <f t="shared" si="1273"/>
        <v>14</v>
      </c>
      <c r="AT4058">
        <f t="shared" si="1274"/>
        <v>19</v>
      </c>
      <c r="AU4058">
        <f t="shared" si="1275"/>
        <v>24</v>
      </c>
    </row>
    <row r="4059" spans="1:47" x14ac:dyDescent="0.45">
      <c r="A4059" s="3">
        <v>43620</v>
      </c>
      <c r="B4059" s="3">
        <v>43643</v>
      </c>
      <c r="C4059" s="5">
        <f t="shared" si="1264"/>
        <v>23</v>
      </c>
      <c r="D4059" s="5">
        <f t="shared" si="1265"/>
        <v>6</v>
      </c>
      <c r="E4059" t="s">
        <v>35</v>
      </c>
      <c r="F4059">
        <v>2000000</v>
      </c>
      <c r="G4059">
        <v>141</v>
      </c>
      <c r="H4059">
        <v>7</v>
      </c>
      <c r="I4059">
        <v>52</v>
      </c>
      <c r="J4059">
        <v>0</v>
      </c>
      <c r="K4059">
        <v>43</v>
      </c>
      <c r="L4059">
        <v>290</v>
      </c>
      <c r="M4059">
        <v>0</v>
      </c>
      <c r="N4059">
        <v>0</v>
      </c>
      <c r="O4059">
        <v>0</v>
      </c>
      <c r="P4059">
        <v>0</v>
      </c>
      <c r="Q4059">
        <v>3414</v>
      </c>
      <c r="R4059">
        <v>1936</v>
      </c>
      <c r="S4059">
        <v>127</v>
      </c>
      <c r="T4059">
        <v>116</v>
      </c>
      <c r="U4059">
        <v>24</v>
      </c>
      <c r="V4059">
        <v>42.17608706969483</v>
      </c>
      <c r="W4059">
        <v>11.16366792477387</v>
      </c>
      <c r="X4059">
        <v>9</v>
      </c>
      <c r="Y4059">
        <v>1</v>
      </c>
      <c r="Z4059">
        <v>605</v>
      </c>
      <c r="AA4059" t="s">
        <v>32</v>
      </c>
      <c r="AB4059">
        <v>7</v>
      </c>
      <c r="AC4059">
        <f t="shared" si="1260"/>
        <v>86956.521739130432</v>
      </c>
      <c r="AD4059">
        <f t="shared" si="1261"/>
        <v>0.30434782608695654</v>
      </c>
      <c r="AE4059">
        <f t="shared" si="1262"/>
        <v>0.91338582677165359</v>
      </c>
      <c r="AF4059">
        <f t="shared" si="1263"/>
        <v>0.1889763779527559</v>
      </c>
      <c r="AG4059">
        <v>185</v>
      </c>
      <c r="AH4059">
        <f t="shared" si="1276"/>
        <v>4</v>
      </c>
      <c r="AI4059">
        <f t="shared" si="1266"/>
        <v>27</v>
      </c>
      <c r="AJ4059">
        <f t="shared" si="1277"/>
        <v>3</v>
      </c>
      <c r="AK4059">
        <f t="shared" si="1278"/>
        <v>1</v>
      </c>
      <c r="AL4059">
        <f t="shared" si="1267"/>
        <v>6</v>
      </c>
      <c r="AM4059">
        <f t="shared" si="1268"/>
        <v>11</v>
      </c>
      <c r="AN4059">
        <f t="shared" si="1269"/>
        <v>16</v>
      </c>
      <c r="AO4059">
        <f t="shared" si="1270"/>
        <v>21</v>
      </c>
      <c r="AP4059">
        <f t="shared" si="1271"/>
        <v>26</v>
      </c>
      <c r="AQ4059">
        <f t="shared" si="1279"/>
        <v>22</v>
      </c>
      <c r="AR4059">
        <f t="shared" si="1272"/>
        <v>17</v>
      </c>
      <c r="AS4059">
        <f t="shared" si="1273"/>
        <v>12</v>
      </c>
      <c r="AT4059">
        <f t="shared" si="1274"/>
        <v>7</v>
      </c>
      <c r="AU4059">
        <f t="shared" si="1275"/>
        <v>2</v>
      </c>
    </row>
    <row r="4060" spans="1:47" x14ac:dyDescent="0.45">
      <c r="A4060" s="3">
        <v>43620</v>
      </c>
      <c r="B4060" s="3">
        <v>43639</v>
      </c>
      <c r="C4060" s="5">
        <f t="shared" si="1264"/>
        <v>19</v>
      </c>
      <c r="D4060" s="5">
        <f t="shared" si="1265"/>
        <v>6</v>
      </c>
      <c r="E4060" t="s">
        <v>35</v>
      </c>
      <c r="F4060">
        <v>1000000</v>
      </c>
      <c r="G4060">
        <v>50</v>
      </c>
      <c r="H4060">
        <v>3</v>
      </c>
      <c r="I4060">
        <v>18</v>
      </c>
      <c r="J4060">
        <v>0</v>
      </c>
      <c r="K4060">
        <v>37</v>
      </c>
      <c r="L4060">
        <v>107</v>
      </c>
      <c r="M4060">
        <v>0</v>
      </c>
      <c r="N4060">
        <v>0</v>
      </c>
      <c r="O4060">
        <v>0</v>
      </c>
      <c r="P4060">
        <v>0</v>
      </c>
      <c r="Q4060">
        <v>1585</v>
      </c>
      <c r="R4060">
        <v>867</v>
      </c>
      <c r="S4060">
        <v>57</v>
      </c>
      <c r="T4060">
        <v>28</v>
      </c>
      <c r="U4060">
        <v>24</v>
      </c>
      <c r="V4060">
        <v>36.735416135494489</v>
      </c>
      <c r="W4060">
        <v>11.91419292175074</v>
      </c>
      <c r="X4060">
        <v>5</v>
      </c>
      <c r="Y4060">
        <v>1</v>
      </c>
      <c r="Z4060">
        <v>167</v>
      </c>
      <c r="AA4060" t="s">
        <v>32</v>
      </c>
      <c r="AB4060">
        <v>3</v>
      </c>
      <c r="AC4060">
        <f t="shared" si="1260"/>
        <v>52631.57894736842</v>
      </c>
      <c r="AD4060">
        <f t="shared" si="1261"/>
        <v>0.15789473684210525</v>
      </c>
      <c r="AE4060">
        <f t="shared" si="1262"/>
        <v>0.49122807017543857</v>
      </c>
      <c r="AF4060">
        <f t="shared" si="1263"/>
        <v>0.42105263157894735</v>
      </c>
      <c r="AG4060">
        <v>185</v>
      </c>
      <c r="AH4060">
        <f t="shared" si="1276"/>
        <v>4</v>
      </c>
      <c r="AI4060">
        <f t="shared" si="1266"/>
        <v>23</v>
      </c>
      <c r="AJ4060">
        <f t="shared" si="1277"/>
        <v>3</v>
      </c>
      <c r="AK4060">
        <f t="shared" si="1278"/>
        <v>1</v>
      </c>
      <c r="AL4060">
        <f t="shared" si="1267"/>
        <v>6</v>
      </c>
      <c r="AM4060">
        <f t="shared" si="1268"/>
        <v>11</v>
      </c>
      <c r="AN4060">
        <f t="shared" si="1269"/>
        <v>16</v>
      </c>
      <c r="AO4060">
        <f t="shared" si="1270"/>
        <v>21</v>
      </c>
      <c r="AP4060">
        <f t="shared" si="1271"/>
        <v>22</v>
      </c>
      <c r="AQ4060">
        <f t="shared" si="1279"/>
        <v>18</v>
      </c>
      <c r="AR4060">
        <f t="shared" si="1272"/>
        <v>13</v>
      </c>
      <c r="AS4060">
        <f t="shared" si="1273"/>
        <v>8</v>
      </c>
      <c r="AT4060">
        <f t="shared" si="1274"/>
        <v>3</v>
      </c>
      <c r="AU4060">
        <f t="shared" si="1275"/>
        <v>2</v>
      </c>
    </row>
    <row r="4061" spans="1:47" x14ac:dyDescent="0.45">
      <c r="A4061" s="3">
        <v>43620</v>
      </c>
      <c r="B4061" s="3">
        <v>43646</v>
      </c>
      <c r="C4061" s="5">
        <f t="shared" si="1264"/>
        <v>26</v>
      </c>
      <c r="D4061" s="5">
        <f t="shared" si="1265"/>
        <v>6</v>
      </c>
      <c r="E4061" t="s">
        <v>35</v>
      </c>
      <c r="F4061">
        <v>1000000</v>
      </c>
      <c r="G4061">
        <v>112</v>
      </c>
      <c r="H4061">
        <v>7</v>
      </c>
      <c r="I4061">
        <v>24</v>
      </c>
      <c r="J4061">
        <v>0</v>
      </c>
      <c r="K4061">
        <v>80</v>
      </c>
      <c r="L4061">
        <v>46</v>
      </c>
      <c r="M4061">
        <v>1</v>
      </c>
      <c r="N4061">
        <v>1</v>
      </c>
      <c r="O4061">
        <v>1</v>
      </c>
      <c r="P4061">
        <v>0</v>
      </c>
      <c r="Q4061">
        <v>9049</v>
      </c>
      <c r="R4061">
        <v>4909</v>
      </c>
      <c r="S4061">
        <v>261</v>
      </c>
      <c r="T4061">
        <v>196</v>
      </c>
      <c r="U4061">
        <v>74</v>
      </c>
      <c r="V4061">
        <v>31.797123197754729</v>
      </c>
      <c r="W4061">
        <v>13.49680497701852</v>
      </c>
      <c r="X4061">
        <v>8</v>
      </c>
      <c r="Y4061">
        <v>1</v>
      </c>
      <c r="Z4061">
        <v>671</v>
      </c>
      <c r="AA4061" t="s">
        <v>27</v>
      </c>
      <c r="AB4061">
        <v>13</v>
      </c>
      <c r="AC4061">
        <f t="shared" si="1260"/>
        <v>38461.538461538461</v>
      </c>
      <c r="AD4061">
        <f t="shared" si="1261"/>
        <v>0.5</v>
      </c>
      <c r="AE4061">
        <f t="shared" si="1262"/>
        <v>0.75095785440613028</v>
      </c>
      <c r="AF4061">
        <f t="shared" si="1263"/>
        <v>0.28352490421455939</v>
      </c>
      <c r="AG4061">
        <v>185</v>
      </c>
      <c r="AH4061">
        <f t="shared" si="1276"/>
        <v>4</v>
      </c>
      <c r="AI4061">
        <f t="shared" si="1266"/>
        <v>30</v>
      </c>
      <c r="AJ4061">
        <f t="shared" si="1277"/>
        <v>3</v>
      </c>
      <c r="AK4061">
        <f t="shared" si="1278"/>
        <v>1</v>
      </c>
      <c r="AL4061">
        <f t="shared" si="1267"/>
        <v>6</v>
      </c>
      <c r="AM4061">
        <f t="shared" si="1268"/>
        <v>11</v>
      </c>
      <c r="AN4061">
        <f t="shared" si="1269"/>
        <v>16</v>
      </c>
      <c r="AO4061">
        <f t="shared" si="1270"/>
        <v>21</v>
      </c>
      <c r="AP4061">
        <f t="shared" si="1271"/>
        <v>29</v>
      </c>
      <c r="AQ4061">
        <f t="shared" si="1279"/>
        <v>25</v>
      </c>
      <c r="AR4061">
        <f t="shared" si="1272"/>
        <v>20</v>
      </c>
      <c r="AS4061">
        <f t="shared" si="1273"/>
        <v>15</v>
      </c>
      <c r="AT4061">
        <f t="shared" si="1274"/>
        <v>10</v>
      </c>
      <c r="AU4061">
        <f t="shared" si="1275"/>
        <v>5</v>
      </c>
    </row>
    <row r="4062" spans="1:47" x14ac:dyDescent="0.45">
      <c r="A4062" s="3">
        <v>43620</v>
      </c>
      <c r="B4062" s="3">
        <v>43639</v>
      </c>
      <c r="C4062" s="5">
        <f t="shared" si="1264"/>
        <v>19</v>
      </c>
      <c r="D4062" s="5">
        <f t="shared" si="1265"/>
        <v>6</v>
      </c>
      <c r="E4062" t="s">
        <v>35</v>
      </c>
      <c r="F4062">
        <v>1000000</v>
      </c>
      <c r="G4062">
        <v>27</v>
      </c>
      <c r="H4062">
        <v>3</v>
      </c>
      <c r="I4062">
        <v>20</v>
      </c>
      <c r="J4062">
        <v>0</v>
      </c>
      <c r="K4062">
        <v>37</v>
      </c>
      <c r="L4062">
        <v>55</v>
      </c>
      <c r="M4062">
        <v>0</v>
      </c>
      <c r="N4062">
        <v>0</v>
      </c>
      <c r="O4062">
        <v>0</v>
      </c>
      <c r="P4062">
        <v>0</v>
      </c>
      <c r="Q4062">
        <v>3267</v>
      </c>
      <c r="R4062">
        <v>1825</v>
      </c>
      <c r="S4062">
        <v>92</v>
      </c>
      <c r="T4062">
        <v>43</v>
      </c>
      <c r="U4062">
        <v>26</v>
      </c>
      <c r="V4062">
        <v>35.254900089338918</v>
      </c>
      <c r="W4062">
        <v>13.270029481834429</v>
      </c>
      <c r="X4062">
        <v>7</v>
      </c>
      <c r="Y4062">
        <v>1</v>
      </c>
      <c r="Z4062">
        <v>159</v>
      </c>
      <c r="AA4062" t="s">
        <v>27</v>
      </c>
      <c r="AB4062">
        <v>1</v>
      </c>
      <c r="AC4062">
        <f t="shared" si="1260"/>
        <v>52631.57894736842</v>
      </c>
      <c r="AD4062">
        <f t="shared" si="1261"/>
        <v>5.2631578947368418E-2</v>
      </c>
      <c r="AE4062">
        <f t="shared" si="1262"/>
        <v>0.46739130434782611</v>
      </c>
      <c r="AF4062">
        <f t="shared" si="1263"/>
        <v>0.28260869565217389</v>
      </c>
      <c r="AG4062">
        <v>185</v>
      </c>
      <c r="AH4062">
        <f t="shared" si="1276"/>
        <v>4</v>
      </c>
      <c r="AI4062">
        <f t="shared" si="1266"/>
        <v>23</v>
      </c>
      <c r="AJ4062">
        <f t="shared" si="1277"/>
        <v>3</v>
      </c>
      <c r="AK4062">
        <f t="shared" si="1278"/>
        <v>1</v>
      </c>
      <c r="AL4062">
        <f t="shared" si="1267"/>
        <v>6</v>
      </c>
      <c r="AM4062">
        <f t="shared" si="1268"/>
        <v>11</v>
      </c>
      <c r="AN4062">
        <f t="shared" si="1269"/>
        <v>16</v>
      </c>
      <c r="AO4062">
        <f t="shared" si="1270"/>
        <v>21</v>
      </c>
      <c r="AP4062">
        <f t="shared" si="1271"/>
        <v>22</v>
      </c>
      <c r="AQ4062">
        <f t="shared" si="1279"/>
        <v>18</v>
      </c>
      <c r="AR4062">
        <f t="shared" si="1272"/>
        <v>13</v>
      </c>
      <c r="AS4062">
        <f t="shared" si="1273"/>
        <v>8</v>
      </c>
      <c r="AT4062">
        <f t="shared" si="1274"/>
        <v>3</v>
      </c>
      <c r="AU4062">
        <f t="shared" si="1275"/>
        <v>2</v>
      </c>
    </row>
    <row r="4063" spans="1:47" x14ac:dyDescent="0.45">
      <c r="A4063" s="3">
        <v>43620</v>
      </c>
      <c r="B4063" s="3">
        <v>43650</v>
      </c>
      <c r="C4063" s="5">
        <f t="shared" si="1264"/>
        <v>30</v>
      </c>
      <c r="D4063" s="5">
        <f t="shared" si="1265"/>
        <v>6</v>
      </c>
      <c r="E4063" t="s">
        <v>35</v>
      </c>
      <c r="F4063">
        <v>500000</v>
      </c>
      <c r="G4063">
        <v>4</v>
      </c>
      <c r="H4063">
        <v>2</v>
      </c>
      <c r="I4063">
        <v>12</v>
      </c>
      <c r="J4063">
        <v>0</v>
      </c>
      <c r="K4063">
        <v>77</v>
      </c>
      <c r="L4063">
        <v>1</v>
      </c>
      <c r="M4063">
        <v>0</v>
      </c>
      <c r="N4063">
        <v>4</v>
      </c>
      <c r="O4063">
        <v>0</v>
      </c>
      <c r="P4063">
        <v>0</v>
      </c>
      <c r="Q4063">
        <v>1401</v>
      </c>
      <c r="R4063">
        <v>807</v>
      </c>
      <c r="S4063">
        <v>55</v>
      </c>
      <c r="T4063">
        <v>9</v>
      </c>
      <c r="U4063">
        <v>7</v>
      </c>
      <c r="V4063">
        <v>45.071549847921631</v>
      </c>
      <c r="W4063">
        <v>10.6178654950997</v>
      </c>
      <c r="X4063">
        <v>5</v>
      </c>
      <c r="Y4063">
        <v>0</v>
      </c>
      <c r="Z4063">
        <v>0</v>
      </c>
      <c r="AA4063" t="s">
        <v>25</v>
      </c>
      <c r="AB4063">
        <v>0</v>
      </c>
      <c r="AC4063">
        <f t="shared" si="1260"/>
        <v>16666.666666666668</v>
      </c>
      <c r="AD4063">
        <f t="shared" si="1261"/>
        <v>0</v>
      </c>
      <c r="AE4063">
        <f t="shared" si="1262"/>
        <v>0.16363636363636364</v>
      </c>
      <c r="AF4063">
        <f t="shared" si="1263"/>
        <v>0.12727272727272726</v>
      </c>
      <c r="AG4063">
        <v>185</v>
      </c>
      <c r="AH4063">
        <f t="shared" si="1276"/>
        <v>4</v>
      </c>
      <c r="AI4063">
        <f t="shared" si="1266"/>
        <v>4</v>
      </c>
      <c r="AJ4063">
        <f t="shared" si="1277"/>
        <v>3</v>
      </c>
      <c r="AK4063">
        <f t="shared" si="1278"/>
        <v>1</v>
      </c>
      <c r="AL4063">
        <f t="shared" si="1267"/>
        <v>6</v>
      </c>
      <c r="AM4063">
        <f t="shared" si="1268"/>
        <v>11</v>
      </c>
      <c r="AN4063">
        <f t="shared" si="1269"/>
        <v>16</v>
      </c>
      <c r="AO4063">
        <f t="shared" si="1270"/>
        <v>21</v>
      </c>
      <c r="AP4063">
        <f t="shared" si="1271"/>
        <v>3</v>
      </c>
      <c r="AQ4063">
        <f t="shared" si="1279"/>
        <v>1</v>
      </c>
      <c r="AR4063">
        <f t="shared" si="1272"/>
        <v>6</v>
      </c>
      <c r="AS4063">
        <f t="shared" si="1273"/>
        <v>11</v>
      </c>
      <c r="AT4063">
        <f t="shared" si="1274"/>
        <v>16</v>
      </c>
      <c r="AU4063">
        <f t="shared" si="1275"/>
        <v>21</v>
      </c>
    </row>
    <row r="4064" spans="1:47" x14ac:dyDescent="0.45">
      <c r="A4064" s="3">
        <v>43620</v>
      </c>
      <c r="B4064" s="3">
        <v>43639</v>
      </c>
      <c r="C4064" s="5">
        <f t="shared" si="1264"/>
        <v>19</v>
      </c>
      <c r="D4064" s="5">
        <f t="shared" si="1265"/>
        <v>6</v>
      </c>
      <c r="E4064" t="s">
        <v>35</v>
      </c>
      <c r="F4064">
        <v>800000</v>
      </c>
      <c r="G4064">
        <v>4</v>
      </c>
      <c r="H4064">
        <v>4</v>
      </c>
      <c r="I4064">
        <v>14</v>
      </c>
      <c r="J4064">
        <v>0</v>
      </c>
      <c r="K4064">
        <v>98</v>
      </c>
      <c r="L4064">
        <v>134</v>
      </c>
      <c r="M4064">
        <v>0</v>
      </c>
      <c r="N4064">
        <v>0</v>
      </c>
      <c r="O4064">
        <v>0</v>
      </c>
      <c r="P4064">
        <v>0</v>
      </c>
      <c r="Q4064">
        <v>1619</v>
      </c>
      <c r="R4064">
        <v>924</v>
      </c>
      <c r="S4064">
        <v>42</v>
      </c>
      <c r="T4064">
        <v>24</v>
      </c>
      <c r="U4064">
        <v>13</v>
      </c>
      <c r="V4064">
        <v>36.271883116883117</v>
      </c>
      <c r="W4064">
        <v>13.665541125541131</v>
      </c>
      <c r="X4064">
        <v>8</v>
      </c>
      <c r="Y4064">
        <v>0</v>
      </c>
      <c r="Z4064">
        <v>19</v>
      </c>
      <c r="AA4064" t="s">
        <v>25</v>
      </c>
      <c r="AB4064">
        <v>0</v>
      </c>
      <c r="AC4064">
        <f t="shared" si="1260"/>
        <v>42105.26315789474</v>
      </c>
      <c r="AD4064">
        <f t="shared" si="1261"/>
        <v>0</v>
      </c>
      <c r="AE4064">
        <f t="shared" si="1262"/>
        <v>0.5714285714285714</v>
      </c>
      <c r="AF4064">
        <f t="shared" si="1263"/>
        <v>0.30952380952380953</v>
      </c>
      <c r="AG4064">
        <v>185</v>
      </c>
      <c r="AH4064">
        <f t="shared" si="1276"/>
        <v>4</v>
      </c>
      <c r="AI4064">
        <f t="shared" si="1266"/>
        <v>23</v>
      </c>
      <c r="AJ4064">
        <f t="shared" si="1277"/>
        <v>3</v>
      </c>
      <c r="AK4064">
        <f t="shared" si="1278"/>
        <v>1</v>
      </c>
      <c r="AL4064">
        <f t="shared" si="1267"/>
        <v>6</v>
      </c>
      <c r="AM4064">
        <f t="shared" si="1268"/>
        <v>11</v>
      </c>
      <c r="AN4064">
        <f t="shared" si="1269"/>
        <v>16</v>
      </c>
      <c r="AO4064">
        <f t="shared" si="1270"/>
        <v>21</v>
      </c>
      <c r="AP4064">
        <f t="shared" si="1271"/>
        <v>22</v>
      </c>
      <c r="AQ4064">
        <f t="shared" si="1279"/>
        <v>18</v>
      </c>
      <c r="AR4064">
        <f t="shared" si="1272"/>
        <v>13</v>
      </c>
      <c r="AS4064">
        <f t="shared" si="1273"/>
        <v>8</v>
      </c>
      <c r="AT4064">
        <f t="shared" si="1274"/>
        <v>3</v>
      </c>
      <c r="AU4064">
        <f t="shared" si="1275"/>
        <v>2</v>
      </c>
    </row>
    <row r="4065" spans="1:47" x14ac:dyDescent="0.45">
      <c r="A4065" s="3">
        <v>43620</v>
      </c>
      <c r="B4065" s="3">
        <v>43646</v>
      </c>
      <c r="C4065" s="5">
        <f t="shared" si="1264"/>
        <v>26</v>
      </c>
      <c r="D4065" s="5">
        <f t="shared" si="1265"/>
        <v>6</v>
      </c>
      <c r="E4065" t="s">
        <v>35</v>
      </c>
      <c r="F4065">
        <v>1000000</v>
      </c>
      <c r="G4065">
        <v>37</v>
      </c>
      <c r="H4065">
        <v>9</v>
      </c>
      <c r="I4065">
        <v>33</v>
      </c>
      <c r="J4065">
        <v>0</v>
      </c>
      <c r="K4065">
        <v>40</v>
      </c>
      <c r="L4065">
        <v>37</v>
      </c>
      <c r="M4065">
        <v>0</v>
      </c>
      <c r="N4065">
        <v>0</v>
      </c>
      <c r="O4065">
        <v>0</v>
      </c>
      <c r="P4065">
        <v>0</v>
      </c>
      <c r="Q4065">
        <v>2234</v>
      </c>
      <c r="R4065">
        <v>1235</v>
      </c>
      <c r="S4065">
        <v>70</v>
      </c>
      <c r="T4065">
        <v>32</v>
      </c>
      <c r="U4065">
        <v>9</v>
      </c>
      <c r="V4065">
        <v>35.89397773279353</v>
      </c>
      <c r="W4065">
        <v>12.635815500289191</v>
      </c>
      <c r="X4065">
        <v>10</v>
      </c>
      <c r="Y4065">
        <v>1</v>
      </c>
      <c r="Z4065">
        <v>197</v>
      </c>
      <c r="AA4065" t="s">
        <v>31</v>
      </c>
      <c r="AB4065">
        <v>1</v>
      </c>
      <c r="AC4065">
        <f t="shared" si="1260"/>
        <v>38461.538461538461</v>
      </c>
      <c r="AD4065">
        <f t="shared" si="1261"/>
        <v>3.8461538461538464E-2</v>
      </c>
      <c r="AE4065">
        <f t="shared" si="1262"/>
        <v>0.45714285714285713</v>
      </c>
      <c r="AF4065">
        <f t="shared" si="1263"/>
        <v>0.12857142857142856</v>
      </c>
      <c r="AG4065">
        <v>185</v>
      </c>
      <c r="AH4065">
        <f t="shared" si="1276"/>
        <v>4</v>
      </c>
      <c r="AI4065">
        <f t="shared" si="1266"/>
        <v>30</v>
      </c>
      <c r="AJ4065">
        <f t="shared" si="1277"/>
        <v>3</v>
      </c>
      <c r="AK4065">
        <f t="shared" si="1278"/>
        <v>1</v>
      </c>
      <c r="AL4065">
        <f t="shared" si="1267"/>
        <v>6</v>
      </c>
      <c r="AM4065">
        <f t="shared" si="1268"/>
        <v>11</v>
      </c>
      <c r="AN4065">
        <f t="shared" si="1269"/>
        <v>16</v>
      </c>
      <c r="AO4065">
        <f t="shared" si="1270"/>
        <v>21</v>
      </c>
      <c r="AP4065">
        <f t="shared" si="1271"/>
        <v>29</v>
      </c>
      <c r="AQ4065">
        <f t="shared" si="1279"/>
        <v>25</v>
      </c>
      <c r="AR4065">
        <f t="shared" si="1272"/>
        <v>20</v>
      </c>
      <c r="AS4065">
        <f t="shared" si="1273"/>
        <v>15</v>
      </c>
      <c r="AT4065">
        <f t="shared" si="1274"/>
        <v>10</v>
      </c>
      <c r="AU4065">
        <f t="shared" si="1275"/>
        <v>5</v>
      </c>
    </row>
    <row r="4066" spans="1:47" x14ac:dyDescent="0.45">
      <c r="A4066" s="3">
        <v>43620</v>
      </c>
      <c r="B4066" s="3">
        <v>43639</v>
      </c>
      <c r="C4066" s="5">
        <f t="shared" si="1264"/>
        <v>19</v>
      </c>
      <c r="D4066" s="5">
        <f t="shared" si="1265"/>
        <v>6</v>
      </c>
      <c r="E4066" t="s">
        <v>35</v>
      </c>
      <c r="F4066">
        <v>500000</v>
      </c>
      <c r="G4066">
        <v>28</v>
      </c>
      <c r="H4066">
        <v>4</v>
      </c>
      <c r="I4066">
        <v>58</v>
      </c>
      <c r="J4066">
        <v>0</v>
      </c>
      <c r="K4066">
        <v>57</v>
      </c>
      <c r="L4066">
        <v>342</v>
      </c>
      <c r="M4066">
        <v>6</v>
      </c>
      <c r="N4066">
        <v>7</v>
      </c>
      <c r="O4066">
        <v>5</v>
      </c>
      <c r="P4066">
        <v>0</v>
      </c>
      <c r="Q4066">
        <v>3446</v>
      </c>
      <c r="R4066">
        <v>1877</v>
      </c>
      <c r="S4066">
        <v>129</v>
      </c>
      <c r="T4066">
        <v>30</v>
      </c>
      <c r="U4066">
        <v>29</v>
      </c>
      <c r="V4066">
        <v>36.748508959951778</v>
      </c>
      <c r="W4066">
        <v>11.74836986284398</v>
      </c>
      <c r="X4066">
        <v>7</v>
      </c>
      <c r="Y4066">
        <v>1</v>
      </c>
      <c r="Z4066">
        <v>211</v>
      </c>
      <c r="AA4066" t="s">
        <v>31</v>
      </c>
      <c r="AB4066">
        <v>3</v>
      </c>
      <c r="AC4066">
        <f t="shared" si="1260"/>
        <v>26315.78947368421</v>
      </c>
      <c r="AD4066">
        <f t="shared" si="1261"/>
        <v>0.15789473684210525</v>
      </c>
      <c r="AE4066">
        <f t="shared" si="1262"/>
        <v>0.23255813953488372</v>
      </c>
      <c r="AF4066">
        <f t="shared" si="1263"/>
        <v>0.22480620155038761</v>
      </c>
      <c r="AG4066">
        <v>185</v>
      </c>
      <c r="AH4066">
        <f t="shared" si="1276"/>
        <v>4</v>
      </c>
      <c r="AI4066">
        <f t="shared" si="1266"/>
        <v>23</v>
      </c>
      <c r="AJ4066">
        <f t="shared" si="1277"/>
        <v>3</v>
      </c>
      <c r="AK4066">
        <f t="shared" si="1278"/>
        <v>1</v>
      </c>
      <c r="AL4066">
        <f t="shared" si="1267"/>
        <v>6</v>
      </c>
      <c r="AM4066">
        <f t="shared" si="1268"/>
        <v>11</v>
      </c>
      <c r="AN4066">
        <f t="shared" si="1269"/>
        <v>16</v>
      </c>
      <c r="AO4066">
        <f t="shared" si="1270"/>
        <v>21</v>
      </c>
      <c r="AP4066">
        <f t="shared" si="1271"/>
        <v>22</v>
      </c>
      <c r="AQ4066">
        <f t="shared" si="1279"/>
        <v>18</v>
      </c>
      <c r="AR4066">
        <f t="shared" si="1272"/>
        <v>13</v>
      </c>
      <c r="AS4066">
        <f t="shared" si="1273"/>
        <v>8</v>
      </c>
      <c r="AT4066">
        <f t="shared" si="1274"/>
        <v>3</v>
      </c>
      <c r="AU4066">
        <f t="shared" si="1275"/>
        <v>2</v>
      </c>
    </row>
    <row r="4067" spans="1:47" x14ac:dyDescent="0.45">
      <c r="A4067" s="3">
        <v>43620</v>
      </c>
      <c r="B4067" s="3">
        <v>43639</v>
      </c>
      <c r="C4067" s="5">
        <f t="shared" si="1264"/>
        <v>19</v>
      </c>
      <c r="D4067" s="5">
        <f t="shared" si="1265"/>
        <v>6</v>
      </c>
      <c r="E4067" t="s">
        <v>35</v>
      </c>
      <c r="F4067">
        <v>500000</v>
      </c>
      <c r="G4067">
        <v>45</v>
      </c>
      <c r="H4067">
        <v>4</v>
      </c>
      <c r="I4067">
        <v>46</v>
      </c>
      <c r="J4067">
        <v>0</v>
      </c>
      <c r="K4067">
        <v>57</v>
      </c>
      <c r="L4067">
        <v>342</v>
      </c>
      <c r="M4067">
        <v>6</v>
      </c>
      <c r="N4067">
        <v>7</v>
      </c>
      <c r="O4067">
        <v>5</v>
      </c>
      <c r="P4067">
        <v>0</v>
      </c>
      <c r="Q4067">
        <v>2366</v>
      </c>
      <c r="R4067">
        <v>1268</v>
      </c>
      <c r="S4067">
        <v>73</v>
      </c>
      <c r="T4067">
        <v>16</v>
      </c>
      <c r="U4067">
        <v>21</v>
      </c>
      <c r="V4067">
        <v>31.34686033447133</v>
      </c>
      <c r="W4067">
        <v>13.20222764789767</v>
      </c>
      <c r="X4067">
        <v>9</v>
      </c>
      <c r="Y4067">
        <v>1</v>
      </c>
      <c r="Z4067">
        <v>199</v>
      </c>
      <c r="AA4067" t="s">
        <v>31</v>
      </c>
      <c r="AB4067">
        <v>2</v>
      </c>
      <c r="AC4067">
        <f t="shared" si="1260"/>
        <v>26315.78947368421</v>
      </c>
      <c r="AD4067">
        <f t="shared" si="1261"/>
        <v>0.10526315789473684</v>
      </c>
      <c r="AE4067">
        <f t="shared" si="1262"/>
        <v>0.21917808219178081</v>
      </c>
      <c r="AF4067">
        <f t="shared" si="1263"/>
        <v>0.28767123287671231</v>
      </c>
      <c r="AG4067">
        <v>185</v>
      </c>
      <c r="AH4067">
        <f t="shared" si="1276"/>
        <v>4</v>
      </c>
      <c r="AI4067">
        <f t="shared" si="1266"/>
        <v>23</v>
      </c>
      <c r="AJ4067">
        <f t="shared" si="1277"/>
        <v>3</v>
      </c>
      <c r="AK4067">
        <f t="shared" si="1278"/>
        <v>1</v>
      </c>
      <c r="AL4067">
        <f t="shared" si="1267"/>
        <v>6</v>
      </c>
      <c r="AM4067">
        <f t="shared" si="1268"/>
        <v>11</v>
      </c>
      <c r="AN4067">
        <f t="shared" si="1269"/>
        <v>16</v>
      </c>
      <c r="AO4067">
        <f t="shared" si="1270"/>
        <v>21</v>
      </c>
      <c r="AP4067">
        <f t="shared" si="1271"/>
        <v>22</v>
      </c>
      <c r="AQ4067">
        <f t="shared" si="1279"/>
        <v>18</v>
      </c>
      <c r="AR4067">
        <f t="shared" si="1272"/>
        <v>13</v>
      </c>
      <c r="AS4067">
        <f t="shared" si="1273"/>
        <v>8</v>
      </c>
      <c r="AT4067">
        <f t="shared" si="1274"/>
        <v>3</v>
      </c>
      <c r="AU4067">
        <f t="shared" si="1275"/>
        <v>2</v>
      </c>
    </row>
    <row r="4068" spans="1:47" x14ac:dyDescent="0.45">
      <c r="A4068" s="3">
        <v>43620</v>
      </c>
      <c r="B4068" s="3">
        <v>43633</v>
      </c>
      <c r="C4068" s="5">
        <f t="shared" si="1264"/>
        <v>13</v>
      </c>
      <c r="D4068" s="5">
        <f t="shared" si="1265"/>
        <v>6</v>
      </c>
      <c r="E4068" t="s">
        <v>35</v>
      </c>
      <c r="F4068">
        <v>1000000</v>
      </c>
      <c r="G4068">
        <v>36</v>
      </c>
      <c r="H4068">
        <v>7</v>
      </c>
      <c r="I4068">
        <v>28</v>
      </c>
      <c r="J4068">
        <v>0</v>
      </c>
      <c r="K4068">
        <v>53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2275</v>
      </c>
      <c r="R4068">
        <v>1185</v>
      </c>
      <c r="S4068">
        <v>72</v>
      </c>
      <c r="T4068">
        <v>40</v>
      </c>
      <c r="U4068">
        <v>25</v>
      </c>
      <c r="V4068">
        <v>27.712070147679331</v>
      </c>
      <c r="W4068">
        <v>13.48275843881857</v>
      </c>
      <c r="X4068">
        <v>7</v>
      </c>
      <c r="Y4068">
        <v>1</v>
      </c>
      <c r="Z4068">
        <v>243</v>
      </c>
      <c r="AA4068" t="s">
        <v>31</v>
      </c>
      <c r="AB4068">
        <v>3</v>
      </c>
      <c r="AC4068">
        <f t="shared" si="1260"/>
        <v>76923.076923076922</v>
      </c>
      <c r="AD4068">
        <f t="shared" si="1261"/>
        <v>0.23076923076923078</v>
      </c>
      <c r="AE4068">
        <f t="shared" si="1262"/>
        <v>0.55555555555555558</v>
      </c>
      <c r="AF4068">
        <f t="shared" si="1263"/>
        <v>0.34722222222222221</v>
      </c>
      <c r="AG4068">
        <v>185</v>
      </c>
      <c r="AH4068">
        <f t="shared" si="1276"/>
        <v>4</v>
      </c>
      <c r="AI4068">
        <f t="shared" si="1266"/>
        <v>17</v>
      </c>
      <c r="AJ4068">
        <f t="shared" si="1277"/>
        <v>3</v>
      </c>
      <c r="AK4068">
        <f t="shared" si="1278"/>
        <v>1</v>
      </c>
      <c r="AL4068">
        <f t="shared" si="1267"/>
        <v>6</v>
      </c>
      <c r="AM4068">
        <f t="shared" si="1268"/>
        <v>11</v>
      </c>
      <c r="AN4068">
        <f t="shared" si="1269"/>
        <v>16</v>
      </c>
      <c r="AO4068">
        <f t="shared" si="1270"/>
        <v>21</v>
      </c>
      <c r="AP4068">
        <f t="shared" si="1271"/>
        <v>16</v>
      </c>
      <c r="AQ4068">
        <f t="shared" si="1279"/>
        <v>12</v>
      </c>
      <c r="AR4068">
        <f t="shared" si="1272"/>
        <v>7</v>
      </c>
      <c r="AS4068">
        <f t="shared" si="1273"/>
        <v>2</v>
      </c>
      <c r="AT4068">
        <f t="shared" si="1274"/>
        <v>3</v>
      </c>
      <c r="AU4068">
        <f t="shared" si="1275"/>
        <v>8</v>
      </c>
    </row>
    <row r="4069" spans="1:47" x14ac:dyDescent="0.45">
      <c r="A4069" s="3">
        <v>43620</v>
      </c>
      <c r="B4069" s="3">
        <v>43632</v>
      </c>
      <c r="C4069" s="5">
        <f t="shared" si="1264"/>
        <v>12</v>
      </c>
      <c r="D4069" s="5">
        <f t="shared" si="1265"/>
        <v>6</v>
      </c>
      <c r="E4069" t="s">
        <v>35</v>
      </c>
      <c r="F4069">
        <v>3000000</v>
      </c>
      <c r="G4069">
        <v>51</v>
      </c>
      <c r="H4069">
        <v>2</v>
      </c>
      <c r="I4069">
        <v>36</v>
      </c>
      <c r="J4069">
        <v>0</v>
      </c>
      <c r="K4069">
        <v>54</v>
      </c>
      <c r="L4069">
        <v>181</v>
      </c>
      <c r="M4069">
        <v>2</v>
      </c>
      <c r="N4069">
        <v>2</v>
      </c>
      <c r="O4069">
        <v>1</v>
      </c>
      <c r="P4069">
        <v>0</v>
      </c>
      <c r="Q4069">
        <v>4691</v>
      </c>
      <c r="R4069">
        <v>2546</v>
      </c>
      <c r="S4069">
        <v>152</v>
      </c>
      <c r="T4069">
        <v>89</v>
      </c>
      <c r="U4069">
        <v>26</v>
      </c>
      <c r="V4069">
        <v>33.958416142969376</v>
      </c>
      <c r="W4069">
        <v>12.68397682639435</v>
      </c>
      <c r="X4069">
        <v>8</v>
      </c>
      <c r="Y4069">
        <v>0</v>
      </c>
      <c r="Z4069">
        <v>53</v>
      </c>
      <c r="AA4069" t="s">
        <v>31</v>
      </c>
      <c r="AB4069">
        <v>1</v>
      </c>
      <c r="AC4069">
        <f t="shared" si="1260"/>
        <v>250000</v>
      </c>
      <c r="AD4069">
        <f t="shared" si="1261"/>
        <v>8.3333333333333329E-2</v>
      </c>
      <c r="AE4069">
        <f t="shared" si="1262"/>
        <v>0.58552631578947367</v>
      </c>
      <c r="AF4069">
        <f t="shared" si="1263"/>
        <v>0.17105263157894737</v>
      </c>
      <c r="AG4069">
        <v>185</v>
      </c>
      <c r="AH4069">
        <f t="shared" si="1276"/>
        <v>4</v>
      </c>
      <c r="AI4069">
        <f t="shared" si="1266"/>
        <v>16</v>
      </c>
      <c r="AJ4069">
        <f t="shared" si="1277"/>
        <v>3</v>
      </c>
      <c r="AK4069">
        <f t="shared" si="1278"/>
        <v>1</v>
      </c>
      <c r="AL4069">
        <f t="shared" si="1267"/>
        <v>6</v>
      </c>
      <c r="AM4069">
        <f t="shared" si="1268"/>
        <v>11</v>
      </c>
      <c r="AN4069">
        <f t="shared" si="1269"/>
        <v>16</v>
      </c>
      <c r="AO4069">
        <f t="shared" si="1270"/>
        <v>21</v>
      </c>
      <c r="AP4069">
        <f t="shared" si="1271"/>
        <v>15</v>
      </c>
      <c r="AQ4069">
        <f t="shared" si="1279"/>
        <v>11</v>
      </c>
      <c r="AR4069">
        <f t="shared" si="1272"/>
        <v>6</v>
      </c>
      <c r="AS4069">
        <f t="shared" si="1273"/>
        <v>1</v>
      </c>
      <c r="AT4069">
        <f t="shared" si="1274"/>
        <v>4</v>
      </c>
      <c r="AU4069">
        <f t="shared" si="1275"/>
        <v>9</v>
      </c>
    </row>
    <row r="4070" spans="1:47" x14ac:dyDescent="0.45">
      <c r="A4070" s="3">
        <v>43620</v>
      </c>
      <c r="B4070" s="3">
        <v>43632</v>
      </c>
      <c r="C4070" s="5">
        <f t="shared" si="1264"/>
        <v>12</v>
      </c>
      <c r="D4070" s="5">
        <f t="shared" si="1265"/>
        <v>6</v>
      </c>
      <c r="E4070" t="s">
        <v>35</v>
      </c>
      <c r="F4070">
        <v>1000000</v>
      </c>
      <c r="G4070">
        <v>61</v>
      </c>
      <c r="H4070">
        <v>10</v>
      </c>
      <c r="I4070">
        <v>76</v>
      </c>
      <c r="J4070">
        <v>0</v>
      </c>
      <c r="K4070">
        <v>54</v>
      </c>
      <c r="L4070">
        <v>263</v>
      </c>
      <c r="M4070">
        <v>9</v>
      </c>
      <c r="N4070">
        <v>2</v>
      </c>
      <c r="O4070">
        <v>2</v>
      </c>
      <c r="P4070">
        <v>1</v>
      </c>
      <c r="Q4070">
        <v>4864</v>
      </c>
      <c r="R4070">
        <v>2680</v>
      </c>
      <c r="S4070">
        <v>146</v>
      </c>
      <c r="T4070">
        <v>77</v>
      </c>
      <c r="U4070">
        <v>28</v>
      </c>
      <c r="V4070">
        <v>34.660806583520781</v>
      </c>
      <c r="W4070">
        <v>12.98502351257412</v>
      </c>
      <c r="X4070">
        <v>6</v>
      </c>
      <c r="Y4070">
        <v>1</v>
      </c>
      <c r="Z4070">
        <v>404</v>
      </c>
      <c r="AA4070" t="s">
        <v>31</v>
      </c>
      <c r="AB4070">
        <v>5</v>
      </c>
      <c r="AC4070">
        <f t="shared" si="1260"/>
        <v>83333.333333333328</v>
      </c>
      <c r="AD4070">
        <f t="shared" si="1261"/>
        <v>0.41666666666666669</v>
      </c>
      <c r="AE4070">
        <f t="shared" si="1262"/>
        <v>0.5273972602739726</v>
      </c>
      <c r="AF4070">
        <f t="shared" si="1263"/>
        <v>0.19178082191780821</v>
      </c>
      <c r="AG4070">
        <v>185</v>
      </c>
      <c r="AH4070">
        <f t="shared" si="1276"/>
        <v>4</v>
      </c>
      <c r="AI4070">
        <f t="shared" si="1266"/>
        <v>16</v>
      </c>
      <c r="AJ4070">
        <f t="shared" si="1277"/>
        <v>3</v>
      </c>
      <c r="AK4070">
        <f t="shared" si="1278"/>
        <v>1</v>
      </c>
      <c r="AL4070">
        <f t="shared" si="1267"/>
        <v>6</v>
      </c>
      <c r="AM4070">
        <f t="shared" si="1268"/>
        <v>11</v>
      </c>
      <c r="AN4070">
        <f t="shared" si="1269"/>
        <v>16</v>
      </c>
      <c r="AO4070">
        <f t="shared" si="1270"/>
        <v>21</v>
      </c>
      <c r="AP4070">
        <f t="shared" si="1271"/>
        <v>15</v>
      </c>
      <c r="AQ4070">
        <f t="shared" si="1279"/>
        <v>11</v>
      </c>
      <c r="AR4070">
        <f t="shared" si="1272"/>
        <v>6</v>
      </c>
      <c r="AS4070">
        <f t="shared" si="1273"/>
        <v>1</v>
      </c>
      <c r="AT4070">
        <f t="shared" si="1274"/>
        <v>4</v>
      </c>
      <c r="AU4070">
        <f t="shared" si="1275"/>
        <v>9</v>
      </c>
    </row>
    <row r="4071" spans="1:47" x14ac:dyDescent="0.45">
      <c r="A4071" s="3">
        <v>43620</v>
      </c>
      <c r="B4071" s="3">
        <v>43631</v>
      </c>
      <c r="C4071" s="5">
        <f t="shared" si="1264"/>
        <v>11</v>
      </c>
      <c r="D4071" s="5">
        <f t="shared" si="1265"/>
        <v>6</v>
      </c>
      <c r="E4071" t="s">
        <v>35</v>
      </c>
      <c r="F4071">
        <v>1000000</v>
      </c>
      <c r="G4071">
        <v>52</v>
      </c>
      <c r="H4071">
        <v>5</v>
      </c>
      <c r="I4071">
        <v>40</v>
      </c>
      <c r="J4071">
        <v>0</v>
      </c>
      <c r="K4071">
        <v>55</v>
      </c>
      <c r="L4071">
        <v>37</v>
      </c>
      <c r="M4071">
        <v>2</v>
      </c>
      <c r="N4071">
        <v>2</v>
      </c>
      <c r="O4071">
        <v>1</v>
      </c>
      <c r="P4071">
        <v>0</v>
      </c>
      <c r="Q4071">
        <v>2670</v>
      </c>
      <c r="R4071">
        <v>1465</v>
      </c>
      <c r="S4071">
        <v>89</v>
      </c>
      <c r="T4071">
        <v>16</v>
      </c>
      <c r="U4071">
        <v>21</v>
      </c>
      <c r="V4071">
        <v>35.94175020132684</v>
      </c>
      <c r="W4071">
        <v>12.335464969129889</v>
      </c>
      <c r="X4071">
        <v>8</v>
      </c>
      <c r="Y4071">
        <v>1</v>
      </c>
      <c r="Z4071">
        <v>155</v>
      </c>
      <c r="AA4071" t="s">
        <v>31</v>
      </c>
      <c r="AB4071">
        <v>3</v>
      </c>
      <c r="AC4071">
        <f t="shared" si="1260"/>
        <v>90909.090909090912</v>
      </c>
      <c r="AD4071">
        <f t="shared" si="1261"/>
        <v>0.27272727272727271</v>
      </c>
      <c r="AE4071">
        <f t="shared" si="1262"/>
        <v>0.1797752808988764</v>
      </c>
      <c r="AF4071">
        <f t="shared" si="1263"/>
        <v>0.23595505617977527</v>
      </c>
      <c r="AG4071">
        <v>185</v>
      </c>
      <c r="AH4071">
        <f t="shared" si="1276"/>
        <v>4</v>
      </c>
      <c r="AI4071">
        <f t="shared" si="1266"/>
        <v>15</v>
      </c>
      <c r="AJ4071">
        <f t="shared" si="1277"/>
        <v>3</v>
      </c>
      <c r="AK4071">
        <f t="shared" si="1278"/>
        <v>1</v>
      </c>
      <c r="AL4071">
        <f t="shared" si="1267"/>
        <v>6</v>
      </c>
      <c r="AM4071">
        <f t="shared" si="1268"/>
        <v>11</v>
      </c>
      <c r="AN4071">
        <f t="shared" si="1269"/>
        <v>16</v>
      </c>
      <c r="AO4071">
        <f t="shared" si="1270"/>
        <v>21</v>
      </c>
      <c r="AP4071">
        <f t="shared" si="1271"/>
        <v>14</v>
      </c>
      <c r="AQ4071">
        <f t="shared" si="1279"/>
        <v>10</v>
      </c>
      <c r="AR4071">
        <f t="shared" si="1272"/>
        <v>5</v>
      </c>
      <c r="AS4071">
        <f t="shared" si="1273"/>
        <v>0</v>
      </c>
      <c r="AT4071">
        <f t="shared" si="1274"/>
        <v>5</v>
      </c>
      <c r="AU4071">
        <f t="shared" si="1275"/>
        <v>10</v>
      </c>
    </row>
    <row r="4072" spans="1:47" x14ac:dyDescent="0.45">
      <c r="A4072" s="3">
        <v>43620</v>
      </c>
      <c r="B4072" s="3">
        <v>43639</v>
      </c>
      <c r="C4072" s="5">
        <f t="shared" si="1264"/>
        <v>19</v>
      </c>
      <c r="D4072" s="5">
        <f t="shared" si="1265"/>
        <v>6</v>
      </c>
      <c r="E4072" t="s">
        <v>35</v>
      </c>
      <c r="F4072">
        <v>1000000</v>
      </c>
      <c r="G4072">
        <v>24</v>
      </c>
      <c r="H4072">
        <v>8</v>
      </c>
      <c r="I4072">
        <v>49</v>
      </c>
      <c r="J4072">
        <v>0</v>
      </c>
      <c r="K4072">
        <v>37</v>
      </c>
      <c r="L4072">
        <v>142</v>
      </c>
      <c r="M4072">
        <v>0</v>
      </c>
      <c r="N4072">
        <v>0</v>
      </c>
      <c r="O4072">
        <v>0</v>
      </c>
      <c r="P4072">
        <v>0</v>
      </c>
      <c r="Q4072">
        <v>2656</v>
      </c>
      <c r="R4072">
        <v>1477</v>
      </c>
      <c r="S4072">
        <v>83</v>
      </c>
      <c r="T4072">
        <v>63</v>
      </c>
      <c r="U4072">
        <v>28</v>
      </c>
      <c r="V4072">
        <v>36.641815059833107</v>
      </c>
      <c r="W4072">
        <v>12.569348647127439</v>
      </c>
      <c r="X4072">
        <v>8</v>
      </c>
      <c r="Y4072">
        <v>1</v>
      </c>
      <c r="Z4072">
        <v>160</v>
      </c>
      <c r="AA4072" t="s">
        <v>33</v>
      </c>
      <c r="AB4072">
        <v>4</v>
      </c>
      <c r="AC4072">
        <f t="shared" si="1260"/>
        <v>52631.57894736842</v>
      </c>
      <c r="AD4072">
        <f t="shared" si="1261"/>
        <v>0.21052631578947367</v>
      </c>
      <c r="AE4072">
        <f t="shared" si="1262"/>
        <v>0.75903614457831325</v>
      </c>
      <c r="AF4072">
        <f t="shared" si="1263"/>
        <v>0.33734939759036142</v>
      </c>
      <c r="AG4072">
        <v>185</v>
      </c>
      <c r="AH4072">
        <f t="shared" si="1276"/>
        <v>4</v>
      </c>
      <c r="AI4072">
        <f t="shared" si="1266"/>
        <v>23</v>
      </c>
      <c r="AJ4072">
        <f t="shared" si="1277"/>
        <v>3</v>
      </c>
      <c r="AK4072">
        <f t="shared" si="1278"/>
        <v>1</v>
      </c>
      <c r="AL4072">
        <f t="shared" si="1267"/>
        <v>6</v>
      </c>
      <c r="AM4072">
        <f t="shared" si="1268"/>
        <v>11</v>
      </c>
      <c r="AN4072">
        <f t="shared" si="1269"/>
        <v>16</v>
      </c>
      <c r="AO4072">
        <f t="shared" si="1270"/>
        <v>21</v>
      </c>
      <c r="AP4072">
        <f t="shared" si="1271"/>
        <v>22</v>
      </c>
      <c r="AQ4072">
        <f t="shared" si="1279"/>
        <v>18</v>
      </c>
      <c r="AR4072">
        <f t="shared" si="1272"/>
        <v>13</v>
      </c>
      <c r="AS4072">
        <f t="shared" si="1273"/>
        <v>8</v>
      </c>
      <c r="AT4072">
        <f t="shared" si="1274"/>
        <v>3</v>
      </c>
      <c r="AU4072">
        <f t="shared" si="1275"/>
        <v>2</v>
      </c>
    </row>
    <row r="4073" spans="1:47" x14ac:dyDescent="0.45">
      <c r="A4073" s="3">
        <v>43620</v>
      </c>
      <c r="B4073" s="3">
        <v>43639</v>
      </c>
      <c r="C4073" s="5">
        <f t="shared" si="1264"/>
        <v>19</v>
      </c>
      <c r="D4073" s="5">
        <f t="shared" si="1265"/>
        <v>6</v>
      </c>
      <c r="E4073" t="s">
        <v>35</v>
      </c>
      <c r="F4073">
        <v>1000000</v>
      </c>
      <c r="G4073">
        <v>137</v>
      </c>
      <c r="H4073">
        <v>3</v>
      </c>
      <c r="I4073">
        <v>33</v>
      </c>
      <c r="J4073">
        <v>0</v>
      </c>
      <c r="K4073">
        <v>37</v>
      </c>
      <c r="L4073">
        <v>4</v>
      </c>
      <c r="M4073">
        <v>14</v>
      </c>
      <c r="N4073">
        <v>3</v>
      </c>
      <c r="O4073">
        <v>3</v>
      </c>
      <c r="P4073">
        <v>0</v>
      </c>
      <c r="Q4073">
        <v>4272</v>
      </c>
      <c r="R4073">
        <v>2473</v>
      </c>
      <c r="S4073">
        <v>183</v>
      </c>
      <c r="T4073">
        <v>61</v>
      </c>
      <c r="U4073">
        <v>8</v>
      </c>
      <c r="V4073">
        <v>46.97581139696706</v>
      </c>
      <c r="W4073">
        <v>10.064314929103171</v>
      </c>
      <c r="X4073">
        <v>9</v>
      </c>
      <c r="Y4073">
        <v>1</v>
      </c>
      <c r="Z4073">
        <v>253</v>
      </c>
      <c r="AA4073" t="s">
        <v>33</v>
      </c>
      <c r="AB4073">
        <v>1</v>
      </c>
      <c r="AC4073">
        <f t="shared" si="1260"/>
        <v>52631.57894736842</v>
      </c>
      <c r="AD4073">
        <f t="shared" si="1261"/>
        <v>5.2631578947368418E-2</v>
      </c>
      <c r="AE4073">
        <f t="shared" si="1262"/>
        <v>0.33333333333333331</v>
      </c>
      <c r="AF4073">
        <f t="shared" si="1263"/>
        <v>4.3715846994535519E-2</v>
      </c>
      <c r="AG4073">
        <v>185</v>
      </c>
      <c r="AH4073">
        <f t="shared" si="1276"/>
        <v>4</v>
      </c>
      <c r="AI4073">
        <f t="shared" si="1266"/>
        <v>23</v>
      </c>
      <c r="AJ4073">
        <f t="shared" si="1277"/>
        <v>3</v>
      </c>
      <c r="AK4073">
        <f t="shared" si="1278"/>
        <v>1</v>
      </c>
      <c r="AL4073">
        <f t="shared" si="1267"/>
        <v>6</v>
      </c>
      <c r="AM4073">
        <f t="shared" si="1268"/>
        <v>11</v>
      </c>
      <c r="AN4073">
        <f t="shared" si="1269"/>
        <v>16</v>
      </c>
      <c r="AO4073">
        <f t="shared" si="1270"/>
        <v>21</v>
      </c>
      <c r="AP4073">
        <f t="shared" si="1271"/>
        <v>22</v>
      </c>
      <c r="AQ4073">
        <f t="shared" si="1279"/>
        <v>18</v>
      </c>
      <c r="AR4073">
        <f t="shared" si="1272"/>
        <v>13</v>
      </c>
      <c r="AS4073">
        <f t="shared" si="1273"/>
        <v>8</v>
      </c>
      <c r="AT4073">
        <f t="shared" si="1274"/>
        <v>3</v>
      </c>
      <c r="AU4073">
        <f t="shared" si="1275"/>
        <v>2</v>
      </c>
    </row>
    <row r="4074" spans="1:47" x14ac:dyDescent="0.45">
      <c r="A4074" s="3">
        <v>43620</v>
      </c>
      <c r="B4074" s="3">
        <v>43635</v>
      </c>
      <c r="C4074" s="5">
        <f t="shared" si="1264"/>
        <v>15</v>
      </c>
      <c r="D4074" s="5">
        <f t="shared" si="1265"/>
        <v>6</v>
      </c>
      <c r="E4074" t="s">
        <v>35</v>
      </c>
      <c r="F4074">
        <v>500000</v>
      </c>
      <c r="G4074">
        <v>58</v>
      </c>
      <c r="H4074">
        <v>6</v>
      </c>
      <c r="I4074">
        <v>23</v>
      </c>
      <c r="J4074">
        <v>1</v>
      </c>
      <c r="K4074">
        <v>71</v>
      </c>
      <c r="L4074">
        <v>7632</v>
      </c>
      <c r="M4074">
        <v>1</v>
      </c>
      <c r="N4074">
        <v>5</v>
      </c>
      <c r="O4074">
        <v>2</v>
      </c>
      <c r="P4074">
        <v>0</v>
      </c>
      <c r="Q4074">
        <v>3358</v>
      </c>
      <c r="R4074">
        <v>1851</v>
      </c>
      <c r="S4074">
        <v>97</v>
      </c>
      <c r="T4074">
        <v>86</v>
      </c>
      <c r="U4074">
        <v>36</v>
      </c>
      <c r="V4074">
        <v>33.988817022840827</v>
      </c>
      <c r="W4074">
        <v>13.259188179139731</v>
      </c>
      <c r="X4074">
        <v>9</v>
      </c>
      <c r="Y4074">
        <v>1</v>
      </c>
      <c r="Z4074">
        <v>184</v>
      </c>
      <c r="AA4074" t="s">
        <v>33</v>
      </c>
      <c r="AB4074">
        <v>2</v>
      </c>
      <c r="AC4074">
        <f t="shared" si="1260"/>
        <v>33333.333333333336</v>
      </c>
      <c r="AD4074">
        <f t="shared" si="1261"/>
        <v>0.13333333333333333</v>
      </c>
      <c r="AE4074">
        <f t="shared" si="1262"/>
        <v>0.88659793814432986</v>
      </c>
      <c r="AF4074">
        <f t="shared" si="1263"/>
        <v>0.37113402061855671</v>
      </c>
      <c r="AG4074">
        <v>185</v>
      </c>
      <c r="AH4074">
        <f t="shared" si="1276"/>
        <v>4</v>
      </c>
      <c r="AI4074">
        <f t="shared" si="1266"/>
        <v>19</v>
      </c>
      <c r="AJ4074">
        <f t="shared" si="1277"/>
        <v>3</v>
      </c>
      <c r="AK4074">
        <f t="shared" si="1278"/>
        <v>1</v>
      </c>
      <c r="AL4074">
        <f t="shared" si="1267"/>
        <v>6</v>
      </c>
      <c r="AM4074">
        <f t="shared" si="1268"/>
        <v>11</v>
      </c>
      <c r="AN4074">
        <f t="shared" si="1269"/>
        <v>16</v>
      </c>
      <c r="AO4074">
        <f t="shared" si="1270"/>
        <v>21</v>
      </c>
      <c r="AP4074">
        <f t="shared" si="1271"/>
        <v>18</v>
      </c>
      <c r="AQ4074">
        <f t="shared" si="1279"/>
        <v>14</v>
      </c>
      <c r="AR4074">
        <f t="shared" si="1272"/>
        <v>9</v>
      </c>
      <c r="AS4074">
        <f t="shared" si="1273"/>
        <v>4</v>
      </c>
      <c r="AT4074">
        <f t="shared" si="1274"/>
        <v>1</v>
      </c>
      <c r="AU4074">
        <f t="shared" si="1275"/>
        <v>6</v>
      </c>
    </row>
    <row r="4075" spans="1:47" x14ac:dyDescent="0.45">
      <c r="A4075" s="3">
        <v>43620</v>
      </c>
      <c r="B4075" s="3">
        <v>43633</v>
      </c>
      <c r="C4075" s="5">
        <f t="shared" si="1264"/>
        <v>13</v>
      </c>
      <c r="D4075" s="5">
        <f t="shared" si="1265"/>
        <v>6</v>
      </c>
      <c r="E4075" t="s">
        <v>35</v>
      </c>
      <c r="F4075">
        <v>500000</v>
      </c>
      <c r="G4075">
        <v>76</v>
      </c>
      <c r="H4075">
        <v>2</v>
      </c>
      <c r="I4075">
        <v>12</v>
      </c>
      <c r="J4075">
        <v>0</v>
      </c>
      <c r="K4075">
        <v>73</v>
      </c>
      <c r="L4075">
        <v>23</v>
      </c>
      <c r="M4075">
        <v>4</v>
      </c>
      <c r="N4075">
        <v>2</v>
      </c>
      <c r="O4075">
        <v>2</v>
      </c>
      <c r="P4075">
        <v>0</v>
      </c>
      <c r="Q4075">
        <v>1490</v>
      </c>
      <c r="R4075">
        <v>796</v>
      </c>
      <c r="S4075">
        <v>37</v>
      </c>
      <c r="T4075">
        <v>20</v>
      </c>
      <c r="U4075">
        <v>11</v>
      </c>
      <c r="V4075">
        <v>26.639487301371759</v>
      </c>
      <c r="W4075">
        <v>14.88820996876273</v>
      </c>
      <c r="X4075">
        <v>5</v>
      </c>
      <c r="Y4075">
        <v>1</v>
      </c>
      <c r="Z4075">
        <v>695</v>
      </c>
      <c r="AA4075" t="s">
        <v>33</v>
      </c>
      <c r="AB4075">
        <v>6</v>
      </c>
      <c r="AC4075">
        <f t="shared" si="1260"/>
        <v>38461.538461538461</v>
      </c>
      <c r="AD4075">
        <f t="shared" si="1261"/>
        <v>0.46153846153846156</v>
      </c>
      <c r="AE4075">
        <f t="shared" si="1262"/>
        <v>0.54054054054054057</v>
      </c>
      <c r="AF4075">
        <f t="shared" si="1263"/>
        <v>0.29729729729729731</v>
      </c>
      <c r="AG4075">
        <v>185</v>
      </c>
      <c r="AH4075">
        <f t="shared" si="1276"/>
        <v>4</v>
      </c>
      <c r="AI4075">
        <f t="shared" si="1266"/>
        <v>17</v>
      </c>
      <c r="AJ4075">
        <f t="shared" si="1277"/>
        <v>3</v>
      </c>
      <c r="AK4075">
        <f t="shared" si="1278"/>
        <v>1</v>
      </c>
      <c r="AL4075">
        <f t="shared" si="1267"/>
        <v>6</v>
      </c>
      <c r="AM4075">
        <f t="shared" si="1268"/>
        <v>11</v>
      </c>
      <c r="AN4075">
        <f t="shared" si="1269"/>
        <v>16</v>
      </c>
      <c r="AO4075">
        <f t="shared" si="1270"/>
        <v>21</v>
      </c>
      <c r="AP4075">
        <f t="shared" si="1271"/>
        <v>16</v>
      </c>
      <c r="AQ4075">
        <f t="shared" si="1279"/>
        <v>12</v>
      </c>
      <c r="AR4075">
        <f t="shared" si="1272"/>
        <v>7</v>
      </c>
      <c r="AS4075">
        <f t="shared" si="1273"/>
        <v>2</v>
      </c>
      <c r="AT4075">
        <f t="shared" si="1274"/>
        <v>3</v>
      </c>
      <c r="AU4075">
        <f t="shared" si="1275"/>
        <v>8</v>
      </c>
    </row>
    <row r="4076" spans="1:47" x14ac:dyDescent="0.45">
      <c r="A4076" s="3">
        <v>43620</v>
      </c>
      <c r="B4076" s="3">
        <v>43632</v>
      </c>
      <c r="C4076" s="5">
        <f t="shared" si="1264"/>
        <v>12</v>
      </c>
      <c r="D4076" s="5">
        <f t="shared" si="1265"/>
        <v>6</v>
      </c>
      <c r="E4076" t="s">
        <v>35</v>
      </c>
      <c r="F4076">
        <v>3000000</v>
      </c>
      <c r="G4076">
        <v>81</v>
      </c>
      <c r="H4076">
        <v>6</v>
      </c>
      <c r="I4076">
        <v>45</v>
      </c>
      <c r="J4076">
        <v>0</v>
      </c>
      <c r="K4076">
        <v>44</v>
      </c>
      <c r="L4076">
        <v>6563</v>
      </c>
      <c r="M4076">
        <v>2</v>
      </c>
      <c r="N4076">
        <v>0</v>
      </c>
      <c r="O4076">
        <v>0</v>
      </c>
      <c r="P4076">
        <v>0</v>
      </c>
      <c r="Q4076">
        <v>2354</v>
      </c>
      <c r="R4076">
        <v>1247</v>
      </c>
      <c r="S4076">
        <v>78</v>
      </c>
      <c r="T4076">
        <v>83</v>
      </c>
      <c r="U4076">
        <v>26</v>
      </c>
      <c r="V4076">
        <v>30.906008008965131</v>
      </c>
      <c r="W4076">
        <v>12.920220529270249</v>
      </c>
      <c r="X4076">
        <v>9</v>
      </c>
      <c r="Y4076">
        <v>1</v>
      </c>
      <c r="Z4076">
        <v>102</v>
      </c>
      <c r="AA4076" t="s">
        <v>33</v>
      </c>
      <c r="AB4076">
        <v>3</v>
      </c>
      <c r="AC4076">
        <f t="shared" si="1260"/>
        <v>250000</v>
      </c>
      <c r="AD4076">
        <f t="shared" si="1261"/>
        <v>0.25</v>
      </c>
      <c r="AE4076">
        <f t="shared" si="1262"/>
        <v>1.0641025641025641</v>
      </c>
      <c r="AF4076">
        <f t="shared" si="1263"/>
        <v>0.33333333333333331</v>
      </c>
      <c r="AG4076">
        <v>185</v>
      </c>
      <c r="AH4076">
        <f t="shared" si="1276"/>
        <v>4</v>
      </c>
      <c r="AI4076">
        <f t="shared" si="1266"/>
        <v>16</v>
      </c>
      <c r="AJ4076">
        <f t="shared" si="1277"/>
        <v>3</v>
      </c>
      <c r="AK4076">
        <f t="shared" si="1278"/>
        <v>1</v>
      </c>
      <c r="AL4076">
        <f t="shared" si="1267"/>
        <v>6</v>
      </c>
      <c r="AM4076">
        <f t="shared" si="1268"/>
        <v>11</v>
      </c>
      <c r="AN4076">
        <f t="shared" si="1269"/>
        <v>16</v>
      </c>
      <c r="AO4076">
        <f t="shared" si="1270"/>
        <v>21</v>
      </c>
      <c r="AP4076">
        <f t="shared" si="1271"/>
        <v>15</v>
      </c>
      <c r="AQ4076">
        <f t="shared" si="1279"/>
        <v>11</v>
      </c>
      <c r="AR4076">
        <f t="shared" si="1272"/>
        <v>6</v>
      </c>
      <c r="AS4076">
        <f t="shared" si="1273"/>
        <v>1</v>
      </c>
      <c r="AT4076">
        <f t="shared" si="1274"/>
        <v>4</v>
      </c>
      <c r="AU4076">
        <f t="shared" si="1275"/>
        <v>9</v>
      </c>
    </row>
    <row r="4077" spans="1:47" x14ac:dyDescent="0.45">
      <c r="A4077" s="3">
        <v>43620</v>
      </c>
      <c r="B4077" s="3">
        <v>43648</v>
      </c>
      <c r="C4077" s="5">
        <f t="shared" si="1264"/>
        <v>28</v>
      </c>
      <c r="D4077" s="5">
        <f t="shared" si="1265"/>
        <v>6</v>
      </c>
      <c r="E4077" t="s">
        <v>35</v>
      </c>
      <c r="F4077">
        <v>1000000</v>
      </c>
      <c r="G4077">
        <v>38</v>
      </c>
      <c r="H4077">
        <v>4</v>
      </c>
      <c r="I4077">
        <v>33</v>
      </c>
      <c r="J4077">
        <v>1</v>
      </c>
      <c r="K4077">
        <v>59</v>
      </c>
      <c r="L4077">
        <v>0</v>
      </c>
      <c r="M4077">
        <v>2</v>
      </c>
      <c r="N4077">
        <v>3</v>
      </c>
      <c r="O4077">
        <v>3</v>
      </c>
      <c r="P4077">
        <v>0</v>
      </c>
      <c r="Q4077">
        <v>2761</v>
      </c>
      <c r="R4077">
        <v>1573</v>
      </c>
      <c r="S4077">
        <v>95</v>
      </c>
      <c r="T4077">
        <v>44</v>
      </c>
      <c r="U4077">
        <v>23</v>
      </c>
      <c r="V4077">
        <v>41.535030548398993</v>
      </c>
      <c r="W4077">
        <v>11.57946705925653</v>
      </c>
      <c r="X4077">
        <v>7</v>
      </c>
      <c r="Y4077">
        <v>1</v>
      </c>
      <c r="Z4077">
        <v>156</v>
      </c>
      <c r="AA4077" t="s">
        <v>30</v>
      </c>
      <c r="AB4077">
        <v>9</v>
      </c>
      <c r="AC4077">
        <f t="shared" si="1260"/>
        <v>35714.285714285717</v>
      </c>
      <c r="AD4077">
        <f t="shared" si="1261"/>
        <v>0.32142857142857145</v>
      </c>
      <c r="AE4077">
        <f t="shared" si="1262"/>
        <v>0.4631578947368421</v>
      </c>
      <c r="AF4077">
        <f t="shared" si="1263"/>
        <v>0.24210526315789474</v>
      </c>
      <c r="AG4077">
        <v>185</v>
      </c>
      <c r="AH4077">
        <f t="shared" si="1276"/>
        <v>4</v>
      </c>
      <c r="AI4077">
        <f t="shared" si="1266"/>
        <v>2</v>
      </c>
      <c r="AJ4077">
        <f t="shared" si="1277"/>
        <v>3</v>
      </c>
      <c r="AK4077">
        <f t="shared" si="1278"/>
        <v>1</v>
      </c>
      <c r="AL4077">
        <f t="shared" si="1267"/>
        <v>6</v>
      </c>
      <c r="AM4077">
        <f t="shared" si="1268"/>
        <v>11</v>
      </c>
      <c r="AN4077">
        <f t="shared" si="1269"/>
        <v>16</v>
      </c>
      <c r="AO4077">
        <f t="shared" si="1270"/>
        <v>21</v>
      </c>
      <c r="AP4077">
        <f t="shared" si="1271"/>
        <v>1</v>
      </c>
      <c r="AQ4077">
        <f t="shared" si="1279"/>
        <v>3</v>
      </c>
      <c r="AR4077">
        <f t="shared" si="1272"/>
        <v>8</v>
      </c>
      <c r="AS4077">
        <f t="shared" si="1273"/>
        <v>13</v>
      </c>
      <c r="AT4077">
        <f t="shared" si="1274"/>
        <v>18</v>
      </c>
      <c r="AU4077">
        <f t="shared" si="1275"/>
        <v>23</v>
      </c>
    </row>
    <row r="4078" spans="1:47" x14ac:dyDescent="0.45">
      <c r="A4078" s="3">
        <v>43620</v>
      </c>
      <c r="B4078" s="3">
        <v>43639</v>
      </c>
      <c r="C4078" s="5">
        <f t="shared" si="1264"/>
        <v>19</v>
      </c>
      <c r="D4078" s="5">
        <f t="shared" si="1265"/>
        <v>6</v>
      </c>
      <c r="E4078" t="s">
        <v>35</v>
      </c>
      <c r="F4078">
        <v>5000000</v>
      </c>
      <c r="G4078">
        <v>93</v>
      </c>
      <c r="H4078">
        <v>4</v>
      </c>
      <c r="I4078">
        <v>37</v>
      </c>
      <c r="J4078">
        <v>5</v>
      </c>
      <c r="K4078">
        <v>57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4065</v>
      </c>
      <c r="R4078">
        <v>2239</v>
      </c>
      <c r="S4078">
        <v>116</v>
      </c>
      <c r="T4078">
        <v>114</v>
      </c>
      <c r="U4078">
        <v>102</v>
      </c>
      <c r="V4078">
        <v>33.64884155873159</v>
      </c>
      <c r="W4078">
        <v>13.36107571884</v>
      </c>
      <c r="X4078">
        <v>10</v>
      </c>
      <c r="Y4078">
        <v>1</v>
      </c>
      <c r="Z4078">
        <v>524</v>
      </c>
      <c r="AA4078" t="s">
        <v>30</v>
      </c>
      <c r="AB4078">
        <v>6</v>
      </c>
      <c r="AC4078">
        <f t="shared" si="1260"/>
        <v>263157.89473684208</v>
      </c>
      <c r="AD4078">
        <f t="shared" si="1261"/>
        <v>0.31578947368421051</v>
      </c>
      <c r="AE4078">
        <f t="shared" si="1262"/>
        <v>0.98275862068965514</v>
      </c>
      <c r="AF4078">
        <f t="shared" si="1263"/>
        <v>0.87931034482758619</v>
      </c>
      <c r="AG4078">
        <v>185</v>
      </c>
      <c r="AH4078">
        <f t="shared" si="1276"/>
        <v>4</v>
      </c>
      <c r="AI4078">
        <f t="shared" si="1266"/>
        <v>23</v>
      </c>
      <c r="AJ4078">
        <f t="shared" si="1277"/>
        <v>3</v>
      </c>
      <c r="AK4078">
        <f t="shared" si="1278"/>
        <v>1</v>
      </c>
      <c r="AL4078">
        <f t="shared" si="1267"/>
        <v>6</v>
      </c>
      <c r="AM4078">
        <f t="shared" si="1268"/>
        <v>11</v>
      </c>
      <c r="AN4078">
        <f t="shared" si="1269"/>
        <v>16</v>
      </c>
      <c r="AO4078">
        <f t="shared" si="1270"/>
        <v>21</v>
      </c>
      <c r="AP4078">
        <f t="shared" si="1271"/>
        <v>22</v>
      </c>
      <c r="AQ4078">
        <f t="shared" si="1279"/>
        <v>18</v>
      </c>
      <c r="AR4078">
        <f t="shared" si="1272"/>
        <v>13</v>
      </c>
      <c r="AS4078">
        <f t="shared" si="1273"/>
        <v>8</v>
      </c>
      <c r="AT4078">
        <f t="shared" si="1274"/>
        <v>3</v>
      </c>
      <c r="AU4078">
        <f t="shared" si="1275"/>
        <v>2</v>
      </c>
    </row>
    <row r="4079" spans="1:47" x14ac:dyDescent="0.45">
      <c r="A4079" s="3">
        <v>43620</v>
      </c>
      <c r="B4079" s="3">
        <v>43639</v>
      </c>
      <c r="C4079" s="5">
        <f t="shared" si="1264"/>
        <v>19</v>
      </c>
      <c r="D4079" s="5">
        <f t="shared" si="1265"/>
        <v>6</v>
      </c>
      <c r="E4079" t="s">
        <v>35</v>
      </c>
      <c r="F4079">
        <v>30000000</v>
      </c>
      <c r="G4079">
        <v>36</v>
      </c>
      <c r="H4079">
        <v>7</v>
      </c>
      <c r="I4079">
        <v>22</v>
      </c>
      <c r="J4079">
        <v>1</v>
      </c>
      <c r="K4079">
        <v>119</v>
      </c>
      <c r="L4079">
        <v>93</v>
      </c>
      <c r="M4079">
        <v>0</v>
      </c>
      <c r="N4079">
        <v>0</v>
      </c>
      <c r="O4079">
        <v>0</v>
      </c>
      <c r="P4079">
        <v>0</v>
      </c>
      <c r="Q4079">
        <v>3397</v>
      </c>
      <c r="R4079">
        <v>1840</v>
      </c>
      <c r="S4079">
        <v>76</v>
      </c>
      <c r="T4079">
        <v>58</v>
      </c>
      <c r="U4079">
        <v>37</v>
      </c>
      <c r="V4079">
        <v>26.073163615560649</v>
      </c>
      <c r="W4079">
        <v>15.63721395881007</v>
      </c>
      <c r="X4079">
        <v>5</v>
      </c>
      <c r="Y4079">
        <v>0</v>
      </c>
      <c r="Z4079">
        <v>60</v>
      </c>
      <c r="AA4079" t="s">
        <v>30</v>
      </c>
      <c r="AB4079">
        <v>1</v>
      </c>
      <c r="AC4079">
        <f t="shared" si="1260"/>
        <v>1578947.3684210526</v>
      </c>
      <c r="AD4079">
        <f t="shared" si="1261"/>
        <v>5.2631578947368418E-2</v>
      </c>
      <c r="AE4079">
        <f t="shared" si="1262"/>
        <v>0.76315789473684215</v>
      </c>
      <c r="AF4079">
        <f t="shared" si="1263"/>
        <v>0.48684210526315791</v>
      </c>
      <c r="AG4079">
        <v>185</v>
      </c>
      <c r="AH4079">
        <f t="shared" si="1276"/>
        <v>4</v>
      </c>
      <c r="AI4079">
        <f t="shared" si="1266"/>
        <v>23</v>
      </c>
      <c r="AJ4079">
        <f t="shared" si="1277"/>
        <v>3</v>
      </c>
      <c r="AK4079">
        <f t="shared" si="1278"/>
        <v>1</v>
      </c>
      <c r="AL4079">
        <f t="shared" si="1267"/>
        <v>6</v>
      </c>
      <c r="AM4079">
        <f t="shared" si="1268"/>
        <v>11</v>
      </c>
      <c r="AN4079">
        <f t="shared" si="1269"/>
        <v>16</v>
      </c>
      <c r="AO4079">
        <f t="shared" si="1270"/>
        <v>21</v>
      </c>
      <c r="AP4079">
        <f t="shared" si="1271"/>
        <v>22</v>
      </c>
      <c r="AQ4079">
        <f t="shared" si="1279"/>
        <v>18</v>
      </c>
      <c r="AR4079">
        <f t="shared" si="1272"/>
        <v>13</v>
      </c>
      <c r="AS4079">
        <f t="shared" si="1273"/>
        <v>8</v>
      </c>
      <c r="AT4079">
        <f t="shared" si="1274"/>
        <v>3</v>
      </c>
      <c r="AU4079">
        <f t="shared" si="1275"/>
        <v>2</v>
      </c>
    </row>
    <row r="4080" spans="1:47" x14ac:dyDescent="0.45">
      <c r="A4080" s="3">
        <v>43620</v>
      </c>
      <c r="B4080" s="3">
        <v>43640</v>
      </c>
      <c r="C4080" s="5">
        <f t="shared" si="1264"/>
        <v>20</v>
      </c>
      <c r="D4080" s="5">
        <f t="shared" si="1265"/>
        <v>6</v>
      </c>
      <c r="E4080" t="s">
        <v>35</v>
      </c>
      <c r="F4080">
        <v>500000</v>
      </c>
      <c r="G4080">
        <v>124</v>
      </c>
      <c r="H4080">
        <v>7</v>
      </c>
      <c r="I4080">
        <v>51</v>
      </c>
      <c r="J4080">
        <v>0</v>
      </c>
      <c r="K4080">
        <v>46</v>
      </c>
      <c r="L4080">
        <v>2</v>
      </c>
      <c r="M4080">
        <v>33</v>
      </c>
      <c r="N4080">
        <v>13</v>
      </c>
      <c r="O4080">
        <v>13</v>
      </c>
      <c r="P4080">
        <v>0</v>
      </c>
      <c r="Q4080">
        <v>5516</v>
      </c>
      <c r="R4080">
        <v>3066</v>
      </c>
      <c r="S4080">
        <v>193</v>
      </c>
      <c r="T4080">
        <v>66</v>
      </c>
      <c r="U4080">
        <v>25</v>
      </c>
      <c r="V4080">
        <v>38.507959755837931</v>
      </c>
      <c r="W4080">
        <v>11.83476778574301</v>
      </c>
      <c r="X4080">
        <v>10</v>
      </c>
      <c r="Y4080">
        <v>1</v>
      </c>
      <c r="Z4080">
        <v>1401</v>
      </c>
      <c r="AA4080" t="s">
        <v>29</v>
      </c>
      <c r="AB4080">
        <v>10</v>
      </c>
      <c r="AC4080">
        <f t="shared" si="1260"/>
        <v>25000</v>
      </c>
      <c r="AD4080">
        <f t="shared" si="1261"/>
        <v>0.5</v>
      </c>
      <c r="AE4080">
        <f t="shared" si="1262"/>
        <v>0.34196891191709844</v>
      </c>
      <c r="AF4080">
        <f t="shared" si="1263"/>
        <v>0.12953367875647667</v>
      </c>
      <c r="AG4080">
        <v>185</v>
      </c>
      <c r="AH4080">
        <f t="shared" si="1276"/>
        <v>4</v>
      </c>
      <c r="AI4080">
        <f t="shared" si="1266"/>
        <v>24</v>
      </c>
      <c r="AJ4080">
        <f t="shared" si="1277"/>
        <v>3</v>
      </c>
      <c r="AK4080">
        <f t="shared" si="1278"/>
        <v>1</v>
      </c>
      <c r="AL4080">
        <f t="shared" si="1267"/>
        <v>6</v>
      </c>
      <c r="AM4080">
        <f t="shared" si="1268"/>
        <v>11</v>
      </c>
      <c r="AN4080">
        <f t="shared" si="1269"/>
        <v>16</v>
      </c>
      <c r="AO4080">
        <f t="shared" si="1270"/>
        <v>21</v>
      </c>
      <c r="AP4080">
        <f t="shared" si="1271"/>
        <v>23</v>
      </c>
      <c r="AQ4080">
        <f t="shared" si="1279"/>
        <v>19</v>
      </c>
      <c r="AR4080">
        <f t="shared" si="1272"/>
        <v>14</v>
      </c>
      <c r="AS4080">
        <f t="shared" si="1273"/>
        <v>9</v>
      </c>
      <c r="AT4080">
        <f t="shared" si="1274"/>
        <v>4</v>
      </c>
      <c r="AU4080">
        <f t="shared" si="1275"/>
        <v>1</v>
      </c>
    </row>
    <row r="4081" spans="1:47" x14ac:dyDescent="0.45">
      <c r="A4081" s="3">
        <v>43620</v>
      </c>
      <c r="B4081" s="3">
        <v>43639</v>
      </c>
      <c r="C4081" s="5">
        <f t="shared" si="1264"/>
        <v>19</v>
      </c>
      <c r="D4081" s="5">
        <f t="shared" si="1265"/>
        <v>6</v>
      </c>
      <c r="E4081" t="s">
        <v>35</v>
      </c>
      <c r="F4081">
        <v>1000000</v>
      </c>
      <c r="G4081">
        <v>200</v>
      </c>
      <c r="H4081">
        <v>4</v>
      </c>
      <c r="I4081">
        <v>53</v>
      </c>
      <c r="J4081">
        <v>1</v>
      </c>
      <c r="K4081">
        <v>47</v>
      </c>
      <c r="L4081">
        <v>0</v>
      </c>
      <c r="M4081">
        <v>3</v>
      </c>
      <c r="N4081">
        <v>4</v>
      </c>
      <c r="O4081">
        <v>1</v>
      </c>
      <c r="P4081">
        <v>0</v>
      </c>
      <c r="Q4081">
        <v>2065</v>
      </c>
      <c r="R4081">
        <v>1083</v>
      </c>
      <c r="S4081">
        <v>63</v>
      </c>
      <c r="T4081">
        <v>34</v>
      </c>
      <c r="U4081">
        <v>19</v>
      </c>
      <c r="V4081">
        <v>28.07641735918747</v>
      </c>
      <c r="W4081">
        <v>13.61382403376863</v>
      </c>
      <c r="X4081">
        <v>10</v>
      </c>
      <c r="Y4081">
        <v>1</v>
      </c>
      <c r="Z4081">
        <v>522</v>
      </c>
      <c r="AA4081" t="s">
        <v>29</v>
      </c>
      <c r="AB4081">
        <v>6</v>
      </c>
      <c r="AC4081">
        <f t="shared" si="1260"/>
        <v>52631.57894736842</v>
      </c>
      <c r="AD4081">
        <f t="shared" si="1261"/>
        <v>0.31578947368421051</v>
      </c>
      <c r="AE4081">
        <f t="shared" si="1262"/>
        <v>0.53968253968253965</v>
      </c>
      <c r="AF4081">
        <f t="shared" si="1263"/>
        <v>0.30158730158730157</v>
      </c>
      <c r="AG4081">
        <v>185</v>
      </c>
      <c r="AH4081">
        <f t="shared" si="1276"/>
        <v>4</v>
      </c>
      <c r="AI4081">
        <f t="shared" si="1266"/>
        <v>23</v>
      </c>
      <c r="AJ4081">
        <f t="shared" si="1277"/>
        <v>3</v>
      </c>
      <c r="AK4081">
        <f t="shared" si="1278"/>
        <v>1</v>
      </c>
      <c r="AL4081">
        <f t="shared" si="1267"/>
        <v>6</v>
      </c>
      <c r="AM4081">
        <f t="shared" si="1268"/>
        <v>11</v>
      </c>
      <c r="AN4081">
        <f t="shared" si="1269"/>
        <v>16</v>
      </c>
      <c r="AO4081">
        <f t="shared" si="1270"/>
        <v>21</v>
      </c>
      <c r="AP4081">
        <f t="shared" si="1271"/>
        <v>22</v>
      </c>
      <c r="AQ4081">
        <f t="shared" si="1279"/>
        <v>18</v>
      </c>
      <c r="AR4081">
        <f t="shared" si="1272"/>
        <v>13</v>
      </c>
      <c r="AS4081">
        <f t="shared" si="1273"/>
        <v>8</v>
      </c>
      <c r="AT4081">
        <f t="shared" si="1274"/>
        <v>3</v>
      </c>
      <c r="AU4081">
        <f t="shared" si="1275"/>
        <v>2</v>
      </c>
    </row>
    <row r="4082" spans="1:47" x14ac:dyDescent="0.45">
      <c r="A4082" s="3">
        <v>43620</v>
      </c>
      <c r="B4082" s="3">
        <v>43635</v>
      </c>
      <c r="C4082" s="5">
        <f t="shared" si="1264"/>
        <v>15</v>
      </c>
      <c r="D4082" s="5">
        <f t="shared" si="1265"/>
        <v>6</v>
      </c>
      <c r="E4082" t="s">
        <v>35</v>
      </c>
      <c r="F4082">
        <v>1000000</v>
      </c>
      <c r="G4082">
        <v>31</v>
      </c>
      <c r="H4082">
        <v>2</v>
      </c>
      <c r="I4082">
        <v>20</v>
      </c>
      <c r="J4082">
        <v>0</v>
      </c>
      <c r="K4082">
        <v>35</v>
      </c>
      <c r="L4082">
        <v>134</v>
      </c>
      <c r="M4082">
        <v>3</v>
      </c>
      <c r="N4082">
        <v>0</v>
      </c>
      <c r="O4082">
        <v>0</v>
      </c>
      <c r="P4082">
        <v>0</v>
      </c>
      <c r="Q4082">
        <v>2050</v>
      </c>
      <c r="R4082">
        <v>1177</v>
      </c>
      <c r="S4082">
        <v>68</v>
      </c>
      <c r="T4082">
        <v>4</v>
      </c>
      <c r="U4082">
        <v>0</v>
      </c>
      <c r="V4082">
        <v>41.917351254435523</v>
      </c>
      <c r="W4082">
        <v>11.712692663301519</v>
      </c>
      <c r="X4082">
        <v>8</v>
      </c>
      <c r="Y4082">
        <v>1</v>
      </c>
      <c r="Z4082">
        <v>109</v>
      </c>
      <c r="AA4082" t="s">
        <v>29</v>
      </c>
      <c r="AB4082">
        <v>2</v>
      </c>
      <c r="AC4082">
        <f t="shared" si="1260"/>
        <v>66666.666666666672</v>
      </c>
      <c r="AD4082">
        <f t="shared" si="1261"/>
        <v>0.13333333333333333</v>
      </c>
      <c r="AE4082">
        <f t="shared" si="1262"/>
        <v>5.8823529411764705E-2</v>
      </c>
      <c r="AF4082">
        <f t="shared" si="1263"/>
        <v>0</v>
      </c>
      <c r="AG4082">
        <v>185</v>
      </c>
      <c r="AH4082">
        <f t="shared" si="1276"/>
        <v>4</v>
      </c>
      <c r="AI4082">
        <f t="shared" si="1266"/>
        <v>19</v>
      </c>
      <c r="AJ4082">
        <f t="shared" si="1277"/>
        <v>3</v>
      </c>
      <c r="AK4082">
        <f t="shared" si="1278"/>
        <v>1</v>
      </c>
      <c r="AL4082">
        <f t="shared" si="1267"/>
        <v>6</v>
      </c>
      <c r="AM4082">
        <f t="shared" si="1268"/>
        <v>11</v>
      </c>
      <c r="AN4082">
        <f t="shared" si="1269"/>
        <v>16</v>
      </c>
      <c r="AO4082">
        <f t="shared" si="1270"/>
        <v>21</v>
      </c>
      <c r="AP4082">
        <f t="shared" si="1271"/>
        <v>18</v>
      </c>
      <c r="AQ4082">
        <f t="shared" si="1279"/>
        <v>14</v>
      </c>
      <c r="AR4082">
        <f t="shared" si="1272"/>
        <v>9</v>
      </c>
      <c r="AS4082">
        <f t="shared" si="1273"/>
        <v>4</v>
      </c>
      <c r="AT4082">
        <f t="shared" si="1274"/>
        <v>1</v>
      </c>
      <c r="AU4082">
        <f t="shared" si="1275"/>
        <v>6</v>
      </c>
    </row>
    <row r="4083" spans="1:47" x14ac:dyDescent="0.45">
      <c r="A4083" s="3">
        <v>43636</v>
      </c>
      <c r="B4083" s="3">
        <v>43646</v>
      </c>
      <c r="C4083" s="5">
        <f t="shared" si="1264"/>
        <v>10</v>
      </c>
      <c r="D4083" s="5">
        <f t="shared" si="1265"/>
        <v>6</v>
      </c>
      <c r="E4083" t="s">
        <v>37</v>
      </c>
      <c r="F4083">
        <v>1000000</v>
      </c>
      <c r="G4083">
        <v>24</v>
      </c>
      <c r="H4083">
        <v>4</v>
      </c>
      <c r="I4083">
        <v>25</v>
      </c>
      <c r="J4083">
        <v>0</v>
      </c>
      <c r="K4083">
        <v>24</v>
      </c>
      <c r="L4083">
        <v>1938</v>
      </c>
      <c r="M4083">
        <v>0</v>
      </c>
      <c r="N4083">
        <v>0</v>
      </c>
      <c r="O4083">
        <v>0</v>
      </c>
      <c r="P4083">
        <v>0</v>
      </c>
      <c r="Q4083">
        <v>2819</v>
      </c>
      <c r="R4083">
        <v>1568</v>
      </c>
      <c r="S4083">
        <v>70</v>
      </c>
      <c r="T4083">
        <v>50</v>
      </c>
      <c r="U4083">
        <v>28</v>
      </c>
      <c r="V4083">
        <v>32.002443877551059</v>
      </c>
      <c r="W4083">
        <v>14.36041326530612</v>
      </c>
      <c r="X4083">
        <v>9</v>
      </c>
      <c r="Y4083">
        <v>1</v>
      </c>
      <c r="Z4083">
        <v>250</v>
      </c>
      <c r="AA4083" t="s">
        <v>32</v>
      </c>
      <c r="AB4083">
        <v>5</v>
      </c>
      <c r="AC4083">
        <f t="shared" si="1260"/>
        <v>100000</v>
      </c>
      <c r="AD4083">
        <f t="shared" si="1261"/>
        <v>0.5</v>
      </c>
      <c r="AE4083">
        <f t="shared" si="1262"/>
        <v>0.7142857142857143</v>
      </c>
      <c r="AF4083">
        <f t="shared" si="1263"/>
        <v>0.4</v>
      </c>
      <c r="AG4083">
        <v>99</v>
      </c>
      <c r="AH4083">
        <f t="shared" si="1276"/>
        <v>20</v>
      </c>
      <c r="AI4083">
        <f t="shared" si="1266"/>
        <v>30</v>
      </c>
      <c r="AJ4083">
        <f t="shared" si="1277"/>
        <v>19</v>
      </c>
      <c r="AK4083">
        <f t="shared" si="1278"/>
        <v>15</v>
      </c>
      <c r="AL4083">
        <f t="shared" si="1267"/>
        <v>10</v>
      </c>
      <c r="AM4083">
        <f t="shared" si="1268"/>
        <v>5</v>
      </c>
      <c r="AN4083">
        <f t="shared" si="1269"/>
        <v>0</v>
      </c>
      <c r="AO4083">
        <f t="shared" si="1270"/>
        <v>5</v>
      </c>
      <c r="AP4083">
        <f t="shared" si="1271"/>
        <v>29</v>
      </c>
      <c r="AQ4083">
        <f t="shared" si="1279"/>
        <v>25</v>
      </c>
      <c r="AR4083">
        <f t="shared" si="1272"/>
        <v>20</v>
      </c>
      <c r="AS4083">
        <f t="shared" si="1273"/>
        <v>15</v>
      </c>
      <c r="AT4083">
        <f t="shared" si="1274"/>
        <v>10</v>
      </c>
      <c r="AU4083">
        <f t="shared" si="1275"/>
        <v>5</v>
      </c>
    </row>
    <row r="4084" spans="1:47" x14ac:dyDescent="0.45">
      <c r="A4084" s="3">
        <v>43636</v>
      </c>
      <c r="B4084" s="3">
        <v>43653</v>
      </c>
      <c r="C4084" s="5">
        <f t="shared" si="1264"/>
        <v>17</v>
      </c>
      <c r="D4084" s="5">
        <f t="shared" si="1265"/>
        <v>6</v>
      </c>
      <c r="E4084" t="s">
        <v>37</v>
      </c>
      <c r="F4084">
        <v>500000</v>
      </c>
      <c r="G4084">
        <v>174</v>
      </c>
      <c r="H4084">
        <v>12</v>
      </c>
      <c r="I4084">
        <v>52</v>
      </c>
      <c r="J4084">
        <v>0</v>
      </c>
      <c r="K4084">
        <v>27</v>
      </c>
      <c r="L4084">
        <v>2148</v>
      </c>
      <c r="M4084">
        <v>3</v>
      </c>
      <c r="N4084">
        <v>0</v>
      </c>
      <c r="O4084">
        <v>0</v>
      </c>
      <c r="P4084">
        <v>0</v>
      </c>
      <c r="Q4084">
        <v>3546</v>
      </c>
      <c r="R4084">
        <v>1928</v>
      </c>
      <c r="S4084">
        <v>106</v>
      </c>
      <c r="T4084">
        <v>72</v>
      </c>
      <c r="U4084">
        <v>79</v>
      </c>
      <c r="V4084">
        <v>32.776187661473443</v>
      </c>
      <c r="W4084">
        <v>13.20628200109606</v>
      </c>
      <c r="X4084">
        <v>6</v>
      </c>
      <c r="Y4084">
        <v>1</v>
      </c>
      <c r="Z4084">
        <v>4371</v>
      </c>
      <c r="AA4084" t="s">
        <v>27</v>
      </c>
      <c r="AB4084">
        <v>10</v>
      </c>
      <c r="AC4084">
        <f t="shared" si="1260"/>
        <v>29411.764705882353</v>
      </c>
      <c r="AD4084">
        <f t="shared" si="1261"/>
        <v>0.58823529411764708</v>
      </c>
      <c r="AE4084">
        <f t="shared" si="1262"/>
        <v>0.67924528301886788</v>
      </c>
      <c r="AF4084">
        <f t="shared" si="1263"/>
        <v>0.74528301886792447</v>
      </c>
      <c r="AG4084">
        <v>99</v>
      </c>
      <c r="AH4084">
        <f t="shared" si="1276"/>
        <v>20</v>
      </c>
      <c r="AI4084">
        <f t="shared" si="1266"/>
        <v>7</v>
      </c>
      <c r="AJ4084">
        <f t="shared" si="1277"/>
        <v>19</v>
      </c>
      <c r="AK4084">
        <f t="shared" si="1278"/>
        <v>15</v>
      </c>
      <c r="AL4084">
        <f t="shared" si="1267"/>
        <v>10</v>
      </c>
      <c r="AM4084">
        <f t="shared" si="1268"/>
        <v>5</v>
      </c>
      <c r="AN4084">
        <f t="shared" si="1269"/>
        <v>0</v>
      </c>
      <c r="AO4084">
        <f t="shared" si="1270"/>
        <v>5</v>
      </c>
      <c r="AP4084">
        <f t="shared" si="1271"/>
        <v>6</v>
      </c>
      <c r="AQ4084">
        <f t="shared" si="1279"/>
        <v>2</v>
      </c>
      <c r="AR4084">
        <f t="shared" si="1272"/>
        <v>3</v>
      </c>
      <c r="AS4084">
        <f t="shared" si="1273"/>
        <v>8</v>
      </c>
      <c r="AT4084">
        <f t="shared" si="1274"/>
        <v>13</v>
      </c>
      <c r="AU4084">
        <f t="shared" si="1275"/>
        <v>18</v>
      </c>
    </row>
    <row r="4085" spans="1:47" x14ac:dyDescent="0.45">
      <c r="A4085" s="3">
        <v>43636</v>
      </c>
      <c r="B4085" s="3">
        <v>43646</v>
      </c>
      <c r="C4085" s="5">
        <f t="shared" si="1264"/>
        <v>10</v>
      </c>
      <c r="D4085" s="5">
        <f t="shared" si="1265"/>
        <v>6</v>
      </c>
      <c r="E4085" t="s">
        <v>37</v>
      </c>
      <c r="F4085">
        <v>1000000</v>
      </c>
      <c r="G4085">
        <v>46</v>
      </c>
      <c r="H4085">
        <v>7</v>
      </c>
      <c r="I4085">
        <v>30</v>
      </c>
      <c r="J4085">
        <v>0</v>
      </c>
      <c r="K4085">
        <v>40</v>
      </c>
      <c r="L4085">
        <v>3777</v>
      </c>
      <c r="M4085">
        <v>3</v>
      </c>
      <c r="N4085">
        <v>1</v>
      </c>
      <c r="O4085">
        <v>1</v>
      </c>
      <c r="P4085">
        <v>0</v>
      </c>
      <c r="Q4085">
        <v>1136</v>
      </c>
      <c r="R4085">
        <v>646</v>
      </c>
      <c r="S4085">
        <v>34</v>
      </c>
      <c r="T4085">
        <v>14</v>
      </c>
      <c r="U4085">
        <v>0</v>
      </c>
      <c r="V4085">
        <v>38.779721362229111</v>
      </c>
      <c r="W4085">
        <v>12.57046439628483</v>
      </c>
      <c r="X4085">
        <v>7</v>
      </c>
      <c r="Y4085">
        <v>1</v>
      </c>
      <c r="Z4085">
        <v>135</v>
      </c>
      <c r="AA4085" t="s">
        <v>27</v>
      </c>
      <c r="AB4085">
        <v>4</v>
      </c>
      <c r="AC4085">
        <f t="shared" si="1260"/>
        <v>100000</v>
      </c>
      <c r="AD4085">
        <f t="shared" si="1261"/>
        <v>0.4</v>
      </c>
      <c r="AE4085">
        <f t="shared" si="1262"/>
        <v>0.41176470588235292</v>
      </c>
      <c r="AF4085">
        <f t="shared" si="1263"/>
        <v>0</v>
      </c>
      <c r="AG4085">
        <v>99</v>
      </c>
      <c r="AH4085">
        <f t="shared" si="1276"/>
        <v>20</v>
      </c>
      <c r="AI4085">
        <f t="shared" si="1266"/>
        <v>30</v>
      </c>
      <c r="AJ4085">
        <f t="shared" si="1277"/>
        <v>19</v>
      </c>
      <c r="AK4085">
        <f t="shared" si="1278"/>
        <v>15</v>
      </c>
      <c r="AL4085">
        <f t="shared" si="1267"/>
        <v>10</v>
      </c>
      <c r="AM4085">
        <f t="shared" si="1268"/>
        <v>5</v>
      </c>
      <c r="AN4085">
        <f t="shared" si="1269"/>
        <v>0</v>
      </c>
      <c r="AO4085">
        <f t="shared" si="1270"/>
        <v>5</v>
      </c>
      <c r="AP4085">
        <f t="shared" si="1271"/>
        <v>29</v>
      </c>
      <c r="AQ4085">
        <f t="shared" si="1279"/>
        <v>25</v>
      </c>
      <c r="AR4085">
        <f t="shared" si="1272"/>
        <v>20</v>
      </c>
      <c r="AS4085">
        <f t="shared" si="1273"/>
        <v>15</v>
      </c>
      <c r="AT4085">
        <f t="shared" si="1274"/>
        <v>10</v>
      </c>
      <c r="AU4085">
        <f t="shared" si="1275"/>
        <v>5</v>
      </c>
    </row>
    <row r="4086" spans="1:47" x14ac:dyDescent="0.45">
      <c r="A4086" s="3">
        <v>43636</v>
      </c>
      <c r="B4086" s="3">
        <v>43667</v>
      </c>
      <c r="C4086" s="5">
        <f t="shared" si="1264"/>
        <v>31</v>
      </c>
      <c r="D4086" s="5">
        <f t="shared" si="1265"/>
        <v>6</v>
      </c>
      <c r="E4086" t="s">
        <v>37</v>
      </c>
      <c r="F4086">
        <v>10000000</v>
      </c>
      <c r="G4086">
        <v>46</v>
      </c>
      <c r="H4086">
        <v>4</v>
      </c>
      <c r="I4086">
        <v>38</v>
      </c>
      <c r="J4086">
        <v>0</v>
      </c>
      <c r="K4086">
        <v>81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4156</v>
      </c>
      <c r="R4086">
        <v>2288</v>
      </c>
      <c r="S4086">
        <v>123</v>
      </c>
      <c r="T4086">
        <v>60</v>
      </c>
      <c r="U4086">
        <v>49</v>
      </c>
      <c r="V4086">
        <v>34.284069873216232</v>
      </c>
      <c r="W4086">
        <v>13.098550230257549</v>
      </c>
      <c r="X4086">
        <v>8</v>
      </c>
      <c r="Y4086">
        <v>1</v>
      </c>
      <c r="Z4086">
        <v>101</v>
      </c>
      <c r="AA4086" t="s">
        <v>31</v>
      </c>
      <c r="AB4086">
        <v>1</v>
      </c>
      <c r="AC4086">
        <f t="shared" si="1260"/>
        <v>322580.6451612903</v>
      </c>
      <c r="AD4086">
        <f t="shared" si="1261"/>
        <v>3.2258064516129031E-2</v>
      </c>
      <c r="AE4086">
        <f t="shared" si="1262"/>
        <v>0.48780487804878048</v>
      </c>
      <c r="AF4086">
        <f t="shared" si="1263"/>
        <v>0.3983739837398374</v>
      </c>
      <c r="AG4086">
        <v>99</v>
      </c>
      <c r="AH4086">
        <f t="shared" si="1276"/>
        <v>20</v>
      </c>
      <c r="AI4086">
        <f t="shared" si="1266"/>
        <v>21</v>
      </c>
      <c r="AJ4086">
        <f t="shared" si="1277"/>
        <v>19</v>
      </c>
      <c r="AK4086">
        <f t="shared" si="1278"/>
        <v>15</v>
      </c>
      <c r="AL4086">
        <f t="shared" si="1267"/>
        <v>10</v>
      </c>
      <c r="AM4086">
        <f t="shared" si="1268"/>
        <v>5</v>
      </c>
      <c r="AN4086">
        <f t="shared" si="1269"/>
        <v>0</v>
      </c>
      <c r="AO4086">
        <f t="shared" si="1270"/>
        <v>5</v>
      </c>
      <c r="AP4086">
        <f t="shared" si="1271"/>
        <v>20</v>
      </c>
      <c r="AQ4086">
        <f t="shared" si="1279"/>
        <v>16</v>
      </c>
      <c r="AR4086">
        <f t="shared" si="1272"/>
        <v>11</v>
      </c>
      <c r="AS4086">
        <f t="shared" si="1273"/>
        <v>6</v>
      </c>
      <c r="AT4086">
        <f t="shared" si="1274"/>
        <v>1</v>
      </c>
      <c r="AU4086">
        <f t="shared" si="1275"/>
        <v>4</v>
      </c>
    </row>
    <row r="4087" spans="1:47" x14ac:dyDescent="0.45">
      <c r="A4087" s="3">
        <v>43636</v>
      </c>
      <c r="B4087" s="3">
        <v>43656</v>
      </c>
      <c r="C4087" s="5">
        <f t="shared" si="1264"/>
        <v>20</v>
      </c>
      <c r="D4087" s="5">
        <f t="shared" si="1265"/>
        <v>6</v>
      </c>
      <c r="E4087" t="s">
        <v>37</v>
      </c>
      <c r="F4087">
        <v>1000000</v>
      </c>
      <c r="G4087">
        <v>28</v>
      </c>
      <c r="H4087">
        <v>4</v>
      </c>
      <c r="I4087">
        <v>56</v>
      </c>
      <c r="J4087">
        <v>2</v>
      </c>
      <c r="K4087">
        <v>70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1724</v>
      </c>
      <c r="R4087">
        <v>919</v>
      </c>
      <c r="S4087">
        <v>55</v>
      </c>
      <c r="T4087">
        <v>4</v>
      </c>
      <c r="U4087">
        <v>7</v>
      </c>
      <c r="V4087">
        <v>31.169723216935441</v>
      </c>
      <c r="W4087">
        <v>13.062780492630329</v>
      </c>
      <c r="X4087">
        <v>8</v>
      </c>
      <c r="Y4087">
        <v>1</v>
      </c>
      <c r="Z4087">
        <v>163</v>
      </c>
      <c r="AA4087" t="s">
        <v>31</v>
      </c>
      <c r="AB4087">
        <v>1</v>
      </c>
      <c r="AC4087">
        <f t="shared" si="1260"/>
        <v>50000</v>
      </c>
      <c r="AD4087">
        <f t="shared" si="1261"/>
        <v>0.05</v>
      </c>
      <c r="AE4087">
        <f t="shared" si="1262"/>
        <v>7.2727272727272724E-2</v>
      </c>
      <c r="AF4087">
        <f t="shared" si="1263"/>
        <v>0.12727272727272726</v>
      </c>
      <c r="AG4087">
        <v>99</v>
      </c>
      <c r="AH4087">
        <f t="shared" si="1276"/>
        <v>20</v>
      </c>
      <c r="AI4087">
        <f t="shared" si="1266"/>
        <v>10</v>
      </c>
      <c r="AJ4087">
        <f t="shared" si="1277"/>
        <v>19</v>
      </c>
      <c r="AK4087">
        <f t="shared" si="1278"/>
        <v>15</v>
      </c>
      <c r="AL4087">
        <f t="shared" si="1267"/>
        <v>10</v>
      </c>
      <c r="AM4087">
        <f t="shared" si="1268"/>
        <v>5</v>
      </c>
      <c r="AN4087">
        <f t="shared" si="1269"/>
        <v>0</v>
      </c>
      <c r="AO4087">
        <f t="shared" si="1270"/>
        <v>5</v>
      </c>
      <c r="AP4087">
        <f t="shared" si="1271"/>
        <v>9</v>
      </c>
      <c r="AQ4087">
        <f t="shared" si="1279"/>
        <v>5</v>
      </c>
      <c r="AR4087">
        <f t="shared" si="1272"/>
        <v>0</v>
      </c>
      <c r="AS4087">
        <f t="shared" si="1273"/>
        <v>5</v>
      </c>
      <c r="AT4087">
        <f t="shared" si="1274"/>
        <v>10</v>
      </c>
      <c r="AU4087">
        <f t="shared" si="1275"/>
        <v>15</v>
      </c>
    </row>
    <row r="4088" spans="1:47" x14ac:dyDescent="0.45">
      <c r="A4088" s="3">
        <v>43636</v>
      </c>
      <c r="B4088" s="3">
        <v>43653</v>
      </c>
      <c r="C4088" s="5">
        <f t="shared" si="1264"/>
        <v>17</v>
      </c>
      <c r="D4088" s="5">
        <f t="shared" si="1265"/>
        <v>6</v>
      </c>
      <c r="E4088" t="s">
        <v>37</v>
      </c>
      <c r="F4088">
        <v>1000000</v>
      </c>
      <c r="G4088">
        <v>50</v>
      </c>
      <c r="H4088">
        <v>3</v>
      </c>
      <c r="I4088">
        <v>39</v>
      </c>
      <c r="J4088">
        <v>0</v>
      </c>
      <c r="K4088">
        <v>27</v>
      </c>
      <c r="L4088">
        <v>205</v>
      </c>
      <c r="M4088">
        <v>3</v>
      </c>
      <c r="N4088">
        <v>1</v>
      </c>
      <c r="O4088">
        <v>1</v>
      </c>
      <c r="P4088">
        <v>0</v>
      </c>
      <c r="Q4088">
        <v>3358</v>
      </c>
      <c r="R4088">
        <v>1862</v>
      </c>
      <c r="S4088">
        <v>103</v>
      </c>
      <c r="T4088">
        <v>52</v>
      </c>
      <c r="U4088">
        <v>30</v>
      </c>
      <c r="V4088">
        <v>35.91538094542878</v>
      </c>
      <c r="W4088">
        <v>12.74084980134108</v>
      </c>
      <c r="X4088">
        <v>5</v>
      </c>
      <c r="Y4088">
        <v>1</v>
      </c>
      <c r="Z4088">
        <v>295</v>
      </c>
      <c r="AA4088" t="s">
        <v>31</v>
      </c>
      <c r="AB4088">
        <v>0</v>
      </c>
      <c r="AC4088">
        <f t="shared" si="1260"/>
        <v>58823.529411764706</v>
      </c>
      <c r="AD4088">
        <f t="shared" si="1261"/>
        <v>0</v>
      </c>
      <c r="AE4088">
        <f t="shared" si="1262"/>
        <v>0.50485436893203883</v>
      </c>
      <c r="AF4088">
        <f t="shared" si="1263"/>
        <v>0.29126213592233008</v>
      </c>
      <c r="AG4088">
        <v>99</v>
      </c>
      <c r="AH4088">
        <f t="shared" si="1276"/>
        <v>20</v>
      </c>
      <c r="AI4088">
        <f t="shared" si="1266"/>
        <v>7</v>
      </c>
      <c r="AJ4088">
        <f t="shared" si="1277"/>
        <v>19</v>
      </c>
      <c r="AK4088">
        <f t="shared" si="1278"/>
        <v>15</v>
      </c>
      <c r="AL4088">
        <f t="shared" si="1267"/>
        <v>10</v>
      </c>
      <c r="AM4088">
        <f t="shared" si="1268"/>
        <v>5</v>
      </c>
      <c r="AN4088">
        <f t="shared" si="1269"/>
        <v>0</v>
      </c>
      <c r="AO4088">
        <f t="shared" si="1270"/>
        <v>5</v>
      </c>
      <c r="AP4088">
        <f t="shared" si="1271"/>
        <v>6</v>
      </c>
      <c r="AQ4088">
        <f t="shared" si="1279"/>
        <v>2</v>
      </c>
      <c r="AR4088">
        <f t="shared" si="1272"/>
        <v>3</v>
      </c>
      <c r="AS4088">
        <f t="shared" si="1273"/>
        <v>8</v>
      </c>
      <c r="AT4088">
        <f t="shared" si="1274"/>
        <v>13</v>
      </c>
      <c r="AU4088">
        <f t="shared" si="1275"/>
        <v>18</v>
      </c>
    </row>
    <row r="4089" spans="1:47" x14ac:dyDescent="0.45">
      <c r="A4089" s="3">
        <v>43636</v>
      </c>
      <c r="B4089" s="3">
        <v>43653</v>
      </c>
      <c r="C4089" s="5">
        <f t="shared" si="1264"/>
        <v>17</v>
      </c>
      <c r="D4089" s="5">
        <f t="shared" si="1265"/>
        <v>6</v>
      </c>
      <c r="E4089" t="s">
        <v>37</v>
      </c>
      <c r="F4089">
        <v>500000</v>
      </c>
      <c r="G4089">
        <v>38</v>
      </c>
      <c r="H4089">
        <v>4</v>
      </c>
      <c r="I4089">
        <v>28</v>
      </c>
      <c r="J4089">
        <v>2</v>
      </c>
      <c r="K4089">
        <v>27</v>
      </c>
      <c r="L4089">
        <v>60</v>
      </c>
      <c r="M4089">
        <v>0</v>
      </c>
      <c r="N4089">
        <v>0</v>
      </c>
      <c r="O4089">
        <v>0</v>
      </c>
      <c r="P4089">
        <v>0</v>
      </c>
      <c r="Q4089">
        <v>2788</v>
      </c>
      <c r="R4089">
        <v>1518</v>
      </c>
      <c r="S4089">
        <v>90</v>
      </c>
      <c r="T4089">
        <v>39</v>
      </c>
      <c r="U4089">
        <v>2</v>
      </c>
      <c r="V4089">
        <v>34.336677206851142</v>
      </c>
      <c r="W4089">
        <v>12.66020026350461</v>
      </c>
      <c r="X4089">
        <v>5</v>
      </c>
      <c r="Y4089">
        <v>1</v>
      </c>
      <c r="Z4089">
        <v>576</v>
      </c>
      <c r="AA4089" t="s">
        <v>31</v>
      </c>
      <c r="AB4089">
        <v>4</v>
      </c>
      <c r="AC4089">
        <f t="shared" si="1260"/>
        <v>29411.764705882353</v>
      </c>
      <c r="AD4089">
        <f t="shared" si="1261"/>
        <v>0.23529411764705882</v>
      </c>
      <c r="AE4089">
        <f t="shared" si="1262"/>
        <v>0.43333333333333335</v>
      </c>
      <c r="AF4089">
        <f t="shared" si="1263"/>
        <v>2.2222222222222223E-2</v>
      </c>
      <c r="AG4089">
        <v>99</v>
      </c>
      <c r="AH4089">
        <f t="shared" si="1276"/>
        <v>20</v>
      </c>
      <c r="AI4089">
        <f t="shared" si="1266"/>
        <v>7</v>
      </c>
      <c r="AJ4089">
        <f t="shared" si="1277"/>
        <v>19</v>
      </c>
      <c r="AK4089">
        <f t="shared" si="1278"/>
        <v>15</v>
      </c>
      <c r="AL4089">
        <f t="shared" si="1267"/>
        <v>10</v>
      </c>
      <c r="AM4089">
        <f t="shared" si="1268"/>
        <v>5</v>
      </c>
      <c r="AN4089">
        <f t="shared" si="1269"/>
        <v>0</v>
      </c>
      <c r="AO4089">
        <f t="shared" si="1270"/>
        <v>5</v>
      </c>
      <c r="AP4089">
        <f t="shared" si="1271"/>
        <v>6</v>
      </c>
      <c r="AQ4089">
        <f t="shared" si="1279"/>
        <v>2</v>
      </c>
      <c r="AR4089">
        <f t="shared" si="1272"/>
        <v>3</v>
      </c>
      <c r="AS4089">
        <f t="shared" si="1273"/>
        <v>8</v>
      </c>
      <c r="AT4089">
        <f t="shared" si="1274"/>
        <v>13</v>
      </c>
      <c r="AU4089">
        <f t="shared" si="1275"/>
        <v>18</v>
      </c>
    </row>
    <row r="4090" spans="1:47" x14ac:dyDescent="0.45">
      <c r="A4090" s="3">
        <v>43636</v>
      </c>
      <c r="B4090" s="3">
        <v>43653</v>
      </c>
      <c r="C4090" s="5">
        <f t="shared" si="1264"/>
        <v>17</v>
      </c>
      <c r="D4090" s="5">
        <f t="shared" si="1265"/>
        <v>6</v>
      </c>
      <c r="E4090" t="s">
        <v>37</v>
      </c>
      <c r="F4090">
        <v>500000</v>
      </c>
      <c r="G4090">
        <v>26</v>
      </c>
      <c r="H4090">
        <v>4</v>
      </c>
      <c r="I4090">
        <v>19</v>
      </c>
      <c r="J4090">
        <v>1</v>
      </c>
      <c r="K4090">
        <v>54</v>
      </c>
      <c r="L4090">
        <v>0</v>
      </c>
      <c r="M4090">
        <v>4</v>
      </c>
      <c r="N4090">
        <v>17</v>
      </c>
      <c r="O4090">
        <v>9</v>
      </c>
      <c r="P4090">
        <v>0</v>
      </c>
      <c r="Q4090">
        <v>1719</v>
      </c>
      <c r="R4090">
        <v>963</v>
      </c>
      <c r="S4090">
        <v>64</v>
      </c>
      <c r="T4090">
        <v>18</v>
      </c>
      <c r="U4090">
        <v>4</v>
      </c>
      <c r="V4090">
        <v>40.547468603971957</v>
      </c>
      <c r="W4090">
        <v>11.34183265186916</v>
      </c>
      <c r="X4090">
        <v>8</v>
      </c>
      <c r="Y4090">
        <v>1</v>
      </c>
      <c r="Z4090">
        <v>281</v>
      </c>
      <c r="AA4090" t="s">
        <v>31</v>
      </c>
      <c r="AB4090">
        <v>2</v>
      </c>
      <c r="AC4090">
        <f t="shared" si="1260"/>
        <v>29411.764705882353</v>
      </c>
      <c r="AD4090">
        <f t="shared" si="1261"/>
        <v>0.11764705882352941</v>
      </c>
      <c r="AE4090">
        <f t="shared" si="1262"/>
        <v>0.28125</v>
      </c>
      <c r="AF4090">
        <f t="shared" si="1263"/>
        <v>6.25E-2</v>
      </c>
      <c r="AG4090">
        <v>99</v>
      </c>
      <c r="AH4090">
        <f t="shared" si="1276"/>
        <v>20</v>
      </c>
      <c r="AI4090">
        <f t="shared" si="1266"/>
        <v>7</v>
      </c>
      <c r="AJ4090">
        <f t="shared" si="1277"/>
        <v>19</v>
      </c>
      <c r="AK4090">
        <f t="shared" si="1278"/>
        <v>15</v>
      </c>
      <c r="AL4090">
        <f t="shared" si="1267"/>
        <v>10</v>
      </c>
      <c r="AM4090">
        <f t="shared" si="1268"/>
        <v>5</v>
      </c>
      <c r="AN4090">
        <f t="shared" si="1269"/>
        <v>0</v>
      </c>
      <c r="AO4090">
        <f t="shared" si="1270"/>
        <v>5</v>
      </c>
      <c r="AP4090">
        <f t="shared" si="1271"/>
        <v>6</v>
      </c>
      <c r="AQ4090">
        <f t="shared" si="1279"/>
        <v>2</v>
      </c>
      <c r="AR4090">
        <f t="shared" si="1272"/>
        <v>3</v>
      </c>
      <c r="AS4090">
        <f t="shared" si="1273"/>
        <v>8</v>
      </c>
      <c r="AT4090">
        <f t="shared" si="1274"/>
        <v>13</v>
      </c>
      <c r="AU4090">
        <f t="shared" si="1275"/>
        <v>18</v>
      </c>
    </row>
    <row r="4091" spans="1:47" x14ac:dyDescent="0.45">
      <c r="A4091" s="3">
        <v>43636</v>
      </c>
      <c r="B4091" s="3">
        <v>43647</v>
      </c>
      <c r="C4091" s="5">
        <f t="shared" si="1264"/>
        <v>11</v>
      </c>
      <c r="D4091" s="5">
        <f t="shared" si="1265"/>
        <v>6</v>
      </c>
      <c r="E4091" t="s">
        <v>37</v>
      </c>
      <c r="F4091">
        <v>1000000</v>
      </c>
      <c r="G4091">
        <v>72</v>
      </c>
      <c r="H4091">
        <v>5</v>
      </c>
      <c r="I4091">
        <v>29</v>
      </c>
      <c r="J4091">
        <v>0</v>
      </c>
      <c r="K4091">
        <v>39</v>
      </c>
      <c r="L4091">
        <v>460</v>
      </c>
      <c r="M4091">
        <v>64</v>
      </c>
      <c r="N4091">
        <v>13</v>
      </c>
      <c r="O4091">
        <v>12</v>
      </c>
      <c r="P4091">
        <v>1</v>
      </c>
      <c r="Q4091">
        <v>2529</v>
      </c>
      <c r="R4091">
        <v>1437</v>
      </c>
      <c r="S4091">
        <v>91</v>
      </c>
      <c r="T4091">
        <v>15</v>
      </c>
      <c r="U4091">
        <v>7</v>
      </c>
      <c r="V4091">
        <v>41.917987795085928</v>
      </c>
      <c r="W4091">
        <v>11.33558604235013</v>
      </c>
      <c r="X4091">
        <v>11</v>
      </c>
      <c r="Y4091">
        <v>1</v>
      </c>
      <c r="Z4091">
        <v>386</v>
      </c>
      <c r="AA4091" t="s">
        <v>31</v>
      </c>
      <c r="AB4091">
        <v>2</v>
      </c>
      <c r="AC4091">
        <f t="shared" si="1260"/>
        <v>90909.090909090912</v>
      </c>
      <c r="AD4091">
        <f t="shared" si="1261"/>
        <v>0.18181818181818182</v>
      </c>
      <c r="AE4091">
        <f t="shared" si="1262"/>
        <v>0.16483516483516483</v>
      </c>
      <c r="AF4091">
        <f t="shared" si="1263"/>
        <v>7.6923076923076927E-2</v>
      </c>
      <c r="AG4091">
        <v>99</v>
      </c>
      <c r="AH4091">
        <f t="shared" si="1276"/>
        <v>20</v>
      </c>
      <c r="AI4091">
        <f t="shared" si="1266"/>
        <v>1</v>
      </c>
      <c r="AJ4091">
        <f t="shared" si="1277"/>
        <v>19</v>
      </c>
      <c r="AK4091">
        <f t="shared" si="1278"/>
        <v>15</v>
      </c>
      <c r="AL4091">
        <f t="shared" si="1267"/>
        <v>10</v>
      </c>
      <c r="AM4091">
        <f t="shared" si="1268"/>
        <v>5</v>
      </c>
      <c r="AN4091">
        <f t="shared" si="1269"/>
        <v>0</v>
      </c>
      <c r="AO4091">
        <f t="shared" si="1270"/>
        <v>5</v>
      </c>
      <c r="AP4091">
        <f t="shared" si="1271"/>
        <v>0</v>
      </c>
      <c r="AQ4091">
        <f t="shared" si="1279"/>
        <v>4</v>
      </c>
      <c r="AR4091">
        <f t="shared" si="1272"/>
        <v>9</v>
      </c>
      <c r="AS4091">
        <f t="shared" si="1273"/>
        <v>14</v>
      </c>
      <c r="AT4091">
        <f t="shared" si="1274"/>
        <v>19</v>
      </c>
      <c r="AU4091">
        <f t="shared" si="1275"/>
        <v>24</v>
      </c>
    </row>
    <row r="4092" spans="1:47" x14ac:dyDescent="0.45">
      <c r="A4092" s="3">
        <v>43636</v>
      </c>
      <c r="B4092" s="3">
        <v>43646</v>
      </c>
      <c r="C4092" s="5">
        <f t="shared" si="1264"/>
        <v>10</v>
      </c>
      <c r="D4092" s="5">
        <f t="shared" si="1265"/>
        <v>6</v>
      </c>
      <c r="E4092" t="s">
        <v>37</v>
      </c>
      <c r="F4092">
        <v>500000</v>
      </c>
      <c r="G4092">
        <v>5</v>
      </c>
      <c r="H4092">
        <v>6</v>
      </c>
      <c r="I4092">
        <v>23</v>
      </c>
      <c r="J4092">
        <v>0</v>
      </c>
      <c r="K4092">
        <v>24</v>
      </c>
      <c r="L4092">
        <v>0</v>
      </c>
      <c r="M4092">
        <v>0</v>
      </c>
      <c r="N4092">
        <v>5</v>
      </c>
      <c r="O4092">
        <v>2</v>
      </c>
      <c r="P4092">
        <v>0</v>
      </c>
      <c r="Q4092">
        <v>1651</v>
      </c>
      <c r="R4092">
        <v>921</v>
      </c>
      <c r="S4092">
        <v>72</v>
      </c>
      <c r="T4092">
        <v>40</v>
      </c>
      <c r="U4092">
        <v>22</v>
      </c>
      <c r="V4092">
        <v>42.196083740499489</v>
      </c>
      <c r="W4092">
        <v>10.5516273072747</v>
      </c>
      <c r="X4092">
        <v>8</v>
      </c>
      <c r="Y4092">
        <v>0</v>
      </c>
      <c r="Z4092">
        <v>0</v>
      </c>
      <c r="AA4092" t="s">
        <v>31</v>
      </c>
      <c r="AB4092">
        <v>0</v>
      </c>
      <c r="AC4092">
        <f t="shared" si="1260"/>
        <v>50000</v>
      </c>
      <c r="AD4092">
        <f t="shared" si="1261"/>
        <v>0</v>
      </c>
      <c r="AE4092">
        <f t="shared" si="1262"/>
        <v>0.55555555555555558</v>
      </c>
      <c r="AF4092">
        <f t="shared" si="1263"/>
        <v>0.30555555555555558</v>
      </c>
      <c r="AG4092">
        <v>99</v>
      </c>
      <c r="AH4092">
        <f t="shared" si="1276"/>
        <v>20</v>
      </c>
      <c r="AI4092">
        <f t="shared" si="1266"/>
        <v>30</v>
      </c>
      <c r="AJ4092">
        <f t="shared" si="1277"/>
        <v>19</v>
      </c>
      <c r="AK4092">
        <f t="shared" si="1278"/>
        <v>15</v>
      </c>
      <c r="AL4092">
        <f t="shared" si="1267"/>
        <v>10</v>
      </c>
      <c r="AM4092">
        <f t="shared" si="1268"/>
        <v>5</v>
      </c>
      <c r="AN4092">
        <f t="shared" si="1269"/>
        <v>0</v>
      </c>
      <c r="AO4092">
        <f t="shared" si="1270"/>
        <v>5</v>
      </c>
      <c r="AP4092">
        <f t="shared" si="1271"/>
        <v>29</v>
      </c>
      <c r="AQ4092">
        <f t="shared" si="1279"/>
        <v>25</v>
      </c>
      <c r="AR4092">
        <f t="shared" si="1272"/>
        <v>20</v>
      </c>
      <c r="AS4092">
        <f t="shared" si="1273"/>
        <v>15</v>
      </c>
      <c r="AT4092">
        <f t="shared" si="1274"/>
        <v>10</v>
      </c>
      <c r="AU4092">
        <f t="shared" si="1275"/>
        <v>5</v>
      </c>
    </row>
    <row r="4093" spans="1:47" x14ac:dyDescent="0.45">
      <c r="A4093" s="3">
        <v>43636</v>
      </c>
      <c r="B4093" s="3">
        <v>43643</v>
      </c>
      <c r="C4093" s="5">
        <f t="shared" si="1264"/>
        <v>7</v>
      </c>
      <c r="D4093" s="5">
        <f t="shared" si="1265"/>
        <v>6</v>
      </c>
      <c r="E4093" t="s">
        <v>37</v>
      </c>
      <c r="F4093">
        <v>500000</v>
      </c>
      <c r="G4093">
        <v>35</v>
      </c>
      <c r="H4093">
        <v>9</v>
      </c>
      <c r="I4093">
        <v>53</v>
      </c>
      <c r="J4093">
        <v>0</v>
      </c>
      <c r="K4093">
        <v>73</v>
      </c>
      <c r="L4093">
        <v>4202</v>
      </c>
      <c r="M4093">
        <v>1</v>
      </c>
      <c r="N4093">
        <v>4</v>
      </c>
      <c r="O4093">
        <v>3</v>
      </c>
      <c r="P4093">
        <v>0</v>
      </c>
      <c r="Q4093">
        <v>4829</v>
      </c>
      <c r="R4093">
        <v>2646</v>
      </c>
      <c r="S4093">
        <v>115</v>
      </c>
      <c r="T4093">
        <v>112</v>
      </c>
      <c r="U4093">
        <v>26</v>
      </c>
      <c r="V4093">
        <v>29.084575273587721</v>
      </c>
      <c r="W4093">
        <v>14.918614282427949</v>
      </c>
      <c r="X4093">
        <v>9</v>
      </c>
      <c r="Y4093">
        <v>1</v>
      </c>
      <c r="Z4093">
        <v>238</v>
      </c>
      <c r="AA4093" t="s">
        <v>31</v>
      </c>
      <c r="AB4093">
        <v>1</v>
      </c>
      <c r="AC4093">
        <f t="shared" si="1260"/>
        <v>71428.571428571435</v>
      </c>
      <c r="AD4093">
        <f t="shared" si="1261"/>
        <v>0.14285714285714285</v>
      </c>
      <c r="AE4093">
        <f t="shared" si="1262"/>
        <v>0.97391304347826091</v>
      </c>
      <c r="AF4093">
        <f t="shared" si="1263"/>
        <v>0.22608695652173913</v>
      </c>
      <c r="AG4093">
        <v>99</v>
      </c>
      <c r="AH4093">
        <f t="shared" si="1276"/>
        <v>20</v>
      </c>
      <c r="AI4093">
        <f t="shared" si="1266"/>
        <v>27</v>
      </c>
      <c r="AJ4093">
        <f t="shared" si="1277"/>
        <v>19</v>
      </c>
      <c r="AK4093">
        <f t="shared" si="1278"/>
        <v>15</v>
      </c>
      <c r="AL4093">
        <f t="shared" si="1267"/>
        <v>10</v>
      </c>
      <c r="AM4093">
        <f t="shared" si="1268"/>
        <v>5</v>
      </c>
      <c r="AN4093">
        <f t="shared" si="1269"/>
        <v>0</v>
      </c>
      <c r="AO4093">
        <f t="shared" si="1270"/>
        <v>5</v>
      </c>
      <c r="AP4093">
        <f t="shared" si="1271"/>
        <v>26</v>
      </c>
      <c r="AQ4093">
        <f t="shared" si="1279"/>
        <v>22</v>
      </c>
      <c r="AR4093">
        <f t="shared" si="1272"/>
        <v>17</v>
      </c>
      <c r="AS4093">
        <f t="shared" si="1273"/>
        <v>12</v>
      </c>
      <c r="AT4093">
        <f t="shared" si="1274"/>
        <v>7</v>
      </c>
      <c r="AU4093">
        <f t="shared" si="1275"/>
        <v>2</v>
      </c>
    </row>
    <row r="4094" spans="1:47" x14ac:dyDescent="0.45">
      <c r="A4094" s="3">
        <v>43636</v>
      </c>
      <c r="B4094" s="3">
        <v>43667</v>
      </c>
      <c r="C4094" s="5">
        <f t="shared" si="1264"/>
        <v>31</v>
      </c>
      <c r="D4094" s="5">
        <f t="shared" si="1265"/>
        <v>6</v>
      </c>
      <c r="E4094" t="s">
        <v>37</v>
      </c>
      <c r="F4094">
        <v>1000000</v>
      </c>
      <c r="G4094">
        <v>69</v>
      </c>
      <c r="H4094">
        <v>4</v>
      </c>
      <c r="I4094">
        <v>29</v>
      </c>
      <c r="J4094">
        <v>1</v>
      </c>
      <c r="K4094">
        <v>40</v>
      </c>
      <c r="L4094">
        <v>395</v>
      </c>
      <c r="M4094">
        <v>1</v>
      </c>
      <c r="N4094">
        <v>1</v>
      </c>
      <c r="O4094">
        <v>0</v>
      </c>
      <c r="P4094">
        <v>0</v>
      </c>
      <c r="Q4094">
        <v>3935</v>
      </c>
      <c r="R4094">
        <v>2212</v>
      </c>
      <c r="S4094">
        <v>100</v>
      </c>
      <c r="T4094">
        <v>19</v>
      </c>
      <c r="U4094">
        <v>33</v>
      </c>
      <c r="V4094">
        <v>33.885460397830059</v>
      </c>
      <c r="W4094">
        <v>14.028210488245939</v>
      </c>
      <c r="X4094">
        <v>7</v>
      </c>
      <c r="Y4094">
        <v>1</v>
      </c>
      <c r="Z4094">
        <v>484</v>
      </c>
      <c r="AA4094" t="s">
        <v>33</v>
      </c>
      <c r="AB4094">
        <v>13</v>
      </c>
      <c r="AC4094">
        <f t="shared" si="1260"/>
        <v>32258.064516129034</v>
      </c>
      <c r="AD4094">
        <f t="shared" si="1261"/>
        <v>0.41935483870967744</v>
      </c>
      <c r="AE4094">
        <f t="shared" si="1262"/>
        <v>0.19</v>
      </c>
      <c r="AF4094">
        <f t="shared" si="1263"/>
        <v>0.33</v>
      </c>
      <c r="AG4094">
        <v>99</v>
      </c>
      <c r="AH4094">
        <f t="shared" si="1276"/>
        <v>20</v>
      </c>
      <c r="AI4094">
        <f t="shared" si="1266"/>
        <v>21</v>
      </c>
      <c r="AJ4094">
        <f t="shared" si="1277"/>
        <v>19</v>
      </c>
      <c r="AK4094">
        <f t="shared" si="1278"/>
        <v>15</v>
      </c>
      <c r="AL4094">
        <f t="shared" si="1267"/>
        <v>10</v>
      </c>
      <c r="AM4094">
        <f t="shared" si="1268"/>
        <v>5</v>
      </c>
      <c r="AN4094">
        <f t="shared" si="1269"/>
        <v>0</v>
      </c>
      <c r="AO4094">
        <f t="shared" si="1270"/>
        <v>5</v>
      </c>
      <c r="AP4094">
        <f t="shared" si="1271"/>
        <v>20</v>
      </c>
      <c r="AQ4094">
        <f t="shared" si="1279"/>
        <v>16</v>
      </c>
      <c r="AR4094">
        <f t="shared" si="1272"/>
        <v>11</v>
      </c>
      <c r="AS4094">
        <f t="shared" si="1273"/>
        <v>6</v>
      </c>
      <c r="AT4094">
        <f t="shared" si="1274"/>
        <v>1</v>
      </c>
      <c r="AU4094">
        <f t="shared" si="1275"/>
        <v>4</v>
      </c>
    </row>
    <row r="4095" spans="1:47" x14ac:dyDescent="0.45">
      <c r="A4095" s="3">
        <v>43636</v>
      </c>
      <c r="B4095" s="3">
        <v>43646</v>
      </c>
      <c r="C4095" s="5">
        <f t="shared" si="1264"/>
        <v>10</v>
      </c>
      <c r="D4095" s="5">
        <f t="shared" si="1265"/>
        <v>6</v>
      </c>
      <c r="E4095" t="s">
        <v>37</v>
      </c>
      <c r="F4095">
        <v>500000</v>
      </c>
      <c r="G4095">
        <v>17</v>
      </c>
      <c r="H4095">
        <v>8</v>
      </c>
      <c r="I4095">
        <v>32</v>
      </c>
      <c r="J4095">
        <v>0</v>
      </c>
      <c r="K4095">
        <v>24</v>
      </c>
      <c r="L4095">
        <v>386</v>
      </c>
      <c r="M4095">
        <v>1</v>
      </c>
      <c r="N4095">
        <v>0</v>
      </c>
      <c r="O4095">
        <v>0</v>
      </c>
      <c r="P4095">
        <v>0</v>
      </c>
      <c r="Q4095">
        <v>5368</v>
      </c>
      <c r="R4095">
        <v>3011</v>
      </c>
      <c r="S4095">
        <v>126</v>
      </c>
      <c r="T4095">
        <v>58</v>
      </c>
      <c r="U4095">
        <v>36</v>
      </c>
      <c r="V4095">
        <v>31.755145669581939</v>
      </c>
      <c r="W4095">
        <v>14.76675957995287</v>
      </c>
      <c r="X4095">
        <v>8</v>
      </c>
      <c r="Y4095">
        <v>1</v>
      </c>
      <c r="Z4095">
        <v>303</v>
      </c>
      <c r="AA4095" t="s">
        <v>33</v>
      </c>
      <c r="AB4095">
        <v>0</v>
      </c>
      <c r="AC4095">
        <f t="shared" si="1260"/>
        <v>50000</v>
      </c>
      <c r="AD4095">
        <f t="shared" si="1261"/>
        <v>0</v>
      </c>
      <c r="AE4095">
        <f t="shared" si="1262"/>
        <v>0.46031746031746029</v>
      </c>
      <c r="AF4095">
        <f t="shared" si="1263"/>
        <v>0.2857142857142857</v>
      </c>
      <c r="AG4095">
        <v>99</v>
      </c>
      <c r="AH4095">
        <f t="shared" si="1276"/>
        <v>20</v>
      </c>
      <c r="AI4095">
        <f t="shared" si="1266"/>
        <v>30</v>
      </c>
      <c r="AJ4095">
        <f t="shared" si="1277"/>
        <v>19</v>
      </c>
      <c r="AK4095">
        <f t="shared" si="1278"/>
        <v>15</v>
      </c>
      <c r="AL4095">
        <f t="shared" si="1267"/>
        <v>10</v>
      </c>
      <c r="AM4095">
        <f t="shared" si="1268"/>
        <v>5</v>
      </c>
      <c r="AN4095">
        <f t="shared" si="1269"/>
        <v>0</v>
      </c>
      <c r="AO4095">
        <f t="shared" si="1270"/>
        <v>5</v>
      </c>
      <c r="AP4095">
        <f t="shared" si="1271"/>
        <v>29</v>
      </c>
      <c r="AQ4095">
        <f t="shared" si="1279"/>
        <v>25</v>
      </c>
      <c r="AR4095">
        <f t="shared" si="1272"/>
        <v>20</v>
      </c>
      <c r="AS4095">
        <f t="shared" si="1273"/>
        <v>15</v>
      </c>
      <c r="AT4095">
        <f t="shared" si="1274"/>
        <v>10</v>
      </c>
      <c r="AU4095">
        <f t="shared" si="1275"/>
        <v>5</v>
      </c>
    </row>
    <row r="4096" spans="1:47" x14ac:dyDescent="0.45">
      <c r="A4096" s="3">
        <v>43636</v>
      </c>
      <c r="B4096" s="3">
        <v>43667</v>
      </c>
      <c r="C4096" s="5">
        <f t="shared" si="1264"/>
        <v>31</v>
      </c>
      <c r="D4096" s="5">
        <f t="shared" si="1265"/>
        <v>6</v>
      </c>
      <c r="E4096" t="s">
        <v>37</v>
      </c>
      <c r="F4096">
        <v>500000</v>
      </c>
      <c r="G4096">
        <v>40</v>
      </c>
      <c r="H4096">
        <v>3</v>
      </c>
      <c r="I4096">
        <v>24</v>
      </c>
      <c r="J4096">
        <v>2</v>
      </c>
      <c r="K4096">
        <v>24</v>
      </c>
      <c r="L4096">
        <v>398</v>
      </c>
      <c r="M4096">
        <v>1</v>
      </c>
      <c r="N4096">
        <v>0</v>
      </c>
      <c r="O4096">
        <v>0</v>
      </c>
      <c r="P4096">
        <v>0</v>
      </c>
      <c r="Q4096">
        <v>2613</v>
      </c>
      <c r="R4096">
        <v>1418</v>
      </c>
      <c r="S4096">
        <v>86</v>
      </c>
      <c r="T4096">
        <v>67</v>
      </c>
      <c r="U4096">
        <v>4</v>
      </c>
      <c r="V4096">
        <v>34.203815724735144</v>
      </c>
      <c r="W4096">
        <v>12.584752845475119</v>
      </c>
      <c r="X4096">
        <v>5</v>
      </c>
      <c r="Y4096">
        <v>1</v>
      </c>
      <c r="Z4096">
        <v>261</v>
      </c>
      <c r="AA4096" t="s">
        <v>30</v>
      </c>
      <c r="AB4096">
        <v>1</v>
      </c>
      <c r="AC4096">
        <f t="shared" si="1260"/>
        <v>16129.032258064517</v>
      </c>
      <c r="AD4096">
        <f t="shared" si="1261"/>
        <v>3.2258064516129031E-2</v>
      </c>
      <c r="AE4096">
        <f t="shared" si="1262"/>
        <v>0.77906976744186052</v>
      </c>
      <c r="AF4096">
        <f t="shared" si="1263"/>
        <v>4.6511627906976744E-2</v>
      </c>
      <c r="AG4096">
        <v>99</v>
      </c>
      <c r="AH4096">
        <f t="shared" si="1276"/>
        <v>20</v>
      </c>
      <c r="AI4096">
        <f t="shared" si="1266"/>
        <v>21</v>
      </c>
      <c r="AJ4096">
        <f t="shared" si="1277"/>
        <v>19</v>
      </c>
      <c r="AK4096">
        <f t="shared" si="1278"/>
        <v>15</v>
      </c>
      <c r="AL4096">
        <f t="shared" si="1267"/>
        <v>10</v>
      </c>
      <c r="AM4096">
        <f t="shared" si="1268"/>
        <v>5</v>
      </c>
      <c r="AN4096">
        <f t="shared" si="1269"/>
        <v>0</v>
      </c>
      <c r="AO4096">
        <f t="shared" si="1270"/>
        <v>5</v>
      </c>
      <c r="AP4096">
        <f t="shared" si="1271"/>
        <v>20</v>
      </c>
      <c r="AQ4096">
        <f t="shared" si="1279"/>
        <v>16</v>
      </c>
      <c r="AR4096">
        <f t="shared" si="1272"/>
        <v>11</v>
      </c>
      <c r="AS4096">
        <f t="shared" si="1273"/>
        <v>6</v>
      </c>
      <c r="AT4096">
        <f t="shared" si="1274"/>
        <v>1</v>
      </c>
      <c r="AU4096">
        <f t="shared" si="1275"/>
        <v>4</v>
      </c>
    </row>
    <row r="4097" spans="1:47" x14ac:dyDescent="0.45">
      <c r="A4097" s="3">
        <v>43636</v>
      </c>
      <c r="B4097" s="3">
        <v>43660</v>
      </c>
      <c r="C4097" s="5">
        <f t="shared" si="1264"/>
        <v>24</v>
      </c>
      <c r="D4097" s="5">
        <f t="shared" si="1265"/>
        <v>6</v>
      </c>
      <c r="E4097" t="s">
        <v>37</v>
      </c>
      <c r="F4097">
        <v>9900000</v>
      </c>
      <c r="G4097">
        <v>25</v>
      </c>
      <c r="H4097">
        <v>4</v>
      </c>
      <c r="I4097">
        <v>49</v>
      </c>
      <c r="J4097">
        <v>0</v>
      </c>
      <c r="K4097">
        <v>97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2959</v>
      </c>
      <c r="R4097">
        <v>1703</v>
      </c>
      <c r="S4097">
        <v>90</v>
      </c>
      <c r="T4097">
        <v>18</v>
      </c>
      <c r="U4097">
        <v>0</v>
      </c>
      <c r="V4097">
        <v>40.634581555425108</v>
      </c>
      <c r="W4097">
        <v>12.29242650225093</v>
      </c>
      <c r="X4097">
        <v>7</v>
      </c>
      <c r="Y4097">
        <v>0</v>
      </c>
      <c r="Z4097">
        <v>13</v>
      </c>
      <c r="AA4097" t="s">
        <v>30</v>
      </c>
      <c r="AB4097">
        <v>0</v>
      </c>
      <c r="AC4097">
        <f t="shared" si="1260"/>
        <v>412500</v>
      </c>
      <c r="AD4097">
        <f t="shared" si="1261"/>
        <v>0</v>
      </c>
      <c r="AE4097">
        <f t="shared" si="1262"/>
        <v>0.2</v>
      </c>
      <c r="AF4097">
        <f t="shared" si="1263"/>
        <v>0</v>
      </c>
      <c r="AG4097">
        <v>99</v>
      </c>
      <c r="AH4097">
        <f t="shared" si="1276"/>
        <v>20</v>
      </c>
      <c r="AI4097">
        <f t="shared" si="1266"/>
        <v>14</v>
      </c>
      <c r="AJ4097">
        <f t="shared" si="1277"/>
        <v>19</v>
      </c>
      <c r="AK4097">
        <f t="shared" si="1278"/>
        <v>15</v>
      </c>
      <c r="AL4097">
        <f t="shared" si="1267"/>
        <v>10</v>
      </c>
      <c r="AM4097">
        <f t="shared" si="1268"/>
        <v>5</v>
      </c>
      <c r="AN4097">
        <f t="shared" si="1269"/>
        <v>0</v>
      </c>
      <c r="AO4097">
        <f t="shared" si="1270"/>
        <v>5</v>
      </c>
      <c r="AP4097">
        <f t="shared" si="1271"/>
        <v>13</v>
      </c>
      <c r="AQ4097">
        <f t="shared" si="1279"/>
        <v>9</v>
      </c>
      <c r="AR4097">
        <f t="shared" si="1272"/>
        <v>4</v>
      </c>
      <c r="AS4097">
        <f t="shared" si="1273"/>
        <v>1</v>
      </c>
      <c r="AT4097">
        <f t="shared" si="1274"/>
        <v>6</v>
      </c>
      <c r="AU4097">
        <f t="shared" si="1275"/>
        <v>11</v>
      </c>
    </row>
    <row r="4098" spans="1:47" x14ac:dyDescent="0.45">
      <c r="A4098" s="3">
        <v>43636</v>
      </c>
      <c r="B4098" s="3">
        <v>43642</v>
      </c>
      <c r="C4098" s="5">
        <f t="shared" si="1264"/>
        <v>6</v>
      </c>
      <c r="D4098" s="5">
        <f t="shared" si="1265"/>
        <v>6</v>
      </c>
      <c r="E4098" t="s">
        <v>37</v>
      </c>
      <c r="F4098">
        <v>500000</v>
      </c>
      <c r="G4098">
        <v>33</v>
      </c>
      <c r="H4098">
        <v>5</v>
      </c>
      <c r="I4098">
        <v>8</v>
      </c>
      <c r="J4098">
        <v>2</v>
      </c>
      <c r="K4098">
        <v>44</v>
      </c>
      <c r="L4098">
        <v>0</v>
      </c>
      <c r="M4098">
        <v>0</v>
      </c>
      <c r="N4098">
        <v>1</v>
      </c>
      <c r="O4098">
        <v>1</v>
      </c>
      <c r="P4098">
        <v>0</v>
      </c>
      <c r="Q4098">
        <v>1735</v>
      </c>
      <c r="R4098">
        <v>991</v>
      </c>
      <c r="S4098">
        <v>58</v>
      </c>
      <c r="T4098">
        <v>5</v>
      </c>
      <c r="U4098">
        <v>9</v>
      </c>
      <c r="V4098">
        <v>41.378473763874887</v>
      </c>
      <c r="W4098">
        <v>11.732551063015411</v>
      </c>
      <c r="X4098">
        <v>7</v>
      </c>
      <c r="Y4098">
        <v>1</v>
      </c>
      <c r="Z4098">
        <v>285</v>
      </c>
      <c r="AA4098" t="s">
        <v>29</v>
      </c>
      <c r="AB4098">
        <v>1</v>
      </c>
      <c r="AC4098">
        <f t="shared" ref="AC4098:AC4161" si="1280">F4098/C4098</f>
        <v>83333.333333333328</v>
      </c>
      <c r="AD4098">
        <f t="shared" ref="AD4098:AD4161" si="1281">AB4098/C4098</f>
        <v>0.16666666666666666</v>
      </c>
      <c r="AE4098">
        <f t="shared" ref="AE4098:AE4161" si="1282">T4098/S4098</f>
        <v>8.6206896551724144E-2</v>
      </c>
      <c r="AF4098">
        <f t="shared" ref="AF4098:AF4161" si="1283">U4098/S4098</f>
        <v>0.15517241379310345</v>
      </c>
      <c r="AG4098">
        <v>99</v>
      </c>
      <c r="AH4098">
        <f t="shared" si="1276"/>
        <v>20</v>
      </c>
      <c r="AI4098">
        <f t="shared" si="1266"/>
        <v>26</v>
      </c>
      <c r="AJ4098">
        <f t="shared" si="1277"/>
        <v>19</v>
      </c>
      <c r="AK4098">
        <f t="shared" si="1278"/>
        <v>15</v>
      </c>
      <c r="AL4098">
        <f t="shared" si="1267"/>
        <v>10</v>
      </c>
      <c r="AM4098">
        <f t="shared" si="1268"/>
        <v>5</v>
      </c>
      <c r="AN4098">
        <f t="shared" si="1269"/>
        <v>0</v>
      </c>
      <c r="AO4098">
        <f t="shared" si="1270"/>
        <v>5</v>
      </c>
      <c r="AP4098">
        <f t="shared" si="1271"/>
        <v>25</v>
      </c>
      <c r="AQ4098">
        <f t="shared" si="1279"/>
        <v>21</v>
      </c>
      <c r="AR4098">
        <f t="shared" si="1272"/>
        <v>16</v>
      </c>
      <c r="AS4098">
        <f t="shared" si="1273"/>
        <v>11</v>
      </c>
      <c r="AT4098">
        <f t="shared" si="1274"/>
        <v>6</v>
      </c>
      <c r="AU4098">
        <f t="shared" si="1275"/>
        <v>1</v>
      </c>
    </row>
    <row r="4099" spans="1:47" x14ac:dyDescent="0.45">
      <c r="A4099" s="3">
        <v>43630</v>
      </c>
      <c r="B4099" s="3">
        <v>43646</v>
      </c>
      <c r="C4099" s="5">
        <f t="shared" ref="C4099:C4162" si="1284">_xlfn.DAYS(B4099,A4099)</f>
        <v>16</v>
      </c>
      <c r="D4099" s="5">
        <f t="shared" ref="D4099:D4162" si="1285">MONTH(A4099)</f>
        <v>6</v>
      </c>
      <c r="E4099" t="s">
        <v>38</v>
      </c>
      <c r="F4099">
        <v>500000</v>
      </c>
      <c r="G4099">
        <v>30</v>
      </c>
      <c r="H4099">
        <v>2</v>
      </c>
      <c r="I4099">
        <v>19</v>
      </c>
      <c r="J4099">
        <v>0</v>
      </c>
      <c r="K4099">
        <v>50</v>
      </c>
      <c r="L4099">
        <v>254</v>
      </c>
      <c r="M4099">
        <v>4</v>
      </c>
      <c r="N4099">
        <v>4</v>
      </c>
      <c r="O4099">
        <v>4</v>
      </c>
      <c r="P4099">
        <v>0</v>
      </c>
      <c r="Q4099">
        <v>3725</v>
      </c>
      <c r="R4099">
        <v>2077</v>
      </c>
      <c r="S4099">
        <v>135</v>
      </c>
      <c r="T4099">
        <v>74</v>
      </c>
      <c r="U4099">
        <v>43</v>
      </c>
      <c r="V4099">
        <v>39.492989853599433</v>
      </c>
      <c r="W4099">
        <v>11.57295693575135</v>
      </c>
      <c r="X4099">
        <v>9</v>
      </c>
      <c r="Y4099">
        <v>1</v>
      </c>
      <c r="Z4099">
        <v>262</v>
      </c>
      <c r="AA4099" t="s">
        <v>32</v>
      </c>
      <c r="AB4099">
        <v>2</v>
      </c>
      <c r="AC4099">
        <f t="shared" si="1280"/>
        <v>31250</v>
      </c>
      <c r="AD4099">
        <f t="shared" si="1281"/>
        <v>0.125</v>
      </c>
      <c r="AE4099">
        <f t="shared" si="1282"/>
        <v>0.54814814814814816</v>
      </c>
      <c r="AF4099">
        <f t="shared" si="1283"/>
        <v>0.31851851851851853</v>
      </c>
      <c r="AG4099">
        <v>86</v>
      </c>
      <c r="AH4099">
        <f t="shared" si="1276"/>
        <v>14</v>
      </c>
      <c r="AI4099">
        <f t="shared" ref="AI4099:AI4162" si="1286">VALUE(DAY(B4099))</f>
        <v>30</v>
      </c>
      <c r="AJ4099">
        <f t="shared" si="1277"/>
        <v>13</v>
      </c>
      <c r="AK4099">
        <f t="shared" si="1278"/>
        <v>9</v>
      </c>
      <c r="AL4099">
        <f t="shared" ref="AL4099:AL4162" si="1287">ABS(AH4099-10)</f>
        <v>4</v>
      </c>
      <c r="AM4099">
        <f t="shared" ref="AM4099:AM4162" si="1288">ABS(AH4099-15)</f>
        <v>1</v>
      </c>
      <c r="AN4099">
        <f t="shared" ref="AN4099:AN4162" si="1289">ABS(AH4099-20)</f>
        <v>6</v>
      </c>
      <c r="AO4099">
        <f t="shared" ref="AO4099:AO4162" si="1290">ABS(AH4099-25)</f>
        <v>11</v>
      </c>
      <c r="AP4099">
        <f t="shared" ref="AP4099:AP4162" si="1291">ABS(AI4099-1)</f>
        <v>29</v>
      </c>
      <c r="AQ4099">
        <f t="shared" si="1279"/>
        <v>25</v>
      </c>
      <c r="AR4099">
        <f t="shared" ref="AR4099:AR4162" si="1292">ABS(AI4099-10)</f>
        <v>20</v>
      </c>
      <c r="AS4099">
        <f t="shared" ref="AS4099:AS4162" si="1293">ABS(AI4099-15)</f>
        <v>15</v>
      </c>
      <c r="AT4099">
        <f t="shared" ref="AT4099:AT4162" si="1294">ABS(AI4099-20)</f>
        <v>10</v>
      </c>
      <c r="AU4099">
        <f t="shared" ref="AU4099:AU4162" si="1295">ABS(AI4099-25)</f>
        <v>5</v>
      </c>
    </row>
    <row r="4100" spans="1:47" x14ac:dyDescent="0.45">
      <c r="A4100" s="3">
        <v>43630</v>
      </c>
      <c r="B4100" s="3">
        <v>43641</v>
      </c>
      <c r="C4100" s="5">
        <f t="shared" si="1284"/>
        <v>11</v>
      </c>
      <c r="D4100" s="5">
        <f t="shared" si="1285"/>
        <v>6</v>
      </c>
      <c r="E4100" t="s">
        <v>38</v>
      </c>
      <c r="F4100">
        <v>500000</v>
      </c>
      <c r="G4100">
        <v>55</v>
      </c>
      <c r="H4100">
        <v>4</v>
      </c>
      <c r="I4100">
        <v>26</v>
      </c>
      <c r="J4100">
        <v>0</v>
      </c>
      <c r="K4100">
        <v>19</v>
      </c>
      <c r="L4100">
        <v>14</v>
      </c>
      <c r="M4100">
        <v>0</v>
      </c>
      <c r="N4100">
        <v>0</v>
      </c>
      <c r="O4100">
        <v>0</v>
      </c>
      <c r="P4100">
        <v>0</v>
      </c>
      <c r="Q4100">
        <v>2086</v>
      </c>
      <c r="R4100">
        <v>1134</v>
      </c>
      <c r="S4100">
        <v>71</v>
      </c>
      <c r="T4100">
        <v>56</v>
      </c>
      <c r="U4100">
        <v>29</v>
      </c>
      <c r="V4100">
        <v>35.001369327073583</v>
      </c>
      <c r="W4100">
        <v>12.34518692401322</v>
      </c>
      <c r="X4100">
        <v>8</v>
      </c>
      <c r="Y4100">
        <v>1</v>
      </c>
      <c r="Z4100">
        <v>670</v>
      </c>
      <c r="AA4100" t="s">
        <v>32</v>
      </c>
      <c r="AB4100">
        <v>4</v>
      </c>
      <c r="AC4100">
        <f t="shared" si="1280"/>
        <v>45454.545454545456</v>
      </c>
      <c r="AD4100">
        <f t="shared" si="1281"/>
        <v>0.36363636363636365</v>
      </c>
      <c r="AE4100">
        <f t="shared" si="1282"/>
        <v>0.78873239436619713</v>
      </c>
      <c r="AF4100">
        <f t="shared" si="1283"/>
        <v>0.40845070422535212</v>
      </c>
      <c r="AG4100">
        <v>86</v>
      </c>
      <c r="AH4100">
        <f t="shared" ref="AH4100:AH4163" si="1296">VALUE(DAY(A4100))</f>
        <v>14</v>
      </c>
      <c r="AI4100">
        <f t="shared" si="1286"/>
        <v>25</v>
      </c>
      <c r="AJ4100">
        <f t="shared" ref="AJ4100:AJ4163" si="1297">ABS(AH4100-1)</f>
        <v>13</v>
      </c>
      <c r="AK4100">
        <f t="shared" ref="AK4100:AK4163" si="1298">ABS(AH4100-5)</f>
        <v>9</v>
      </c>
      <c r="AL4100">
        <f t="shared" si="1287"/>
        <v>4</v>
      </c>
      <c r="AM4100">
        <f t="shared" si="1288"/>
        <v>1</v>
      </c>
      <c r="AN4100">
        <f t="shared" si="1289"/>
        <v>6</v>
      </c>
      <c r="AO4100">
        <f t="shared" si="1290"/>
        <v>11</v>
      </c>
      <c r="AP4100">
        <f t="shared" si="1291"/>
        <v>24</v>
      </c>
      <c r="AQ4100">
        <f t="shared" ref="AQ4100:AQ4163" si="1299">ABS(AI4100-5)</f>
        <v>20</v>
      </c>
      <c r="AR4100">
        <f t="shared" si="1292"/>
        <v>15</v>
      </c>
      <c r="AS4100">
        <f t="shared" si="1293"/>
        <v>10</v>
      </c>
      <c r="AT4100">
        <f t="shared" si="1294"/>
        <v>5</v>
      </c>
      <c r="AU4100">
        <f t="shared" si="1295"/>
        <v>0</v>
      </c>
    </row>
    <row r="4101" spans="1:47" x14ac:dyDescent="0.45">
      <c r="A4101" s="3">
        <v>43630</v>
      </c>
      <c r="B4101" s="3">
        <v>43667</v>
      </c>
      <c r="C4101" s="5">
        <f t="shared" si="1284"/>
        <v>37</v>
      </c>
      <c r="D4101" s="5">
        <f t="shared" si="1285"/>
        <v>6</v>
      </c>
      <c r="E4101" t="s">
        <v>38</v>
      </c>
      <c r="F4101">
        <v>118800000</v>
      </c>
      <c r="G4101">
        <v>28</v>
      </c>
      <c r="H4101">
        <v>1</v>
      </c>
      <c r="I4101">
        <v>31</v>
      </c>
      <c r="J4101">
        <v>0</v>
      </c>
      <c r="K4101">
        <v>70</v>
      </c>
      <c r="L4101">
        <v>174</v>
      </c>
      <c r="M4101">
        <v>0</v>
      </c>
      <c r="N4101">
        <v>0</v>
      </c>
      <c r="O4101">
        <v>0</v>
      </c>
      <c r="P4101">
        <v>0</v>
      </c>
      <c r="Q4101">
        <v>3349</v>
      </c>
      <c r="R4101">
        <v>1907</v>
      </c>
      <c r="S4101">
        <v>121</v>
      </c>
      <c r="T4101">
        <v>37</v>
      </c>
      <c r="U4101">
        <v>13</v>
      </c>
      <c r="V4101">
        <v>42.267000697733891</v>
      </c>
      <c r="W4101">
        <v>11.27923474628056</v>
      </c>
      <c r="X4101">
        <v>7</v>
      </c>
      <c r="Y4101">
        <v>0</v>
      </c>
      <c r="Z4101">
        <v>4</v>
      </c>
      <c r="AA4101" t="s">
        <v>27</v>
      </c>
      <c r="AB4101">
        <v>2</v>
      </c>
      <c r="AC4101">
        <f t="shared" si="1280"/>
        <v>3210810.8108108109</v>
      </c>
      <c r="AD4101">
        <f t="shared" si="1281"/>
        <v>5.4054054054054057E-2</v>
      </c>
      <c r="AE4101">
        <f t="shared" si="1282"/>
        <v>0.30578512396694213</v>
      </c>
      <c r="AF4101">
        <f t="shared" si="1283"/>
        <v>0.10743801652892562</v>
      </c>
      <c r="AG4101">
        <v>86</v>
      </c>
      <c r="AH4101">
        <f t="shared" si="1296"/>
        <v>14</v>
      </c>
      <c r="AI4101">
        <f t="shared" si="1286"/>
        <v>21</v>
      </c>
      <c r="AJ4101">
        <f t="shared" si="1297"/>
        <v>13</v>
      </c>
      <c r="AK4101">
        <f t="shared" si="1298"/>
        <v>9</v>
      </c>
      <c r="AL4101">
        <f t="shared" si="1287"/>
        <v>4</v>
      </c>
      <c r="AM4101">
        <f t="shared" si="1288"/>
        <v>1</v>
      </c>
      <c r="AN4101">
        <f t="shared" si="1289"/>
        <v>6</v>
      </c>
      <c r="AO4101">
        <f t="shared" si="1290"/>
        <v>11</v>
      </c>
      <c r="AP4101">
        <f t="shared" si="1291"/>
        <v>20</v>
      </c>
      <c r="AQ4101">
        <f t="shared" si="1299"/>
        <v>16</v>
      </c>
      <c r="AR4101">
        <f t="shared" si="1292"/>
        <v>11</v>
      </c>
      <c r="AS4101">
        <f t="shared" si="1293"/>
        <v>6</v>
      </c>
      <c r="AT4101">
        <f t="shared" si="1294"/>
        <v>1</v>
      </c>
      <c r="AU4101">
        <f t="shared" si="1295"/>
        <v>4</v>
      </c>
    </row>
    <row r="4102" spans="1:47" x14ac:dyDescent="0.45">
      <c r="A4102" s="3">
        <v>43630</v>
      </c>
      <c r="B4102" s="3">
        <v>43653</v>
      </c>
      <c r="C4102" s="5">
        <f t="shared" si="1284"/>
        <v>23</v>
      </c>
      <c r="D4102" s="5">
        <f t="shared" si="1285"/>
        <v>6</v>
      </c>
      <c r="E4102" t="s">
        <v>38</v>
      </c>
      <c r="F4102">
        <v>500000</v>
      </c>
      <c r="G4102">
        <v>102</v>
      </c>
      <c r="H4102">
        <v>8</v>
      </c>
      <c r="I4102">
        <v>33</v>
      </c>
      <c r="J4102">
        <v>0</v>
      </c>
      <c r="K4102">
        <v>73</v>
      </c>
      <c r="L4102">
        <v>384</v>
      </c>
      <c r="M4102">
        <v>1</v>
      </c>
      <c r="N4102">
        <v>0</v>
      </c>
      <c r="O4102">
        <v>0</v>
      </c>
      <c r="P4102">
        <v>0</v>
      </c>
      <c r="Q4102">
        <v>3152</v>
      </c>
      <c r="R4102">
        <v>1776</v>
      </c>
      <c r="S4102">
        <v>86</v>
      </c>
      <c r="T4102">
        <v>50</v>
      </c>
      <c r="U4102">
        <v>49</v>
      </c>
      <c r="V4102">
        <v>35.728123821495927</v>
      </c>
      <c r="W4102">
        <v>13.40629583071444</v>
      </c>
      <c r="X4102">
        <v>6</v>
      </c>
      <c r="Y4102">
        <v>1</v>
      </c>
      <c r="Z4102">
        <v>1412</v>
      </c>
      <c r="AA4102" t="s">
        <v>27</v>
      </c>
      <c r="AB4102">
        <v>5</v>
      </c>
      <c r="AC4102">
        <f t="shared" si="1280"/>
        <v>21739.130434782608</v>
      </c>
      <c r="AD4102">
        <f t="shared" si="1281"/>
        <v>0.21739130434782608</v>
      </c>
      <c r="AE4102">
        <f t="shared" si="1282"/>
        <v>0.58139534883720934</v>
      </c>
      <c r="AF4102">
        <f t="shared" si="1283"/>
        <v>0.56976744186046513</v>
      </c>
      <c r="AG4102">
        <v>86</v>
      </c>
      <c r="AH4102">
        <f t="shared" si="1296"/>
        <v>14</v>
      </c>
      <c r="AI4102">
        <f t="shared" si="1286"/>
        <v>7</v>
      </c>
      <c r="AJ4102">
        <f t="shared" si="1297"/>
        <v>13</v>
      </c>
      <c r="AK4102">
        <f t="shared" si="1298"/>
        <v>9</v>
      </c>
      <c r="AL4102">
        <f t="shared" si="1287"/>
        <v>4</v>
      </c>
      <c r="AM4102">
        <f t="shared" si="1288"/>
        <v>1</v>
      </c>
      <c r="AN4102">
        <f t="shared" si="1289"/>
        <v>6</v>
      </c>
      <c r="AO4102">
        <f t="shared" si="1290"/>
        <v>11</v>
      </c>
      <c r="AP4102">
        <f t="shared" si="1291"/>
        <v>6</v>
      </c>
      <c r="AQ4102">
        <f t="shared" si="1299"/>
        <v>2</v>
      </c>
      <c r="AR4102">
        <f t="shared" si="1292"/>
        <v>3</v>
      </c>
      <c r="AS4102">
        <f t="shared" si="1293"/>
        <v>8</v>
      </c>
      <c r="AT4102">
        <f t="shared" si="1294"/>
        <v>13</v>
      </c>
      <c r="AU4102">
        <f t="shared" si="1295"/>
        <v>18</v>
      </c>
    </row>
    <row r="4103" spans="1:47" x14ac:dyDescent="0.45">
      <c r="A4103" s="3">
        <v>43630</v>
      </c>
      <c r="B4103" s="3">
        <v>43647</v>
      </c>
      <c r="C4103" s="5">
        <f t="shared" si="1284"/>
        <v>17</v>
      </c>
      <c r="D4103" s="5">
        <f t="shared" si="1285"/>
        <v>6</v>
      </c>
      <c r="E4103" t="s">
        <v>38</v>
      </c>
      <c r="F4103">
        <v>500000</v>
      </c>
      <c r="G4103">
        <v>78</v>
      </c>
      <c r="H4103">
        <v>9</v>
      </c>
      <c r="I4103">
        <v>42</v>
      </c>
      <c r="J4103">
        <v>0</v>
      </c>
      <c r="K4103">
        <v>39</v>
      </c>
      <c r="L4103">
        <v>0</v>
      </c>
      <c r="M4103">
        <v>81</v>
      </c>
      <c r="N4103">
        <v>0</v>
      </c>
      <c r="O4103">
        <v>0</v>
      </c>
      <c r="P4103">
        <v>0</v>
      </c>
      <c r="Q4103">
        <v>3291</v>
      </c>
      <c r="R4103">
        <v>1834</v>
      </c>
      <c r="S4103">
        <v>96</v>
      </c>
      <c r="T4103">
        <v>59</v>
      </c>
      <c r="U4103">
        <v>36</v>
      </c>
      <c r="V4103">
        <v>35.634783374227567</v>
      </c>
      <c r="W4103">
        <v>13.03499795528899</v>
      </c>
      <c r="X4103">
        <v>9</v>
      </c>
      <c r="Y4103">
        <v>1</v>
      </c>
      <c r="Z4103">
        <v>1122</v>
      </c>
      <c r="AA4103" t="s">
        <v>27</v>
      </c>
      <c r="AB4103">
        <v>3</v>
      </c>
      <c r="AC4103">
        <f t="shared" si="1280"/>
        <v>29411.764705882353</v>
      </c>
      <c r="AD4103">
        <f t="shared" si="1281"/>
        <v>0.17647058823529413</v>
      </c>
      <c r="AE4103">
        <f t="shared" si="1282"/>
        <v>0.61458333333333337</v>
      </c>
      <c r="AF4103">
        <f t="shared" si="1283"/>
        <v>0.375</v>
      </c>
      <c r="AG4103">
        <v>86</v>
      </c>
      <c r="AH4103">
        <f t="shared" si="1296"/>
        <v>14</v>
      </c>
      <c r="AI4103">
        <f t="shared" si="1286"/>
        <v>1</v>
      </c>
      <c r="AJ4103">
        <f t="shared" si="1297"/>
        <v>13</v>
      </c>
      <c r="AK4103">
        <f t="shared" si="1298"/>
        <v>9</v>
      </c>
      <c r="AL4103">
        <f t="shared" si="1287"/>
        <v>4</v>
      </c>
      <c r="AM4103">
        <f t="shared" si="1288"/>
        <v>1</v>
      </c>
      <c r="AN4103">
        <f t="shared" si="1289"/>
        <v>6</v>
      </c>
      <c r="AO4103">
        <f t="shared" si="1290"/>
        <v>11</v>
      </c>
      <c r="AP4103">
        <f t="shared" si="1291"/>
        <v>0</v>
      </c>
      <c r="AQ4103">
        <f t="shared" si="1299"/>
        <v>4</v>
      </c>
      <c r="AR4103">
        <f t="shared" si="1292"/>
        <v>9</v>
      </c>
      <c r="AS4103">
        <f t="shared" si="1293"/>
        <v>14</v>
      </c>
      <c r="AT4103">
        <f t="shared" si="1294"/>
        <v>19</v>
      </c>
      <c r="AU4103">
        <f t="shared" si="1295"/>
        <v>24</v>
      </c>
    </row>
    <row r="4104" spans="1:47" x14ac:dyDescent="0.45">
      <c r="A4104" s="3">
        <v>43630</v>
      </c>
      <c r="B4104" s="3">
        <v>43661</v>
      </c>
      <c r="C4104" s="5">
        <f t="shared" si="1284"/>
        <v>31</v>
      </c>
      <c r="D4104" s="5">
        <f t="shared" si="1285"/>
        <v>6</v>
      </c>
      <c r="E4104" t="s">
        <v>38</v>
      </c>
      <c r="F4104">
        <v>500000</v>
      </c>
      <c r="G4104">
        <v>54</v>
      </c>
      <c r="H4104">
        <v>3</v>
      </c>
      <c r="I4104">
        <v>39</v>
      </c>
      <c r="J4104">
        <v>5</v>
      </c>
      <c r="K4104">
        <v>56</v>
      </c>
      <c r="L4104">
        <v>87</v>
      </c>
      <c r="M4104">
        <v>0</v>
      </c>
      <c r="N4104">
        <v>0</v>
      </c>
      <c r="O4104">
        <v>0</v>
      </c>
      <c r="P4104">
        <v>0</v>
      </c>
      <c r="Q4104">
        <v>2575</v>
      </c>
      <c r="R4104">
        <v>1430</v>
      </c>
      <c r="S4104">
        <v>83</v>
      </c>
      <c r="T4104">
        <v>30</v>
      </c>
      <c r="U4104">
        <v>24</v>
      </c>
      <c r="V4104">
        <v>37.008489763248832</v>
      </c>
      <c r="W4104">
        <v>12.37752885668549</v>
      </c>
      <c r="X4104">
        <v>10</v>
      </c>
      <c r="Y4104">
        <v>1</v>
      </c>
      <c r="Z4104">
        <v>427</v>
      </c>
      <c r="AA4104" t="s">
        <v>31</v>
      </c>
      <c r="AB4104">
        <v>1</v>
      </c>
      <c r="AC4104">
        <f t="shared" si="1280"/>
        <v>16129.032258064517</v>
      </c>
      <c r="AD4104">
        <f t="shared" si="1281"/>
        <v>3.2258064516129031E-2</v>
      </c>
      <c r="AE4104">
        <f t="shared" si="1282"/>
        <v>0.36144578313253012</v>
      </c>
      <c r="AF4104">
        <f t="shared" si="1283"/>
        <v>0.28915662650602408</v>
      </c>
      <c r="AG4104">
        <v>86</v>
      </c>
      <c r="AH4104">
        <f t="shared" si="1296"/>
        <v>14</v>
      </c>
      <c r="AI4104">
        <f t="shared" si="1286"/>
        <v>15</v>
      </c>
      <c r="AJ4104">
        <f t="shared" si="1297"/>
        <v>13</v>
      </c>
      <c r="AK4104">
        <f t="shared" si="1298"/>
        <v>9</v>
      </c>
      <c r="AL4104">
        <f t="shared" si="1287"/>
        <v>4</v>
      </c>
      <c r="AM4104">
        <f t="shared" si="1288"/>
        <v>1</v>
      </c>
      <c r="AN4104">
        <f t="shared" si="1289"/>
        <v>6</v>
      </c>
      <c r="AO4104">
        <f t="shared" si="1290"/>
        <v>11</v>
      </c>
      <c r="AP4104">
        <f t="shared" si="1291"/>
        <v>14</v>
      </c>
      <c r="AQ4104">
        <f t="shared" si="1299"/>
        <v>10</v>
      </c>
      <c r="AR4104">
        <f t="shared" si="1292"/>
        <v>5</v>
      </c>
      <c r="AS4104">
        <f t="shared" si="1293"/>
        <v>0</v>
      </c>
      <c r="AT4104">
        <f t="shared" si="1294"/>
        <v>5</v>
      </c>
      <c r="AU4104">
        <f t="shared" si="1295"/>
        <v>10</v>
      </c>
    </row>
    <row r="4105" spans="1:47" x14ac:dyDescent="0.45">
      <c r="A4105" s="3">
        <v>43630</v>
      </c>
      <c r="B4105" s="3">
        <v>43661</v>
      </c>
      <c r="C4105" s="5">
        <f t="shared" si="1284"/>
        <v>31</v>
      </c>
      <c r="D4105" s="5">
        <f t="shared" si="1285"/>
        <v>6</v>
      </c>
      <c r="E4105" t="s">
        <v>38</v>
      </c>
      <c r="F4105">
        <v>2000000</v>
      </c>
      <c r="G4105">
        <v>128</v>
      </c>
      <c r="H4105">
        <v>4</v>
      </c>
      <c r="I4105">
        <v>65</v>
      </c>
      <c r="J4105">
        <v>0</v>
      </c>
      <c r="K4105">
        <v>66</v>
      </c>
      <c r="L4105">
        <v>4548</v>
      </c>
      <c r="M4105">
        <v>0</v>
      </c>
      <c r="N4105">
        <v>0</v>
      </c>
      <c r="O4105">
        <v>0</v>
      </c>
      <c r="P4105">
        <v>0</v>
      </c>
      <c r="Q4105">
        <v>2311</v>
      </c>
      <c r="R4105">
        <v>1254</v>
      </c>
      <c r="S4105">
        <v>68</v>
      </c>
      <c r="T4105">
        <v>35</v>
      </c>
      <c r="U4105">
        <v>2</v>
      </c>
      <c r="V4105">
        <v>32.20763650436254</v>
      </c>
      <c r="W4105">
        <v>13.34831081714983</v>
      </c>
      <c r="X4105">
        <v>5</v>
      </c>
      <c r="Y4105">
        <v>1</v>
      </c>
      <c r="Z4105">
        <v>173</v>
      </c>
      <c r="AA4105" t="s">
        <v>31</v>
      </c>
      <c r="AB4105">
        <v>0</v>
      </c>
      <c r="AC4105">
        <f t="shared" si="1280"/>
        <v>64516.129032258068</v>
      </c>
      <c r="AD4105">
        <f t="shared" si="1281"/>
        <v>0</v>
      </c>
      <c r="AE4105">
        <f t="shared" si="1282"/>
        <v>0.51470588235294112</v>
      </c>
      <c r="AF4105">
        <f t="shared" si="1283"/>
        <v>2.9411764705882353E-2</v>
      </c>
      <c r="AG4105">
        <v>86</v>
      </c>
      <c r="AH4105">
        <f t="shared" si="1296"/>
        <v>14</v>
      </c>
      <c r="AI4105">
        <f t="shared" si="1286"/>
        <v>15</v>
      </c>
      <c r="AJ4105">
        <f t="shared" si="1297"/>
        <v>13</v>
      </c>
      <c r="AK4105">
        <f t="shared" si="1298"/>
        <v>9</v>
      </c>
      <c r="AL4105">
        <f t="shared" si="1287"/>
        <v>4</v>
      </c>
      <c r="AM4105">
        <f t="shared" si="1288"/>
        <v>1</v>
      </c>
      <c r="AN4105">
        <f t="shared" si="1289"/>
        <v>6</v>
      </c>
      <c r="AO4105">
        <f t="shared" si="1290"/>
        <v>11</v>
      </c>
      <c r="AP4105">
        <f t="shared" si="1291"/>
        <v>14</v>
      </c>
      <c r="AQ4105">
        <f t="shared" si="1299"/>
        <v>10</v>
      </c>
      <c r="AR4105">
        <f t="shared" si="1292"/>
        <v>5</v>
      </c>
      <c r="AS4105">
        <f t="shared" si="1293"/>
        <v>0</v>
      </c>
      <c r="AT4105">
        <f t="shared" si="1294"/>
        <v>5</v>
      </c>
      <c r="AU4105">
        <f t="shared" si="1295"/>
        <v>10</v>
      </c>
    </row>
    <row r="4106" spans="1:47" x14ac:dyDescent="0.45">
      <c r="A4106" s="3">
        <v>43630</v>
      </c>
      <c r="B4106" s="3">
        <v>43660</v>
      </c>
      <c r="C4106" s="5">
        <f t="shared" si="1284"/>
        <v>30</v>
      </c>
      <c r="D4106" s="5">
        <f t="shared" si="1285"/>
        <v>6</v>
      </c>
      <c r="E4106" t="s">
        <v>38</v>
      </c>
      <c r="F4106">
        <v>3000000</v>
      </c>
      <c r="G4106">
        <v>18</v>
      </c>
      <c r="H4106">
        <v>4</v>
      </c>
      <c r="I4106">
        <v>45</v>
      </c>
      <c r="J4106">
        <v>1</v>
      </c>
      <c r="K4106">
        <v>47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2508</v>
      </c>
      <c r="R4106">
        <v>1390</v>
      </c>
      <c r="S4106">
        <v>67</v>
      </c>
      <c r="T4106">
        <v>62</v>
      </c>
      <c r="U4106">
        <v>27</v>
      </c>
      <c r="V4106">
        <v>33.132357457317738</v>
      </c>
      <c r="W4106">
        <v>13.791980027917971</v>
      </c>
      <c r="X4106">
        <v>7</v>
      </c>
      <c r="Y4106">
        <v>0</v>
      </c>
      <c r="Z4106">
        <v>1</v>
      </c>
      <c r="AA4106" t="s">
        <v>31</v>
      </c>
      <c r="AB4106">
        <v>0</v>
      </c>
      <c r="AC4106">
        <f t="shared" si="1280"/>
        <v>100000</v>
      </c>
      <c r="AD4106">
        <f t="shared" si="1281"/>
        <v>0</v>
      </c>
      <c r="AE4106">
        <f t="shared" si="1282"/>
        <v>0.92537313432835822</v>
      </c>
      <c r="AF4106">
        <f t="shared" si="1283"/>
        <v>0.40298507462686567</v>
      </c>
      <c r="AG4106">
        <v>86</v>
      </c>
      <c r="AH4106">
        <f t="shared" si="1296"/>
        <v>14</v>
      </c>
      <c r="AI4106">
        <f t="shared" si="1286"/>
        <v>14</v>
      </c>
      <c r="AJ4106">
        <f t="shared" si="1297"/>
        <v>13</v>
      </c>
      <c r="AK4106">
        <f t="shared" si="1298"/>
        <v>9</v>
      </c>
      <c r="AL4106">
        <f t="shared" si="1287"/>
        <v>4</v>
      </c>
      <c r="AM4106">
        <f t="shared" si="1288"/>
        <v>1</v>
      </c>
      <c r="AN4106">
        <f t="shared" si="1289"/>
        <v>6</v>
      </c>
      <c r="AO4106">
        <f t="shared" si="1290"/>
        <v>11</v>
      </c>
      <c r="AP4106">
        <f t="shared" si="1291"/>
        <v>13</v>
      </c>
      <c r="AQ4106">
        <f t="shared" si="1299"/>
        <v>9</v>
      </c>
      <c r="AR4106">
        <f t="shared" si="1292"/>
        <v>4</v>
      </c>
      <c r="AS4106">
        <f t="shared" si="1293"/>
        <v>1</v>
      </c>
      <c r="AT4106">
        <f t="shared" si="1294"/>
        <v>6</v>
      </c>
      <c r="AU4106">
        <f t="shared" si="1295"/>
        <v>11</v>
      </c>
    </row>
    <row r="4107" spans="1:47" x14ac:dyDescent="0.45">
      <c r="A4107" s="3">
        <v>43630</v>
      </c>
      <c r="B4107" s="3">
        <v>43654</v>
      </c>
      <c r="C4107" s="5">
        <f t="shared" si="1284"/>
        <v>24</v>
      </c>
      <c r="D4107" s="5">
        <f t="shared" si="1285"/>
        <v>6</v>
      </c>
      <c r="E4107" t="s">
        <v>38</v>
      </c>
      <c r="F4107">
        <v>500000</v>
      </c>
      <c r="G4107">
        <v>198</v>
      </c>
      <c r="H4107">
        <v>8</v>
      </c>
      <c r="I4107">
        <v>14</v>
      </c>
      <c r="J4107">
        <v>0</v>
      </c>
      <c r="K4107">
        <v>42</v>
      </c>
      <c r="L4107">
        <v>71</v>
      </c>
      <c r="M4107">
        <v>2</v>
      </c>
      <c r="N4107">
        <v>0</v>
      </c>
      <c r="O4107">
        <v>0</v>
      </c>
      <c r="P4107">
        <v>0</v>
      </c>
      <c r="Q4107">
        <v>3391</v>
      </c>
      <c r="R4107">
        <v>1825</v>
      </c>
      <c r="S4107">
        <v>99</v>
      </c>
      <c r="T4107">
        <v>37</v>
      </c>
      <c r="U4107">
        <v>4</v>
      </c>
      <c r="V4107">
        <v>30.930387989483901</v>
      </c>
      <c r="W4107">
        <v>13.524763802407641</v>
      </c>
      <c r="X4107">
        <v>10</v>
      </c>
      <c r="Y4107">
        <v>1</v>
      </c>
      <c r="Z4107">
        <v>1481</v>
      </c>
      <c r="AA4107" t="s">
        <v>31</v>
      </c>
      <c r="AB4107">
        <v>3</v>
      </c>
      <c r="AC4107">
        <f t="shared" si="1280"/>
        <v>20833.333333333332</v>
      </c>
      <c r="AD4107">
        <f t="shared" si="1281"/>
        <v>0.125</v>
      </c>
      <c r="AE4107">
        <f t="shared" si="1282"/>
        <v>0.37373737373737376</v>
      </c>
      <c r="AF4107">
        <f t="shared" si="1283"/>
        <v>4.0404040404040407E-2</v>
      </c>
      <c r="AG4107">
        <v>86</v>
      </c>
      <c r="AH4107">
        <f t="shared" si="1296"/>
        <v>14</v>
      </c>
      <c r="AI4107">
        <f t="shared" si="1286"/>
        <v>8</v>
      </c>
      <c r="AJ4107">
        <f t="shared" si="1297"/>
        <v>13</v>
      </c>
      <c r="AK4107">
        <f t="shared" si="1298"/>
        <v>9</v>
      </c>
      <c r="AL4107">
        <f t="shared" si="1287"/>
        <v>4</v>
      </c>
      <c r="AM4107">
        <f t="shared" si="1288"/>
        <v>1</v>
      </c>
      <c r="AN4107">
        <f t="shared" si="1289"/>
        <v>6</v>
      </c>
      <c r="AO4107">
        <f t="shared" si="1290"/>
        <v>11</v>
      </c>
      <c r="AP4107">
        <f t="shared" si="1291"/>
        <v>7</v>
      </c>
      <c r="AQ4107">
        <f t="shared" si="1299"/>
        <v>3</v>
      </c>
      <c r="AR4107">
        <f t="shared" si="1292"/>
        <v>2</v>
      </c>
      <c r="AS4107">
        <f t="shared" si="1293"/>
        <v>7</v>
      </c>
      <c r="AT4107">
        <f t="shared" si="1294"/>
        <v>12</v>
      </c>
      <c r="AU4107">
        <f t="shared" si="1295"/>
        <v>17</v>
      </c>
    </row>
    <row r="4108" spans="1:47" x14ac:dyDescent="0.45">
      <c r="A4108" s="3">
        <v>43630</v>
      </c>
      <c r="B4108" s="3">
        <v>43654</v>
      </c>
      <c r="C4108" s="5">
        <f t="shared" si="1284"/>
        <v>24</v>
      </c>
      <c r="D4108" s="5">
        <f t="shared" si="1285"/>
        <v>6</v>
      </c>
      <c r="E4108" t="s">
        <v>38</v>
      </c>
      <c r="F4108">
        <v>1000000</v>
      </c>
      <c r="G4108">
        <v>162</v>
      </c>
      <c r="H4108">
        <v>12</v>
      </c>
      <c r="I4108">
        <v>47</v>
      </c>
      <c r="J4108">
        <v>0</v>
      </c>
      <c r="K4108">
        <v>26</v>
      </c>
      <c r="L4108">
        <v>1150</v>
      </c>
      <c r="M4108">
        <v>0</v>
      </c>
      <c r="N4108">
        <v>0</v>
      </c>
      <c r="O4108">
        <v>0</v>
      </c>
      <c r="P4108">
        <v>0</v>
      </c>
      <c r="Q4108">
        <v>4413</v>
      </c>
      <c r="R4108">
        <v>2459</v>
      </c>
      <c r="S4108">
        <v>148</v>
      </c>
      <c r="T4108">
        <v>121</v>
      </c>
      <c r="U4108">
        <v>105</v>
      </c>
      <c r="V4108">
        <v>38.145047989734373</v>
      </c>
      <c r="W4108">
        <v>12.06645447501182</v>
      </c>
      <c r="X4108">
        <v>8</v>
      </c>
      <c r="Y4108">
        <v>1</v>
      </c>
      <c r="Z4108">
        <v>819</v>
      </c>
      <c r="AA4108" t="s">
        <v>31</v>
      </c>
      <c r="AB4108">
        <v>18</v>
      </c>
      <c r="AC4108">
        <f t="shared" si="1280"/>
        <v>41666.666666666664</v>
      </c>
      <c r="AD4108">
        <f t="shared" si="1281"/>
        <v>0.75</v>
      </c>
      <c r="AE4108">
        <f t="shared" si="1282"/>
        <v>0.81756756756756754</v>
      </c>
      <c r="AF4108">
        <f t="shared" si="1283"/>
        <v>0.70945945945945943</v>
      </c>
      <c r="AG4108">
        <v>86</v>
      </c>
      <c r="AH4108">
        <f t="shared" si="1296"/>
        <v>14</v>
      </c>
      <c r="AI4108">
        <f t="shared" si="1286"/>
        <v>8</v>
      </c>
      <c r="AJ4108">
        <f t="shared" si="1297"/>
        <v>13</v>
      </c>
      <c r="AK4108">
        <f t="shared" si="1298"/>
        <v>9</v>
      </c>
      <c r="AL4108">
        <f t="shared" si="1287"/>
        <v>4</v>
      </c>
      <c r="AM4108">
        <f t="shared" si="1288"/>
        <v>1</v>
      </c>
      <c r="AN4108">
        <f t="shared" si="1289"/>
        <v>6</v>
      </c>
      <c r="AO4108">
        <f t="shared" si="1290"/>
        <v>11</v>
      </c>
      <c r="AP4108">
        <f t="shared" si="1291"/>
        <v>7</v>
      </c>
      <c r="AQ4108">
        <f t="shared" si="1299"/>
        <v>3</v>
      </c>
      <c r="AR4108">
        <f t="shared" si="1292"/>
        <v>2</v>
      </c>
      <c r="AS4108">
        <f t="shared" si="1293"/>
        <v>7</v>
      </c>
      <c r="AT4108">
        <f t="shared" si="1294"/>
        <v>12</v>
      </c>
      <c r="AU4108">
        <f t="shared" si="1295"/>
        <v>17</v>
      </c>
    </row>
    <row r="4109" spans="1:47" x14ac:dyDescent="0.45">
      <c r="A4109" s="3">
        <v>43630</v>
      </c>
      <c r="B4109" s="3">
        <v>43653</v>
      </c>
      <c r="C4109" s="5">
        <f t="shared" si="1284"/>
        <v>23</v>
      </c>
      <c r="D4109" s="5">
        <f t="shared" si="1285"/>
        <v>6</v>
      </c>
      <c r="E4109" t="s">
        <v>38</v>
      </c>
      <c r="F4109">
        <v>1000000</v>
      </c>
      <c r="G4109">
        <v>55</v>
      </c>
      <c r="H4109">
        <v>5</v>
      </c>
      <c r="I4109">
        <v>17</v>
      </c>
      <c r="J4109">
        <v>0</v>
      </c>
      <c r="K4109">
        <v>54</v>
      </c>
      <c r="L4109">
        <v>15</v>
      </c>
      <c r="M4109">
        <v>1</v>
      </c>
      <c r="N4109">
        <v>0</v>
      </c>
      <c r="O4109">
        <v>0</v>
      </c>
      <c r="P4109">
        <v>0</v>
      </c>
      <c r="Q4109">
        <v>1587</v>
      </c>
      <c r="R4109">
        <v>852</v>
      </c>
      <c r="S4109">
        <v>52</v>
      </c>
      <c r="T4109">
        <v>35</v>
      </c>
      <c r="U4109">
        <v>17</v>
      </c>
      <c r="V4109">
        <v>32.62222101841823</v>
      </c>
      <c r="W4109">
        <v>12.779577464788741</v>
      </c>
      <c r="X4109">
        <v>5</v>
      </c>
      <c r="Y4109">
        <v>1</v>
      </c>
      <c r="Z4109">
        <v>196</v>
      </c>
      <c r="AA4109" t="s">
        <v>31</v>
      </c>
      <c r="AB4109">
        <v>3</v>
      </c>
      <c r="AC4109">
        <f t="shared" si="1280"/>
        <v>43478.260869565216</v>
      </c>
      <c r="AD4109">
        <f t="shared" si="1281"/>
        <v>0.13043478260869565</v>
      </c>
      <c r="AE4109">
        <f t="shared" si="1282"/>
        <v>0.67307692307692313</v>
      </c>
      <c r="AF4109">
        <f t="shared" si="1283"/>
        <v>0.32692307692307693</v>
      </c>
      <c r="AG4109">
        <v>86</v>
      </c>
      <c r="AH4109">
        <f t="shared" si="1296"/>
        <v>14</v>
      </c>
      <c r="AI4109">
        <f t="shared" si="1286"/>
        <v>7</v>
      </c>
      <c r="AJ4109">
        <f t="shared" si="1297"/>
        <v>13</v>
      </c>
      <c r="AK4109">
        <f t="shared" si="1298"/>
        <v>9</v>
      </c>
      <c r="AL4109">
        <f t="shared" si="1287"/>
        <v>4</v>
      </c>
      <c r="AM4109">
        <f t="shared" si="1288"/>
        <v>1</v>
      </c>
      <c r="AN4109">
        <f t="shared" si="1289"/>
        <v>6</v>
      </c>
      <c r="AO4109">
        <f t="shared" si="1290"/>
        <v>11</v>
      </c>
      <c r="AP4109">
        <f t="shared" si="1291"/>
        <v>6</v>
      </c>
      <c r="AQ4109">
        <f t="shared" si="1299"/>
        <v>2</v>
      </c>
      <c r="AR4109">
        <f t="shared" si="1292"/>
        <v>3</v>
      </c>
      <c r="AS4109">
        <f t="shared" si="1293"/>
        <v>8</v>
      </c>
      <c r="AT4109">
        <f t="shared" si="1294"/>
        <v>13</v>
      </c>
      <c r="AU4109">
        <f t="shared" si="1295"/>
        <v>18</v>
      </c>
    </row>
    <row r="4110" spans="1:47" x14ac:dyDescent="0.45">
      <c r="A4110" s="3">
        <v>43630</v>
      </c>
      <c r="B4110" s="3">
        <v>43653</v>
      </c>
      <c r="C4110" s="5">
        <f t="shared" si="1284"/>
        <v>23</v>
      </c>
      <c r="D4110" s="5">
        <f t="shared" si="1285"/>
        <v>6</v>
      </c>
      <c r="E4110" t="s">
        <v>38</v>
      </c>
      <c r="F4110">
        <v>500000</v>
      </c>
      <c r="G4110">
        <v>33</v>
      </c>
      <c r="H4110">
        <v>4</v>
      </c>
      <c r="I4110">
        <v>12</v>
      </c>
      <c r="J4110">
        <v>0</v>
      </c>
      <c r="K4110">
        <v>84</v>
      </c>
      <c r="L4110">
        <v>13</v>
      </c>
      <c r="M4110">
        <v>3</v>
      </c>
      <c r="N4110">
        <v>0</v>
      </c>
      <c r="O4110">
        <v>0</v>
      </c>
      <c r="P4110">
        <v>0</v>
      </c>
      <c r="Q4110">
        <v>2170</v>
      </c>
      <c r="R4110">
        <v>1197</v>
      </c>
      <c r="S4110">
        <v>67</v>
      </c>
      <c r="T4110">
        <v>31</v>
      </c>
      <c r="U4110">
        <v>4</v>
      </c>
      <c r="V4110">
        <v>35.332922230950537</v>
      </c>
      <c r="W4110">
        <v>12.76942480579558</v>
      </c>
      <c r="X4110">
        <v>7</v>
      </c>
      <c r="Y4110">
        <v>1</v>
      </c>
      <c r="Z4110">
        <v>204</v>
      </c>
      <c r="AA4110" t="s">
        <v>31</v>
      </c>
      <c r="AB4110">
        <v>2</v>
      </c>
      <c r="AC4110">
        <f t="shared" si="1280"/>
        <v>21739.130434782608</v>
      </c>
      <c r="AD4110">
        <f t="shared" si="1281"/>
        <v>8.6956521739130432E-2</v>
      </c>
      <c r="AE4110">
        <f t="shared" si="1282"/>
        <v>0.46268656716417911</v>
      </c>
      <c r="AF4110">
        <f t="shared" si="1283"/>
        <v>5.9701492537313432E-2</v>
      </c>
      <c r="AG4110">
        <v>86</v>
      </c>
      <c r="AH4110">
        <f t="shared" si="1296"/>
        <v>14</v>
      </c>
      <c r="AI4110">
        <f t="shared" si="1286"/>
        <v>7</v>
      </c>
      <c r="AJ4110">
        <f t="shared" si="1297"/>
        <v>13</v>
      </c>
      <c r="AK4110">
        <f t="shared" si="1298"/>
        <v>9</v>
      </c>
      <c r="AL4110">
        <f t="shared" si="1287"/>
        <v>4</v>
      </c>
      <c r="AM4110">
        <f t="shared" si="1288"/>
        <v>1</v>
      </c>
      <c r="AN4110">
        <f t="shared" si="1289"/>
        <v>6</v>
      </c>
      <c r="AO4110">
        <f t="shared" si="1290"/>
        <v>11</v>
      </c>
      <c r="AP4110">
        <f t="shared" si="1291"/>
        <v>6</v>
      </c>
      <c r="AQ4110">
        <f t="shared" si="1299"/>
        <v>2</v>
      </c>
      <c r="AR4110">
        <f t="shared" si="1292"/>
        <v>3</v>
      </c>
      <c r="AS4110">
        <f t="shared" si="1293"/>
        <v>8</v>
      </c>
      <c r="AT4110">
        <f t="shared" si="1294"/>
        <v>13</v>
      </c>
      <c r="AU4110">
        <f t="shared" si="1295"/>
        <v>18</v>
      </c>
    </row>
    <row r="4111" spans="1:47" x14ac:dyDescent="0.45">
      <c r="A4111" s="3">
        <v>43630</v>
      </c>
      <c r="B4111" s="3">
        <v>43647</v>
      </c>
      <c r="C4111" s="5">
        <f t="shared" si="1284"/>
        <v>17</v>
      </c>
      <c r="D4111" s="5">
        <f t="shared" si="1285"/>
        <v>6</v>
      </c>
      <c r="E4111" t="s">
        <v>38</v>
      </c>
      <c r="F4111">
        <v>1000000</v>
      </c>
      <c r="G4111">
        <v>22</v>
      </c>
      <c r="H4111">
        <v>4</v>
      </c>
      <c r="I4111">
        <v>54</v>
      </c>
      <c r="J4111">
        <v>0</v>
      </c>
      <c r="K4111">
        <v>49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3528</v>
      </c>
      <c r="R4111">
        <v>1918</v>
      </c>
      <c r="S4111">
        <v>114</v>
      </c>
      <c r="T4111">
        <v>35</v>
      </c>
      <c r="U4111">
        <v>47</v>
      </c>
      <c r="V4111">
        <v>34.143471635292627</v>
      </c>
      <c r="W4111">
        <v>12.67668843641952</v>
      </c>
      <c r="X4111">
        <v>7</v>
      </c>
      <c r="Y4111">
        <v>0</v>
      </c>
      <c r="Z4111">
        <v>36</v>
      </c>
      <c r="AA4111" t="s">
        <v>31</v>
      </c>
      <c r="AB4111">
        <v>1</v>
      </c>
      <c r="AC4111">
        <f t="shared" si="1280"/>
        <v>58823.529411764706</v>
      </c>
      <c r="AD4111">
        <f t="shared" si="1281"/>
        <v>5.8823529411764705E-2</v>
      </c>
      <c r="AE4111">
        <f t="shared" si="1282"/>
        <v>0.30701754385964913</v>
      </c>
      <c r="AF4111">
        <f t="shared" si="1283"/>
        <v>0.41228070175438597</v>
      </c>
      <c r="AG4111">
        <v>86</v>
      </c>
      <c r="AH4111">
        <f t="shared" si="1296"/>
        <v>14</v>
      </c>
      <c r="AI4111">
        <f t="shared" si="1286"/>
        <v>1</v>
      </c>
      <c r="AJ4111">
        <f t="shared" si="1297"/>
        <v>13</v>
      </c>
      <c r="AK4111">
        <f t="shared" si="1298"/>
        <v>9</v>
      </c>
      <c r="AL4111">
        <f t="shared" si="1287"/>
        <v>4</v>
      </c>
      <c r="AM4111">
        <f t="shared" si="1288"/>
        <v>1</v>
      </c>
      <c r="AN4111">
        <f t="shared" si="1289"/>
        <v>6</v>
      </c>
      <c r="AO4111">
        <f t="shared" si="1290"/>
        <v>11</v>
      </c>
      <c r="AP4111">
        <f t="shared" si="1291"/>
        <v>0</v>
      </c>
      <c r="AQ4111">
        <f t="shared" si="1299"/>
        <v>4</v>
      </c>
      <c r="AR4111">
        <f t="shared" si="1292"/>
        <v>9</v>
      </c>
      <c r="AS4111">
        <f t="shared" si="1293"/>
        <v>14</v>
      </c>
      <c r="AT4111">
        <f t="shared" si="1294"/>
        <v>19</v>
      </c>
      <c r="AU4111">
        <f t="shared" si="1295"/>
        <v>24</v>
      </c>
    </row>
    <row r="4112" spans="1:47" x14ac:dyDescent="0.45">
      <c r="A4112" s="3">
        <v>43630</v>
      </c>
      <c r="B4112" s="3">
        <v>43647</v>
      </c>
      <c r="C4112" s="5">
        <f t="shared" si="1284"/>
        <v>17</v>
      </c>
      <c r="D4112" s="5">
        <f t="shared" si="1285"/>
        <v>6</v>
      </c>
      <c r="E4112" t="s">
        <v>38</v>
      </c>
      <c r="F4112">
        <v>1000000</v>
      </c>
      <c r="G4112">
        <v>249</v>
      </c>
      <c r="H4112">
        <v>3</v>
      </c>
      <c r="I4112">
        <v>39</v>
      </c>
      <c r="J4112">
        <v>0</v>
      </c>
      <c r="K4112">
        <v>69</v>
      </c>
      <c r="L4112">
        <v>2825</v>
      </c>
      <c r="M4112">
        <v>7</v>
      </c>
      <c r="N4112">
        <v>2</v>
      </c>
      <c r="O4112">
        <v>2</v>
      </c>
      <c r="P4112">
        <v>0</v>
      </c>
      <c r="Q4112">
        <v>2319</v>
      </c>
      <c r="R4112">
        <v>1258</v>
      </c>
      <c r="S4112">
        <v>60</v>
      </c>
      <c r="T4112">
        <v>16</v>
      </c>
      <c r="U4112">
        <v>9</v>
      </c>
      <c r="V4112">
        <v>29.602005034446218</v>
      </c>
      <c r="W4112">
        <v>14.339146263910971</v>
      </c>
      <c r="X4112">
        <v>7</v>
      </c>
      <c r="Y4112">
        <v>1</v>
      </c>
      <c r="Z4112">
        <v>1556</v>
      </c>
      <c r="AA4112" t="s">
        <v>31</v>
      </c>
      <c r="AB4112">
        <v>3</v>
      </c>
      <c r="AC4112">
        <f t="shared" si="1280"/>
        <v>58823.529411764706</v>
      </c>
      <c r="AD4112">
        <f t="shared" si="1281"/>
        <v>0.17647058823529413</v>
      </c>
      <c r="AE4112">
        <f t="shared" si="1282"/>
        <v>0.26666666666666666</v>
      </c>
      <c r="AF4112">
        <f t="shared" si="1283"/>
        <v>0.15</v>
      </c>
      <c r="AG4112">
        <v>86</v>
      </c>
      <c r="AH4112">
        <f t="shared" si="1296"/>
        <v>14</v>
      </c>
      <c r="AI4112">
        <f t="shared" si="1286"/>
        <v>1</v>
      </c>
      <c r="AJ4112">
        <f t="shared" si="1297"/>
        <v>13</v>
      </c>
      <c r="AK4112">
        <f t="shared" si="1298"/>
        <v>9</v>
      </c>
      <c r="AL4112">
        <f t="shared" si="1287"/>
        <v>4</v>
      </c>
      <c r="AM4112">
        <f t="shared" si="1288"/>
        <v>1</v>
      </c>
      <c r="AN4112">
        <f t="shared" si="1289"/>
        <v>6</v>
      </c>
      <c r="AO4112">
        <f t="shared" si="1290"/>
        <v>11</v>
      </c>
      <c r="AP4112">
        <f t="shared" si="1291"/>
        <v>0</v>
      </c>
      <c r="AQ4112">
        <f t="shared" si="1299"/>
        <v>4</v>
      </c>
      <c r="AR4112">
        <f t="shared" si="1292"/>
        <v>9</v>
      </c>
      <c r="AS4112">
        <f t="shared" si="1293"/>
        <v>14</v>
      </c>
      <c r="AT4112">
        <f t="shared" si="1294"/>
        <v>19</v>
      </c>
      <c r="AU4112">
        <f t="shared" si="1295"/>
        <v>24</v>
      </c>
    </row>
    <row r="4113" spans="1:47" x14ac:dyDescent="0.45">
      <c r="A4113" s="3">
        <v>43630</v>
      </c>
      <c r="B4113" s="3">
        <v>43646</v>
      </c>
      <c r="C4113" s="5">
        <f t="shared" si="1284"/>
        <v>16</v>
      </c>
      <c r="D4113" s="5">
        <f t="shared" si="1285"/>
        <v>6</v>
      </c>
      <c r="E4113" t="s">
        <v>38</v>
      </c>
      <c r="F4113">
        <v>10000000</v>
      </c>
      <c r="G4113">
        <v>89</v>
      </c>
      <c r="H4113">
        <v>14</v>
      </c>
      <c r="I4113">
        <v>60</v>
      </c>
      <c r="J4113">
        <v>2</v>
      </c>
      <c r="K4113">
        <v>24</v>
      </c>
      <c r="L4113">
        <v>15</v>
      </c>
      <c r="M4113">
        <v>0</v>
      </c>
      <c r="N4113">
        <v>0</v>
      </c>
      <c r="O4113">
        <v>0</v>
      </c>
      <c r="P4113">
        <v>0</v>
      </c>
      <c r="Q4113">
        <v>4000</v>
      </c>
      <c r="R4113">
        <v>2258</v>
      </c>
      <c r="S4113">
        <v>138</v>
      </c>
      <c r="T4113">
        <v>122</v>
      </c>
      <c r="U4113">
        <v>81</v>
      </c>
      <c r="V4113">
        <v>40.360107315695593</v>
      </c>
      <c r="W4113">
        <v>11.694758732237069</v>
      </c>
      <c r="X4113">
        <v>7</v>
      </c>
      <c r="Y4113">
        <v>1</v>
      </c>
      <c r="Z4113">
        <v>110</v>
      </c>
      <c r="AA4113" t="s">
        <v>31</v>
      </c>
      <c r="AB4113">
        <v>7</v>
      </c>
      <c r="AC4113">
        <f t="shared" si="1280"/>
        <v>625000</v>
      </c>
      <c r="AD4113">
        <f t="shared" si="1281"/>
        <v>0.4375</v>
      </c>
      <c r="AE4113">
        <f t="shared" si="1282"/>
        <v>0.88405797101449279</v>
      </c>
      <c r="AF4113">
        <f t="shared" si="1283"/>
        <v>0.58695652173913049</v>
      </c>
      <c r="AG4113">
        <v>86</v>
      </c>
      <c r="AH4113">
        <f t="shared" si="1296"/>
        <v>14</v>
      </c>
      <c r="AI4113">
        <f t="shared" si="1286"/>
        <v>30</v>
      </c>
      <c r="AJ4113">
        <f t="shared" si="1297"/>
        <v>13</v>
      </c>
      <c r="AK4113">
        <f t="shared" si="1298"/>
        <v>9</v>
      </c>
      <c r="AL4113">
        <f t="shared" si="1287"/>
        <v>4</v>
      </c>
      <c r="AM4113">
        <f t="shared" si="1288"/>
        <v>1</v>
      </c>
      <c r="AN4113">
        <f t="shared" si="1289"/>
        <v>6</v>
      </c>
      <c r="AO4113">
        <f t="shared" si="1290"/>
        <v>11</v>
      </c>
      <c r="AP4113">
        <f t="shared" si="1291"/>
        <v>29</v>
      </c>
      <c r="AQ4113">
        <f t="shared" si="1299"/>
        <v>25</v>
      </c>
      <c r="AR4113">
        <f t="shared" si="1292"/>
        <v>20</v>
      </c>
      <c r="AS4113">
        <f t="shared" si="1293"/>
        <v>15</v>
      </c>
      <c r="AT4113">
        <f t="shared" si="1294"/>
        <v>10</v>
      </c>
      <c r="AU4113">
        <f t="shared" si="1295"/>
        <v>5</v>
      </c>
    </row>
    <row r="4114" spans="1:47" x14ac:dyDescent="0.45">
      <c r="A4114" s="3">
        <v>43630</v>
      </c>
      <c r="B4114" s="3">
        <v>43646</v>
      </c>
      <c r="C4114" s="5">
        <f t="shared" si="1284"/>
        <v>16</v>
      </c>
      <c r="D4114" s="5">
        <f t="shared" si="1285"/>
        <v>6</v>
      </c>
      <c r="E4114" t="s">
        <v>38</v>
      </c>
      <c r="F4114">
        <v>3000000</v>
      </c>
      <c r="G4114">
        <v>65</v>
      </c>
      <c r="H4114">
        <v>4</v>
      </c>
      <c r="I4114">
        <v>58</v>
      </c>
      <c r="J4114">
        <v>0</v>
      </c>
      <c r="K4114">
        <v>61</v>
      </c>
      <c r="L4114">
        <v>27</v>
      </c>
      <c r="M4114">
        <v>0</v>
      </c>
      <c r="N4114">
        <v>0</v>
      </c>
      <c r="O4114">
        <v>0</v>
      </c>
      <c r="P4114">
        <v>0</v>
      </c>
      <c r="Q4114">
        <v>3889</v>
      </c>
      <c r="R4114">
        <v>2134</v>
      </c>
      <c r="S4114">
        <v>144</v>
      </c>
      <c r="T4114">
        <v>103</v>
      </c>
      <c r="U4114">
        <v>34</v>
      </c>
      <c r="V4114">
        <v>37.61828731906698</v>
      </c>
      <c r="W4114">
        <v>11.693894486098101</v>
      </c>
      <c r="X4114">
        <v>8</v>
      </c>
      <c r="Y4114">
        <v>1</v>
      </c>
      <c r="Z4114">
        <v>205</v>
      </c>
      <c r="AA4114" t="s">
        <v>31</v>
      </c>
      <c r="AB4114">
        <v>9</v>
      </c>
      <c r="AC4114">
        <f t="shared" si="1280"/>
        <v>187500</v>
      </c>
      <c r="AD4114">
        <f t="shared" si="1281"/>
        <v>0.5625</v>
      </c>
      <c r="AE4114">
        <f t="shared" si="1282"/>
        <v>0.71527777777777779</v>
      </c>
      <c r="AF4114">
        <f t="shared" si="1283"/>
        <v>0.2361111111111111</v>
      </c>
      <c r="AG4114">
        <v>86</v>
      </c>
      <c r="AH4114">
        <f t="shared" si="1296"/>
        <v>14</v>
      </c>
      <c r="AI4114">
        <f t="shared" si="1286"/>
        <v>30</v>
      </c>
      <c r="AJ4114">
        <f t="shared" si="1297"/>
        <v>13</v>
      </c>
      <c r="AK4114">
        <f t="shared" si="1298"/>
        <v>9</v>
      </c>
      <c r="AL4114">
        <f t="shared" si="1287"/>
        <v>4</v>
      </c>
      <c r="AM4114">
        <f t="shared" si="1288"/>
        <v>1</v>
      </c>
      <c r="AN4114">
        <f t="shared" si="1289"/>
        <v>6</v>
      </c>
      <c r="AO4114">
        <f t="shared" si="1290"/>
        <v>11</v>
      </c>
      <c r="AP4114">
        <f t="shared" si="1291"/>
        <v>29</v>
      </c>
      <c r="AQ4114">
        <f t="shared" si="1299"/>
        <v>25</v>
      </c>
      <c r="AR4114">
        <f t="shared" si="1292"/>
        <v>20</v>
      </c>
      <c r="AS4114">
        <f t="shared" si="1293"/>
        <v>15</v>
      </c>
      <c r="AT4114">
        <f t="shared" si="1294"/>
        <v>10</v>
      </c>
      <c r="AU4114">
        <f t="shared" si="1295"/>
        <v>5</v>
      </c>
    </row>
    <row r="4115" spans="1:47" x14ac:dyDescent="0.45">
      <c r="A4115" s="3">
        <v>43630</v>
      </c>
      <c r="B4115" s="3">
        <v>43646</v>
      </c>
      <c r="C4115" s="5">
        <f t="shared" si="1284"/>
        <v>16</v>
      </c>
      <c r="D4115" s="5">
        <f t="shared" si="1285"/>
        <v>6</v>
      </c>
      <c r="E4115" t="s">
        <v>38</v>
      </c>
      <c r="F4115">
        <v>1000000</v>
      </c>
      <c r="G4115">
        <v>55</v>
      </c>
      <c r="H4115">
        <v>3</v>
      </c>
      <c r="I4115">
        <v>35</v>
      </c>
      <c r="J4115">
        <v>0</v>
      </c>
      <c r="K4115">
        <v>61</v>
      </c>
      <c r="L4115">
        <v>32</v>
      </c>
      <c r="M4115">
        <v>0</v>
      </c>
      <c r="N4115">
        <v>0</v>
      </c>
      <c r="O4115">
        <v>0</v>
      </c>
      <c r="P4115">
        <v>0</v>
      </c>
      <c r="Q4115">
        <v>4839</v>
      </c>
      <c r="R4115">
        <v>2681</v>
      </c>
      <c r="S4115">
        <v>132</v>
      </c>
      <c r="T4115">
        <v>69</v>
      </c>
      <c r="U4115">
        <v>21</v>
      </c>
      <c r="V4115">
        <v>33.523203703389747</v>
      </c>
      <c r="W4115">
        <v>13.629234088365941</v>
      </c>
      <c r="X4115">
        <v>6</v>
      </c>
      <c r="Y4115">
        <v>1</v>
      </c>
      <c r="Z4115">
        <v>229</v>
      </c>
      <c r="AA4115" t="s">
        <v>31</v>
      </c>
      <c r="AB4115">
        <v>5</v>
      </c>
      <c r="AC4115">
        <f t="shared" si="1280"/>
        <v>62500</v>
      </c>
      <c r="AD4115">
        <f t="shared" si="1281"/>
        <v>0.3125</v>
      </c>
      <c r="AE4115">
        <f t="shared" si="1282"/>
        <v>0.52272727272727271</v>
      </c>
      <c r="AF4115">
        <f t="shared" si="1283"/>
        <v>0.15909090909090909</v>
      </c>
      <c r="AG4115">
        <v>86</v>
      </c>
      <c r="AH4115">
        <f t="shared" si="1296"/>
        <v>14</v>
      </c>
      <c r="AI4115">
        <f t="shared" si="1286"/>
        <v>30</v>
      </c>
      <c r="AJ4115">
        <f t="shared" si="1297"/>
        <v>13</v>
      </c>
      <c r="AK4115">
        <f t="shared" si="1298"/>
        <v>9</v>
      </c>
      <c r="AL4115">
        <f t="shared" si="1287"/>
        <v>4</v>
      </c>
      <c r="AM4115">
        <f t="shared" si="1288"/>
        <v>1</v>
      </c>
      <c r="AN4115">
        <f t="shared" si="1289"/>
        <v>6</v>
      </c>
      <c r="AO4115">
        <f t="shared" si="1290"/>
        <v>11</v>
      </c>
      <c r="AP4115">
        <f t="shared" si="1291"/>
        <v>29</v>
      </c>
      <c r="AQ4115">
        <f t="shared" si="1299"/>
        <v>25</v>
      </c>
      <c r="AR4115">
        <f t="shared" si="1292"/>
        <v>20</v>
      </c>
      <c r="AS4115">
        <f t="shared" si="1293"/>
        <v>15</v>
      </c>
      <c r="AT4115">
        <f t="shared" si="1294"/>
        <v>10</v>
      </c>
      <c r="AU4115">
        <f t="shared" si="1295"/>
        <v>5</v>
      </c>
    </row>
    <row r="4116" spans="1:47" x14ac:dyDescent="0.45">
      <c r="A4116" s="3">
        <v>43630</v>
      </c>
      <c r="B4116" s="3">
        <v>43639</v>
      </c>
      <c r="C4116" s="5">
        <f t="shared" si="1284"/>
        <v>9</v>
      </c>
      <c r="D4116" s="5">
        <f t="shared" si="1285"/>
        <v>6</v>
      </c>
      <c r="E4116" t="s">
        <v>38</v>
      </c>
      <c r="F4116">
        <v>500000</v>
      </c>
      <c r="G4116">
        <v>70</v>
      </c>
      <c r="H4116">
        <v>3</v>
      </c>
      <c r="I4116">
        <v>61</v>
      </c>
      <c r="J4116">
        <v>0</v>
      </c>
      <c r="K4116">
        <v>37</v>
      </c>
      <c r="L4116">
        <v>1268</v>
      </c>
      <c r="M4116">
        <v>42</v>
      </c>
      <c r="N4116">
        <v>14</v>
      </c>
      <c r="O4116">
        <v>11</v>
      </c>
      <c r="P4116">
        <v>0</v>
      </c>
      <c r="Q4116">
        <v>3141</v>
      </c>
      <c r="R4116">
        <v>1707</v>
      </c>
      <c r="S4116">
        <v>93</v>
      </c>
      <c r="T4116">
        <v>52</v>
      </c>
      <c r="U4116">
        <v>22</v>
      </c>
      <c r="V4116">
        <v>32.53489143375478</v>
      </c>
      <c r="W4116">
        <v>13.281216622257499</v>
      </c>
      <c r="X4116">
        <v>6</v>
      </c>
      <c r="Y4116">
        <v>1</v>
      </c>
      <c r="Z4116">
        <v>893</v>
      </c>
      <c r="AA4116" t="s">
        <v>31</v>
      </c>
      <c r="AB4116">
        <v>2</v>
      </c>
      <c r="AC4116">
        <f t="shared" si="1280"/>
        <v>55555.555555555555</v>
      </c>
      <c r="AD4116">
        <f t="shared" si="1281"/>
        <v>0.22222222222222221</v>
      </c>
      <c r="AE4116">
        <f t="shared" si="1282"/>
        <v>0.55913978494623651</v>
      </c>
      <c r="AF4116">
        <f t="shared" si="1283"/>
        <v>0.23655913978494625</v>
      </c>
      <c r="AG4116">
        <v>86</v>
      </c>
      <c r="AH4116">
        <f t="shared" si="1296"/>
        <v>14</v>
      </c>
      <c r="AI4116">
        <f t="shared" si="1286"/>
        <v>23</v>
      </c>
      <c r="AJ4116">
        <f t="shared" si="1297"/>
        <v>13</v>
      </c>
      <c r="AK4116">
        <f t="shared" si="1298"/>
        <v>9</v>
      </c>
      <c r="AL4116">
        <f t="shared" si="1287"/>
        <v>4</v>
      </c>
      <c r="AM4116">
        <f t="shared" si="1288"/>
        <v>1</v>
      </c>
      <c r="AN4116">
        <f t="shared" si="1289"/>
        <v>6</v>
      </c>
      <c r="AO4116">
        <f t="shared" si="1290"/>
        <v>11</v>
      </c>
      <c r="AP4116">
        <f t="shared" si="1291"/>
        <v>22</v>
      </c>
      <c r="AQ4116">
        <f t="shared" si="1299"/>
        <v>18</v>
      </c>
      <c r="AR4116">
        <f t="shared" si="1292"/>
        <v>13</v>
      </c>
      <c r="AS4116">
        <f t="shared" si="1293"/>
        <v>8</v>
      </c>
      <c r="AT4116">
        <f t="shared" si="1294"/>
        <v>3</v>
      </c>
      <c r="AU4116">
        <f t="shared" si="1295"/>
        <v>2</v>
      </c>
    </row>
    <row r="4117" spans="1:47" x14ac:dyDescent="0.45">
      <c r="A4117" s="3">
        <v>43630</v>
      </c>
      <c r="B4117" s="3">
        <v>43646</v>
      </c>
      <c r="C4117" s="5">
        <f t="shared" si="1284"/>
        <v>16</v>
      </c>
      <c r="D4117" s="5">
        <f t="shared" si="1285"/>
        <v>6</v>
      </c>
      <c r="E4117" t="s">
        <v>38</v>
      </c>
      <c r="F4117">
        <v>500000</v>
      </c>
      <c r="G4117">
        <v>117</v>
      </c>
      <c r="H4117">
        <v>7</v>
      </c>
      <c r="I4117">
        <v>43</v>
      </c>
      <c r="J4117">
        <v>2</v>
      </c>
      <c r="K4117">
        <v>50</v>
      </c>
      <c r="L4117">
        <v>7231</v>
      </c>
      <c r="M4117">
        <v>11</v>
      </c>
      <c r="N4117">
        <v>3</v>
      </c>
      <c r="O4117">
        <v>3</v>
      </c>
      <c r="P4117">
        <v>0</v>
      </c>
      <c r="Q4117">
        <v>2739</v>
      </c>
      <c r="R4117">
        <v>1549</v>
      </c>
      <c r="S4117">
        <v>104</v>
      </c>
      <c r="T4117">
        <v>42</v>
      </c>
      <c r="U4117">
        <v>32</v>
      </c>
      <c r="V4117">
        <v>42.124457124944144</v>
      </c>
      <c r="W4117">
        <v>11.083953357004519</v>
      </c>
      <c r="X4117">
        <v>6</v>
      </c>
      <c r="Y4117">
        <v>1</v>
      </c>
      <c r="Z4117">
        <v>735</v>
      </c>
      <c r="AA4117" t="s">
        <v>33</v>
      </c>
      <c r="AB4117">
        <v>3</v>
      </c>
      <c r="AC4117">
        <f t="shared" si="1280"/>
        <v>31250</v>
      </c>
      <c r="AD4117">
        <f t="shared" si="1281"/>
        <v>0.1875</v>
      </c>
      <c r="AE4117">
        <f t="shared" si="1282"/>
        <v>0.40384615384615385</v>
      </c>
      <c r="AF4117">
        <f t="shared" si="1283"/>
        <v>0.30769230769230771</v>
      </c>
      <c r="AG4117">
        <v>86</v>
      </c>
      <c r="AH4117">
        <f t="shared" si="1296"/>
        <v>14</v>
      </c>
      <c r="AI4117">
        <f t="shared" si="1286"/>
        <v>30</v>
      </c>
      <c r="AJ4117">
        <f t="shared" si="1297"/>
        <v>13</v>
      </c>
      <c r="AK4117">
        <f t="shared" si="1298"/>
        <v>9</v>
      </c>
      <c r="AL4117">
        <f t="shared" si="1287"/>
        <v>4</v>
      </c>
      <c r="AM4117">
        <f t="shared" si="1288"/>
        <v>1</v>
      </c>
      <c r="AN4117">
        <f t="shared" si="1289"/>
        <v>6</v>
      </c>
      <c r="AO4117">
        <f t="shared" si="1290"/>
        <v>11</v>
      </c>
      <c r="AP4117">
        <f t="shared" si="1291"/>
        <v>29</v>
      </c>
      <c r="AQ4117">
        <f t="shared" si="1299"/>
        <v>25</v>
      </c>
      <c r="AR4117">
        <f t="shared" si="1292"/>
        <v>20</v>
      </c>
      <c r="AS4117">
        <f t="shared" si="1293"/>
        <v>15</v>
      </c>
      <c r="AT4117">
        <f t="shared" si="1294"/>
        <v>10</v>
      </c>
      <c r="AU4117">
        <f t="shared" si="1295"/>
        <v>5</v>
      </c>
    </row>
    <row r="4118" spans="1:47" x14ac:dyDescent="0.45">
      <c r="A4118" s="3">
        <v>43630</v>
      </c>
      <c r="B4118" s="3">
        <v>43646</v>
      </c>
      <c r="C4118" s="5">
        <f t="shared" si="1284"/>
        <v>16</v>
      </c>
      <c r="D4118" s="5">
        <f t="shared" si="1285"/>
        <v>6</v>
      </c>
      <c r="E4118" t="s">
        <v>38</v>
      </c>
      <c r="F4118">
        <v>1000000</v>
      </c>
      <c r="G4118">
        <v>117</v>
      </c>
      <c r="H4118">
        <v>9</v>
      </c>
      <c r="I4118">
        <v>64</v>
      </c>
      <c r="J4118">
        <v>1</v>
      </c>
      <c r="K4118">
        <v>70</v>
      </c>
      <c r="L4118">
        <v>410</v>
      </c>
      <c r="M4118">
        <v>15</v>
      </c>
      <c r="N4118">
        <v>5</v>
      </c>
      <c r="O4118">
        <v>5</v>
      </c>
      <c r="P4118">
        <v>1</v>
      </c>
      <c r="Q4118">
        <v>6516</v>
      </c>
      <c r="R4118">
        <v>3539</v>
      </c>
      <c r="S4118">
        <v>197</v>
      </c>
      <c r="T4118">
        <v>103</v>
      </c>
      <c r="U4118">
        <v>80</v>
      </c>
      <c r="V4118">
        <v>32.835708544241612</v>
      </c>
      <c r="W4118">
        <v>13.142279458908209</v>
      </c>
      <c r="X4118">
        <v>8</v>
      </c>
      <c r="Y4118">
        <v>1</v>
      </c>
      <c r="Z4118">
        <v>1381</v>
      </c>
      <c r="AA4118" t="s">
        <v>33</v>
      </c>
      <c r="AB4118">
        <v>8</v>
      </c>
      <c r="AC4118">
        <f t="shared" si="1280"/>
        <v>62500</v>
      </c>
      <c r="AD4118">
        <f t="shared" si="1281"/>
        <v>0.5</v>
      </c>
      <c r="AE4118">
        <f t="shared" si="1282"/>
        <v>0.52284263959390864</v>
      </c>
      <c r="AF4118">
        <f t="shared" si="1283"/>
        <v>0.40609137055837563</v>
      </c>
      <c r="AG4118">
        <v>86</v>
      </c>
      <c r="AH4118">
        <f t="shared" si="1296"/>
        <v>14</v>
      </c>
      <c r="AI4118">
        <f t="shared" si="1286"/>
        <v>30</v>
      </c>
      <c r="AJ4118">
        <f t="shared" si="1297"/>
        <v>13</v>
      </c>
      <c r="AK4118">
        <f t="shared" si="1298"/>
        <v>9</v>
      </c>
      <c r="AL4118">
        <f t="shared" si="1287"/>
        <v>4</v>
      </c>
      <c r="AM4118">
        <f t="shared" si="1288"/>
        <v>1</v>
      </c>
      <c r="AN4118">
        <f t="shared" si="1289"/>
        <v>6</v>
      </c>
      <c r="AO4118">
        <f t="shared" si="1290"/>
        <v>11</v>
      </c>
      <c r="AP4118">
        <f t="shared" si="1291"/>
        <v>29</v>
      </c>
      <c r="AQ4118">
        <f t="shared" si="1299"/>
        <v>25</v>
      </c>
      <c r="AR4118">
        <f t="shared" si="1292"/>
        <v>20</v>
      </c>
      <c r="AS4118">
        <f t="shared" si="1293"/>
        <v>15</v>
      </c>
      <c r="AT4118">
        <f t="shared" si="1294"/>
        <v>10</v>
      </c>
      <c r="AU4118">
        <f t="shared" si="1295"/>
        <v>5</v>
      </c>
    </row>
    <row r="4119" spans="1:47" x14ac:dyDescent="0.45">
      <c r="A4119" s="3">
        <v>43630</v>
      </c>
      <c r="B4119" s="3">
        <v>43639</v>
      </c>
      <c r="C4119" s="5">
        <f t="shared" si="1284"/>
        <v>9</v>
      </c>
      <c r="D4119" s="5">
        <f t="shared" si="1285"/>
        <v>6</v>
      </c>
      <c r="E4119" t="s">
        <v>38</v>
      </c>
      <c r="F4119">
        <v>1000000</v>
      </c>
      <c r="G4119">
        <v>11</v>
      </c>
      <c r="H4119">
        <v>1</v>
      </c>
      <c r="I4119">
        <v>10</v>
      </c>
      <c r="J4119">
        <v>1</v>
      </c>
      <c r="K4119">
        <v>68</v>
      </c>
      <c r="L4119">
        <v>3</v>
      </c>
      <c r="M4119">
        <v>0</v>
      </c>
      <c r="N4119">
        <v>0</v>
      </c>
      <c r="O4119">
        <v>0</v>
      </c>
      <c r="P4119">
        <v>0</v>
      </c>
      <c r="Q4119">
        <v>1609</v>
      </c>
      <c r="R4119">
        <v>945</v>
      </c>
      <c r="S4119">
        <v>61</v>
      </c>
      <c r="T4119">
        <v>21</v>
      </c>
      <c r="U4119">
        <v>2</v>
      </c>
      <c r="V4119">
        <v>47.067010148321629</v>
      </c>
      <c r="W4119">
        <v>10.54302020990546</v>
      </c>
      <c r="X4119">
        <v>7</v>
      </c>
      <c r="Y4119">
        <v>1</v>
      </c>
      <c r="Z4119">
        <v>102</v>
      </c>
      <c r="AA4119" t="s">
        <v>33</v>
      </c>
      <c r="AB4119">
        <v>1</v>
      </c>
      <c r="AC4119">
        <f t="shared" si="1280"/>
        <v>111111.11111111111</v>
      </c>
      <c r="AD4119">
        <f t="shared" si="1281"/>
        <v>0.1111111111111111</v>
      </c>
      <c r="AE4119">
        <f t="shared" si="1282"/>
        <v>0.34426229508196721</v>
      </c>
      <c r="AF4119">
        <f t="shared" si="1283"/>
        <v>3.2786885245901641E-2</v>
      </c>
      <c r="AG4119">
        <v>86</v>
      </c>
      <c r="AH4119">
        <f t="shared" si="1296"/>
        <v>14</v>
      </c>
      <c r="AI4119">
        <f t="shared" si="1286"/>
        <v>23</v>
      </c>
      <c r="AJ4119">
        <f t="shared" si="1297"/>
        <v>13</v>
      </c>
      <c r="AK4119">
        <f t="shared" si="1298"/>
        <v>9</v>
      </c>
      <c r="AL4119">
        <f t="shared" si="1287"/>
        <v>4</v>
      </c>
      <c r="AM4119">
        <f t="shared" si="1288"/>
        <v>1</v>
      </c>
      <c r="AN4119">
        <f t="shared" si="1289"/>
        <v>6</v>
      </c>
      <c r="AO4119">
        <f t="shared" si="1290"/>
        <v>11</v>
      </c>
      <c r="AP4119">
        <f t="shared" si="1291"/>
        <v>22</v>
      </c>
      <c r="AQ4119">
        <f t="shared" si="1299"/>
        <v>18</v>
      </c>
      <c r="AR4119">
        <f t="shared" si="1292"/>
        <v>13</v>
      </c>
      <c r="AS4119">
        <f t="shared" si="1293"/>
        <v>8</v>
      </c>
      <c r="AT4119">
        <f t="shared" si="1294"/>
        <v>3</v>
      </c>
      <c r="AU4119">
        <f t="shared" si="1295"/>
        <v>2</v>
      </c>
    </row>
    <row r="4120" spans="1:47" x14ac:dyDescent="0.45">
      <c r="A4120" s="3">
        <v>43630</v>
      </c>
      <c r="B4120" s="3">
        <v>43653</v>
      </c>
      <c r="C4120" s="5">
        <f t="shared" si="1284"/>
        <v>23</v>
      </c>
      <c r="D4120" s="5">
        <f t="shared" si="1285"/>
        <v>6</v>
      </c>
      <c r="E4120" t="s">
        <v>38</v>
      </c>
      <c r="F4120">
        <v>1000000</v>
      </c>
      <c r="G4120">
        <v>222</v>
      </c>
      <c r="H4120">
        <v>22</v>
      </c>
      <c r="I4120">
        <v>57</v>
      </c>
      <c r="J4120">
        <v>0</v>
      </c>
      <c r="K4120">
        <v>84</v>
      </c>
      <c r="L4120">
        <v>1608</v>
      </c>
      <c r="M4120">
        <v>6</v>
      </c>
      <c r="N4120">
        <v>1</v>
      </c>
      <c r="O4120">
        <v>1</v>
      </c>
      <c r="P4120">
        <v>0</v>
      </c>
      <c r="Q4120">
        <v>5526</v>
      </c>
      <c r="R4120">
        <v>2956</v>
      </c>
      <c r="S4120">
        <v>176</v>
      </c>
      <c r="T4120">
        <v>112</v>
      </c>
      <c r="U4120">
        <v>52</v>
      </c>
      <c r="V4120">
        <v>31.634839617419122</v>
      </c>
      <c r="W4120">
        <v>13.01936123754459</v>
      </c>
      <c r="X4120">
        <v>7</v>
      </c>
      <c r="Y4120">
        <v>1</v>
      </c>
      <c r="Z4120">
        <v>1782</v>
      </c>
      <c r="AA4120" t="s">
        <v>26</v>
      </c>
      <c r="AB4120">
        <v>13</v>
      </c>
      <c r="AC4120">
        <f t="shared" si="1280"/>
        <v>43478.260869565216</v>
      </c>
      <c r="AD4120">
        <f t="shared" si="1281"/>
        <v>0.56521739130434778</v>
      </c>
      <c r="AE4120">
        <f t="shared" si="1282"/>
        <v>0.63636363636363635</v>
      </c>
      <c r="AF4120">
        <f t="shared" si="1283"/>
        <v>0.29545454545454547</v>
      </c>
      <c r="AG4120">
        <v>86</v>
      </c>
      <c r="AH4120">
        <f t="shared" si="1296"/>
        <v>14</v>
      </c>
      <c r="AI4120">
        <f t="shared" si="1286"/>
        <v>7</v>
      </c>
      <c r="AJ4120">
        <f t="shared" si="1297"/>
        <v>13</v>
      </c>
      <c r="AK4120">
        <f t="shared" si="1298"/>
        <v>9</v>
      </c>
      <c r="AL4120">
        <f t="shared" si="1287"/>
        <v>4</v>
      </c>
      <c r="AM4120">
        <f t="shared" si="1288"/>
        <v>1</v>
      </c>
      <c r="AN4120">
        <f t="shared" si="1289"/>
        <v>6</v>
      </c>
      <c r="AO4120">
        <f t="shared" si="1290"/>
        <v>11</v>
      </c>
      <c r="AP4120">
        <f t="shared" si="1291"/>
        <v>6</v>
      </c>
      <c r="AQ4120">
        <f t="shared" si="1299"/>
        <v>2</v>
      </c>
      <c r="AR4120">
        <f t="shared" si="1292"/>
        <v>3</v>
      </c>
      <c r="AS4120">
        <f t="shared" si="1293"/>
        <v>8</v>
      </c>
      <c r="AT4120">
        <f t="shared" si="1294"/>
        <v>13</v>
      </c>
      <c r="AU4120">
        <f t="shared" si="1295"/>
        <v>18</v>
      </c>
    </row>
    <row r="4121" spans="1:47" x14ac:dyDescent="0.45">
      <c r="A4121" s="3">
        <v>43630</v>
      </c>
      <c r="B4121" s="3">
        <v>43646</v>
      </c>
      <c r="C4121" s="5">
        <f t="shared" si="1284"/>
        <v>16</v>
      </c>
      <c r="D4121" s="5">
        <f t="shared" si="1285"/>
        <v>6</v>
      </c>
      <c r="E4121" t="s">
        <v>38</v>
      </c>
      <c r="F4121">
        <v>1000000</v>
      </c>
      <c r="G4121">
        <v>24</v>
      </c>
      <c r="H4121">
        <v>1</v>
      </c>
      <c r="I4121">
        <v>17</v>
      </c>
      <c r="J4121">
        <v>0</v>
      </c>
      <c r="K4121">
        <v>40</v>
      </c>
      <c r="L4121">
        <v>3602</v>
      </c>
      <c r="M4121">
        <v>1</v>
      </c>
      <c r="N4121">
        <v>2</v>
      </c>
      <c r="O4121">
        <v>0</v>
      </c>
      <c r="P4121">
        <v>0</v>
      </c>
      <c r="Q4121">
        <v>2845</v>
      </c>
      <c r="R4121">
        <v>1488</v>
      </c>
      <c r="S4121">
        <v>38</v>
      </c>
      <c r="T4121">
        <v>24</v>
      </c>
      <c r="U4121">
        <v>25</v>
      </c>
      <c r="V4121">
        <v>5.337720713073054</v>
      </c>
      <c r="W4121">
        <v>22.242734861346911</v>
      </c>
      <c r="X4121">
        <v>5</v>
      </c>
      <c r="Y4121">
        <v>0</v>
      </c>
      <c r="Z4121">
        <v>29</v>
      </c>
      <c r="AA4121" t="s">
        <v>26</v>
      </c>
      <c r="AB4121">
        <v>0</v>
      </c>
      <c r="AC4121">
        <f t="shared" si="1280"/>
        <v>62500</v>
      </c>
      <c r="AD4121">
        <f t="shared" si="1281"/>
        <v>0</v>
      </c>
      <c r="AE4121">
        <f t="shared" si="1282"/>
        <v>0.63157894736842102</v>
      </c>
      <c r="AF4121">
        <f t="shared" si="1283"/>
        <v>0.65789473684210531</v>
      </c>
      <c r="AG4121">
        <v>86</v>
      </c>
      <c r="AH4121">
        <f t="shared" si="1296"/>
        <v>14</v>
      </c>
      <c r="AI4121">
        <f t="shared" si="1286"/>
        <v>30</v>
      </c>
      <c r="AJ4121">
        <f t="shared" si="1297"/>
        <v>13</v>
      </c>
      <c r="AK4121">
        <f t="shared" si="1298"/>
        <v>9</v>
      </c>
      <c r="AL4121">
        <f t="shared" si="1287"/>
        <v>4</v>
      </c>
      <c r="AM4121">
        <f t="shared" si="1288"/>
        <v>1</v>
      </c>
      <c r="AN4121">
        <f t="shared" si="1289"/>
        <v>6</v>
      </c>
      <c r="AO4121">
        <f t="shared" si="1290"/>
        <v>11</v>
      </c>
      <c r="AP4121">
        <f t="shared" si="1291"/>
        <v>29</v>
      </c>
      <c r="AQ4121">
        <f t="shared" si="1299"/>
        <v>25</v>
      </c>
      <c r="AR4121">
        <f t="shared" si="1292"/>
        <v>20</v>
      </c>
      <c r="AS4121">
        <f t="shared" si="1293"/>
        <v>15</v>
      </c>
      <c r="AT4121">
        <f t="shared" si="1294"/>
        <v>10</v>
      </c>
      <c r="AU4121">
        <f t="shared" si="1295"/>
        <v>5</v>
      </c>
    </row>
    <row r="4122" spans="1:47" x14ac:dyDescent="0.45">
      <c r="A4122" s="3">
        <v>43630</v>
      </c>
      <c r="B4122" s="3">
        <v>43646</v>
      </c>
      <c r="C4122" s="5">
        <f t="shared" si="1284"/>
        <v>16</v>
      </c>
      <c r="D4122" s="5">
        <f t="shared" si="1285"/>
        <v>6</v>
      </c>
      <c r="E4122" t="s">
        <v>38</v>
      </c>
      <c r="F4122">
        <v>500000</v>
      </c>
      <c r="G4122">
        <v>34</v>
      </c>
      <c r="H4122">
        <v>6</v>
      </c>
      <c r="I4122">
        <v>21</v>
      </c>
      <c r="J4122">
        <v>1</v>
      </c>
      <c r="K4122">
        <v>40</v>
      </c>
      <c r="L4122">
        <v>10</v>
      </c>
      <c r="M4122">
        <v>64</v>
      </c>
      <c r="N4122">
        <v>9</v>
      </c>
      <c r="O4122">
        <v>9</v>
      </c>
      <c r="P4122">
        <v>1</v>
      </c>
      <c r="Q4122">
        <v>4574</v>
      </c>
      <c r="R4122">
        <v>2419</v>
      </c>
      <c r="S4122">
        <v>142</v>
      </c>
      <c r="T4122">
        <v>50</v>
      </c>
      <c r="U4122">
        <v>0</v>
      </c>
      <c r="V4122">
        <v>29.577166722950381</v>
      </c>
      <c r="W4122">
        <v>13.36592751631742</v>
      </c>
      <c r="X4122">
        <v>5</v>
      </c>
      <c r="Y4122">
        <v>1</v>
      </c>
      <c r="Z4122">
        <v>652</v>
      </c>
      <c r="AA4122" t="s">
        <v>26</v>
      </c>
      <c r="AB4122">
        <v>1</v>
      </c>
      <c r="AC4122">
        <f t="shared" si="1280"/>
        <v>31250</v>
      </c>
      <c r="AD4122">
        <f t="shared" si="1281"/>
        <v>6.25E-2</v>
      </c>
      <c r="AE4122">
        <f t="shared" si="1282"/>
        <v>0.352112676056338</v>
      </c>
      <c r="AF4122">
        <f t="shared" si="1283"/>
        <v>0</v>
      </c>
      <c r="AG4122">
        <v>86</v>
      </c>
      <c r="AH4122">
        <f t="shared" si="1296"/>
        <v>14</v>
      </c>
      <c r="AI4122">
        <f t="shared" si="1286"/>
        <v>30</v>
      </c>
      <c r="AJ4122">
        <f t="shared" si="1297"/>
        <v>13</v>
      </c>
      <c r="AK4122">
        <f t="shared" si="1298"/>
        <v>9</v>
      </c>
      <c r="AL4122">
        <f t="shared" si="1287"/>
        <v>4</v>
      </c>
      <c r="AM4122">
        <f t="shared" si="1288"/>
        <v>1</v>
      </c>
      <c r="AN4122">
        <f t="shared" si="1289"/>
        <v>6</v>
      </c>
      <c r="AO4122">
        <f t="shared" si="1290"/>
        <v>11</v>
      </c>
      <c r="AP4122">
        <f t="shared" si="1291"/>
        <v>29</v>
      </c>
      <c r="AQ4122">
        <f t="shared" si="1299"/>
        <v>25</v>
      </c>
      <c r="AR4122">
        <f t="shared" si="1292"/>
        <v>20</v>
      </c>
      <c r="AS4122">
        <f t="shared" si="1293"/>
        <v>15</v>
      </c>
      <c r="AT4122">
        <f t="shared" si="1294"/>
        <v>10</v>
      </c>
      <c r="AU4122">
        <f t="shared" si="1295"/>
        <v>5</v>
      </c>
    </row>
    <row r="4123" spans="1:47" x14ac:dyDescent="0.45">
      <c r="A4123" s="3">
        <v>43630</v>
      </c>
      <c r="B4123" s="3">
        <v>43642</v>
      </c>
      <c r="C4123" s="5">
        <f t="shared" si="1284"/>
        <v>12</v>
      </c>
      <c r="D4123" s="5">
        <f t="shared" si="1285"/>
        <v>6</v>
      </c>
      <c r="E4123" t="s">
        <v>38</v>
      </c>
      <c r="F4123">
        <v>1300000</v>
      </c>
      <c r="G4123">
        <v>49</v>
      </c>
      <c r="H4123">
        <v>4</v>
      </c>
      <c r="I4123">
        <v>38</v>
      </c>
      <c r="J4123">
        <v>1</v>
      </c>
      <c r="K4123">
        <v>44</v>
      </c>
      <c r="L4123">
        <v>108</v>
      </c>
      <c r="M4123">
        <v>0</v>
      </c>
      <c r="N4123">
        <v>0</v>
      </c>
      <c r="O4123">
        <v>0</v>
      </c>
      <c r="P4123">
        <v>0</v>
      </c>
      <c r="Q4123">
        <v>2374</v>
      </c>
      <c r="R4123">
        <v>1337</v>
      </c>
      <c r="S4123">
        <v>83</v>
      </c>
      <c r="T4123">
        <v>52</v>
      </c>
      <c r="U4123">
        <v>29</v>
      </c>
      <c r="V4123">
        <v>40.267737066440823</v>
      </c>
      <c r="W4123">
        <v>11.64457038325328</v>
      </c>
      <c r="X4123">
        <v>3</v>
      </c>
      <c r="Y4123">
        <v>0</v>
      </c>
      <c r="Z4123">
        <v>83</v>
      </c>
      <c r="AA4123" t="s">
        <v>26</v>
      </c>
      <c r="AB4123">
        <v>1</v>
      </c>
      <c r="AC4123">
        <f t="shared" si="1280"/>
        <v>108333.33333333333</v>
      </c>
      <c r="AD4123">
        <f t="shared" si="1281"/>
        <v>8.3333333333333329E-2</v>
      </c>
      <c r="AE4123">
        <f t="shared" si="1282"/>
        <v>0.62650602409638556</v>
      </c>
      <c r="AF4123">
        <f t="shared" si="1283"/>
        <v>0.3493975903614458</v>
      </c>
      <c r="AG4123">
        <v>86</v>
      </c>
      <c r="AH4123">
        <f t="shared" si="1296"/>
        <v>14</v>
      </c>
      <c r="AI4123">
        <f t="shared" si="1286"/>
        <v>26</v>
      </c>
      <c r="AJ4123">
        <f t="shared" si="1297"/>
        <v>13</v>
      </c>
      <c r="AK4123">
        <f t="shared" si="1298"/>
        <v>9</v>
      </c>
      <c r="AL4123">
        <f t="shared" si="1287"/>
        <v>4</v>
      </c>
      <c r="AM4123">
        <f t="shared" si="1288"/>
        <v>1</v>
      </c>
      <c r="AN4123">
        <f t="shared" si="1289"/>
        <v>6</v>
      </c>
      <c r="AO4123">
        <f t="shared" si="1290"/>
        <v>11</v>
      </c>
      <c r="AP4123">
        <f t="shared" si="1291"/>
        <v>25</v>
      </c>
      <c r="AQ4123">
        <f t="shared" si="1299"/>
        <v>21</v>
      </c>
      <c r="AR4123">
        <f t="shared" si="1292"/>
        <v>16</v>
      </c>
      <c r="AS4123">
        <f t="shared" si="1293"/>
        <v>11</v>
      </c>
      <c r="AT4123">
        <f t="shared" si="1294"/>
        <v>6</v>
      </c>
      <c r="AU4123">
        <f t="shared" si="1295"/>
        <v>1</v>
      </c>
    </row>
    <row r="4124" spans="1:47" x14ac:dyDescent="0.45">
      <c r="A4124" s="3">
        <v>43630</v>
      </c>
      <c r="B4124" s="3">
        <v>43654</v>
      </c>
      <c r="C4124" s="5">
        <f t="shared" si="1284"/>
        <v>24</v>
      </c>
      <c r="D4124" s="5">
        <f t="shared" si="1285"/>
        <v>6</v>
      </c>
      <c r="E4124" t="s">
        <v>38</v>
      </c>
      <c r="F4124">
        <v>10000000</v>
      </c>
      <c r="G4124">
        <v>65</v>
      </c>
      <c r="H4124">
        <v>9</v>
      </c>
      <c r="I4124">
        <v>43</v>
      </c>
      <c r="J4124">
        <v>5</v>
      </c>
      <c r="K4124">
        <v>42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2587</v>
      </c>
      <c r="R4124">
        <v>1436</v>
      </c>
      <c r="S4124">
        <v>77</v>
      </c>
      <c r="T4124">
        <v>86</v>
      </c>
      <c r="U4124">
        <v>37</v>
      </c>
      <c r="V4124">
        <v>35.496299063053932</v>
      </c>
      <c r="W4124">
        <v>12.941324747675729</v>
      </c>
      <c r="X4124">
        <v>7</v>
      </c>
      <c r="Y4124">
        <v>1</v>
      </c>
      <c r="Z4124">
        <v>129</v>
      </c>
      <c r="AA4124" t="s">
        <v>30</v>
      </c>
      <c r="AB4124">
        <v>4</v>
      </c>
      <c r="AC4124">
        <f t="shared" si="1280"/>
        <v>416666.66666666669</v>
      </c>
      <c r="AD4124">
        <f t="shared" si="1281"/>
        <v>0.16666666666666666</v>
      </c>
      <c r="AE4124">
        <f t="shared" si="1282"/>
        <v>1.1168831168831168</v>
      </c>
      <c r="AF4124">
        <f t="shared" si="1283"/>
        <v>0.48051948051948051</v>
      </c>
      <c r="AG4124">
        <v>86</v>
      </c>
      <c r="AH4124">
        <f t="shared" si="1296"/>
        <v>14</v>
      </c>
      <c r="AI4124">
        <f t="shared" si="1286"/>
        <v>8</v>
      </c>
      <c r="AJ4124">
        <f t="shared" si="1297"/>
        <v>13</v>
      </c>
      <c r="AK4124">
        <f t="shared" si="1298"/>
        <v>9</v>
      </c>
      <c r="AL4124">
        <f t="shared" si="1287"/>
        <v>4</v>
      </c>
      <c r="AM4124">
        <f t="shared" si="1288"/>
        <v>1</v>
      </c>
      <c r="AN4124">
        <f t="shared" si="1289"/>
        <v>6</v>
      </c>
      <c r="AO4124">
        <f t="shared" si="1290"/>
        <v>11</v>
      </c>
      <c r="AP4124">
        <f t="shared" si="1291"/>
        <v>7</v>
      </c>
      <c r="AQ4124">
        <f t="shared" si="1299"/>
        <v>3</v>
      </c>
      <c r="AR4124">
        <f t="shared" si="1292"/>
        <v>2</v>
      </c>
      <c r="AS4124">
        <f t="shared" si="1293"/>
        <v>7</v>
      </c>
      <c r="AT4124">
        <f t="shared" si="1294"/>
        <v>12</v>
      </c>
      <c r="AU4124">
        <f t="shared" si="1295"/>
        <v>17</v>
      </c>
    </row>
    <row r="4125" spans="1:47" x14ac:dyDescent="0.45">
      <c r="A4125" s="3">
        <v>43630</v>
      </c>
      <c r="B4125" s="3">
        <v>43650</v>
      </c>
      <c r="C4125" s="5">
        <f t="shared" si="1284"/>
        <v>20</v>
      </c>
      <c r="D4125" s="5">
        <f t="shared" si="1285"/>
        <v>6</v>
      </c>
      <c r="E4125" t="s">
        <v>38</v>
      </c>
      <c r="F4125">
        <v>1000000</v>
      </c>
      <c r="G4125">
        <v>110</v>
      </c>
      <c r="H4125">
        <v>4</v>
      </c>
      <c r="I4125">
        <v>36</v>
      </c>
      <c r="J4125">
        <v>0</v>
      </c>
      <c r="K4125">
        <v>20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2144</v>
      </c>
      <c r="R4125">
        <v>1179</v>
      </c>
      <c r="S4125">
        <v>63</v>
      </c>
      <c r="T4125">
        <v>30</v>
      </c>
      <c r="U4125">
        <v>21</v>
      </c>
      <c r="V4125">
        <v>33.995725190839693</v>
      </c>
      <c r="W4125">
        <v>13.16675633103114</v>
      </c>
      <c r="X4125">
        <v>8</v>
      </c>
      <c r="Y4125">
        <v>1</v>
      </c>
      <c r="Z4125">
        <v>766</v>
      </c>
      <c r="AA4125" t="s">
        <v>30</v>
      </c>
      <c r="AB4125">
        <v>8</v>
      </c>
      <c r="AC4125">
        <f t="shared" si="1280"/>
        <v>50000</v>
      </c>
      <c r="AD4125">
        <f t="shared" si="1281"/>
        <v>0.4</v>
      </c>
      <c r="AE4125">
        <f t="shared" si="1282"/>
        <v>0.47619047619047616</v>
      </c>
      <c r="AF4125">
        <f t="shared" si="1283"/>
        <v>0.33333333333333331</v>
      </c>
      <c r="AG4125">
        <v>86</v>
      </c>
      <c r="AH4125">
        <f t="shared" si="1296"/>
        <v>14</v>
      </c>
      <c r="AI4125">
        <f t="shared" si="1286"/>
        <v>4</v>
      </c>
      <c r="AJ4125">
        <f t="shared" si="1297"/>
        <v>13</v>
      </c>
      <c r="AK4125">
        <f t="shared" si="1298"/>
        <v>9</v>
      </c>
      <c r="AL4125">
        <f t="shared" si="1287"/>
        <v>4</v>
      </c>
      <c r="AM4125">
        <f t="shared" si="1288"/>
        <v>1</v>
      </c>
      <c r="AN4125">
        <f t="shared" si="1289"/>
        <v>6</v>
      </c>
      <c r="AO4125">
        <f t="shared" si="1290"/>
        <v>11</v>
      </c>
      <c r="AP4125">
        <f t="shared" si="1291"/>
        <v>3</v>
      </c>
      <c r="AQ4125">
        <f t="shared" si="1299"/>
        <v>1</v>
      </c>
      <c r="AR4125">
        <f t="shared" si="1292"/>
        <v>6</v>
      </c>
      <c r="AS4125">
        <f t="shared" si="1293"/>
        <v>11</v>
      </c>
      <c r="AT4125">
        <f t="shared" si="1294"/>
        <v>16</v>
      </c>
      <c r="AU4125">
        <f t="shared" si="1295"/>
        <v>21</v>
      </c>
    </row>
    <row r="4126" spans="1:47" x14ac:dyDescent="0.45">
      <c r="A4126" s="3">
        <v>43630</v>
      </c>
      <c r="B4126" s="3">
        <v>43647</v>
      </c>
      <c r="C4126" s="5">
        <f t="shared" si="1284"/>
        <v>17</v>
      </c>
      <c r="D4126" s="5">
        <f t="shared" si="1285"/>
        <v>6</v>
      </c>
      <c r="E4126" t="s">
        <v>38</v>
      </c>
      <c r="F4126">
        <v>1000000</v>
      </c>
      <c r="G4126">
        <v>76</v>
      </c>
      <c r="H4126">
        <v>4</v>
      </c>
      <c r="I4126">
        <v>23</v>
      </c>
      <c r="J4126">
        <v>0</v>
      </c>
      <c r="K4126">
        <v>39</v>
      </c>
      <c r="L4126">
        <v>27</v>
      </c>
      <c r="M4126">
        <v>0</v>
      </c>
      <c r="N4126">
        <v>1</v>
      </c>
      <c r="O4126">
        <v>1</v>
      </c>
      <c r="P4126">
        <v>0</v>
      </c>
      <c r="Q4126">
        <v>1773</v>
      </c>
      <c r="R4126">
        <v>964</v>
      </c>
      <c r="S4126">
        <v>45</v>
      </c>
      <c r="T4126">
        <v>26</v>
      </c>
      <c r="U4126">
        <v>11</v>
      </c>
      <c r="V4126">
        <v>29.494141539880161</v>
      </c>
      <c r="W4126">
        <v>14.46736376210235</v>
      </c>
      <c r="X4126">
        <v>5</v>
      </c>
      <c r="Y4126">
        <v>1</v>
      </c>
      <c r="Z4126">
        <v>179</v>
      </c>
      <c r="AA4126" t="s">
        <v>29</v>
      </c>
      <c r="AB4126">
        <v>4</v>
      </c>
      <c r="AC4126">
        <f t="shared" si="1280"/>
        <v>58823.529411764706</v>
      </c>
      <c r="AD4126">
        <f t="shared" si="1281"/>
        <v>0.23529411764705882</v>
      </c>
      <c r="AE4126">
        <f t="shared" si="1282"/>
        <v>0.57777777777777772</v>
      </c>
      <c r="AF4126">
        <f t="shared" si="1283"/>
        <v>0.24444444444444444</v>
      </c>
      <c r="AG4126">
        <v>86</v>
      </c>
      <c r="AH4126">
        <f t="shared" si="1296"/>
        <v>14</v>
      </c>
      <c r="AI4126">
        <f t="shared" si="1286"/>
        <v>1</v>
      </c>
      <c r="AJ4126">
        <f t="shared" si="1297"/>
        <v>13</v>
      </c>
      <c r="AK4126">
        <f t="shared" si="1298"/>
        <v>9</v>
      </c>
      <c r="AL4126">
        <f t="shared" si="1287"/>
        <v>4</v>
      </c>
      <c r="AM4126">
        <f t="shared" si="1288"/>
        <v>1</v>
      </c>
      <c r="AN4126">
        <f t="shared" si="1289"/>
        <v>6</v>
      </c>
      <c r="AO4126">
        <f t="shared" si="1290"/>
        <v>11</v>
      </c>
      <c r="AP4126">
        <f t="shared" si="1291"/>
        <v>0</v>
      </c>
      <c r="AQ4126">
        <f t="shared" si="1299"/>
        <v>4</v>
      </c>
      <c r="AR4126">
        <f t="shared" si="1292"/>
        <v>9</v>
      </c>
      <c r="AS4126">
        <f t="shared" si="1293"/>
        <v>14</v>
      </c>
      <c r="AT4126">
        <f t="shared" si="1294"/>
        <v>19</v>
      </c>
      <c r="AU4126">
        <f t="shared" si="1295"/>
        <v>24</v>
      </c>
    </row>
    <row r="4127" spans="1:47" x14ac:dyDescent="0.45">
      <c r="A4127" s="3">
        <v>43630</v>
      </c>
      <c r="B4127" s="3">
        <v>43646</v>
      </c>
      <c r="C4127" s="5">
        <f t="shared" si="1284"/>
        <v>16</v>
      </c>
      <c r="D4127" s="5">
        <f t="shared" si="1285"/>
        <v>6</v>
      </c>
      <c r="E4127" t="s">
        <v>38</v>
      </c>
      <c r="F4127">
        <v>3000000</v>
      </c>
      <c r="G4127">
        <v>70</v>
      </c>
      <c r="H4127">
        <v>9</v>
      </c>
      <c r="I4127">
        <v>70</v>
      </c>
      <c r="J4127">
        <v>0</v>
      </c>
      <c r="K4127">
        <v>71</v>
      </c>
      <c r="L4127">
        <v>1964</v>
      </c>
      <c r="M4127">
        <v>5</v>
      </c>
      <c r="N4127">
        <v>1</v>
      </c>
      <c r="O4127">
        <v>1</v>
      </c>
      <c r="P4127">
        <v>0</v>
      </c>
      <c r="Q4127">
        <v>4439</v>
      </c>
      <c r="R4127">
        <v>2371</v>
      </c>
      <c r="S4127">
        <v>91</v>
      </c>
      <c r="T4127">
        <v>83</v>
      </c>
      <c r="U4127">
        <v>37</v>
      </c>
      <c r="V4127">
        <v>22.00061836939949</v>
      </c>
      <c r="W4127">
        <v>16.663457251310479</v>
      </c>
      <c r="X4127">
        <v>6</v>
      </c>
      <c r="Y4127">
        <v>1</v>
      </c>
      <c r="Z4127">
        <v>146</v>
      </c>
      <c r="AA4127" t="s">
        <v>29</v>
      </c>
      <c r="AB4127">
        <v>2</v>
      </c>
      <c r="AC4127">
        <f t="shared" si="1280"/>
        <v>187500</v>
      </c>
      <c r="AD4127">
        <f t="shared" si="1281"/>
        <v>0.125</v>
      </c>
      <c r="AE4127">
        <f t="shared" si="1282"/>
        <v>0.91208791208791207</v>
      </c>
      <c r="AF4127">
        <f t="shared" si="1283"/>
        <v>0.40659340659340659</v>
      </c>
      <c r="AG4127">
        <v>86</v>
      </c>
      <c r="AH4127">
        <f t="shared" si="1296"/>
        <v>14</v>
      </c>
      <c r="AI4127">
        <f t="shared" si="1286"/>
        <v>30</v>
      </c>
      <c r="AJ4127">
        <f t="shared" si="1297"/>
        <v>13</v>
      </c>
      <c r="AK4127">
        <f t="shared" si="1298"/>
        <v>9</v>
      </c>
      <c r="AL4127">
        <f t="shared" si="1287"/>
        <v>4</v>
      </c>
      <c r="AM4127">
        <f t="shared" si="1288"/>
        <v>1</v>
      </c>
      <c r="AN4127">
        <f t="shared" si="1289"/>
        <v>6</v>
      </c>
      <c r="AO4127">
        <f t="shared" si="1290"/>
        <v>11</v>
      </c>
      <c r="AP4127">
        <f t="shared" si="1291"/>
        <v>29</v>
      </c>
      <c r="AQ4127">
        <f t="shared" si="1299"/>
        <v>25</v>
      </c>
      <c r="AR4127">
        <f t="shared" si="1292"/>
        <v>20</v>
      </c>
      <c r="AS4127">
        <f t="shared" si="1293"/>
        <v>15</v>
      </c>
      <c r="AT4127">
        <f t="shared" si="1294"/>
        <v>10</v>
      </c>
      <c r="AU4127">
        <f t="shared" si="1295"/>
        <v>5</v>
      </c>
    </row>
    <row r="4128" spans="1:47" x14ac:dyDescent="0.45">
      <c r="A4128" s="3">
        <v>43630</v>
      </c>
      <c r="B4128" s="3">
        <v>43641</v>
      </c>
      <c r="C4128" s="5">
        <f t="shared" si="1284"/>
        <v>11</v>
      </c>
      <c r="D4128" s="5">
        <f t="shared" si="1285"/>
        <v>6</v>
      </c>
      <c r="E4128" t="s">
        <v>38</v>
      </c>
      <c r="F4128">
        <v>1060000</v>
      </c>
      <c r="G4128">
        <v>66</v>
      </c>
      <c r="H4128">
        <v>8</v>
      </c>
      <c r="I4128">
        <v>28</v>
      </c>
      <c r="J4128">
        <v>0</v>
      </c>
      <c r="K4128">
        <v>29</v>
      </c>
      <c r="L4128">
        <v>0</v>
      </c>
      <c r="M4128">
        <v>8</v>
      </c>
      <c r="N4128">
        <v>2</v>
      </c>
      <c r="O4128">
        <v>2</v>
      </c>
      <c r="P4128">
        <v>1</v>
      </c>
      <c r="Q4128">
        <v>2871</v>
      </c>
      <c r="R4128">
        <v>1739</v>
      </c>
      <c r="S4128">
        <v>98</v>
      </c>
      <c r="T4128">
        <v>26</v>
      </c>
      <c r="U4128">
        <v>2</v>
      </c>
      <c r="V4128">
        <v>49.153658301158323</v>
      </c>
      <c r="W4128">
        <v>10.81170629378836</v>
      </c>
      <c r="X4128">
        <v>5</v>
      </c>
      <c r="Y4128">
        <v>1</v>
      </c>
      <c r="Z4128">
        <v>2664</v>
      </c>
      <c r="AA4128" t="s">
        <v>29</v>
      </c>
      <c r="AB4128">
        <v>4</v>
      </c>
      <c r="AC4128">
        <f t="shared" si="1280"/>
        <v>96363.636363636368</v>
      </c>
      <c r="AD4128">
        <f t="shared" si="1281"/>
        <v>0.36363636363636365</v>
      </c>
      <c r="AE4128">
        <f t="shared" si="1282"/>
        <v>0.26530612244897961</v>
      </c>
      <c r="AF4128">
        <f t="shared" si="1283"/>
        <v>2.0408163265306121E-2</v>
      </c>
      <c r="AG4128">
        <v>86</v>
      </c>
      <c r="AH4128">
        <f t="shared" si="1296"/>
        <v>14</v>
      </c>
      <c r="AI4128">
        <f t="shared" si="1286"/>
        <v>25</v>
      </c>
      <c r="AJ4128">
        <f t="shared" si="1297"/>
        <v>13</v>
      </c>
      <c r="AK4128">
        <f t="shared" si="1298"/>
        <v>9</v>
      </c>
      <c r="AL4128">
        <f t="shared" si="1287"/>
        <v>4</v>
      </c>
      <c r="AM4128">
        <f t="shared" si="1288"/>
        <v>1</v>
      </c>
      <c r="AN4128">
        <f t="shared" si="1289"/>
        <v>6</v>
      </c>
      <c r="AO4128">
        <f t="shared" si="1290"/>
        <v>11</v>
      </c>
      <c r="AP4128">
        <f t="shared" si="1291"/>
        <v>24</v>
      </c>
      <c r="AQ4128">
        <f t="shared" si="1299"/>
        <v>20</v>
      </c>
      <c r="AR4128">
        <f t="shared" si="1292"/>
        <v>15</v>
      </c>
      <c r="AS4128">
        <f t="shared" si="1293"/>
        <v>10</v>
      </c>
      <c r="AT4128">
        <f t="shared" si="1294"/>
        <v>5</v>
      </c>
      <c r="AU4128">
        <f t="shared" si="1295"/>
        <v>0</v>
      </c>
    </row>
    <row r="4129" spans="1:47" x14ac:dyDescent="0.45">
      <c r="A4129" s="3">
        <v>43630</v>
      </c>
      <c r="B4129" s="3">
        <v>43640</v>
      </c>
      <c r="C4129" s="5">
        <f t="shared" si="1284"/>
        <v>10</v>
      </c>
      <c r="D4129" s="5">
        <f t="shared" si="1285"/>
        <v>6</v>
      </c>
      <c r="E4129" t="s">
        <v>38</v>
      </c>
      <c r="F4129">
        <v>1000000</v>
      </c>
      <c r="G4129">
        <v>108</v>
      </c>
      <c r="H4129">
        <v>3</v>
      </c>
      <c r="I4129">
        <v>28</v>
      </c>
      <c r="J4129">
        <v>6</v>
      </c>
      <c r="K4129">
        <v>46</v>
      </c>
      <c r="L4129">
        <v>1380</v>
      </c>
      <c r="M4129">
        <v>16</v>
      </c>
      <c r="N4129">
        <v>1</v>
      </c>
      <c r="O4129">
        <v>1</v>
      </c>
      <c r="P4129">
        <v>1</v>
      </c>
      <c r="Q4129">
        <v>4137</v>
      </c>
      <c r="R4129">
        <v>2257</v>
      </c>
      <c r="S4129">
        <v>124</v>
      </c>
      <c r="T4129">
        <v>61</v>
      </c>
      <c r="U4129">
        <v>21</v>
      </c>
      <c r="V4129">
        <v>33.29159905741281</v>
      </c>
      <c r="W4129">
        <v>13.137605549759179</v>
      </c>
      <c r="X4129">
        <v>7</v>
      </c>
      <c r="Y4129">
        <v>1</v>
      </c>
      <c r="Z4129">
        <v>718</v>
      </c>
      <c r="AA4129" t="s">
        <v>29</v>
      </c>
      <c r="AB4129">
        <v>6</v>
      </c>
      <c r="AC4129">
        <f t="shared" si="1280"/>
        <v>100000</v>
      </c>
      <c r="AD4129">
        <f t="shared" si="1281"/>
        <v>0.6</v>
      </c>
      <c r="AE4129">
        <f t="shared" si="1282"/>
        <v>0.49193548387096775</v>
      </c>
      <c r="AF4129">
        <f t="shared" si="1283"/>
        <v>0.16935483870967741</v>
      </c>
      <c r="AG4129">
        <v>86</v>
      </c>
      <c r="AH4129">
        <f t="shared" si="1296"/>
        <v>14</v>
      </c>
      <c r="AI4129">
        <f t="shared" si="1286"/>
        <v>24</v>
      </c>
      <c r="AJ4129">
        <f t="shared" si="1297"/>
        <v>13</v>
      </c>
      <c r="AK4129">
        <f t="shared" si="1298"/>
        <v>9</v>
      </c>
      <c r="AL4129">
        <f t="shared" si="1287"/>
        <v>4</v>
      </c>
      <c r="AM4129">
        <f t="shared" si="1288"/>
        <v>1</v>
      </c>
      <c r="AN4129">
        <f t="shared" si="1289"/>
        <v>6</v>
      </c>
      <c r="AO4129">
        <f t="shared" si="1290"/>
        <v>11</v>
      </c>
      <c r="AP4129">
        <f t="shared" si="1291"/>
        <v>23</v>
      </c>
      <c r="AQ4129">
        <f t="shared" si="1299"/>
        <v>19</v>
      </c>
      <c r="AR4129">
        <f t="shared" si="1292"/>
        <v>14</v>
      </c>
      <c r="AS4129">
        <f t="shared" si="1293"/>
        <v>9</v>
      </c>
      <c r="AT4129">
        <f t="shared" si="1294"/>
        <v>4</v>
      </c>
      <c r="AU4129">
        <f t="shared" si="1295"/>
        <v>1</v>
      </c>
    </row>
    <row r="4130" spans="1:47" x14ac:dyDescent="0.45">
      <c r="A4130" s="3">
        <v>43630</v>
      </c>
      <c r="B4130" s="3">
        <v>43639</v>
      </c>
      <c r="C4130" s="5">
        <f t="shared" si="1284"/>
        <v>9</v>
      </c>
      <c r="D4130" s="5">
        <f t="shared" si="1285"/>
        <v>6</v>
      </c>
      <c r="E4130" t="s">
        <v>38</v>
      </c>
      <c r="F4130">
        <v>500000</v>
      </c>
      <c r="G4130">
        <v>57</v>
      </c>
      <c r="H4130">
        <v>6</v>
      </c>
      <c r="I4130">
        <v>61</v>
      </c>
      <c r="J4130">
        <v>0</v>
      </c>
      <c r="K4130">
        <v>31</v>
      </c>
      <c r="L4130">
        <v>518</v>
      </c>
      <c r="M4130">
        <v>14</v>
      </c>
      <c r="N4130">
        <v>8</v>
      </c>
      <c r="O4130">
        <v>8</v>
      </c>
      <c r="P4130">
        <v>0</v>
      </c>
      <c r="Q4130">
        <v>3652</v>
      </c>
      <c r="R4130">
        <v>1942</v>
      </c>
      <c r="S4130">
        <v>112</v>
      </c>
      <c r="T4130">
        <v>14</v>
      </c>
      <c r="U4130">
        <v>10</v>
      </c>
      <c r="V4130">
        <v>30.142319129763141</v>
      </c>
      <c r="W4130">
        <v>13.362640687067829</v>
      </c>
      <c r="X4130">
        <v>6</v>
      </c>
      <c r="Y4130">
        <v>1</v>
      </c>
      <c r="Z4130">
        <v>1220</v>
      </c>
      <c r="AA4130" t="s">
        <v>29</v>
      </c>
      <c r="AB4130">
        <v>1</v>
      </c>
      <c r="AC4130">
        <f t="shared" si="1280"/>
        <v>55555.555555555555</v>
      </c>
      <c r="AD4130">
        <f t="shared" si="1281"/>
        <v>0.1111111111111111</v>
      </c>
      <c r="AE4130">
        <f t="shared" si="1282"/>
        <v>0.125</v>
      </c>
      <c r="AF4130">
        <f t="shared" si="1283"/>
        <v>8.9285714285714288E-2</v>
      </c>
      <c r="AG4130">
        <v>86</v>
      </c>
      <c r="AH4130">
        <f t="shared" si="1296"/>
        <v>14</v>
      </c>
      <c r="AI4130">
        <f t="shared" si="1286"/>
        <v>23</v>
      </c>
      <c r="AJ4130">
        <f t="shared" si="1297"/>
        <v>13</v>
      </c>
      <c r="AK4130">
        <f t="shared" si="1298"/>
        <v>9</v>
      </c>
      <c r="AL4130">
        <f t="shared" si="1287"/>
        <v>4</v>
      </c>
      <c r="AM4130">
        <f t="shared" si="1288"/>
        <v>1</v>
      </c>
      <c r="AN4130">
        <f t="shared" si="1289"/>
        <v>6</v>
      </c>
      <c r="AO4130">
        <f t="shared" si="1290"/>
        <v>11</v>
      </c>
      <c r="AP4130">
        <f t="shared" si="1291"/>
        <v>22</v>
      </c>
      <c r="AQ4130">
        <f t="shared" si="1299"/>
        <v>18</v>
      </c>
      <c r="AR4130">
        <f t="shared" si="1292"/>
        <v>13</v>
      </c>
      <c r="AS4130">
        <f t="shared" si="1293"/>
        <v>8</v>
      </c>
      <c r="AT4130">
        <f t="shared" si="1294"/>
        <v>3</v>
      </c>
      <c r="AU4130">
        <f t="shared" si="1295"/>
        <v>2</v>
      </c>
    </row>
    <row r="4131" spans="1:47" x14ac:dyDescent="0.45">
      <c r="A4131" s="3">
        <v>43628</v>
      </c>
      <c r="B4131" s="3">
        <v>43646</v>
      </c>
      <c r="C4131" s="5">
        <f t="shared" si="1284"/>
        <v>18</v>
      </c>
      <c r="D4131" s="5">
        <f t="shared" si="1285"/>
        <v>6</v>
      </c>
      <c r="E4131" t="s">
        <v>34</v>
      </c>
      <c r="F4131">
        <v>2000000</v>
      </c>
      <c r="G4131">
        <v>388</v>
      </c>
      <c r="H4131">
        <v>7</v>
      </c>
      <c r="I4131">
        <v>38</v>
      </c>
      <c r="J4131">
        <v>0</v>
      </c>
      <c r="K4131">
        <v>40</v>
      </c>
      <c r="L4131">
        <v>3183</v>
      </c>
      <c r="M4131">
        <v>52</v>
      </c>
      <c r="N4131">
        <v>2</v>
      </c>
      <c r="O4131">
        <v>2</v>
      </c>
      <c r="P4131">
        <v>1</v>
      </c>
      <c r="Q4131">
        <v>4310</v>
      </c>
      <c r="R4131">
        <v>2374</v>
      </c>
      <c r="S4131">
        <v>145</v>
      </c>
      <c r="T4131">
        <v>64</v>
      </c>
      <c r="U4131">
        <v>22</v>
      </c>
      <c r="V4131">
        <v>36.625593091828158</v>
      </c>
      <c r="W4131">
        <v>12.21815629085205</v>
      </c>
      <c r="X4131">
        <v>8</v>
      </c>
      <c r="Y4131">
        <v>1</v>
      </c>
      <c r="Z4131">
        <v>6221</v>
      </c>
      <c r="AA4131" t="s">
        <v>32</v>
      </c>
      <c r="AB4131">
        <v>14</v>
      </c>
      <c r="AC4131">
        <f t="shared" si="1280"/>
        <v>111111.11111111111</v>
      </c>
      <c r="AD4131">
        <f t="shared" si="1281"/>
        <v>0.77777777777777779</v>
      </c>
      <c r="AE4131">
        <f t="shared" si="1282"/>
        <v>0.44137931034482758</v>
      </c>
      <c r="AF4131">
        <f t="shared" si="1283"/>
        <v>0.15172413793103448</v>
      </c>
      <c r="AG4131">
        <v>80</v>
      </c>
      <c r="AH4131">
        <f t="shared" si="1296"/>
        <v>12</v>
      </c>
      <c r="AI4131">
        <f t="shared" si="1286"/>
        <v>30</v>
      </c>
      <c r="AJ4131">
        <f t="shared" si="1297"/>
        <v>11</v>
      </c>
      <c r="AK4131">
        <f t="shared" si="1298"/>
        <v>7</v>
      </c>
      <c r="AL4131">
        <f t="shared" si="1287"/>
        <v>2</v>
      </c>
      <c r="AM4131">
        <f t="shared" si="1288"/>
        <v>3</v>
      </c>
      <c r="AN4131">
        <f t="shared" si="1289"/>
        <v>8</v>
      </c>
      <c r="AO4131">
        <f t="shared" si="1290"/>
        <v>13</v>
      </c>
      <c r="AP4131">
        <f t="shared" si="1291"/>
        <v>29</v>
      </c>
      <c r="AQ4131">
        <f t="shared" si="1299"/>
        <v>25</v>
      </c>
      <c r="AR4131">
        <f t="shared" si="1292"/>
        <v>20</v>
      </c>
      <c r="AS4131">
        <f t="shared" si="1293"/>
        <v>15</v>
      </c>
      <c r="AT4131">
        <f t="shared" si="1294"/>
        <v>10</v>
      </c>
      <c r="AU4131">
        <f t="shared" si="1295"/>
        <v>5</v>
      </c>
    </row>
    <row r="4132" spans="1:47" x14ac:dyDescent="0.45">
      <c r="A4132" s="3">
        <v>43628</v>
      </c>
      <c r="B4132" s="3">
        <v>43646</v>
      </c>
      <c r="C4132" s="5">
        <f t="shared" si="1284"/>
        <v>18</v>
      </c>
      <c r="D4132" s="5">
        <f t="shared" si="1285"/>
        <v>6</v>
      </c>
      <c r="E4132" t="s">
        <v>34</v>
      </c>
      <c r="F4132">
        <v>1000000</v>
      </c>
      <c r="G4132">
        <v>44</v>
      </c>
      <c r="H4132">
        <v>3</v>
      </c>
      <c r="I4132">
        <v>18</v>
      </c>
      <c r="J4132">
        <v>0</v>
      </c>
      <c r="K4132">
        <v>40</v>
      </c>
      <c r="L4132">
        <v>0</v>
      </c>
      <c r="M4132">
        <v>139</v>
      </c>
      <c r="N4132">
        <v>26</v>
      </c>
      <c r="O4132">
        <v>25</v>
      </c>
      <c r="P4132">
        <v>0</v>
      </c>
      <c r="Q4132">
        <v>2522</v>
      </c>
      <c r="R4132">
        <v>1392</v>
      </c>
      <c r="S4132">
        <v>87</v>
      </c>
      <c r="T4132">
        <v>50</v>
      </c>
      <c r="U4132">
        <v>8</v>
      </c>
      <c r="V4132">
        <v>37.318275862068987</v>
      </c>
      <c r="W4132">
        <v>12.02902298850575</v>
      </c>
      <c r="X4132">
        <v>6</v>
      </c>
      <c r="Y4132">
        <v>1</v>
      </c>
      <c r="Z4132">
        <v>558</v>
      </c>
      <c r="AA4132" t="s">
        <v>32</v>
      </c>
      <c r="AB4132">
        <v>5</v>
      </c>
      <c r="AC4132">
        <f t="shared" si="1280"/>
        <v>55555.555555555555</v>
      </c>
      <c r="AD4132">
        <f t="shared" si="1281"/>
        <v>0.27777777777777779</v>
      </c>
      <c r="AE4132">
        <f t="shared" si="1282"/>
        <v>0.57471264367816088</v>
      </c>
      <c r="AF4132">
        <f t="shared" si="1283"/>
        <v>9.1954022988505746E-2</v>
      </c>
      <c r="AG4132">
        <v>80</v>
      </c>
      <c r="AH4132">
        <f t="shared" si="1296"/>
        <v>12</v>
      </c>
      <c r="AI4132">
        <f t="shared" si="1286"/>
        <v>30</v>
      </c>
      <c r="AJ4132">
        <f t="shared" si="1297"/>
        <v>11</v>
      </c>
      <c r="AK4132">
        <f t="shared" si="1298"/>
        <v>7</v>
      </c>
      <c r="AL4132">
        <f t="shared" si="1287"/>
        <v>2</v>
      </c>
      <c r="AM4132">
        <f t="shared" si="1288"/>
        <v>3</v>
      </c>
      <c r="AN4132">
        <f t="shared" si="1289"/>
        <v>8</v>
      </c>
      <c r="AO4132">
        <f t="shared" si="1290"/>
        <v>13</v>
      </c>
      <c r="AP4132">
        <f t="shared" si="1291"/>
        <v>29</v>
      </c>
      <c r="AQ4132">
        <f t="shared" si="1299"/>
        <v>25</v>
      </c>
      <c r="AR4132">
        <f t="shared" si="1292"/>
        <v>20</v>
      </c>
      <c r="AS4132">
        <f t="shared" si="1293"/>
        <v>15</v>
      </c>
      <c r="AT4132">
        <f t="shared" si="1294"/>
        <v>10</v>
      </c>
      <c r="AU4132">
        <f t="shared" si="1295"/>
        <v>5</v>
      </c>
    </row>
    <row r="4133" spans="1:47" x14ac:dyDescent="0.45">
      <c r="A4133" s="3">
        <v>43628</v>
      </c>
      <c r="B4133" s="3">
        <v>43660</v>
      </c>
      <c r="C4133" s="5">
        <f t="shared" si="1284"/>
        <v>32</v>
      </c>
      <c r="D4133" s="5">
        <f t="shared" si="1285"/>
        <v>6</v>
      </c>
      <c r="E4133" t="s">
        <v>34</v>
      </c>
      <c r="F4133">
        <v>3000000</v>
      </c>
      <c r="G4133">
        <v>20</v>
      </c>
      <c r="H4133">
        <v>5</v>
      </c>
      <c r="I4133">
        <v>10</v>
      </c>
      <c r="J4133">
        <v>0</v>
      </c>
      <c r="K4133">
        <v>47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1738</v>
      </c>
      <c r="R4133">
        <v>974</v>
      </c>
      <c r="S4133">
        <v>40</v>
      </c>
      <c r="T4133">
        <v>9</v>
      </c>
      <c r="U4133">
        <v>0</v>
      </c>
      <c r="V4133">
        <v>31.159996406570851</v>
      </c>
      <c r="W4133">
        <v>14.9623521560575</v>
      </c>
      <c r="X4133">
        <v>8</v>
      </c>
      <c r="Y4133">
        <v>1</v>
      </c>
      <c r="Z4133">
        <v>103</v>
      </c>
      <c r="AA4133" t="s">
        <v>27</v>
      </c>
      <c r="AB4133">
        <v>0</v>
      </c>
      <c r="AC4133">
        <f t="shared" si="1280"/>
        <v>93750</v>
      </c>
      <c r="AD4133">
        <f t="shared" si="1281"/>
        <v>0</v>
      </c>
      <c r="AE4133">
        <f t="shared" si="1282"/>
        <v>0.22500000000000001</v>
      </c>
      <c r="AF4133">
        <f t="shared" si="1283"/>
        <v>0</v>
      </c>
      <c r="AG4133">
        <v>80</v>
      </c>
      <c r="AH4133">
        <f t="shared" si="1296"/>
        <v>12</v>
      </c>
      <c r="AI4133">
        <f t="shared" si="1286"/>
        <v>14</v>
      </c>
      <c r="AJ4133">
        <f t="shared" si="1297"/>
        <v>11</v>
      </c>
      <c r="AK4133">
        <f t="shared" si="1298"/>
        <v>7</v>
      </c>
      <c r="AL4133">
        <f t="shared" si="1287"/>
        <v>2</v>
      </c>
      <c r="AM4133">
        <f t="shared" si="1288"/>
        <v>3</v>
      </c>
      <c r="AN4133">
        <f t="shared" si="1289"/>
        <v>8</v>
      </c>
      <c r="AO4133">
        <f t="shared" si="1290"/>
        <v>13</v>
      </c>
      <c r="AP4133">
        <f t="shared" si="1291"/>
        <v>13</v>
      </c>
      <c r="AQ4133">
        <f t="shared" si="1299"/>
        <v>9</v>
      </c>
      <c r="AR4133">
        <f t="shared" si="1292"/>
        <v>4</v>
      </c>
      <c r="AS4133">
        <f t="shared" si="1293"/>
        <v>1</v>
      </c>
      <c r="AT4133">
        <f t="shared" si="1294"/>
        <v>6</v>
      </c>
      <c r="AU4133">
        <f t="shared" si="1295"/>
        <v>11</v>
      </c>
    </row>
    <row r="4134" spans="1:47" x14ac:dyDescent="0.45">
      <c r="A4134" s="3">
        <v>43628</v>
      </c>
      <c r="B4134" s="3">
        <v>43649</v>
      </c>
      <c r="C4134" s="5">
        <f t="shared" si="1284"/>
        <v>21</v>
      </c>
      <c r="D4134" s="5">
        <f t="shared" si="1285"/>
        <v>6</v>
      </c>
      <c r="E4134" t="s">
        <v>34</v>
      </c>
      <c r="F4134">
        <v>500000</v>
      </c>
      <c r="G4134">
        <v>51</v>
      </c>
      <c r="H4134">
        <v>5</v>
      </c>
      <c r="I4134">
        <v>18</v>
      </c>
      <c r="J4134">
        <v>0</v>
      </c>
      <c r="K4134">
        <v>31</v>
      </c>
      <c r="L4134">
        <v>0</v>
      </c>
      <c r="M4134">
        <v>1</v>
      </c>
      <c r="N4134">
        <v>2</v>
      </c>
      <c r="O4134">
        <v>2</v>
      </c>
      <c r="P4134">
        <v>1</v>
      </c>
      <c r="Q4134">
        <v>1267</v>
      </c>
      <c r="R4134">
        <v>681</v>
      </c>
      <c r="S4134">
        <v>28</v>
      </c>
      <c r="T4134">
        <v>27</v>
      </c>
      <c r="U4134">
        <v>15</v>
      </c>
      <c r="V4134">
        <v>24.750512114537461</v>
      </c>
      <c r="W4134">
        <v>15.84924847912734</v>
      </c>
      <c r="X4134">
        <v>6</v>
      </c>
      <c r="Y4134">
        <v>1</v>
      </c>
      <c r="Z4134">
        <v>765</v>
      </c>
      <c r="AA4134" t="s">
        <v>27</v>
      </c>
      <c r="AB4134">
        <v>2</v>
      </c>
      <c r="AC4134">
        <f t="shared" si="1280"/>
        <v>23809.523809523809</v>
      </c>
      <c r="AD4134">
        <f t="shared" si="1281"/>
        <v>9.5238095238095233E-2</v>
      </c>
      <c r="AE4134">
        <f t="shared" si="1282"/>
        <v>0.9642857142857143</v>
      </c>
      <c r="AF4134">
        <f t="shared" si="1283"/>
        <v>0.5357142857142857</v>
      </c>
      <c r="AG4134">
        <v>80</v>
      </c>
      <c r="AH4134">
        <f t="shared" si="1296"/>
        <v>12</v>
      </c>
      <c r="AI4134">
        <f t="shared" si="1286"/>
        <v>3</v>
      </c>
      <c r="AJ4134">
        <f t="shared" si="1297"/>
        <v>11</v>
      </c>
      <c r="AK4134">
        <f t="shared" si="1298"/>
        <v>7</v>
      </c>
      <c r="AL4134">
        <f t="shared" si="1287"/>
        <v>2</v>
      </c>
      <c r="AM4134">
        <f t="shared" si="1288"/>
        <v>3</v>
      </c>
      <c r="AN4134">
        <f t="shared" si="1289"/>
        <v>8</v>
      </c>
      <c r="AO4134">
        <f t="shared" si="1290"/>
        <v>13</v>
      </c>
      <c r="AP4134">
        <f t="shared" si="1291"/>
        <v>2</v>
      </c>
      <c r="AQ4134">
        <f t="shared" si="1299"/>
        <v>2</v>
      </c>
      <c r="AR4134">
        <f t="shared" si="1292"/>
        <v>7</v>
      </c>
      <c r="AS4134">
        <f t="shared" si="1293"/>
        <v>12</v>
      </c>
      <c r="AT4134">
        <f t="shared" si="1294"/>
        <v>17</v>
      </c>
      <c r="AU4134">
        <f t="shared" si="1295"/>
        <v>22</v>
      </c>
    </row>
    <row r="4135" spans="1:47" x14ac:dyDescent="0.45">
      <c r="A4135" s="3">
        <v>43628</v>
      </c>
      <c r="B4135" s="3">
        <v>43653</v>
      </c>
      <c r="C4135" s="5">
        <f t="shared" si="1284"/>
        <v>25</v>
      </c>
      <c r="D4135" s="5">
        <f t="shared" si="1285"/>
        <v>6</v>
      </c>
      <c r="E4135" t="s">
        <v>34</v>
      </c>
      <c r="F4135">
        <v>2000000</v>
      </c>
      <c r="G4135">
        <v>10</v>
      </c>
      <c r="H4135">
        <v>3</v>
      </c>
      <c r="I4135">
        <v>23</v>
      </c>
      <c r="J4135">
        <v>2</v>
      </c>
      <c r="K4135">
        <v>64</v>
      </c>
      <c r="L4135">
        <v>94</v>
      </c>
      <c r="M4135">
        <v>1</v>
      </c>
      <c r="N4135">
        <v>0</v>
      </c>
      <c r="O4135">
        <v>0</v>
      </c>
      <c r="P4135">
        <v>0</v>
      </c>
      <c r="Q4135">
        <v>3167</v>
      </c>
      <c r="R4135">
        <v>1766</v>
      </c>
      <c r="S4135">
        <v>96</v>
      </c>
      <c r="T4135">
        <v>19</v>
      </c>
      <c r="U4135">
        <v>19</v>
      </c>
      <c r="V4135">
        <v>36.448506629860333</v>
      </c>
      <c r="W4135">
        <v>12.745530152887881</v>
      </c>
      <c r="X4135">
        <v>6</v>
      </c>
      <c r="Y4135">
        <v>0</v>
      </c>
      <c r="Z4135">
        <v>14</v>
      </c>
      <c r="AA4135" t="s">
        <v>25</v>
      </c>
      <c r="AB4135">
        <v>0</v>
      </c>
      <c r="AC4135">
        <f t="shared" si="1280"/>
        <v>80000</v>
      </c>
      <c r="AD4135">
        <f t="shared" si="1281"/>
        <v>0</v>
      </c>
      <c r="AE4135">
        <f t="shared" si="1282"/>
        <v>0.19791666666666666</v>
      </c>
      <c r="AF4135">
        <f t="shared" si="1283"/>
        <v>0.19791666666666666</v>
      </c>
      <c r="AG4135">
        <v>80</v>
      </c>
      <c r="AH4135">
        <f t="shared" si="1296"/>
        <v>12</v>
      </c>
      <c r="AI4135">
        <f t="shared" si="1286"/>
        <v>7</v>
      </c>
      <c r="AJ4135">
        <f t="shared" si="1297"/>
        <v>11</v>
      </c>
      <c r="AK4135">
        <f t="shared" si="1298"/>
        <v>7</v>
      </c>
      <c r="AL4135">
        <f t="shared" si="1287"/>
        <v>2</v>
      </c>
      <c r="AM4135">
        <f t="shared" si="1288"/>
        <v>3</v>
      </c>
      <c r="AN4135">
        <f t="shared" si="1289"/>
        <v>8</v>
      </c>
      <c r="AO4135">
        <f t="shared" si="1290"/>
        <v>13</v>
      </c>
      <c r="AP4135">
        <f t="shared" si="1291"/>
        <v>6</v>
      </c>
      <c r="AQ4135">
        <f t="shared" si="1299"/>
        <v>2</v>
      </c>
      <c r="AR4135">
        <f t="shared" si="1292"/>
        <v>3</v>
      </c>
      <c r="AS4135">
        <f t="shared" si="1293"/>
        <v>8</v>
      </c>
      <c r="AT4135">
        <f t="shared" si="1294"/>
        <v>13</v>
      </c>
      <c r="AU4135">
        <f t="shared" si="1295"/>
        <v>18</v>
      </c>
    </row>
    <row r="4136" spans="1:47" x14ac:dyDescent="0.45">
      <c r="A4136" s="3">
        <v>43628</v>
      </c>
      <c r="B4136" s="3">
        <v>43658</v>
      </c>
      <c r="C4136" s="5">
        <f t="shared" si="1284"/>
        <v>30</v>
      </c>
      <c r="D4136" s="5">
        <f t="shared" si="1285"/>
        <v>6</v>
      </c>
      <c r="E4136" t="s">
        <v>34</v>
      </c>
      <c r="F4136">
        <v>1000000</v>
      </c>
      <c r="G4136">
        <v>250</v>
      </c>
      <c r="H4136">
        <v>7</v>
      </c>
      <c r="I4136">
        <v>12</v>
      </c>
      <c r="J4136">
        <v>1</v>
      </c>
      <c r="K4136">
        <v>49</v>
      </c>
      <c r="L4136">
        <v>30</v>
      </c>
      <c r="M4136">
        <v>0</v>
      </c>
      <c r="N4136">
        <v>0</v>
      </c>
      <c r="O4136">
        <v>0</v>
      </c>
      <c r="P4136">
        <v>0</v>
      </c>
      <c r="Q4136">
        <v>1988</v>
      </c>
      <c r="R4136">
        <v>1174</v>
      </c>
      <c r="S4136">
        <v>93</v>
      </c>
      <c r="T4136">
        <v>19</v>
      </c>
      <c r="U4136">
        <v>14</v>
      </c>
      <c r="V4136">
        <v>50.764067611877437</v>
      </c>
      <c r="W4136">
        <v>9.3148271693136238</v>
      </c>
      <c r="X4136">
        <v>6</v>
      </c>
      <c r="Y4136">
        <v>1</v>
      </c>
      <c r="Z4136">
        <v>835</v>
      </c>
      <c r="AA4136" t="s">
        <v>31</v>
      </c>
      <c r="AB4136">
        <v>7</v>
      </c>
      <c r="AC4136">
        <f t="shared" si="1280"/>
        <v>33333.333333333336</v>
      </c>
      <c r="AD4136">
        <f t="shared" si="1281"/>
        <v>0.23333333333333334</v>
      </c>
      <c r="AE4136">
        <f t="shared" si="1282"/>
        <v>0.20430107526881722</v>
      </c>
      <c r="AF4136">
        <f t="shared" si="1283"/>
        <v>0.15053763440860216</v>
      </c>
      <c r="AG4136">
        <v>80</v>
      </c>
      <c r="AH4136">
        <f t="shared" si="1296"/>
        <v>12</v>
      </c>
      <c r="AI4136">
        <f t="shared" si="1286"/>
        <v>12</v>
      </c>
      <c r="AJ4136">
        <f t="shared" si="1297"/>
        <v>11</v>
      </c>
      <c r="AK4136">
        <f t="shared" si="1298"/>
        <v>7</v>
      </c>
      <c r="AL4136">
        <f t="shared" si="1287"/>
        <v>2</v>
      </c>
      <c r="AM4136">
        <f t="shared" si="1288"/>
        <v>3</v>
      </c>
      <c r="AN4136">
        <f t="shared" si="1289"/>
        <v>8</v>
      </c>
      <c r="AO4136">
        <f t="shared" si="1290"/>
        <v>13</v>
      </c>
      <c r="AP4136">
        <f t="shared" si="1291"/>
        <v>11</v>
      </c>
      <c r="AQ4136">
        <f t="shared" si="1299"/>
        <v>7</v>
      </c>
      <c r="AR4136">
        <f t="shared" si="1292"/>
        <v>2</v>
      </c>
      <c r="AS4136">
        <f t="shared" si="1293"/>
        <v>3</v>
      </c>
      <c r="AT4136">
        <f t="shared" si="1294"/>
        <v>8</v>
      </c>
      <c r="AU4136">
        <f t="shared" si="1295"/>
        <v>13</v>
      </c>
    </row>
    <row r="4137" spans="1:47" x14ac:dyDescent="0.45">
      <c r="A4137" s="3">
        <v>43628</v>
      </c>
      <c r="B4137" s="3">
        <v>43655</v>
      </c>
      <c r="C4137" s="5">
        <f t="shared" si="1284"/>
        <v>27</v>
      </c>
      <c r="D4137" s="5">
        <f t="shared" si="1285"/>
        <v>6</v>
      </c>
      <c r="E4137" t="s">
        <v>34</v>
      </c>
      <c r="F4137">
        <v>500000</v>
      </c>
      <c r="G4137">
        <v>370</v>
      </c>
      <c r="H4137">
        <v>7</v>
      </c>
      <c r="I4137">
        <v>34</v>
      </c>
      <c r="J4137">
        <v>3</v>
      </c>
      <c r="K4137">
        <v>102</v>
      </c>
      <c r="L4137">
        <v>0</v>
      </c>
      <c r="M4137">
        <v>9</v>
      </c>
      <c r="N4137">
        <v>4</v>
      </c>
      <c r="O4137">
        <v>4</v>
      </c>
      <c r="P4137">
        <v>0</v>
      </c>
      <c r="Q4137">
        <v>2219</v>
      </c>
      <c r="R4137">
        <v>1213</v>
      </c>
      <c r="S4137">
        <v>65</v>
      </c>
      <c r="T4137">
        <v>15</v>
      </c>
      <c r="U4137">
        <v>2</v>
      </c>
      <c r="V4137">
        <v>33.13063656541317</v>
      </c>
      <c r="W4137">
        <v>13.27431492168178</v>
      </c>
      <c r="X4137">
        <v>7</v>
      </c>
      <c r="Y4137">
        <v>1</v>
      </c>
      <c r="Z4137">
        <v>5861</v>
      </c>
      <c r="AA4137" t="s">
        <v>31</v>
      </c>
      <c r="AB4137">
        <v>3</v>
      </c>
      <c r="AC4137">
        <f t="shared" si="1280"/>
        <v>18518.518518518518</v>
      </c>
      <c r="AD4137">
        <f t="shared" si="1281"/>
        <v>0.1111111111111111</v>
      </c>
      <c r="AE4137">
        <f t="shared" si="1282"/>
        <v>0.23076923076923078</v>
      </c>
      <c r="AF4137">
        <f t="shared" si="1283"/>
        <v>3.0769230769230771E-2</v>
      </c>
      <c r="AG4137">
        <v>80</v>
      </c>
      <c r="AH4137">
        <f t="shared" si="1296"/>
        <v>12</v>
      </c>
      <c r="AI4137">
        <f t="shared" si="1286"/>
        <v>9</v>
      </c>
      <c r="AJ4137">
        <f t="shared" si="1297"/>
        <v>11</v>
      </c>
      <c r="AK4137">
        <f t="shared" si="1298"/>
        <v>7</v>
      </c>
      <c r="AL4137">
        <f t="shared" si="1287"/>
        <v>2</v>
      </c>
      <c r="AM4137">
        <f t="shared" si="1288"/>
        <v>3</v>
      </c>
      <c r="AN4137">
        <f t="shared" si="1289"/>
        <v>8</v>
      </c>
      <c r="AO4137">
        <f t="shared" si="1290"/>
        <v>13</v>
      </c>
      <c r="AP4137">
        <f t="shared" si="1291"/>
        <v>8</v>
      </c>
      <c r="AQ4137">
        <f t="shared" si="1299"/>
        <v>4</v>
      </c>
      <c r="AR4137">
        <f t="shared" si="1292"/>
        <v>1</v>
      </c>
      <c r="AS4137">
        <f t="shared" si="1293"/>
        <v>6</v>
      </c>
      <c r="AT4137">
        <f t="shared" si="1294"/>
        <v>11</v>
      </c>
      <c r="AU4137">
        <f t="shared" si="1295"/>
        <v>16</v>
      </c>
    </row>
    <row r="4138" spans="1:47" x14ac:dyDescent="0.45">
      <c r="A4138" s="3">
        <v>43628</v>
      </c>
      <c r="B4138" s="3">
        <v>43653</v>
      </c>
      <c r="C4138" s="5">
        <f t="shared" si="1284"/>
        <v>25</v>
      </c>
      <c r="D4138" s="5">
        <f t="shared" si="1285"/>
        <v>6</v>
      </c>
      <c r="E4138" t="s">
        <v>34</v>
      </c>
      <c r="F4138">
        <v>500000</v>
      </c>
      <c r="G4138">
        <v>12</v>
      </c>
      <c r="H4138">
        <v>7</v>
      </c>
      <c r="I4138">
        <v>51</v>
      </c>
      <c r="J4138">
        <v>0</v>
      </c>
      <c r="K4138">
        <v>54</v>
      </c>
      <c r="L4138">
        <v>525</v>
      </c>
      <c r="M4138">
        <v>2</v>
      </c>
      <c r="N4138">
        <v>8</v>
      </c>
      <c r="O4138">
        <v>5</v>
      </c>
      <c r="P4138">
        <v>0</v>
      </c>
      <c r="Q4138">
        <v>5784</v>
      </c>
      <c r="R4138">
        <v>3176</v>
      </c>
      <c r="S4138">
        <v>196</v>
      </c>
      <c r="T4138">
        <v>33</v>
      </c>
      <c r="U4138">
        <v>2</v>
      </c>
      <c r="V4138">
        <v>36.317831953940271</v>
      </c>
      <c r="W4138">
        <v>12.2192643808153</v>
      </c>
      <c r="X4138">
        <v>6</v>
      </c>
      <c r="Y4138">
        <v>0</v>
      </c>
      <c r="Z4138">
        <v>70</v>
      </c>
      <c r="AA4138" t="s">
        <v>31</v>
      </c>
      <c r="AB4138">
        <v>0</v>
      </c>
      <c r="AC4138">
        <f t="shared" si="1280"/>
        <v>20000</v>
      </c>
      <c r="AD4138">
        <f t="shared" si="1281"/>
        <v>0</v>
      </c>
      <c r="AE4138">
        <f t="shared" si="1282"/>
        <v>0.1683673469387755</v>
      </c>
      <c r="AF4138">
        <f t="shared" si="1283"/>
        <v>1.020408163265306E-2</v>
      </c>
      <c r="AG4138">
        <v>80</v>
      </c>
      <c r="AH4138">
        <f t="shared" si="1296"/>
        <v>12</v>
      </c>
      <c r="AI4138">
        <f t="shared" si="1286"/>
        <v>7</v>
      </c>
      <c r="AJ4138">
        <f t="shared" si="1297"/>
        <v>11</v>
      </c>
      <c r="AK4138">
        <f t="shared" si="1298"/>
        <v>7</v>
      </c>
      <c r="AL4138">
        <f t="shared" si="1287"/>
        <v>2</v>
      </c>
      <c r="AM4138">
        <f t="shared" si="1288"/>
        <v>3</v>
      </c>
      <c r="AN4138">
        <f t="shared" si="1289"/>
        <v>8</v>
      </c>
      <c r="AO4138">
        <f t="shared" si="1290"/>
        <v>13</v>
      </c>
      <c r="AP4138">
        <f t="shared" si="1291"/>
        <v>6</v>
      </c>
      <c r="AQ4138">
        <f t="shared" si="1299"/>
        <v>2</v>
      </c>
      <c r="AR4138">
        <f t="shared" si="1292"/>
        <v>3</v>
      </c>
      <c r="AS4138">
        <f t="shared" si="1293"/>
        <v>8</v>
      </c>
      <c r="AT4138">
        <f t="shared" si="1294"/>
        <v>13</v>
      </c>
      <c r="AU4138">
        <f t="shared" si="1295"/>
        <v>18</v>
      </c>
    </row>
    <row r="4139" spans="1:47" x14ac:dyDescent="0.45">
      <c r="A4139" s="3">
        <v>43628</v>
      </c>
      <c r="B4139" s="3">
        <v>43650</v>
      </c>
      <c r="C4139" s="5">
        <f t="shared" si="1284"/>
        <v>22</v>
      </c>
      <c r="D4139" s="5">
        <f t="shared" si="1285"/>
        <v>6</v>
      </c>
      <c r="E4139" t="s">
        <v>34</v>
      </c>
      <c r="F4139">
        <v>1000000</v>
      </c>
      <c r="G4139">
        <v>302</v>
      </c>
      <c r="H4139">
        <v>6</v>
      </c>
      <c r="I4139">
        <v>41</v>
      </c>
      <c r="J4139">
        <v>0</v>
      </c>
      <c r="K4139">
        <v>46</v>
      </c>
      <c r="L4139">
        <v>5212</v>
      </c>
      <c r="M4139">
        <v>24</v>
      </c>
      <c r="N4139">
        <v>5</v>
      </c>
      <c r="O4139">
        <v>5</v>
      </c>
      <c r="P4139">
        <v>0</v>
      </c>
      <c r="Q4139">
        <v>2174</v>
      </c>
      <c r="R4139">
        <v>1201</v>
      </c>
      <c r="S4139">
        <v>83</v>
      </c>
      <c r="T4139">
        <v>26</v>
      </c>
      <c r="U4139">
        <v>19</v>
      </c>
      <c r="V4139">
        <v>39.008688442362313</v>
      </c>
      <c r="W4139">
        <v>11.41311978973345</v>
      </c>
      <c r="X4139">
        <v>6</v>
      </c>
      <c r="Y4139">
        <v>1</v>
      </c>
      <c r="Z4139">
        <v>2082</v>
      </c>
      <c r="AA4139" t="s">
        <v>31</v>
      </c>
      <c r="AB4139">
        <v>6</v>
      </c>
      <c r="AC4139">
        <f t="shared" si="1280"/>
        <v>45454.545454545456</v>
      </c>
      <c r="AD4139">
        <f t="shared" si="1281"/>
        <v>0.27272727272727271</v>
      </c>
      <c r="AE4139">
        <f t="shared" si="1282"/>
        <v>0.31325301204819278</v>
      </c>
      <c r="AF4139">
        <f t="shared" si="1283"/>
        <v>0.2289156626506024</v>
      </c>
      <c r="AG4139">
        <v>80</v>
      </c>
      <c r="AH4139">
        <f t="shared" si="1296"/>
        <v>12</v>
      </c>
      <c r="AI4139">
        <f t="shared" si="1286"/>
        <v>4</v>
      </c>
      <c r="AJ4139">
        <f t="shared" si="1297"/>
        <v>11</v>
      </c>
      <c r="AK4139">
        <f t="shared" si="1298"/>
        <v>7</v>
      </c>
      <c r="AL4139">
        <f t="shared" si="1287"/>
        <v>2</v>
      </c>
      <c r="AM4139">
        <f t="shared" si="1288"/>
        <v>3</v>
      </c>
      <c r="AN4139">
        <f t="shared" si="1289"/>
        <v>8</v>
      </c>
      <c r="AO4139">
        <f t="shared" si="1290"/>
        <v>13</v>
      </c>
      <c r="AP4139">
        <f t="shared" si="1291"/>
        <v>3</v>
      </c>
      <c r="AQ4139">
        <f t="shared" si="1299"/>
        <v>1</v>
      </c>
      <c r="AR4139">
        <f t="shared" si="1292"/>
        <v>6</v>
      </c>
      <c r="AS4139">
        <f t="shared" si="1293"/>
        <v>11</v>
      </c>
      <c r="AT4139">
        <f t="shared" si="1294"/>
        <v>16</v>
      </c>
      <c r="AU4139">
        <f t="shared" si="1295"/>
        <v>21</v>
      </c>
    </row>
    <row r="4140" spans="1:47" x14ac:dyDescent="0.45">
      <c r="A4140" s="3">
        <v>43628</v>
      </c>
      <c r="B4140" s="3">
        <v>43646</v>
      </c>
      <c r="C4140" s="5">
        <f t="shared" si="1284"/>
        <v>18</v>
      </c>
      <c r="D4140" s="5">
        <f t="shared" si="1285"/>
        <v>6</v>
      </c>
      <c r="E4140" t="s">
        <v>34</v>
      </c>
      <c r="F4140">
        <v>500000</v>
      </c>
      <c r="G4140">
        <v>58</v>
      </c>
      <c r="H4140">
        <v>9</v>
      </c>
      <c r="I4140">
        <v>30</v>
      </c>
      <c r="J4140">
        <v>1</v>
      </c>
      <c r="K4140">
        <v>40</v>
      </c>
      <c r="L4140">
        <v>11700</v>
      </c>
      <c r="M4140">
        <v>1</v>
      </c>
      <c r="N4140">
        <v>0</v>
      </c>
      <c r="O4140">
        <v>0</v>
      </c>
      <c r="P4140">
        <v>0</v>
      </c>
      <c r="Q4140">
        <v>4021</v>
      </c>
      <c r="R4140">
        <v>2154</v>
      </c>
      <c r="S4140">
        <v>117</v>
      </c>
      <c r="T4140">
        <v>36</v>
      </c>
      <c r="U4140">
        <v>27</v>
      </c>
      <c r="V4140">
        <v>30.2207345903864</v>
      </c>
      <c r="W4140">
        <v>13.61776230269267</v>
      </c>
      <c r="X4140">
        <v>9</v>
      </c>
      <c r="Y4140">
        <v>1</v>
      </c>
      <c r="Z4140">
        <v>422</v>
      </c>
      <c r="AA4140" t="s">
        <v>31</v>
      </c>
      <c r="AB4140">
        <v>3</v>
      </c>
      <c r="AC4140">
        <f t="shared" si="1280"/>
        <v>27777.777777777777</v>
      </c>
      <c r="AD4140">
        <f t="shared" si="1281"/>
        <v>0.16666666666666666</v>
      </c>
      <c r="AE4140">
        <f t="shared" si="1282"/>
        <v>0.30769230769230771</v>
      </c>
      <c r="AF4140">
        <f t="shared" si="1283"/>
        <v>0.23076923076923078</v>
      </c>
      <c r="AG4140">
        <v>80</v>
      </c>
      <c r="AH4140">
        <f t="shared" si="1296"/>
        <v>12</v>
      </c>
      <c r="AI4140">
        <f t="shared" si="1286"/>
        <v>30</v>
      </c>
      <c r="AJ4140">
        <f t="shared" si="1297"/>
        <v>11</v>
      </c>
      <c r="AK4140">
        <f t="shared" si="1298"/>
        <v>7</v>
      </c>
      <c r="AL4140">
        <f t="shared" si="1287"/>
        <v>2</v>
      </c>
      <c r="AM4140">
        <f t="shared" si="1288"/>
        <v>3</v>
      </c>
      <c r="AN4140">
        <f t="shared" si="1289"/>
        <v>8</v>
      </c>
      <c r="AO4140">
        <f t="shared" si="1290"/>
        <v>13</v>
      </c>
      <c r="AP4140">
        <f t="shared" si="1291"/>
        <v>29</v>
      </c>
      <c r="AQ4140">
        <f t="shared" si="1299"/>
        <v>25</v>
      </c>
      <c r="AR4140">
        <f t="shared" si="1292"/>
        <v>20</v>
      </c>
      <c r="AS4140">
        <f t="shared" si="1293"/>
        <v>15</v>
      </c>
      <c r="AT4140">
        <f t="shared" si="1294"/>
        <v>10</v>
      </c>
      <c r="AU4140">
        <f t="shared" si="1295"/>
        <v>5</v>
      </c>
    </row>
    <row r="4141" spans="1:47" x14ac:dyDescent="0.45">
      <c r="A4141" s="3">
        <v>43628</v>
      </c>
      <c r="B4141" s="3">
        <v>43643</v>
      </c>
      <c r="C4141" s="5">
        <f t="shared" si="1284"/>
        <v>15</v>
      </c>
      <c r="D4141" s="5">
        <f t="shared" si="1285"/>
        <v>6</v>
      </c>
      <c r="E4141" t="s">
        <v>34</v>
      </c>
      <c r="F4141">
        <v>500000</v>
      </c>
      <c r="G4141">
        <v>31</v>
      </c>
      <c r="H4141">
        <v>5</v>
      </c>
      <c r="I4141">
        <v>48</v>
      </c>
      <c r="J4141">
        <v>0</v>
      </c>
      <c r="K4141">
        <v>53</v>
      </c>
      <c r="L4141">
        <v>392</v>
      </c>
      <c r="M4141">
        <v>0</v>
      </c>
      <c r="N4141">
        <v>1</v>
      </c>
      <c r="O4141">
        <v>1</v>
      </c>
      <c r="P4141">
        <v>0</v>
      </c>
      <c r="Q4141">
        <v>2849</v>
      </c>
      <c r="R4141">
        <v>1547</v>
      </c>
      <c r="S4141">
        <v>87</v>
      </c>
      <c r="T4141">
        <v>53</v>
      </c>
      <c r="U4141">
        <v>26</v>
      </c>
      <c r="V4141">
        <v>32.984856711915569</v>
      </c>
      <c r="W4141">
        <v>13.07604930566391</v>
      </c>
      <c r="X4141">
        <v>9</v>
      </c>
      <c r="Y4141">
        <v>1</v>
      </c>
      <c r="Z4141">
        <v>498</v>
      </c>
      <c r="AA4141" t="s">
        <v>31</v>
      </c>
      <c r="AB4141">
        <v>5</v>
      </c>
      <c r="AC4141">
        <f t="shared" si="1280"/>
        <v>33333.333333333336</v>
      </c>
      <c r="AD4141">
        <f t="shared" si="1281"/>
        <v>0.33333333333333331</v>
      </c>
      <c r="AE4141">
        <f t="shared" si="1282"/>
        <v>0.60919540229885061</v>
      </c>
      <c r="AF4141">
        <f t="shared" si="1283"/>
        <v>0.2988505747126437</v>
      </c>
      <c r="AG4141">
        <v>80</v>
      </c>
      <c r="AH4141">
        <f t="shared" si="1296"/>
        <v>12</v>
      </c>
      <c r="AI4141">
        <f t="shared" si="1286"/>
        <v>27</v>
      </c>
      <c r="AJ4141">
        <f t="shared" si="1297"/>
        <v>11</v>
      </c>
      <c r="AK4141">
        <f t="shared" si="1298"/>
        <v>7</v>
      </c>
      <c r="AL4141">
        <f t="shared" si="1287"/>
        <v>2</v>
      </c>
      <c r="AM4141">
        <f t="shared" si="1288"/>
        <v>3</v>
      </c>
      <c r="AN4141">
        <f t="shared" si="1289"/>
        <v>8</v>
      </c>
      <c r="AO4141">
        <f t="shared" si="1290"/>
        <v>13</v>
      </c>
      <c r="AP4141">
        <f t="shared" si="1291"/>
        <v>26</v>
      </c>
      <c r="AQ4141">
        <f t="shared" si="1299"/>
        <v>22</v>
      </c>
      <c r="AR4141">
        <f t="shared" si="1292"/>
        <v>17</v>
      </c>
      <c r="AS4141">
        <f t="shared" si="1293"/>
        <v>12</v>
      </c>
      <c r="AT4141">
        <f t="shared" si="1294"/>
        <v>7</v>
      </c>
      <c r="AU4141">
        <f t="shared" si="1295"/>
        <v>2</v>
      </c>
    </row>
    <row r="4142" spans="1:47" x14ac:dyDescent="0.45">
      <c r="A4142" s="3">
        <v>43628</v>
      </c>
      <c r="B4142" s="3">
        <v>43640</v>
      </c>
      <c r="C4142" s="5">
        <f t="shared" si="1284"/>
        <v>12</v>
      </c>
      <c r="D4142" s="5">
        <f t="shared" si="1285"/>
        <v>6</v>
      </c>
      <c r="E4142" t="s">
        <v>34</v>
      </c>
      <c r="F4142">
        <v>1000000</v>
      </c>
      <c r="G4142">
        <v>266</v>
      </c>
      <c r="H4142">
        <v>4</v>
      </c>
      <c r="I4142">
        <v>13</v>
      </c>
      <c r="J4142">
        <v>0</v>
      </c>
      <c r="K4142">
        <v>56</v>
      </c>
      <c r="L4142">
        <v>66</v>
      </c>
      <c r="M4142">
        <v>35</v>
      </c>
      <c r="N4142">
        <v>5</v>
      </c>
      <c r="O4142">
        <v>5</v>
      </c>
      <c r="P4142">
        <v>0</v>
      </c>
      <c r="Q4142">
        <v>2194</v>
      </c>
      <c r="R4142">
        <v>1201</v>
      </c>
      <c r="S4142">
        <v>62</v>
      </c>
      <c r="T4142">
        <v>18</v>
      </c>
      <c r="U4142">
        <v>0</v>
      </c>
      <c r="V4142">
        <v>32.625257916789792</v>
      </c>
      <c r="W4142">
        <v>13.521047111278239</v>
      </c>
      <c r="X4142">
        <v>9</v>
      </c>
      <c r="Y4142">
        <v>1</v>
      </c>
      <c r="Z4142">
        <v>3349</v>
      </c>
      <c r="AA4142" t="s">
        <v>31</v>
      </c>
      <c r="AB4142">
        <v>5</v>
      </c>
      <c r="AC4142">
        <f t="shared" si="1280"/>
        <v>83333.333333333328</v>
      </c>
      <c r="AD4142">
        <f t="shared" si="1281"/>
        <v>0.41666666666666669</v>
      </c>
      <c r="AE4142">
        <f t="shared" si="1282"/>
        <v>0.29032258064516131</v>
      </c>
      <c r="AF4142">
        <f t="shared" si="1283"/>
        <v>0</v>
      </c>
      <c r="AG4142">
        <v>80</v>
      </c>
      <c r="AH4142">
        <f t="shared" si="1296"/>
        <v>12</v>
      </c>
      <c r="AI4142">
        <f t="shared" si="1286"/>
        <v>24</v>
      </c>
      <c r="AJ4142">
        <f t="shared" si="1297"/>
        <v>11</v>
      </c>
      <c r="AK4142">
        <f t="shared" si="1298"/>
        <v>7</v>
      </c>
      <c r="AL4142">
        <f t="shared" si="1287"/>
        <v>2</v>
      </c>
      <c r="AM4142">
        <f t="shared" si="1288"/>
        <v>3</v>
      </c>
      <c r="AN4142">
        <f t="shared" si="1289"/>
        <v>8</v>
      </c>
      <c r="AO4142">
        <f t="shared" si="1290"/>
        <v>13</v>
      </c>
      <c r="AP4142">
        <f t="shared" si="1291"/>
        <v>23</v>
      </c>
      <c r="AQ4142">
        <f t="shared" si="1299"/>
        <v>19</v>
      </c>
      <c r="AR4142">
        <f t="shared" si="1292"/>
        <v>14</v>
      </c>
      <c r="AS4142">
        <f t="shared" si="1293"/>
        <v>9</v>
      </c>
      <c r="AT4142">
        <f t="shared" si="1294"/>
        <v>4</v>
      </c>
      <c r="AU4142">
        <f t="shared" si="1295"/>
        <v>1</v>
      </c>
    </row>
    <row r="4143" spans="1:47" x14ac:dyDescent="0.45">
      <c r="A4143" s="3">
        <v>43628</v>
      </c>
      <c r="B4143" s="3">
        <v>43634</v>
      </c>
      <c r="C4143" s="5">
        <f t="shared" si="1284"/>
        <v>6</v>
      </c>
      <c r="D4143" s="5">
        <f t="shared" si="1285"/>
        <v>6</v>
      </c>
      <c r="E4143" t="s">
        <v>34</v>
      </c>
      <c r="F4143">
        <v>500000</v>
      </c>
      <c r="G4143">
        <v>79</v>
      </c>
      <c r="H4143">
        <v>75</v>
      </c>
      <c r="I4143">
        <v>279</v>
      </c>
      <c r="J4143">
        <v>0</v>
      </c>
      <c r="K4143">
        <v>42</v>
      </c>
      <c r="L4143">
        <v>438</v>
      </c>
      <c r="M4143">
        <v>33</v>
      </c>
      <c r="N4143">
        <v>13</v>
      </c>
      <c r="O4143">
        <v>13</v>
      </c>
      <c r="P4143">
        <v>1</v>
      </c>
      <c r="Q4143">
        <v>14304</v>
      </c>
      <c r="R4143">
        <v>8773</v>
      </c>
      <c r="S4143">
        <v>864</v>
      </c>
      <c r="T4143">
        <v>194</v>
      </c>
      <c r="U4143">
        <v>49</v>
      </c>
      <c r="V4143">
        <v>58.592086460694873</v>
      </c>
      <c r="W4143">
        <v>7.6094283162037577</v>
      </c>
      <c r="X4143">
        <v>9</v>
      </c>
      <c r="Y4143">
        <v>1</v>
      </c>
      <c r="Z4143">
        <v>2661</v>
      </c>
      <c r="AA4143" t="s">
        <v>31</v>
      </c>
      <c r="AB4143">
        <v>3</v>
      </c>
      <c r="AC4143">
        <f t="shared" si="1280"/>
        <v>83333.333333333328</v>
      </c>
      <c r="AD4143">
        <f t="shared" si="1281"/>
        <v>0.5</v>
      </c>
      <c r="AE4143">
        <f t="shared" si="1282"/>
        <v>0.22453703703703703</v>
      </c>
      <c r="AF4143">
        <f t="shared" si="1283"/>
        <v>5.6712962962962965E-2</v>
      </c>
      <c r="AG4143">
        <v>80</v>
      </c>
      <c r="AH4143">
        <f t="shared" si="1296"/>
        <v>12</v>
      </c>
      <c r="AI4143">
        <f t="shared" si="1286"/>
        <v>18</v>
      </c>
      <c r="AJ4143">
        <f t="shared" si="1297"/>
        <v>11</v>
      </c>
      <c r="AK4143">
        <f t="shared" si="1298"/>
        <v>7</v>
      </c>
      <c r="AL4143">
        <f t="shared" si="1287"/>
        <v>2</v>
      </c>
      <c r="AM4143">
        <f t="shared" si="1288"/>
        <v>3</v>
      </c>
      <c r="AN4143">
        <f t="shared" si="1289"/>
        <v>8</v>
      </c>
      <c r="AO4143">
        <f t="shared" si="1290"/>
        <v>13</v>
      </c>
      <c r="AP4143">
        <f t="shared" si="1291"/>
        <v>17</v>
      </c>
      <c r="AQ4143">
        <f t="shared" si="1299"/>
        <v>13</v>
      </c>
      <c r="AR4143">
        <f t="shared" si="1292"/>
        <v>8</v>
      </c>
      <c r="AS4143">
        <f t="shared" si="1293"/>
        <v>3</v>
      </c>
      <c r="AT4143">
        <f t="shared" si="1294"/>
        <v>2</v>
      </c>
      <c r="AU4143">
        <f t="shared" si="1295"/>
        <v>7</v>
      </c>
    </row>
    <row r="4144" spans="1:47" x14ac:dyDescent="0.45">
      <c r="A4144" s="3">
        <v>43628</v>
      </c>
      <c r="B4144" s="3">
        <v>43656</v>
      </c>
      <c r="C4144" s="5">
        <f t="shared" si="1284"/>
        <v>28</v>
      </c>
      <c r="D4144" s="5">
        <f t="shared" si="1285"/>
        <v>6</v>
      </c>
      <c r="E4144" t="s">
        <v>34</v>
      </c>
      <c r="F4144">
        <v>1000000</v>
      </c>
      <c r="G4144">
        <v>129</v>
      </c>
      <c r="H4144">
        <v>12</v>
      </c>
      <c r="I4144">
        <v>23</v>
      </c>
      <c r="J4144">
        <v>1</v>
      </c>
      <c r="K4144">
        <v>40</v>
      </c>
      <c r="L4144">
        <v>0</v>
      </c>
      <c r="M4144">
        <v>1</v>
      </c>
      <c r="N4144">
        <v>1</v>
      </c>
      <c r="O4144">
        <v>1</v>
      </c>
      <c r="P4144">
        <v>0</v>
      </c>
      <c r="Q4144">
        <v>2618</v>
      </c>
      <c r="R4144">
        <v>1519</v>
      </c>
      <c r="S4144">
        <v>103</v>
      </c>
      <c r="T4144">
        <v>24</v>
      </c>
      <c r="U4144">
        <v>16</v>
      </c>
      <c r="V4144">
        <v>46.057918661357427</v>
      </c>
      <c r="W4144">
        <v>10.49888058699835</v>
      </c>
      <c r="X4144">
        <v>6</v>
      </c>
      <c r="Y4144">
        <v>1</v>
      </c>
      <c r="Z4144">
        <v>566</v>
      </c>
      <c r="AA4144" t="s">
        <v>33</v>
      </c>
      <c r="AB4144">
        <v>3</v>
      </c>
      <c r="AC4144">
        <f t="shared" si="1280"/>
        <v>35714.285714285717</v>
      </c>
      <c r="AD4144">
        <f t="shared" si="1281"/>
        <v>0.10714285714285714</v>
      </c>
      <c r="AE4144">
        <f t="shared" si="1282"/>
        <v>0.23300970873786409</v>
      </c>
      <c r="AF4144">
        <f t="shared" si="1283"/>
        <v>0.1553398058252427</v>
      </c>
      <c r="AG4144">
        <v>80</v>
      </c>
      <c r="AH4144">
        <f t="shared" si="1296"/>
        <v>12</v>
      </c>
      <c r="AI4144">
        <f t="shared" si="1286"/>
        <v>10</v>
      </c>
      <c r="AJ4144">
        <f t="shared" si="1297"/>
        <v>11</v>
      </c>
      <c r="AK4144">
        <f t="shared" si="1298"/>
        <v>7</v>
      </c>
      <c r="AL4144">
        <f t="shared" si="1287"/>
        <v>2</v>
      </c>
      <c r="AM4144">
        <f t="shared" si="1288"/>
        <v>3</v>
      </c>
      <c r="AN4144">
        <f t="shared" si="1289"/>
        <v>8</v>
      </c>
      <c r="AO4144">
        <f t="shared" si="1290"/>
        <v>13</v>
      </c>
      <c r="AP4144">
        <f t="shared" si="1291"/>
        <v>9</v>
      </c>
      <c r="AQ4144">
        <f t="shared" si="1299"/>
        <v>5</v>
      </c>
      <c r="AR4144">
        <f t="shared" si="1292"/>
        <v>0</v>
      </c>
      <c r="AS4144">
        <f t="shared" si="1293"/>
        <v>5</v>
      </c>
      <c r="AT4144">
        <f t="shared" si="1294"/>
        <v>10</v>
      </c>
      <c r="AU4144">
        <f t="shared" si="1295"/>
        <v>15</v>
      </c>
    </row>
    <row r="4145" spans="1:47" x14ac:dyDescent="0.45">
      <c r="A4145" s="3">
        <v>43628</v>
      </c>
      <c r="B4145" s="3">
        <v>43646</v>
      </c>
      <c r="C4145" s="5">
        <f t="shared" si="1284"/>
        <v>18</v>
      </c>
      <c r="D4145" s="5">
        <f t="shared" si="1285"/>
        <v>6</v>
      </c>
      <c r="E4145" t="s">
        <v>34</v>
      </c>
      <c r="F4145">
        <v>500000</v>
      </c>
      <c r="G4145">
        <v>182</v>
      </c>
      <c r="H4145">
        <v>9</v>
      </c>
      <c r="I4145">
        <v>39</v>
      </c>
      <c r="J4145">
        <v>0</v>
      </c>
      <c r="K4145">
        <v>40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1311</v>
      </c>
      <c r="R4145">
        <v>731</v>
      </c>
      <c r="S4145">
        <v>43</v>
      </c>
      <c r="T4145">
        <v>28</v>
      </c>
      <c r="U4145">
        <v>5</v>
      </c>
      <c r="V4145">
        <v>37.855512995896049</v>
      </c>
      <c r="W4145">
        <v>12.202517099863201</v>
      </c>
      <c r="X4145">
        <v>6</v>
      </c>
      <c r="Y4145">
        <v>1</v>
      </c>
      <c r="Z4145">
        <v>3535</v>
      </c>
      <c r="AA4145" t="s">
        <v>33</v>
      </c>
      <c r="AB4145">
        <v>3</v>
      </c>
      <c r="AC4145">
        <f t="shared" si="1280"/>
        <v>27777.777777777777</v>
      </c>
      <c r="AD4145">
        <f t="shared" si="1281"/>
        <v>0.16666666666666666</v>
      </c>
      <c r="AE4145">
        <f t="shared" si="1282"/>
        <v>0.65116279069767447</v>
      </c>
      <c r="AF4145">
        <f t="shared" si="1283"/>
        <v>0.11627906976744186</v>
      </c>
      <c r="AG4145">
        <v>80</v>
      </c>
      <c r="AH4145">
        <f t="shared" si="1296"/>
        <v>12</v>
      </c>
      <c r="AI4145">
        <f t="shared" si="1286"/>
        <v>30</v>
      </c>
      <c r="AJ4145">
        <f t="shared" si="1297"/>
        <v>11</v>
      </c>
      <c r="AK4145">
        <f t="shared" si="1298"/>
        <v>7</v>
      </c>
      <c r="AL4145">
        <f t="shared" si="1287"/>
        <v>2</v>
      </c>
      <c r="AM4145">
        <f t="shared" si="1288"/>
        <v>3</v>
      </c>
      <c r="AN4145">
        <f t="shared" si="1289"/>
        <v>8</v>
      </c>
      <c r="AO4145">
        <f t="shared" si="1290"/>
        <v>13</v>
      </c>
      <c r="AP4145">
        <f t="shared" si="1291"/>
        <v>29</v>
      </c>
      <c r="AQ4145">
        <f t="shared" si="1299"/>
        <v>25</v>
      </c>
      <c r="AR4145">
        <f t="shared" si="1292"/>
        <v>20</v>
      </c>
      <c r="AS4145">
        <f t="shared" si="1293"/>
        <v>15</v>
      </c>
      <c r="AT4145">
        <f t="shared" si="1294"/>
        <v>10</v>
      </c>
      <c r="AU4145">
        <f t="shared" si="1295"/>
        <v>5</v>
      </c>
    </row>
    <row r="4146" spans="1:47" x14ac:dyDescent="0.45">
      <c r="A4146" s="3">
        <v>43628</v>
      </c>
      <c r="B4146" s="3">
        <v>43640</v>
      </c>
      <c r="C4146" s="5">
        <f t="shared" si="1284"/>
        <v>12</v>
      </c>
      <c r="D4146" s="5">
        <f t="shared" si="1285"/>
        <v>6</v>
      </c>
      <c r="E4146" t="s">
        <v>34</v>
      </c>
      <c r="F4146">
        <v>500000</v>
      </c>
      <c r="G4146">
        <v>45</v>
      </c>
      <c r="H4146">
        <v>6</v>
      </c>
      <c r="I4146">
        <v>49</v>
      </c>
      <c r="J4146">
        <v>2</v>
      </c>
      <c r="K4146">
        <v>76</v>
      </c>
      <c r="L4146">
        <v>151</v>
      </c>
      <c r="M4146">
        <v>4</v>
      </c>
      <c r="N4146">
        <v>2</v>
      </c>
      <c r="O4146">
        <v>2</v>
      </c>
      <c r="P4146">
        <v>0</v>
      </c>
      <c r="Q4146">
        <v>6224</v>
      </c>
      <c r="R4146">
        <v>3374</v>
      </c>
      <c r="S4146">
        <v>187</v>
      </c>
      <c r="T4146">
        <v>57</v>
      </c>
      <c r="U4146">
        <v>45</v>
      </c>
      <c r="V4146">
        <v>32.460403859016282</v>
      </c>
      <c r="W4146">
        <v>13.21408223945935</v>
      </c>
      <c r="X4146">
        <v>9</v>
      </c>
      <c r="Y4146">
        <v>1</v>
      </c>
      <c r="Z4146">
        <v>329</v>
      </c>
      <c r="AA4146" t="s">
        <v>33</v>
      </c>
      <c r="AB4146">
        <v>7</v>
      </c>
      <c r="AC4146">
        <f t="shared" si="1280"/>
        <v>41666.666666666664</v>
      </c>
      <c r="AD4146">
        <f t="shared" si="1281"/>
        <v>0.58333333333333337</v>
      </c>
      <c r="AE4146">
        <f t="shared" si="1282"/>
        <v>0.30481283422459893</v>
      </c>
      <c r="AF4146">
        <f t="shared" si="1283"/>
        <v>0.24064171122994651</v>
      </c>
      <c r="AG4146">
        <v>80</v>
      </c>
      <c r="AH4146">
        <f t="shared" si="1296"/>
        <v>12</v>
      </c>
      <c r="AI4146">
        <f t="shared" si="1286"/>
        <v>24</v>
      </c>
      <c r="AJ4146">
        <f t="shared" si="1297"/>
        <v>11</v>
      </c>
      <c r="AK4146">
        <f t="shared" si="1298"/>
        <v>7</v>
      </c>
      <c r="AL4146">
        <f t="shared" si="1287"/>
        <v>2</v>
      </c>
      <c r="AM4146">
        <f t="shared" si="1288"/>
        <v>3</v>
      </c>
      <c r="AN4146">
        <f t="shared" si="1289"/>
        <v>8</v>
      </c>
      <c r="AO4146">
        <f t="shared" si="1290"/>
        <v>13</v>
      </c>
      <c r="AP4146">
        <f t="shared" si="1291"/>
        <v>23</v>
      </c>
      <c r="AQ4146">
        <f t="shared" si="1299"/>
        <v>19</v>
      </c>
      <c r="AR4146">
        <f t="shared" si="1292"/>
        <v>14</v>
      </c>
      <c r="AS4146">
        <f t="shared" si="1293"/>
        <v>9</v>
      </c>
      <c r="AT4146">
        <f t="shared" si="1294"/>
        <v>4</v>
      </c>
      <c r="AU4146">
        <f t="shared" si="1295"/>
        <v>1</v>
      </c>
    </row>
    <row r="4147" spans="1:47" x14ac:dyDescent="0.45">
      <c r="A4147" s="3">
        <v>43628</v>
      </c>
      <c r="B4147" s="3">
        <v>43646</v>
      </c>
      <c r="C4147" s="5">
        <f t="shared" si="1284"/>
        <v>18</v>
      </c>
      <c r="D4147" s="5">
        <f t="shared" si="1285"/>
        <v>6</v>
      </c>
      <c r="E4147" t="s">
        <v>34</v>
      </c>
      <c r="F4147">
        <v>1000000</v>
      </c>
      <c r="G4147">
        <v>8</v>
      </c>
      <c r="H4147">
        <v>4</v>
      </c>
      <c r="I4147">
        <v>9</v>
      </c>
      <c r="J4147">
        <v>0</v>
      </c>
      <c r="K4147">
        <v>34</v>
      </c>
      <c r="L4147">
        <v>126</v>
      </c>
      <c r="M4147">
        <v>0</v>
      </c>
      <c r="N4147">
        <v>0</v>
      </c>
      <c r="O4147">
        <v>0</v>
      </c>
      <c r="P4147">
        <v>0</v>
      </c>
      <c r="Q4147">
        <v>1238</v>
      </c>
      <c r="R4147">
        <v>688</v>
      </c>
      <c r="S4147">
        <v>47</v>
      </c>
      <c r="T4147">
        <v>9</v>
      </c>
      <c r="U4147">
        <v>0</v>
      </c>
      <c r="V4147">
        <v>39.746313706086113</v>
      </c>
      <c r="W4147">
        <v>11.352075705096491</v>
      </c>
      <c r="X4147">
        <v>4</v>
      </c>
      <c r="Y4147">
        <v>0</v>
      </c>
      <c r="Z4147">
        <v>22</v>
      </c>
      <c r="AA4147" t="s">
        <v>26</v>
      </c>
      <c r="AB4147">
        <v>0</v>
      </c>
      <c r="AC4147">
        <f t="shared" si="1280"/>
        <v>55555.555555555555</v>
      </c>
      <c r="AD4147">
        <f t="shared" si="1281"/>
        <v>0</v>
      </c>
      <c r="AE4147">
        <f t="shared" si="1282"/>
        <v>0.19148936170212766</v>
      </c>
      <c r="AF4147">
        <f t="shared" si="1283"/>
        <v>0</v>
      </c>
      <c r="AG4147">
        <v>80</v>
      </c>
      <c r="AH4147">
        <f t="shared" si="1296"/>
        <v>12</v>
      </c>
      <c r="AI4147">
        <f t="shared" si="1286"/>
        <v>30</v>
      </c>
      <c r="AJ4147">
        <f t="shared" si="1297"/>
        <v>11</v>
      </c>
      <c r="AK4147">
        <f t="shared" si="1298"/>
        <v>7</v>
      </c>
      <c r="AL4147">
        <f t="shared" si="1287"/>
        <v>2</v>
      </c>
      <c r="AM4147">
        <f t="shared" si="1288"/>
        <v>3</v>
      </c>
      <c r="AN4147">
        <f t="shared" si="1289"/>
        <v>8</v>
      </c>
      <c r="AO4147">
        <f t="shared" si="1290"/>
        <v>13</v>
      </c>
      <c r="AP4147">
        <f t="shared" si="1291"/>
        <v>29</v>
      </c>
      <c r="AQ4147">
        <f t="shared" si="1299"/>
        <v>25</v>
      </c>
      <c r="AR4147">
        <f t="shared" si="1292"/>
        <v>20</v>
      </c>
      <c r="AS4147">
        <f t="shared" si="1293"/>
        <v>15</v>
      </c>
      <c r="AT4147">
        <f t="shared" si="1294"/>
        <v>10</v>
      </c>
      <c r="AU4147">
        <f t="shared" si="1295"/>
        <v>5</v>
      </c>
    </row>
    <row r="4148" spans="1:47" x14ac:dyDescent="0.45">
      <c r="A4148" s="3">
        <v>43628</v>
      </c>
      <c r="B4148" s="3">
        <v>43650</v>
      </c>
      <c r="C4148" s="5">
        <f t="shared" si="1284"/>
        <v>22</v>
      </c>
      <c r="D4148" s="5">
        <f t="shared" si="1285"/>
        <v>6</v>
      </c>
      <c r="E4148" t="s">
        <v>34</v>
      </c>
      <c r="F4148">
        <v>500000</v>
      </c>
      <c r="G4148">
        <v>37</v>
      </c>
      <c r="H4148">
        <v>11</v>
      </c>
      <c r="I4148">
        <v>69</v>
      </c>
      <c r="J4148">
        <v>0</v>
      </c>
      <c r="K4148">
        <v>46</v>
      </c>
      <c r="L4148">
        <v>72</v>
      </c>
      <c r="M4148">
        <v>33</v>
      </c>
      <c r="N4148">
        <v>13</v>
      </c>
      <c r="O4148">
        <v>13</v>
      </c>
      <c r="P4148">
        <v>1</v>
      </c>
      <c r="Q4148">
        <v>7137</v>
      </c>
      <c r="R4148">
        <v>3840</v>
      </c>
      <c r="S4148">
        <v>210</v>
      </c>
      <c r="T4148">
        <v>66</v>
      </c>
      <c r="U4148">
        <v>28</v>
      </c>
      <c r="V4148">
        <v>31.037968750000001</v>
      </c>
      <c r="W4148">
        <v>13.47283482142857</v>
      </c>
      <c r="X4148">
        <v>8</v>
      </c>
      <c r="Y4148">
        <v>1</v>
      </c>
      <c r="Z4148">
        <v>279</v>
      </c>
      <c r="AA4148" t="s">
        <v>30</v>
      </c>
      <c r="AB4148">
        <v>3</v>
      </c>
      <c r="AC4148">
        <f t="shared" si="1280"/>
        <v>22727.272727272728</v>
      </c>
      <c r="AD4148">
        <f t="shared" si="1281"/>
        <v>0.13636363636363635</v>
      </c>
      <c r="AE4148">
        <f t="shared" si="1282"/>
        <v>0.31428571428571428</v>
      </c>
      <c r="AF4148">
        <f t="shared" si="1283"/>
        <v>0.13333333333333333</v>
      </c>
      <c r="AG4148">
        <v>80</v>
      </c>
      <c r="AH4148">
        <f t="shared" si="1296"/>
        <v>12</v>
      </c>
      <c r="AI4148">
        <f t="shared" si="1286"/>
        <v>4</v>
      </c>
      <c r="AJ4148">
        <f t="shared" si="1297"/>
        <v>11</v>
      </c>
      <c r="AK4148">
        <f t="shared" si="1298"/>
        <v>7</v>
      </c>
      <c r="AL4148">
        <f t="shared" si="1287"/>
        <v>2</v>
      </c>
      <c r="AM4148">
        <f t="shared" si="1288"/>
        <v>3</v>
      </c>
      <c r="AN4148">
        <f t="shared" si="1289"/>
        <v>8</v>
      </c>
      <c r="AO4148">
        <f t="shared" si="1290"/>
        <v>13</v>
      </c>
      <c r="AP4148">
        <f t="shared" si="1291"/>
        <v>3</v>
      </c>
      <c r="AQ4148">
        <f t="shared" si="1299"/>
        <v>1</v>
      </c>
      <c r="AR4148">
        <f t="shared" si="1292"/>
        <v>6</v>
      </c>
      <c r="AS4148">
        <f t="shared" si="1293"/>
        <v>11</v>
      </c>
      <c r="AT4148">
        <f t="shared" si="1294"/>
        <v>16</v>
      </c>
      <c r="AU4148">
        <f t="shared" si="1295"/>
        <v>21</v>
      </c>
    </row>
    <row r="4149" spans="1:47" x14ac:dyDescent="0.45">
      <c r="A4149" s="3">
        <v>43628</v>
      </c>
      <c r="B4149" s="3">
        <v>43646</v>
      </c>
      <c r="C4149" s="5">
        <f t="shared" si="1284"/>
        <v>18</v>
      </c>
      <c r="D4149" s="5">
        <f t="shared" si="1285"/>
        <v>6</v>
      </c>
      <c r="E4149" t="s">
        <v>34</v>
      </c>
      <c r="F4149">
        <v>2000000</v>
      </c>
      <c r="G4149">
        <v>66</v>
      </c>
      <c r="H4149">
        <v>5</v>
      </c>
      <c r="I4149">
        <v>50</v>
      </c>
      <c r="J4149">
        <v>2</v>
      </c>
      <c r="K4149">
        <v>101</v>
      </c>
      <c r="L4149">
        <v>33300</v>
      </c>
      <c r="M4149">
        <v>25</v>
      </c>
      <c r="N4149">
        <v>5</v>
      </c>
      <c r="O4149">
        <v>5</v>
      </c>
      <c r="P4149">
        <v>0</v>
      </c>
      <c r="Q4149">
        <v>3876</v>
      </c>
      <c r="R4149">
        <v>2092</v>
      </c>
      <c r="S4149">
        <v>142</v>
      </c>
      <c r="T4149">
        <v>68</v>
      </c>
      <c r="U4149">
        <v>1</v>
      </c>
      <c r="V4149">
        <v>35.137069049093839</v>
      </c>
      <c r="W4149">
        <v>12.01834890797943</v>
      </c>
      <c r="X4149">
        <v>9</v>
      </c>
      <c r="Y4149">
        <v>1</v>
      </c>
      <c r="Z4149">
        <v>384</v>
      </c>
      <c r="AA4149" t="s">
        <v>30</v>
      </c>
      <c r="AB4149">
        <v>3</v>
      </c>
      <c r="AC4149">
        <f t="shared" si="1280"/>
        <v>111111.11111111111</v>
      </c>
      <c r="AD4149">
        <f t="shared" si="1281"/>
        <v>0.16666666666666666</v>
      </c>
      <c r="AE4149">
        <f t="shared" si="1282"/>
        <v>0.47887323943661969</v>
      </c>
      <c r="AF4149">
        <f t="shared" si="1283"/>
        <v>7.0422535211267607E-3</v>
      </c>
      <c r="AG4149">
        <v>80</v>
      </c>
      <c r="AH4149">
        <f t="shared" si="1296"/>
        <v>12</v>
      </c>
      <c r="AI4149">
        <f t="shared" si="1286"/>
        <v>30</v>
      </c>
      <c r="AJ4149">
        <f t="shared" si="1297"/>
        <v>11</v>
      </c>
      <c r="AK4149">
        <f t="shared" si="1298"/>
        <v>7</v>
      </c>
      <c r="AL4149">
        <f t="shared" si="1287"/>
        <v>2</v>
      </c>
      <c r="AM4149">
        <f t="shared" si="1288"/>
        <v>3</v>
      </c>
      <c r="AN4149">
        <f t="shared" si="1289"/>
        <v>8</v>
      </c>
      <c r="AO4149">
        <f t="shared" si="1290"/>
        <v>13</v>
      </c>
      <c r="AP4149">
        <f t="shared" si="1291"/>
        <v>29</v>
      </c>
      <c r="AQ4149">
        <f t="shared" si="1299"/>
        <v>25</v>
      </c>
      <c r="AR4149">
        <f t="shared" si="1292"/>
        <v>20</v>
      </c>
      <c r="AS4149">
        <f t="shared" si="1293"/>
        <v>15</v>
      </c>
      <c r="AT4149">
        <f t="shared" si="1294"/>
        <v>10</v>
      </c>
      <c r="AU4149">
        <f t="shared" si="1295"/>
        <v>5</v>
      </c>
    </row>
    <row r="4150" spans="1:47" x14ac:dyDescent="0.45">
      <c r="A4150" s="3">
        <v>43628</v>
      </c>
      <c r="B4150" s="3">
        <v>43646</v>
      </c>
      <c r="C4150" s="5">
        <f t="shared" si="1284"/>
        <v>18</v>
      </c>
      <c r="D4150" s="5">
        <f t="shared" si="1285"/>
        <v>6</v>
      </c>
      <c r="E4150" t="s">
        <v>34</v>
      </c>
      <c r="F4150">
        <v>500000</v>
      </c>
      <c r="G4150">
        <v>25</v>
      </c>
      <c r="H4150">
        <v>2</v>
      </c>
      <c r="I4150">
        <v>17</v>
      </c>
      <c r="J4150">
        <v>0</v>
      </c>
      <c r="K4150">
        <v>40</v>
      </c>
      <c r="L4150">
        <v>4</v>
      </c>
      <c r="M4150">
        <v>0</v>
      </c>
      <c r="N4150">
        <v>0</v>
      </c>
      <c r="O4150">
        <v>0</v>
      </c>
      <c r="P4150">
        <v>0</v>
      </c>
      <c r="Q4150">
        <v>1449</v>
      </c>
      <c r="R4150">
        <v>826</v>
      </c>
      <c r="S4150">
        <v>48</v>
      </c>
      <c r="T4150">
        <v>7</v>
      </c>
      <c r="U4150">
        <v>10</v>
      </c>
      <c r="V4150">
        <v>40.960067090395512</v>
      </c>
      <c r="W4150">
        <v>11.821249999999999</v>
      </c>
      <c r="X4150">
        <v>9</v>
      </c>
      <c r="Y4150">
        <v>1</v>
      </c>
      <c r="Z4150">
        <v>153</v>
      </c>
      <c r="AA4150" t="s">
        <v>30</v>
      </c>
      <c r="AB4150">
        <v>2</v>
      </c>
      <c r="AC4150">
        <f t="shared" si="1280"/>
        <v>27777.777777777777</v>
      </c>
      <c r="AD4150">
        <f t="shared" si="1281"/>
        <v>0.1111111111111111</v>
      </c>
      <c r="AE4150">
        <f t="shared" si="1282"/>
        <v>0.14583333333333334</v>
      </c>
      <c r="AF4150">
        <f t="shared" si="1283"/>
        <v>0.20833333333333334</v>
      </c>
      <c r="AG4150">
        <v>80</v>
      </c>
      <c r="AH4150">
        <f t="shared" si="1296"/>
        <v>12</v>
      </c>
      <c r="AI4150">
        <f t="shared" si="1286"/>
        <v>30</v>
      </c>
      <c r="AJ4150">
        <f t="shared" si="1297"/>
        <v>11</v>
      </c>
      <c r="AK4150">
        <f t="shared" si="1298"/>
        <v>7</v>
      </c>
      <c r="AL4150">
        <f t="shared" si="1287"/>
        <v>2</v>
      </c>
      <c r="AM4150">
        <f t="shared" si="1288"/>
        <v>3</v>
      </c>
      <c r="AN4150">
        <f t="shared" si="1289"/>
        <v>8</v>
      </c>
      <c r="AO4150">
        <f t="shared" si="1290"/>
        <v>13</v>
      </c>
      <c r="AP4150">
        <f t="shared" si="1291"/>
        <v>29</v>
      </c>
      <c r="AQ4150">
        <f t="shared" si="1299"/>
        <v>25</v>
      </c>
      <c r="AR4150">
        <f t="shared" si="1292"/>
        <v>20</v>
      </c>
      <c r="AS4150">
        <f t="shared" si="1293"/>
        <v>15</v>
      </c>
      <c r="AT4150">
        <f t="shared" si="1294"/>
        <v>10</v>
      </c>
      <c r="AU4150">
        <f t="shared" si="1295"/>
        <v>5</v>
      </c>
    </row>
    <row r="4151" spans="1:47" x14ac:dyDescent="0.45">
      <c r="A4151" s="3">
        <v>43628</v>
      </c>
      <c r="B4151" s="3">
        <v>43643</v>
      </c>
      <c r="C4151" s="5">
        <f t="shared" si="1284"/>
        <v>15</v>
      </c>
      <c r="D4151" s="5">
        <f t="shared" si="1285"/>
        <v>6</v>
      </c>
      <c r="E4151" t="s">
        <v>34</v>
      </c>
      <c r="F4151">
        <v>5000000</v>
      </c>
      <c r="G4151">
        <v>338</v>
      </c>
      <c r="H4151">
        <v>10</v>
      </c>
      <c r="I4151">
        <v>84</v>
      </c>
      <c r="J4151">
        <v>0</v>
      </c>
      <c r="K4151">
        <v>64</v>
      </c>
      <c r="L4151">
        <v>4078</v>
      </c>
      <c r="M4151">
        <v>140</v>
      </c>
      <c r="N4151">
        <v>5</v>
      </c>
      <c r="O4151">
        <v>5</v>
      </c>
      <c r="P4151">
        <v>0</v>
      </c>
      <c r="Q4151">
        <v>4007</v>
      </c>
      <c r="R4151">
        <v>2222</v>
      </c>
      <c r="S4151">
        <v>103</v>
      </c>
      <c r="T4151">
        <v>27</v>
      </c>
      <c r="U4151">
        <v>13</v>
      </c>
      <c r="V4151">
        <v>32.376846058392289</v>
      </c>
      <c r="W4151">
        <v>14.10269598804541</v>
      </c>
      <c r="X4151">
        <v>9</v>
      </c>
      <c r="Y4151">
        <v>1</v>
      </c>
      <c r="Z4151">
        <v>1639</v>
      </c>
      <c r="AA4151" t="s">
        <v>29</v>
      </c>
      <c r="AB4151">
        <v>3</v>
      </c>
      <c r="AC4151">
        <f t="shared" si="1280"/>
        <v>333333.33333333331</v>
      </c>
      <c r="AD4151">
        <f t="shared" si="1281"/>
        <v>0.2</v>
      </c>
      <c r="AE4151">
        <f t="shared" si="1282"/>
        <v>0.26213592233009708</v>
      </c>
      <c r="AF4151">
        <f t="shared" si="1283"/>
        <v>0.12621359223300971</v>
      </c>
      <c r="AG4151">
        <v>80</v>
      </c>
      <c r="AH4151">
        <f t="shared" si="1296"/>
        <v>12</v>
      </c>
      <c r="AI4151">
        <f t="shared" si="1286"/>
        <v>27</v>
      </c>
      <c r="AJ4151">
        <f t="shared" si="1297"/>
        <v>11</v>
      </c>
      <c r="AK4151">
        <f t="shared" si="1298"/>
        <v>7</v>
      </c>
      <c r="AL4151">
        <f t="shared" si="1287"/>
        <v>2</v>
      </c>
      <c r="AM4151">
        <f t="shared" si="1288"/>
        <v>3</v>
      </c>
      <c r="AN4151">
        <f t="shared" si="1289"/>
        <v>8</v>
      </c>
      <c r="AO4151">
        <f t="shared" si="1290"/>
        <v>13</v>
      </c>
      <c r="AP4151">
        <f t="shared" si="1291"/>
        <v>26</v>
      </c>
      <c r="AQ4151">
        <f t="shared" si="1299"/>
        <v>22</v>
      </c>
      <c r="AR4151">
        <f t="shared" si="1292"/>
        <v>17</v>
      </c>
      <c r="AS4151">
        <f t="shared" si="1293"/>
        <v>12</v>
      </c>
      <c r="AT4151">
        <f t="shared" si="1294"/>
        <v>7</v>
      </c>
      <c r="AU4151">
        <f t="shared" si="1295"/>
        <v>2</v>
      </c>
    </row>
    <row r="4152" spans="1:47" x14ac:dyDescent="0.45">
      <c r="A4152" s="3">
        <v>43623</v>
      </c>
      <c r="B4152" s="3">
        <v>43646</v>
      </c>
      <c r="C4152" s="5">
        <f t="shared" si="1284"/>
        <v>23</v>
      </c>
      <c r="D4152" s="5">
        <f t="shared" si="1285"/>
        <v>6</v>
      </c>
      <c r="E4152" t="s">
        <v>38</v>
      </c>
      <c r="F4152">
        <v>500000</v>
      </c>
      <c r="G4152">
        <v>31</v>
      </c>
      <c r="H4152">
        <v>9</v>
      </c>
      <c r="I4152">
        <v>59</v>
      </c>
      <c r="J4152">
        <v>0</v>
      </c>
      <c r="K4152">
        <v>40</v>
      </c>
      <c r="L4152">
        <v>305</v>
      </c>
      <c r="M4152">
        <v>0</v>
      </c>
      <c r="N4152">
        <v>0</v>
      </c>
      <c r="O4152">
        <v>0</v>
      </c>
      <c r="P4152">
        <v>0</v>
      </c>
      <c r="Q4152">
        <v>5332</v>
      </c>
      <c r="R4152">
        <v>2942</v>
      </c>
      <c r="S4152">
        <v>171</v>
      </c>
      <c r="T4152">
        <v>86</v>
      </c>
      <c r="U4152">
        <v>71</v>
      </c>
      <c r="V4152">
        <v>36.045534942613763</v>
      </c>
      <c r="W4152">
        <v>12.505820482545589</v>
      </c>
      <c r="X4152">
        <v>6</v>
      </c>
      <c r="Y4152">
        <v>1</v>
      </c>
      <c r="Z4152">
        <v>549</v>
      </c>
      <c r="AA4152" t="s">
        <v>32</v>
      </c>
      <c r="AB4152">
        <v>6</v>
      </c>
      <c r="AC4152">
        <f t="shared" si="1280"/>
        <v>21739.130434782608</v>
      </c>
      <c r="AD4152">
        <f t="shared" si="1281"/>
        <v>0.2608695652173913</v>
      </c>
      <c r="AE4152">
        <f t="shared" si="1282"/>
        <v>0.50292397660818711</v>
      </c>
      <c r="AF4152">
        <f t="shared" si="1283"/>
        <v>0.41520467836257308</v>
      </c>
      <c r="AG4152">
        <v>98</v>
      </c>
      <c r="AH4152">
        <f t="shared" si="1296"/>
        <v>7</v>
      </c>
      <c r="AI4152">
        <f t="shared" si="1286"/>
        <v>30</v>
      </c>
      <c r="AJ4152">
        <f t="shared" si="1297"/>
        <v>6</v>
      </c>
      <c r="AK4152">
        <f t="shared" si="1298"/>
        <v>2</v>
      </c>
      <c r="AL4152">
        <f t="shared" si="1287"/>
        <v>3</v>
      </c>
      <c r="AM4152">
        <f t="shared" si="1288"/>
        <v>8</v>
      </c>
      <c r="AN4152">
        <f t="shared" si="1289"/>
        <v>13</v>
      </c>
      <c r="AO4152">
        <f t="shared" si="1290"/>
        <v>18</v>
      </c>
      <c r="AP4152">
        <f t="shared" si="1291"/>
        <v>29</v>
      </c>
      <c r="AQ4152">
        <f t="shared" si="1299"/>
        <v>25</v>
      </c>
      <c r="AR4152">
        <f t="shared" si="1292"/>
        <v>20</v>
      </c>
      <c r="AS4152">
        <f t="shared" si="1293"/>
        <v>15</v>
      </c>
      <c r="AT4152">
        <f t="shared" si="1294"/>
        <v>10</v>
      </c>
      <c r="AU4152">
        <f t="shared" si="1295"/>
        <v>5</v>
      </c>
    </row>
    <row r="4153" spans="1:47" x14ac:dyDescent="0.45">
      <c r="A4153" s="3">
        <v>43623</v>
      </c>
      <c r="B4153" s="3">
        <v>43647</v>
      </c>
      <c r="C4153" s="5">
        <f t="shared" si="1284"/>
        <v>24</v>
      </c>
      <c r="D4153" s="5">
        <f t="shared" si="1285"/>
        <v>6</v>
      </c>
      <c r="E4153" t="s">
        <v>38</v>
      </c>
      <c r="F4153">
        <v>500000</v>
      </c>
      <c r="G4153">
        <v>49</v>
      </c>
      <c r="H4153">
        <v>6</v>
      </c>
      <c r="I4153">
        <v>17</v>
      </c>
      <c r="J4153">
        <v>0</v>
      </c>
      <c r="K4153">
        <v>39</v>
      </c>
      <c r="L4153">
        <v>3884</v>
      </c>
      <c r="M4153">
        <v>1</v>
      </c>
      <c r="N4153">
        <v>6</v>
      </c>
      <c r="O4153">
        <v>2</v>
      </c>
      <c r="P4153">
        <v>0</v>
      </c>
      <c r="Q4153">
        <v>1348</v>
      </c>
      <c r="R4153">
        <v>750</v>
      </c>
      <c r="S4153">
        <v>29</v>
      </c>
      <c r="T4153">
        <v>8</v>
      </c>
      <c r="U4153">
        <v>9</v>
      </c>
      <c r="V4153">
        <v>28.530600000000021</v>
      </c>
      <c r="W4153">
        <v>15.70474022988506</v>
      </c>
      <c r="X4153">
        <v>6</v>
      </c>
      <c r="Y4153">
        <v>1</v>
      </c>
      <c r="Z4153">
        <v>249</v>
      </c>
      <c r="AA4153" t="s">
        <v>27</v>
      </c>
      <c r="AB4153">
        <v>1</v>
      </c>
      <c r="AC4153">
        <f t="shared" si="1280"/>
        <v>20833.333333333332</v>
      </c>
      <c r="AD4153">
        <f t="shared" si="1281"/>
        <v>4.1666666666666664E-2</v>
      </c>
      <c r="AE4153">
        <f t="shared" si="1282"/>
        <v>0.27586206896551724</v>
      </c>
      <c r="AF4153">
        <f t="shared" si="1283"/>
        <v>0.31034482758620691</v>
      </c>
      <c r="AG4153">
        <v>98</v>
      </c>
      <c r="AH4153">
        <f t="shared" si="1296"/>
        <v>7</v>
      </c>
      <c r="AI4153">
        <f t="shared" si="1286"/>
        <v>1</v>
      </c>
      <c r="AJ4153">
        <f t="shared" si="1297"/>
        <v>6</v>
      </c>
      <c r="AK4153">
        <f t="shared" si="1298"/>
        <v>2</v>
      </c>
      <c r="AL4153">
        <f t="shared" si="1287"/>
        <v>3</v>
      </c>
      <c r="AM4153">
        <f t="shared" si="1288"/>
        <v>8</v>
      </c>
      <c r="AN4153">
        <f t="shared" si="1289"/>
        <v>13</v>
      </c>
      <c r="AO4153">
        <f t="shared" si="1290"/>
        <v>18</v>
      </c>
      <c r="AP4153">
        <f t="shared" si="1291"/>
        <v>0</v>
      </c>
      <c r="AQ4153">
        <f t="shared" si="1299"/>
        <v>4</v>
      </c>
      <c r="AR4153">
        <f t="shared" si="1292"/>
        <v>9</v>
      </c>
      <c r="AS4153">
        <f t="shared" si="1293"/>
        <v>14</v>
      </c>
      <c r="AT4153">
        <f t="shared" si="1294"/>
        <v>19</v>
      </c>
      <c r="AU4153">
        <f t="shared" si="1295"/>
        <v>24</v>
      </c>
    </row>
    <row r="4154" spans="1:47" x14ac:dyDescent="0.45">
      <c r="A4154" s="3">
        <v>43623</v>
      </c>
      <c r="B4154" s="3">
        <v>43639</v>
      </c>
      <c r="C4154" s="5">
        <f t="shared" si="1284"/>
        <v>16</v>
      </c>
      <c r="D4154" s="5">
        <f t="shared" si="1285"/>
        <v>6</v>
      </c>
      <c r="E4154" t="s">
        <v>38</v>
      </c>
      <c r="F4154">
        <v>5000000</v>
      </c>
      <c r="G4154">
        <v>32</v>
      </c>
      <c r="H4154">
        <v>6</v>
      </c>
      <c r="I4154">
        <v>7</v>
      </c>
      <c r="J4154">
        <v>0</v>
      </c>
      <c r="K4154">
        <v>47</v>
      </c>
      <c r="L4154">
        <v>12</v>
      </c>
      <c r="M4154">
        <v>0</v>
      </c>
      <c r="N4154">
        <v>0</v>
      </c>
      <c r="O4154">
        <v>0</v>
      </c>
      <c r="P4154">
        <v>0</v>
      </c>
      <c r="Q4154">
        <v>1337</v>
      </c>
      <c r="R4154">
        <v>744</v>
      </c>
      <c r="S4154">
        <v>44</v>
      </c>
      <c r="T4154">
        <v>21</v>
      </c>
      <c r="U4154">
        <v>7</v>
      </c>
      <c r="V4154">
        <v>37.64243401759532</v>
      </c>
      <c r="W4154">
        <v>12.20965298142718</v>
      </c>
      <c r="X4154">
        <v>9</v>
      </c>
      <c r="Y4154">
        <v>0</v>
      </c>
      <c r="Z4154">
        <v>17</v>
      </c>
      <c r="AA4154" t="s">
        <v>27</v>
      </c>
      <c r="AB4154">
        <v>2</v>
      </c>
      <c r="AC4154">
        <f t="shared" si="1280"/>
        <v>312500</v>
      </c>
      <c r="AD4154">
        <f t="shared" si="1281"/>
        <v>0.125</v>
      </c>
      <c r="AE4154">
        <f t="shared" si="1282"/>
        <v>0.47727272727272729</v>
      </c>
      <c r="AF4154">
        <f t="shared" si="1283"/>
        <v>0.15909090909090909</v>
      </c>
      <c r="AG4154">
        <v>98</v>
      </c>
      <c r="AH4154">
        <f t="shared" si="1296"/>
        <v>7</v>
      </c>
      <c r="AI4154">
        <f t="shared" si="1286"/>
        <v>23</v>
      </c>
      <c r="AJ4154">
        <f t="shared" si="1297"/>
        <v>6</v>
      </c>
      <c r="AK4154">
        <f t="shared" si="1298"/>
        <v>2</v>
      </c>
      <c r="AL4154">
        <f t="shared" si="1287"/>
        <v>3</v>
      </c>
      <c r="AM4154">
        <f t="shared" si="1288"/>
        <v>8</v>
      </c>
      <c r="AN4154">
        <f t="shared" si="1289"/>
        <v>13</v>
      </c>
      <c r="AO4154">
        <f t="shared" si="1290"/>
        <v>18</v>
      </c>
      <c r="AP4154">
        <f t="shared" si="1291"/>
        <v>22</v>
      </c>
      <c r="AQ4154">
        <f t="shared" si="1299"/>
        <v>18</v>
      </c>
      <c r="AR4154">
        <f t="shared" si="1292"/>
        <v>13</v>
      </c>
      <c r="AS4154">
        <f t="shared" si="1293"/>
        <v>8</v>
      </c>
      <c r="AT4154">
        <f t="shared" si="1294"/>
        <v>3</v>
      </c>
      <c r="AU4154">
        <f t="shared" si="1295"/>
        <v>2</v>
      </c>
    </row>
    <row r="4155" spans="1:47" x14ac:dyDescent="0.45">
      <c r="A4155" s="3">
        <v>43623</v>
      </c>
      <c r="B4155" s="3">
        <v>43632</v>
      </c>
      <c r="C4155" s="5">
        <f t="shared" si="1284"/>
        <v>9</v>
      </c>
      <c r="D4155" s="5">
        <f t="shared" si="1285"/>
        <v>6</v>
      </c>
      <c r="E4155" t="s">
        <v>38</v>
      </c>
      <c r="F4155">
        <v>1000000</v>
      </c>
      <c r="G4155">
        <v>8</v>
      </c>
      <c r="H4155">
        <v>1</v>
      </c>
      <c r="I4155">
        <v>10</v>
      </c>
      <c r="J4155">
        <v>0</v>
      </c>
      <c r="K4155">
        <v>44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2431</v>
      </c>
      <c r="R4155">
        <v>1321</v>
      </c>
      <c r="S4155">
        <v>78</v>
      </c>
      <c r="T4155">
        <v>18</v>
      </c>
      <c r="U4155">
        <v>10</v>
      </c>
      <c r="V4155">
        <v>33.958008841398339</v>
      </c>
      <c r="W4155">
        <v>12.730215745647239</v>
      </c>
      <c r="X4155">
        <v>6</v>
      </c>
      <c r="Y4155">
        <v>0</v>
      </c>
      <c r="Z4155">
        <v>1</v>
      </c>
      <c r="AA4155" t="s">
        <v>27</v>
      </c>
      <c r="AB4155">
        <v>1</v>
      </c>
      <c r="AC4155">
        <f t="shared" si="1280"/>
        <v>111111.11111111111</v>
      </c>
      <c r="AD4155">
        <f t="shared" si="1281"/>
        <v>0.1111111111111111</v>
      </c>
      <c r="AE4155">
        <f t="shared" si="1282"/>
        <v>0.23076923076923078</v>
      </c>
      <c r="AF4155">
        <f t="shared" si="1283"/>
        <v>0.12820512820512819</v>
      </c>
      <c r="AG4155">
        <v>98</v>
      </c>
      <c r="AH4155">
        <f t="shared" si="1296"/>
        <v>7</v>
      </c>
      <c r="AI4155">
        <f t="shared" si="1286"/>
        <v>16</v>
      </c>
      <c r="AJ4155">
        <f t="shared" si="1297"/>
        <v>6</v>
      </c>
      <c r="AK4155">
        <f t="shared" si="1298"/>
        <v>2</v>
      </c>
      <c r="AL4155">
        <f t="shared" si="1287"/>
        <v>3</v>
      </c>
      <c r="AM4155">
        <f t="shared" si="1288"/>
        <v>8</v>
      </c>
      <c r="AN4155">
        <f t="shared" si="1289"/>
        <v>13</v>
      </c>
      <c r="AO4155">
        <f t="shared" si="1290"/>
        <v>18</v>
      </c>
      <c r="AP4155">
        <f t="shared" si="1291"/>
        <v>15</v>
      </c>
      <c r="AQ4155">
        <f t="shared" si="1299"/>
        <v>11</v>
      </c>
      <c r="AR4155">
        <f t="shared" si="1292"/>
        <v>6</v>
      </c>
      <c r="AS4155">
        <f t="shared" si="1293"/>
        <v>1</v>
      </c>
      <c r="AT4155">
        <f t="shared" si="1294"/>
        <v>4</v>
      </c>
      <c r="AU4155">
        <f t="shared" si="1295"/>
        <v>9</v>
      </c>
    </row>
    <row r="4156" spans="1:47" x14ac:dyDescent="0.45">
      <c r="A4156" s="3">
        <v>43623</v>
      </c>
      <c r="B4156" s="3">
        <v>43633</v>
      </c>
      <c r="C4156" s="5">
        <f t="shared" si="1284"/>
        <v>10</v>
      </c>
      <c r="D4156" s="5">
        <f t="shared" si="1285"/>
        <v>6</v>
      </c>
      <c r="E4156" t="s">
        <v>38</v>
      </c>
      <c r="F4156">
        <v>1000000</v>
      </c>
      <c r="G4156">
        <v>8</v>
      </c>
      <c r="H4156">
        <v>8</v>
      </c>
      <c r="I4156">
        <v>16</v>
      </c>
      <c r="J4156">
        <v>0</v>
      </c>
      <c r="K4156">
        <v>43</v>
      </c>
      <c r="L4156">
        <v>108</v>
      </c>
      <c r="M4156">
        <v>0</v>
      </c>
      <c r="N4156">
        <v>0</v>
      </c>
      <c r="O4156">
        <v>0</v>
      </c>
      <c r="P4156">
        <v>0</v>
      </c>
      <c r="Q4156">
        <v>2113</v>
      </c>
      <c r="R4156">
        <v>1137</v>
      </c>
      <c r="S4156">
        <v>43</v>
      </c>
      <c r="T4156">
        <v>35</v>
      </c>
      <c r="U4156">
        <v>4</v>
      </c>
      <c r="V4156">
        <v>22.775931152972959</v>
      </c>
      <c r="W4156">
        <v>16.651437278844782</v>
      </c>
      <c r="X4156">
        <v>10</v>
      </c>
      <c r="Y4156">
        <v>0</v>
      </c>
      <c r="Z4156">
        <v>34</v>
      </c>
      <c r="AA4156" t="s">
        <v>25</v>
      </c>
      <c r="AB4156">
        <v>1</v>
      </c>
      <c r="AC4156">
        <f t="shared" si="1280"/>
        <v>100000</v>
      </c>
      <c r="AD4156">
        <f t="shared" si="1281"/>
        <v>0.1</v>
      </c>
      <c r="AE4156">
        <f t="shared" si="1282"/>
        <v>0.81395348837209303</v>
      </c>
      <c r="AF4156">
        <f t="shared" si="1283"/>
        <v>9.3023255813953487E-2</v>
      </c>
      <c r="AG4156">
        <v>98</v>
      </c>
      <c r="AH4156">
        <f t="shared" si="1296"/>
        <v>7</v>
      </c>
      <c r="AI4156">
        <f t="shared" si="1286"/>
        <v>17</v>
      </c>
      <c r="AJ4156">
        <f t="shared" si="1297"/>
        <v>6</v>
      </c>
      <c r="AK4156">
        <f t="shared" si="1298"/>
        <v>2</v>
      </c>
      <c r="AL4156">
        <f t="shared" si="1287"/>
        <v>3</v>
      </c>
      <c r="AM4156">
        <f t="shared" si="1288"/>
        <v>8</v>
      </c>
      <c r="AN4156">
        <f t="shared" si="1289"/>
        <v>13</v>
      </c>
      <c r="AO4156">
        <f t="shared" si="1290"/>
        <v>18</v>
      </c>
      <c r="AP4156">
        <f t="shared" si="1291"/>
        <v>16</v>
      </c>
      <c r="AQ4156">
        <f t="shared" si="1299"/>
        <v>12</v>
      </c>
      <c r="AR4156">
        <f t="shared" si="1292"/>
        <v>7</v>
      </c>
      <c r="AS4156">
        <f t="shared" si="1293"/>
        <v>2</v>
      </c>
      <c r="AT4156">
        <f t="shared" si="1294"/>
        <v>3</v>
      </c>
      <c r="AU4156">
        <f t="shared" si="1295"/>
        <v>8</v>
      </c>
    </row>
    <row r="4157" spans="1:47" x14ac:dyDescent="0.45">
      <c r="A4157" s="3">
        <v>43623</v>
      </c>
      <c r="B4157" s="3">
        <v>43651</v>
      </c>
      <c r="C4157" s="5">
        <f t="shared" si="1284"/>
        <v>28</v>
      </c>
      <c r="D4157" s="5">
        <f t="shared" si="1285"/>
        <v>6</v>
      </c>
      <c r="E4157" t="s">
        <v>38</v>
      </c>
      <c r="F4157">
        <v>1000000</v>
      </c>
      <c r="G4157">
        <v>66</v>
      </c>
      <c r="H4157">
        <v>4</v>
      </c>
      <c r="I4157">
        <v>9</v>
      </c>
      <c r="J4157">
        <v>2</v>
      </c>
      <c r="K4157">
        <v>45</v>
      </c>
      <c r="L4157">
        <v>111</v>
      </c>
      <c r="M4157">
        <v>1</v>
      </c>
      <c r="N4157">
        <v>2</v>
      </c>
      <c r="O4157">
        <v>1</v>
      </c>
      <c r="P4157">
        <v>1</v>
      </c>
      <c r="Q4157">
        <v>1176</v>
      </c>
      <c r="R4157">
        <v>637</v>
      </c>
      <c r="S4157">
        <v>39</v>
      </c>
      <c r="T4157">
        <v>13</v>
      </c>
      <c r="U4157">
        <v>1</v>
      </c>
      <c r="V4157">
        <v>34.072051282051319</v>
      </c>
      <c r="W4157">
        <v>12.56461538461539</v>
      </c>
      <c r="X4157">
        <v>6</v>
      </c>
      <c r="Y4157">
        <v>1</v>
      </c>
      <c r="Z4157">
        <v>229</v>
      </c>
      <c r="AA4157" t="s">
        <v>31</v>
      </c>
      <c r="AB4157">
        <v>2</v>
      </c>
      <c r="AC4157">
        <f t="shared" si="1280"/>
        <v>35714.285714285717</v>
      </c>
      <c r="AD4157">
        <f t="shared" si="1281"/>
        <v>7.1428571428571425E-2</v>
      </c>
      <c r="AE4157">
        <f t="shared" si="1282"/>
        <v>0.33333333333333331</v>
      </c>
      <c r="AF4157">
        <f t="shared" si="1283"/>
        <v>2.564102564102564E-2</v>
      </c>
      <c r="AG4157">
        <v>98</v>
      </c>
      <c r="AH4157">
        <f t="shared" si="1296"/>
        <v>7</v>
      </c>
      <c r="AI4157">
        <f t="shared" si="1286"/>
        <v>5</v>
      </c>
      <c r="AJ4157">
        <f t="shared" si="1297"/>
        <v>6</v>
      </c>
      <c r="AK4157">
        <f t="shared" si="1298"/>
        <v>2</v>
      </c>
      <c r="AL4157">
        <f t="shared" si="1287"/>
        <v>3</v>
      </c>
      <c r="AM4157">
        <f t="shared" si="1288"/>
        <v>8</v>
      </c>
      <c r="AN4157">
        <f t="shared" si="1289"/>
        <v>13</v>
      </c>
      <c r="AO4157">
        <f t="shared" si="1290"/>
        <v>18</v>
      </c>
      <c r="AP4157">
        <f t="shared" si="1291"/>
        <v>4</v>
      </c>
      <c r="AQ4157">
        <f t="shared" si="1299"/>
        <v>0</v>
      </c>
      <c r="AR4157">
        <f t="shared" si="1292"/>
        <v>5</v>
      </c>
      <c r="AS4157">
        <f t="shared" si="1293"/>
        <v>10</v>
      </c>
      <c r="AT4157">
        <f t="shared" si="1294"/>
        <v>15</v>
      </c>
      <c r="AU4157">
        <f t="shared" si="1295"/>
        <v>20</v>
      </c>
    </row>
    <row r="4158" spans="1:47" x14ac:dyDescent="0.45">
      <c r="A4158" s="3">
        <v>43623</v>
      </c>
      <c r="B4158" s="3">
        <v>43646</v>
      </c>
      <c r="C4158" s="5">
        <f t="shared" si="1284"/>
        <v>23</v>
      </c>
      <c r="D4158" s="5">
        <f t="shared" si="1285"/>
        <v>6</v>
      </c>
      <c r="E4158" t="s">
        <v>38</v>
      </c>
      <c r="F4158">
        <v>500000</v>
      </c>
      <c r="G4158">
        <v>578</v>
      </c>
      <c r="H4158">
        <v>6</v>
      </c>
      <c r="I4158">
        <v>94</v>
      </c>
      <c r="J4158">
        <v>0</v>
      </c>
      <c r="K4158">
        <v>80</v>
      </c>
      <c r="L4158">
        <v>23</v>
      </c>
      <c r="M4158">
        <v>6</v>
      </c>
      <c r="N4158">
        <v>5</v>
      </c>
      <c r="O4158">
        <v>5</v>
      </c>
      <c r="P4158">
        <v>0</v>
      </c>
      <c r="Q4158">
        <v>2462</v>
      </c>
      <c r="R4158">
        <v>1311</v>
      </c>
      <c r="S4158">
        <v>72</v>
      </c>
      <c r="T4158">
        <v>60</v>
      </c>
      <c r="U4158">
        <v>23</v>
      </c>
      <c r="V4158">
        <v>29.47848445842871</v>
      </c>
      <c r="W4158">
        <v>13.671127955758971</v>
      </c>
      <c r="X4158">
        <v>7</v>
      </c>
      <c r="Y4158">
        <v>1</v>
      </c>
      <c r="Z4158">
        <v>6701</v>
      </c>
      <c r="AA4158" t="s">
        <v>31</v>
      </c>
      <c r="AB4158">
        <v>6</v>
      </c>
      <c r="AC4158">
        <f t="shared" si="1280"/>
        <v>21739.130434782608</v>
      </c>
      <c r="AD4158">
        <f t="shared" si="1281"/>
        <v>0.2608695652173913</v>
      </c>
      <c r="AE4158">
        <f t="shared" si="1282"/>
        <v>0.83333333333333337</v>
      </c>
      <c r="AF4158">
        <f t="shared" si="1283"/>
        <v>0.31944444444444442</v>
      </c>
      <c r="AG4158">
        <v>98</v>
      </c>
      <c r="AH4158">
        <f t="shared" si="1296"/>
        <v>7</v>
      </c>
      <c r="AI4158">
        <f t="shared" si="1286"/>
        <v>30</v>
      </c>
      <c r="AJ4158">
        <f t="shared" si="1297"/>
        <v>6</v>
      </c>
      <c r="AK4158">
        <f t="shared" si="1298"/>
        <v>2</v>
      </c>
      <c r="AL4158">
        <f t="shared" si="1287"/>
        <v>3</v>
      </c>
      <c r="AM4158">
        <f t="shared" si="1288"/>
        <v>8</v>
      </c>
      <c r="AN4158">
        <f t="shared" si="1289"/>
        <v>13</v>
      </c>
      <c r="AO4158">
        <f t="shared" si="1290"/>
        <v>18</v>
      </c>
      <c r="AP4158">
        <f t="shared" si="1291"/>
        <v>29</v>
      </c>
      <c r="AQ4158">
        <f t="shared" si="1299"/>
        <v>25</v>
      </c>
      <c r="AR4158">
        <f t="shared" si="1292"/>
        <v>20</v>
      </c>
      <c r="AS4158">
        <f t="shared" si="1293"/>
        <v>15</v>
      </c>
      <c r="AT4158">
        <f t="shared" si="1294"/>
        <v>10</v>
      </c>
      <c r="AU4158">
        <f t="shared" si="1295"/>
        <v>5</v>
      </c>
    </row>
    <row r="4159" spans="1:47" x14ac:dyDescent="0.45">
      <c r="A4159" s="3">
        <v>43623</v>
      </c>
      <c r="B4159" s="3">
        <v>43646</v>
      </c>
      <c r="C4159" s="5">
        <f t="shared" si="1284"/>
        <v>23</v>
      </c>
      <c r="D4159" s="5">
        <f t="shared" si="1285"/>
        <v>6</v>
      </c>
      <c r="E4159" t="s">
        <v>38</v>
      </c>
      <c r="F4159">
        <v>500000</v>
      </c>
      <c r="G4159">
        <v>167</v>
      </c>
      <c r="H4159">
        <v>3</v>
      </c>
      <c r="I4159">
        <v>37</v>
      </c>
      <c r="J4159">
        <v>0</v>
      </c>
      <c r="K4159">
        <v>91</v>
      </c>
      <c r="L4159">
        <v>880</v>
      </c>
      <c r="M4159">
        <v>6</v>
      </c>
      <c r="N4159">
        <v>2</v>
      </c>
      <c r="O4159">
        <v>2</v>
      </c>
      <c r="P4159">
        <v>1</v>
      </c>
      <c r="Q4159">
        <v>2813</v>
      </c>
      <c r="R4159">
        <v>1548</v>
      </c>
      <c r="S4159">
        <v>101</v>
      </c>
      <c r="T4159">
        <v>37</v>
      </c>
      <c r="U4159">
        <v>9</v>
      </c>
      <c r="V4159">
        <v>37.544645406401123</v>
      </c>
      <c r="W4159">
        <v>11.830190600455399</v>
      </c>
      <c r="X4159">
        <v>7</v>
      </c>
      <c r="Y4159">
        <v>1</v>
      </c>
      <c r="Z4159">
        <v>2663</v>
      </c>
      <c r="AA4159" t="s">
        <v>31</v>
      </c>
      <c r="AB4159">
        <v>3</v>
      </c>
      <c r="AC4159">
        <f t="shared" si="1280"/>
        <v>21739.130434782608</v>
      </c>
      <c r="AD4159">
        <f t="shared" si="1281"/>
        <v>0.13043478260869565</v>
      </c>
      <c r="AE4159">
        <f t="shared" si="1282"/>
        <v>0.36633663366336633</v>
      </c>
      <c r="AF4159">
        <f t="shared" si="1283"/>
        <v>8.9108910891089105E-2</v>
      </c>
      <c r="AG4159">
        <v>98</v>
      </c>
      <c r="AH4159">
        <f t="shared" si="1296"/>
        <v>7</v>
      </c>
      <c r="AI4159">
        <f t="shared" si="1286"/>
        <v>30</v>
      </c>
      <c r="AJ4159">
        <f t="shared" si="1297"/>
        <v>6</v>
      </c>
      <c r="AK4159">
        <f t="shared" si="1298"/>
        <v>2</v>
      </c>
      <c r="AL4159">
        <f t="shared" si="1287"/>
        <v>3</v>
      </c>
      <c r="AM4159">
        <f t="shared" si="1288"/>
        <v>8</v>
      </c>
      <c r="AN4159">
        <f t="shared" si="1289"/>
        <v>13</v>
      </c>
      <c r="AO4159">
        <f t="shared" si="1290"/>
        <v>18</v>
      </c>
      <c r="AP4159">
        <f t="shared" si="1291"/>
        <v>29</v>
      </c>
      <c r="AQ4159">
        <f t="shared" si="1299"/>
        <v>25</v>
      </c>
      <c r="AR4159">
        <f t="shared" si="1292"/>
        <v>20</v>
      </c>
      <c r="AS4159">
        <f t="shared" si="1293"/>
        <v>15</v>
      </c>
      <c r="AT4159">
        <f t="shared" si="1294"/>
        <v>10</v>
      </c>
      <c r="AU4159">
        <f t="shared" si="1295"/>
        <v>5</v>
      </c>
    </row>
    <row r="4160" spans="1:47" x14ac:dyDescent="0.45">
      <c r="A4160" s="3">
        <v>43623</v>
      </c>
      <c r="B4160" s="3">
        <v>43644</v>
      </c>
      <c r="C4160" s="5">
        <f t="shared" si="1284"/>
        <v>21</v>
      </c>
      <c r="D4160" s="5">
        <f t="shared" si="1285"/>
        <v>6</v>
      </c>
      <c r="E4160" t="s">
        <v>38</v>
      </c>
      <c r="F4160">
        <v>1000000</v>
      </c>
      <c r="G4160">
        <v>37</v>
      </c>
      <c r="H4160">
        <v>7</v>
      </c>
      <c r="I4160">
        <v>34</v>
      </c>
      <c r="J4160">
        <v>0</v>
      </c>
      <c r="K4160">
        <v>42</v>
      </c>
      <c r="L4160">
        <v>150</v>
      </c>
      <c r="M4160">
        <v>6</v>
      </c>
      <c r="N4160">
        <v>1</v>
      </c>
      <c r="O4160">
        <v>1</v>
      </c>
      <c r="P4160">
        <v>0</v>
      </c>
      <c r="Q4160">
        <v>2627</v>
      </c>
      <c r="R4160">
        <v>1458</v>
      </c>
      <c r="S4160">
        <v>95</v>
      </c>
      <c r="T4160">
        <v>75</v>
      </c>
      <c r="U4160">
        <v>29</v>
      </c>
      <c r="V4160">
        <v>38.826556855100733</v>
      </c>
      <c r="W4160">
        <v>11.65651620821601</v>
      </c>
      <c r="X4160">
        <v>10</v>
      </c>
      <c r="Y4160">
        <v>1</v>
      </c>
      <c r="Z4160">
        <v>116</v>
      </c>
      <c r="AA4160" t="s">
        <v>31</v>
      </c>
      <c r="AB4160">
        <v>6</v>
      </c>
      <c r="AC4160">
        <f t="shared" si="1280"/>
        <v>47619.047619047618</v>
      </c>
      <c r="AD4160">
        <f t="shared" si="1281"/>
        <v>0.2857142857142857</v>
      </c>
      <c r="AE4160">
        <f t="shared" si="1282"/>
        <v>0.78947368421052633</v>
      </c>
      <c r="AF4160">
        <f t="shared" si="1283"/>
        <v>0.30526315789473685</v>
      </c>
      <c r="AG4160">
        <v>98</v>
      </c>
      <c r="AH4160">
        <f t="shared" si="1296"/>
        <v>7</v>
      </c>
      <c r="AI4160">
        <f t="shared" si="1286"/>
        <v>28</v>
      </c>
      <c r="AJ4160">
        <f t="shared" si="1297"/>
        <v>6</v>
      </c>
      <c r="AK4160">
        <f t="shared" si="1298"/>
        <v>2</v>
      </c>
      <c r="AL4160">
        <f t="shared" si="1287"/>
        <v>3</v>
      </c>
      <c r="AM4160">
        <f t="shared" si="1288"/>
        <v>8</v>
      </c>
      <c r="AN4160">
        <f t="shared" si="1289"/>
        <v>13</v>
      </c>
      <c r="AO4160">
        <f t="shared" si="1290"/>
        <v>18</v>
      </c>
      <c r="AP4160">
        <f t="shared" si="1291"/>
        <v>27</v>
      </c>
      <c r="AQ4160">
        <f t="shared" si="1299"/>
        <v>23</v>
      </c>
      <c r="AR4160">
        <f t="shared" si="1292"/>
        <v>18</v>
      </c>
      <c r="AS4160">
        <f t="shared" si="1293"/>
        <v>13</v>
      </c>
      <c r="AT4160">
        <f t="shared" si="1294"/>
        <v>8</v>
      </c>
      <c r="AU4160">
        <f t="shared" si="1295"/>
        <v>3</v>
      </c>
    </row>
    <row r="4161" spans="1:47" x14ac:dyDescent="0.45">
      <c r="A4161" s="3">
        <v>43623</v>
      </c>
      <c r="B4161" s="3">
        <v>43633</v>
      </c>
      <c r="C4161" s="5">
        <f t="shared" si="1284"/>
        <v>10</v>
      </c>
      <c r="D4161" s="5">
        <f t="shared" si="1285"/>
        <v>6</v>
      </c>
      <c r="E4161" t="s">
        <v>38</v>
      </c>
      <c r="F4161">
        <v>500000</v>
      </c>
      <c r="G4161">
        <v>14</v>
      </c>
      <c r="H4161">
        <v>6</v>
      </c>
      <c r="I4161">
        <v>41</v>
      </c>
      <c r="J4161">
        <v>0</v>
      </c>
      <c r="K4161">
        <v>43</v>
      </c>
      <c r="L4161">
        <v>1403</v>
      </c>
      <c r="M4161">
        <v>1</v>
      </c>
      <c r="N4161">
        <v>2</v>
      </c>
      <c r="O4161">
        <v>2</v>
      </c>
      <c r="P4161">
        <v>0</v>
      </c>
      <c r="Q4161">
        <v>2425</v>
      </c>
      <c r="R4161">
        <v>1430</v>
      </c>
      <c r="S4161">
        <v>99</v>
      </c>
      <c r="T4161">
        <v>52</v>
      </c>
      <c r="U4161">
        <v>15</v>
      </c>
      <c r="V4161">
        <v>48.708853923853951</v>
      </c>
      <c r="W4161">
        <v>10.05382284382285</v>
      </c>
      <c r="X4161">
        <v>6</v>
      </c>
      <c r="Y4161">
        <v>1</v>
      </c>
      <c r="Z4161">
        <v>198</v>
      </c>
      <c r="AA4161" t="s">
        <v>31</v>
      </c>
      <c r="AB4161">
        <v>3</v>
      </c>
      <c r="AC4161">
        <f t="shared" si="1280"/>
        <v>50000</v>
      </c>
      <c r="AD4161">
        <f t="shared" si="1281"/>
        <v>0.3</v>
      </c>
      <c r="AE4161">
        <f t="shared" si="1282"/>
        <v>0.5252525252525253</v>
      </c>
      <c r="AF4161">
        <f t="shared" si="1283"/>
        <v>0.15151515151515152</v>
      </c>
      <c r="AG4161">
        <v>98</v>
      </c>
      <c r="AH4161">
        <f t="shared" si="1296"/>
        <v>7</v>
      </c>
      <c r="AI4161">
        <f t="shared" si="1286"/>
        <v>17</v>
      </c>
      <c r="AJ4161">
        <f t="shared" si="1297"/>
        <v>6</v>
      </c>
      <c r="AK4161">
        <f t="shared" si="1298"/>
        <v>2</v>
      </c>
      <c r="AL4161">
        <f t="shared" si="1287"/>
        <v>3</v>
      </c>
      <c r="AM4161">
        <f t="shared" si="1288"/>
        <v>8</v>
      </c>
      <c r="AN4161">
        <f t="shared" si="1289"/>
        <v>13</v>
      </c>
      <c r="AO4161">
        <f t="shared" si="1290"/>
        <v>18</v>
      </c>
      <c r="AP4161">
        <f t="shared" si="1291"/>
        <v>16</v>
      </c>
      <c r="AQ4161">
        <f t="shared" si="1299"/>
        <v>12</v>
      </c>
      <c r="AR4161">
        <f t="shared" si="1292"/>
        <v>7</v>
      </c>
      <c r="AS4161">
        <f t="shared" si="1293"/>
        <v>2</v>
      </c>
      <c r="AT4161">
        <f t="shared" si="1294"/>
        <v>3</v>
      </c>
      <c r="AU4161">
        <f t="shared" si="1295"/>
        <v>8</v>
      </c>
    </row>
    <row r="4162" spans="1:47" x14ac:dyDescent="0.45">
      <c r="A4162" s="3">
        <v>43623</v>
      </c>
      <c r="B4162" s="3">
        <v>43632</v>
      </c>
      <c r="C4162" s="5">
        <f t="shared" si="1284"/>
        <v>9</v>
      </c>
      <c r="D4162" s="5">
        <f t="shared" si="1285"/>
        <v>6</v>
      </c>
      <c r="E4162" t="s">
        <v>38</v>
      </c>
      <c r="F4162">
        <v>500000</v>
      </c>
      <c r="G4162">
        <v>37</v>
      </c>
      <c r="H4162">
        <v>3</v>
      </c>
      <c r="I4162">
        <v>13</v>
      </c>
      <c r="J4162">
        <v>0</v>
      </c>
      <c r="K4162">
        <v>44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1442</v>
      </c>
      <c r="R4162">
        <v>815</v>
      </c>
      <c r="S4162">
        <v>44</v>
      </c>
      <c r="T4162">
        <v>18</v>
      </c>
      <c r="U4162">
        <v>4</v>
      </c>
      <c r="V4162">
        <v>38.349523842721709</v>
      </c>
      <c r="W4162">
        <v>12.51190044617959</v>
      </c>
      <c r="X4162">
        <v>6</v>
      </c>
      <c r="Y4162">
        <v>1</v>
      </c>
      <c r="Z4162">
        <v>101</v>
      </c>
      <c r="AA4162" t="s">
        <v>31</v>
      </c>
      <c r="AB4162">
        <v>2</v>
      </c>
      <c r="AC4162">
        <f t="shared" ref="AC4162:AC4225" si="1300">F4162/C4162</f>
        <v>55555.555555555555</v>
      </c>
      <c r="AD4162">
        <f t="shared" ref="AD4162:AD4225" si="1301">AB4162/C4162</f>
        <v>0.22222222222222221</v>
      </c>
      <c r="AE4162">
        <f t="shared" ref="AE4162:AE4225" si="1302">T4162/S4162</f>
        <v>0.40909090909090912</v>
      </c>
      <c r="AF4162">
        <f t="shared" ref="AF4162:AF4225" si="1303">U4162/S4162</f>
        <v>9.0909090909090912E-2</v>
      </c>
      <c r="AG4162">
        <v>98</v>
      </c>
      <c r="AH4162">
        <f t="shared" si="1296"/>
        <v>7</v>
      </c>
      <c r="AI4162">
        <f t="shared" si="1286"/>
        <v>16</v>
      </c>
      <c r="AJ4162">
        <f t="shared" si="1297"/>
        <v>6</v>
      </c>
      <c r="AK4162">
        <f t="shared" si="1298"/>
        <v>2</v>
      </c>
      <c r="AL4162">
        <f t="shared" si="1287"/>
        <v>3</v>
      </c>
      <c r="AM4162">
        <f t="shared" si="1288"/>
        <v>8</v>
      </c>
      <c r="AN4162">
        <f t="shared" si="1289"/>
        <v>13</v>
      </c>
      <c r="AO4162">
        <f t="shared" si="1290"/>
        <v>18</v>
      </c>
      <c r="AP4162">
        <f t="shared" si="1291"/>
        <v>15</v>
      </c>
      <c r="AQ4162">
        <f t="shared" si="1299"/>
        <v>11</v>
      </c>
      <c r="AR4162">
        <f t="shared" si="1292"/>
        <v>6</v>
      </c>
      <c r="AS4162">
        <f t="shared" si="1293"/>
        <v>1</v>
      </c>
      <c r="AT4162">
        <f t="shared" si="1294"/>
        <v>4</v>
      </c>
      <c r="AU4162">
        <f t="shared" si="1295"/>
        <v>9</v>
      </c>
    </row>
    <row r="4163" spans="1:47" x14ac:dyDescent="0.45">
      <c r="A4163" s="3">
        <v>43623</v>
      </c>
      <c r="B4163" s="3">
        <v>43632</v>
      </c>
      <c r="C4163" s="5">
        <f t="shared" ref="C4163:C4226" si="1304">_xlfn.DAYS(B4163,A4163)</f>
        <v>9</v>
      </c>
      <c r="D4163" s="5">
        <f t="shared" ref="D4163:D4226" si="1305">MONTH(A4163)</f>
        <v>6</v>
      </c>
      <c r="E4163" t="s">
        <v>38</v>
      </c>
      <c r="F4163">
        <v>1000000</v>
      </c>
      <c r="G4163">
        <v>79</v>
      </c>
      <c r="H4163">
        <v>12</v>
      </c>
      <c r="I4163">
        <v>83</v>
      </c>
      <c r="J4163">
        <v>0</v>
      </c>
      <c r="K4163">
        <v>44</v>
      </c>
      <c r="L4163">
        <v>8260</v>
      </c>
      <c r="M4163">
        <v>12</v>
      </c>
      <c r="N4163">
        <v>6</v>
      </c>
      <c r="O4163">
        <v>6</v>
      </c>
      <c r="P4163">
        <v>0</v>
      </c>
      <c r="Q4163">
        <v>3254</v>
      </c>
      <c r="R4163">
        <v>1799</v>
      </c>
      <c r="S4163">
        <v>116</v>
      </c>
      <c r="T4163">
        <v>61</v>
      </c>
      <c r="U4163">
        <v>20</v>
      </c>
      <c r="V4163">
        <v>38.070737215119522</v>
      </c>
      <c r="W4163">
        <v>11.80199742193939</v>
      </c>
      <c r="X4163">
        <v>8</v>
      </c>
      <c r="Y4163">
        <v>1</v>
      </c>
      <c r="Z4163">
        <v>672</v>
      </c>
      <c r="AA4163" t="s">
        <v>31</v>
      </c>
      <c r="AB4163">
        <v>4</v>
      </c>
      <c r="AC4163">
        <f t="shared" si="1300"/>
        <v>111111.11111111111</v>
      </c>
      <c r="AD4163">
        <f t="shared" si="1301"/>
        <v>0.44444444444444442</v>
      </c>
      <c r="AE4163">
        <f t="shared" si="1302"/>
        <v>0.52586206896551724</v>
      </c>
      <c r="AF4163">
        <f t="shared" si="1303"/>
        <v>0.17241379310344829</v>
      </c>
      <c r="AG4163">
        <v>98</v>
      </c>
      <c r="AH4163">
        <f t="shared" si="1296"/>
        <v>7</v>
      </c>
      <c r="AI4163">
        <f t="shared" ref="AI4163:AI4226" si="1306">VALUE(DAY(B4163))</f>
        <v>16</v>
      </c>
      <c r="AJ4163">
        <f t="shared" si="1297"/>
        <v>6</v>
      </c>
      <c r="AK4163">
        <f t="shared" si="1298"/>
        <v>2</v>
      </c>
      <c r="AL4163">
        <f t="shared" ref="AL4163:AL4226" si="1307">ABS(AH4163-10)</f>
        <v>3</v>
      </c>
      <c r="AM4163">
        <f t="shared" ref="AM4163:AM4226" si="1308">ABS(AH4163-15)</f>
        <v>8</v>
      </c>
      <c r="AN4163">
        <f t="shared" ref="AN4163:AN4226" si="1309">ABS(AH4163-20)</f>
        <v>13</v>
      </c>
      <c r="AO4163">
        <f t="shared" ref="AO4163:AO4226" si="1310">ABS(AH4163-25)</f>
        <v>18</v>
      </c>
      <c r="AP4163">
        <f t="shared" ref="AP4163:AP4226" si="1311">ABS(AI4163-1)</f>
        <v>15</v>
      </c>
      <c r="AQ4163">
        <f t="shared" si="1299"/>
        <v>11</v>
      </c>
      <c r="AR4163">
        <f t="shared" ref="AR4163:AR4226" si="1312">ABS(AI4163-10)</f>
        <v>6</v>
      </c>
      <c r="AS4163">
        <f t="shared" ref="AS4163:AS4226" si="1313">ABS(AI4163-15)</f>
        <v>1</v>
      </c>
      <c r="AT4163">
        <f t="shared" ref="AT4163:AT4226" si="1314">ABS(AI4163-20)</f>
        <v>4</v>
      </c>
      <c r="AU4163">
        <f t="shared" ref="AU4163:AU4226" si="1315">ABS(AI4163-25)</f>
        <v>9</v>
      </c>
    </row>
    <row r="4164" spans="1:47" x14ac:dyDescent="0.45">
      <c r="A4164" s="3">
        <v>43623</v>
      </c>
      <c r="B4164" s="3">
        <v>43671</v>
      </c>
      <c r="C4164" s="5">
        <f t="shared" si="1304"/>
        <v>48</v>
      </c>
      <c r="D4164" s="5">
        <f t="shared" si="1305"/>
        <v>6</v>
      </c>
      <c r="E4164" t="s">
        <v>38</v>
      </c>
      <c r="F4164">
        <v>500000</v>
      </c>
      <c r="G4164">
        <v>35</v>
      </c>
      <c r="H4164">
        <v>4</v>
      </c>
      <c r="I4164">
        <v>24</v>
      </c>
      <c r="J4164">
        <v>2</v>
      </c>
      <c r="K4164">
        <v>66</v>
      </c>
      <c r="L4164">
        <v>0</v>
      </c>
      <c r="M4164">
        <v>12</v>
      </c>
      <c r="N4164">
        <v>9</v>
      </c>
      <c r="O4164">
        <v>8</v>
      </c>
      <c r="P4164">
        <v>0</v>
      </c>
      <c r="Q4164">
        <v>2112</v>
      </c>
      <c r="R4164">
        <v>1216</v>
      </c>
      <c r="S4164">
        <v>52</v>
      </c>
      <c r="T4164">
        <v>29</v>
      </c>
      <c r="U4164">
        <v>0</v>
      </c>
      <c r="V4164">
        <v>36.162773279352223</v>
      </c>
      <c r="W4164">
        <v>14.02473684210527</v>
      </c>
      <c r="X4164">
        <v>6</v>
      </c>
      <c r="Y4164">
        <v>1</v>
      </c>
      <c r="Z4164">
        <v>118</v>
      </c>
      <c r="AA4164" t="s">
        <v>33</v>
      </c>
      <c r="AB4164">
        <v>1</v>
      </c>
      <c r="AC4164">
        <f t="shared" si="1300"/>
        <v>10416.666666666666</v>
      </c>
      <c r="AD4164">
        <f t="shared" si="1301"/>
        <v>2.0833333333333332E-2</v>
      </c>
      <c r="AE4164">
        <f t="shared" si="1302"/>
        <v>0.55769230769230771</v>
      </c>
      <c r="AF4164">
        <f t="shared" si="1303"/>
        <v>0</v>
      </c>
      <c r="AG4164">
        <v>98</v>
      </c>
      <c r="AH4164">
        <f t="shared" ref="AH4164:AH4227" si="1316">VALUE(DAY(A4164))</f>
        <v>7</v>
      </c>
      <c r="AI4164">
        <f t="shared" si="1306"/>
        <v>25</v>
      </c>
      <c r="AJ4164">
        <f t="shared" ref="AJ4164:AJ4227" si="1317">ABS(AH4164-1)</f>
        <v>6</v>
      </c>
      <c r="AK4164">
        <f t="shared" ref="AK4164:AK4227" si="1318">ABS(AH4164-5)</f>
        <v>2</v>
      </c>
      <c r="AL4164">
        <f t="shared" si="1307"/>
        <v>3</v>
      </c>
      <c r="AM4164">
        <f t="shared" si="1308"/>
        <v>8</v>
      </c>
      <c r="AN4164">
        <f t="shared" si="1309"/>
        <v>13</v>
      </c>
      <c r="AO4164">
        <f t="shared" si="1310"/>
        <v>18</v>
      </c>
      <c r="AP4164">
        <f t="shared" si="1311"/>
        <v>24</v>
      </c>
      <c r="AQ4164">
        <f t="shared" ref="AQ4164:AQ4227" si="1319">ABS(AI4164-5)</f>
        <v>20</v>
      </c>
      <c r="AR4164">
        <f t="shared" si="1312"/>
        <v>15</v>
      </c>
      <c r="AS4164">
        <f t="shared" si="1313"/>
        <v>10</v>
      </c>
      <c r="AT4164">
        <f t="shared" si="1314"/>
        <v>5</v>
      </c>
      <c r="AU4164">
        <f t="shared" si="1315"/>
        <v>0</v>
      </c>
    </row>
    <row r="4165" spans="1:47" x14ac:dyDescent="0.45">
      <c r="A4165" s="3">
        <v>43623</v>
      </c>
      <c r="B4165" s="3">
        <v>43637</v>
      </c>
      <c r="C4165" s="5">
        <f t="shared" si="1304"/>
        <v>14</v>
      </c>
      <c r="D4165" s="5">
        <f t="shared" si="1305"/>
        <v>6</v>
      </c>
      <c r="E4165" t="s">
        <v>38</v>
      </c>
      <c r="F4165">
        <v>500000</v>
      </c>
      <c r="G4165">
        <v>11</v>
      </c>
      <c r="H4165">
        <v>12</v>
      </c>
      <c r="I4165">
        <v>30</v>
      </c>
      <c r="J4165">
        <v>0</v>
      </c>
      <c r="K4165">
        <v>49</v>
      </c>
      <c r="L4165">
        <v>244</v>
      </c>
      <c r="M4165">
        <v>0</v>
      </c>
      <c r="N4165">
        <v>2</v>
      </c>
      <c r="O4165">
        <v>1</v>
      </c>
      <c r="P4165">
        <v>0</v>
      </c>
      <c r="Q4165">
        <v>3612</v>
      </c>
      <c r="R4165">
        <v>2057</v>
      </c>
      <c r="S4165">
        <v>107</v>
      </c>
      <c r="T4165">
        <v>78</v>
      </c>
      <c r="U4165">
        <v>0</v>
      </c>
      <c r="V4165">
        <v>38.768520211359458</v>
      </c>
      <c r="W4165">
        <v>12.62774887664188</v>
      </c>
      <c r="X4165">
        <v>6</v>
      </c>
      <c r="Y4165">
        <v>1</v>
      </c>
      <c r="Z4165">
        <v>101</v>
      </c>
      <c r="AA4165" t="s">
        <v>33</v>
      </c>
      <c r="AB4165">
        <v>0</v>
      </c>
      <c r="AC4165">
        <f t="shared" si="1300"/>
        <v>35714.285714285717</v>
      </c>
      <c r="AD4165">
        <f t="shared" si="1301"/>
        <v>0</v>
      </c>
      <c r="AE4165">
        <f t="shared" si="1302"/>
        <v>0.7289719626168224</v>
      </c>
      <c r="AF4165">
        <f t="shared" si="1303"/>
        <v>0</v>
      </c>
      <c r="AG4165">
        <v>98</v>
      </c>
      <c r="AH4165">
        <f t="shared" si="1316"/>
        <v>7</v>
      </c>
      <c r="AI4165">
        <f t="shared" si="1306"/>
        <v>21</v>
      </c>
      <c r="AJ4165">
        <f t="shared" si="1317"/>
        <v>6</v>
      </c>
      <c r="AK4165">
        <f t="shared" si="1318"/>
        <v>2</v>
      </c>
      <c r="AL4165">
        <f t="shared" si="1307"/>
        <v>3</v>
      </c>
      <c r="AM4165">
        <f t="shared" si="1308"/>
        <v>8</v>
      </c>
      <c r="AN4165">
        <f t="shared" si="1309"/>
        <v>13</v>
      </c>
      <c r="AO4165">
        <f t="shared" si="1310"/>
        <v>18</v>
      </c>
      <c r="AP4165">
        <f t="shared" si="1311"/>
        <v>20</v>
      </c>
      <c r="AQ4165">
        <f t="shared" si="1319"/>
        <v>16</v>
      </c>
      <c r="AR4165">
        <f t="shared" si="1312"/>
        <v>11</v>
      </c>
      <c r="AS4165">
        <f t="shared" si="1313"/>
        <v>6</v>
      </c>
      <c r="AT4165">
        <f t="shared" si="1314"/>
        <v>1</v>
      </c>
      <c r="AU4165">
        <f t="shared" si="1315"/>
        <v>4</v>
      </c>
    </row>
    <row r="4166" spans="1:47" x14ac:dyDescent="0.45">
      <c r="A4166" s="3">
        <v>43623</v>
      </c>
      <c r="B4166" s="3">
        <v>43646</v>
      </c>
      <c r="C4166" s="5">
        <f t="shared" si="1304"/>
        <v>23</v>
      </c>
      <c r="D4166" s="5">
        <f t="shared" si="1305"/>
        <v>6</v>
      </c>
      <c r="E4166" t="s">
        <v>38</v>
      </c>
      <c r="F4166">
        <v>15000000</v>
      </c>
      <c r="G4166">
        <v>35</v>
      </c>
      <c r="H4166">
        <v>4</v>
      </c>
      <c r="I4166">
        <v>29</v>
      </c>
      <c r="J4166">
        <v>0</v>
      </c>
      <c r="K4166">
        <v>71</v>
      </c>
      <c r="L4166">
        <v>75</v>
      </c>
      <c r="M4166">
        <v>0</v>
      </c>
      <c r="N4166">
        <v>0</v>
      </c>
      <c r="O4166">
        <v>0</v>
      </c>
      <c r="P4166">
        <v>0</v>
      </c>
      <c r="Q4166">
        <v>2595</v>
      </c>
      <c r="R4166">
        <v>1420</v>
      </c>
      <c r="S4166">
        <v>80</v>
      </c>
      <c r="T4166">
        <v>1</v>
      </c>
      <c r="U4166">
        <v>30</v>
      </c>
      <c r="V4166">
        <v>34.215228873239482</v>
      </c>
      <c r="W4166">
        <v>12.896584507042251</v>
      </c>
      <c r="X4166">
        <v>4</v>
      </c>
      <c r="Y4166">
        <v>0</v>
      </c>
      <c r="Z4166">
        <v>25</v>
      </c>
      <c r="AA4166" t="s">
        <v>26</v>
      </c>
      <c r="AB4166">
        <v>0</v>
      </c>
      <c r="AC4166">
        <f t="shared" si="1300"/>
        <v>652173.91304347827</v>
      </c>
      <c r="AD4166">
        <f t="shared" si="1301"/>
        <v>0</v>
      </c>
      <c r="AE4166">
        <f t="shared" si="1302"/>
        <v>1.2500000000000001E-2</v>
      </c>
      <c r="AF4166">
        <f t="shared" si="1303"/>
        <v>0.375</v>
      </c>
      <c r="AG4166">
        <v>98</v>
      </c>
      <c r="AH4166">
        <f t="shared" si="1316"/>
        <v>7</v>
      </c>
      <c r="AI4166">
        <f t="shared" si="1306"/>
        <v>30</v>
      </c>
      <c r="AJ4166">
        <f t="shared" si="1317"/>
        <v>6</v>
      </c>
      <c r="AK4166">
        <f t="shared" si="1318"/>
        <v>2</v>
      </c>
      <c r="AL4166">
        <f t="shared" si="1307"/>
        <v>3</v>
      </c>
      <c r="AM4166">
        <f t="shared" si="1308"/>
        <v>8</v>
      </c>
      <c r="AN4166">
        <f t="shared" si="1309"/>
        <v>13</v>
      </c>
      <c r="AO4166">
        <f t="shared" si="1310"/>
        <v>18</v>
      </c>
      <c r="AP4166">
        <f t="shared" si="1311"/>
        <v>29</v>
      </c>
      <c r="AQ4166">
        <f t="shared" si="1319"/>
        <v>25</v>
      </c>
      <c r="AR4166">
        <f t="shared" si="1312"/>
        <v>20</v>
      </c>
      <c r="AS4166">
        <f t="shared" si="1313"/>
        <v>15</v>
      </c>
      <c r="AT4166">
        <f t="shared" si="1314"/>
        <v>10</v>
      </c>
      <c r="AU4166">
        <f t="shared" si="1315"/>
        <v>5</v>
      </c>
    </row>
    <row r="4167" spans="1:47" x14ac:dyDescent="0.45">
      <c r="A4167" s="3">
        <v>43623</v>
      </c>
      <c r="B4167" s="3">
        <v>43639</v>
      </c>
      <c r="C4167" s="5">
        <f t="shared" si="1304"/>
        <v>16</v>
      </c>
      <c r="D4167" s="5">
        <f t="shared" si="1305"/>
        <v>6</v>
      </c>
      <c r="E4167" t="s">
        <v>38</v>
      </c>
      <c r="F4167">
        <v>3000000</v>
      </c>
      <c r="G4167">
        <v>95</v>
      </c>
      <c r="H4167">
        <v>7</v>
      </c>
      <c r="I4167">
        <v>48</v>
      </c>
      <c r="J4167">
        <v>1</v>
      </c>
      <c r="K4167">
        <v>47</v>
      </c>
      <c r="L4167">
        <v>512</v>
      </c>
      <c r="M4167">
        <v>0</v>
      </c>
      <c r="N4167">
        <v>0</v>
      </c>
      <c r="O4167">
        <v>0</v>
      </c>
      <c r="P4167">
        <v>0</v>
      </c>
      <c r="Q4167">
        <v>2939</v>
      </c>
      <c r="R4167">
        <v>1574</v>
      </c>
      <c r="S4167">
        <v>94</v>
      </c>
      <c r="T4167">
        <v>20</v>
      </c>
      <c r="U4167">
        <v>14</v>
      </c>
      <c r="V4167">
        <v>31.872566979372269</v>
      </c>
      <c r="W4167">
        <v>12.97358944551083</v>
      </c>
      <c r="X4167">
        <v>6</v>
      </c>
      <c r="Y4167">
        <v>1</v>
      </c>
      <c r="Z4167">
        <v>141</v>
      </c>
      <c r="AA4167" t="s">
        <v>26</v>
      </c>
      <c r="AB4167">
        <v>1</v>
      </c>
      <c r="AC4167">
        <f t="shared" si="1300"/>
        <v>187500</v>
      </c>
      <c r="AD4167">
        <f t="shared" si="1301"/>
        <v>6.25E-2</v>
      </c>
      <c r="AE4167">
        <f t="shared" si="1302"/>
        <v>0.21276595744680851</v>
      </c>
      <c r="AF4167">
        <f t="shared" si="1303"/>
        <v>0.14893617021276595</v>
      </c>
      <c r="AG4167">
        <v>98</v>
      </c>
      <c r="AH4167">
        <f t="shared" si="1316"/>
        <v>7</v>
      </c>
      <c r="AI4167">
        <f t="shared" si="1306"/>
        <v>23</v>
      </c>
      <c r="AJ4167">
        <f t="shared" si="1317"/>
        <v>6</v>
      </c>
      <c r="AK4167">
        <f t="shared" si="1318"/>
        <v>2</v>
      </c>
      <c r="AL4167">
        <f t="shared" si="1307"/>
        <v>3</v>
      </c>
      <c r="AM4167">
        <f t="shared" si="1308"/>
        <v>8</v>
      </c>
      <c r="AN4167">
        <f t="shared" si="1309"/>
        <v>13</v>
      </c>
      <c r="AO4167">
        <f t="shared" si="1310"/>
        <v>18</v>
      </c>
      <c r="AP4167">
        <f t="shared" si="1311"/>
        <v>22</v>
      </c>
      <c r="AQ4167">
        <f t="shared" si="1319"/>
        <v>18</v>
      </c>
      <c r="AR4167">
        <f t="shared" si="1312"/>
        <v>13</v>
      </c>
      <c r="AS4167">
        <f t="shared" si="1313"/>
        <v>8</v>
      </c>
      <c r="AT4167">
        <f t="shared" si="1314"/>
        <v>3</v>
      </c>
      <c r="AU4167">
        <f t="shared" si="1315"/>
        <v>2</v>
      </c>
    </row>
    <row r="4168" spans="1:47" x14ac:dyDescent="0.45">
      <c r="A4168" s="3">
        <v>43623</v>
      </c>
      <c r="B4168" s="3">
        <v>43637</v>
      </c>
      <c r="C4168" s="5">
        <f t="shared" si="1304"/>
        <v>14</v>
      </c>
      <c r="D4168" s="5">
        <f t="shared" si="1305"/>
        <v>6</v>
      </c>
      <c r="E4168" t="s">
        <v>38</v>
      </c>
      <c r="F4168">
        <v>3000000</v>
      </c>
      <c r="G4168">
        <v>176</v>
      </c>
      <c r="H4168">
        <v>18</v>
      </c>
      <c r="I4168">
        <v>48</v>
      </c>
      <c r="J4168">
        <v>2</v>
      </c>
      <c r="K4168">
        <v>89</v>
      </c>
      <c r="L4168">
        <v>191</v>
      </c>
      <c r="M4168">
        <v>5</v>
      </c>
      <c r="N4168">
        <v>1</v>
      </c>
      <c r="O4168">
        <v>0</v>
      </c>
      <c r="P4168">
        <v>0</v>
      </c>
      <c r="Q4168">
        <v>2910</v>
      </c>
      <c r="R4168">
        <v>1634</v>
      </c>
      <c r="S4168">
        <v>119</v>
      </c>
      <c r="T4168">
        <v>67</v>
      </c>
      <c r="U4168">
        <v>40</v>
      </c>
      <c r="V4168">
        <v>42.233314493484073</v>
      </c>
      <c r="W4168">
        <v>10.77981393291711</v>
      </c>
      <c r="X4168">
        <v>4</v>
      </c>
      <c r="Y4168">
        <v>1</v>
      </c>
      <c r="Z4168">
        <v>1002</v>
      </c>
      <c r="AA4168" t="s">
        <v>26</v>
      </c>
      <c r="AB4168">
        <v>12</v>
      </c>
      <c r="AC4168">
        <f t="shared" si="1300"/>
        <v>214285.71428571429</v>
      </c>
      <c r="AD4168">
        <f t="shared" si="1301"/>
        <v>0.8571428571428571</v>
      </c>
      <c r="AE4168">
        <f t="shared" si="1302"/>
        <v>0.56302521008403361</v>
      </c>
      <c r="AF4168">
        <f t="shared" si="1303"/>
        <v>0.33613445378151263</v>
      </c>
      <c r="AG4168">
        <v>98</v>
      </c>
      <c r="AH4168">
        <f t="shared" si="1316"/>
        <v>7</v>
      </c>
      <c r="AI4168">
        <f t="shared" si="1306"/>
        <v>21</v>
      </c>
      <c r="AJ4168">
        <f t="shared" si="1317"/>
        <v>6</v>
      </c>
      <c r="AK4168">
        <f t="shared" si="1318"/>
        <v>2</v>
      </c>
      <c r="AL4168">
        <f t="shared" si="1307"/>
        <v>3</v>
      </c>
      <c r="AM4168">
        <f t="shared" si="1308"/>
        <v>8</v>
      </c>
      <c r="AN4168">
        <f t="shared" si="1309"/>
        <v>13</v>
      </c>
      <c r="AO4168">
        <f t="shared" si="1310"/>
        <v>18</v>
      </c>
      <c r="AP4168">
        <f t="shared" si="1311"/>
        <v>20</v>
      </c>
      <c r="AQ4168">
        <f t="shared" si="1319"/>
        <v>16</v>
      </c>
      <c r="AR4168">
        <f t="shared" si="1312"/>
        <v>11</v>
      </c>
      <c r="AS4168">
        <f t="shared" si="1313"/>
        <v>6</v>
      </c>
      <c r="AT4168">
        <f t="shared" si="1314"/>
        <v>1</v>
      </c>
      <c r="AU4168">
        <f t="shared" si="1315"/>
        <v>4</v>
      </c>
    </row>
    <row r="4169" spans="1:47" x14ac:dyDescent="0.45">
      <c r="A4169" s="3">
        <v>43623</v>
      </c>
      <c r="B4169" s="3">
        <v>43654</v>
      </c>
      <c r="C4169" s="5">
        <f t="shared" si="1304"/>
        <v>31</v>
      </c>
      <c r="D4169" s="5">
        <f t="shared" si="1305"/>
        <v>6</v>
      </c>
      <c r="E4169" t="s">
        <v>38</v>
      </c>
      <c r="F4169">
        <v>1000000</v>
      </c>
      <c r="G4169">
        <v>42</v>
      </c>
      <c r="H4169">
        <v>4</v>
      </c>
      <c r="I4169">
        <v>44</v>
      </c>
      <c r="J4169">
        <v>1</v>
      </c>
      <c r="K4169">
        <v>42</v>
      </c>
      <c r="L4169">
        <v>701</v>
      </c>
      <c r="M4169">
        <v>1</v>
      </c>
      <c r="N4169">
        <v>0</v>
      </c>
      <c r="O4169">
        <v>0</v>
      </c>
      <c r="P4169">
        <v>0</v>
      </c>
      <c r="Q4169">
        <v>6408</v>
      </c>
      <c r="R4169">
        <v>3604</v>
      </c>
      <c r="S4169">
        <v>194</v>
      </c>
      <c r="T4169">
        <v>77</v>
      </c>
      <c r="U4169">
        <v>52</v>
      </c>
      <c r="V4169">
        <v>37.55815491378425</v>
      </c>
      <c r="W4169">
        <v>12.635842763481589</v>
      </c>
      <c r="X4169">
        <v>8</v>
      </c>
      <c r="Y4169">
        <v>1</v>
      </c>
      <c r="Z4169">
        <v>426</v>
      </c>
      <c r="AA4169" t="s">
        <v>30</v>
      </c>
      <c r="AB4169">
        <v>2</v>
      </c>
      <c r="AC4169">
        <f t="shared" si="1300"/>
        <v>32258.064516129034</v>
      </c>
      <c r="AD4169">
        <f t="shared" si="1301"/>
        <v>6.4516129032258063E-2</v>
      </c>
      <c r="AE4169">
        <f t="shared" si="1302"/>
        <v>0.39690721649484534</v>
      </c>
      <c r="AF4169">
        <f t="shared" si="1303"/>
        <v>0.26804123711340205</v>
      </c>
      <c r="AG4169">
        <v>98</v>
      </c>
      <c r="AH4169">
        <f t="shared" si="1316"/>
        <v>7</v>
      </c>
      <c r="AI4169">
        <f t="shared" si="1306"/>
        <v>8</v>
      </c>
      <c r="AJ4169">
        <f t="shared" si="1317"/>
        <v>6</v>
      </c>
      <c r="AK4169">
        <f t="shared" si="1318"/>
        <v>2</v>
      </c>
      <c r="AL4169">
        <f t="shared" si="1307"/>
        <v>3</v>
      </c>
      <c r="AM4169">
        <f t="shared" si="1308"/>
        <v>8</v>
      </c>
      <c r="AN4169">
        <f t="shared" si="1309"/>
        <v>13</v>
      </c>
      <c r="AO4169">
        <f t="shared" si="1310"/>
        <v>18</v>
      </c>
      <c r="AP4169">
        <f t="shared" si="1311"/>
        <v>7</v>
      </c>
      <c r="AQ4169">
        <f t="shared" si="1319"/>
        <v>3</v>
      </c>
      <c r="AR4169">
        <f t="shared" si="1312"/>
        <v>2</v>
      </c>
      <c r="AS4169">
        <f t="shared" si="1313"/>
        <v>7</v>
      </c>
      <c r="AT4169">
        <f t="shared" si="1314"/>
        <v>12</v>
      </c>
      <c r="AU4169">
        <f t="shared" si="1315"/>
        <v>17</v>
      </c>
    </row>
    <row r="4170" spans="1:47" x14ac:dyDescent="0.45">
      <c r="A4170" s="3">
        <v>43623</v>
      </c>
      <c r="B4170" s="3">
        <v>43641</v>
      </c>
      <c r="C4170" s="5">
        <f t="shared" si="1304"/>
        <v>18</v>
      </c>
      <c r="D4170" s="5">
        <f t="shared" si="1305"/>
        <v>6</v>
      </c>
      <c r="E4170" t="s">
        <v>38</v>
      </c>
      <c r="F4170">
        <v>3000000</v>
      </c>
      <c r="G4170">
        <v>15</v>
      </c>
      <c r="H4170">
        <v>7</v>
      </c>
      <c r="I4170">
        <v>9</v>
      </c>
      <c r="J4170">
        <v>0</v>
      </c>
      <c r="K4170">
        <v>45</v>
      </c>
      <c r="L4170">
        <v>275</v>
      </c>
      <c r="M4170">
        <v>0</v>
      </c>
      <c r="N4170">
        <v>1</v>
      </c>
      <c r="O4170">
        <v>0</v>
      </c>
      <c r="P4170">
        <v>0</v>
      </c>
      <c r="Q4170">
        <v>1836</v>
      </c>
      <c r="R4170">
        <v>1075</v>
      </c>
      <c r="S4170">
        <v>67</v>
      </c>
      <c r="T4170">
        <v>49</v>
      </c>
      <c r="U4170">
        <v>1</v>
      </c>
      <c r="V4170">
        <v>46.060622006247833</v>
      </c>
      <c r="W4170">
        <v>10.820765012148559</v>
      </c>
      <c r="X4170">
        <v>8</v>
      </c>
      <c r="Y4170">
        <v>0</v>
      </c>
      <c r="Z4170">
        <v>7</v>
      </c>
      <c r="AA4170" t="s">
        <v>29</v>
      </c>
      <c r="AB4170">
        <v>1</v>
      </c>
      <c r="AC4170">
        <f t="shared" si="1300"/>
        <v>166666.66666666666</v>
      </c>
      <c r="AD4170">
        <f t="shared" si="1301"/>
        <v>5.5555555555555552E-2</v>
      </c>
      <c r="AE4170">
        <f t="shared" si="1302"/>
        <v>0.73134328358208955</v>
      </c>
      <c r="AF4170">
        <f t="shared" si="1303"/>
        <v>1.4925373134328358E-2</v>
      </c>
      <c r="AG4170">
        <v>98</v>
      </c>
      <c r="AH4170">
        <f t="shared" si="1316"/>
        <v>7</v>
      </c>
      <c r="AI4170">
        <f t="shared" si="1306"/>
        <v>25</v>
      </c>
      <c r="AJ4170">
        <f t="shared" si="1317"/>
        <v>6</v>
      </c>
      <c r="AK4170">
        <f t="shared" si="1318"/>
        <v>2</v>
      </c>
      <c r="AL4170">
        <f t="shared" si="1307"/>
        <v>3</v>
      </c>
      <c r="AM4170">
        <f t="shared" si="1308"/>
        <v>8</v>
      </c>
      <c r="AN4170">
        <f t="shared" si="1309"/>
        <v>13</v>
      </c>
      <c r="AO4170">
        <f t="shared" si="1310"/>
        <v>18</v>
      </c>
      <c r="AP4170">
        <f t="shared" si="1311"/>
        <v>24</v>
      </c>
      <c r="AQ4170">
        <f t="shared" si="1319"/>
        <v>20</v>
      </c>
      <c r="AR4170">
        <f t="shared" si="1312"/>
        <v>15</v>
      </c>
      <c r="AS4170">
        <f t="shared" si="1313"/>
        <v>10</v>
      </c>
      <c r="AT4170">
        <f t="shared" si="1314"/>
        <v>5</v>
      </c>
      <c r="AU4170">
        <f t="shared" si="1315"/>
        <v>0</v>
      </c>
    </row>
    <row r="4171" spans="1:47" x14ac:dyDescent="0.45">
      <c r="A4171" s="3">
        <v>43623</v>
      </c>
      <c r="B4171" s="3">
        <v>43639</v>
      </c>
      <c r="C4171" s="5">
        <f t="shared" si="1304"/>
        <v>16</v>
      </c>
      <c r="D4171" s="5">
        <f t="shared" si="1305"/>
        <v>6</v>
      </c>
      <c r="E4171" t="s">
        <v>38</v>
      </c>
      <c r="F4171">
        <v>500000</v>
      </c>
      <c r="G4171">
        <v>21</v>
      </c>
      <c r="H4171">
        <v>12</v>
      </c>
      <c r="I4171">
        <v>23</v>
      </c>
      <c r="J4171">
        <v>0</v>
      </c>
      <c r="K4171">
        <v>21</v>
      </c>
      <c r="L4171">
        <v>23</v>
      </c>
      <c r="M4171">
        <v>0</v>
      </c>
      <c r="N4171">
        <v>0</v>
      </c>
      <c r="O4171">
        <v>0</v>
      </c>
      <c r="P4171">
        <v>0</v>
      </c>
      <c r="Q4171">
        <v>2540</v>
      </c>
      <c r="R4171">
        <v>1455</v>
      </c>
      <c r="S4171">
        <v>85</v>
      </c>
      <c r="T4171">
        <v>22</v>
      </c>
      <c r="U4171">
        <v>13</v>
      </c>
      <c r="V4171">
        <v>41.773990297149787</v>
      </c>
      <c r="W4171">
        <v>11.68519506771781</v>
      </c>
      <c r="X4171">
        <v>5</v>
      </c>
      <c r="Y4171">
        <v>0</v>
      </c>
      <c r="Z4171">
        <v>74</v>
      </c>
      <c r="AA4171" t="s">
        <v>29</v>
      </c>
      <c r="AB4171">
        <v>0</v>
      </c>
      <c r="AC4171">
        <f t="shared" si="1300"/>
        <v>31250</v>
      </c>
      <c r="AD4171">
        <f t="shared" si="1301"/>
        <v>0</v>
      </c>
      <c r="AE4171">
        <f t="shared" si="1302"/>
        <v>0.25882352941176473</v>
      </c>
      <c r="AF4171">
        <f t="shared" si="1303"/>
        <v>0.15294117647058825</v>
      </c>
      <c r="AG4171">
        <v>98</v>
      </c>
      <c r="AH4171">
        <f t="shared" si="1316"/>
        <v>7</v>
      </c>
      <c r="AI4171">
        <f t="shared" si="1306"/>
        <v>23</v>
      </c>
      <c r="AJ4171">
        <f t="shared" si="1317"/>
        <v>6</v>
      </c>
      <c r="AK4171">
        <f t="shared" si="1318"/>
        <v>2</v>
      </c>
      <c r="AL4171">
        <f t="shared" si="1307"/>
        <v>3</v>
      </c>
      <c r="AM4171">
        <f t="shared" si="1308"/>
        <v>8</v>
      </c>
      <c r="AN4171">
        <f t="shared" si="1309"/>
        <v>13</v>
      </c>
      <c r="AO4171">
        <f t="shared" si="1310"/>
        <v>18</v>
      </c>
      <c r="AP4171">
        <f t="shared" si="1311"/>
        <v>22</v>
      </c>
      <c r="AQ4171">
        <f t="shared" si="1319"/>
        <v>18</v>
      </c>
      <c r="AR4171">
        <f t="shared" si="1312"/>
        <v>13</v>
      </c>
      <c r="AS4171">
        <f t="shared" si="1313"/>
        <v>8</v>
      </c>
      <c r="AT4171">
        <f t="shared" si="1314"/>
        <v>3</v>
      </c>
      <c r="AU4171">
        <f t="shared" si="1315"/>
        <v>2</v>
      </c>
    </row>
    <row r="4172" spans="1:47" x14ac:dyDescent="0.45">
      <c r="A4172" s="3">
        <v>43621</v>
      </c>
      <c r="B4172" s="3">
        <v>43646</v>
      </c>
      <c r="C4172" s="5">
        <f t="shared" si="1304"/>
        <v>25</v>
      </c>
      <c r="D4172" s="5">
        <f t="shared" si="1305"/>
        <v>6</v>
      </c>
      <c r="E4172" t="s">
        <v>34</v>
      </c>
      <c r="F4172">
        <v>1000000</v>
      </c>
      <c r="G4172">
        <v>43</v>
      </c>
      <c r="H4172">
        <v>6</v>
      </c>
      <c r="I4172">
        <v>30</v>
      </c>
      <c r="J4172">
        <v>1</v>
      </c>
      <c r="K4172">
        <v>24</v>
      </c>
      <c r="L4172">
        <v>8</v>
      </c>
      <c r="M4172">
        <v>2</v>
      </c>
      <c r="N4172">
        <v>0</v>
      </c>
      <c r="O4172">
        <v>0</v>
      </c>
      <c r="P4172">
        <v>0</v>
      </c>
      <c r="Q4172">
        <v>4082</v>
      </c>
      <c r="R4172">
        <v>2177</v>
      </c>
      <c r="S4172">
        <v>130</v>
      </c>
      <c r="T4172">
        <v>56</v>
      </c>
      <c r="U4172">
        <v>24</v>
      </c>
      <c r="V4172">
        <v>31.207796243948991</v>
      </c>
      <c r="W4172">
        <v>13.06667753789619</v>
      </c>
      <c r="X4172">
        <v>10</v>
      </c>
      <c r="Y4172">
        <v>1</v>
      </c>
      <c r="Z4172">
        <v>940</v>
      </c>
      <c r="AA4172" t="s">
        <v>32</v>
      </c>
      <c r="AB4172">
        <v>7</v>
      </c>
      <c r="AC4172">
        <f t="shared" si="1300"/>
        <v>40000</v>
      </c>
      <c r="AD4172">
        <f t="shared" si="1301"/>
        <v>0.28000000000000003</v>
      </c>
      <c r="AE4172">
        <f t="shared" si="1302"/>
        <v>0.43076923076923079</v>
      </c>
      <c r="AF4172">
        <f t="shared" si="1303"/>
        <v>0.18461538461538463</v>
      </c>
      <c r="AG4172">
        <v>87</v>
      </c>
      <c r="AH4172">
        <f t="shared" si="1316"/>
        <v>5</v>
      </c>
      <c r="AI4172">
        <f t="shared" si="1306"/>
        <v>30</v>
      </c>
      <c r="AJ4172">
        <f t="shared" si="1317"/>
        <v>4</v>
      </c>
      <c r="AK4172">
        <f t="shared" si="1318"/>
        <v>0</v>
      </c>
      <c r="AL4172">
        <f t="shared" si="1307"/>
        <v>5</v>
      </c>
      <c r="AM4172">
        <f t="shared" si="1308"/>
        <v>10</v>
      </c>
      <c r="AN4172">
        <f t="shared" si="1309"/>
        <v>15</v>
      </c>
      <c r="AO4172">
        <f t="shared" si="1310"/>
        <v>20</v>
      </c>
      <c r="AP4172">
        <f t="shared" si="1311"/>
        <v>29</v>
      </c>
      <c r="AQ4172">
        <f t="shared" si="1319"/>
        <v>25</v>
      </c>
      <c r="AR4172">
        <f t="shared" si="1312"/>
        <v>20</v>
      </c>
      <c r="AS4172">
        <f t="shared" si="1313"/>
        <v>15</v>
      </c>
      <c r="AT4172">
        <f t="shared" si="1314"/>
        <v>10</v>
      </c>
      <c r="AU4172">
        <f t="shared" si="1315"/>
        <v>5</v>
      </c>
    </row>
    <row r="4173" spans="1:47" x14ac:dyDescent="0.45">
      <c r="A4173" s="3">
        <v>43621</v>
      </c>
      <c r="B4173" s="3">
        <v>43643</v>
      </c>
      <c r="C4173" s="5">
        <f t="shared" si="1304"/>
        <v>22</v>
      </c>
      <c r="D4173" s="5">
        <f t="shared" si="1305"/>
        <v>6</v>
      </c>
      <c r="E4173" t="s">
        <v>34</v>
      </c>
      <c r="F4173">
        <v>1000000</v>
      </c>
      <c r="G4173">
        <v>108</v>
      </c>
      <c r="H4173">
        <v>5</v>
      </c>
      <c r="I4173">
        <v>54</v>
      </c>
      <c r="J4173">
        <v>2</v>
      </c>
      <c r="K4173">
        <v>43</v>
      </c>
      <c r="L4173">
        <v>80</v>
      </c>
      <c r="M4173">
        <v>49</v>
      </c>
      <c r="N4173">
        <v>4</v>
      </c>
      <c r="O4173">
        <v>4</v>
      </c>
      <c r="P4173">
        <v>1</v>
      </c>
      <c r="Q4173">
        <v>6795</v>
      </c>
      <c r="R4173">
        <v>3669</v>
      </c>
      <c r="S4173">
        <v>135</v>
      </c>
      <c r="T4173">
        <v>52</v>
      </c>
      <c r="U4173">
        <v>12</v>
      </c>
      <c r="V4173">
        <v>22.57007885890798</v>
      </c>
      <c r="W4173">
        <v>16.862971926955581</v>
      </c>
      <c r="X4173">
        <v>8</v>
      </c>
      <c r="Y4173">
        <v>1</v>
      </c>
      <c r="Z4173">
        <v>1369</v>
      </c>
      <c r="AA4173" t="s">
        <v>32</v>
      </c>
      <c r="AB4173">
        <v>10</v>
      </c>
      <c r="AC4173">
        <f t="shared" si="1300"/>
        <v>45454.545454545456</v>
      </c>
      <c r="AD4173">
        <f t="shared" si="1301"/>
        <v>0.45454545454545453</v>
      </c>
      <c r="AE4173">
        <f t="shared" si="1302"/>
        <v>0.38518518518518519</v>
      </c>
      <c r="AF4173">
        <f t="shared" si="1303"/>
        <v>8.8888888888888892E-2</v>
      </c>
      <c r="AG4173">
        <v>87</v>
      </c>
      <c r="AH4173">
        <f t="shared" si="1316"/>
        <v>5</v>
      </c>
      <c r="AI4173">
        <f t="shared" si="1306"/>
        <v>27</v>
      </c>
      <c r="AJ4173">
        <f t="shared" si="1317"/>
        <v>4</v>
      </c>
      <c r="AK4173">
        <f t="shared" si="1318"/>
        <v>0</v>
      </c>
      <c r="AL4173">
        <f t="shared" si="1307"/>
        <v>5</v>
      </c>
      <c r="AM4173">
        <f t="shared" si="1308"/>
        <v>10</v>
      </c>
      <c r="AN4173">
        <f t="shared" si="1309"/>
        <v>15</v>
      </c>
      <c r="AO4173">
        <f t="shared" si="1310"/>
        <v>20</v>
      </c>
      <c r="AP4173">
        <f t="shared" si="1311"/>
        <v>26</v>
      </c>
      <c r="AQ4173">
        <f t="shared" si="1319"/>
        <v>22</v>
      </c>
      <c r="AR4173">
        <f t="shared" si="1312"/>
        <v>17</v>
      </c>
      <c r="AS4173">
        <f t="shared" si="1313"/>
        <v>12</v>
      </c>
      <c r="AT4173">
        <f t="shared" si="1314"/>
        <v>7</v>
      </c>
      <c r="AU4173">
        <f t="shared" si="1315"/>
        <v>2</v>
      </c>
    </row>
    <row r="4174" spans="1:47" x14ac:dyDescent="0.45">
      <c r="A4174" s="3">
        <v>43621</v>
      </c>
      <c r="B4174" s="3">
        <v>43642</v>
      </c>
      <c r="C4174" s="5">
        <f t="shared" si="1304"/>
        <v>21</v>
      </c>
      <c r="D4174" s="5">
        <f t="shared" si="1305"/>
        <v>6</v>
      </c>
      <c r="E4174" t="s">
        <v>34</v>
      </c>
      <c r="F4174">
        <v>500000</v>
      </c>
      <c r="G4174">
        <v>252</v>
      </c>
      <c r="H4174">
        <v>8</v>
      </c>
      <c r="I4174">
        <v>58</v>
      </c>
      <c r="J4174">
        <v>0</v>
      </c>
      <c r="K4174">
        <v>44</v>
      </c>
      <c r="L4174">
        <v>715</v>
      </c>
      <c r="M4174">
        <v>0</v>
      </c>
      <c r="N4174">
        <v>0</v>
      </c>
      <c r="O4174">
        <v>0</v>
      </c>
      <c r="P4174">
        <v>0</v>
      </c>
      <c r="Q4174">
        <v>3011</v>
      </c>
      <c r="R4174">
        <v>1669</v>
      </c>
      <c r="S4174">
        <v>93</v>
      </c>
      <c r="T4174">
        <v>40</v>
      </c>
      <c r="U4174">
        <v>23</v>
      </c>
      <c r="V4174">
        <v>35.994884452089678</v>
      </c>
      <c r="W4174">
        <v>12.69710895069484</v>
      </c>
      <c r="X4174">
        <v>6</v>
      </c>
      <c r="Y4174">
        <v>1</v>
      </c>
      <c r="Z4174">
        <v>4192</v>
      </c>
      <c r="AA4174" t="s">
        <v>32</v>
      </c>
      <c r="AB4174">
        <v>6</v>
      </c>
      <c r="AC4174">
        <f t="shared" si="1300"/>
        <v>23809.523809523809</v>
      </c>
      <c r="AD4174">
        <f t="shared" si="1301"/>
        <v>0.2857142857142857</v>
      </c>
      <c r="AE4174">
        <f t="shared" si="1302"/>
        <v>0.43010752688172044</v>
      </c>
      <c r="AF4174">
        <f t="shared" si="1303"/>
        <v>0.24731182795698925</v>
      </c>
      <c r="AG4174">
        <v>87</v>
      </c>
      <c r="AH4174">
        <f t="shared" si="1316"/>
        <v>5</v>
      </c>
      <c r="AI4174">
        <f t="shared" si="1306"/>
        <v>26</v>
      </c>
      <c r="AJ4174">
        <f t="shared" si="1317"/>
        <v>4</v>
      </c>
      <c r="AK4174">
        <f t="shared" si="1318"/>
        <v>0</v>
      </c>
      <c r="AL4174">
        <f t="shared" si="1307"/>
        <v>5</v>
      </c>
      <c r="AM4174">
        <f t="shared" si="1308"/>
        <v>10</v>
      </c>
      <c r="AN4174">
        <f t="shared" si="1309"/>
        <v>15</v>
      </c>
      <c r="AO4174">
        <f t="shared" si="1310"/>
        <v>20</v>
      </c>
      <c r="AP4174">
        <f t="shared" si="1311"/>
        <v>25</v>
      </c>
      <c r="AQ4174">
        <f t="shared" si="1319"/>
        <v>21</v>
      </c>
      <c r="AR4174">
        <f t="shared" si="1312"/>
        <v>16</v>
      </c>
      <c r="AS4174">
        <f t="shared" si="1313"/>
        <v>11</v>
      </c>
      <c r="AT4174">
        <f t="shared" si="1314"/>
        <v>6</v>
      </c>
      <c r="AU4174">
        <f t="shared" si="1315"/>
        <v>1</v>
      </c>
    </row>
    <row r="4175" spans="1:47" x14ac:dyDescent="0.45">
      <c r="A4175" s="3">
        <v>43621</v>
      </c>
      <c r="B4175" s="3">
        <v>43639</v>
      </c>
      <c r="C4175" s="5">
        <f t="shared" si="1304"/>
        <v>18</v>
      </c>
      <c r="D4175" s="5">
        <f t="shared" si="1305"/>
        <v>6</v>
      </c>
      <c r="E4175" t="s">
        <v>34</v>
      </c>
      <c r="F4175">
        <v>5000000</v>
      </c>
      <c r="G4175">
        <v>143</v>
      </c>
      <c r="H4175">
        <v>8</v>
      </c>
      <c r="I4175">
        <v>25</v>
      </c>
      <c r="J4175">
        <v>0</v>
      </c>
      <c r="K4175">
        <v>21</v>
      </c>
      <c r="L4175">
        <v>173</v>
      </c>
      <c r="M4175">
        <v>0</v>
      </c>
      <c r="N4175">
        <v>6</v>
      </c>
      <c r="O4175">
        <v>4</v>
      </c>
      <c r="P4175">
        <v>0</v>
      </c>
      <c r="Q4175">
        <v>3462</v>
      </c>
      <c r="R4175">
        <v>1986</v>
      </c>
      <c r="S4175">
        <v>104</v>
      </c>
      <c r="T4175">
        <v>27</v>
      </c>
      <c r="U4175">
        <v>36</v>
      </c>
      <c r="V4175">
        <v>39.977479374854767</v>
      </c>
      <c r="W4175">
        <v>12.427288519637459</v>
      </c>
      <c r="X4175">
        <v>9</v>
      </c>
      <c r="Y4175">
        <v>1</v>
      </c>
      <c r="Z4175">
        <v>168</v>
      </c>
      <c r="AA4175" t="s">
        <v>27</v>
      </c>
      <c r="AB4175">
        <v>4</v>
      </c>
      <c r="AC4175">
        <f t="shared" si="1300"/>
        <v>277777.77777777775</v>
      </c>
      <c r="AD4175">
        <f t="shared" si="1301"/>
        <v>0.22222222222222221</v>
      </c>
      <c r="AE4175">
        <f t="shared" si="1302"/>
        <v>0.25961538461538464</v>
      </c>
      <c r="AF4175">
        <f t="shared" si="1303"/>
        <v>0.34615384615384615</v>
      </c>
      <c r="AG4175">
        <v>87</v>
      </c>
      <c r="AH4175">
        <f t="shared" si="1316"/>
        <v>5</v>
      </c>
      <c r="AI4175">
        <f t="shared" si="1306"/>
        <v>23</v>
      </c>
      <c r="AJ4175">
        <f t="shared" si="1317"/>
        <v>4</v>
      </c>
      <c r="AK4175">
        <f t="shared" si="1318"/>
        <v>0</v>
      </c>
      <c r="AL4175">
        <f t="shared" si="1307"/>
        <v>5</v>
      </c>
      <c r="AM4175">
        <f t="shared" si="1308"/>
        <v>10</v>
      </c>
      <c r="AN4175">
        <f t="shared" si="1309"/>
        <v>15</v>
      </c>
      <c r="AO4175">
        <f t="shared" si="1310"/>
        <v>20</v>
      </c>
      <c r="AP4175">
        <f t="shared" si="1311"/>
        <v>22</v>
      </c>
      <c r="AQ4175">
        <f t="shared" si="1319"/>
        <v>18</v>
      </c>
      <c r="AR4175">
        <f t="shared" si="1312"/>
        <v>13</v>
      </c>
      <c r="AS4175">
        <f t="shared" si="1313"/>
        <v>8</v>
      </c>
      <c r="AT4175">
        <f t="shared" si="1314"/>
        <v>3</v>
      </c>
      <c r="AU4175">
        <f t="shared" si="1315"/>
        <v>2</v>
      </c>
    </row>
    <row r="4176" spans="1:47" x14ac:dyDescent="0.45">
      <c r="A4176" s="3">
        <v>43621</v>
      </c>
      <c r="B4176" s="3">
        <v>43634</v>
      </c>
      <c r="C4176" s="5">
        <f t="shared" si="1304"/>
        <v>13</v>
      </c>
      <c r="D4176" s="5">
        <f t="shared" si="1305"/>
        <v>6</v>
      </c>
      <c r="E4176" t="s">
        <v>34</v>
      </c>
      <c r="F4176">
        <v>500000</v>
      </c>
      <c r="G4176">
        <v>15</v>
      </c>
      <c r="H4176">
        <v>5</v>
      </c>
      <c r="I4176">
        <v>15</v>
      </c>
      <c r="J4176">
        <v>0</v>
      </c>
      <c r="K4176">
        <v>42</v>
      </c>
      <c r="L4176">
        <v>3197</v>
      </c>
      <c r="M4176">
        <v>4</v>
      </c>
      <c r="N4176">
        <v>8</v>
      </c>
      <c r="O4176">
        <v>8</v>
      </c>
      <c r="P4176">
        <v>0</v>
      </c>
      <c r="Q4176">
        <v>2209</v>
      </c>
      <c r="R4176">
        <v>1267</v>
      </c>
      <c r="S4176">
        <v>63</v>
      </c>
      <c r="T4176">
        <v>1</v>
      </c>
      <c r="U4176">
        <v>18</v>
      </c>
      <c r="V4176">
        <v>38.923090414803113</v>
      </c>
      <c r="W4176">
        <v>12.826498289923711</v>
      </c>
      <c r="X4176">
        <v>7</v>
      </c>
      <c r="Y4176">
        <v>1</v>
      </c>
      <c r="Z4176">
        <v>114</v>
      </c>
      <c r="AA4176" t="s">
        <v>27</v>
      </c>
      <c r="AB4176">
        <v>1</v>
      </c>
      <c r="AC4176">
        <f t="shared" si="1300"/>
        <v>38461.538461538461</v>
      </c>
      <c r="AD4176">
        <f t="shared" si="1301"/>
        <v>7.6923076923076927E-2</v>
      </c>
      <c r="AE4176">
        <f t="shared" si="1302"/>
        <v>1.5873015873015872E-2</v>
      </c>
      <c r="AF4176">
        <f t="shared" si="1303"/>
        <v>0.2857142857142857</v>
      </c>
      <c r="AG4176">
        <v>87</v>
      </c>
      <c r="AH4176">
        <f t="shared" si="1316"/>
        <v>5</v>
      </c>
      <c r="AI4176">
        <f t="shared" si="1306"/>
        <v>18</v>
      </c>
      <c r="AJ4176">
        <f t="shared" si="1317"/>
        <v>4</v>
      </c>
      <c r="AK4176">
        <f t="shared" si="1318"/>
        <v>0</v>
      </c>
      <c r="AL4176">
        <f t="shared" si="1307"/>
        <v>5</v>
      </c>
      <c r="AM4176">
        <f t="shared" si="1308"/>
        <v>10</v>
      </c>
      <c r="AN4176">
        <f t="shared" si="1309"/>
        <v>15</v>
      </c>
      <c r="AO4176">
        <f t="shared" si="1310"/>
        <v>20</v>
      </c>
      <c r="AP4176">
        <f t="shared" si="1311"/>
        <v>17</v>
      </c>
      <c r="AQ4176">
        <f t="shared" si="1319"/>
        <v>13</v>
      </c>
      <c r="AR4176">
        <f t="shared" si="1312"/>
        <v>8</v>
      </c>
      <c r="AS4176">
        <f t="shared" si="1313"/>
        <v>3</v>
      </c>
      <c r="AT4176">
        <f t="shared" si="1314"/>
        <v>2</v>
      </c>
      <c r="AU4176">
        <f t="shared" si="1315"/>
        <v>7</v>
      </c>
    </row>
    <row r="4177" spans="1:47" x14ac:dyDescent="0.45">
      <c r="A4177" s="3">
        <v>43621</v>
      </c>
      <c r="B4177" s="3">
        <v>43632</v>
      </c>
      <c r="C4177" s="5">
        <f t="shared" si="1304"/>
        <v>11</v>
      </c>
      <c r="D4177" s="5">
        <f t="shared" si="1305"/>
        <v>6</v>
      </c>
      <c r="E4177" t="s">
        <v>34</v>
      </c>
      <c r="F4177">
        <v>500000</v>
      </c>
      <c r="G4177">
        <v>19</v>
      </c>
      <c r="H4177">
        <v>4</v>
      </c>
      <c r="I4177">
        <v>15</v>
      </c>
      <c r="J4177">
        <v>1</v>
      </c>
      <c r="K4177">
        <v>74</v>
      </c>
      <c r="L4177">
        <v>10</v>
      </c>
      <c r="M4177">
        <v>1</v>
      </c>
      <c r="N4177">
        <v>3</v>
      </c>
      <c r="O4177">
        <v>3</v>
      </c>
      <c r="P4177">
        <v>0</v>
      </c>
      <c r="Q4177">
        <v>1972</v>
      </c>
      <c r="R4177">
        <v>1063</v>
      </c>
      <c r="S4177">
        <v>55</v>
      </c>
      <c r="T4177">
        <v>22</v>
      </c>
      <c r="U4177">
        <v>19</v>
      </c>
      <c r="V4177">
        <v>30.27407406140426</v>
      </c>
      <c r="W4177">
        <v>13.838134952535709</v>
      </c>
      <c r="X4177">
        <v>7</v>
      </c>
      <c r="Y4177">
        <v>1</v>
      </c>
      <c r="Z4177">
        <v>144</v>
      </c>
      <c r="AA4177" t="s">
        <v>27</v>
      </c>
      <c r="AB4177">
        <v>3</v>
      </c>
      <c r="AC4177">
        <f t="shared" si="1300"/>
        <v>45454.545454545456</v>
      </c>
      <c r="AD4177">
        <f t="shared" si="1301"/>
        <v>0.27272727272727271</v>
      </c>
      <c r="AE4177">
        <f t="shared" si="1302"/>
        <v>0.4</v>
      </c>
      <c r="AF4177">
        <f t="shared" si="1303"/>
        <v>0.34545454545454546</v>
      </c>
      <c r="AG4177">
        <v>87</v>
      </c>
      <c r="AH4177">
        <f t="shared" si="1316"/>
        <v>5</v>
      </c>
      <c r="AI4177">
        <f t="shared" si="1306"/>
        <v>16</v>
      </c>
      <c r="AJ4177">
        <f t="shared" si="1317"/>
        <v>4</v>
      </c>
      <c r="AK4177">
        <f t="shared" si="1318"/>
        <v>0</v>
      </c>
      <c r="AL4177">
        <f t="shared" si="1307"/>
        <v>5</v>
      </c>
      <c r="AM4177">
        <f t="shared" si="1308"/>
        <v>10</v>
      </c>
      <c r="AN4177">
        <f t="shared" si="1309"/>
        <v>15</v>
      </c>
      <c r="AO4177">
        <f t="shared" si="1310"/>
        <v>20</v>
      </c>
      <c r="AP4177">
        <f t="shared" si="1311"/>
        <v>15</v>
      </c>
      <c r="AQ4177">
        <f t="shared" si="1319"/>
        <v>11</v>
      </c>
      <c r="AR4177">
        <f t="shared" si="1312"/>
        <v>6</v>
      </c>
      <c r="AS4177">
        <f t="shared" si="1313"/>
        <v>1</v>
      </c>
      <c r="AT4177">
        <f t="shared" si="1314"/>
        <v>4</v>
      </c>
      <c r="AU4177">
        <f t="shared" si="1315"/>
        <v>9</v>
      </c>
    </row>
    <row r="4178" spans="1:47" x14ac:dyDescent="0.45">
      <c r="A4178" s="3">
        <v>43621</v>
      </c>
      <c r="B4178" s="3">
        <v>43639</v>
      </c>
      <c r="C4178" s="5">
        <f t="shared" si="1304"/>
        <v>18</v>
      </c>
      <c r="D4178" s="5">
        <f t="shared" si="1305"/>
        <v>6</v>
      </c>
      <c r="E4178" t="s">
        <v>34</v>
      </c>
      <c r="F4178">
        <v>1000000</v>
      </c>
      <c r="G4178">
        <v>161</v>
      </c>
      <c r="H4178">
        <v>7</v>
      </c>
      <c r="I4178">
        <v>46</v>
      </c>
      <c r="J4178">
        <v>1</v>
      </c>
      <c r="K4178">
        <v>47</v>
      </c>
      <c r="L4178">
        <v>3287</v>
      </c>
      <c r="M4178">
        <v>11</v>
      </c>
      <c r="N4178">
        <v>1</v>
      </c>
      <c r="O4178">
        <v>1</v>
      </c>
      <c r="P4178">
        <v>0</v>
      </c>
      <c r="Q4178">
        <v>5060</v>
      </c>
      <c r="R4178">
        <v>2772</v>
      </c>
      <c r="S4178">
        <v>158</v>
      </c>
      <c r="T4178">
        <v>72</v>
      </c>
      <c r="U4178">
        <v>48</v>
      </c>
      <c r="V4178">
        <v>34.598960216998222</v>
      </c>
      <c r="W4178">
        <v>12.791961020695201</v>
      </c>
      <c r="X4178">
        <v>6</v>
      </c>
      <c r="Y4178">
        <v>1</v>
      </c>
      <c r="Z4178">
        <v>898</v>
      </c>
      <c r="AA4178" t="s">
        <v>25</v>
      </c>
      <c r="AB4178">
        <v>5</v>
      </c>
      <c r="AC4178">
        <f t="shared" si="1300"/>
        <v>55555.555555555555</v>
      </c>
      <c r="AD4178">
        <f t="shared" si="1301"/>
        <v>0.27777777777777779</v>
      </c>
      <c r="AE4178">
        <f t="shared" si="1302"/>
        <v>0.45569620253164556</v>
      </c>
      <c r="AF4178">
        <f t="shared" si="1303"/>
        <v>0.30379746835443039</v>
      </c>
      <c r="AG4178">
        <v>87</v>
      </c>
      <c r="AH4178">
        <f t="shared" si="1316"/>
        <v>5</v>
      </c>
      <c r="AI4178">
        <f t="shared" si="1306"/>
        <v>23</v>
      </c>
      <c r="AJ4178">
        <f t="shared" si="1317"/>
        <v>4</v>
      </c>
      <c r="AK4178">
        <f t="shared" si="1318"/>
        <v>0</v>
      </c>
      <c r="AL4178">
        <f t="shared" si="1307"/>
        <v>5</v>
      </c>
      <c r="AM4178">
        <f t="shared" si="1308"/>
        <v>10</v>
      </c>
      <c r="AN4178">
        <f t="shared" si="1309"/>
        <v>15</v>
      </c>
      <c r="AO4178">
        <f t="shared" si="1310"/>
        <v>20</v>
      </c>
      <c r="AP4178">
        <f t="shared" si="1311"/>
        <v>22</v>
      </c>
      <c r="AQ4178">
        <f t="shared" si="1319"/>
        <v>18</v>
      </c>
      <c r="AR4178">
        <f t="shared" si="1312"/>
        <v>13</v>
      </c>
      <c r="AS4178">
        <f t="shared" si="1313"/>
        <v>8</v>
      </c>
      <c r="AT4178">
        <f t="shared" si="1314"/>
        <v>3</v>
      </c>
      <c r="AU4178">
        <f t="shared" si="1315"/>
        <v>2</v>
      </c>
    </row>
    <row r="4179" spans="1:47" x14ac:dyDescent="0.45">
      <c r="A4179" s="3">
        <v>43621</v>
      </c>
      <c r="B4179" s="3">
        <v>43639</v>
      </c>
      <c r="C4179" s="5">
        <f t="shared" si="1304"/>
        <v>18</v>
      </c>
      <c r="D4179" s="5">
        <f t="shared" si="1305"/>
        <v>6</v>
      </c>
      <c r="E4179" t="s">
        <v>34</v>
      </c>
      <c r="F4179">
        <v>3000000</v>
      </c>
      <c r="G4179">
        <v>11</v>
      </c>
      <c r="H4179">
        <v>3</v>
      </c>
      <c r="I4179">
        <v>29</v>
      </c>
      <c r="J4179">
        <v>0</v>
      </c>
      <c r="K4179">
        <v>37</v>
      </c>
      <c r="L4179">
        <v>36</v>
      </c>
      <c r="M4179">
        <v>0</v>
      </c>
      <c r="N4179">
        <v>0</v>
      </c>
      <c r="O4179">
        <v>0</v>
      </c>
      <c r="P4179">
        <v>0</v>
      </c>
      <c r="Q4179">
        <v>1315</v>
      </c>
      <c r="R4179">
        <v>713</v>
      </c>
      <c r="S4179">
        <v>42</v>
      </c>
      <c r="T4179">
        <v>25</v>
      </c>
      <c r="U4179">
        <v>16</v>
      </c>
      <c r="V4179">
        <v>33.574713651238937</v>
      </c>
      <c r="W4179">
        <v>12.793687637747951</v>
      </c>
      <c r="X4179">
        <v>7</v>
      </c>
      <c r="Y4179">
        <v>0</v>
      </c>
      <c r="Z4179">
        <v>18</v>
      </c>
      <c r="AA4179" t="s">
        <v>25</v>
      </c>
      <c r="AB4179">
        <v>1</v>
      </c>
      <c r="AC4179">
        <f t="shared" si="1300"/>
        <v>166666.66666666666</v>
      </c>
      <c r="AD4179">
        <f t="shared" si="1301"/>
        <v>5.5555555555555552E-2</v>
      </c>
      <c r="AE4179">
        <f t="shared" si="1302"/>
        <v>0.59523809523809523</v>
      </c>
      <c r="AF4179">
        <f t="shared" si="1303"/>
        <v>0.38095238095238093</v>
      </c>
      <c r="AG4179">
        <v>87</v>
      </c>
      <c r="AH4179">
        <f t="shared" si="1316"/>
        <v>5</v>
      </c>
      <c r="AI4179">
        <f t="shared" si="1306"/>
        <v>23</v>
      </c>
      <c r="AJ4179">
        <f t="shared" si="1317"/>
        <v>4</v>
      </c>
      <c r="AK4179">
        <f t="shared" si="1318"/>
        <v>0</v>
      </c>
      <c r="AL4179">
        <f t="shared" si="1307"/>
        <v>5</v>
      </c>
      <c r="AM4179">
        <f t="shared" si="1308"/>
        <v>10</v>
      </c>
      <c r="AN4179">
        <f t="shared" si="1309"/>
        <v>15</v>
      </c>
      <c r="AO4179">
        <f t="shared" si="1310"/>
        <v>20</v>
      </c>
      <c r="AP4179">
        <f t="shared" si="1311"/>
        <v>22</v>
      </c>
      <c r="AQ4179">
        <f t="shared" si="1319"/>
        <v>18</v>
      </c>
      <c r="AR4179">
        <f t="shared" si="1312"/>
        <v>13</v>
      </c>
      <c r="AS4179">
        <f t="shared" si="1313"/>
        <v>8</v>
      </c>
      <c r="AT4179">
        <f t="shared" si="1314"/>
        <v>3</v>
      </c>
      <c r="AU4179">
        <f t="shared" si="1315"/>
        <v>2</v>
      </c>
    </row>
    <row r="4180" spans="1:47" x14ac:dyDescent="0.45">
      <c r="A4180" s="3">
        <v>43621</v>
      </c>
      <c r="B4180" s="3">
        <v>43656</v>
      </c>
      <c r="C4180" s="5">
        <f t="shared" si="1304"/>
        <v>35</v>
      </c>
      <c r="D4180" s="5">
        <f t="shared" si="1305"/>
        <v>6</v>
      </c>
      <c r="E4180" t="s">
        <v>34</v>
      </c>
      <c r="F4180">
        <v>3000000</v>
      </c>
      <c r="G4180">
        <v>27</v>
      </c>
      <c r="H4180">
        <v>9</v>
      </c>
      <c r="I4180">
        <v>19</v>
      </c>
      <c r="J4180">
        <v>0</v>
      </c>
      <c r="K4180">
        <v>40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1564</v>
      </c>
      <c r="R4180">
        <v>841</v>
      </c>
      <c r="S4180">
        <v>66</v>
      </c>
      <c r="T4180">
        <v>38</v>
      </c>
      <c r="U4180">
        <v>32</v>
      </c>
      <c r="V4180">
        <v>36.571593971822857</v>
      </c>
      <c r="W4180">
        <v>11.32389741649552</v>
      </c>
      <c r="X4180">
        <v>7</v>
      </c>
      <c r="Y4180">
        <v>0</v>
      </c>
      <c r="Z4180">
        <v>25</v>
      </c>
      <c r="AA4180" t="s">
        <v>31</v>
      </c>
      <c r="AB4180">
        <v>0</v>
      </c>
      <c r="AC4180">
        <f t="shared" si="1300"/>
        <v>85714.28571428571</v>
      </c>
      <c r="AD4180">
        <f t="shared" si="1301"/>
        <v>0</v>
      </c>
      <c r="AE4180">
        <f t="shared" si="1302"/>
        <v>0.5757575757575758</v>
      </c>
      <c r="AF4180">
        <f t="shared" si="1303"/>
        <v>0.48484848484848486</v>
      </c>
      <c r="AG4180">
        <v>87</v>
      </c>
      <c r="AH4180">
        <f t="shared" si="1316"/>
        <v>5</v>
      </c>
      <c r="AI4180">
        <f t="shared" si="1306"/>
        <v>10</v>
      </c>
      <c r="AJ4180">
        <f t="shared" si="1317"/>
        <v>4</v>
      </c>
      <c r="AK4180">
        <f t="shared" si="1318"/>
        <v>0</v>
      </c>
      <c r="AL4180">
        <f t="shared" si="1307"/>
        <v>5</v>
      </c>
      <c r="AM4180">
        <f t="shared" si="1308"/>
        <v>10</v>
      </c>
      <c r="AN4180">
        <f t="shared" si="1309"/>
        <v>15</v>
      </c>
      <c r="AO4180">
        <f t="shared" si="1310"/>
        <v>20</v>
      </c>
      <c r="AP4180">
        <f t="shared" si="1311"/>
        <v>9</v>
      </c>
      <c r="AQ4180">
        <f t="shared" si="1319"/>
        <v>5</v>
      </c>
      <c r="AR4180">
        <f t="shared" si="1312"/>
        <v>0</v>
      </c>
      <c r="AS4180">
        <f t="shared" si="1313"/>
        <v>5</v>
      </c>
      <c r="AT4180">
        <f t="shared" si="1314"/>
        <v>10</v>
      </c>
      <c r="AU4180">
        <f t="shared" si="1315"/>
        <v>15</v>
      </c>
    </row>
    <row r="4181" spans="1:47" x14ac:dyDescent="0.45">
      <c r="A4181" s="3">
        <v>43621</v>
      </c>
      <c r="B4181" s="3">
        <v>43647</v>
      </c>
      <c r="C4181" s="5">
        <f t="shared" si="1304"/>
        <v>26</v>
      </c>
      <c r="D4181" s="5">
        <f t="shared" si="1305"/>
        <v>6</v>
      </c>
      <c r="E4181" t="s">
        <v>34</v>
      </c>
      <c r="F4181">
        <v>500000</v>
      </c>
      <c r="G4181">
        <v>380</v>
      </c>
      <c r="H4181">
        <v>8</v>
      </c>
      <c r="I4181">
        <v>34</v>
      </c>
      <c r="J4181">
        <v>3</v>
      </c>
      <c r="K4181">
        <v>39</v>
      </c>
      <c r="L4181">
        <v>452</v>
      </c>
      <c r="M4181">
        <v>2</v>
      </c>
      <c r="N4181">
        <v>0</v>
      </c>
      <c r="O4181">
        <v>0</v>
      </c>
      <c r="P4181">
        <v>0</v>
      </c>
      <c r="Q4181">
        <v>2972</v>
      </c>
      <c r="R4181">
        <v>1614</v>
      </c>
      <c r="S4181">
        <v>82</v>
      </c>
      <c r="T4181">
        <v>60</v>
      </c>
      <c r="U4181">
        <v>38</v>
      </c>
      <c r="V4181">
        <v>31.075416628887499</v>
      </c>
      <c r="W4181">
        <v>13.81471816725603</v>
      </c>
      <c r="X4181">
        <v>8</v>
      </c>
      <c r="Y4181">
        <v>1</v>
      </c>
      <c r="Z4181">
        <v>3021</v>
      </c>
      <c r="AA4181" t="s">
        <v>31</v>
      </c>
      <c r="AB4181">
        <v>15</v>
      </c>
      <c r="AC4181">
        <f t="shared" si="1300"/>
        <v>19230.76923076923</v>
      </c>
      <c r="AD4181">
        <f t="shared" si="1301"/>
        <v>0.57692307692307687</v>
      </c>
      <c r="AE4181">
        <f t="shared" si="1302"/>
        <v>0.73170731707317072</v>
      </c>
      <c r="AF4181">
        <f t="shared" si="1303"/>
        <v>0.46341463414634149</v>
      </c>
      <c r="AG4181">
        <v>87</v>
      </c>
      <c r="AH4181">
        <f t="shared" si="1316"/>
        <v>5</v>
      </c>
      <c r="AI4181">
        <f t="shared" si="1306"/>
        <v>1</v>
      </c>
      <c r="AJ4181">
        <f t="shared" si="1317"/>
        <v>4</v>
      </c>
      <c r="AK4181">
        <f t="shared" si="1318"/>
        <v>0</v>
      </c>
      <c r="AL4181">
        <f t="shared" si="1307"/>
        <v>5</v>
      </c>
      <c r="AM4181">
        <f t="shared" si="1308"/>
        <v>10</v>
      </c>
      <c r="AN4181">
        <f t="shared" si="1309"/>
        <v>15</v>
      </c>
      <c r="AO4181">
        <f t="shared" si="1310"/>
        <v>20</v>
      </c>
      <c r="AP4181">
        <f t="shared" si="1311"/>
        <v>0</v>
      </c>
      <c r="AQ4181">
        <f t="shared" si="1319"/>
        <v>4</v>
      </c>
      <c r="AR4181">
        <f t="shared" si="1312"/>
        <v>9</v>
      </c>
      <c r="AS4181">
        <f t="shared" si="1313"/>
        <v>14</v>
      </c>
      <c r="AT4181">
        <f t="shared" si="1314"/>
        <v>19</v>
      </c>
      <c r="AU4181">
        <f t="shared" si="1315"/>
        <v>24</v>
      </c>
    </row>
    <row r="4182" spans="1:47" x14ac:dyDescent="0.45">
      <c r="A4182" s="3">
        <v>43621</v>
      </c>
      <c r="B4182" s="3">
        <v>43646</v>
      </c>
      <c r="C4182" s="5">
        <f t="shared" si="1304"/>
        <v>25</v>
      </c>
      <c r="D4182" s="5">
        <f t="shared" si="1305"/>
        <v>6</v>
      </c>
      <c r="E4182" t="s">
        <v>34</v>
      </c>
      <c r="F4182">
        <v>1000000</v>
      </c>
      <c r="G4182">
        <v>189</v>
      </c>
      <c r="H4182">
        <v>2</v>
      </c>
      <c r="I4182">
        <v>48</v>
      </c>
      <c r="J4182">
        <v>0</v>
      </c>
      <c r="K4182">
        <v>61</v>
      </c>
      <c r="L4182">
        <v>2395</v>
      </c>
      <c r="M4182">
        <v>115</v>
      </c>
      <c r="N4182">
        <v>11</v>
      </c>
      <c r="O4182">
        <v>11</v>
      </c>
      <c r="P4182">
        <v>0</v>
      </c>
      <c r="Q4182">
        <v>3475</v>
      </c>
      <c r="R4182">
        <v>1892</v>
      </c>
      <c r="S4182">
        <v>105</v>
      </c>
      <c r="T4182">
        <v>37</v>
      </c>
      <c r="U4182">
        <v>1</v>
      </c>
      <c r="V4182">
        <v>33.162474277660323</v>
      </c>
      <c r="W4182">
        <v>13.11026155240109</v>
      </c>
      <c r="X4182">
        <v>9</v>
      </c>
      <c r="Y4182">
        <v>1</v>
      </c>
      <c r="Z4182">
        <v>1323</v>
      </c>
      <c r="AA4182" t="s">
        <v>31</v>
      </c>
      <c r="AB4182">
        <v>7</v>
      </c>
      <c r="AC4182">
        <f t="shared" si="1300"/>
        <v>40000</v>
      </c>
      <c r="AD4182">
        <f t="shared" si="1301"/>
        <v>0.28000000000000003</v>
      </c>
      <c r="AE4182">
        <f t="shared" si="1302"/>
        <v>0.35238095238095241</v>
      </c>
      <c r="AF4182">
        <f t="shared" si="1303"/>
        <v>9.5238095238095247E-3</v>
      </c>
      <c r="AG4182">
        <v>87</v>
      </c>
      <c r="AH4182">
        <f t="shared" si="1316"/>
        <v>5</v>
      </c>
      <c r="AI4182">
        <f t="shared" si="1306"/>
        <v>30</v>
      </c>
      <c r="AJ4182">
        <f t="shared" si="1317"/>
        <v>4</v>
      </c>
      <c r="AK4182">
        <f t="shared" si="1318"/>
        <v>0</v>
      </c>
      <c r="AL4182">
        <f t="shared" si="1307"/>
        <v>5</v>
      </c>
      <c r="AM4182">
        <f t="shared" si="1308"/>
        <v>10</v>
      </c>
      <c r="AN4182">
        <f t="shared" si="1309"/>
        <v>15</v>
      </c>
      <c r="AO4182">
        <f t="shared" si="1310"/>
        <v>20</v>
      </c>
      <c r="AP4182">
        <f t="shared" si="1311"/>
        <v>29</v>
      </c>
      <c r="AQ4182">
        <f t="shared" si="1319"/>
        <v>25</v>
      </c>
      <c r="AR4182">
        <f t="shared" si="1312"/>
        <v>20</v>
      </c>
      <c r="AS4182">
        <f t="shared" si="1313"/>
        <v>15</v>
      </c>
      <c r="AT4182">
        <f t="shared" si="1314"/>
        <v>10</v>
      </c>
      <c r="AU4182">
        <f t="shared" si="1315"/>
        <v>5</v>
      </c>
    </row>
    <row r="4183" spans="1:47" x14ac:dyDescent="0.45">
      <c r="A4183" s="3">
        <v>43621</v>
      </c>
      <c r="B4183" s="3">
        <v>43646</v>
      </c>
      <c r="C4183" s="5">
        <f t="shared" si="1304"/>
        <v>25</v>
      </c>
      <c r="D4183" s="5">
        <f t="shared" si="1305"/>
        <v>6</v>
      </c>
      <c r="E4183" t="s">
        <v>34</v>
      </c>
      <c r="F4183">
        <v>1000000</v>
      </c>
      <c r="G4183">
        <v>41</v>
      </c>
      <c r="H4183">
        <v>6</v>
      </c>
      <c r="I4183">
        <v>42</v>
      </c>
      <c r="J4183">
        <v>0</v>
      </c>
      <c r="K4183">
        <v>40</v>
      </c>
      <c r="L4183">
        <v>5831</v>
      </c>
      <c r="M4183">
        <v>0</v>
      </c>
      <c r="N4183">
        <v>0</v>
      </c>
      <c r="O4183">
        <v>0</v>
      </c>
      <c r="P4183">
        <v>0</v>
      </c>
      <c r="Q4183">
        <v>2527</v>
      </c>
      <c r="R4183">
        <v>1400</v>
      </c>
      <c r="S4183">
        <v>77</v>
      </c>
      <c r="T4183">
        <v>76</v>
      </c>
      <c r="U4183">
        <v>14</v>
      </c>
      <c r="V4183">
        <v>35.677454545454573</v>
      </c>
      <c r="W4183">
        <v>12.79990909090909</v>
      </c>
      <c r="X4183">
        <v>5</v>
      </c>
      <c r="Y4183">
        <v>1</v>
      </c>
      <c r="Z4183">
        <v>140</v>
      </c>
      <c r="AA4183" t="s">
        <v>31</v>
      </c>
      <c r="AB4183">
        <v>3</v>
      </c>
      <c r="AC4183">
        <f t="shared" si="1300"/>
        <v>40000</v>
      </c>
      <c r="AD4183">
        <f t="shared" si="1301"/>
        <v>0.12</v>
      </c>
      <c r="AE4183">
        <f t="shared" si="1302"/>
        <v>0.98701298701298701</v>
      </c>
      <c r="AF4183">
        <f t="shared" si="1303"/>
        <v>0.18181818181818182</v>
      </c>
      <c r="AG4183">
        <v>87</v>
      </c>
      <c r="AH4183">
        <f t="shared" si="1316"/>
        <v>5</v>
      </c>
      <c r="AI4183">
        <f t="shared" si="1306"/>
        <v>30</v>
      </c>
      <c r="AJ4183">
        <f t="shared" si="1317"/>
        <v>4</v>
      </c>
      <c r="AK4183">
        <f t="shared" si="1318"/>
        <v>0</v>
      </c>
      <c r="AL4183">
        <f t="shared" si="1307"/>
        <v>5</v>
      </c>
      <c r="AM4183">
        <f t="shared" si="1308"/>
        <v>10</v>
      </c>
      <c r="AN4183">
        <f t="shared" si="1309"/>
        <v>15</v>
      </c>
      <c r="AO4183">
        <f t="shared" si="1310"/>
        <v>20</v>
      </c>
      <c r="AP4183">
        <f t="shared" si="1311"/>
        <v>29</v>
      </c>
      <c r="AQ4183">
        <f t="shared" si="1319"/>
        <v>25</v>
      </c>
      <c r="AR4183">
        <f t="shared" si="1312"/>
        <v>20</v>
      </c>
      <c r="AS4183">
        <f t="shared" si="1313"/>
        <v>15</v>
      </c>
      <c r="AT4183">
        <f t="shared" si="1314"/>
        <v>10</v>
      </c>
      <c r="AU4183">
        <f t="shared" si="1315"/>
        <v>5</v>
      </c>
    </row>
    <row r="4184" spans="1:47" x14ac:dyDescent="0.45">
      <c r="A4184" s="3">
        <v>43621</v>
      </c>
      <c r="B4184" s="3">
        <v>43646</v>
      </c>
      <c r="C4184" s="5">
        <f t="shared" si="1304"/>
        <v>25</v>
      </c>
      <c r="D4184" s="5">
        <f t="shared" si="1305"/>
        <v>6</v>
      </c>
      <c r="E4184" t="s">
        <v>34</v>
      </c>
      <c r="F4184">
        <v>2000000</v>
      </c>
      <c r="G4184">
        <v>565</v>
      </c>
      <c r="H4184">
        <v>5</v>
      </c>
      <c r="I4184">
        <v>46</v>
      </c>
      <c r="J4184">
        <v>0</v>
      </c>
      <c r="K4184">
        <v>70</v>
      </c>
      <c r="L4184">
        <v>9561</v>
      </c>
      <c r="M4184">
        <v>1</v>
      </c>
      <c r="N4184">
        <v>0</v>
      </c>
      <c r="O4184">
        <v>0</v>
      </c>
      <c r="P4184">
        <v>0</v>
      </c>
      <c r="Q4184">
        <v>4504</v>
      </c>
      <c r="R4184">
        <v>2467</v>
      </c>
      <c r="S4184">
        <v>102</v>
      </c>
      <c r="T4184">
        <v>68</v>
      </c>
      <c r="U4184">
        <v>15</v>
      </c>
      <c r="V4184">
        <v>27.831776528609051</v>
      </c>
      <c r="W4184">
        <v>15.385897970862439</v>
      </c>
      <c r="X4184">
        <v>7</v>
      </c>
      <c r="Y4184">
        <v>1</v>
      </c>
      <c r="Z4184">
        <v>1583</v>
      </c>
      <c r="AA4184" t="s">
        <v>31</v>
      </c>
      <c r="AB4184">
        <v>3</v>
      </c>
      <c r="AC4184">
        <f t="shared" si="1300"/>
        <v>80000</v>
      </c>
      <c r="AD4184">
        <f t="shared" si="1301"/>
        <v>0.12</v>
      </c>
      <c r="AE4184">
        <f t="shared" si="1302"/>
        <v>0.66666666666666663</v>
      </c>
      <c r="AF4184">
        <f t="shared" si="1303"/>
        <v>0.14705882352941177</v>
      </c>
      <c r="AG4184">
        <v>87</v>
      </c>
      <c r="AH4184">
        <f t="shared" si="1316"/>
        <v>5</v>
      </c>
      <c r="AI4184">
        <f t="shared" si="1306"/>
        <v>30</v>
      </c>
      <c r="AJ4184">
        <f t="shared" si="1317"/>
        <v>4</v>
      </c>
      <c r="AK4184">
        <f t="shared" si="1318"/>
        <v>0</v>
      </c>
      <c r="AL4184">
        <f t="shared" si="1307"/>
        <v>5</v>
      </c>
      <c r="AM4184">
        <f t="shared" si="1308"/>
        <v>10</v>
      </c>
      <c r="AN4184">
        <f t="shared" si="1309"/>
        <v>15</v>
      </c>
      <c r="AO4184">
        <f t="shared" si="1310"/>
        <v>20</v>
      </c>
      <c r="AP4184">
        <f t="shared" si="1311"/>
        <v>29</v>
      </c>
      <c r="AQ4184">
        <f t="shared" si="1319"/>
        <v>25</v>
      </c>
      <c r="AR4184">
        <f t="shared" si="1312"/>
        <v>20</v>
      </c>
      <c r="AS4184">
        <f t="shared" si="1313"/>
        <v>15</v>
      </c>
      <c r="AT4184">
        <f t="shared" si="1314"/>
        <v>10</v>
      </c>
      <c r="AU4184">
        <f t="shared" si="1315"/>
        <v>5</v>
      </c>
    </row>
    <row r="4185" spans="1:47" x14ac:dyDescent="0.45">
      <c r="A4185" s="3">
        <v>43621</v>
      </c>
      <c r="B4185" s="3">
        <v>43642</v>
      </c>
      <c r="C4185" s="5">
        <f t="shared" si="1304"/>
        <v>21</v>
      </c>
      <c r="D4185" s="5">
        <f t="shared" si="1305"/>
        <v>6</v>
      </c>
      <c r="E4185" t="s">
        <v>34</v>
      </c>
      <c r="F4185">
        <v>1000000</v>
      </c>
      <c r="G4185">
        <v>83</v>
      </c>
      <c r="H4185">
        <v>7</v>
      </c>
      <c r="I4185">
        <v>26</v>
      </c>
      <c r="J4185">
        <v>0</v>
      </c>
      <c r="K4185">
        <v>44</v>
      </c>
      <c r="L4185">
        <v>26</v>
      </c>
      <c r="M4185">
        <v>6</v>
      </c>
      <c r="N4185">
        <v>1</v>
      </c>
      <c r="O4185">
        <v>1</v>
      </c>
      <c r="P4185">
        <v>0</v>
      </c>
      <c r="Q4185">
        <v>3661</v>
      </c>
      <c r="R4185">
        <v>2032</v>
      </c>
      <c r="S4185">
        <v>117</v>
      </c>
      <c r="T4185">
        <v>62</v>
      </c>
      <c r="U4185">
        <v>30</v>
      </c>
      <c r="V4185">
        <v>36.785410693855603</v>
      </c>
      <c r="W4185">
        <v>12.443077427821519</v>
      </c>
      <c r="X4185">
        <v>9</v>
      </c>
      <c r="Y4185">
        <v>1</v>
      </c>
      <c r="Z4185">
        <v>376</v>
      </c>
      <c r="AA4185" t="s">
        <v>31</v>
      </c>
      <c r="AB4185">
        <v>4</v>
      </c>
      <c r="AC4185">
        <f t="shared" si="1300"/>
        <v>47619.047619047618</v>
      </c>
      <c r="AD4185">
        <f t="shared" si="1301"/>
        <v>0.19047619047619047</v>
      </c>
      <c r="AE4185">
        <f t="shared" si="1302"/>
        <v>0.52991452991452992</v>
      </c>
      <c r="AF4185">
        <f t="shared" si="1303"/>
        <v>0.25641025641025639</v>
      </c>
      <c r="AG4185">
        <v>87</v>
      </c>
      <c r="AH4185">
        <f t="shared" si="1316"/>
        <v>5</v>
      </c>
      <c r="AI4185">
        <f t="shared" si="1306"/>
        <v>26</v>
      </c>
      <c r="AJ4185">
        <f t="shared" si="1317"/>
        <v>4</v>
      </c>
      <c r="AK4185">
        <f t="shared" si="1318"/>
        <v>0</v>
      </c>
      <c r="AL4185">
        <f t="shared" si="1307"/>
        <v>5</v>
      </c>
      <c r="AM4185">
        <f t="shared" si="1308"/>
        <v>10</v>
      </c>
      <c r="AN4185">
        <f t="shared" si="1309"/>
        <v>15</v>
      </c>
      <c r="AO4185">
        <f t="shared" si="1310"/>
        <v>20</v>
      </c>
      <c r="AP4185">
        <f t="shared" si="1311"/>
        <v>25</v>
      </c>
      <c r="AQ4185">
        <f t="shared" si="1319"/>
        <v>21</v>
      </c>
      <c r="AR4185">
        <f t="shared" si="1312"/>
        <v>16</v>
      </c>
      <c r="AS4185">
        <f t="shared" si="1313"/>
        <v>11</v>
      </c>
      <c r="AT4185">
        <f t="shared" si="1314"/>
        <v>6</v>
      </c>
      <c r="AU4185">
        <f t="shared" si="1315"/>
        <v>1</v>
      </c>
    </row>
    <row r="4186" spans="1:47" x14ac:dyDescent="0.45">
      <c r="A4186" s="3">
        <v>43621</v>
      </c>
      <c r="B4186" s="3">
        <v>43639</v>
      </c>
      <c r="C4186" s="5">
        <f t="shared" si="1304"/>
        <v>18</v>
      </c>
      <c r="D4186" s="5">
        <f t="shared" si="1305"/>
        <v>6</v>
      </c>
      <c r="E4186" t="s">
        <v>34</v>
      </c>
      <c r="F4186">
        <v>700000</v>
      </c>
      <c r="G4186">
        <v>16</v>
      </c>
      <c r="H4186">
        <v>6</v>
      </c>
      <c r="I4186">
        <v>48</v>
      </c>
      <c r="J4186">
        <v>0</v>
      </c>
      <c r="K4186">
        <v>37</v>
      </c>
      <c r="L4186">
        <v>3182</v>
      </c>
      <c r="M4186">
        <v>0</v>
      </c>
      <c r="N4186">
        <v>1</v>
      </c>
      <c r="O4186">
        <v>1</v>
      </c>
      <c r="P4186">
        <v>0</v>
      </c>
      <c r="Q4186">
        <v>5303</v>
      </c>
      <c r="R4186">
        <v>2936</v>
      </c>
      <c r="S4186">
        <v>163</v>
      </c>
      <c r="T4186">
        <v>95</v>
      </c>
      <c r="U4186">
        <v>54</v>
      </c>
      <c r="V4186">
        <v>35.74811821935441</v>
      </c>
      <c r="W4186">
        <v>12.7479324150382</v>
      </c>
      <c r="X4186">
        <v>7</v>
      </c>
      <c r="Y4186">
        <v>1</v>
      </c>
      <c r="Z4186">
        <v>1054</v>
      </c>
      <c r="AA4186" t="s">
        <v>31</v>
      </c>
      <c r="AB4186">
        <v>3</v>
      </c>
      <c r="AC4186">
        <f t="shared" si="1300"/>
        <v>38888.888888888891</v>
      </c>
      <c r="AD4186">
        <f t="shared" si="1301"/>
        <v>0.16666666666666666</v>
      </c>
      <c r="AE4186">
        <f t="shared" si="1302"/>
        <v>0.58282208588957052</v>
      </c>
      <c r="AF4186">
        <f t="shared" si="1303"/>
        <v>0.33128834355828218</v>
      </c>
      <c r="AG4186">
        <v>87</v>
      </c>
      <c r="AH4186">
        <f t="shared" si="1316"/>
        <v>5</v>
      </c>
      <c r="AI4186">
        <f t="shared" si="1306"/>
        <v>23</v>
      </c>
      <c r="AJ4186">
        <f t="shared" si="1317"/>
        <v>4</v>
      </c>
      <c r="AK4186">
        <f t="shared" si="1318"/>
        <v>0</v>
      </c>
      <c r="AL4186">
        <f t="shared" si="1307"/>
        <v>5</v>
      </c>
      <c r="AM4186">
        <f t="shared" si="1308"/>
        <v>10</v>
      </c>
      <c r="AN4186">
        <f t="shared" si="1309"/>
        <v>15</v>
      </c>
      <c r="AO4186">
        <f t="shared" si="1310"/>
        <v>20</v>
      </c>
      <c r="AP4186">
        <f t="shared" si="1311"/>
        <v>22</v>
      </c>
      <c r="AQ4186">
        <f t="shared" si="1319"/>
        <v>18</v>
      </c>
      <c r="AR4186">
        <f t="shared" si="1312"/>
        <v>13</v>
      </c>
      <c r="AS4186">
        <f t="shared" si="1313"/>
        <v>8</v>
      </c>
      <c r="AT4186">
        <f t="shared" si="1314"/>
        <v>3</v>
      </c>
      <c r="AU4186">
        <f t="shared" si="1315"/>
        <v>2</v>
      </c>
    </row>
    <row r="4187" spans="1:47" x14ac:dyDescent="0.45">
      <c r="A4187" s="3">
        <v>43621</v>
      </c>
      <c r="B4187" s="3">
        <v>43639</v>
      </c>
      <c r="C4187" s="5">
        <f t="shared" si="1304"/>
        <v>18</v>
      </c>
      <c r="D4187" s="5">
        <f t="shared" si="1305"/>
        <v>6</v>
      </c>
      <c r="E4187" t="s">
        <v>34</v>
      </c>
      <c r="F4187">
        <v>3000000</v>
      </c>
      <c r="G4187">
        <v>481</v>
      </c>
      <c r="H4187">
        <v>6</v>
      </c>
      <c r="I4187">
        <v>40</v>
      </c>
      <c r="J4187">
        <v>0</v>
      </c>
      <c r="K4187">
        <v>99</v>
      </c>
      <c r="L4187">
        <v>6637</v>
      </c>
      <c r="M4187">
        <v>3</v>
      </c>
      <c r="N4187">
        <v>0</v>
      </c>
      <c r="O4187">
        <v>0</v>
      </c>
      <c r="P4187">
        <v>0</v>
      </c>
      <c r="Q4187">
        <v>4196</v>
      </c>
      <c r="R4187">
        <v>2312</v>
      </c>
      <c r="S4187">
        <v>121</v>
      </c>
      <c r="T4187">
        <v>86</v>
      </c>
      <c r="U4187">
        <v>22</v>
      </c>
      <c r="V4187">
        <v>33.902196087963659</v>
      </c>
      <c r="W4187">
        <v>13.27747176070234</v>
      </c>
      <c r="X4187">
        <v>7</v>
      </c>
      <c r="Y4187">
        <v>1</v>
      </c>
      <c r="Z4187">
        <v>2188</v>
      </c>
      <c r="AA4187" t="s">
        <v>31</v>
      </c>
      <c r="AB4187">
        <v>11</v>
      </c>
      <c r="AC4187">
        <f t="shared" si="1300"/>
        <v>166666.66666666666</v>
      </c>
      <c r="AD4187">
        <f t="shared" si="1301"/>
        <v>0.61111111111111116</v>
      </c>
      <c r="AE4187">
        <f t="shared" si="1302"/>
        <v>0.71074380165289253</v>
      </c>
      <c r="AF4187">
        <f t="shared" si="1303"/>
        <v>0.18181818181818182</v>
      </c>
      <c r="AG4187">
        <v>87</v>
      </c>
      <c r="AH4187">
        <f t="shared" si="1316"/>
        <v>5</v>
      </c>
      <c r="AI4187">
        <f t="shared" si="1306"/>
        <v>23</v>
      </c>
      <c r="AJ4187">
        <f t="shared" si="1317"/>
        <v>4</v>
      </c>
      <c r="AK4187">
        <f t="shared" si="1318"/>
        <v>0</v>
      </c>
      <c r="AL4187">
        <f t="shared" si="1307"/>
        <v>5</v>
      </c>
      <c r="AM4187">
        <f t="shared" si="1308"/>
        <v>10</v>
      </c>
      <c r="AN4187">
        <f t="shared" si="1309"/>
        <v>15</v>
      </c>
      <c r="AO4187">
        <f t="shared" si="1310"/>
        <v>20</v>
      </c>
      <c r="AP4187">
        <f t="shared" si="1311"/>
        <v>22</v>
      </c>
      <c r="AQ4187">
        <f t="shared" si="1319"/>
        <v>18</v>
      </c>
      <c r="AR4187">
        <f t="shared" si="1312"/>
        <v>13</v>
      </c>
      <c r="AS4187">
        <f t="shared" si="1313"/>
        <v>8</v>
      </c>
      <c r="AT4187">
        <f t="shared" si="1314"/>
        <v>3</v>
      </c>
      <c r="AU4187">
        <f t="shared" si="1315"/>
        <v>2</v>
      </c>
    </row>
    <row r="4188" spans="1:47" x14ac:dyDescent="0.45">
      <c r="A4188" s="3">
        <v>43621</v>
      </c>
      <c r="B4188" s="3">
        <v>43639</v>
      </c>
      <c r="C4188" s="5">
        <f t="shared" si="1304"/>
        <v>18</v>
      </c>
      <c r="D4188" s="5">
        <f t="shared" si="1305"/>
        <v>6</v>
      </c>
      <c r="E4188" t="s">
        <v>34</v>
      </c>
      <c r="F4188">
        <v>1000000</v>
      </c>
      <c r="G4188">
        <v>8</v>
      </c>
      <c r="H4188">
        <v>1</v>
      </c>
      <c r="I4188">
        <v>21</v>
      </c>
      <c r="J4188">
        <v>0</v>
      </c>
      <c r="K4188">
        <v>47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1963</v>
      </c>
      <c r="R4188">
        <v>1079</v>
      </c>
      <c r="S4188">
        <v>59</v>
      </c>
      <c r="T4188">
        <v>13</v>
      </c>
      <c r="U4188">
        <v>0</v>
      </c>
      <c r="V4188">
        <v>34.361698999387393</v>
      </c>
      <c r="W4188">
        <v>13.009842760873999</v>
      </c>
      <c r="X4188">
        <v>8</v>
      </c>
      <c r="Y4188">
        <v>0</v>
      </c>
      <c r="Z4188">
        <v>15</v>
      </c>
      <c r="AA4188" t="s">
        <v>31</v>
      </c>
      <c r="AB4188">
        <v>0</v>
      </c>
      <c r="AC4188">
        <f t="shared" si="1300"/>
        <v>55555.555555555555</v>
      </c>
      <c r="AD4188">
        <f t="shared" si="1301"/>
        <v>0</v>
      </c>
      <c r="AE4188">
        <f t="shared" si="1302"/>
        <v>0.22033898305084745</v>
      </c>
      <c r="AF4188">
        <f t="shared" si="1303"/>
        <v>0</v>
      </c>
      <c r="AG4188">
        <v>87</v>
      </c>
      <c r="AH4188">
        <f t="shared" si="1316"/>
        <v>5</v>
      </c>
      <c r="AI4188">
        <f t="shared" si="1306"/>
        <v>23</v>
      </c>
      <c r="AJ4188">
        <f t="shared" si="1317"/>
        <v>4</v>
      </c>
      <c r="AK4188">
        <f t="shared" si="1318"/>
        <v>0</v>
      </c>
      <c r="AL4188">
        <f t="shared" si="1307"/>
        <v>5</v>
      </c>
      <c r="AM4188">
        <f t="shared" si="1308"/>
        <v>10</v>
      </c>
      <c r="AN4188">
        <f t="shared" si="1309"/>
        <v>15</v>
      </c>
      <c r="AO4188">
        <f t="shared" si="1310"/>
        <v>20</v>
      </c>
      <c r="AP4188">
        <f t="shared" si="1311"/>
        <v>22</v>
      </c>
      <c r="AQ4188">
        <f t="shared" si="1319"/>
        <v>18</v>
      </c>
      <c r="AR4188">
        <f t="shared" si="1312"/>
        <v>13</v>
      </c>
      <c r="AS4188">
        <f t="shared" si="1313"/>
        <v>8</v>
      </c>
      <c r="AT4188">
        <f t="shared" si="1314"/>
        <v>3</v>
      </c>
      <c r="AU4188">
        <f t="shared" si="1315"/>
        <v>2</v>
      </c>
    </row>
    <row r="4189" spans="1:47" x14ac:dyDescent="0.45">
      <c r="A4189" s="3">
        <v>43621</v>
      </c>
      <c r="B4189" s="3">
        <v>43636</v>
      </c>
      <c r="C4189" s="5">
        <f t="shared" si="1304"/>
        <v>15</v>
      </c>
      <c r="D4189" s="5">
        <f t="shared" si="1305"/>
        <v>6</v>
      </c>
      <c r="E4189" t="s">
        <v>34</v>
      </c>
      <c r="F4189">
        <v>2000000</v>
      </c>
      <c r="G4189">
        <v>91</v>
      </c>
      <c r="H4189">
        <v>4</v>
      </c>
      <c r="I4189">
        <v>25</v>
      </c>
      <c r="J4189">
        <v>0</v>
      </c>
      <c r="K4189">
        <v>50</v>
      </c>
      <c r="L4189">
        <v>1066</v>
      </c>
      <c r="M4189">
        <v>0</v>
      </c>
      <c r="N4189">
        <v>0</v>
      </c>
      <c r="O4189">
        <v>0</v>
      </c>
      <c r="P4189">
        <v>0</v>
      </c>
      <c r="Q4189">
        <v>2494</v>
      </c>
      <c r="R4189">
        <v>1377</v>
      </c>
      <c r="S4189">
        <v>67</v>
      </c>
      <c r="T4189">
        <v>39</v>
      </c>
      <c r="U4189">
        <v>17</v>
      </c>
      <c r="V4189">
        <v>32.748333821090647</v>
      </c>
      <c r="W4189">
        <v>13.79734118080621</v>
      </c>
      <c r="X4189">
        <v>8</v>
      </c>
      <c r="Y4189">
        <v>1</v>
      </c>
      <c r="Z4189">
        <v>182</v>
      </c>
      <c r="AA4189" t="s">
        <v>31</v>
      </c>
      <c r="AB4189">
        <v>4</v>
      </c>
      <c r="AC4189">
        <f t="shared" si="1300"/>
        <v>133333.33333333334</v>
      </c>
      <c r="AD4189">
        <f t="shared" si="1301"/>
        <v>0.26666666666666666</v>
      </c>
      <c r="AE4189">
        <f t="shared" si="1302"/>
        <v>0.58208955223880599</v>
      </c>
      <c r="AF4189">
        <f t="shared" si="1303"/>
        <v>0.2537313432835821</v>
      </c>
      <c r="AG4189">
        <v>87</v>
      </c>
      <c r="AH4189">
        <f t="shared" si="1316"/>
        <v>5</v>
      </c>
      <c r="AI4189">
        <f t="shared" si="1306"/>
        <v>20</v>
      </c>
      <c r="AJ4189">
        <f t="shared" si="1317"/>
        <v>4</v>
      </c>
      <c r="AK4189">
        <f t="shared" si="1318"/>
        <v>0</v>
      </c>
      <c r="AL4189">
        <f t="shared" si="1307"/>
        <v>5</v>
      </c>
      <c r="AM4189">
        <f t="shared" si="1308"/>
        <v>10</v>
      </c>
      <c r="AN4189">
        <f t="shared" si="1309"/>
        <v>15</v>
      </c>
      <c r="AO4189">
        <f t="shared" si="1310"/>
        <v>20</v>
      </c>
      <c r="AP4189">
        <f t="shared" si="1311"/>
        <v>19</v>
      </c>
      <c r="AQ4189">
        <f t="shared" si="1319"/>
        <v>15</v>
      </c>
      <c r="AR4189">
        <f t="shared" si="1312"/>
        <v>10</v>
      </c>
      <c r="AS4189">
        <f t="shared" si="1313"/>
        <v>5</v>
      </c>
      <c r="AT4189">
        <f t="shared" si="1314"/>
        <v>0</v>
      </c>
      <c r="AU4189">
        <f t="shared" si="1315"/>
        <v>5</v>
      </c>
    </row>
    <row r="4190" spans="1:47" x14ac:dyDescent="0.45">
      <c r="A4190" s="3">
        <v>43621</v>
      </c>
      <c r="B4190" s="3">
        <v>43633</v>
      </c>
      <c r="C4190" s="5">
        <f t="shared" si="1304"/>
        <v>12</v>
      </c>
      <c r="D4190" s="5">
        <f t="shared" si="1305"/>
        <v>6</v>
      </c>
      <c r="E4190" t="s">
        <v>34</v>
      </c>
      <c r="F4190">
        <v>500000</v>
      </c>
      <c r="G4190">
        <v>63</v>
      </c>
      <c r="H4190">
        <v>8</v>
      </c>
      <c r="I4190">
        <v>63</v>
      </c>
      <c r="J4190">
        <v>0</v>
      </c>
      <c r="K4190">
        <v>43</v>
      </c>
      <c r="L4190">
        <v>48</v>
      </c>
      <c r="M4190">
        <v>4</v>
      </c>
      <c r="N4190">
        <v>1</v>
      </c>
      <c r="O4190">
        <v>1</v>
      </c>
      <c r="P4190">
        <v>0</v>
      </c>
      <c r="Q4190">
        <v>3884</v>
      </c>
      <c r="R4190">
        <v>2137</v>
      </c>
      <c r="S4190">
        <v>120</v>
      </c>
      <c r="T4190">
        <v>2</v>
      </c>
      <c r="U4190">
        <v>27</v>
      </c>
      <c r="V4190">
        <v>34.998942696147253</v>
      </c>
      <c r="W4190">
        <v>12.801763804398689</v>
      </c>
      <c r="X4190">
        <v>4</v>
      </c>
      <c r="Y4190">
        <v>1</v>
      </c>
      <c r="Z4190">
        <v>190</v>
      </c>
      <c r="AA4190" t="s">
        <v>31</v>
      </c>
      <c r="AB4190">
        <v>0</v>
      </c>
      <c r="AC4190">
        <f t="shared" si="1300"/>
        <v>41666.666666666664</v>
      </c>
      <c r="AD4190">
        <f t="shared" si="1301"/>
        <v>0</v>
      </c>
      <c r="AE4190">
        <f t="shared" si="1302"/>
        <v>1.6666666666666666E-2</v>
      </c>
      <c r="AF4190">
        <f t="shared" si="1303"/>
        <v>0.22500000000000001</v>
      </c>
      <c r="AG4190">
        <v>87</v>
      </c>
      <c r="AH4190">
        <f t="shared" si="1316"/>
        <v>5</v>
      </c>
      <c r="AI4190">
        <f t="shared" si="1306"/>
        <v>17</v>
      </c>
      <c r="AJ4190">
        <f t="shared" si="1317"/>
        <v>4</v>
      </c>
      <c r="AK4190">
        <f t="shared" si="1318"/>
        <v>0</v>
      </c>
      <c r="AL4190">
        <f t="shared" si="1307"/>
        <v>5</v>
      </c>
      <c r="AM4190">
        <f t="shared" si="1308"/>
        <v>10</v>
      </c>
      <c r="AN4190">
        <f t="shared" si="1309"/>
        <v>15</v>
      </c>
      <c r="AO4190">
        <f t="shared" si="1310"/>
        <v>20</v>
      </c>
      <c r="AP4190">
        <f t="shared" si="1311"/>
        <v>16</v>
      </c>
      <c r="AQ4190">
        <f t="shared" si="1319"/>
        <v>12</v>
      </c>
      <c r="AR4190">
        <f t="shared" si="1312"/>
        <v>7</v>
      </c>
      <c r="AS4190">
        <f t="shared" si="1313"/>
        <v>2</v>
      </c>
      <c r="AT4190">
        <f t="shared" si="1314"/>
        <v>3</v>
      </c>
      <c r="AU4190">
        <f t="shared" si="1315"/>
        <v>8</v>
      </c>
    </row>
    <row r="4191" spans="1:47" x14ac:dyDescent="0.45">
      <c r="A4191" s="3">
        <v>43621</v>
      </c>
      <c r="B4191" s="3">
        <v>43632</v>
      </c>
      <c r="C4191" s="5">
        <f t="shared" si="1304"/>
        <v>11</v>
      </c>
      <c r="D4191" s="5">
        <f t="shared" si="1305"/>
        <v>6</v>
      </c>
      <c r="E4191" t="s">
        <v>34</v>
      </c>
      <c r="F4191">
        <v>2000000</v>
      </c>
      <c r="G4191">
        <v>31</v>
      </c>
      <c r="H4191">
        <v>6</v>
      </c>
      <c r="I4191">
        <v>58</v>
      </c>
      <c r="J4191">
        <v>0</v>
      </c>
      <c r="K4191">
        <v>44</v>
      </c>
      <c r="L4191">
        <v>871</v>
      </c>
      <c r="M4191">
        <v>0</v>
      </c>
      <c r="N4191">
        <v>0</v>
      </c>
      <c r="O4191">
        <v>0</v>
      </c>
      <c r="P4191">
        <v>0</v>
      </c>
      <c r="Q4191">
        <v>3903</v>
      </c>
      <c r="R4191">
        <v>2148</v>
      </c>
      <c r="S4191">
        <v>126</v>
      </c>
      <c r="T4191">
        <v>73</v>
      </c>
      <c r="U4191">
        <v>32</v>
      </c>
      <c r="V4191">
        <v>35.810158286778403</v>
      </c>
      <c r="W4191">
        <v>12.4996328810854</v>
      </c>
      <c r="X4191">
        <v>7</v>
      </c>
      <c r="Y4191">
        <v>1</v>
      </c>
      <c r="Z4191">
        <v>100</v>
      </c>
      <c r="AA4191" t="s">
        <v>31</v>
      </c>
      <c r="AB4191">
        <v>2</v>
      </c>
      <c r="AC4191">
        <f t="shared" si="1300"/>
        <v>181818.18181818182</v>
      </c>
      <c r="AD4191">
        <f t="shared" si="1301"/>
        <v>0.18181818181818182</v>
      </c>
      <c r="AE4191">
        <f t="shared" si="1302"/>
        <v>0.57936507936507942</v>
      </c>
      <c r="AF4191">
        <f t="shared" si="1303"/>
        <v>0.25396825396825395</v>
      </c>
      <c r="AG4191">
        <v>87</v>
      </c>
      <c r="AH4191">
        <f t="shared" si="1316"/>
        <v>5</v>
      </c>
      <c r="AI4191">
        <f t="shared" si="1306"/>
        <v>16</v>
      </c>
      <c r="AJ4191">
        <f t="shared" si="1317"/>
        <v>4</v>
      </c>
      <c r="AK4191">
        <f t="shared" si="1318"/>
        <v>0</v>
      </c>
      <c r="AL4191">
        <f t="shared" si="1307"/>
        <v>5</v>
      </c>
      <c r="AM4191">
        <f t="shared" si="1308"/>
        <v>10</v>
      </c>
      <c r="AN4191">
        <f t="shared" si="1309"/>
        <v>15</v>
      </c>
      <c r="AO4191">
        <f t="shared" si="1310"/>
        <v>20</v>
      </c>
      <c r="AP4191">
        <f t="shared" si="1311"/>
        <v>15</v>
      </c>
      <c r="AQ4191">
        <f t="shared" si="1319"/>
        <v>11</v>
      </c>
      <c r="AR4191">
        <f t="shared" si="1312"/>
        <v>6</v>
      </c>
      <c r="AS4191">
        <f t="shared" si="1313"/>
        <v>1</v>
      </c>
      <c r="AT4191">
        <f t="shared" si="1314"/>
        <v>4</v>
      </c>
      <c r="AU4191">
        <f t="shared" si="1315"/>
        <v>9</v>
      </c>
    </row>
    <row r="4192" spans="1:47" x14ac:dyDescent="0.45">
      <c r="A4192" s="3">
        <v>43621</v>
      </c>
      <c r="B4192" s="3">
        <v>43660</v>
      </c>
      <c r="C4192" s="5">
        <f t="shared" si="1304"/>
        <v>39</v>
      </c>
      <c r="D4192" s="5">
        <f t="shared" si="1305"/>
        <v>6</v>
      </c>
      <c r="E4192" t="s">
        <v>34</v>
      </c>
      <c r="F4192">
        <v>500000</v>
      </c>
      <c r="G4192">
        <v>726</v>
      </c>
      <c r="H4192">
        <v>9</v>
      </c>
      <c r="I4192">
        <v>40</v>
      </c>
      <c r="J4192">
        <v>0</v>
      </c>
      <c r="K4192">
        <v>47</v>
      </c>
      <c r="L4192">
        <v>969</v>
      </c>
      <c r="M4192">
        <v>11</v>
      </c>
      <c r="N4192">
        <v>3</v>
      </c>
      <c r="O4192">
        <v>3</v>
      </c>
      <c r="P4192">
        <v>0</v>
      </c>
      <c r="Q4192">
        <v>2139</v>
      </c>
      <c r="R4192">
        <v>1184</v>
      </c>
      <c r="S4192">
        <v>89</v>
      </c>
      <c r="T4192">
        <v>23</v>
      </c>
      <c r="U4192">
        <v>22</v>
      </c>
      <c r="V4192">
        <v>40.494747570604318</v>
      </c>
      <c r="W4192">
        <v>10.916051093228059</v>
      </c>
      <c r="X4192">
        <v>8</v>
      </c>
      <c r="Y4192">
        <v>1</v>
      </c>
      <c r="Z4192">
        <v>12582</v>
      </c>
      <c r="AA4192" t="s">
        <v>33</v>
      </c>
      <c r="AB4192">
        <v>12</v>
      </c>
      <c r="AC4192">
        <f t="shared" si="1300"/>
        <v>12820.51282051282</v>
      </c>
      <c r="AD4192">
        <f t="shared" si="1301"/>
        <v>0.30769230769230771</v>
      </c>
      <c r="AE4192">
        <f t="shared" si="1302"/>
        <v>0.25842696629213485</v>
      </c>
      <c r="AF4192">
        <f t="shared" si="1303"/>
        <v>0.24719101123595505</v>
      </c>
      <c r="AG4192">
        <v>87</v>
      </c>
      <c r="AH4192">
        <f t="shared" si="1316"/>
        <v>5</v>
      </c>
      <c r="AI4192">
        <f t="shared" si="1306"/>
        <v>14</v>
      </c>
      <c r="AJ4192">
        <f t="shared" si="1317"/>
        <v>4</v>
      </c>
      <c r="AK4192">
        <f t="shared" si="1318"/>
        <v>0</v>
      </c>
      <c r="AL4192">
        <f t="shared" si="1307"/>
        <v>5</v>
      </c>
      <c r="AM4192">
        <f t="shared" si="1308"/>
        <v>10</v>
      </c>
      <c r="AN4192">
        <f t="shared" si="1309"/>
        <v>15</v>
      </c>
      <c r="AO4192">
        <f t="shared" si="1310"/>
        <v>20</v>
      </c>
      <c r="AP4192">
        <f t="shared" si="1311"/>
        <v>13</v>
      </c>
      <c r="AQ4192">
        <f t="shared" si="1319"/>
        <v>9</v>
      </c>
      <c r="AR4192">
        <f t="shared" si="1312"/>
        <v>4</v>
      </c>
      <c r="AS4192">
        <f t="shared" si="1313"/>
        <v>1</v>
      </c>
      <c r="AT4192">
        <f t="shared" si="1314"/>
        <v>6</v>
      </c>
      <c r="AU4192">
        <f t="shared" si="1315"/>
        <v>11</v>
      </c>
    </row>
    <row r="4193" spans="1:47" x14ac:dyDescent="0.45">
      <c r="A4193" s="3">
        <v>43621</v>
      </c>
      <c r="B4193" s="3">
        <v>43646</v>
      </c>
      <c r="C4193" s="5">
        <f t="shared" si="1304"/>
        <v>25</v>
      </c>
      <c r="D4193" s="5">
        <f t="shared" si="1305"/>
        <v>6</v>
      </c>
      <c r="E4193" t="s">
        <v>34</v>
      </c>
      <c r="F4193">
        <v>1000000</v>
      </c>
      <c r="G4193">
        <v>25</v>
      </c>
      <c r="H4193">
        <v>8</v>
      </c>
      <c r="I4193">
        <v>22</v>
      </c>
      <c r="J4193">
        <v>0</v>
      </c>
      <c r="K4193">
        <v>71</v>
      </c>
      <c r="L4193">
        <v>152</v>
      </c>
      <c r="M4193">
        <v>0</v>
      </c>
      <c r="N4193">
        <v>0</v>
      </c>
      <c r="O4193">
        <v>0</v>
      </c>
      <c r="P4193">
        <v>0</v>
      </c>
      <c r="Q4193">
        <v>3385</v>
      </c>
      <c r="R4193">
        <v>1877</v>
      </c>
      <c r="S4193">
        <v>124</v>
      </c>
      <c r="T4193">
        <v>39</v>
      </c>
      <c r="U4193">
        <v>11</v>
      </c>
      <c r="V4193">
        <v>38.902386465189807</v>
      </c>
      <c r="W4193">
        <v>11.59370215855775</v>
      </c>
      <c r="X4193">
        <v>6</v>
      </c>
      <c r="Y4193">
        <v>1</v>
      </c>
      <c r="Z4193">
        <v>188</v>
      </c>
      <c r="AA4193" t="s">
        <v>33</v>
      </c>
      <c r="AB4193">
        <v>0</v>
      </c>
      <c r="AC4193">
        <f t="shared" si="1300"/>
        <v>40000</v>
      </c>
      <c r="AD4193">
        <f t="shared" si="1301"/>
        <v>0</v>
      </c>
      <c r="AE4193">
        <f t="shared" si="1302"/>
        <v>0.31451612903225806</v>
      </c>
      <c r="AF4193">
        <f t="shared" si="1303"/>
        <v>8.8709677419354843E-2</v>
      </c>
      <c r="AG4193">
        <v>87</v>
      </c>
      <c r="AH4193">
        <f t="shared" si="1316"/>
        <v>5</v>
      </c>
      <c r="AI4193">
        <f t="shared" si="1306"/>
        <v>30</v>
      </c>
      <c r="AJ4193">
        <f t="shared" si="1317"/>
        <v>4</v>
      </c>
      <c r="AK4193">
        <f t="shared" si="1318"/>
        <v>0</v>
      </c>
      <c r="AL4193">
        <f t="shared" si="1307"/>
        <v>5</v>
      </c>
      <c r="AM4193">
        <f t="shared" si="1308"/>
        <v>10</v>
      </c>
      <c r="AN4193">
        <f t="shared" si="1309"/>
        <v>15</v>
      </c>
      <c r="AO4193">
        <f t="shared" si="1310"/>
        <v>20</v>
      </c>
      <c r="AP4193">
        <f t="shared" si="1311"/>
        <v>29</v>
      </c>
      <c r="AQ4193">
        <f t="shared" si="1319"/>
        <v>25</v>
      </c>
      <c r="AR4193">
        <f t="shared" si="1312"/>
        <v>20</v>
      </c>
      <c r="AS4193">
        <f t="shared" si="1313"/>
        <v>15</v>
      </c>
      <c r="AT4193">
        <f t="shared" si="1314"/>
        <v>10</v>
      </c>
      <c r="AU4193">
        <f t="shared" si="1315"/>
        <v>5</v>
      </c>
    </row>
    <row r="4194" spans="1:47" x14ac:dyDescent="0.45">
      <c r="A4194" s="3">
        <v>43621</v>
      </c>
      <c r="B4194" s="3">
        <v>43646</v>
      </c>
      <c r="C4194" s="5">
        <f t="shared" si="1304"/>
        <v>25</v>
      </c>
      <c r="D4194" s="5">
        <f t="shared" si="1305"/>
        <v>6</v>
      </c>
      <c r="E4194" t="s">
        <v>34</v>
      </c>
      <c r="F4194">
        <v>2000000</v>
      </c>
      <c r="G4194">
        <v>14</v>
      </c>
      <c r="H4194">
        <v>3</v>
      </c>
      <c r="I4194">
        <v>3</v>
      </c>
      <c r="J4194">
        <v>1</v>
      </c>
      <c r="K4194">
        <v>40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1490</v>
      </c>
      <c r="R4194">
        <v>791</v>
      </c>
      <c r="S4194">
        <v>46</v>
      </c>
      <c r="T4194">
        <v>6</v>
      </c>
      <c r="U4194">
        <v>0</v>
      </c>
      <c r="V4194">
        <v>30.021109630077522</v>
      </c>
      <c r="W4194">
        <v>13.34386439839499</v>
      </c>
      <c r="X4194">
        <v>6</v>
      </c>
      <c r="Y4194">
        <v>0</v>
      </c>
      <c r="Z4194">
        <v>8</v>
      </c>
      <c r="AA4194" t="s">
        <v>33</v>
      </c>
      <c r="AB4194">
        <v>0</v>
      </c>
      <c r="AC4194">
        <f t="shared" si="1300"/>
        <v>80000</v>
      </c>
      <c r="AD4194">
        <f t="shared" si="1301"/>
        <v>0</v>
      </c>
      <c r="AE4194">
        <f t="shared" si="1302"/>
        <v>0.13043478260869565</v>
      </c>
      <c r="AF4194">
        <f t="shared" si="1303"/>
        <v>0</v>
      </c>
      <c r="AG4194">
        <v>87</v>
      </c>
      <c r="AH4194">
        <f t="shared" si="1316"/>
        <v>5</v>
      </c>
      <c r="AI4194">
        <f t="shared" si="1306"/>
        <v>30</v>
      </c>
      <c r="AJ4194">
        <f t="shared" si="1317"/>
        <v>4</v>
      </c>
      <c r="AK4194">
        <f t="shared" si="1318"/>
        <v>0</v>
      </c>
      <c r="AL4194">
        <f t="shared" si="1307"/>
        <v>5</v>
      </c>
      <c r="AM4194">
        <f t="shared" si="1308"/>
        <v>10</v>
      </c>
      <c r="AN4194">
        <f t="shared" si="1309"/>
        <v>15</v>
      </c>
      <c r="AO4194">
        <f t="shared" si="1310"/>
        <v>20</v>
      </c>
      <c r="AP4194">
        <f t="shared" si="1311"/>
        <v>29</v>
      </c>
      <c r="AQ4194">
        <f t="shared" si="1319"/>
        <v>25</v>
      </c>
      <c r="AR4194">
        <f t="shared" si="1312"/>
        <v>20</v>
      </c>
      <c r="AS4194">
        <f t="shared" si="1313"/>
        <v>15</v>
      </c>
      <c r="AT4194">
        <f t="shared" si="1314"/>
        <v>10</v>
      </c>
      <c r="AU4194">
        <f t="shared" si="1315"/>
        <v>5</v>
      </c>
    </row>
    <row r="4195" spans="1:47" x14ac:dyDescent="0.45">
      <c r="A4195" s="3">
        <v>43621</v>
      </c>
      <c r="B4195" s="3">
        <v>43632</v>
      </c>
      <c r="C4195" s="5">
        <f t="shared" si="1304"/>
        <v>11</v>
      </c>
      <c r="D4195" s="5">
        <f t="shared" si="1305"/>
        <v>6</v>
      </c>
      <c r="E4195" t="s">
        <v>34</v>
      </c>
      <c r="F4195">
        <v>500000</v>
      </c>
      <c r="G4195">
        <v>261</v>
      </c>
      <c r="H4195">
        <v>2</v>
      </c>
      <c r="I4195">
        <v>16</v>
      </c>
      <c r="J4195">
        <v>0</v>
      </c>
      <c r="K4195">
        <v>44</v>
      </c>
      <c r="L4195">
        <v>221</v>
      </c>
      <c r="M4195">
        <v>4</v>
      </c>
      <c r="N4195">
        <v>4</v>
      </c>
      <c r="O4195">
        <v>4</v>
      </c>
      <c r="P4195">
        <v>0</v>
      </c>
      <c r="Q4195">
        <v>1312</v>
      </c>
      <c r="R4195">
        <v>713</v>
      </c>
      <c r="S4195">
        <v>39</v>
      </c>
      <c r="T4195">
        <v>22</v>
      </c>
      <c r="U4195">
        <v>14</v>
      </c>
      <c r="V4195">
        <v>32.605225662602983</v>
      </c>
      <c r="W4195">
        <v>13.2533239831697</v>
      </c>
      <c r="X4195">
        <v>9</v>
      </c>
      <c r="Y4195">
        <v>1</v>
      </c>
      <c r="Z4195">
        <v>3219</v>
      </c>
      <c r="AA4195" t="s">
        <v>33</v>
      </c>
      <c r="AB4195">
        <v>5</v>
      </c>
      <c r="AC4195">
        <f t="shared" si="1300"/>
        <v>45454.545454545456</v>
      </c>
      <c r="AD4195">
        <f t="shared" si="1301"/>
        <v>0.45454545454545453</v>
      </c>
      <c r="AE4195">
        <f t="shared" si="1302"/>
        <v>0.5641025641025641</v>
      </c>
      <c r="AF4195">
        <f t="shared" si="1303"/>
        <v>0.35897435897435898</v>
      </c>
      <c r="AG4195">
        <v>87</v>
      </c>
      <c r="AH4195">
        <f t="shared" si="1316"/>
        <v>5</v>
      </c>
      <c r="AI4195">
        <f t="shared" si="1306"/>
        <v>16</v>
      </c>
      <c r="AJ4195">
        <f t="shared" si="1317"/>
        <v>4</v>
      </c>
      <c r="AK4195">
        <f t="shared" si="1318"/>
        <v>0</v>
      </c>
      <c r="AL4195">
        <f t="shared" si="1307"/>
        <v>5</v>
      </c>
      <c r="AM4195">
        <f t="shared" si="1308"/>
        <v>10</v>
      </c>
      <c r="AN4195">
        <f t="shared" si="1309"/>
        <v>15</v>
      </c>
      <c r="AO4195">
        <f t="shared" si="1310"/>
        <v>20</v>
      </c>
      <c r="AP4195">
        <f t="shared" si="1311"/>
        <v>15</v>
      </c>
      <c r="AQ4195">
        <f t="shared" si="1319"/>
        <v>11</v>
      </c>
      <c r="AR4195">
        <f t="shared" si="1312"/>
        <v>6</v>
      </c>
      <c r="AS4195">
        <f t="shared" si="1313"/>
        <v>1</v>
      </c>
      <c r="AT4195">
        <f t="shared" si="1314"/>
        <v>4</v>
      </c>
      <c r="AU4195">
        <f t="shared" si="1315"/>
        <v>9</v>
      </c>
    </row>
    <row r="4196" spans="1:47" x14ac:dyDescent="0.45">
      <c r="A4196" s="3">
        <v>43621</v>
      </c>
      <c r="B4196" s="3">
        <v>43632</v>
      </c>
      <c r="C4196" s="5">
        <f t="shared" si="1304"/>
        <v>11</v>
      </c>
      <c r="D4196" s="5">
        <f t="shared" si="1305"/>
        <v>6</v>
      </c>
      <c r="E4196" t="s">
        <v>34</v>
      </c>
      <c r="F4196">
        <v>3000000</v>
      </c>
      <c r="G4196">
        <v>562</v>
      </c>
      <c r="H4196">
        <v>7</v>
      </c>
      <c r="I4196">
        <v>39</v>
      </c>
      <c r="J4196">
        <v>0</v>
      </c>
      <c r="K4196">
        <v>44</v>
      </c>
      <c r="L4196">
        <v>3525</v>
      </c>
      <c r="M4196">
        <v>11</v>
      </c>
      <c r="N4196">
        <v>0</v>
      </c>
      <c r="O4196">
        <v>0</v>
      </c>
      <c r="P4196">
        <v>0</v>
      </c>
      <c r="Q4196">
        <v>3667</v>
      </c>
      <c r="R4196">
        <v>2024</v>
      </c>
      <c r="S4196">
        <v>118</v>
      </c>
      <c r="T4196">
        <v>18</v>
      </c>
      <c r="U4196">
        <v>21</v>
      </c>
      <c r="V4196">
        <v>36.15036711998394</v>
      </c>
      <c r="W4196">
        <v>12.47824646613519</v>
      </c>
      <c r="X4196">
        <v>10</v>
      </c>
      <c r="Y4196">
        <v>1</v>
      </c>
      <c r="Z4196">
        <v>1918</v>
      </c>
      <c r="AA4196" t="s">
        <v>33</v>
      </c>
      <c r="AB4196">
        <v>10</v>
      </c>
      <c r="AC4196">
        <f t="shared" si="1300"/>
        <v>272727.27272727271</v>
      </c>
      <c r="AD4196">
        <f t="shared" si="1301"/>
        <v>0.90909090909090906</v>
      </c>
      <c r="AE4196">
        <f t="shared" si="1302"/>
        <v>0.15254237288135594</v>
      </c>
      <c r="AF4196">
        <f t="shared" si="1303"/>
        <v>0.17796610169491525</v>
      </c>
      <c r="AG4196">
        <v>87</v>
      </c>
      <c r="AH4196">
        <f t="shared" si="1316"/>
        <v>5</v>
      </c>
      <c r="AI4196">
        <f t="shared" si="1306"/>
        <v>16</v>
      </c>
      <c r="AJ4196">
        <f t="shared" si="1317"/>
        <v>4</v>
      </c>
      <c r="AK4196">
        <f t="shared" si="1318"/>
        <v>0</v>
      </c>
      <c r="AL4196">
        <f t="shared" si="1307"/>
        <v>5</v>
      </c>
      <c r="AM4196">
        <f t="shared" si="1308"/>
        <v>10</v>
      </c>
      <c r="AN4196">
        <f t="shared" si="1309"/>
        <v>15</v>
      </c>
      <c r="AO4196">
        <f t="shared" si="1310"/>
        <v>20</v>
      </c>
      <c r="AP4196">
        <f t="shared" si="1311"/>
        <v>15</v>
      </c>
      <c r="AQ4196">
        <f t="shared" si="1319"/>
        <v>11</v>
      </c>
      <c r="AR4196">
        <f t="shared" si="1312"/>
        <v>6</v>
      </c>
      <c r="AS4196">
        <f t="shared" si="1313"/>
        <v>1</v>
      </c>
      <c r="AT4196">
        <f t="shared" si="1314"/>
        <v>4</v>
      </c>
      <c r="AU4196">
        <f t="shared" si="1315"/>
        <v>9</v>
      </c>
    </row>
    <row r="4197" spans="1:47" x14ac:dyDescent="0.45">
      <c r="A4197" s="3">
        <v>43621</v>
      </c>
      <c r="B4197" s="3">
        <v>43632</v>
      </c>
      <c r="C4197" s="5">
        <f t="shared" si="1304"/>
        <v>11</v>
      </c>
      <c r="D4197" s="5">
        <f t="shared" si="1305"/>
        <v>6</v>
      </c>
      <c r="E4197" t="s">
        <v>34</v>
      </c>
      <c r="F4197">
        <v>1000000</v>
      </c>
      <c r="G4197">
        <v>91</v>
      </c>
      <c r="H4197">
        <v>12</v>
      </c>
      <c r="I4197">
        <v>53</v>
      </c>
      <c r="J4197">
        <v>1</v>
      </c>
      <c r="K4197">
        <v>48</v>
      </c>
      <c r="L4197">
        <v>248</v>
      </c>
      <c r="M4197">
        <v>2</v>
      </c>
      <c r="N4197">
        <v>1</v>
      </c>
      <c r="O4197">
        <v>1</v>
      </c>
      <c r="P4197">
        <v>0</v>
      </c>
      <c r="Q4197">
        <v>4221</v>
      </c>
      <c r="R4197">
        <v>2303</v>
      </c>
      <c r="S4197">
        <v>101</v>
      </c>
      <c r="T4197">
        <v>74</v>
      </c>
      <c r="U4197">
        <v>61</v>
      </c>
      <c r="V4197">
        <v>28.63384724186707</v>
      </c>
      <c r="W4197">
        <v>14.93012790032803</v>
      </c>
      <c r="X4197">
        <v>9</v>
      </c>
      <c r="Y4197">
        <v>1</v>
      </c>
      <c r="Z4197">
        <v>562</v>
      </c>
      <c r="AA4197" t="s">
        <v>33</v>
      </c>
      <c r="AB4197">
        <v>1</v>
      </c>
      <c r="AC4197">
        <f t="shared" si="1300"/>
        <v>90909.090909090912</v>
      </c>
      <c r="AD4197">
        <f t="shared" si="1301"/>
        <v>9.0909090909090912E-2</v>
      </c>
      <c r="AE4197">
        <f t="shared" si="1302"/>
        <v>0.73267326732673266</v>
      </c>
      <c r="AF4197">
        <f t="shared" si="1303"/>
        <v>0.60396039603960394</v>
      </c>
      <c r="AG4197">
        <v>87</v>
      </c>
      <c r="AH4197">
        <f t="shared" si="1316"/>
        <v>5</v>
      </c>
      <c r="AI4197">
        <f t="shared" si="1306"/>
        <v>16</v>
      </c>
      <c r="AJ4197">
        <f t="shared" si="1317"/>
        <v>4</v>
      </c>
      <c r="AK4197">
        <f t="shared" si="1318"/>
        <v>0</v>
      </c>
      <c r="AL4197">
        <f t="shared" si="1307"/>
        <v>5</v>
      </c>
      <c r="AM4197">
        <f t="shared" si="1308"/>
        <v>10</v>
      </c>
      <c r="AN4197">
        <f t="shared" si="1309"/>
        <v>15</v>
      </c>
      <c r="AO4197">
        <f t="shared" si="1310"/>
        <v>20</v>
      </c>
      <c r="AP4197">
        <f t="shared" si="1311"/>
        <v>15</v>
      </c>
      <c r="AQ4197">
        <f t="shared" si="1319"/>
        <v>11</v>
      </c>
      <c r="AR4197">
        <f t="shared" si="1312"/>
        <v>6</v>
      </c>
      <c r="AS4197">
        <f t="shared" si="1313"/>
        <v>1</v>
      </c>
      <c r="AT4197">
        <f t="shared" si="1314"/>
        <v>4</v>
      </c>
      <c r="AU4197">
        <f t="shared" si="1315"/>
        <v>9</v>
      </c>
    </row>
    <row r="4198" spans="1:47" x14ac:dyDescent="0.45">
      <c r="A4198" s="3">
        <v>43621</v>
      </c>
      <c r="B4198" s="3">
        <v>43647</v>
      </c>
      <c r="C4198" s="5">
        <f t="shared" si="1304"/>
        <v>26</v>
      </c>
      <c r="D4198" s="5">
        <f t="shared" si="1305"/>
        <v>6</v>
      </c>
      <c r="E4198" t="s">
        <v>34</v>
      </c>
      <c r="F4198">
        <v>500000</v>
      </c>
      <c r="G4198">
        <v>47</v>
      </c>
      <c r="H4198">
        <v>4</v>
      </c>
      <c r="I4198">
        <v>33</v>
      </c>
      <c r="J4198">
        <v>1</v>
      </c>
      <c r="K4198">
        <v>60</v>
      </c>
      <c r="L4198">
        <v>993</v>
      </c>
      <c r="M4198">
        <v>0</v>
      </c>
      <c r="N4198">
        <v>0</v>
      </c>
      <c r="O4198">
        <v>0</v>
      </c>
      <c r="P4198">
        <v>0</v>
      </c>
      <c r="Q4198">
        <v>2043</v>
      </c>
      <c r="R4198">
        <v>1140</v>
      </c>
      <c r="S4198">
        <v>70</v>
      </c>
      <c r="T4198">
        <v>11</v>
      </c>
      <c r="U4198">
        <v>0</v>
      </c>
      <c r="V4198">
        <v>38.692894736842128</v>
      </c>
      <c r="W4198">
        <v>11.90827067669173</v>
      </c>
      <c r="X4198">
        <v>10</v>
      </c>
      <c r="Y4198">
        <v>1</v>
      </c>
      <c r="Z4198">
        <v>151</v>
      </c>
      <c r="AA4198" t="s">
        <v>28</v>
      </c>
      <c r="AB4198">
        <v>3</v>
      </c>
      <c r="AC4198">
        <f t="shared" si="1300"/>
        <v>19230.76923076923</v>
      </c>
      <c r="AD4198">
        <f t="shared" si="1301"/>
        <v>0.11538461538461539</v>
      </c>
      <c r="AE4198">
        <f t="shared" si="1302"/>
        <v>0.15714285714285714</v>
      </c>
      <c r="AF4198">
        <f t="shared" si="1303"/>
        <v>0</v>
      </c>
      <c r="AG4198">
        <v>87</v>
      </c>
      <c r="AH4198">
        <f t="shared" si="1316"/>
        <v>5</v>
      </c>
      <c r="AI4198">
        <f t="shared" si="1306"/>
        <v>1</v>
      </c>
      <c r="AJ4198">
        <f t="shared" si="1317"/>
        <v>4</v>
      </c>
      <c r="AK4198">
        <f t="shared" si="1318"/>
        <v>0</v>
      </c>
      <c r="AL4198">
        <f t="shared" si="1307"/>
        <v>5</v>
      </c>
      <c r="AM4198">
        <f t="shared" si="1308"/>
        <v>10</v>
      </c>
      <c r="AN4198">
        <f t="shared" si="1309"/>
        <v>15</v>
      </c>
      <c r="AO4198">
        <f t="shared" si="1310"/>
        <v>20</v>
      </c>
      <c r="AP4198">
        <f t="shared" si="1311"/>
        <v>0</v>
      </c>
      <c r="AQ4198">
        <f t="shared" si="1319"/>
        <v>4</v>
      </c>
      <c r="AR4198">
        <f t="shared" si="1312"/>
        <v>9</v>
      </c>
      <c r="AS4198">
        <f t="shared" si="1313"/>
        <v>14</v>
      </c>
      <c r="AT4198">
        <f t="shared" si="1314"/>
        <v>19</v>
      </c>
      <c r="AU4198">
        <f t="shared" si="1315"/>
        <v>24</v>
      </c>
    </row>
    <row r="4199" spans="1:47" x14ac:dyDescent="0.45">
      <c r="A4199" s="3">
        <v>43621</v>
      </c>
      <c r="B4199" s="3">
        <v>43639</v>
      </c>
      <c r="C4199" s="5">
        <f t="shared" si="1304"/>
        <v>18</v>
      </c>
      <c r="D4199" s="5">
        <f t="shared" si="1305"/>
        <v>6</v>
      </c>
      <c r="E4199" t="s">
        <v>34</v>
      </c>
      <c r="F4199">
        <v>5000000</v>
      </c>
      <c r="G4199">
        <v>39</v>
      </c>
      <c r="H4199">
        <v>15</v>
      </c>
      <c r="I4199">
        <v>45</v>
      </c>
      <c r="J4199">
        <v>2</v>
      </c>
      <c r="K4199">
        <v>98</v>
      </c>
      <c r="L4199">
        <v>766</v>
      </c>
      <c r="M4199">
        <v>7</v>
      </c>
      <c r="N4199">
        <v>0</v>
      </c>
      <c r="O4199">
        <v>0</v>
      </c>
      <c r="P4199">
        <v>0</v>
      </c>
      <c r="Q4199">
        <v>5327</v>
      </c>
      <c r="R4199">
        <v>2934</v>
      </c>
      <c r="S4199">
        <v>131</v>
      </c>
      <c r="T4199">
        <v>66</v>
      </c>
      <c r="U4199">
        <v>24</v>
      </c>
      <c r="V4199">
        <v>30.50148573970873</v>
      </c>
      <c r="W4199">
        <v>14.569008205976781</v>
      </c>
      <c r="X4199">
        <v>4</v>
      </c>
      <c r="Y4199">
        <v>1</v>
      </c>
      <c r="Z4199">
        <v>109</v>
      </c>
      <c r="AA4199" t="s">
        <v>28</v>
      </c>
      <c r="AB4199">
        <v>2</v>
      </c>
      <c r="AC4199">
        <f t="shared" si="1300"/>
        <v>277777.77777777775</v>
      </c>
      <c r="AD4199">
        <f t="shared" si="1301"/>
        <v>0.1111111111111111</v>
      </c>
      <c r="AE4199">
        <f t="shared" si="1302"/>
        <v>0.50381679389312972</v>
      </c>
      <c r="AF4199">
        <f t="shared" si="1303"/>
        <v>0.18320610687022901</v>
      </c>
      <c r="AG4199">
        <v>87</v>
      </c>
      <c r="AH4199">
        <f t="shared" si="1316"/>
        <v>5</v>
      </c>
      <c r="AI4199">
        <f t="shared" si="1306"/>
        <v>23</v>
      </c>
      <c r="AJ4199">
        <f t="shared" si="1317"/>
        <v>4</v>
      </c>
      <c r="AK4199">
        <f t="shared" si="1318"/>
        <v>0</v>
      </c>
      <c r="AL4199">
        <f t="shared" si="1307"/>
        <v>5</v>
      </c>
      <c r="AM4199">
        <f t="shared" si="1308"/>
        <v>10</v>
      </c>
      <c r="AN4199">
        <f t="shared" si="1309"/>
        <v>15</v>
      </c>
      <c r="AO4199">
        <f t="shared" si="1310"/>
        <v>20</v>
      </c>
      <c r="AP4199">
        <f t="shared" si="1311"/>
        <v>22</v>
      </c>
      <c r="AQ4199">
        <f t="shared" si="1319"/>
        <v>18</v>
      </c>
      <c r="AR4199">
        <f t="shared" si="1312"/>
        <v>13</v>
      </c>
      <c r="AS4199">
        <f t="shared" si="1313"/>
        <v>8</v>
      </c>
      <c r="AT4199">
        <f t="shared" si="1314"/>
        <v>3</v>
      </c>
      <c r="AU4199">
        <f t="shared" si="1315"/>
        <v>2</v>
      </c>
    </row>
    <row r="4200" spans="1:47" x14ac:dyDescent="0.45">
      <c r="A4200" s="3">
        <v>43621</v>
      </c>
      <c r="B4200" s="3">
        <v>43653</v>
      </c>
      <c r="C4200" s="5">
        <f t="shared" si="1304"/>
        <v>32</v>
      </c>
      <c r="D4200" s="5">
        <f t="shared" si="1305"/>
        <v>6</v>
      </c>
      <c r="E4200" t="s">
        <v>34</v>
      </c>
      <c r="F4200">
        <v>3000000</v>
      </c>
      <c r="G4200">
        <v>199</v>
      </c>
      <c r="H4200">
        <v>2</v>
      </c>
      <c r="I4200">
        <v>48</v>
      </c>
      <c r="J4200">
        <v>1</v>
      </c>
      <c r="K4200">
        <v>94</v>
      </c>
      <c r="L4200">
        <v>1690</v>
      </c>
      <c r="M4200">
        <v>1</v>
      </c>
      <c r="N4200">
        <v>0</v>
      </c>
      <c r="O4200">
        <v>0</v>
      </c>
      <c r="P4200">
        <v>0</v>
      </c>
      <c r="Q4200">
        <v>5380</v>
      </c>
      <c r="R4200">
        <v>3008</v>
      </c>
      <c r="S4200">
        <v>174</v>
      </c>
      <c r="T4200">
        <v>108</v>
      </c>
      <c r="U4200">
        <v>46</v>
      </c>
      <c r="V4200">
        <v>37.975833333333377</v>
      </c>
      <c r="W4200">
        <v>12.2571221570066</v>
      </c>
      <c r="X4200">
        <v>6</v>
      </c>
      <c r="Y4200">
        <v>1</v>
      </c>
      <c r="Z4200">
        <v>648</v>
      </c>
      <c r="AA4200" t="s">
        <v>30</v>
      </c>
      <c r="AB4200">
        <v>0</v>
      </c>
      <c r="AC4200">
        <f t="shared" si="1300"/>
        <v>93750</v>
      </c>
      <c r="AD4200">
        <f t="shared" si="1301"/>
        <v>0</v>
      </c>
      <c r="AE4200">
        <f t="shared" si="1302"/>
        <v>0.62068965517241381</v>
      </c>
      <c r="AF4200">
        <f t="shared" si="1303"/>
        <v>0.26436781609195403</v>
      </c>
      <c r="AG4200">
        <v>87</v>
      </c>
      <c r="AH4200">
        <f t="shared" si="1316"/>
        <v>5</v>
      </c>
      <c r="AI4200">
        <f t="shared" si="1306"/>
        <v>7</v>
      </c>
      <c r="AJ4200">
        <f t="shared" si="1317"/>
        <v>4</v>
      </c>
      <c r="AK4200">
        <f t="shared" si="1318"/>
        <v>0</v>
      </c>
      <c r="AL4200">
        <f t="shared" si="1307"/>
        <v>5</v>
      </c>
      <c r="AM4200">
        <f t="shared" si="1308"/>
        <v>10</v>
      </c>
      <c r="AN4200">
        <f t="shared" si="1309"/>
        <v>15</v>
      </c>
      <c r="AO4200">
        <f t="shared" si="1310"/>
        <v>20</v>
      </c>
      <c r="AP4200">
        <f t="shared" si="1311"/>
        <v>6</v>
      </c>
      <c r="AQ4200">
        <f t="shared" si="1319"/>
        <v>2</v>
      </c>
      <c r="AR4200">
        <f t="shared" si="1312"/>
        <v>3</v>
      </c>
      <c r="AS4200">
        <f t="shared" si="1313"/>
        <v>8</v>
      </c>
      <c r="AT4200">
        <f t="shared" si="1314"/>
        <v>13</v>
      </c>
      <c r="AU4200">
        <f t="shared" si="1315"/>
        <v>18</v>
      </c>
    </row>
    <row r="4201" spans="1:47" x14ac:dyDescent="0.45">
      <c r="A4201" s="3">
        <v>43621</v>
      </c>
      <c r="B4201" s="3">
        <v>43641</v>
      </c>
      <c r="C4201" s="5">
        <f t="shared" si="1304"/>
        <v>20</v>
      </c>
      <c r="D4201" s="5">
        <f t="shared" si="1305"/>
        <v>6</v>
      </c>
      <c r="E4201" t="s">
        <v>34</v>
      </c>
      <c r="F4201">
        <v>1000000</v>
      </c>
      <c r="G4201">
        <v>356</v>
      </c>
      <c r="H4201">
        <v>12</v>
      </c>
      <c r="I4201">
        <v>38</v>
      </c>
      <c r="J4201">
        <v>0</v>
      </c>
      <c r="K4201">
        <v>55</v>
      </c>
      <c r="L4201">
        <v>0</v>
      </c>
      <c r="M4201">
        <v>11</v>
      </c>
      <c r="N4201">
        <v>3</v>
      </c>
      <c r="O4201">
        <v>3</v>
      </c>
      <c r="P4201">
        <v>0</v>
      </c>
      <c r="Q4201">
        <v>5270</v>
      </c>
      <c r="R4201">
        <v>2932</v>
      </c>
      <c r="S4201">
        <v>147</v>
      </c>
      <c r="T4201">
        <v>75</v>
      </c>
      <c r="U4201">
        <v>37</v>
      </c>
      <c r="V4201">
        <v>34.529528681868413</v>
      </c>
      <c r="W4201">
        <v>13.398188879917591</v>
      </c>
      <c r="X4201">
        <v>10</v>
      </c>
      <c r="Y4201">
        <v>1</v>
      </c>
      <c r="Z4201">
        <v>3293</v>
      </c>
      <c r="AA4201" t="s">
        <v>29</v>
      </c>
      <c r="AB4201">
        <v>14</v>
      </c>
      <c r="AC4201">
        <f t="shared" si="1300"/>
        <v>50000</v>
      </c>
      <c r="AD4201">
        <f t="shared" si="1301"/>
        <v>0.7</v>
      </c>
      <c r="AE4201">
        <f t="shared" si="1302"/>
        <v>0.51020408163265307</v>
      </c>
      <c r="AF4201">
        <f t="shared" si="1303"/>
        <v>0.25170068027210885</v>
      </c>
      <c r="AG4201">
        <v>87</v>
      </c>
      <c r="AH4201">
        <f t="shared" si="1316"/>
        <v>5</v>
      </c>
      <c r="AI4201">
        <f t="shared" si="1306"/>
        <v>25</v>
      </c>
      <c r="AJ4201">
        <f t="shared" si="1317"/>
        <v>4</v>
      </c>
      <c r="AK4201">
        <f t="shared" si="1318"/>
        <v>0</v>
      </c>
      <c r="AL4201">
        <f t="shared" si="1307"/>
        <v>5</v>
      </c>
      <c r="AM4201">
        <f t="shared" si="1308"/>
        <v>10</v>
      </c>
      <c r="AN4201">
        <f t="shared" si="1309"/>
        <v>15</v>
      </c>
      <c r="AO4201">
        <f t="shared" si="1310"/>
        <v>20</v>
      </c>
      <c r="AP4201">
        <f t="shared" si="1311"/>
        <v>24</v>
      </c>
      <c r="AQ4201">
        <f t="shared" si="1319"/>
        <v>20</v>
      </c>
      <c r="AR4201">
        <f t="shared" si="1312"/>
        <v>15</v>
      </c>
      <c r="AS4201">
        <f t="shared" si="1313"/>
        <v>10</v>
      </c>
      <c r="AT4201">
        <f t="shared" si="1314"/>
        <v>5</v>
      </c>
      <c r="AU4201">
        <f t="shared" si="1315"/>
        <v>0</v>
      </c>
    </row>
    <row r="4202" spans="1:47" x14ac:dyDescent="0.45">
      <c r="A4202" s="3">
        <v>43619</v>
      </c>
      <c r="B4202" s="3">
        <v>43633</v>
      </c>
      <c r="C4202" s="5">
        <f t="shared" si="1304"/>
        <v>14</v>
      </c>
      <c r="D4202" s="5">
        <f t="shared" si="1305"/>
        <v>6</v>
      </c>
      <c r="E4202" t="s">
        <v>36</v>
      </c>
      <c r="F4202">
        <v>500000</v>
      </c>
      <c r="G4202">
        <v>29</v>
      </c>
      <c r="H4202">
        <v>9</v>
      </c>
      <c r="I4202">
        <v>35</v>
      </c>
      <c r="J4202">
        <v>0</v>
      </c>
      <c r="K4202">
        <v>43</v>
      </c>
      <c r="L4202">
        <v>95</v>
      </c>
      <c r="M4202">
        <v>0</v>
      </c>
      <c r="N4202">
        <v>0</v>
      </c>
      <c r="O4202">
        <v>0</v>
      </c>
      <c r="P4202">
        <v>0</v>
      </c>
      <c r="Q4202">
        <v>2620</v>
      </c>
      <c r="R4202">
        <v>1526</v>
      </c>
      <c r="S4202">
        <v>122</v>
      </c>
      <c r="T4202">
        <v>0</v>
      </c>
      <c r="U4202">
        <v>14</v>
      </c>
      <c r="V4202">
        <v>48.888852673871497</v>
      </c>
      <c r="W4202">
        <v>9.5476986872354601</v>
      </c>
      <c r="X4202">
        <v>6</v>
      </c>
      <c r="Y4202">
        <v>1</v>
      </c>
      <c r="Z4202">
        <v>235</v>
      </c>
      <c r="AA4202" t="s">
        <v>32</v>
      </c>
      <c r="AB4202">
        <v>6</v>
      </c>
      <c r="AC4202">
        <f t="shared" si="1300"/>
        <v>35714.285714285717</v>
      </c>
      <c r="AD4202">
        <f t="shared" si="1301"/>
        <v>0.42857142857142855</v>
      </c>
      <c r="AE4202">
        <f t="shared" si="1302"/>
        <v>0</v>
      </c>
      <c r="AF4202">
        <f t="shared" si="1303"/>
        <v>0.11475409836065574</v>
      </c>
      <c r="AG4202">
        <v>175</v>
      </c>
      <c r="AH4202">
        <f t="shared" si="1316"/>
        <v>3</v>
      </c>
      <c r="AI4202">
        <f t="shared" si="1306"/>
        <v>17</v>
      </c>
      <c r="AJ4202">
        <f t="shared" si="1317"/>
        <v>2</v>
      </c>
      <c r="AK4202">
        <f t="shared" si="1318"/>
        <v>2</v>
      </c>
      <c r="AL4202">
        <f t="shared" si="1307"/>
        <v>7</v>
      </c>
      <c r="AM4202">
        <f t="shared" si="1308"/>
        <v>12</v>
      </c>
      <c r="AN4202">
        <f t="shared" si="1309"/>
        <v>17</v>
      </c>
      <c r="AO4202">
        <f t="shared" si="1310"/>
        <v>22</v>
      </c>
      <c r="AP4202">
        <f t="shared" si="1311"/>
        <v>16</v>
      </c>
      <c r="AQ4202">
        <f t="shared" si="1319"/>
        <v>12</v>
      </c>
      <c r="AR4202">
        <f t="shared" si="1312"/>
        <v>7</v>
      </c>
      <c r="AS4202">
        <f t="shared" si="1313"/>
        <v>2</v>
      </c>
      <c r="AT4202">
        <f t="shared" si="1314"/>
        <v>3</v>
      </c>
      <c r="AU4202">
        <f t="shared" si="1315"/>
        <v>8</v>
      </c>
    </row>
    <row r="4203" spans="1:47" x14ac:dyDescent="0.45">
      <c r="A4203" s="3">
        <v>43619</v>
      </c>
      <c r="B4203" s="3">
        <v>43633</v>
      </c>
      <c r="C4203" s="5">
        <f t="shared" si="1304"/>
        <v>14</v>
      </c>
      <c r="D4203" s="5">
        <f t="shared" si="1305"/>
        <v>6</v>
      </c>
      <c r="E4203" t="s">
        <v>36</v>
      </c>
      <c r="F4203">
        <v>1000000</v>
      </c>
      <c r="G4203">
        <v>30</v>
      </c>
      <c r="H4203">
        <v>3</v>
      </c>
      <c r="I4203">
        <v>21</v>
      </c>
      <c r="J4203">
        <v>0</v>
      </c>
      <c r="K4203">
        <v>43</v>
      </c>
      <c r="L4203">
        <v>457</v>
      </c>
      <c r="M4203">
        <v>0</v>
      </c>
      <c r="N4203">
        <v>0</v>
      </c>
      <c r="O4203">
        <v>0</v>
      </c>
      <c r="P4203">
        <v>0</v>
      </c>
      <c r="Q4203">
        <v>2982</v>
      </c>
      <c r="R4203">
        <v>1718</v>
      </c>
      <c r="S4203">
        <v>87</v>
      </c>
      <c r="T4203">
        <v>42</v>
      </c>
      <c r="U4203">
        <v>0</v>
      </c>
      <c r="V4203">
        <v>39.948127667830853</v>
      </c>
      <c r="W4203">
        <v>12.5931022439886</v>
      </c>
      <c r="X4203">
        <v>8</v>
      </c>
      <c r="Y4203">
        <v>1</v>
      </c>
      <c r="Z4203">
        <v>202</v>
      </c>
      <c r="AA4203" t="s">
        <v>32</v>
      </c>
      <c r="AB4203">
        <v>4</v>
      </c>
      <c r="AC4203">
        <f t="shared" si="1300"/>
        <v>71428.571428571435</v>
      </c>
      <c r="AD4203">
        <f t="shared" si="1301"/>
        <v>0.2857142857142857</v>
      </c>
      <c r="AE4203">
        <f t="shared" si="1302"/>
        <v>0.48275862068965519</v>
      </c>
      <c r="AF4203">
        <f t="shared" si="1303"/>
        <v>0</v>
      </c>
      <c r="AG4203">
        <v>175</v>
      </c>
      <c r="AH4203">
        <f t="shared" si="1316"/>
        <v>3</v>
      </c>
      <c r="AI4203">
        <f t="shared" si="1306"/>
        <v>17</v>
      </c>
      <c r="AJ4203">
        <f t="shared" si="1317"/>
        <v>2</v>
      </c>
      <c r="AK4203">
        <f t="shared" si="1318"/>
        <v>2</v>
      </c>
      <c r="AL4203">
        <f t="shared" si="1307"/>
        <v>7</v>
      </c>
      <c r="AM4203">
        <f t="shared" si="1308"/>
        <v>12</v>
      </c>
      <c r="AN4203">
        <f t="shared" si="1309"/>
        <v>17</v>
      </c>
      <c r="AO4203">
        <f t="shared" si="1310"/>
        <v>22</v>
      </c>
      <c r="AP4203">
        <f t="shared" si="1311"/>
        <v>16</v>
      </c>
      <c r="AQ4203">
        <f t="shared" si="1319"/>
        <v>12</v>
      </c>
      <c r="AR4203">
        <f t="shared" si="1312"/>
        <v>7</v>
      </c>
      <c r="AS4203">
        <f t="shared" si="1313"/>
        <v>2</v>
      </c>
      <c r="AT4203">
        <f t="shared" si="1314"/>
        <v>3</v>
      </c>
      <c r="AU4203">
        <f t="shared" si="1315"/>
        <v>8</v>
      </c>
    </row>
    <row r="4204" spans="1:47" x14ac:dyDescent="0.45">
      <c r="A4204" s="3">
        <v>43619</v>
      </c>
      <c r="B4204" s="3">
        <v>43646</v>
      </c>
      <c r="C4204" s="5">
        <f t="shared" si="1304"/>
        <v>27</v>
      </c>
      <c r="D4204" s="5">
        <f t="shared" si="1305"/>
        <v>6</v>
      </c>
      <c r="E4204" t="s">
        <v>36</v>
      </c>
      <c r="F4204">
        <v>1000000</v>
      </c>
      <c r="G4204">
        <v>18</v>
      </c>
      <c r="H4204">
        <v>7</v>
      </c>
      <c r="I4204">
        <v>23</v>
      </c>
      <c r="J4204">
        <v>0</v>
      </c>
      <c r="K4204">
        <v>91</v>
      </c>
      <c r="L4204">
        <v>895</v>
      </c>
      <c r="M4204">
        <v>2</v>
      </c>
      <c r="N4204">
        <v>4</v>
      </c>
      <c r="O4204">
        <v>4</v>
      </c>
      <c r="P4204">
        <v>0</v>
      </c>
      <c r="Q4204">
        <v>3112</v>
      </c>
      <c r="R4204">
        <v>1739</v>
      </c>
      <c r="S4204">
        <v>81</v>
      </c>
      <c r="T4204">
        <v>67</v>
      </c>
      <c r="U4204">
        <v>9</v>
      </c>
      <c r="V4204">
        <v>33.64923256589924</v>
      </c>
      <c r="W4204">
        <v>13.8994667007433</v>
      </c>
      <c r="X4204">
        <v>10</v>
      </c>
      <c r="Y4204">
        <v>0</v>
      </c>
      <c r="Z4204">
        <v>67</v>
      </c>
      <c r="AA4204" t="s">
        <v>27</v>
      </c>
      <c r="AB4204">
        <v>1</v>
      </c>
      <c r="AC4204">
        <f t="shared" si="1300"/>
        <v>37037.037037037036</v>
      </c>
      <c r="AD4204">
        <f t="shared" si="1301"/>
        <v>3.7037037037037035E-2</v>
      </c>
      <c r="AE4204">
        <f t="shared" si="1302"/>
        <v>0.8271604938271605</v>
      </c>
      <c r="AF4204">
        <f t="shared" si="1303"/>
        <v>0.1111111111111111</v>
      </c>
      <c r="AG4204">
        <v>175</v>
      </c>
      <c r="AH4204">
        <f t="shared" si="1316"/>
        <v>3</v>
      </c>
      <c r="AI4204">
        <f t="shared" si="1306"/>
        <v>30</v>
      </c>
      <c r="AJ4204">
        <f t="shared" si="1317"/>
        <v>2</v>
      </c>
      <c r="AK4204">
        <f t="shared" si="1318"/>
        <v>2</v>
      </c>
      <c r="AL4204">
        <f t="shared" si="1307"/>
        <v>7</v>
      </c>
      <c r="AM4204">
        <f t="shared" si="1308"/>
        <v>12</v>
      </c>
      <c r="AN4204">
        <f t="shared" si="1309"/>
        <v>17</v>
      </c>
      <c r="AO4204">
        <f t="shared" si="1310"/>
        <v>22</v>
      </c>
      <c r="AP4204">
        <f t="shared" si="1311"/>
        <v>29</v>
      </c>
      <c r="AQ4204">
        <f t="shared" si="1319"/>
        <v>25</v>
      </c>
      <c r="AR4204">
        <f t="shared" si="1312"/>
        <v>20</v>
      </c>
      <c r="AS4204">
        <f t="shared" si="1313"/>
        <v>15</v>
      </c>
      <c r="AT4204">
        <f t="shared" si="1314"/>
        <v>10</v>
      </c>
      <c r="AU4204">
        <f t="shared" si="1315"/>
        <v>5</v>
      </c>
    </row>
    <row r="4205" spans="1:47" x14ac:dyDescent="0.45">
      <c r="A4205" s="3">
        <v>43619</v>
      </c>
      <c r="B4205" s="3">
        <v>43646</v>
      </c>
      <c r="C4205" s="5">
        <f t="shared" si="1304"/>
        <v>27</v>
      </c>
      <c r="D4205" s="5">
        <f t="shared" si="1305"/>
        <v>6</v>
      </c>
      <c r="E4205" t="s">
        <v>36</v>
      </c>
      <c r="F4205">
        <v>1000000</v>
      </c>
      <c r="G4205">
        <v>87</v>
      </c>
      <c r="H4205">
        <v>9</v>
      </c>
      <c r="I4205">
        <v>56</v>
      </c>
      <c r="J4205">
        <v>1</v>
      </c>
      <c r="K4205">
        <v>40</v>
      </c>
      <c r="L4205">
        <v>63</v>
      </c>
      <c r="M4205">
        <v>5</v>
      </c>
      <c r="N4205">
        <v>1</v>
      </c>
      <c r="O4205">
        <v>1</v>
      </c>
      <c r="P4205">
        <v>1</v>
      </c>
      <c r="Q4205">
        <v>5940</v>
      </c>
      <c r="R4205">
        <v>3279</v>
      </c>
      <c r="S4205">
        <v>170</v>
      </c>
      <c r="T4205">
        <v>112</v>
      </c>
      <c r="U4205">
        <v>13</v>
      </c>
      <c r="V4205">
        <v>34.002180426241857</v>
      </c>
      <c r="W4205">
        <v>13.308441041924549</v>
      </c>
      <c r="X4205">
        <v>8</v>
      </c>
      <c r="Y4205">
        <v>1</v>
      </c>
      <c r="Z4205">
        <v>521</v>
      </c>
      <c r="AA4205" t="s">
        <v>27</v>
      </c>
      <c r="AB4205">
        <v>5</v>
      </c>
      <c r="AC4205">
        <f t="shared" si="1300"/>
        <v>37037.037037037036</v>
      </c>
      <c r="AD4205">
        <f t="shared" si="1301"/>
        <v>0.18518518518518517</v>
      </c>
      <c r="AE4205">
        <f t="shared" si="1302"/>
        <v>0.6588235294117647</v>
      </c>
      <c r="AF4205">
        <f t="shared" si="1303"/>
        <v>7.6470588235294124E-2</v>
      </c>
      <c r="AG4205">
        <v>175</v>
      </c>
      <c r="AH4205">
        <f t="shared" si="1316"/>
        <v>3</v>
      </c>
      <c r="AI4205">
        <f t="shared" si="1306"/>
        <v>30</v>
      </c>
      <c r="AJ4205">
        <f t="shared" si="1317"/>
        <v>2</v>
      </c>
      <c r="AK4205">
        <f t="shared" si="1318"/>
        <v>2</v>
      </c>
      <c r="AL4205">
        <f t="shared" si="1307"/>
        <v>7</v>
      </c>
      <c r="AM4205">
        <f t="shared" si="1308"/>
        <v>12</v>
      </c>
      <c r="AN4205">
        <f t="shared" si="1309"/>
        <v>17</v>
      </c>
      <c r="AO4205">
        <f t="shared" si="1310"/>
        <v>22</v>
      </c>
      <c r="AP4205">
        <f t="shared" si="1311"/>
        <v>29</v>
      </c>
      <c r="AQ4205">
        <f t="shared" si="1319"/>
        <v>25</v>
      </c>
      <c r="AR4205">
        <f t="shared" si="1312"/>
        <v>20</v>
      </c>
      <c r="AS4205">
        <f t="shared" si="1313"/>
        <v>15</v>
      </c>
      <c r="AT4205">
        <f t="shared" si="1314"/>
        <v>10</v>
      </c>
      <c r="AU4205">
        <f t="shared" si="1315"/>
        <v>5</v>
      </c>
    </row>
    <row r="4206" spans="1:47" x14ac:dyDescent="0.45">
      <c r="A4206" s="3">
        <v>43619</v>
      </c>
      <c r="B4206" s="3">
        <v>43640</v>
      </c>
      <c r="C4206" s="5">
        <f t="shared" si="1304"/>
        <v>21</v>
      </c>
      <c r="D4206" s="5">
        <f t="shared" si="1305"/>
        <v>6</v>
      </c>
      <c r="E4206" t="s">
        <v>36</v>
      </c>
      <c r="F4206">
        <v>2000000</v>
      </c>
      <c r="G4206">
        <v>11</v>
      </c>
      <c r="H4206">
        <v>3</v>
      </c>
      <c r="I4206">
        <v>38</v>
      </c>
      <c r="J4206">
        <v>0</v>
      </c>
      <c r="K4206">
        <v>46</v>
      </c>
      <c r="L4206">
        <v>287</v>
      </c>
      <c r="M4206">
        <v>0</v>
      </c>
      <c r="N4206">
        <v>0</v>
      </c>
      <c r="O4206">
        <v>0</v>
      </c>
      <c r="P4206">
        <v>0</v>
      </c>
      <c r="Q4206">
        <v>3619</v>
      </c>
      <c r="R4206">
        <v>1923</v>
      </c>
      <c r="S4206">
        <v>80</v>
      </c>
      <c r="T4206">
        <v>84</v>
      </c>
      <c r="U4206">
        <v>53</v>
      </c>
      <c r="V4206">
        <v>23.223520963338562</v>
      </c>
      <c r="W4206">
        <v>15.99169728289132</v>
      </c>
      <c r="X4206">
        <v>5</v>
      </c>
      <c r="Y4206">
        <v>0</v>
      </c>
      <c r="Z4206">
        <v>21</v>
      </c>
      <c r="AA4206" t="s">
        <v>27</v>
      </c>
      <c r="AB4206">
        <v>0</v>
      </c>
      <c r="AC4206">
        <f t="shared" si="1300"/>
        <v>95238.095238095237</v>
      </c>
      <c r="AD4206">
        <f t="shared" si="1301"/>
        <v>0</v>
      </c>
      <c r="AE4206">
        <f t="shared" si="1302"/>
        <v>1.05</v>
      </c>
      <c r="AF4206">
        <f t="shared" si="1303"/>
        <v>0.66249999999999998</v>
      </c>
      <c r="AG4206">
        <v>175</v>
      </c>
      <c r="AH4206">
        <f t="shared" si="1316"/>
        <v>3</v>
      </c>
      <c r="AI4206">
        <f t="shared" si="1306"/>
        <v>24</v>
      </c>
      <c r="AJ4206">
        <f t="shared" si="1317"/>
        <v>2</v>
      </c>
      <c r="AK4206">
        <f t="shared" si="1318"/>
        <v>2</v>
      </c>
      <c r="AL4206">
        <f t="shared" si="1307"/>
        <v>7</v>
      </c>
      <c r="AM4206">
        <f t="shared" si="1308"/>
        <v>12</v>
      </c>
      <c r="AN4206">
        <f t="shared" si="1309"/>
        <v>17</v>
      </c>
      <c r="AO4206">
        <f t="shared" si="1310"/>
        <v>22</v>
      </c>
      <c r="AP4206">
        <f t="shared" si="1311"/>
        <v>23</v>
      </c>
      <c r="AQ4206">
        <f t="shared" si="1319"/>
        <v>19</v>
      </c>
      <c r="AR4206">
        <f t="shared" si="1312"/>
        <v>14</v>
      </c>
      <c r="AS4206">
        <f t="shared" si="1313"/>
        <v>9</v>
      </c>
      <c r="AT4206">
        <f t="shared" si="1314"/>
        <v>4</v>
      </c>
      <c r="AU4206">
        <f t="shared" si="1315"/>
        <v>1</v>
      </c>
    </row>
    <row r="4207" spans="1:47" x14ac:dyDescent="0.45">
      <c r="A4207" s="3">
        <v>43619</v>
      </c>
      <c r="B4207" s="3">
        <v>43639</v>
      </c>
      <c r="C4207" s="5">
        <f t="shared" si="1304"/>
        <v>20</v>
      </c>
      <c r="D4207" s="5">
        <f t="shared" si="1305"/>
        <v>6</v>
      </c>
      <c r="E4207" t="s">
        <v>36</v>
      </c>
      <c r="F4207">
        <v>20000000</v>
      </c>
      <c r="G4207">
        <v>6</v>
      </c>
      <c r="H4207">
        <v>4</v>
      </c>
      <c r="I4207">
        <v>27</v>
      </c>
      <c r="J4207">
        <v>0</v>
      </c>
      <c r="K4207">
        <v>68</v>
      </c>
      <c r="L4207">
        <v>31800</v>
      </c>
      <c r="M4207">
        <v>0</v>
      </c>
      <c r="N4207">
        <v>2</v>
      </c>
      <c r="O4207">
        <v>1</v>
      </c>
      <c r="P4207">
        <v>0</v>
      </c>
      <c r="Q4207">
        <v>1730</v>
      </c>
      <c r="R4207">
        <v>946</v>
      </c>
      <c r="S4207">
        <v>54</v>
      </c>
      <c r="T4207">
        <v>20</v>
      </c>
      <c r="U4207">
        <v>20</v>
      </c>
      <c r="V4207">
        <v>34.341230130765041</v>
      </c>
      <c r="W4207">
        <v>12.821503406154569</v>
      </c>
      <c r="X4207">
        <v>11</v>
      </c>
      <c r="Y4207">
        <v>0</v>
      </c>
      <c r="Z4207">
        <v>0</v>
      </c>
      <c r="AA4207" t="s">
        <v>27</v>
      </c>
      <c r="AB4207">
        <v>0</v>
      </c>
      <c r="AC4207">
        <f t="shared" si="1300"/>
        <v>1000000</v>
      </c>
      <c r="AD4207">
        <f t="shared" si="1301"/>
        <v>0</v>
      </c>
      <c r="AE4207">
        <f t="shared" si="1302"/>
        <v>0.37037037037037035</v>
      </c>
      <c r="AF4207">
        <f t="shared" si="1303"/>
        <v>0.37037037037037035</v>
      </c>
      <c r="AG4207">
        <v>175</v>
      </c>
      <c r="AH4207">
        <f t="shared" si="1316"/>
        <v>3</v>
      </c>
      <c r="AI4207">
        <f t="shared" si="1306"/>
        <v>23</v>
      </c>
      <c r="AJ4207">
        <f t="shared" si="1317"/>
        <v>2</v>
      </c>
      <c r="AK4207">
        <f t="shared" si="1318"/>
        <v>2</v>
      </c>
      <c r="AL4207">
        <f t="shared" si="1307"/>
        <v>7</v>
      </c>
      <c r="AM4207">
        <f t="shared" si="1308"/>
        <v>12</v>
      </c>
      <c r="AN4207">
        <f t="shared" si="1309"/>
        <v>17</v>
      </c>
      <c r="AO4207">
        <f t="shared" si="1310"/>
        <v>22</v>
      </c>
      <c r="AP4207">
        <f t="shared" si="1311"/>
        <v>22</v>
      </c>
      <c r="AQ4207">
        <f t="shared" si="1319"/>
        <v>18</v>
      </c>
      <c r="AR4207">
        <f t="shared" si="1312"/>
        <v>13</v>
      </c>
      <c r="AS4207">
        <f t="shared" si="1313"/>
        <v>8</v>
      </c>
      <c r="AT4207">
        <f t="shared" si="1314"/>
        <v>3</v>
      </c>
      <c r="AU4207">
        <f t="shared" si="1315"/>
        <v>2</v>
      </c>
    </row>
    <row r="4208" spans="1:47" x14ac:dyDescent="0.45">
      <c r="A4208" s="3">
        <v>43619</v>
      </c>
      <c r="B4208" s="3">
        <v>43633</v>
      </c>
      <c r="C4208" s="5">
        <f t="shared" si="1304"/>
        <v>14</v>
      </c>
      <c r="D4208" s="5">
        <f t="shared" si="1305"/>
        <v>6</v>
      </c>
      <c r="E4208" t="s">
        <v>36</v>
      </c>
      <c r="F4208">
        <v>500000</v>
      </c>
      <c r="G4208">
        <v>162</v>
      </c>
      <c r="H4208">
        <v>10</v>
      </c>
      <c r="I4208">
        <v>22</v>
      </c>
      <c r="J4208">
        <v>0</v>
      </c>
      <c r="K4208">
        <v>27</v>
      </c>
      <c r="L4208">
        <v>173</v>
      </c>
      <c r="M4208">
        <v>0</v>
      </c>
      <c r="N4208">
        <v>6</v>
      </c>
      <c r="O4208">
        <v>4</v>
      </c>
      <c r="P4208">
        <v>1</v>
      </c>
      <c r="Q4208">
        <v>2983</v>
      </c>
      <c r="R4208">
        <v>1678</v>
      </c>
      <c r="S4208">
        <v>80</v>
      </c>
      <c r="T4208">
        <v>22</v>
      </c>
      <c r="U4208">
        <v>16</v>
      </c>
      <c r="V4208">
        <v>35.150976907032202</v>
      </c>
      <c r="W4208">
        <v>13.567246424314661</v>
      </c>
      <c r="X4208">
        <v>10</v>
      </c>
      <c r="Y4208">
        <v>1</v>
      </c>
      <c r="Z4208">
        <v>2504</v>
      </c>
      <c r="AA4208" t="s">
        <v>27</v>
      </c>
      <c r="AB4208">
        <v>5</v>
      </c>
      <c r="AC4208">
        <f t="shared" si="1300"/>
        <v>35714.285714285717</v>
      </c>
      <c r="AD4208">
        <f t="shared" si="1301"/>
        <v>0.35714285714285715</v>
      </c>
      <c r="AE4208">
        <f t="shared" si="1302"/>
        <v>0.27500000000000002</v>
      </c>
      <c r="AF4208">
        <f t="shared" si="1303"/>
        <v>0.2</v>
      </c>
      <c r="AG4208">
        <v>175</v>
      </c>
      <c r="AH4208">
        <f t="shared" si="1316"/>
        <v>3</v>
      </c>
      <c r="AI4208">
        <f t="shared" si="1306"/>
        <v>17</v>
      </c>
      <c r="AJ4208">
        <f t="shared" si="1317"/>
        <v>2</v>
      </c>
      <c r="AK4208">
        <f t="shared" si="1318"/>
        <v>2</v>
      </c>
      <c r="AL4208">
        <f t="shared" si="1307"/>
        <v>7</v>
      </c>
      <c r="AM4208">
        <f t="shared" si="1308"/>
        <v>12</v>
      </c>
      <c r="AN4208">
        <f t="shared" si="1309"/>
        <v>17</v>
      </c>
      <c r="AO4208">
        <f t="shared" si="1310"/>
        <v>22</v>
      </c>
      <c r="AP4208">
        <f t="shared" si="1311"/>
        <v>16</v>
      </c>
      <c r="AQ4208">
        <f t="shared" si="1319"/>
        <v>12</v>
      </c>
      <c r="AR4208">
        <f t="shared" si="1312"/>
        <v>7</v>
      </c>
      <c r="AS4208">
        <f t="shared" si="1313"/>
        <v>2</v>
      </c>
      <c r="AT4208">
        <f t="shared" si="1314"/>
        <v>3</v>
      </c>
      <c r="AU4208">
        <f t="shared" si="1315"/>
        <v>8</v>
      </c>
    </row>
    <row r="4209" spans="1:47" x14ac:dyDescent="0.45">
      <c r="A4209" s="3">
        <v>43619</v>
      </c>
      <c r="B4209" s="3">
        <v>43644</v>
      </c>
      <c r="C4209" s="5">
        <f t="shared" si="1304"/>
        <v>25</v>
      </c>
      <c r="D4209" s="5">
        <f t="shared" si="1305"/>
        <v>6</v>
      </c>
      <c r="E4209" t="s">
        <v>36</v>
      </c>
      <c r="F4209">
        <v>1000000</v>
      </c>
      <c r="G4209">
        <v>2</v>
      </c>
      <c r="H4209">
        <v>2</v>
      </c>
      <c r="I4209">
        <v>18</v>
      </c>
      <c r="J4209">
        <v>0</v>
      </c>
      <c r="K4209">
        <v>42</v>
      </c>
      <c r="L4209">
        <v>70</v>
      </c>
      <c r="M4209">
        <v>0</v>
      </c>
      <c r="N4209">
        <v>0</v>
      </c>
      <c r="O4209">
        <v>0</v>
      </c>
      <c r="P4209">
        <v>0</v>
      </c>
      <c r="Q4209">
        <v>2313</v>
      </c>
      <c r="R4209">
        <v>1237</v>
      </c>
      <c r="S4209">
        <v>61</v>
      </c>
      <c r="T4209">
        <v>9</v>
      </c>
      <c r="U4209">
        <v>17</v>
      </c>
      <c r="V4209">
        <v>28.063125488688971</v>
      </c>
      <c r="W4209">
        <v>14.382876075115631</v>
      </c>
      <c r="X4209">
        <v>8</v>
      </c>
      <c r="Y4209">
        <v>0</v>
      </c>
      <c r="Z4209">
        <v>47</v>
      </c>
      <c r="AA4209" t="s">
        <v>25</v>
      </c>
      <c r="AB4209">
        <v>1</v>
      </c>
      <c r="AC4209">
        <f t="shared" si="1300"/>
        <v>40000</v>
      </c>
      <c r="AD4209">
        <f t="shared" si="1301"/>
        <v>0.04</v>
      </c>
      <c r="AE4209">
        <f t="shared" si="1302"/>
        <v>0.14754098360655737</v>
      </c>
      <c r="AF4209">
        <f t="shared" si="1303"/>
        <v>0.27868852459016391</v>
      </c>
      <c r="AG4209">
        <v>175</v>
      </c>
      <c r="AH4209">
        <f t="shared" si="1316"/>
        <v>3</v>
      </c>
      <c r="AI4209">
        <f t="shared" si="1306"/>
        <v>28</v>
      </c>
      <c r="AJ4209">
        <f t="shared" si="1317"/>
        <v>2</v>
      </c>
      <c r="AK4209">
        <f t="shared" si="1318"/>
        <v>2</v>
      </c>
      <c r="AL4209">
        <f t="shared" si="1307"/>
        <v>7</v>
      </c>
      <c r="AM4209">
        <f t="shared" si="1308"/>
        <v>12</v>
      </c>
      <c r="AN4209">
        <f t="shared" si="1309"/>
        <v>17</v>
      </c>
      <c r="AO4209">
        <f t="shared" si="1310"/>
        <v>22</v>
      </c>
      <c r="AP4209">
        <f t="shared" si="1311"/>
        <v>27</v>
      </c>
      <c r="AQ4209">
        <f t="shared" si="1319"/>
        <v>23</v>
      </c>
      <c r="AR4209">
        <f t="shared" si="1312"/>
        <v>18</v>
      </c>
      <c r="AS4209">
        <f t="shared" si="1313"/>
        <v>13</v>
      </c>
      <c r="AT4209">
        <f t="shared" si="1314"/>
        <v>8</v>
      </c>
      <c r="AU4209">
        <f t="shared" si="1315"/>
        <v>3</v>
      </c>
    </row>
    <row r="4210" spans="1:47" x14ac:dyDescent="0.45">
      <c r="A4210" s="3">
        <v>43619</v>
      </c>
      <c r="B4210" s="3">
        <v>43646</v>
      </c>
      <c r="C4210" s="5">
        <f t="shared" si="1304"/>
        <v>27</v>
      </c>
      <c r="D4210" s="5">
        <f t="shared" si="1305"/>
        <v>6</v>
      </c>
      <c r="E4210" t="s">
        <v>36</v>
      </c>
      <c r="F4210">
        <v>3000000</v>
      </c>
      <c r="G4210">
        <v>59</v>
      </c>
      <c r="H4210">
        <v>6</v>
      </c>
      <c r="I4210">
        <v>39</v>
      </c>
      <c r="J4210">
        <v>1</v>
      </c>
      <c r="K4210">
        <v>40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1836</v>
      </c>
      <c r="R4210">
        <v>989</v>
      </c>
      <c r="S4210">
        <v>50</v>
      </c>
      <c r="T4210">
        <v>14</v>
      </c>
      <c r="U4210">
        <v>3</v>
      </c>
      <c r="V4210">
        <v>29.70511496461074</v>
      </c>
      <c r="W4210">
        <v>14.02996339737108</v>
      </c>
      <c r="X4210">
        <v>6</v>
      </c>
      <c r="Y4210">
        <v>0</v>
      </c>
      <c r="Z4210">
        <v>52</v>
      </c>
      <c r="AA4210" t="s">
        <v>31</v>
      </c>
      <c r="AB4210">
        <v>0</v>
      </c>
      <c r="AC4210">
        <f t="shared" si="1300"/>
        <v>111111.11111111111</v>
      </c>
      <c r="AD4210">
        <f t="shared" si="1301"/>
        <v>0</v>
      </c>
      <c r="AE4210">
        <f t="shared" si="1302"/>
        <v>0.28000000000000003</v>
      </c>
      <c r="AF4210">
        <f t="shared" si="1303"/>
        <v>0.06</v>
      </c>
      <c r="AG4210">
        <v>175</v>
      </c>
      <c r="AH4210">
        <f t="shared" si="1316"/>
        <v>3</v>
      </c>
      <c r="AI4210">
        <f t="shared" si="1306"/>
        <v>30</v>
      </c>
      <c r="AJ4210">
        <f t="shared" si="1317"/>
        <v>2</v>
      </c>
      <c r="AK4210">
        <f t="shared" si="1318"/>
        <v>2</v>
      </c>
      <c r="AL4210">
        <f t="shared" si="1307"/>
        <v>7</v>
      </c>
      <c r="AM4210">
        <f t="shared" si="1308"/>
        <v>12</v>
      </c>
      <c r="AN4210">
        <f t="shared" si="1309"/>
        <v>17</v>
      </c>
      <c r="AO4210">
        <f t="shared" si="1310"/>
        <v>22</v>
      </c>
      <c r="AP4210">
        <f t="shared" si="1311"/>
        <v>29</v>
      </c>
      <c r="AQ4210">
        <f t="shared" si="1319"/>
        <v>25</v>
      </c>
      <c r="AR4210">
        <f t="shared" si="1312"/>
        <v>20</v>
      </c>
      <c r="AS4210">
        <f t="shared" si="1313"/>
        <v>15</v>
      </c>
      <c r="AT4210">
        <f t="shared" si="1314"/>
        <v>10</v>
      </c>
      <c r="AU4210">
        <f t="shared" si="1315"/>
        <v>5</v>
      </c>
    </row>
    <row r="4211" spans="1:47" x14ac:dyDescent="0.45">
      <c r="A4211" s="3">
        <v>43619</v>
      </c>
      <c r="B4211" s="3">
        <v>43646</v>
      </c>
      <c r="C4211" s="5">
        <f t="shared" si="1304"/>
        <v>27</v>
      </c>
      <c r="D4211" s="5">
        <f t="shared" si="1305"/>
        <v>6</v>
      </c>
      <c r="E4211" t="s">
        <v>36</v>
      </c>
      <c r="F4211">
        <v>1000000</v>
      </c>
      <c r="G4211">
        <v>22</v>
      </c>
      <c r="H4211">
        <v>7</v>
      </c>
      <c r="I4211">
        <v>65</v>
      </c>
      <c r="J4211">
        <v>0</v>
      </c>
      <c r="K4211">
        <v>50</v>
      </c>
      <c r="L4211">
        <v>11</v>
      </c>
      <c r="M4211">
        <v>2</v>
      </c>
      <c r="N4211">
        <v>1</v>
      </c>
      <c r="O4211">
        <v>0</v>
      </c>
      <c r="P4211">
        <v>0</v>
      </c>
      <c r="Q4211">
        <v>3287</v>
      </c>
      <c r="R4211">
        <v>1797</v>
      </c>
      <c r="S4211">
        <v>46</v>
      </c>
      <c r="T4211">
        <v>40</v>
      </c>
      <c r="U4211">
        <v>26</v>
      </c>
      <c r="V4211">
        <v>12.436892828627441</v>
      </c>
      <c r="W4211">
        <v>21.229519368028839</v>
      </c>
      <c r="X4211">
        <v>7</v>
      </c>
      <c r="Y4211">
        <v>0</v>
      </c>
      <c r="Z4211">
        <v>97</v>
      </c>
      <c r="AA4211" t="s">
        <v>31</v>
      </c>
      <c r="AB4211">
        <v>0</v>
      </c>
      <c r="AC4211">
        <f t="shared" si="1300"/>
        <v>37037.037037037036</v>
      </c>
      <c r="AD4211">
        <f t="shared" si="1301"/>
        <v>0</v>
      </c>
      <c r="AE4211">
        <f t="shared" si="1302"/>
        <v>0.86956521739130432</v>
      </c>
      <c r="AF4211">
        <f t="shared" si="1303"/>
        <v>0.56521739130434778</v>
      </c>
      <c r="AG4211">
        <v>175</v>
      </c>
      <c r="AH4211">
        <f t="shared" si="1316"/>
        <v>3</v>
      </c>
      <c r="AI4211">
        <f t="shared" si="1306"/>
        <v>30</v>
      </c>
      <c r="AJ4211">
        <f t="shared" si="1317"/>
        <v>2</v>
      </c>
      <c r="AK4211">
        <f t="shared" si="1318"/>
        <v>2</v>
      </c>
      <c r="AL4211">
        <f t="shared" si="1307"/>
        <v>7</v>
      </c>
      <c r="AM4211">
        <f t="shared" si="1308"/>
        <v>12</v>
      </c>
      <c r="AN4211">
        <f t="shared" si="1309"/>
        <v>17</v>
      </c>
      <c r="AO4211">
        <f t="shared" si="1310"/>
        <v>22</v>
      </c>
      <c r="AP4211">
        <f t="shared" si="1311"/>
        <v>29</v>
      </c>
      <c r="AQ4211">
        <f t="shared" si="1319"/>
        <v>25</v>
      </c>
      <c r="AR4211">
        <f t="shared" si="1312"/>
        <v>20</v>
      </c>
      <c r="AS4211">
        <f t="shared" si="1313"/>
        <v>15</v>
      </c>
      <c r="AT4211">
        <f t="shared" si="1314"/>
        <v>10</v>
      </c>
      <c r="AU4211">
        <f t="shared" si="1315"/>
        <v>5</v>
      </c>
    </row>
    <row r="4212" spans="1:47" x14ac:dyDescent="0.45">
      <c r="A4212" s="3">
        <v>43619</v>
      </c>
      <c r="B4212" s="3">
        <v>43639</v>
      </c>
      <c r="C4212" s="5">
        <f t="shared" si="1304"/>
        <v>20</v>
      </c>
      <c r="D4212" s="5">
        <f t="shared" si="1305"/>
        <v>6</v>
      </c>
      <c r="E4212" t="s">
        <v>36</v>
      </c>
      <c r="F4212">
        <v>1000000</v>
      </c>
      <c r="G4212">
        <v>0</v>
      </c>
      <c r="H4212">
        <v>4</v>
      </c>
      <c r="I4212">
        <v>25</v>
      </c>
      <c r="J4212">
        <v>0</v>
      </c>
      <c r="K4212">
        <v>37</v>
      </c>
      <c r="L4212">
        <v>0</v>
      </c>
      <c r="M4212">
        <v>2</v>
      </c>
      <c r="N4212">
        <v>4</v>
      </c>
      <c r="O4212">
        <v>3</v>
      </c>
      <c r="P4212">
        <v>0</v>
      </c>
      <c r="Q4212">
        <v>1815</v>
      </c>
      <c r="R4212">
        <v>985</v>
      </c>
      <c r="S4212">
        <v>57</v>
      </c>
      <c r="T4212">
        <v>19</v>
      </c>
      <c r="U4212">
        <v>16</v>
      </c>
      <c r="V4212">
        <v>33.407778074628233</v>
      </c>
      <c r="W4212">
        <v>12.89262089233236</v>
      </c>
      <c r="X4212">
        <v>8</v>
      </c>
      <c r="Y4212">
        <v>0</v>
      </c>
      <c r="Z4212">
        <v>10</v>
      </c>
      <c r="AA4212" t="s">
        <v>31</v>
      </c>
      <c r="AB4212">
        <v>0</v>
      </c>
      <c r="AC4212">
        <f t="shared" si="1300"/>
        <v>50000</v>
      </c>
      <c r="AD4212">
        <f t="shared" si="1301"/>
        <v>0</v>
      </c>
      <c r="AE4212">
        <f t="shared" si="1302"/>
        <v>0.33333333333333331</v>
      </c>
      <c r="AF4212">
        <f t="shared" si="1303"/>
        <v>0.2807017543859649</v>
      </c>
      <c r="AG4212">
        <v>175</v>
      </c>
      <c r="AH4212">
        <f t="shared" si="1316"/>
        <v>3</v>
      </c>
      <c r="AI4212">
        <f t="shared" si="1306"/>
        <v>23</v>
      </c>
      <c r="AJ4212">
        <f t="shared" si="1317"/>
        <v>2</v>
      </c>
      <c r="AK4212">
        <f t="shared" si="1318"/>
        <v>2</v>
      </c>
      <c r="AL4212">
        <f t="shared" si="1307"/>
        <v>7</v>
      </c>
      <c r="AM4212">
        <f t="shared" si="1308"/>
        <v>12</v>
      </c>
      <c r="AN4212">
        <f t="shared" si="1309"/>
        <v>17</v>
      </c>
      <c r="AO4212">
        <f t="shared" si="1310"/>
        <v>22</v>
      </c>
      <c r="AP4212">
        <f t="shared" si="1311"/>
        <v>22</v>
      </c>
      <c r="AQ4212">
        <f t="shared" si="1319"/>
        <v>18</v>
      </c>
      <c r="AR4212">
        <f t="shared" si="1312"/>
        <v>13</v>
      </c>
      <c r="AS4212">
        <f t="shared" si="1313"/>
        <v>8</v>
      </c>
      <c r="AT4212">
        <f t="shared" si="1314"/>
        <v>3</v>
      </c>
      <c r="AU4212">
        <f t="shared" si="1315"/>
        <v>2</v>
      </c>
    </row>
    <row r="4213" spans="1:47" x14ac:dyDescent="0.45">
      <c r="A4213" s="3">
        <v>43619</v>
      </c>
      <c r="B4213" s="3">
        <v>43636</v>
      </c>
      <c r="C4213" s="5">
        <f t="shared" si="1304"/>
        <v>17</v>
      </c>
      <c r="D4213" s="5">
        <f t="shared" si="1305"/>
        <v>6</v>
      </c>
      <c r="E4213" t="s">
        <v>36</v>
      </c>
      <c r="F4213">
        <v>500000</v>
      </c>
      <c r="G4213">
        <v>8</v>
      </c>
      <c r="H4213">
        <v>12</v>
      </c>
      <c r="I4213">
        <v>32</v>
      </c>
      <c r="J4213">
        <v>0</v>
      </c>
      <c r="K4213">
        <v>101</v>
      </c>
      <c r="L4213">
        <v>125</v>
      </c>
      <c r="M4213">
        <v>0</v>
      </c>
      <c r="N4213">
        <v>0</v>
      </c>
      <c r="O4213">
        <v>0</v>
      </c>
      <c r="P4213">
        <v>0</v>
      </c>
      <c r="Q4213">
        <v>2337</v>
      </c>
      <c r="R4213">
        <v>1292</v>
      </c>
      <c r="S4213">
        <v>85</v>
      </c>
      <c r="T4213">
        <v>38</v>
      </c>
      <c r="U4213">
        <v>30</v>
      </c>
      <c r="V4213">
        <v>38.380529411764712</v>
      </c>
      <c r="W4213">
        <v>11.682117647058821</v>
      </c>
      <c r="X4213">
        <v>7</v>
      </c>
      <c r="Y4213">
        <v>1</v>
      </c>
      <c r="Z4213">
        <v>232</v>
      </c>
      <c r="AA4213" t="s">
        <v>31</v>
      </c>
      <c r="AB4213">
        <v>0</v>
      </c>
      <c r="AC4213">
        <f t="shared" si="1300"/>
        <v>29411.764705882353</v>
      </c>
      <c r="AD4213">
        <f t="shared" si="1301"/>
        <v>0</v>
      </c>
      <c r="AE4213">
        <f t="shared" si="1302"/>
        <v>0.44705882352941179</v>
      </c>
      <c r="AF4213">
        <f t="shared" si="1303"/>
        <v>0.35294117647058826</v>
      </c>
      <c r="AG4213">
        <v>175</v>
      </c>
      <c r="AH4213">
        <f t="shared" si="1316"/>
        <v>3</v>
      </c>
      <c r="AI4213">
        <f t="shared" si="1306"/>
        <v>20</v>
      </c>
      <c r="AJ4213">
        <f t="shared" si="1317"/>
        <v>2</v>
      </c>
      <c r="AK4213">
        <f t="shared" si="1318"/>
        <v>2</v>
      </c>
      <c r="AL4213">
        <f t="shared" si="1307"/>
        <v>7</v>
      </c>
      <c r="AM4213">
        <f t="shared" si="1308"/>
        <v>12</v>
      </c>
      <c r="AN4213">
        <f t="shared" si="1309"/>
        <v>17</v>
      </c>
      <c r="AO4213">
        <f t="shared" si="1310"/>
        <v>22</v>
      </c>
      <c r="AP4213">
        <f t="shared" si="1311"/>
        <v>19</v>
      </c>
      <c r="AQ4213">
        <f t="shared" si="1319"/>
        <v>15</v>
      </c>
      <c r="AR4213">
        <f t="shared" si="1312"/>
        <v>10</v>
      </c>
      <c r="AS4213">
        <f t="shared" si="1313"/>
        <v>5</v>
      </c>
      <c r="AT4213">
        <f t="shared" si="1314"/>
        <v>0</v>
      </c>
      <c r="AU4213">
        <f t="shared" si="1315"/>
        <v>5</v>
      </c>
    </row>
    <row r="4214" spans="1:47" x14ac:dyDescent="0.45">
      <c r="A4214" s="3">
        <v>43619</v>
      </c>
      <c r="B4214" s="3">
        <v>43633</v>
      </c>
      <c r="C4214" s="5">
        <f t="shared" si="1304"/>
        <v>14</v>
      </c>
      <c r="D4214" s="5">
        <f t="shared" si="1305"/>
        <v>6</v>
      </c>
      <c r="E4214" t="s">
        <v>36</v>
      </c>
      <c r="F4214">
        <v>500000</v>
      </c>
      <c r="G4214">
        <v>11</v>
      </c>
      <c r="H4214">
        <v>3</v>
      </c>
      <c r="I4214">
        <v>16</v>
      </c>
      <c r="J4214">
        <v>0</v>
      </c>
      <c r="K4214">
        <v>43</v>
      </c>
      <c r="L4214">
        <v>9</v>
      </c>
      <c r="M4214">
        <v>0</v>
      </c>
      <c r="N4214">
        <v>2</v>
      </c>
      <c r="O4214">
        <v>1</v>
      </c>
      <c r="P4214">
        <v>0</v>
      </c>
      <c r="Q4214">
        <v>1494</v>
      </c>
      <c r="R4214">
        <v>828</v>
      </c>
      <c r="S4214">
        <v>52</v>
      </c>
      <c r="T4214">
        <v>18</v>
      </c>
      <c r="U4214">
        <v>1</v>
      </c>
      <c r="V4214">
        <v>38.025250836120421</v>
      </c>
      <c r="W4214">
        <v>11.911304347826089</v>
      </c>
      <c r="X4214">
        <v>5</v>
      </c>
      <c r="Y4214">
        <v>1</v>
      </c>
      <c r="Z4214">
        <v>104</v>
      </c>
      <c r="AA4214" t="s">
        <v>31</v>
      </c>
      <c r="AB4214">
        <v>3</v>
      </c>
      <c r="AC4214">
        <f t="shared" si="1300"/>
        <v>35714.285714285717</v>
      </c>
      <c r="AD4214">
        <f t="shared" si="1301"/>
        <v>0.21428571428571427</v>
      </c>
      <c r="AE4214">
        <f t="shared" si="1302"/>
        <v>0.34615384615384615</v>
      </c>
      <c r="AF4214">
        <f t="shared" si="1303"/>
        <v>1.9230769230769232E-2</v>
      </c>
      <c r="AG4214">
        <v>175</v>
      </c>
      <c r="AH4214">
        <f t="shared" si="1316"/>
        <v>3</v>
      </c>
      <c r="AI4214">
        <f t="shared" si="1306"/>
        <v>17</v>
      </c>
      <c r="AJ4214">
        <f t="shared" si="1317"/>
        <v>2</v>
      </c>
      <c r="AK4214">
        <f t="shared" si="1318"/>
        <v>2</v>
      </c>
      <c r="AL4214">
        <f t="shared" si="1307"/>
        <v>7</v>
      </c>
      <c r="AM4214">
        <f t="shared" si="1308"/>
        <v>12</v>
      </c>
      <c r="AN4214">
        <f t="shared" si="1309"/>
        <v>17</v>
      </c>
      <c r="AO4214">
        <f t="shared" si="1310"/>
        <v>22</v>
      </c>
      <c r="AP4214">
        <f t="shared" si="1311"/>
        <v>16</v>
      </c>
      <c r="AQ4214">
        <f t="shared" si="1319"/>
        <v>12</v>
      </c>
      <c r="AR4214">
        <f t="shared" si="1312"/>
        <v>7</v>
      </c>
      <c r="AS4214">
        <f t="shared" si="1313"/>
        <v>2</v>
      </c>
      <c r="AT4214">
        <f t="shared" si="1314"/>
        <v>3</v>
      </c>
      <c r="AU4214">
        <f t="shared" si="1315"/>
        <v>8</v>
      </c>
    </row>
    <row r="4215" spans="1:47" x14ac:dyDescent="0.45">
      <c r="A4215" s="3">
        <v>43619</v>
      </c>
      <c r="B4215" s="3">
        <v>43633</v>
      </c>
      <c r="C4215" s="5">
        <f t="shared" si="1304"/>
        <v>14</v>
      </c>
      <c r="D4215" s="5">
        <f t="shared" si="1305"/>
        <v>6</v>
      </c>
      <c r="E4215" t="s">
        <v>36</v>
      </c>
      <c r="F4215">
        <v>1000000</v>
      </c>
      <c r="G4215">
        <v>90</v>
      </c>
      <c r="H4215">
        <v>10</v>
      </c>
      <c r="I4215">
        <v>46</v>
      </c>
      <c r="J4215">
        <v>0</v>
      </c>
      <c r="K4215">
        <v>53</v>
      </c>
      <c r="L4215">
        <v>139</v>
      </c>
      <c r="M4215">
        <v>5</v>
      </c>
      <c r="N4215">
        <v>0</v>
      </c>
      <c r="O4215">
        <v>0</v>
      </c>
      <c r="P4215">
        <v>0</v>
      </c>
      <c r="Q4215">
        <v>3400</v>
      </c>
      <c r="R4215">
        <v>1838</v>
      </c>
      <c r="S4215">
        <v>128</v>
      </c>
      <c r="T4215">
        <v>90</v>
      </c>
      <c r="U4215">
        <v>33</v>
      </c>
      <c r="V4215">
        <v>35.764042862486427</v>
      </c>
      <c r="W4215">
        <v>11.83823024347117</v>
      </c>
      <c r="X4215">
        <v>7</v>
      </c>
      <c r="Y4215">
        <v>1</v>
      </c>
      <c r="Z4215">
        <v>137</v>
      </c>
      <c r="AA4215" t="s">
        <v>31</v>
      </c>
      <c r="AB4215">
        <v>2</v>
      </c>
      <c r="AC4215">
        <f t="shared" si="1300"/>
        <v>71428.571428571435</v>
      </c>
      <c r="AD4215">
        <f t="shared" si="1301"/>
        <v>0.14285714285714285</v>
      </c>
      <c r="AE4215">
        <f t="shared" si="1302"/>
        <v>0.703125</v>
      </c>
      <c r="AF4215">
        <f t="shared" si="1303"/>
        <v>0.2578125</v>
      </c>
      <c r="AG4215">
        <v>175</v>
      </c>
      <c r="AH4215">
        <f t="shared" si="1316"/>
        <v>3</v>
      </c>
      <c r="AI4215">
        <f t="shared" si="1306"/>
        <v>17</v>
      </c>
      <c r="AJ4215">
        <f t="shared" si="1317"/>
        <v>2</v>
      </c>
      <c r="AK4215">
        <f t="shared" si="1318"/>
        <v>2</v>
      </c>
      <c r="AL4215">
        <f t="shared" si="1307"/>
        <v>7</v>
      </c>
      <c r="AM4215">
        <f t="shared" si="1308"/>
        <v>12</v>
      </c>
      <c r="AN4215">
        <f t="shared" si="1309"/>
        <v>17</v>
      </c>
      <c r="AO4215">
        <f t="shared" si="1310"/>
        <v>22</v>
      </c>
      <c r="AP4215">
        <f t="shared" si="1311"/>
        <v>16</v>
      </c>
      <c r="AQ4215">
        <f t="shared" si="1319"/>
        <v>12</v>
      </c>
      <c r="AR4215">
        <f t="shared" si="1312"/>
        <v>7</v>
      </c>
      <c r="AS4215">
        <f t="shared" si="1313"/>
        <v>2</v>
      </c>
      <c r="AT4215">
        <f t="shared" si="1314"/>
        <v>3</v>
      </c>
      <c r="AU4215">
        <f t="shared" si="1315"/>
        <v>8</v>
      </c>
    </row>
    <row r="4216" spans="1:47" x14ac:dyDescent="0.45">
      <c r="A4216" s="3">
        <v>43619</v>
      </c>
      <c r="B4216" s="3">
        <v>43633</v>
      </c>
      <c r="C4216" s="5">
        <f t="shared" si="1304"/>
        <v>14</v>
      </c>
      <c r="D4216" s="5">
        <f t="shared" si="1305"/>
        <v>6</v>
      </c>
      <c r="E4216" t="s">
        <v>36</v>
      </c>
      <c r="F4216">
        <v>500000</v>
      </c>
      <c r="G4216">
        <v>45</v>
      </c>
      <c r="H4216">
        <v>4</v>
      </c>
      <c r="I4216">
        <v>56</v>
      </c>
      <c r="J4216">
        <v>0</v>
      </c>
      <c r="K4216">
        <v>43</v>
      </c>
      <c r="L4216">
        <v>77</v>
      </c>
      <c r="M4216">
        <v>0</v>
      </c>
      <c r="N4216">
        <v>2</v>
      </c>
      <c r="O4216">
        <v>2</v>
      </c>
      <c r="P4216">
        <v>0</v>
      </c>
      <c r="Q4216">
        <v>2512</v>
      </c>
      <c r="R4216">
        <v>1394</v>
      </c>
      <c r="S4216">
        <v>76</v>
      </c>
      <c r="T4216">
        <v>80</v>
      </c>
      <c r="U4216">
        <v>45</v>
      </c>
      <c r="V4216">
        <v>35.76783489390624</v>
      </c>
      <c r="W4216">
        <v>12.82712263082383</v>
      </c>
      <c r="X4216">
        <v>4</v>
      </c>
      <c r="Y4216">
        <v>1</v>
      </c>
      <c r="Z4216">
        <v>162</v>
      </c>
      <c r="AA4216" t="s">
        <v>31</v>
      </c>
      <c r="AB4216">
        <v>0</v>
      </c>
      <c r="AC4216">
        <f t="shared" si="1300"/>
        <v>35714.285714285717</v>
      </c>
      <c r="AD4216">
        <f t="shared" si="1301"/>
        <v>0</v>
      </c>
      <c r="AE4216">
        <f t="shared" si="1302"/>
        <v>1.0526315789473684</v>
      </c>
      <c r="AF4216">
        <f t="shared" si="1303"/>
        <v>0.59210526315789469</v>
      </c>
      <c r="AG4216">
        <v>175</v>
      </c>
      <c r="AH4216">
        <f t="shared" si="1316"/>
        <v>3</v>
      </c>
      <c r="AI4216">
        <f t="shared" si="1306"/>
        <v>17</v>
      </c>
      <c r="AJ4216">
        <f t="shared" si="1317"/>
        <v>2</v>
      </c>
      <c r="AK4216">
        <f t="shared" si="1318"/>
        <v>2</v>
      </c>
      <c r="AL4216">
        <f t="shared" si="1307"/>
        <v>7</v>
      </c>
      <c r="AM4216">
        <f t="shared" si="1308"/>
        <v>12</v>
      </c>
      <c r="AN4216">
        <f t="shared" si="1309"/>
        <v>17</v>
      </c>
      <c r="AO4216">
        <f t="shared" si="1310"/>
        <v>22</v>
      </c>
      <c r="AP4216">
        <f t="shared" si="1311"/>
        <v>16</v>
      </c>
      <c r="AQ4216">
        <f t="shared" si="1319"/>
        <v>12</v>
      </c>
      <c r="AR4216">
        <f t="shared" si="1312"/>
        <v>7</v>
      </c>
      <c r="AS4216">
        <f t="shared" si="1313"/>
        <v>2</v>
      </c>
      <c r="AT4216">
        <f t="shared" si="1314"/>
        <v>3</v>
      </c>
      <c r="AU4216">
        <f t="shared" si="1315"/>
        <v>8</v>
      </c>
    </row>
    <row r="4217" spans="1:47" x14ac:dyDescent="0.45">
      <c r="A4217" s="3">
        <v>43619</v>
      </c>
      <c r="B4217" s="3">
        <v>43632</v>
      </c>
      <c r="C4217" s="5">
        <f t="shared" si="1304"/>
        <v>13</v>
      </c>
      <c r="D4217" s="5">
        <f t="shared" si="1305"/>
        <v>6</v>
      </c>
      <c r="E4217" t="s">
        <v>36</v>
      </c>
      <c r="F4217">
        <v>1000000</v>
      </c>
      <c r="G4217">
        <v>262</v>
      </c>
      <c r="H4217">
        <v>6</v>
      </c>
      <c r="I4217">
        <v>39</v>
      </c>
      <c r="J4217">
        <v>4</v>
      </c>
      <c r="K4217">
        <v>74</v>
      </c>
      <c r="L4217">
        <v>1174</v>
      </c>
      <c r="M4217">
        <v>0</v>
      </c>
      <c r="N4217">
        <v>0</v>
      </c>
      <c r="O4217">
        <v>0</v>
      </c>
      <c r="P4217">
        <v>0</v>
      </c>
      <c r="Q4217">
        <v>4979</v>
      </c>
      <c r="R4217">
        <v>2770</v>
      </c>
      <c r="S4217">
        <v>157</v>
      </c>
      <c r="T4217">
        <v>71</v>
      </c>
      <c r="U4217">
        <v>15</v>
      </c>
      <c r="V4217">
        <v>36.860828830278962</v>
      </c>
      <c r="W4217">
        <v>12.501072225160391</v>
      </c>
      <c r="X4217">
        <v>5</v>
      </c>
      <c r="Y4217">
        <v>1</v>
      </c>
      <c r="Z4217">
        <v>2122</v>
      </c>
      <c r="AA4217" t="s">
        <v>31</v>
      </c>
      <c r="AB4217">
        <v>3</v>
      </c>
      <c r="AC4217">
        <f t="shared" si="1300"/>
        <v>76923.076923076922</v>
      </c>
      <c r="AD4217">
        <f t="shared" si="1301"/>
        <v>0.23076923076923078</v>
      </c>
      <c r="AE4217">
        <f t="shared" si="1302"/>
        <v>0.45222929936305734</v>
      </c>
      <c r="AF4217">
        <f t="shared" si="1303"/>
        <v>9.5541401273885357E-2</v>
      </c>
      <c r="AG4217">
        <v>175</v>
      </c>
      <c r="AH4217">
        <f t="shared" si="1316"/>
        <v>3</v>
      </c>
      <c r="AI4217">
        <f t="shared" si="1306"/>
        <v>16</v>
      </c>
      <c r="AJ4217">
        <f t="shared" si="1317"/>
        <v>2</v>
      </c>
      <c r="AK4217">
        <f t="shared" si="1318"/>
        <v>2</v>
      </c>
      <c r="AL4217">
        <f t="shared" si="1307"/>
        <v>7</v>
      </c>
      <c r="AM4217">
        <f t="shared" si="1308"/>
        <v>12</v>
      </c>
      <c r="AN4217">
        <f t="shared" si="1309"/>
        <v>17</v>
      </c>
      <c r="AO4217">
        <f t="shared" si="1310"/>
        <v>22</v>
      </c>
      <c r="AP4217">
        <f t="shared" si="1311"/>
        <v>15</v>
      </c>
      <c r="AQ4217">
        <f t="shared" si="1319"/>
        <v>11</v>
      </c>
      <c r="AR4217">
        <f t="shared" si="1312"/>
        <v>6</v>
      </c>
      <c r="AS4217">
        <f t="shared" si="1313"/>
        <v>1</v>
      </c>
      <c r="AT4217">
        <f t="shared" si="1314"/>
        <v>4</v>
      </c>
      <c r="AU4217">
        <f t="shared" si="1315"/>
        <v>9</v>
      </c>
    </row>
    <row r="4218" spans="1:47" x14ac:dyDescent="0.45">
      <c r="A4218" s="3">
        <v>43619</v>
      </c>
      <c r="B4218" s="3">
        <v>43625</v>
      </c>
      <c r="C4218" s="5">
        <f t="shared" si="1304"/>
        <v>6</v>
      </c>
      <c r="D4218" s="5">
        <f t="shared" si="1305"/>
        <v>6</v>
      </c>
      <c r="E4218" t="s">
        <v>36</v>
      </c>
      <c r="F4218">
        <v>500000</v>
      </c>
      <c r="G4218">
        <v>36</v>
      </c>
      <c r="H4218">
        <v>8</v>
      </c>
      <c r="I4218">
        <v>18</v>
      </c>
      <c r="J4218">
        <v>0</v>
      </c>
      <c r="K4218">
        <v>41</v>
      </c>
      <c r="L4218">
        <v>13</v>
      </c>
      <c r="M4218">
        <v>3</v>
      </c>
      <c r="N4218">
        <v>6</v>
      </c>
      <c r="O4218">
        <v>4</v>
      </c>
      <c r="P4218">
        <v>0</v>
      </c>
      <c r="Q4218">
        <v>2456</v>
      </c>
      <c r="R4218">
        <v>1350</v>
      </c>
      <c r="S4218">
        <v>78</v>
      </c>
      <c r="T4218">
        <v>20</v>
      </c>
      <c r="U4218">
        <v>9</v>
      </c>
      <c r="V4218">
        <v>35.358358974358993</v>
      </c>
      <c r="W4218">
        <v>12.62725925925926</v>
      </c>
      <c r="X4218">
        <v>6</v>
      </c>
      <c r="Y4218">
        <v>1</v>
      </c>
      <c r="Z4218">
        <v>196</v>
      </c>
      <c r="AA4218" t="s">
        <v>31</v>
      </c>
      <c r="AB4218">
        <v>0</v>
      </c>
      <c r="AC4218">
        <f t="shared" si="1300"/>
        <v>83333.333333333328</v>
      </c>
      <c r="AD4218">
        <f t="shared" si="1301"/>
        <v>0</v>
      </c>
      <c r="AE4218">
        <f t="shared" si="1302"/>
        <v>0.25641025641025639</v>
      </c>
      <c r="AF4218">
        <f t="shared" si="1303"/>
        <v>0.11538461538461539</v>
      </c>
      <c r="AG4218">
        <v>175</v>
      </c>
      <c r="AH4218">
        <f t="shared" si="1316"/>
        <v>3</v>
      </c>
      <c r="AI4218">
        <f t="shared" si="1306"/>
        <v>9</v>
      </c>
      <c r="AJ4218">
        <f t="shared" si="1317"/>
        <v>2</v>
      </c>
      <c r="AK4218">
        <f t="shared" si="1318"/>
        <v>2</v>
      </c>
      <c r="AL4218">
        <f t="shared" si="1307"/>
        <v>7</v>
      </c>
      <c r="AM4218">
        <f t="shared" si="1308"/>
        <v>12</v>
      </c>
      <c r="AN4218">
        <f t="shared" si="1309"/>
        <v>17</v>
      </c>
      <c r="AO4218">
        <f t="shared" si="1310"/>
        <v>22</v>
      </c>
      <c r="AP4218">
        <f t="shared" si="1311"/>
        <v>8</v>
      </c>
      <c r="AQ4218">
        <f t="shared" si="1319"/>
        <v>4</v>
      </c>
      <c r="AR4218">
        <f t="shared" si="1312"/>
        <v>1</v>
      </c>
      <c r="AS4218">
        <f t="shared" si="1313"/>
        <v>6</v>
      </c>
      <c r="AT4218">
        <f t="shared" si="1314"/>
        <v>11</v>
      </c>
      <c r="AU4218">
        <f t="shared" si="1315"/>
        <v>16</v>
      </c>
    </row>
    <row r="4219" spans="1:47" x14ac:dyDescent="0.45">
      <c r="A4219" s="3">
        <v>43619</v>
      </c>
      <c r="B4219" s="3">
        <v>43646</v>
      </c>
      <c r="C4219" s="5">
        <f t="shared" si="1304"/>
        <v>27</v>
      </c>
      <c r="D4219" s="5">
        <f t="shared" si="1305"/>
        <v>6</v>
      </c>
      <c r="E4219" t="s">
        <v>36</v>
      </c>
      <c r="F4219">
        <v>1000000</v>
      </c>
      <c r="G4219">
        <v>70</v>
      </c>
      <c r="H4219">
        <v>6</v>
      </c>
      <c r="I4219">
        <v>39</v>
      </c>
      <c r="J4219">
        <v>0</v>
      </c>
      <c r="K4219">
        <v>80</v>
      </c>
      <c r="L4219">
        <v>116</v>
      </c>
      <c r="M4219">
        <v>0</v>
      </c>
      <c r="N4219">
        <v>0</v>
      </c>
      <c r="O4219">
        <v>0</v>
      </c>
      <c r="P4219">
        <v>0</v>
      </c>
      <c r="Q4219">
        <v>3313</v>
      </c>
      <c r="R4219">
        <v>1819</v>
      </c>
      <c r="S4219">
        <v>96</v>
      </c>
      <c r="T4219">
        <v>29</v>
      </c>
      <c r="U4219">
        <v>32</v>
      </c>
      <c r="V4219">
        <v>33.518312631711581</v>
      </c>
      <c r="W4219">
        <v>13.291386235569</v>
      </c>
      <c r="X4219">
        <v>5</v>
      </c>
      <c r="Y4219">
        <v>1</v>
      </c>
      <c r="Z4219">
        <v>256</v>
      </c>
      <c r="AA4219" t="s">
        <v>33</v>
      </c>
      <c r="AB4219">
        <v>3</v>
      </c>
      <c r="AC4219">
        <f t="shared" si="1300"/>
        <v>37037.037037037036</v>
      </c>
      <c r="AD4219">
        <f t="shared" si="1301"/>
        <v>0.1111111111111111</v>
      </c>
      <c r="AE4219">
        <f t="shared" si="1302"/>
        <v>0.30208333333333331</v>
      </c>
      <c r="AF4219">
        <f t="shared" si="1303"/>
        <v>0.33333333333333331</v>
      </c>
      <c r="AG4219">
        <v>175</v>
      </c>
      <c r="AH4219">
        <f t="shared" si="1316"/>
        <v>3</v>
      </c>
      <c r="AI4219">
        <f t="shared" si="1306"/>
        <v>30</v>
      </c>
      <c r="AJ4219">
        <f t="shared" si="1317"/>
        <v>2</v>
      </c>
      <c r="AK4219">
        <f t="shared" si="1318"/>
        <v>2</v>
      </c>
      <c r="AL4219">
        <f t="shared" si="1307"/>
        <v>7</v>
      </c>
      <c r="AM4219">
        <f t="shared" si="1308"/>
        <v>12</v>
      </c>
      <c r="AN4219">
        <f t="shared" si="1309"/>
        <v>17</v>
      </c>
      <c r="AO4219">
        <f t="shared" si="1310"/>
        <v>22</v>
      </c>
      <c r="AP4219">
        <f t="shared" si="1311"/>
        <v>29</v>
      </c>
      <c r="AQ4219">
        <f t="shared" si="1319"/>
        <v>25</v>
      </c>
      <c r="AR4219">
        <f t="shared" si="1312"/>
        <v>20</v>
      </c>
      <c r="AS4219">
        <f t="shared" si="1313"/>
        <v>15</v>
      </c>
      <c r="AT4219">
        <f t="shared" si="1314"/>
        <v>10</v>
      </c>
      <c r="AU4219">
        <f t="shared" si="1315"/>
        <v>5</v>
      </c>
    </row>
    <row r="4220" spans="1:47" x14ac:dyDescent="0.45">
      <c r="A4220" s="3">
        <v>43619</v>
      </c>
      <c r="B4220" s="3">
        <v>43634</v>
      </c>
      <c r="C4220" s="5">
        <f t="shared" si="1304"/>
        <v>15</v>
      </c>
      <c r="D4220" s="5">
        <f t="shared" si="1305"/>
        <v>6</v>
      </c>
      <c r="E4220" t="s">
        <v>36</v>
      </c>
      <c r="F4220">
        <v>1000000</v>
      </c>
      <c r="G4220">
        <v>47</v>
      </c>
      <c r="H4220">
        <v>5</v>
      </c>
      <c r="I4220">
        <v>31</v>
      </c>
      <c r="J4220">
        <v>3</v>
      </c>
      <c r="K4220">
        <v>42</v>
      </c>
      <c r="L4220">
        <v>3959</v>
      </c>
      <c r="M4220">
        <v>7</v>
      </c>
      <c r="N4220">
        <v>1</v>
      </c>
      <c r="O4220">
        <v>1</v>
      </c>
      <c r="P4220">
        <v>0</v>
      </c>
      <c r="Q4220">
        <v>3834</v>
      </c>
      <c r="R4220">
        <v>2191</v>
      </c>
      <c r="S4220">
        <v>124</v>
      </c>
      <c r="T4220">
        <v>61</v>
      </c>
      <c r="U4220">
        <v>24</v>
      </c>
      <c r="V4220">
        <v>40.860257965135993</v>
      </c>
      <c r="W4220">
        <v>11.94970196993566</v>
      </c>
      <c r="X4220">
        <v>10</v>
      </c>
      <c r="Y4220">
        <v>1</v>
      </c>
      <c r="Z4220">
        <v>194</v>
      </c>
      <c r="AA4220" t="s">
        <v>33</v>
      </c>
      <c r="AB4220">
        <v>8</v>
      </c>
      <c r="AC4220">
        <f t="shared" si="1300"/>
        <v>66666.666666666672</v>
      </c>
      <c r="AD4220">
        <f t="shared" si="1301"/>
        <v>0.53333333333333333</v>
      </c>
      <c r="AE4220">
        <f t="shared" si="1302"/>
        <v>0.49193548387096775</v>
      </c>
      <c r="AF4220">
        <f t="shared" si="1303"/>
        <v>0.19354838709677419</v>
      </c>
      <c r="AG4220">
        <v>175</v>
      </c>
      <c r="AH4220">
        <f t="shared" si="1316"/>
        <v>3</v>
      </c>
      <c r="AI4220">
        <f t="shared" si="1306"/>
        <v>18</v>
      </c>
      <c r="AJ4220">
        <f t="shared" si="1317"/>
        <v>2</v>
      </c>
      <c r="AK4220">
        <f t="shared" si="1318"/>
        <v>2</v>
      </c>
      <c r="AL4220">
        <f t="shared" si="1307"/>
        <v>7</v>
      </c>
      <c r="AM4220">
        <f t="shared" si="1308"/>
        <v>12</v>
      </c>
      <c r="AN4220">
        <f t="shared" si="1309"/>
        <v>17</v>
      </c>
      <c r="AO4220">
        <f t="shared" si="1310"/>
        <v>22</v>
      </c>
      <c r="AP4220">
        <f t="shared" si="1311"/>
        <v>17</v>
      </c>
      <c r="AQ4220">
        <f t="shared" si="1319"/>
        <v>13</v>
      </c>
      <c r="AR4220">
        <f t="shared" si="1312"/>
        <v>8</v>
      </c>
      <c r="AS4220">
        <f t="shared" si="1313"/>
        <v>3</v>
      </c>
      <c r="AT4220">
        <f t="shared" si="1314"/>
        <v>2</v>
      </c>
      <c r="AU4220">
        <f t="shared" si="1315"/>
        <v>7</v>
      </c>
    </row>
    <row r="4221" spans="1:47" x14ac:dyDescent="0.45">
      <c r="A4221" s="3">
        <v>43619</v>
      </c>
      <c r="B4221" s="3">
        <v>43646</v>
      </c>
      <c r="C4221" s="5">
        <f t="shared" si="1304"/>
        <v>27</v>
      </c>
      <c r="D4221" s="5">
        <f t="shared" si="1305"/>
        <v>6</v>
      </c>
      <c r="E4221" t="s">
        <v>36</v>
      </c>
      <c r="F4221">
        <v>10000000</v>
      </c>
      <c r="G4221">
        <v>74</v>
      </c>
      <c r="H4221">
        <v>6</v>
      </c>
      <c r="I4221">
        <v>33</v>
      </c>
      <c r="J4221">
        <v>4</v>
      </c>
      <c r="K4221">
        <v>65</v>
      </c>
      <c r="L4221">
        <v>901</v>
      </c>
      <c r="M4221">
        <v>3</v>
      </c>
      <c r="N4221">
        <v>2</v>
      </c>
      <c r="O4221">
        <v>2</v>
      </c>
      <c r="P4221">
        <v>0</v>
      </c>
      <c r="Q4221">
        <v>3395</v>
      </c>
      <c r="R4221">
        <v>1928</v>
      </c>
      <c r="S4221">
        <v>114</v>
      </c>
      <c r="T4221">
        <v>42</v>
      </c>
      <c r="U4221">
        <v>13</v>
      </c>
      <c r="V4221">
        <v>40.697562058673668</v>
      </c>
      <c r="W4221">
        <v>11.78431644463857</v>
      </c>
      <c r="X4221">
        <v>7</v>
      </c>
      <c r="Y4221">
        <v>0</v>
      </c>
      <c r="Z4221">
        <v>58</v>
      </c>
      <c r="AA4221" t="s">
        <v>26</v>
      </c>
      <c r="AB4221">
        <v>2</v>
      </c>
      <c r="AC4221">
        <f t="shared" si="1300"/>
        <v>370370.37037037039</v>
      </c>
      <c r="AD4221">
        <f t="shared" si="1301"/>
        <v>7.407407407407407E-2</v>
      </c>
      <c r="AE4221">
        <f t="shared" si="1302"/>
        <v>0.36842105263157893</v>
      </c>
      <c r="AF4221">
        <f t="shared" si="1303"/>
        <v>0.11403508771929824</v>
      </c>
      <c r="AG4221">
        <v>175</v>
      </c>
      <c r="AH4221">
        <f t="shared" si="1316"/>
        <v>3</v>
      </c>
      <c r="AI4221">
        <f t="shared" si="1306"/>
        <v>30</v>
      </c>
      <c r="AJ4221">
        <f t="shared" si="1317"/>
        <v>2</v>
      </c>
      <c r="AK4221">
        <f t="shared" si="1318"/>
        <v>2</v>
      </c>
      <c r="AL4221">
        <f t="shared" si="1307"/>
        <v>7</v>
      </c>
      <c r="AM4221">
        <f t="shared" si="1308"/>
        <v>12</v>
      </c>
      <c r="AN4221">
        <f t="shared" si="1309"/>
        <v>17</v>
      </c>
      <c r="AO4221">
        <f t="shared" si="1310"/>
        <v>22</v>
      </c>
      <c r="AP4221">
        <f t="shared" si="1311"/>
        <v>29</v>
      </c>
      <c r="AQ4221">
        <f t="shared" si="1319"/>
        <v>25</v>
      </c>
      <c r="AR4221">
        <f t="shared" si="1312"/>
        <v>20</v>
      </c>
      <c r="AS4221">
        <f t="shared" si="1313"/>
        <v>15</v>
      </c>
      <c r="AT4221">
        <f t="shared" si="1314"/>
        <v>10</v>
      </c>
      <c r="AU4221">
        <f t="shared" si="1315"/>
        <v>5</v>
      </c>
    </row>
    <row r="4222" spans="1:47" x14ac:dyDescent="0.45">
      <c r="A4222" s="3">
        <v>43619</v>
      </c>
      <c r="B4222" s="3">
        <v>43642</v>
      </c>
      <c r="C4222" s="5">
        <f t="shared" si="1304"/>
        <v>23</v>
      </c>
      <c r="D4222" s="5">
        <f t="shared" si="1305"/>
        <v>6</v>
      </c>
      <c r="E4222" t="s">
        <v>36</v>
      </c>
      <c r="F4222">
        <v>1000000</v>
      </c>
      <c r="G4222">
        <v>198</v>
      </c>
      <c r="H4222">
        <v>7</v>
      </c>
      <c r="I4222">
        <v>50</v>
      </c>
      <c r="J4222">
        <v>0</v>
      </c>
      <c r="K4222">
        <v>74</v>
      </c>
      <c r="L4222">
        <v>173</v>
      </c>
      <c r="M4222">
        <v>5</v>
      </c>
      <c r="N4222">
        <v>0</v>
      </c>
      <c r="O4222">
        <v>0</v>
      </c>
      <c r="P4222">
        <v>0</v>
      </c>
      <c r="Q4222">
        <v>4141</v>
      </c>
      <c r="R4222">
        <v>2228</v>
      </c>
      <c r="S4222">
        <v>148</v>
      </c>
      <c r="T4222">
        <v>87</v>
      </c>
      <c r="U4222">
        <v>15</v>
      </c>
      <c r="V4222">
        <v>34.316086661167468</v>
      </c>
      <c r="W4222">
        <v>12.212768693289339</v>
      </c>
      <c r="X4222">
        <v>10</v>
      </c>
      <c r="Y4222">
        <v>1</v>
      </c>
      <c r="Z4222">
        <v>1823</v>
      </c>
      <c r="AA4222" t="s">
        <v>26</v>
      </c>
      <c r="AB4222">
        <v>16</v>
      </c>
      <c r="AC4222">
        <f t="shared" si="1300"/>
        <v>43478.260869565216</v>
      </c>
      <c r="AD4222">
        <f t="shared" si="1301"/>
        <v>0.69565217391304346</v>
      </c>
      <c r="AE4222">
        <f t="shared" si="1302"/>
        <v>0.58783783783783783</v>
      </c>
      <c r="AF4222">
        <f t="shared" si="1303"/>
        <v>0.10135135135135136</v>
      </c>
      <c r="AG4222">
        <v>175</v>
      </c>
      <c r="AH4222">
        <f t="shared" si="1316"/>
        <v>3</v>
      </c>
      <c r="AI4222">
        <f t="shared" si="1306"/>
        <v>26</v>
      </c>
      <c r="AJ4222">
        <f t="shared" si="1317"/>
        <v>2</v>
      </c>
      <c r="AK4222">
        <f t="shared" si="1318"/>
        <v>2</v>
      </c>
      <c r="AL4222">
        <f t="shared" si="1307"/>
        <v>7</v>
      </c>
      <c r="AM4222">
        <f t="shared" si="1308"/>
        <v>12</v>
      </c>
      <c r="AN4222">
        <f t="shared" si="1309"/>
        <v>17</v>
      </c>
      <c r="AO4222">
        <f t="shared" si="1310"/>
        <v>22</v>
      </c>
      <c r="AP4222">
        <f t="shared" si="1311"/>
        <v>25</v>
      </c>
      <c r="AQ4222">
        <f t="shared" si="1319"/>
        <v>21</v>
      </c>
      <c r="AR4222">
        <f t="shared" si="1312"/>
        <v>16</v>
      </c>
      <c r="AS4222">
        <f t="shared" si="1313"/>
        <v>11</v>
      </c>
      <c r="AT4222">
        <f t="shared" si="1314"/>
        <v>6</v>
      </c>
      <c r="AU4222">
        <f t="shared" si="1315"/>
        <v>1</v>
      </c>
    </row>
    <row r="4223" spans="1:47" x14ac:dyDescent="0.45">
      <c r="A4223" s="3">
        <v>43619</v>
      </c>
      <c r="B4223" s="3">
        <v>43633</v>
      </c>
      <c r="C4223" s="5">
        <f t="shared" si="1304"/>
        <v>14</v>
      </c>
      <c r="D4223" s="5">
        <f t="shared" si="1305"/>
        <v>6</v>
      </c>
      <c r="E4223" t="s">
        <v>36</v>
      </c>
      <c r="F4223">
        <v>1000000</v>
      </c>
      <c r="G4223">
        <v>19</v>
      </c>
      <c r="H4223">
        <v>13</v>
      </c>
      <c r="I4223">
        <v>29</v>
      </c>
      <c r="J4223">
        <v>0</v>
      </c>
      <c r="K4223">
        <v>27</v>
      </c>
      <c r="L4223">
        <v>313</v>
      </c>
      <c r="M4223">
        <v>0</v>
      </c>
      <c r="N4223">
        <v>1</v>
      </c>
      <c r="O4223">
        <v>1</v>
      </c>
      <c r="P4223">
        <v>0</v>
      </c>
      <c r="Q4223">
        <v>2621</v>
      </c>
      <c r="R4223">
        <v>1391</v>
      </c>
      <c r="S4223">
        <v>77</v>
      </c>
      <c r="T4223">
        <v>9</v>
      </c>
      <c r="U4223">
        <v>21</v>
      </c>
      <c r="V4223">
        <v>29.091039147768129</v>
      </c>
      <c r="W4223">
        <v>13.689544660946529</v>
      </c>
      <c r="X4223">
        <v>9</v>
      </c>
      <c r="Y4223">
        <v>1</v>
      </c>
      <c r="Z4223">
        <v>100</v>
      </c>
      <c r="AA4223" t="s">
        <v>26</v>
      </c>
      <c r="AB4223">
        <v>2</v>
      </c>
      <c r="AC4223">
        <f t="shared" si="1300"/>
        <v>71428.571428571435</v>
      </c>
      <c r="AD4223">
        <f t="shared" si="1301"/>
        <v>0.14285714285714285</v>
      </c>
      <c r="AE4223">
        <f t="shared" si="1302"/>
        <v>0.11688311688311688</v>
      </c>
      <c r="AF4223">
        <f t="shared" si="1303"/>
        <v>0.27272727272727271</v>
      </c>
      <c r="AG4223">
        <v>175</v>
      </c>
      <c r="AH4223">
        <f t="shared" si="1316"/>
        <v>3</v>
      </c>
      <c r="AI4223">
        <f t="shared" si="1306"/>
        <v>17</v>
      </c>
      <c r="AJ4223">
        <f t="shared" si="1317"/>
        <v>2</v>
      </c>
      <c r="AK4223">
        <f t="shared" si="1318"/>
        <v>2</v>
      </c>
      <c r="AL4223">
        <f t="shared" si="1307"/>
        <v>7</v>
      </c>
      <c r="AM4223">
        <f t="shared" si="1308"/>
        <v>12</v>
      </c>
      <c r="AN4223">
        <f t="shared" si="1309"/>
        <v>17</v>
      </c>
      <c r="AO4223">
        <f t="shared" si="1310"/>
        <v>22</v>
      </c>
      <c r="AP4223">
        <f t="shared" si="1311"/>
        <v>16</v>
      </c>
      <c r="AQ4223">
        <f t="shared" si="1319"/>
        <v>12</v>
      </c>
      <c r="AR4223">
        <f t="shared" si="1312"/>
        <v>7</v>
      </c>
      <c r="AS4223">
        <f t="shared" si="1313"/>
        <v>2</v>
      </c>
      <c r="AT4223">
        <f t="shared" si="1314"/>
        <v>3</v>
      </c>
      <c r="AU4223">
        <f t="shared" si="1315"/>
        <v>8</v>
      </c>
    </row>
    <row r="4224" spans="1:47" x14ac:dyDescent="0.45">
      <c r="A4224" s="3">
        <v>43619</v>
      </c>
      <c r="B4224" s="3">
        <v>43632</v>
      </c>
      <c r="C4224" s="5">
        <f t="shared" si="1304"/>
        <v>13</v>
      </c>
      <c r="D4224" s="5">
        <f t="shared" si="1305"/>
        <v>6</v>
      </c>
      <c r="E4224" t="s">
        <v>36</v>
      </c>
      <c r="F4224">
        <v>2000000</v>
      </c>
      <c r="G4224">
        <v>76</v>
      </c>
      <c r="H4224">
        <v>4</v>
      </c>
      <c r="I4224">
        <v>72</v>
      </c>
      <c r="J4224">
        <v>4</v>
      </c>
      <c r="K4224">
        <v>74</v>
      </c>
      <c r="L4224">
        <v>117</v>
      </c>
      <c r="M4224">
        <v>1</v>
      </c>
      <c r="N4224">
        <v>1</v>
      </c>
      <c r="O4224">
        <v>1</v>
      </c>
      <c r="P4224">
        <v>0</v>
      </c>
      <c r="Q4224">
        <v>3540</v>
      </c>
      <c r="R4224">
        <v>1933</v>
      </c>
      <c r="S4224">
        <v>124</v>
      </c>
      <c r="T4224">
        <v>70</v>
      </c>
      <c r="U4224">
        <v>40</v>
      </c>
      <c r="V4224">
        <v>36.080229982644433</v>
      </c>
      <c r="W4224">
        <v>12.0995295212189</v>
      </c>
      <c r="X4224">
        <v>6</v>
      </c>
      <c r="Y4224">
        <v>1</v>
      </c>
      <c r="Z4224">
        <v>442</v>
      </c>
      <c r="AA4224" t="s">
        <v>26</v>
      </c>
      <c r="AB4224">
        <v>2</v>
      </c>
      <c r="AC4224">
        <f t="shared" si="1300"/>
        <v>153846.15384615384</v>
      </c>
      <c r="AD4224">
        <f t="shared" si="1301"/>
        <v>0.15384615384615385</v>
      </c>
      <c r="AE4224">
        <f t="shared" si="1302"/>
        <v>0.56451612903225812</v>
      </c>
      <c r="AF4224">
        <f t="shared" si="1303"/>
        <v>0.32258064516129031</v>
      </c>
      <c r="AG4224">
        <v>175</v>
      </c>
      <c r="AH4224">
        <f t="shared" si="1316"/>
        <v>3</v>
      </c>
      <c r="AI4224">
        <f t="shared" si="1306"/>
        <v>16</v>
      </c>
      <c r="AJ4224">
        <f t="shared" si="1317"/>
        <v>2</v>
      </c>
      <c r="AK4224">
        <f t="shared" si="1318"/>
        <v>2</v>
      </c>
      <c r="AL4224">
        <f t="shared" si="1307"/>
        <v>7</v>
      </c>
      <c r="AM4224">
        <f t="shared" si="1308"/>
        <v>12</v>
      </c>
      <c r="AN4224">
        <f t="shared" si="1309"/>
        <v>17</v>
      </c>
      <c r="AO4224">
        <f t="shared" si="1310"/>
        <v>22</v>
      </c>
      <c r="AP4224">
        <f t="shared" si="1311"/>
        <v>15</v>
      </c>
      <c r="AQ4224">
        <f t="shared" si="1319"/>
        <v>11</v>
      </c>
      <c r="AR4224">
        <f t="shared" si="1312"/>
        <v>6</v>
      </c>
      <c r="AS4224">
        <f t="shared" si="1313"/>
        <v>1</v>
      </c>
      <c r="AT4224">
        <f t="shared" si="1314"/>
        <v>4</v>
      </c>
      <c r="AU4224">
        <f t="shared" si="1315"/>
        <v>9</v>
      </c>
    </row>
    <row r="4225" spans="1:47" x14ac:dyDescent="0.45">
      <c r="A4225" s="3">
        <v>43619</v>
      </c>
      <c r="B4225" s="3">
        <v>43633</v>
      </c>
      <c r="C4225" s="5">
        <f t="shared" si="1304"/>
        <v>14</v>
      </c>
      <c r="D4225" s="5">
        <f t="shared" si="1305"/>
        <v>6</v>
      </c>
      <c r="E4225" t="s">
        <v>36</v>
      </c>
      <c r="F4225">
        <v>20000000</v>
      </c>
      <c r="G4225">
        <v>252</v>
      </c>
      <c r="H4225">
        <v>3</v>
      </c>
      <c r="I4225">
        <v>65</v>
      </c>
      <c r="J4225">
        <v>1</v>
      </c>
      <c r="K4225">
        <v>43</v>
      </c>
      <c r="L4225">
        <v>424</v>
      </c>
      <c r="M4225">
        <v>1</v>
      </c>
      <c r="N4225">
        <v>0</v>
      </c>
      <c r="O4225">
        <v>0</v>
      </c>
      <c r="P4225">
        <v>0</v>
      </c>
      <c r="Q4225">
        <v>5170</v>
      </c>
      <c r="R4225">
        <v>2808</v>
      </c>
      <c r="S4225">
        <v>160</v>
      </c>
      <c r="T4225">
        <v>52</v>
      </c>
      <c r="U4225">
        <v>11</v>
      </c>
      <c r="V4225">
        <v>33.2589294871795</v>
      </c>
      <c r="W4225">
        <v>12.98028347578348</v>
      </c>
      <c r="X4225">
        <v>8</v>
      </c>
      <c r="Y4225">
        <v>1</v>
      </c>
      <c r="Z4225">
        <v>378</v>
      </c>
      <c r="AA4225" t="s">
        <v>28</v>
      </c>
      <c r="AB4225">
        <v>16</v>
      </c>
      <c r="AC4225">
        <f t="shared" si="1300"/>
        <v>1428571.4285714286</v>
      </c>
      <c r="AD4225">
        <f t="shared" si="1301"/>
        <v>1.1428571428571428</v>
      </c>
      <c r="AE4225">
        <f t="shared" si="1302"/>
        <v>0.32500000000000001</v>
      </c>
      <c r="AF4225">
        <f t="shared" si="1303"/>
        <v>6.8750000000000006E-2</v>
      </c>
      <c r="AG4225">
        <v>175</v>
      </c>
      <c r="AH4225">
        <f t="shared" si="1316"/>
        <v>3</v>
      </c>
      <c r="AI4225">
        <f t="shared" si="1306"/>
        <v>17</v>
      </c>
      <c r="AJ4225">
        <f t="shared" si="1317"/>
        <v>2</v>
      </c>
      <c r="AK4225">
        <f t="shared" si="1318"/>
        <v>2</v>
      </c>
      <c r="AL4225">
        <f t="shared" si="1307"/>
        <v>7</v>
      </c>
      <c r="AM4225">
        <f t="shared" si="1308"/>
        <v>12</v>
      </c>
      <c r="AN4225">
        <f t="shared" si="1309"/>
        <v>17</v>
      </c>
      <c r="AO4225">
        <f t="shared" si="1310"/>
        <v>22</v>
      </c>
      <c r="AP4225">
        <f t="shared" si="1311"/>
        <v>16</v>
      </c>
      <c r="AQ4225">
        <f t="shared" si="1319"/>
        <v>12</v>
      </c>
      <c r="AR4225">
        <f t="shared" si="1312"/>
        <v>7</v>
      </c>
      <c r="AS4225">
        <f t="shared" si="1313"/>
        <v>2</v>
      </c>
      <c r="AT4225">
        <f t="shared" si="1314"/>
        <v>3</v>
      </c>
      <c r="AU4225">
        <f t="shared" si="1315"/>
        <v>8</v>
      </c>
    </row>
    <row r="4226" spans="1:47" x14ac:dyDescent="0.45">
      <c r="A4226" s="3">
        <v>43619</v>
      </c>
      <c r="B4226" s="3">
        <v>43648</v>
      </c>
      <c r="C4226" s="5">
        <f t="shared" si="1304"/>
        <v>29</v>
      </c>
      <c r="D4226" s="5">
        <f t="shared" si="1305"/>
        <v>6</v>
      </c>
      <c r="E4226" t="s">
        <v>36</v>
      </c>
      <c r="F4226">
        <v>5000000</v>
      </c>
      <c r="G4226">
        <v>120</v>
      </c>
      <c r="H4226">
        <v>3</v>
      </c>
      <c r="I4226">
        <v>90</v>
      </c>
      <c r="J4226">
        <v>1</v>
      </c>
      <c r="K4226">
        <v>43</v>
      </c>
      <c r="L4226">
        <v>288</v>
      </c>
      <c r="M4226">
        <v>3</v>
      </c>
      <c r="N4226">
        <v>1</v>
      </c>
      <c r="O4226">
        <v>1</v>
      </c>
      <c r="P4226">
        <v>1</v>
      </c>
      <c r="Q4226">
        <v>10178</v>
      </c>
      <c r="R4226">
        <v>5701</v>
      </c>
      <c r="S4226">
        <v>376</v>
      </c>
      <c r="T4226">
        <v>53</v>
      </c>
      <c r="U4226">
        <v>50</v>
      </c>
      <c r="V4226">
        <v>40.408882701149878</v>
      </c>
      <c r="W4226">
        <v>11.389821004713619</v>
      </c>
      <c r="X4226">
        <v>7</v>
      </c>
      <c r="Y4226">
        <v>1</v>
      </c>
      <c r="Z4226">
        <v>165</v>
      </c>
      <c r="AA4226" t="s">
        <v>30</v>
      </c>
      <c r="AB4226">
        <v>6</v>
      </c>
      <c r="AC4226">
        <f t="shared" ref="AC4226:AC4289" si="1320">F4226/C4226</f>
        <v>172413.79310344829</v>
      </c>
      <c r="AD4226">
        <f t="shared" ref="AD4226:AD4289" si="1321">AB4226/C4226</f>
        <v>0.20689655172413793</v>
      </c>
      <c r="AE4226">
        <f t="shared" ref="AE4226:AE4289" si="1322">T4226/S4226</f>
        <v>0.14095744680851063</v>
      </c>
      <c r="AF4226">
        <f t="shared" ref="AF4226:AF4289" si="1323">U4226/S4226</f>
        <v>0.13297872340425532</v>
      </c>
      <c r="AG4226">
        <v>175</v>
      </c>
      <c r="AH4226">
        <f t="shared" si="1316"/>
        <v>3</v>
      </c>
      <c r="AI4226">
        <f t="shared" si="1306"/>
        <v>2</v>
      </c>
      <c r="AJ4226">
        <f t="shared" si="1317"/>
        <v>2</v>
      </c>
      <c r="AK4226">
        <f t="shared" si="1318"/>
        <v>2</v>
      </c>
      <c r="AL4226">
        <f t="shared" si="1307"/>
        <v>7</v>
      </c>
      <c r="AM4226">
        <f t="shared" si="1308"/>
        <v>12</v>
      </c>
      <c r="AN4226">
        <f t="shared" si="1309"/>
        <v>17</v>
      </c>
      <c r="AO4226">
        <f t="shared" si="1310"/>
        <v>22</v>
      </c>
      <c r="AP4226">
        <f t="shared" si="1311"/>
        <v>1</v>
      </c>
      <c r="AQ4226">
        <f t="shared" si="1319"/>
        <v>3</v>
      </c>
      <c r="AR4226">
        <f t="shared" si="1312"/>
        <v>8</v>
      </c>
      <c r="AS4226">
        <f t="shared" si="1313"/>
        <v>13</v>
      </c>
      <c r="AT4226">
        <f t="shared" si="1314"/>
        <v>18</v>
      </c>
      <c r="AU4226">
        <f t="shared" si="1315"/>
        <v>23</v>
      </c>
    </row>
    <row r="4227" spans="1:47" x14ac:dyDescent="0.45">
      <c r="A4227" s="3">
        <v>43619</v>
      </c>
      <c r="B4227" s="3">
        <v>43647</v>
      </c>
      <c r="C4227" s="5">
        <f t="shared" ref="C4227:C4290" si="1324">_xlfn.DAYS(B4227,A4227)</f>
        <v>28</v>
      </c>
      <c r="D4227" s="5">
        <f t="shared" ref="D4227:D4290" si="1325">MONTH(A4227)</f>
        <v>6</v>
      </c>
      <c r="E4227" t="s">
        <v>36</v>
      </c>
      <c r="F4227">
        <v>3000000</v>
      </c>
      <c r="G4227">
        <v>583</v>
      </c>
      <c r="H4227">
        <v>9</v>
      </c>
      <c r="I4227">
        <v>37</v>
      </c>
      <c r="J4227">
        <v>4</v>
      </c>
      <c r="K4227">
        <v>79</v>
      </c>
      <c r="L4227">
        <v>1584</v>
      </c>
      <c r="M4227">
        <v>14</v>
      </c>
      <c r="N4227">
        <v>2</v>
      </c>
      <c r="O4227">
        <v>2</v>
      </c>
      <c r="P4227">
        <v>0</v>
      </c>
      <c r="Q4227">
        <v>3344</v>
      </c>
      <c r="R4227">
        <v>1778</v>
      </c>
      <c r="S4227">
        <v>83</v>
      </c>
      <c r="T4227">
        <v>49</v>
      </c>
      <c r="U4227">
        <v>34</v>
      </c>
      <c r="V4227">
        <v>25.97927704067115</v>
      </c>
      <c r="W4227">
        <v>14.957483703091331</v>
      </c>
      <c r="X4227">
        <v>8</v>
      </c>
      <c r="Y4227">
        <v>1</v>
      </c>
      <c r="Z4227">
        <v>2228</v>
      </c>
      <c r="AA4227" t="s">
        <v>30</v>
      </c>
      <c r="AB4227">
        <v>10</v>
      </c>
      <c r="AC4227">
        <f t="shared" si="1320"/>
        <v>107142.85714285714</v>
      </c>
      <c r="AD4227">
        <f t="shared" si="1321"/>
        <v>0.35714285714285715</v>
      </c>
      <c r="AE4227">
        <f t="shared" si="1322"/>
        <v>0.59036144578313254</v>
      </c>
      <c r="AF4227">
        <f t="shared" si="1323"/>
        <v>0.40963855421686746</v>
      </c>
      <c r="AG4227">
        <v>175</v>
      </c>
      <c r="AH4227">
        <f t="shared" si="1316"/>
        <v>3</v>
      </c>
      <c r="AI4227">
        <f t="shared" ref="AI4227:AI4290" si="1326">VALUE(DAY(B4227))</f>
        <v>1</v>
      </c>
      <c r="AJ4227">
        <f t="shared" si="1317"/>
        <v>2</v>
      </c>
      <c r="AK4227">
        <f t="shared" si="1318"/>
        <v>2</v>
      </c>
      <c r="AL4227">
        <f t="shared" ref="AL4227:AL4290" si="1327">ABS(AH4227-10)</f>
        <v>7</v>
      </c>
      <c r="AM4227">
        <f t="shared" ref="AM4227:AM4290" si="1328">ABS(AH4227-15)</f>
        <v>12</v>
      </c>
      <c r="AN4227">
        <f t="shared" ref="AN4227:AN4290" si="1329">ABS(AH4227-20)</f>
        <v>17</v>
      </c>
      <c r="AO4227">
        <f t="shared" ref="AO4227:AO4290" si="1330">ABS(AH4227-25)</f>
        <v>22</v>
      </c>
      <c r="AP4227">
        <f t="shared" ref="AP4227:AP4290" si="1331">ABS(AI4227-1)</f>
        <v>0</v>
      </c>
      <c r="AQ4227">
        <f t="shared" si="1319"/>
        <v>4</v>
      </c>
      <c r="AR4227">
        <f t="shared" ref="AR4227:AR4290" si="1332">ABS(AI4227-10)</f>
        <v>9</v>
      </c>
      <c r="AS4227">
        <f t="shared" ref="AS4227:AS4290" si="1333">ABS(AI4227-15)</f>
        <v>14</v>
      </c>
      <c r="AT4227">
        <f t="shared" ref="AT4227:AT4290" si="1334">ABS(AI4227-20)</f>
        <v>19</v>
      </c>
      <c r="AU4227">
        <f t="shared" ref="AU4227:AU4290" si="1335">ABS(AI4227-25)</f>
        <v>24</v>
      </c>
    </row>
    <row r="4228" spans="1:47" x14ac:dyDescent="0.45">
      <c r="A4228" s="3">
        <v>43626</v>
      </c>
      <c r="B4228" s="3">
        <v>43632</v>
      </c>
      <c r="C4228" s="5">
        <f t="shared" si="1324"/>
        <v>6</v>
      </c>
      <c r="D4228" s="5">
        <f t="shared" si="1325"/>
        <v>6</v>
      </c>
      <c r="E4228" t="s">
        <v>36</v>
      </c>
      <c r="F4228">
        <v>1000000</v>
      </c>
      <c r="G4228">
        <v>81</v>
      </c>
      <c r="H4228">
        <v>6</v>
      </c>
      <c r="I4228">
        <v>7</v>
      </c>
      <c r="J4228">
        <v>0</v>
      </c>
      <c r="K4228">
        <v>44</v>
      </c>
      <c r="L4228">
        <v>0</v>
      </c>
      <c r="M4228">
        <v>5</v>
      </c>
      <c r="N4228">
        <v>7</v>
      </c>
      <c r="O4228">
        <v>6</v>
      </c>
      <c r="P4228">
        <v>0</v>
      </c>
      <c r="Q4228">
        <v>2882</v>
      </c>
      <c r="R4228">
        <v>1560</v>
      </c>
      <c r="S4228">
        <v>84</v>
      </c>
      <c r="T4228">
        <v>44</v>
      </c>
      <c r="U4228">
        <v>14</v>
      </c>
      <c r="V4228">
        <v>31.6919230769231</v>
      </c>
      <c r="W4228">
        <v>13.45260073260074</v>
      </c>
      <c r="X4228">
        <v>10</v>
      </c>
      <c r="Y4228">
        <v>1</v>
      </c>
      <c r="Z4228">
        <v>1432</v>
      </c>
      <c r="AA4228" t="s">
        <v>32</v>
      </c>
      <c r="AB4228">
        <v>4</v>
      </c>
      <c r="AC4228">
        <f t="shared" si="1320"/>
        <v>166666.66666666666</v>
      </c>
      <c r="AD4228">
        <f t="shared" si="1321"/>
        <v>0.66666666666666663</v>
      </c>
      <c r="AE4228">
        <f t="shared" si="1322"/>
        <v>0.52380952380952384</v>
      </c>
      <c r="AF4228">
        <f t="shared" si="1323"/>
        <v>0.16666666666666666</v>
      </c>
      <c r="AG4228">
        <v>92</v>
      </c>
      <c r="AH4228">
        <f t="shared" ref="AH4228:AH4291" si="1336">VALUE(DAY(A4228))</f>
        <v>10</v>
      </c>
      <c r="AI4228">
        <f t="shared" si="1326"/>
        <v>16</v>
      </c>
      <c r="AJ4228">
        <f t="shared" ref="AJ4228:AJ4291" si="1337">ABS(AH4228-1)</f>
        <v>9</v>
      </c>
      <c r="AK4228">
        <f t="shared" ref="AK4228:AK4291" si="1338">ABS(AH4228-5)</f>
        <v>5</v>
      </c>
      <c r="AL4228">
        <f t="shared" si="1327"/>
        <v>0</v>
      </c>
      <c r="AM4228">
        <f t="shared" si="1328"/>
        <v>5</v>
      </c>
      <c r="AN4228">
        <f t="shared" si="1329"/>
        <v>10</v>
      </c>
      <c r="AO4228">
        <f t="shared" si="1330"/>
        <v>15</v>
      </c>
      <c r="AP4228">
        <f t="shared" si="1331"/>
        <v>15</v>
      </c>
      <c r="AQ4228">
        <f t="shared" ref="AQ4228:AQ4291" si="1339">ABS(AI4228-5)</f>
        <v>11</v>
      </c>
      <c r="AR4228">
        <f t="shared" si="1332"/>
        <v>6</v>
      </c>
      <c r="AS4228">
        <f t="shared" si="1333"/>
        <v>1</v>
      </c>
      <c r="AT4228">
        <f t="shared" si="1334"/>
        <v>4</v>
      </c>
      <c r="AU4228">
        <f t="shared" si="1335"/>
        <v>9</v>
      </c>
    </row>
    <row r="4229" spans="1:47" x14ac:dyDescent="0.45">
      <c r="A4229" s="3">
        <v>43626</v>
      </c>
      <c r="B4229" s="3">
        <v>43653</v>
      </c>
      <c r="C4229" s="5">
        <f t="shared" si="1324"/>
        <v>27</v>
      </c>
      <c r="D4229" s="5">
        <f t="shared" si="1325"/>
        <v>6</v>
      </c>
      <c r="E4229" t="s">
        <v>36</v>
      </c>
      <c r="F4229">
        <v>500000</v>
      </c>
      <c r="G4229">
        <v>41</v>
      </c>
      <c r="H4229">
        <v>4</v>
      </c>
      <c r="I4229">
        <v>25</v>
      </c>
      <c r="J4229">
        <v>0</v>
      </c>
      <c r="K4229">
        <v>43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1944</v>
      </c>
      <c r="R4229">
        <v>1098</v>
      </c>
      <c r="S4229">
        <v>60</v>
      </c>
      <c r="T4229">
        <v>21</v>
      </c>
      <c r="U4229">
        <v>11</v>
      </c>
      <c r="V4229">
        <v>38.476893442622981</v>
      </c>
      <c r="W4229">
        <v>12.438803278688519</v>
      </c>
      <c r="X4229">
        <v>7</v>
      </c>
      <c r="Y4229">
        <v>1</v>
      </c>
      <c r="Z4229">
        <v>1538</v>
      </c>
      <c r="AA4229" t="s">
        <v>27</v>
      </c>
      <c r="AB4229">
        <v>1</v>
      </c>
      <c r="AC4229">
        <f t="shared" si="1320"/>
        <v>18518.518518518518</v>
      </c>
      <c r="AD4229">
        <f t="shared" si="1321"/>
        <v>3.7037037037037035E-2</v>
      </c>
      <c r="AE4229">
        <f t="shared" si="1322"/>
        <v>0.35</v>
      </c>
      <c r="AF4229">
        <f t="shared" si="1323"/>
        <v>0.18333333333333332</v>
      </c>
      <c r="AG4229">
        <v>92</v>
      </c>
      <c r="AH4229">
        <f t="shared" si="1336"/>
        <v>10</v>
      </c>
      <c r="AI4229">
        <f t="shared" si="1326"/>
        <v>7</v>
      </c>
      <c r="AJ4229">
        <f t="shared" si="1337"/>
        <v>9</v>
      </c>
      <c r="AK4229">
        <f t="shared" si="1338"/>
        <v>5</v>
      </c>
      <c r="AL4229">
        <f t="shared" si="1327"/>
        <v>0</v>
      </c>
      <c r="AM4229">
        <f t="shared" si="1328"/>
        <v>5</v>
      </c>
      <c r="AN4229">
        <f t="shared" si="1329"/>
        <v>10</v>
      </c>
      <c r="AO4229">
        <f t="shared" si="1330"/>
        <v>15</v>
      </c>
      <c r="AP4229">
        <f t="shared" si="1331"/>
        <v>6</v>
      </c>
      <c r="AQ4229">
        <f t="shared" si="1339"/>
        <v>2</v>
      </c>
      <c r="AR4229">
        <f t="shared" si="1332"/>
        <v>3</v>
      </c>
      <c r="AS4229">
        <f t="shared" si="1333"/>
        <v>8</v>
      </c>
      <c r="AT4229">
        <f t="shared" si="1334"/>
        <v>13</v>
      </c>
      <c r="AU4229">
        <f t="shared" si="1335"/>
        <v>18</v>
      </c>
    </row>
    <row r="4230" spans="1:47" x14ac:dyDescent="0.45">
      <c r="A4230" s="3">
        <v>43626</v>
      </c>
      <c r="B4230" s="3">
        <v>43646</v>
      </c>
      <c r="C4230" s="5">
        <f t="shared" si="1324"/>
        <v>20</v>
      </c>
      <c r="D4230" s="5">
        <f t="shared" si="1325"/>
        <v>6</v>
      </c>
      <c r="E4230" t="s">
        <v>36</v>
      </c>
      <c r="F4230">
        <v>500000</v>
      </c>
      <c r="G4230">
        <v>61</v>
      </c>
      <c r="H4230">
        <v>16</v>
      </c>
      <c r="I4230">
        <v>49</v>
      </c>
      <c r="J4230">
        <v>2</v>
      </c>
      <c r="K4230">
        <v>40</v>
      </c>
      <c r="L4230">
        <v>36</v>
      </c>
      <c r="M4230">
        <v>2</v>
      </c>
      <c r="N4230">
        <v>0</v>
      </c>
      <c r="O4230">
        <v>0</v>
      </c>
      <c r="P4230">
        <v>0</v>
      </c>
      <c r="Q4230">
        <v>8344</v>
      </c>
      <c r="R4230">
        <v>4603</v>
      </c>
      <c r="S4230">
        <v>235</v>
      </c>
      <c r="T4230">
        <v>214</v>
      </c>
      <c r="U4230">
        <v>0</v>
      </c>
      <c r="V4230">
        <v>33.59692942160757</v>
      </c>
      <c r="W4230">
        <v>13.439245043704149</v>
      </c>
      <c r="X4230">
        <v>6</v>
      </c>
      <c r="Y4230">
        <v>1</v>
      </c>
      <c r="Z4230">
        <v>1117</v>
      </c>
      <c r="AA4230" t="s">
        <v>27</v>
      </c>
      <c r="AB4230">
        <v>8</v>
      </c>
      <c r="AC4230">
        <f t="shared" si="1320"/>
        <v>25000</v>
      </c>
      <c r="AD4230">
        <f t="shared" si="1321"/>
        <v>0.4</v>
      </c>
      <c r="AE4230">
        <f t="shared" si="1322"/>
        <v>0.91063829787234041</v>
      </c>
      <c r="AF4230">
        <f t="shared" si="1323"/>
        <v>0</v>
      </c>
      <c r="AG4230">
        <v>92</v>
      </c>
      <c r="AH4230">
        <f t="shared" si="1336"/>
        <v>10</v>
      </c>
      <c r="AI4230">
        <f t="shared" si="1326"/>
        <v>30</v>
      </c>
      <c r="AJ4230">
        <f t="shared" si="1337"/>
        <v>9</v>
      </c>
      <c r="AK4230">
        <f t="shared" si="1338"/>
        <v>5</v>
      </c>
      <c r="AL4230">
        <f t="shared" si="1327"/>
        <v>0</v>
      </c>
      <c r="AM4230">
        <f t="shared" si="1328"/>
        <v>5</v>
      </c>
      <c r="AN4230">
        <f t="shared" si="1329"/>
        <v>10</v>
      </c>
      <c r="AO4230">
        <f t="shared" si="1330"/>
        <v>15</v>
      </c>
      <c r="AP4230">
        <f t="shared" si="1331"/>
        <v>29</v>
      </c>
      <c r="AQ4230">
        <f t="shared" si="1339"/>
        <v>25</v>
      </c>
      <c r="AR4230">
        <f t="shared" si="1332"/>
        <v>20</v>
      </c>
      <c r="AS4230">
        <f t="shared" si="1333"/>
        <v>15</v>
      </c>
      <c r="AT4230">
        <f t="shared" si="1334"/>
        <v>10</v>
      </c>
      <c r="AU4230">
        <f t="shared" si="1335"/>
        <v>5</v>
      </c>
    </row>
    <row r="4231" spans="1:47" x14ac:dyDescent="0.45">
      <c r="A4231" s="3">
        <v>43626</v>
      </c>
      <c r="B4231" s="3">
        <v>43646</v>
      </c>
      <c r="C4231" s="5">
        <f t="shared" si="1324"/>
        <v>20</v>
      </c>
      <c r="D4231" s="5">
        <f t="shared" si="1325"/>
        <v>6</v>
      </c>
      <c r="E4231" t="s">
        <v>36</v>
      </c>
      <c r="F4231">
        <v>500000</v>
      </c>
      <c r="G4231">
        <v>87</v>
      </c>
      <c r="H4231">
        <v>5</v>
      </c>
      <c r="I4231">
        <v>38</v>
      </c>
      <c r="J4231">
        <v>0</v>
      </c>
      <c r="K4231">
        <v>61</v>
      </c>
      <c r="L4231">
        <v>31800</v>
      </c>
      <c r="M4231">
        <v>1</v>
      </c>
      <c r="N4231">
        <v>1</v>
      </c>
      <c r="O4231">
        <v>0</v>
      </c>
      <c r="P4231">
        <v>0</v>
      </c>
      <c r="Q4231">
        <v>1734</v>
      </c>
      <c r="R4231">
        <v>957</v>
      </c>
      <c r="S4231">
        <v>55</v>
      </c>
      <c r="T4231">
        <v>29</v>
      </c>
      <c r="U4231">
        <v>26</v>
      </c>
      <c r="V4231">
        <v>35.886225705329167</v>
      </c>
      <c r="W4231">
        <v>12.576564263322879</v>
      </c>
      <c r="X4231">
        <v>7</v>
      </c>
      <c r="Y4231">
        <v>1</v>
      </c>
      <c r="Z4231">
        <v>861</v>
      </c>
      <c r="AA4231" t="s">
        <v>27</v>
      </c>
      <c r="AB4231">
        <v>5</v>
      </c>
      <c r="AC4231">
        <f t="shared" si="1320"/>
        <v>25000</v>
      </c>
      <c r="AD4231">
        <f t="shared" si="1321"/>
        <v>0.25</v>
      </c>
      <c r="AE4231">
        <f t="shared" si="1322"/>
        <v>0.52727272727272723</v>
      </c>
      <c r="AF4231">
        <f t="shared" si="1323"/>
        <v>0.47272727272727272</v>
      </c>
      <c r="AG4231">
        <v>92</v>
      </c>
      <c r="AH4231">
        <f t="shared" si="1336"/>
        <v>10</v>
      </c>
      <c r="AI4231">
        <f t="shared" si="1326"/>
        <v>30</v>
      </c>
      <c r="AJ4231">
        <f t="shared" si="1337"/>
        <v>9</v>
      </c>
      <c r="AK4231">
        <f t="shared" si="1338"/>
        <v>5</v>
      </c>
      <c r="AL4231">
        <f t="shared" si="1327"/>
        <v>0</v>
      </c>
      <c r="AM4231">
        <f t="shared" si="1328"/>
        <v>5</v>
      </c>
      <c r="AN4231">
        <f t="shared" si="1329"/>
        <v>10</v>
      </c>
      <c r="AO4231">
        <f t="shared" si="1330"/>
        <v>15</v>
      </c>
      <c r="AP4231">
        <f t="shared" si="1331"/>
        <v>29</v>
      </c>
      <c r="AQ4231">
        <f t="shared" si="1339"/>
        <v>25</v>
      </c>
      <c r="AR4231">
        <f t="shared" si="1332"/>
        <v>20</v>
      </c>
      <c r="AS4231">
        <f t="shared" si="1333"/>
        <v>15</v>
      </c>
      <c r="AT4231">
        <f t="shared" si="1334"/>
        <v>10</v>
      </c>
      <c r="AU4231">
        <f t="shared" si="1335"/>
        <v>5</v>
      </c>
    </row>
    <row r="4232" spans="1:47" x14ac:dyDescent="0.45">
      <c r="A4232" s="3">
        <v>43626</v>
      </c>
      <c r="B4232" s="3">
        <v>43646</v>
      </c>
      <c r="C4232" s="5">
        <f t="shared" si="1324"/>
        <v>20</v>
      </c>
      <c r="D4232" s="5">
        <f t="shared" si="1325"/>
        <v>6</v>
      </c>
      <c r="E4232" t="s">
        <v>36</v>
      </c>
      <c r="F4232">
        <v>500000</v>
      </c>
      <c r="G4232">
        <v>32</v>
      </c>
      <c r="H4232">
        <v>7</v>
      </c>
      <c r="I4232">
        <v>53</v>
      </c>
      <c r="J4232">
        <v>0</v>
      </c>
      <c r="K4232">
        <v>40</v>
      </c>
      <c r="L4232">
        <v>49300</v>
      </c>
      <c r="M4232">
        <v>1</v>
      </c>
      <c r="N4232">
        <v>0</v>
      </c>
      <c r="O4232">
        <v>0</v>
      </c>
      <c r="P4232">
        <v>0</v>
      </c>
      <c r="Q4232">
        <v>3671</v>
      </c>
      <c r="R4232">
        <v>2060</v>
      </c>
      <c r="S4232">
        <v>93</v>
      </c>
      <c r="T4232">
        <v>52</v>
      </c>
      <c r="U4232">
        <v>8</v>
      </c>
      <c r="V4232">
        <v>33.591718864182099</v>
      </c>
      <c r="W4232">
        <v>14.07676792984654</v>
      </c>
      <c r="X4232">
        <v>10</v>
      </c>
      <c r="Y4232">
        <v>1</v>
      </c>
      <c r="Z4232">
        <v>366</v>
      </c>
      <c r="AA4232" t="s">
        <v>27</v>
      </c>
      <c r="AB4232">
        <v>1</v>
      </c>
      <c r="AC4232">
        <f t="shared" si="1320"/>
        <v>25000</v>
      </c>
      <c r="AD4232">
        <f t="shared" si="1321"/>
        <v>0.05</v>
      </c>
      <c r="AE4232">
        <f t="shared" si="1322"/>
        <v>0.55913978494623651</v>
      </c>
      <c r="AF4232">
        <f t="shared" si="1323"/>
        <v>8.6021505376344093E-2</v>
      </c>
      <c r="AG4232">
        <v>92</v>
      </c>
      <c r="AH4232">
        <f t="shared" si="1336"/>
        <v>10</v>
      </c>
      <c r="AI4232">
        <f t="shared" si="1326"/>
        <v>30</v>
      </c>
      <c r="AJ4232">
        <f t="shared" si="1337"/>
        <v>9</v>
      </c>
      <c r="AK4232">
        <f t="shared" si="1338"/>
        <v>5</v>
      </c>
      <c r="AL4232">
        <f t="shared" si="1327"/>
        <v>0</v>
      </c>
      <c r="AM4232">
        <f t="shared" si="1328"/>
        <v>5</v>
      </c>
      <c r="AN4232">
        <f t="shared" si="1329"/>
        <v>10</v>
      </c>
      <c r="AO4232">
        <f t="shared" si="1330"/>
        <v>15</v>
      </c>
      <c r="AP4232">
        <f t="shared" si="1331"/>
        <v>29</v>
      </c>
      <c r="AQ4232">
        <f t="shared" si="1339"/>
        <v>25</v>
      </c>
      <c r="AR4232">
        <f t="shared" si="1332"/>
        <v>20</v>
      </c>
      <c r="AS4232">
        <f t="shared" si="1333"/>
        <v>15</v>
      </c>
      <c r="AT4232">
        <f t="shared" si="1334"/>
        <v>10</v>
      </c>
      <c r="AU4232">
        <f t="shared" si="1335"/>
        <v>5</v>
      </c>
    </row>
    <row r="4233" spans="1:47" x14ac:dyDescent="0.45">
      <c r="A4233" s="3">
        <v>43626</v>
      </c>
      <c r="B4233" s="3">
        <v>43639</v>
      </c>
      <c r="C4233" s="5">
        <f t="shared" si="1324"/>
        <v>13</v>
      </c>
      <c r="D4233" s="5">
        <f t="shared" si="1325"/>
        <v>6</v>
      </c>
      <c r="E4233" t="s">
        <v>36</v>
      </c>
      <c r="F4233">
        <v>500000</v>
      </c>
      <c r="G4233">
        <v>18</v>
      </c>
      <c r="H4233">
        <v>6</v>
      </c>
      <c r="I4233">
        <v>36</v>
      </c>
      <c r="J4233">
        <v>0</v>
      </c>
      <c r="K4233">
        <v>47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6132</v>
      </c>
      <c r="R4233">
        <v>3358</v>
      </c>
      <c r="S4233">
        <v>151</v>
      </c>
      <c r="T4233">
        <v>83</v>
      </c>
      <c r="U4233">
        <v>66</v>
      </c>
      <c r="V4233">
        <v>29.776056723294001</v>
      </c>
      <c r="W4233">
        <v>14.63080621940685</v>
      </c>
      <c r="X4233">
        <v>6</v>
      </c>
      <c r="Y4233">
        <v>1</v>
      </c>
      <c r="Z4233">
        <v>211</v>
      </c>
      <c r="AA4233" t="s">
        <v>27</v>
      </c>
      <c r="AB4233">
        <v>2</v>
      </c>
      <c r="AC4233">
        <f t="shared" si="1320"/>
        <v>38461.538461538461</v>
      </c>
      <c r="AD4233">
        <f t="shared" si="1321"/>
        <v>0.15384615384615385</v>
      </c>
      <c r="AE4233">
        <f t="shared" si="1322"/>
        <v>0.54966887417218546</v>
      </c>
      <c r="AF4233">
        <f t="shared" si="1323"/>
        <v>0.4370860927152318</v>
      </c>
      <c r="AG4233">
        <v>92</v>
      </c>
      <c r="AH4233">
        <f t="shared" si="1336"/>
        <v>10</v>
      </c>
      <c r="AI4233">
        <f t="shared" si="1326"/>
        <v>23</v>
      </c>
      <c r="AJ4233">
        <f t="shared" si="1337"/>
        <v>9</v>
      </c>
      <c r="AK4233">
        <f t="shared" si="1338"/>
        <v>5</v>
      </c>
      <c r="AL4233">
        <f t="shared" si="1327"/>
        <v>0</v>
      </c>
      <c r="AM4233">
        <f t="shared" si="1328"/>
        <v>5</v>
      </c>
      <c r="AN4233">
        <f t="shared" si="1329"/>
        <v>10</v>
      </c>
      <c r="AO4233">
        <f t="shared" si="1330"/>
        <v>15</v>
      </c>
      <c r="AP4233">
        <f t="shared" si="1331"/>
        <v>22</v>
      </c>
      <c r="AQ4233">
        <f t="shared" si="1339"/>
        <v>18</v>
      </c>
      <c r="AR4233">
        <f t="shared" si="1332"/>
        <v>13</v>
      </c>
      <c r="AS4233">
        <f t="shared" si="1333"/>
        <v>8</v>
      </c>
      <c r="AT4233">
        <f t="shared" si="1334"/>
        <v>3</v>
      </c>
      <c r="AU4233">
        <f t="shared" si="1335"/>
        <v>2</v>
      </c>
    </row>
    <row r="4234" spans="1:47" x14ac:dyDescent="0.45">
      <c r="A4234" s="3">
        <v>43626</v>
      </c>
      <c r="B4234" s="3">
        <v>43639</v>
      </c>
      <c r="C4234" s="5">
        <f t="shared" si="1324"/>
        <v>13</v>
      </c>
      <c r="D4234" s="5">
        <f t="shared" si="1325"/>
        <v>6</v>
      </c>
      <c r="E4234" t="s">
        <v>36</v>
      </c>
      <c r="F4234">
        <v>1000000</v>
      </c>
      <c r="G4234">
        <v>19</v>
      </c>
      <c r="H4234">
        <v>4</v>
      </c>
      <c r="I4234">
        <v>7</v>
      </c>
      <c r="J4234">
        <v>0</v>
      </c>
      <c r="K4234">
        <v>37</v>
      </c>
      <c r="L4234">
        <v>283</v>
      </c>
      <c r="M4234">
        <v>8</v>
      </c>
      <c r="N4234">
        <v>2</v>
      </c>
      <c r="O4234">
        <v>2</v>
      </c>
      <c r="P4234">
        <v>0</v>
      </c>
      <c r="Q4234">
        <v>2806</v>
      </c>
      <c r="R4234">
        <v>1545</v>
      </c>
      <c r="S4234">
        <v>68</v>
      </c>
      <c r="T4234">
        <v>19</v>
      </c>
      <c r="U4234">
        <v>4</v>
      </c>
      <c r="V4234">
        <v>30.124670902341531</v>
      </c>
      <c r="W4234">
        <v>14.701967923091569</v>
      </c>
      <c r="X4234">
        <v>8</v>
      </c>
      <c r="Y4234">
        <v>0</v>
      </c>
      <c r="Z4234">
        <v>26</v>
      </c>
      <c r="AA4234" t="s">
        <v>27</v>
      </c>
      <c r="AB4234">
        <v>1</v>
      </c>
      <c r="AC4234">
        <f t="shared" si="1320"/>
        <v>76923.076923076922</v>
      </c>
      <c r="AD4234">
        <f t="shared" si="1321"/>
        <v>7.6923076923076927E-2</v>
      </c>
      <c r="AE4234">
        <f t="shared" si="1322"/>
        <v>0.27941176470588236</v>
      </c>
      <c r="AF4234">
        <f t="shared" si="1323"/>
        <v>5.8823529411764705E-2</v>
      </c>
      <c r="AG4234">
        <v>92</v>
      </c>
      <c r="AH4234">
        <f t="shared" si="1336"/>
        <v>10</v>
      </c>
      <c r="AI4234">
        <f t="shared" si="1326"/>
        <v>23</v>
      </c>
      <c r="AJ4234">
        <f t="shared" si="1337"/>
        <v>9</v>
      </c>
      <c r="AK4234">
        <f t="shared" si="1338"/>
        <v>5</v>
      </c>
      <c r="AL4234">
        <f t="shared" si="1327"/>
        <v>0</v>
      </c>
      <c r="AM4234">
        <f t="shared" si="1328"/>
        <v>5</v>
      </c>
      <c r="AN4234">
        <f t="shared" si="1329"/>
        <v>10</v>
      </c>
      <c r="AO4234">
        <f t="shared" si="1330"/>
        <v>15</v>
      </c>
      <c r="AP4234">
        <f t="shared" si="1331"/>
        <v>22</v>
      </c>
      <c r="AQ4234">
        <f t="shared" si="1339"/>
        <v>18</v>
      </c>
      <c r="AR4234">
        <f t="shared" si="1332"/>
        <v>13</v>
      </c>
      <c r="AS4234">
        <f t="shared" si="1333"/>
        <v>8</v>
      </c>
      <c r="AT4234">
        <f t="shared" si="1334"/>
        <v>3</v>
      </c>
      <c r="AU4234">
        <f t="shared" si="1335"/>
        <v>2</v>
      </c>
    </row>
    <row r="4235" spans="1:47" x14ac:dyDescent="0.45">
      <c r="A4235" s="3">
        <v>43626</v>
      </c>
      <c r="B4235" s="3">
        <v>43632</v>
      </c>
      <c r="C4235" s="5">
        <f t="shared" si="1324"/>
        <v>6</v>
      </c>
      <c r="D4235" s="5">
        <f t="shared" si="1325"/>
        <v>6</v>
      </c>
      <c r="E4235" t="s">
        <v>36</v>
      </c>
      <c r="F4235">
        <v>500000</v>
      </c>
      <c r="G4235">
        <v>31</v>
      </c>
      <c r="H4235">
        <v>2</v>
      </c>
      <c r="I4235">
        <v>33</v>
      </c>
      <c r="J4235">
        <v>0</v>
      </c>
      <c r="K4235">
        <v>28</v>
      </c>
      <c r="L4235">
        <v>15900</v>
      </c>
      <c r="M4235">
        <v>0</v>
      </c>
      <c r="N4235">
        <v>1</v>
      </c>
      <c r="O4235">
        <v>1</v>
      </c>
      <c r="P4235">
        <v>0</v>
      </c>
      <c r="Q4235">
        <v>6822</v>
      </c>
      <c r="R4235">
        <v>3795</v>
      </c>
      <c r="S4235">
        <v>176</v>
      </c>
      <c r="T4235">
        <v>143</v>
      </c>
      <c r="U4235">
        <v>51</v>
      </c>
      <c r="V4235">
        <v>32.869694911067228</v>
      </c>
      <c r="W4235">
        <v>14.03139081027668</v>
      </c>
      <c r="X4235">
        <v>8</v>
      </c>
      <c r="Y4235">
        <v>1</v>
      </c>
      <c r="Z4235">
        <v>250</v>
      </c>
      <c r="AA4235" t="s">
        <v>27</v>
      </c>
      <c r="AB4235">
        <v>2</v>
      </c>
      <c r="AC4235">
        <f t="shared" si="1320"/>
        <v>83333.333333333328</v>
      </c>
      <c r="AD4235">
        <f t="shared" si="1321"/>
        <v>0.33333333333333331</v>
      </c>
      <c r="AE4235">
        <f t="shared" si="1322"/>
        <v>0.8125</v>
      </c>
      <c r="AF4235">
        <f t="shared" si="1323"/>
        <v>0.28977272727272729</v>
      </c>
      <c r="AG4235">
        <v>92</v>
      </c>
      <c r="AH4235">
        <f t="shared" si="1336"/>
        <v>10</v>
      </c>
      <c r="AI4235">
        <f t="shared" si="1326"/>
        <v>16</v>
      </c>
      <c r="AJ4235">
        <f t="shared" si="1337"/>
        <v>9</v>
      </c>
      <c r="AK4235">
        <f t="shared" si="1338"/>
        <v>5</v>
      </c>
      <c r="AL4235">
        <f t="shared" si="1327"/>
        <v>0</v>
      </c>
      <c r="AM4235">
        <f t="shared" si="1328"/>
        <v>5</v>
      </c>
      <c r="AN4235">
        <f t="shared" si="1329"/>
        <v>10</v>
      </c>
      <c r="AO4235">
        <f t="shared" si="1330"/>
        <v>15</v>
      </c>
      <c r="AP4235">
        <f t="shared" si="1331"/>
        <v>15</v>
      </c>
      <c r="AQ4235">
        <f t="shared" si="1339"/>
        <v>11</v>
      </c>
      <c r="AR4235">
        <f t="shared" si="1332"/>
        <v>6</v>
      </c>
      <c r="AS4235">
        <f t="shared" si="1333"/>
        <v>1</v>
      </c>
      <c r="AT4235">
        <f t="shared" si="1334"/>
        <v>4</v>
      </c>
      <c r="AU4235">
        <f t="shared" si="1335"/>
        <v>9</v>
      </c>
    </row>
    <row r="4236" spans="1:47" x14ac:dyDescent="0.45">
      <c r="A4236" s="3">
        <v>43626</v>
      </c>
      <c r="B4236" s="3">
        <v>43656</v>
      </c>
      <c r="C4236" s="5">
        <f t="shared" si="1324"/>
        <v>30</v>
      </c>
      <c r="D4236" s="5">
        <f t="shared" si="1325"/>
        <v>6</v>
      </c>
      <c r="E4236" t="s">
        <v>36</v>
      </c>
      <c r="F4236">
        <v>3000000</v>
      </c>
      <c r="G4236">
        <v>275</v>
      </c>
      <c r="H4236">
        <v>5</v>
      </c>
      <c r="I4236">
        <v>38</v>
      </c>
      <c r="J4236">
        <v>1</v>
      </c>
      <c r="K4236">
        <v>91</v>
      </c>
      <c r="L4236">
        <v>84</v>
      </c>
      <c r="M4236">
        <v>16</v>
      </c>
      <c r="N4236">
        <v>3</v>
      </c>
      <c r="O4236">
        <v>3</v>
      </c>
      <c r="P4236">
        <v>1</v>
      </c>
      <c r="Q4236">
        <v>4085</v>
      </c>
      <c r="R4236">
        <v>2224</v>
      </c>
      <c r="S4236">
        <v>142</v>
      </c>
      <c r="T4236">
        <v>58</v>
      </c>
      <c r="U4236">
        <v>46</v>
      </c>
      <c r="V4236">
        <v>35.546461900901853</v>
      </c>
      <c r="W4236">
        <v>12.19217980545141</v>
      </c>
      <c r="X4236">
        <v>9</v>
      </c>
      <c r="Y4236">
        <v>1</v>
      </c>
      <c r="Z4236">
        <v>738</v>
      </c>
      <c r="AA4236" t="s">
        <v>25</v>
      </c>
      <c r="AB4236">
        <v>7</v>
      </c>
      <c r="AC4236">
        <f t="shared" si="1320"/>
        <v>100000</v>
      </c>
      <c r="AD4236">
        <f t="shared" si="1321"/>
        <v>0.23333333333333334</v>
      </c>
      <c r="AE4236">
        <f t="shared" si="1322"/>
        <v>0.40845070422535212</v>
      </c>
      <c r="AF4236">
        <f t="shared" si="1323"/>
        <v>0.323943661971831</v>
      </c>
      <c r="AG4236">
        <v>92</v>
      </c>
      <c r="AH4236">
        <f t="shared" si="1336"/>
        <v>10</v>
      </c>
      <c r="AI4236">
        <f t="shared" si="1326"/>
        <v>10</v>
      </c>
      <c r="AJ4236">
        <f t="shared" si="1337"/>
        <v>9</v>
      </c>
      <c r="AK4236">
        <f t="shared" si="1338"/>
        <v>5</v>
      </c>
      <c r="AL4236">
        <f t="shared" si="1327"/>
        <v>0</v>
      </c>
      <c r="AM4236">
        <f t="shared" si="1328"/>
        <v>5</v>
      </c>
      <c r="AN4236">
        <f t="shared" si="1329"/>
        <v>10</v>
      </c>
      <c r="AO4236">
        <f t="shared" si="1330"/>
        <v>15</v>
      </c>
      <c r="AP4236">
        <f t="shared" si="1331"/>
        <v>9</v>
      </c>
      <c r="AQ4236">
        <f t="shared" si="1339"/>
        <v>5</v>
      </c>
      <c r="AR4236">
        <f t="shared" si="1332"/>
        <v>0</v>
      </c>
      <c r="AS4236">
        <f t="shared" si="1333"/>
        <v>5</v>
      </c>
      <c r="AT4236">
        <f t="shared" si="1334"/>
        <v>10</v>
      </c>
      <c r="AU4236">
        <f t="shared" si="1335"/>
        <v>15</v>
      </c>
    </row>
    <row r="4237" spans="1:47" x14ac:dyDescent="0.45">
      <c r="A4237" s="3">
        <v>43626</v>
      </c>
      <c r="B4237" s="3">
        <v>43653</v>
      </c>
      <c r="C4237" s="5">
        <f t="shared" si="1324"/>
        <v>27</v>
      </c>
      <c r="D4237" s="5">
        <f t="shared" si="1325"/>
        <v>6</v>
      </c>
      <c r="E4237" t="s">
        <v>36</v>
      </c>
      <c r="F4237">
        <v>1000000</v>
      </c>
      <c r="G4237">
        <v>61</v>
      </c>
      <c r="H4237">
        <v>6</v>
      </c>
      <c r="I4237">
        <v>20</v>
      </c>
      <c r="J4237">
        <v>0</v>
      </c>
      <c r="K4237">
        <v>84</v>
      </c>
      <c r="L4237">
        <v>399</v>
      </c>
      <c r="M4237">
        <v>2</v>
      </c>
      <c r="N4237">
        <v>3</v>
      </c>
      <c r="O4237">
        <v>2</v>
      </c>
      <c r="P4237">
        <v>0</v>
      </c>
      <c r="Q4237">
        <v>1524</v>
      </c>
      <c r="R4237">
        <v>843</v>
      </c>
      <c r="S4237">
        <v>52</v>
      </c>
      <c r="T4237">
        <v>74</v>
      </c>
      <c r="U4237">
        <v>50</v>
      </c>
      <c r="V4237">
        <v>37.437939707090088</v>
      </c>
      <c r="W4237">
        <v>12.06488434163701</v>
      </c>
      <c r="X4237">
        <v>10</v>
      </c>
      <c r="Y4237">
        <v>1</v>
      </c>
      <c r="Z4237">
        <v>212</v>
      </c>
      <c r="AA4237" t="s">
        <v>25</v>
      </c>
      <c r="AB4237">
        <v>3</v>
      </c>
      <c r="AC4237">
        <f t="shared" si="1320"/>
        <v>37037.037037037036</v>
      </c>
      <c r="AD4237">
        <f t="shared" si="1321"/>
        <v>0.1111111111111111</v>
      </c>
      <c r="AE4237">
        <f t="shared" si="1322"/>
        <v>1.4230769230769231</v>
      </c>
      <c r="AF4237">
        <f t="shared" si="1323"/>
        <v>0.96153846153846156</v>
      </c>
      <c r="AG4237">
        <v>92</v>
      </c>
      <c r="AH4237">
        <f t="shared" si="1336"/>
        <v>10</v>
      </c>
      <c r="AI4237">
        <f t="shared" si="1326"/>
        <v>7</v>
      </c>
      <c r="AJ4237">
        <f t="shared" si="1337"/>
        <v>9</v>
      </c>
      <c r="AK4237">
        <f t="shared" si="1338"/>
        <v>5</v>
      </c>
      <c r="AL4237">
        <f t="shared" si="1327"/>
        <v>0</v>
      </c>
      <c r="AM4237">
        <f t="shared" si="1328"/>
        <v>5</v>
      </c>
      <c r="AN4237">
        <f t="shared" si="1329"/>
        <v>10</v>
      </c>
      <c r="AO4237">
        <f t="shared" si="1330"/>
        <v>15</v>
      </c>
      <c r="AP4237">
        <f t="shared" si="1331"/>
        <v>6</v>
      </c>
      <c r="AQ4237">
        <f t="shared" si="1339"/>
        <v>2</v>
      </c>
      <c r="AR4237">
        <f t="shared" si="1332"/>
        <v>3</v>
      </c>
      <c r="AS4237">
        <f t="shared" si="1333"/>
        <v>8</v>
      </c>
      <c r="AT4237">
        <f t="shared" si="1334"/>
        <v>13</v>
      </c>
      <c r="AU4237">
        <f t="shared" si="1335"/>
        <v>18</v>
      </c>
    </row>
    <row r="4238" spans="1:47" x14ac:dyDescent="0.45">
      <c r="A4238" s="3">
        <v>43626</v>
      </c>
      <c r="B4238" s="3">
        <v>43639</v>
      </c>
      <c r="C4238" s="5">
        <f t="shared" si="1324"/>
        <v>13</v>
      </c>
      <c r="D4238" s="5">
        <f t="shared" si="1325"/>
        <v>6</v>
      </c>
      <c r="E4238" t="s">
        <v>36</v>
      </c>
      <c r="F4238">
        <v>1000000</v>
      </c>
      <c r="G4238">
        <v>32</v>
      </c>
      <c r="H4238">
        <v>4</v>
      </c>
      <c r="I4238">
        <v>28</v>
      </c>
      <c r="J4238">
        <v>1</v>
      </c>
      <c r="K4238">
        <v>47</v>
      </c>
      <c r="L4238">
        <v>127</v>
      </c>
      <c r="M4238">
        <v>0</v>
      </c>
      <c r="N4238">
        <v>0</v>
      </c>
      <c r="O4238">
        <v>0</v>
      </c>
      <c r="P4238">
        <v>0</v>
      </c>
      <c r="Q4238">
        <v>2851</v>
      </c>
      <c r="R4238">
        <v>1573</v>
      </c>
      <c r="S4238">
        <v>88</v>
      </c>
      <c r="T4238">
        <v>45</v>
      </c>
      <c r="U4238">
        <v>5</v>
      </c>
      <c r="V4238">
        <v>35.357736411315983</v>
      </c>
      <c r="W4238">
        <v>12.768281150667519</v>
      </c>
      <c r="X4238">
        <v>5</v>
      </c>
      <c r="Y4238">
        <v>1</v>
      </c>
      <c r="Z4238">
        <v>112</v>
      </c>
      <c r="AA4238" t="s">
        <v>25</v>
      </c>
      <c r="AB4238">
        <v>3</v>
      </c>
      <c r="AC4238">
        <f t="shared" si="1320"/>
        <v>76923.076923076922</v>
      </c>
      <c r="AD4238">
        <f t="shared" si="1321"/>
        <v>0.23076923076923078</v>
      </c>
      <c r="AE4238">
        <f t="shared" si="1322"/>
        <v>0.51136363636363635</v>
      </c>
      <c r="AF4238">
        <f t="shared" si="1323"/>
        <v>5.6818181818181816E-2</v>
      </c>
      <c r="AG4238">
        <v>92</v>
      </c>
      <c r="AH4238">
        <f t="shared" si="1336"/>
        <v>10</v>
      </c>
      <c r="AI4238">
        <f t="shared" si="1326"/>
        <v>23</v>
      </c>
      <c r="AJ4238">
        <f t="shared" si="1337"/>
        <v>9</v>
      </c>
      <c r="AK4238">
        <f t="shared" si="1338"/>
        <v>5</v>
      </c>
      <c r="AL4238">
        <f t="shared" si="1327"/>
        <v>0</v>
      </c>
      <c r="AM4238">
        <f t="shared" si="1328"/>
        <v>5</v>
      </c>
      <c r="AN4238">
        <f t="shared" si="1329"/>
        <v>10</v>
      </c>
      <c r="AO4238">
        <f t="shared" si="1330"/>
        <v>15</v>
      </c>
      <c r="AP4238">
        <f t="shared" si="1331"/>
        <v>22</v>
      </c>
      <c r="AQ4238">
        <f t="shared" si="1339"/>
        <v>18</v>
      </c>
      <c r="AR4238">
        <f t="shared" si="1332"/>
        <v>13</v>
      </c>
      <c r="AS4238">
        <f t="shared" si="1333"/>
        <v>8</v>
      </c>
      <c r="AT4238">
        <f t="shared" si="1334"/>
        <v>3</v>
      </c>
      <c r="AU4238">
        <f t="shared" si="1335"/>
        <v>2</v>
      </c>
    </row>
    <row r="4239" spans="1:47" x14ac:dyDescent="0.45">
      <c r="A4239" s="3">
        <v>43626</v>
      </c>
      <c r="B4239" s="3">
        <v>43656</v>
      </c>
      <c r="C4239" s="5">
        <f t="shared" si="1324"/>
        <v>30</v>
      </c>
      <c r="D4239" s="5">
        <f t="shared" si="1325"/>
        <v>6</v>
      </c>
      <c r="E4239" t="s">
        <v>36</v>
      </c>
      <c r="F4239">
        <v>1000000</v>
      </c>
      <c r="G4239">
        <v>390</v>
      </c>
      <c r="H4239">
        <v>19</v>
      </c>
      <c r="I4239">
        <v>74</v>
      </c>
      <c r="J4239">
        <v>0</v>
      </c>
      <c r="K4239">
        <v>112</v>
      </c>
      <c r="L4239">
        <v>2219</v>
      </c>
      <c r="M4239">
        <v>14</v>
      </c>
      <c r="N4239">
        <v>2</v>
      </c>
      <c r="O4239">
        <v>1</v>
      </c>
      <c r="P4239">
        <v>1</v>
      </c>
      <c r="Q4239">
        <v>3223</v>
      </c>
      <c r="R4239">
        <v>1807</v>
      </c>
      <c r="S4239">
        <v>107</v>
      </c>
      <c r="T4239">
        <v>50</v>
      </c>
      <c r="U4239">
        <v>20</v>
      </c>
      <c r="V4239">
        <v>38.799642511727512</v>
      </c>
      <c r="W4239">
        <v>12.042968931827939</v>
      </c>
      <c r="X4239">
        <v>8</v>
      </c>
      <c r="Y4239">
        <v>1</v>
      </c>
      <c r="Z4239">
        <v>6910</v>
      </c>
      <c r="AA4239" t="s">
        <v>31</v>
      </c>
      <c r="AB4239">
        <v>2</v>
      </c>
      <c r="AC4239">
        <f t="shared" si="1320"/>
        <v>33333.333333333336</v>
      </c>
      <c r="AD4239">
        <f t="shared" si="1321"/>
        <v>6.6666666666666666E-2</v>
      </c>
      <c r="AE4239">
        <f t="shared" si="1322"/>
        <v>0.46728971962616822</v>
      </c>
      <c r="AF4239">
        <f t="shared" si="1323"/>
        <v>0.18691588785046728</v>
      </c>
      <c r="AG4239">
        <v>92</v>
      </c>
      <c r="AH4239">
        <f t="shared" si="1336"/>
        <v>10</v>
      </c>
      <c r="AI4239">
        <f t="shared" si="1326"/>
        <v>10</v>
      </c>
      <c r="AJ4239">
        <f t="shared" si="1337"/>
        <v>9</v>
      </c>
      <c r="AK4239">
        <f t="shared" si="1338"/>
        <v>5</v>
      </c>
      <c r="AL4239">
        <f t="shared" si="1327"/>
        <v>0</v>
      </c>
      <c r="AM4239">
        <f t="shared" si="1328"/>
        <v>5</v>
      </c>
      <c r="AN4239">
        <f t="shared" si="1329"/>
        <v>10</v>
      </c>
      <c r="AO4239">
        <f t="shared" si="1330"/>
        <v>15</v>
      </c>
      <c r="AP4239">
        <f t="shared" si="1331"/>
        <v>9</v>
      </c>
      <c r="AQ4239">
        <f t="shared" si="1339"/>
        <v>5</v>
      </c>
      <c r="AR4239">
        <f t="shared" si="1332"/>
        <v>0</v>
      </c>
      <c r="AS4239">
        <f t="shared" si="1333"/>
        <v>5</v>
      </c>
      <c r="AT4239">
        <f t="shared" si="1334"/>
        <v>10</v>
      </c>
      <c r="AU4239">
        <f t="shared" si="1335"/>
        <v>15</v>
      </c>
    </row>
    <row r="4240" spans="1:47" x14ac:dyDescent="0.45">
      <c r="A4240" s="3">
        <v>43626</v>
      </c>
      <c r="B4240" s="3">
        <v>43656</v>
      </c>
      <c r="C4240" s="5">
        <f t="shared" si="1324"/>
        <v>30</v>
      </c>
      <c r="D4240" s="5">
        <f t="shared" si="1325"/>
        <v>6</v>
      </c>
      <c r="E4240" t="s">
        <v>36</v>
      </c>
      <c r="F4240">
        <v>1000000</v>
      </c>
      <c r="G4240">
        <v>63</v>
      </c>
      <c r="H4240">
        <v>20</v>
      </c>
      <c r="I4240">
        <v>33</v>
      </c>
      <c r="J4240">
        <v>0</v>
      </c>
      <c r="K4240">
        <v>40</v>
      </c>
      <c r="L4240">
        <v>115</v>
      </c>
      <c r="M4240">
        <v>2</v>
      </c>
      <c r="N4240">
        <v>0</v>
      </c>
      <c r="O4240">
        <v>0</v>
      </c>
      <c r="P4240">
        <v>0</v>
      </c>
      <c r="Q4240">
        <v>2548</v>
      </c>
      <c r="R4240">
        <v>1453</v>
      </c>
      <c r="S4240">
        <v>84</v>
      </c>
      <c r="T4240">
        <v>60</v>
      </c>
      <c r="U4240">
        <v>41</v>
      </c>
      <c r="V4240">
        <v>40.922238758889677</v>
      </c>
      <c r="W4240">
        <v>11.84870735424246</v>
      </c>
      <c r="X4240">
        <v>7</v>
      </c>
      <c r="Y4240">
        <v>1</v>
      </c>
      <c r="Z4240">
        <v>119</v>
      </c>
      <c r="AA4240" t="s">
        <v>31</v>
      </c>
      <c r="AB4240">
        <v>3</v>
      </c>
      <c r="AC4240">
        <f t="shared" si="1320"/>
        <v>33333.333333333336</v>
      </c>
      <c r="AD4240">
        <f t="shared" si="1321"/>
        <v>0.1</v>
      </c>
      <c r="AE4240">
        <f t="shared" si="1322"/>
        <v>0.7142857142857143</v>
      </c>
      <c r="AF4240">
        <f t="shared" si="1323"/>
        <v>0.48809523809523808</v>
      </c>
      <c r="AG4240">
        <v>92</v>
      </c>
      <c r="AH4240">
        <f t="shared" si="1336"/>
        <v>10</v>
      </c>
      <c r="AI4240">
        <f t="shared" si="1326"/>
        <v>10</v>
      </c>
      <c r="AJ4240">
        <f t="shared" si="1337"/>
        <v>9</v>
      </c>
      <c r="AK4240">
        <f t="shared" si="1338"/>
        <v>5</v>
      </c>
      <c r="AL4240">
        <f t="shared" si="1327"/>
        <v>0</v>
      </c>
      <c r="AM4240">
        <f t="shared" si="1328"/>
        <v>5</v>
      </c>
      <c r="AN4240">
        <f t="shared" si="1329"/>
        <v>10</v>
      </c>
      <c r="AO4240">
        <f t="shared" si="1330"/>
        <v>15</v>
      </c>
      <c r="AP4240">
        <f t="shared" si="1331"/>
        <v>9</v>
      </c>
      <c r="AQ4240">
        <f t="shared" si="1339"/>
        <v>5</v>
      </c>
      <c r="AR4240">
        <f t="shared" si="1332"/>
        <v>0</v>
      </c>
      <c r="AS4240">
        <f t="shared" si="1333"/>
        <v>5</v>
      </c>
      <c r="AT4240">
        <f t="shared" si="1334"/>
        <v>10</v>
      </c>
      <c r="AU4240">
        <f t="shared" si="1335"/>
        <v>15</v>
      </c>
    </row>
    <row r="4241" spans="1:47" x14ac:dyDescent="0.45">
      <c r="A4241" s="3">
        <v>43626</v>
      </c>
      <c r="B4241" s="3">
        <v>43653</v>
      </c>
      <c r="C4241" s="5">
        <f t="shared" si="1324"/>
        <v>27</v>
      </c>
      <c r="D4241" s="5">
        <f t="shared" si="1325"/>
        <v>6</v>
      </c>
      <c r="E4241" t="s">
        <v>36</v>
      </c>
      <c r="F4241">
        <v>500000</v>
      </c>
      <c r="G4241">
        <v>449</v>
      </c>
      <c r="H4241">
        <v>8</v>
      </c>
      <c r="I4241">
        <v>40</v>
      </c>
      <c r="J4241">
        <v>3</v>
      </c>
      <c r="K4241">
        <v>94</v>
      </c>
      <c r="L4241">
        <v>0</v>
      </c>
      <c r="M4241">
        <v>4</v>
      </c>
      <c r="N4241">
        <v>1</v>
      </c>
      <c r="O4241">
        <v>1</v>
      </c>
      <c r="P4241">
        <v>0</v>
      </c>
      <c r="Q4241">
        <v>2487</v>
      </c>
      <c r="R4241">
        <v>1346</v>
      </c>
      <c r="S4241">
        <v>80</v>
      </c>
      <c r="T4241">
        <v>42</v>
      </c>
      <c r="U4241">
        <v>35</v>
      </c>
      <c r="V4241">
        <v>33.442468982169402</v>
      </c>
      <c r="W4241">
        <v>12.774573179791981</v>
      </c>
      <c r="X4241">
        <v>8</v>
      </c>
      <c r="Y4241">
        <v>1</v>
      </c>
      <c r="Z4241">
        <v>6940</v>
      </c>
      <c r="AA4241" t="s">
        <v>31</v>
      </c>
      <c r="AB4241">
        <v>7</v>
      </c>
      <c r="AC4241">
        <f t="shared" si="1320"/>
        <v>18518.518518518518</v>
      </c>
      <c r="AD4241">
        <f t="shared" si="1321"/>
        <v>0.25925925925925924</v>
      </c>
      <c r="AE4241">
        <f t="shared" si="1322"/>
        <v>0.52500000000000002</v>
      </c>
      <c r="AF4241">
        <f t="shared" si="1323"/>
        <v>0.4375</v>
      </c>
      <c r="AG4241">
        <v>92</v>
      </c>
      <c r="AH4241">
        <f t="shared" si="1336"/>
        <v>10</v>
      </c>
      <c r="AI4241">
        <f t="shared" si="1326"/>
        <v>7</v>
      </c>
      <c r="AJ4241">
        <f t="shared" si="1337"/>
        <v>9</v>
      </c>
      <c r="AK4241">
        <f t="shared" si="1338"/>
        <v>5</v>
      </c>
      <c r="AL4241">
        <f t="shared" si="1327"/>
        <v>0</v>
      </c>
      <c r="AM4241">
        <f t="shared" si="1328"/>
        <v>5</v>
      </c>
      <c r="AN4241">
        <f t="shared" si="1329"/>
        <v>10</v>
      </c>
      <c r="AO4241">
        <f t="shared" si="1330"/>
        <v>15</v>
      </c>
      <c r="AP4241">
        <f t="shared" si="1331"/>
        <v>6</v>
      </c>
      <c r="AQ4241">
        <f t="shared" si="1339"/>
        <v>2</v>
      </c>
      <c r="AR4241">
        <f t="shared" si="1332"/>
        <v>3</v>
      </c>
      <c r="AS4241">
        <f t="shared" si="1333"/>
        <v>8</v>
      </c>
      <c r="AT4241">
        <f t="shared" si="1334"/>
        <v>13</v>
      </c>
      <c r="AU4241">
        <f t="shared" si="1335"/>
        <v>18</v>
      </c>
    </row>
    <row r="4242" spans="1:47" x14ac:dyDescent="0.45">
      <c r="A4242" s="3">
        <v>43626</v>
      </c>
      <c r="B4242" s="3">
        <v>43646</v>
      </c>
      <c r="C4242" s="5">
        <f t="shared" si="1324"/>
        <v>20</v>
      </c>
      <c r="D4242" s="5">
        <f t="shared" si="1325"/>
        <v>6</v>
      </c>
      <c r="E4242" t="s">
        <v>36</v>
      </c>
      <c r="F4242">
        <v>1000000</v>
      </c>
      <c r="G4242">
        <v>86</v>
      </c>
      <c r="H4242">
        <v>4</v>
      </c>
      <c r="I4242">
        <v>52</v>
      </c>
      <c r="J4242">
        <v>0</v>
      </c>
      <c r="K4242">
        <v>70</v>
      </c>
      <c r="L4242">
        <v>14</v>
      </c>
      <c r="M4242">
        <v>11</v>
      </c>
      <c r="N4242">
        <v>4</v>
      </c>
      <c r="O4242">
        <v>4</v>
      </c>
      <c r="P4242">
        <v>0</v>
      </c>
      <c r="Q4242">
        <v>3217</v>
      </c>
      <c r="R4242">
        <v>1780</v>
      </c>
      <c r="S4242">
        <v>104</v>
      </c>
      <c r="T4242">
        <v>90</v>
      </c>
      <c r="U4242">
        <v>19</v>
      </c>
      <c r="V4242">
        <v>36.565019446845298</v>
      </c>
      <c r="W4242">
        <v>12.4111797752809</v>
      </c>
      <c r="X4242">
        <v>8</v>
      </c>
      <c r="Y4242">
        <v>1</v>
      </c>
      <c r="Z4242">
        <v>396</v>
      </c>
      <c r="AA4242" t="s">
        <v>31</v>
      </c>
      <c r="AB4242">
        <v>2</v>
      </c>
      <c r="AC4242">
        <f t="shared" si="1320"/>
        <v>50000</v>
      </c>
      <c r="AD4242">
        <f t="shared" si="1321"/>
        <v>0.1</v>
      </c>
      <c r="AE4242">
        <f t="shared" si="1322"/>
        <v>0.86538461538461542</v>
      </c>
      <c r="AF4242">
        <f t="shared" si="1323"/>
        <v>0.18269230769230768</v>
      </c>
      <c r="AG4242">
        <v>92</v>
      </c>
      <c r="AH4242">
        <f t="shared" si="1336"/>
        <v>10</v>
      </c>
      <c r="AI4242">
        <f t="shared" si="1326"/>
        <v>30</v>
      </c>
      <c r="AJ4242">
        <f t="shared" si="1337"/>
        <v>9</v>
      </c>
      <c r="AK4242">
        <f t="shared" si="1338"/>
        <v>5</v>
      </c>
      <c r="AL4242">
        <f t="shared" si="1327"/>
        <v>0</v>
      </c>
      <c r="AM4242">
        <f t="shared" si="1328"/>
        <v>5</v>
      </c>
      <c r="AN4242">
        <f t="shared" si="1329"/>
        <v>10</v>
      </c>
      <c r="AO4242">
        <f t="shared" si="1330"/>
        <v>15</v>
      </c>
      <c r="AP4242">
        <f t="shared" si="1331"/>
        <v>29</v>
      </c>
      <c r="AQ4242">
        <f t="shared" si="1339"/>
        <v>25</v>
      </c>
      <c r="AR4242">
        <f t="shared" si="1332"/>
        <v>20</v>
      </c>
      <c r="AS4242">
        <f t="shared" si="1333"/>
        <v>15</v>
      </c>
      <c r="AT4242">
        <f t="shared" si="1334"/>
        <v>10</v>
      </c>
      <c r="AU4242">
        <f t="shared" si="1335"/>
        <v>5</v>
      </c>
    </row>
    <row r="4243" spans="1:47" x14ac:dyDescent="0.45">
      <c r="A4243" s="3">
        <v>43626</v>
      </c>
      <c r="B4243" s="3">
        <v>43646</v>
      </c>
      <c r="C4243" s="5">
        <f t="shared" si="1324"/>
        <v>20</v>
      </c>
      <c r="D4243" s="5">
        <f t="shared" si="1325"/>
        <v>6</v>
      </c>
      <c r="E4243" t="s">
        <v>36</v>
      </c>
      <c r="F4243">
        <v>1000000</v>
      </c>
      <c r="G4243">
        <v>24</v>
      </c>
      <c r="H4243">
        <v>9</v>
      </c>
      <c r="I4243">
        <v>68</v>
      </c>
      <c r="J4243">
        <v>0</v>
      </c>
      <c r="K4243">
        <v>50</v>
      </c>
      <c r="L4243">
        <v>111</v>
      </c>
      <c r="M4243">
        <v>1</v>
      </c>
      <c r="N4243">
        <v>0</v>
      </c>
      <c r="O4243">
        <v>0</v>
      </c>
      <c r="P4243">
        <v>0</v>
      </c>
      <c r="Q4243">
        <v>1516</v>
      </c>
      <c r="R4243">
        <v>871</v>
      </c>
      <c r="S4243">
        <v>65</v>
      </c>
      <c r="T4243">
        <v>29</v>
      </c>
      <c r="U4243">
        <v>0</v>
      </c>
      <c r="V4243">
        <v>45.985320321469601</v>
      </c>
      <c r="W4243">
        <v>10.1742319173364</v>
      </c>
      <c r="X4243">
        <v>6</v>
      </c>
      <c r="Y4243">
        <v>0</v>
      </c>
      <c r="Z4243">
        <v>87</v>
      </c>
      <c r="AA4243" t="s">
        <v>31</v>
      </c>
      <c r="AB4243">
        <v>1</v>
      </c>
      <c r="AC4243">
        <f t="shared" si="1320"/>
        <v>50000</v>
      </c>
      <c r="AD4243">
        <f t="shared" si="1321"/>
        <v>0.05</v>
      </c>
      <c r="AE4243">
        <f t="shared" si="1322"/>
        <v>0.44615384615384618</v>
      </c>
      <c r="AF4243">
        <f t="shared" si="1323"/>
        <v>0</v>
      </c>
      <c r="AG4243">
        <v>92</v>
      </c>
      <c r="AH4243">
        <f t="shared" si="1336"/>
        <v>10</v>
      </c>
      <c r="AI4243">
        <f t="shared" si="1326"/>
        <v>30</v>
      </c>
      <c r="AJ4243">
        <f t="shared" si="1337"/>
        <v>9</v>
      </c>
      <c r="AK4243">
        <f t="shared" si="1338"/>
        <v>5</v>
      </c>
      <c r="AL4243">
        <f t="shared" si="1327"/>
        <v>0</v>
      </c>
      <c r="AM4243">
        <f t="shared" si="1328"/>
        <v>5</v>
      </c>
      <c r="AN4243">
        <f t="shared" si="1329"/>
        <v>10</v>
      </c>
      <c r="AO4243">
        <f t="shared" si="1330"/>
        <v>15</v>
      </c>
      <c r="AP4243">
        <f t="shared" si="1331"/>
        <v>29</v>
      </c>
      <c r="AQ4243">
        <f t="shared" si="1339"/>
        <v>25</v>
      </c>
      <c r="AR4243">
        <f t="shared" si="1332"/>
        <v>20</v>
      </c>
      <c r="AS4243">
        <f t="shared" si="1333"/>
        <v>15</v>
      </c>
      <c r="AT4243">
        <f t="shared" si="1334"/>
        <v>10</v>
      </c>
      <c r="AU4243">
        <f t="shared" si="1335"/>
        <v>5</v>
      </c>
    </row>
    <row r="4244" spans="1:47" x14ac:dyDescent="0.45">
      <c r="A4244" s="3">
        <v>43626</v>
      </c>
      <c r="B4244" s="3">
        <v>43646</v>
      </c>
      <c r="C4244" s="5">
        <f t="shared" si="1324"/>
        <v>20</v>
      </c>
      <c r="D4244" s="5">
        <f t="shared" si="1325"/>
        <v>6</v>
      </c>
      <c r="E4244" t="s">
        <v>36</v>
      </c>
      <c r="F4244">
        <v>1000000</v>
      </c>
      <c r="G4244">
        <v>81</v>
      </c>
      <c r="H4244">
        <v>3</v>
      </c>
      <c r="I4244">
        <v>64</v>
      </c>
      <c r="J4244">
        <v>0</v>
      </c>
      <c r="K4244">
        <v>40</v>
      </c>
      <c r="L4244">
        <v>113</v>
      </c>
      <c r="M4244">
        <v>0</v>
      </c>
      <c r="N4244">
        <v>0</v>
      </c>
      <c r="O4244">
        <v>0</v>
      </c>
      <c r="P4244">
        <v>0</v>
      </c>
      <c r="Q4244">
        <v>3893</v>
      </c>
      <c r="R4244">
        <v>2112</v>
      </c>
      <c r="S4244">
        <v>111</v>
      </c>
      <c r="T4244">
        <v>94</v>
      </c>
      <c r="U4244">
        <v>12</v>
      </c>
      <c r="V4244">
        <v>31.581374385749431</v>
      </c>
      <c r="W4244">
        <v>13.581203419328419</v>
      </c>
      <c r="X4244">
        <v>10</v>
      </c>
      <c r="Y4244">
        <v>1</v>
      </c>
      <c r="Z4244">
        <v>593</v>
      </c>
      <c r="AA4244" t="s">
        <v>31</v>
      </c>
      <c r="AB4244">
        <v>2</v>
      </c>
      <c r="AC4244">
        <f t="shared" si="1320"/>
        <v>50000</v>
      </c>
      <c r="AD4244">
        <f t="shared" si="1321"/>
        <v>0.1</v>
      </c>
      <c r="AE4244">
        <f t="shared" si="1322"/>
        <v>0.84684684684684686</v>
      </c>
      <c r="AF4244">
        <f t="shared" si="1323"/>
        <v>0.10810810810810811</v>
      </c>
      <c r="AG4244">
        <v>92</v>
      </c>
      <c r="AH4244">
        <f t="shared" si="1336"/>
        <v>10</v>
      </c>
      <c r="AI4244">
        <f t="shared" si="1326"/>
        <v>30</v>
      </c>
      <c r="AJ4244">
        <f t="shared" si="1337"/>
        <v>9</v>
      </c>
      <c r="AK4244">
        <f t="shared" si="1338"/>
        <v>5</v>
      </c>
      <c r="AL4244">
        <f t="shared" si="1327"/>
        <v>0</v>
      </c>
      <c r="AM4244">
        <f t="shared" si="1328"/>
        <v>5</v>
      </c>
      <c r="AN4244">
        <f t="shared" si="1329"/>
        <v>10</v>
      </c>
      <c r="AO4244">
        <f t="shared" si="1330"/>
        <v>15</v>
      </c>
      <c r="AP4244">
        <f t="shared" si="1331"/>
        <v>29</v>
      </c>
      <c r="AQ4244">
        <f t="shared" si="1339"/>
        <v>25</v>
      </c>
      <c r="AR4244">
        <f t="shared" si="1332"/>
        <v>20</v>
      </c>
      <c r="AS4244">
        <f t="shared" si="1333"/>
        <v>15</v>
      </c>
      <c r="AT4244">
        <f t="shared" si="1334"/>
        <v>10</v>
      </c>
      <c r="AU4244">
        <f t="shared" si="1335"/>
        <v>5</v>
      </c>
    </row>
    <row r="4245" spans="1:47" x14ac:dyDescent="0.45">
      <c r="A4245" s="3">
        <v>43626</v>
      </c>
      <c r="B4245" s="3">
        <v>43646</v>
      </c>
      <c r="C4245" s="5">
        <f t="shared" si="1324"/>
        <v>20</v>
      </c>
      <c r="D4245" s="5">
        <f t="shared" si="1325"/>
        <v>6</v>
      </c>
      <c r="E4245" t="s">
        <v>36</v>
      </c>
      <c r="F4245">
        <v>1000000</v>
      </c>
      <c r="G4245">
        <v>102</v>
      </c>
      <c r="H4245">
        <v>6</v>
      </c>
      <c r="I4245">
        <v>64</v>
      </c>
      <c r="J4245">
        <v>3</v>
      </c>
      <c r="K4245">
        <v>80</v>
      </c>
      <c r="L4245">
        <v>745</v>
      </c>
      <c r="M4245">
        <v>8</v>
      </c>
      <c r="N4245">
        <v>0</v>
      </c>
      <c r="O4245">
        <v>0</v>
      </c>
      <c r="P4245">
        <v>0</v>
      </c>
      <c r="Q4245">
        <v>2902</v>
      </c>
      <c r="R4245">
        <v>1624</v>
      </c>
      <c r="S4245">
        <v>90</v>
      </c>
      <c r="T4245">
        <v>28</v>
      </c>
      <c r="U4245">
        <v>24</v>
      </c>
      <c r="V4245">
        <v>37.344273125342113</v>
      </c>
      <c r="W4245">
        <v>12.53329392446634</v>
      </c>
      <c r="X4245">
        <v>8</v>
      </c>
      <c r="Y4245">
        <v>1</v>
      </c>
      <c r="Z4245">
        <v>460</v>
      </c>
      <c r="AA4245" t="s">
        <v>31</v>
      </c>
      <c r="AB4245">
        <v>6</v>
      </c>
      <c r="AC4245">
        <f t="shared" si="1320"/>
        <v>50000</v>
      </c>
      <c r="AD4245">
        <f t="shared" si="1321"/>
        <v>0.3</v>
      </c>
      <c r="AE4245">
        <f t="shared" si="1322"/>
        <v>0.31111111111111112</v>
      </c>
      <c r="AF4245">
        <f t="shared" si="1323"/>
        <v>0.26666666666666666</v>
      </c>
      <c r="AG4245">
        <v>92</v>
      </c>
      <c r="AH4245">
        <f t="shared" si="1336"/>
        <v>10</v>
      </c>
      <c r="AI4245">
        <f t="shared" si="1326"/>
        <v>30</v>
      </c>
      <c r="AJ4245">
        <f t="shared" si="1337"/>
        <v>9</v>
      </c>
      <c r="AK4245">
        <f t="shared" si="1338"/>
        <v>5</v>
      </c>
      <c r="AL4245">
        <f t="shared" si="1327"/>
        <v>0</v>
      </c>
      <c r="AM4245">
        <f t="shared" si="1328"/>
        <v>5</v>
      </c>
      <c r="AN4245">
        <f t="shared" si="1329"/>
        <v>10</v>
      </c>
      <c r="AO4245">
        <f t="shared" si="1330"/>
        <v>15</v>
      </c>
      <c r="AP4245">
        <f t="shared" si="1331"/>
        <v>29</v>
      </c>
      <c r="AQ4245">
        <f t="shared" si="1339"/>
        <v>25</v>
      </c>
      <c r="AR4245">
        <f t="shared" si="1332"/>
        <v>20</v>
      </c>
      <c r="AS4245">
        <f t="shared" si="1333"/>
        <v>15</v>
      </c>
      <c r="AT4245">
        <f t="shared" si="1334"/>
        <v>10</v>
      </c>
      <c r="AU4245">
        <f t="shared" si="1335"/>
        <v>5</v>
      </c>
    </row>
    <row r="4246" spans="1:47" x14ac:dyDescent="0.45">
      <c r="A4246" s="3">
        <v>43626</v>
      </c>
      <c r="B4246" s="3">
        <v>43646</v>
      </c>
      <c r="C4246" s="5">
        <f t="shared" si="1324"/>
        <v>20</v>
      </c>
      <c r="D4246" s="5">
        <f t="shared" si="1325"/>
        <v>6</v>
      </c>
      <c r="E4246" t="s">
        <v>36</v>
      </c>
      <c r="F4246">
        <v>8000000</v>
      </c>
      <c r="G4246">
        <v>21</v>
      </c>
      <c r="H4246">
        <v>4</v>
      </c>
      <c r="I4246">
        <v>65</v>
      </c>
      <c r="J4246">
        <v>0</v>
      </c>
      <c r="K4246">
        <v>61</v>
      </c>
      <c r="L4246">
        <v>2220</v>
      </c>
      <c r="M4246">
        <v>1</v>
      </c>
      <c r="N4246">
        <v>0</v>
      </c>
      <c r="O4246">
        <v>0</v>
      </c>
      <c r="P4246">
        <v>0</v>
      </c>
      <c r="Q4246">
        <v>3627</v>
      </c>
      <c r="R4246">
        <v>2022</v>
      </c>
      <c r="S4246">
        <v>123</v>
      </c>
      <c r="T4246">
        <v>30</v>
      </c>
      <c r="U4246">
        <v>23</v>
      </c>
      <c r="V4246">
        <v>38.396571252804527</v>
      </c>
      <c r="W4246">
        <v>11.987688354925091</v>
      </c>
      <c r="X4246">
        <v>8</v>
      </c>
      <c r="Y4246">
        <v>0</v>
      </c>
      <c r="Z4246">
        <v>5</v>
      </c>
      <c r="AA4246" t="s">
        <v>31</v>
      </c>
      <c r="AB4246">
        <v>0</v>
      </c>
      <c r="AC4246">
        <f t="shared" si="1320"/>
        <v>400000</v>
      </c>
      <c r="AD4246">
        <f t="shared" si="1321"/>
        <v>0</v>
      </c>
      <c r="AE4246">
        <f t="shared" si="1322"/>
        <v>0.24390243902439024</v>
      </c>
      <c r="AF4246">
        <f t="shared" si="1323"/>
        <v>0.18699186991869918</v>
      </c>
      <c r="AG4246">
        <v>92</v>
      </c>
      <c r="AH4246">
        <f t="shared" si="1336"/>
        <v>10</v>
      </c>
      <c r="AI4246">
        <f t="shared" si="1326"/>
        <v>30</v>
      </c>
      <c r="AJ4246">
        <f t="shared" si="1337"/>
        <v>9</v>
      </c>
      <c r="AK4246">
        <f t="shared" si="1338"/>
        <v>5</v>
      </c>
      <c r="AL4246">
        <f t="shared" si="1327"/>
        <v>0</v>
      </c>
      <c r="AM4246">
        <f t="shared" si="1328"/>
        <v>5</v>
      </c>
      <c r="AN4246">
        <f t="shared" si="1329"/>
        <v>10</v>
      </c>
      <c r="AO4246">
        <f t="shared" si="1330"/>
        <v>15</v>
      </c>
      <c r="AP4246">
        <f t="shared" si="1331"/>
        <v>29</v>
      </c>
      <c r="AQ4246">
        <f t="shared" si="1339"/>
        <v>25</v>
      </c>
      <c r="AR4246">
        <f t="shared" si="1332"/>
        <v>20</v>
      </c>
      <c r="AS4246">
        <f t="shared" si="1333"/>
        <v>15</v>
      </c>
      <c r="AT4246">
        <f t="shared" si="1334"/>
        <v>10</v>
      </c>
      <c r="AU4246">
        <f t="shared" si="1335"/>
        <v>5</v>
      </c>
    </row>
    <row r="4247" spans="1:47" x14ac:dyDescent="0.45">
      <c r="A4247" s="3">
        <v>43626</v>
      </c>
      <c r="B4247" s="3">
        <v>43640</v>
      </c>
      <c r="C4247" s="5">
        <f t="shared" si="1324"/>
        <v>14</v>
      </c>
      <c r="D4247" s="5">
        <f t="shared" si="1325"/>
        <v>6</v>
      </c>
      <c r="E4247" t="s">
        <v>36</v>
      </c>
      <c r="F4247">
        <v>1000000</v>
      </c>
      <c r="G4247">
        <v>49</v>
      </c>
      <c r="H4247">
        <v>16</v>
      </c>
      <c r="I4247">
        <v>125</v>
      </c>
      <c r="J4247">
        <v>5</v>
      </c>
      <c r="K4247">
        <v>56</v>
      </c>
      <c r="L4247">
        <v>281</v>
      </c>
      <c r="M4247">
        <v>1</v>
      </c>
      <c r="N4247">
        <v>0</v>
      </c>
      <c r="O4247">
        <v>0</v>
      </c>
      <c r="P4247">
        <v>0</v>
      </c>
      <c r="Q4247">
        <v>5133</v>
      </c>
      <c r="R4247">
        <v>2848</v>
      </c>
      <c r="S4247">
        <v>158</v>
      </c>
      <c r="T4247">
        <v>166</v>
      </c>
      <c r="U4247">
        <v>45</v>
      </c>
      <c r="V4247">
        <v>36.063250426681861</v>
      </c>
      <c r="W4247">
        <v>12.7072189233395</v>
      </c>
      <c r="X4247">
        <v>8</v>
      </c>
      <c r="Y4247">
        <v>1</v>
      </c>
      <c r="Z4247">
        <v>458</v>
      </c>
      <c r="AA4247" t="s">
        <v>31</v>
      </c>
      <c r="AB4247">
        <v>4</v>
      </c>
      <c r="AC4247">
        <f t="shared" si="1320"/>
        <v>71428.571428571435</v>
      </c>
      <c r="AD4247">
        <f t="shared" si="1321"/>
        <v>0.2857142857142857</v>
      </c>
      <c r="AE4247">
        <f t="shared" si="1322"/>
        <v>1.0506329113924051</v>
      </c>
      <c r="AF4247">
        <f t="shared" si="1323"/>
        <v>0.2848101265822785</v>
      </c>
      <c r="AG4247">
        <v>92</v>
      </c>
      <c r="AH4247">
        <f t="shared" si="1336"/>
        <v>10</v>
      </c>
      <c r="AI4247">
        <f t="shared" si="1326"/>
        <v>24</v>
      </c>
      <c r="AJ4247">
        <f t="shared" si="1337"/>
        <v>9</v>
      </c>
      <c r="AK4247">
        <f t="shared" si="1338"/>
        <v>5</v>
      </c>
      <c r="AL4247">
        <f t="shared" si="1327"/>
        <v>0</v>
      </c>
      <c r="AM4247">
        <f t="shared" si="1328"/>
        <v>5</v>
      </c>
      <c r="AN4247">
        <f t="shared" si="1329"/>
        <v>10</v>
      </c>
      <c r="AO4247">
        <f t="shared" si="1330"/>
        <v>15</v>
      </c>
      <c r="AP4247">
        <f t="shared" si="1331"/>
        <v>23</v>
      </c>
      <c r="AQ4247">
        <f t="shared" si="1339"/>
        <v>19</v>
      </c>
      <c r="AR4247">
        <f t="shared" si="1332"/>
        <v>14</v>
      </c>
      <c r="AS4247">
        <f t="shared" si="1333"/>
        <v>9</v>
      </c>
      <c r="AT4247">
        <f t="shared" si="1334"/>
        <v>4</v>
      </c>
      <c r="AU4247">
        <f t="shared" si="1335"/>
        <v>1</v>
      </c>
    </row>
    <row r="4248" spans="1:47" x14ac:dyDescent="0.45">
      <c r="A4248" s="3">
        <v>43626</v>
      </c>
      <c r="B4248" s="3">
        <v>43640</v>
      </c>
      <c r="C4248" s="5">
        <f t="shared" si="1324"/>
        <v>14</v>
      </c>
      <c r="D4248" s="5">
        <f t="shared" si="1325"/>
        <v>6</v>
      </c>
      <c r="E4248" t="s">
        <v>36</v>
      </c>
      <c r="F4248">
        <v>1000000</v>
      </c>
      <c r="G4248">
        <v>77</v>
      </c>
      <c r="H4248">
        <v>11</v>
      </c>
      <c r="I4248">
        <v>54</v>
      </c>
      <c r="J4248">
        <v>1</v>
      </c>
      <c r="K4248">
        <v>46</v>
      </c>
      <c r="L4248">
        <v>21</v>
      </c>
      <c r="M4248">
        <v>1</v>
      </c>
      <c r="N4248">
        <v>0</v>
      </c>
      <c r="O4248">
        <v>0</v>
      </c>
      <c r="P4248">
        <v>0</v>
      </c>
      <c r="Q4248">
        <v>3997</v>
      </c>
      <c r="R4248">
        <v>2164</v>
      </c>
      <c r="S4248">
        <v>130</v>
      </c>
      <c r="T4248">
        <v>16</v>
      </c>
      <c r="U4248">
        <v>22</v>
      </c>
      <c r="V4248">
        <v>33.679357173325769</v>
      </c>
      <c r="W4248">
        <v>12.697101663585951</v>
      </c>
      <c r="X4248">
        <v>10</v>
      </c>
      <c r="Y4248">
        <v>1</v>
      </c>
      <c r="Z4248">
        <v>230</v>
      </c>
      <c r="AA4248" t="s">
        <v>31</v>
      </c>
      <c r="AB4248">
        <v>1</v>
      </c>
      <c r="AC4248">
        <f t="shared" si="1320"/>
        <v>71428.571428571435</v>
      </c>
      <c r="AD4248">
        <f t="shared" si="1321"/>
        <v>7.1428571428571425E-2</v>
      </c>
      <c r="AE4248">
        <f t="shared" si="1322"/>
        <v>0.12307692307692308</v>
      </c>
      <c r="AF4248">
        <f t="shared" si="1323"/>
        <v>0.16923076923076924</v>
      </c>
      <c r="AG4248">
        <v>92</v>
      </c>
      <c r="AH4248">
        <f t="shared" si="1336"/>
        <v>10</v>
      </c>
      <c r="AI4248">
        <f t="shared" si="1326"/>
        <v>24</v>
      </c>
      <c r="AJ4248">
        <f t="shared" si="1337"/>
        <v>9</v>
      </c>
      <c r="AK4248">
        <f t="shared" si="1338"/>
        <v>5</v>
      </c>
      <c r="AL4248">
        <f t="shared" si="1327"/>
        <v>0</v>
      </c>
      <c r="AM4248">
        <f t="shared" si="1328"/>
        <v>5</v>
      </c>
      <c r="AN4248">
        <f t="shared" si="1329"/>
        <v>10</v>
      </c>
      <c r="AO4248">
        <f t="shared" si="1330"/>
        <v>15</v>
      </c>
      <c r="AP4248">
        <f t="shared" si="1331"/>
        <v>23</v>
      </c>
      <c r="AQ4248">
        <f t="shared" si="1339"/>
        <v>19</v>
      </c>
      <c r="AR4248">
        <f t="shared" si="1332"/>
        <v>14</v>
      </c>
      <c r="AS4248">
        <f t="shared" si="1333"/>
        <v>9</v>
      </c>
      <c r="AT4248">
        <f t="shared" si="1334"/>
        <v>4</v>
      </c>
      <c r="AU4248">
        <f t="shared" si="1335"/>
        <v>1</v>
      </c>
    </row>
    <row r="4249" spans="1:47" x14ac:dyDescent="0.45">
      <c r="A4249" s="3">
        <v>43626</v>
      </c>
      <c r="B4249" s="3">
        <v>43639</v>
      </c>
      <c r="C4249" s="5">
        <f t="shared" si="1324"/>
        <v>13</v>
      </c>
      <c r="D4249" s="5">
        <f t="shared" si="1325"/>
        <v>6</v>
      </c>
      <c r="E4249" t="s">
        <v>36</v>
      </c>
      <c r="F4249">
        <v>1000000</v>
      </c>
      <c r="G4249">
        <v>18</v>
      </c>
      <c r="H4249">
        <v>16</v>
      </c>
      <c r="I4249">
        <v>32</v>
      </c>
      <c r="J4249">
        <v>0</v>
      </c>
      <c r="K4249">
        <v>37</v>
      </c>
      <c r="L4249">
        <v>608</v>
      </c>
      <c r="M4249">
        <v>1</v>
      </c>
      <c r="N4249">
        <v>0</v>
      </c>
      <c r="O4249">
        <v>0</v>
      </c>
      <c r="P4249">
        <v>0</v>
      </c>
      <c r="Q4249">
        <v>4296</v>
      </c>
      <c r="R4249">
        <v>2279</v>
      </c>
      <c r="S4249">
        <v>131</v>
      </c>
      <c r="T4249">
        <v>47</v>
      </c>
      <c r="U4249">
        <v>16</v>
      </c>
      <c r="V4249">
        <v>29.702943905355571</v>
      </c>
      <c r="W4249">
        <v>13.43824926561469</v>
      </c>
      <c r="X4249">
        <v>7</v>
      </c>
      <c r="Y4249">
        <v>0</v>
      </c>
      <c r="Z4249">
        <v>83</v>
      </c>
      <c r="AA4249" t="s">
        <v>31</v>
      </c>
      <c r="AB4249">
        <v>0</v>
      </c>
      <c r="AC4249">
        <f t="shared" si="1320"/>
        <v>76923.076923076922</v>
      </c>
      <c r="AD4249">
        <f t="shared" si="1321"/>
        <v>0</v>
      </c>
      <c r="AE4249">
        <f t="shared" si="1322"/>
        <v>0.35877862595419846</v>
      </c>
      <c r="AF4249">
        <f t="shared" si="1323"/>
        <v>0.12213740458015267</v>
      </c>
      <c r="AG4249">
        <v>92</v>
      </c>
      <c r="AH4249">
        <f t="shared" si="1336"/>
        <v>10</v>
      </c>
      <c r="AI4249">
        <f t="shared" si="1326"/>
        <v>23</v>
      </c>
      <c r="AJ4249">
        <f t="shared" si="1337"/>
        <v>9</v>
      </c>
      <c r="AK4249">
        <f t="shared" si="1338"/>
        <v>5</v>
      </c>
      <c r="AL4249">
        <f t="shared" si="1327"/>
        <v>0</v>
      </c>
      <c r="AM4249">
        <f t="shared" si="1328"/>
        <v>5</v>
      </c>
      <c r="AN4249">
        <f t="shared" si="1329"/>
        <v>10</v>
      </c>
      <c r="AO4249">
        <f t="shared" si="1330"/>
        <v>15</v>
      </c>
      <c r="AP4249">
        <f t="shared" si="1331"/>
        <v>22</v>
      </c>
      <c r="AQ4249">
        <f t="shared" si="1339"/>
        <v>18</v>
      </c>
      <c r="AR4249">
        <f t="shared" si="1332"/>
        <v>13</v>
      </c>
      <c r="AS4249">
        <f t="shared" si="1333"/>
        <v>8</v>
      </c>
      <c r="AT4249">
        <f t="shared" si="1334"/>
        <v>3</v>
      </c>
      <c r="AU4249">
        <f t="shared" si="1335"/>
        <v>2</v>
      </c>
    </row>
    <row r="4250" spans="1:47" x14ac:dyDescent="0.45">
      <c r="A4250" s="3">
        <v>43626</v>
      </c>
      <c r="B4250" s="3">
        <v>43639</v>
      </c>
      <c r="C4250" s="5">
        <f t="shared" si="1324"/>
        <v>13</v>
      </c>
      <c r="D4250" s="5">
        <f t="shared" si="1325"/>
        <v>6</v>
      </c>
      <c r="E4250" t="s">
        <v>36</v>
      </c>
      <c r="F4250">
        <v>1000000</v>
      </c>
      <c r="G4250">
        <v>109</v>
      </c>
      <c r="H4250">
        <v>4</v>
      </c>
      <c r="I4250">
        <v>64</v>
      </c>
      <c r="J4250">
        <v>0</v>
      </c>
      <c r="K4250">
        <v>47</v>
      </c>
      <c r="L4250">
        <v>5670</v>
      </c>
      <c r="M4250">
        <v>4</v>
      </c>
      <c r="N4250">
        <v>7</v>
      </c>
      <c r="O4250">
        <v>6</v>
      </c>
      <c r="P4250">
        <v>0</v>
      </c>
      <c r="Q4250">
        <v>2437</v>
      </c>
      <c r="R4250">
        <v>1344</v>
      </c>
      <c r="S4250">
        <v>55</v>
      </c>
      <c r="T4250">
        <v>41</v>
      </c>
      <c r="U4250">
        <v>22</v>
      </c>
      <c r="V4250">
        <v>28.631644480519501</v>
      </c>
      <c r="W4250">
        <v>15.33646158008658</v>
      </c>
      <c r="X4250">
        <v>8</v>
      </c>
      <c r="Y4250">
        <v>1</v>
      </c>
      <c r="Z4250">
        <v>675</v>
      </c>
      <c r="AA4250" t="s">
        <v>31</v>
      </c>
      <c r="AB4250">
        <v>6</v>
      </c>
      <c r="AC4250">
        <f t="shared" si="1320"/>
        <v>76923.076923076922</v>
      </c>
      <c r="AD4250">
        <f t="shared" si="1321"/>
        <v>0.46153846153846156</v>
      </c>
      <c r="AE4250">
        <f t="shared" si="1322"/>
        <v>0.74545454545454548</v>
      </c>
      <c r="AF4250">
        <f t="shared" si="1323"/>
        <v>0.4</v>
      </c>
      <c r="AG4250">
        <v>92</v>
      </c>
      <c r="AH4250">
        <f t="shared" si="1336"/>
        <v>10</v>
      </c>
      <c r="AI4250">
        <f t="shared" si="1326"/>
        <v>23</v>
      </c>
      <c r="AJ4250">
        <f t="shared" si="1337"/>
        <v>9</v>
      </c>
      <c r="AK4250">
        <f t="shared" si="1338"/>
        <v>5</v>
      </c>
      <c r="AL4250">
        <f t="shared" si="1327"/>
        <v>0</v>
      </c>
      <c r="AM4250">
        <f t="shared" si="1328"/>
        <v>5</v>
      </c>
      <c r="AN4250">
        <f t="shared" si="1329"/>
        <v>10</v>
      </c>
      <c r="AO4250">
        <f t="shared" si="1330"/>
        <v>15</v>
      </c>
      <c r="AP4250">
        <f t="shared" si="1331"/>
        <v>22</v>
      </c>
      <c r="AQ4250">
        <f t="shared" si="1339"/>
        <v>18</v>
      </c>
      <c r="AR4250">
        <f t="shared" si="1332"/>
        <v>13</v>
      </c>
      <c r="AS4250">
        <f t="shared" si="1333"/>
        <v>8</v>
      </c>
      <c r="AT4250">
        <f t="shared" si="1334"/>
        <v>3</v>
      </c>
      <c r="AU4250">
        <f t="shared" si="1335"/>
        <v>2</v>
      </c>
    </row>
    <row r="4251" spans="1:47" x14ac:dyDescent="0.45">
      <c r="A4251" s="3">
        <v>43626</v>
      </c>
      <c r="B4251" s="3">
        <v>43639</v>
      </c>
      <c r="C4251" s="5">
        <f t="shared" si="1324"/>
        <v>13</v>
      </c>
      <c r="D4251" s="5">
        <f t="shared" si="1325"/>
        <v>6</v>
      </c>
      <c r="E4251" t="s">
        <v>36</v>
      </c>
      <c r="F4251">
        <v>5000000</v>
      </c>
      <c r="G4251">
        <v>30</v>
      </c>
      <c r="H4251">
        <v>6</v>
      </c>
      <c r="I4251">
        <v>50</v>
      </c>
      <c r="J4251">
        <v>0</v>
      </c>
      <c r="K4251">
        <v>68</v>
      </c>
      <c r="L4251">
        <v>1596</v>
      </c>
      <c r="M4251">
        <v>3</v>
      </c>
      <c r="N4251">
        <v>1</v>
      </c>
      <c r="O4251">
        <v>1</v>
      </c>
      <c r="P4251">
        <v>0</v>
      </c>
      <c r="Q4251">
        <v>2948</v>
      </c>
      <c r="R4251">
        <v>1613</v>
      </c>
      <c r="S4251">
        <v>121</v>
      </c>
      <c r="T4251">
        <v>43</v>
      </c>
      <c r="U4251">
        <v>21</v>
      </c>
      <c r="V4251">
        <v>38.68524396304818</v>
      </c>
      <c r="W4251">
        <v>11.175199643393301</v>
      </c>
      <c r="X4251">
        <v>9</v>
      </c>
      <c r="Y4251">
        <v>0</v>
      </c>
      <c r="Z4251">
        <v>42</v>
      </c>
      <c r="AA4251" t="s">
        <v>31</v>
      </c>
      <c r="AB4251">
        <v>0</v>
      </c>
      <c r="AC4251">
        <f t="shared" si="1320"/>
        <v>384615.38461538462</v>
      </c>
      <c r="AD4251">
        <f t="shared" si="1321"/>
        <v>0</v>
      </c>
      <c r="AE4251">
        <f t="shared" si="1322"/>
        <v>0.35537190082644626</v>
      </c>
      <c r="AF4251">
        <f t="shared" si="1323"/>
        <v>0.17355371900826447</v>
      </c>
      <c r="AG4251">
        <v>92</v>
      </c>
      <c r="AH4251">
        <f t="shared" si="1336"/>
        <v>10</v>
      </c>
      <c r="AI4251">
        <f t="shared" si="1326"/>
        <v>23</v>
      </c>
      <c r="AJ4251">
        <f t="shared" si="1337"/>
        <v>9</v>
      </c>
      <c r="AK4251">
        <f t="shared" si="1338"/>
        <v>5</v>
      </c>
      <c r="AL4251">
        <f t="shared" si="1327"/>
        <v>0</v>
      </c>
      <c r="AM4251">
        <f t="shared" si="1328"/>
        <v>5</v>
      </c>
      <c r="AN4251">
        <f t="shared" si="1329"/>
        <v>10</v>
      </c>
      <c r="AO4251">
        <f t="shared" si="1330"/>
        <v>15</v>
      </c>
      <c r="AP4251">
        <f t="shared" si="1331"/>
        <v>22</v>
      </c>
      <c r="AQ4251">
        <f t="shared" si="1339"/>
        <v>18</v>
      </c>
      <c r="AR4251">
        <f t="shared" si="1332"/>
        <v>13</v>
      </c>
      <c r="AS4251">
        <f t="shared" si="1333"/>
        <v>8</v>
      </c>
      <c r="AT4251">
        <f t="shared" si="1334"/>
        <v>3</v>
      </c>
      <c r="AU4251">
        <f t="shared" si="1335"/>
        <v>2</v>
      </c>
    </row>
    <row r="4252" spans="1:47" x14ac:dyDescent="0.45">
      <c r="A4252" s="3">
        <v>43626</v>
      </c>
      <c r="B4252" s="3">
        <v>43639</v>
      </c>
      <c r="C4252" s="5">
        <f t="shared" si="1324"/>
        <v>13</v>
      </c>
      <c r="D4252" s="5">
        <f t="shared" si="1325"/>
        <v>6</v>
      </c>
      <c r="E4252" t="s">
        <v>36</v>
      </c>
      <c r="F4252">
        <v>1000000</v>
      </c>
      <c r="G4252">
        <v>43</v>
      </c>
      <c r="H4252">
        <v>18</v>
      </c>
      <c r="I4252">
        <v>26</v>
      </c>
      <c r="J4252">
        <v>5</v>
      </c>
      <c r="K4252">
        <v>57</v>
      </c>
      <c r="L4252">
        <v>34</v>
      </c>
      <c r="M4252">
        <v>1</v>
      </c>
      <c r="N4252">
        <v>2</v>
      </c>
      <c r="O4252">
        <v>2</v>
      </c>
      <c r="P4252">
        <v>1</v>
      </c>
      <c r="Q4252">
        <v>3440</v>
      </c>
      <c r="R4252">
        <v>1914</v>
      </c>
      <c r="S4252">
        <v>136</v>
      </c>
      <c r="T4252">
        <v>48</v>
      </c>
      <c r="U4252">
        <v>6</v>
      </c>
      <c r="V4252">
        <v>40.500210907246952</v>
      </c>
      <c r="W4252">
        <v>11.10661795439179</v>
      </c>
      <c r="X4252">
        <v>6</v>
      </c>
      <c r="Y4252">
        <v>1</v>
      </c>
      <c r="Z4252">
        <v>373</v>
      </c>
      <c r="AA4252" t="s">
        <v>31</v>
      </c>
      <c r="AB4252">
        <v>1</v>
      </c>
      <c r="AC4252">
        <f t="shared" si="1320"/>
        <v>76923.076923076922</v>
      </c>
      <c r="AD4252">
        <f t="shared" si="1321"/>
        <v>7.6923076923076927E-2</v>
      </c>
      <c r="AE4252">
        <f t="shared" si="1322"/>
        <v>0.35294117647058826</v>
      </c>
      <c r="AF4252">
        <f t="shared" si="1323"/>
        <v>4.4117647058823532E-2</v>
      </c>
      <c r="AG4252">
        <v>92</v>
      </c>
      <c r="AH4252">
        <f t="shared" si="1336"/>
        <v>10</v>
      </c>
      <c r="AI4252">
        <f t="shared" si="1326"/>
        <v>23</v>
      </c>
      <c r="AJ4252">
        <f t="shared" si="1337"/>
        <v>9</v>
      </c>
      <c r="AK4252">
        <f t="shared" si="1338"/>
        <v>5</v>
      </c>
      <c r="AL4252">
        <f t="shared" si="1327"/>
        <v>0</v>
      </c>
      <c r="AM4252">
        <f t="shared" si="1328"/>
        <v>5</v>
      </c>
      <c r="AN4252">
        <f t="shared" si="1329"/>
        <v>10</v>
      </c>
      <c r="AO4252">
        <f t="shared" si="1330"/>
        <v>15</v>
      </c>
      <c r="AP4252">
        <f t="shared" si="1331"/>
        <v>22</v>
      </c>
      <c r="AQ4252">
        <f t="shared" si="1339"/>
        <v>18</v>
      </c>
      <c r="AR4252">
        <f t="shared" si="1332"/>
        <v>13</v>
      </c>
      <c r="AS4252">
        <f t="shared" si="1333"/>
        <v>8</v>
      </c>
      <c r="AT4252">
        <f t="shared" si="1334"/>
        <v>3</v>
      </c>
      <c r="AU4252">
        <f t="shared" si="1335"/>
        <v>2</v>
      </c>
    </row>
    <row r="4253" spans="1:47" x14ac:dyDescent="0.45">
      <c r="A4253" s="3">
        <v>43626</v>
      </c>
      <c r="B4253" s="3">
        <v>43639</v>
      </c>
      <c r="C4253" s="5">
        <f t="shared" si="1324"/>
        <v>13</v>
      </c>
      <c r="D4253" s="5">
        <f t="shared" si="1325"/>
        <v>6</v>
      </c>
      <c r="E4253" t="s">
        <v>36</v>
      </c>
      <c r="F4253">
        <v>500000</v>
      </c>
      <c r="G4253">
        <v>38</v>
      </c>
      <c r="H4253">
        <v>3</v>
      </c>
      <c r="I4253">
        <v>30</v>
      </c>
      <c r="J4253">
        <v>0</v>
      </c>
      <c r="K4253">
        <v>87</v>
      </c>
      <c r="L4253">
        <v>123</v>
      </c>
      <c r="M4253">
        <v>0</v>
      </c>
      <c r="N4253">
        <v>0</v>
      </c>
      <c r="O4253">
        <v>0</v>
      </c>
      <c r="P4253">
        <v>0</v>
      </c>
      <c r="Q4253">
        <v>1740</v>
      </c>
      <c r="R4253">
        <v>949</v>
      </c>
      <c r="S4253">
        <v>53</v>
      </c>
      <c r="T4253">
        <v>44</v>
      </c>
      <c r="U4253">
        <v>12</v>
      </c>
      <c r="V4253">
        <v>33.545896971986387</v>
      </c>
      <c r="W4253">
        <v>13.028613237370021</v>
      </c>
      <c r="X4253">
        <v>5</v>
      </c>
      <c r="Y4253">
        <v>1</v>
      </c>
      <c r="Z4253">
        <v>313</v>
      </c>
      <c r="AA4253" t="s">
        <v>31</v>
      </c>
      <c r="AB4253">
        <v>6</v>
      </c>
      <c r="AC4253">
        <f t="shared" si="1320"/>
        <v>38461.538461538461</v>
      </c>
      <c r="AD4253">
        <f t="shared" si="1321"/>
        <v>0.46153846153846156</v>
      </c>
      <c r="AE4253">
        <f t="shared" si="1322"/>
        <v>0.83018867924528306</v>
      </c>
      <c r="AF4253">
        <f t="shared" si="1323"/>
        <v>0.22641509433962265</v>
      </c>
      <c r="AG4253">
        <v>92</v>
      </c>
      <c r="AH4253">
        <f t="shared" si="1336"/>
        <v>10</v>
      </c>
      <c r="AI4253">
        <f t="shared" si="1326"/>
        <v>23</v>
      </c>
      <c r="AJ4253">
        <f t="shared" si="1337"/>
        <v>9</v>
      </c>
      <c r="AK4253">
        <f t="shared" si="1338"/>
        <v>5</v>
      </c>
      <c r="AL4253">
        <f t="shared" si="1327"/>
        <v>0</v>
      </c>
      <c r="AM4253">
        <f t="shared" si="1328"/>
        <v>5</v>
      </c>
      <c r="AN4253">
        <f t="shared" si="1329"/>
        <v>10</v>
      </c>
      <c r="AO4253">
        <f t="shared" si="1330"/>
        <v>15</v>
      </c>
      <c r="AP4253">
        <f t="shared" si="1331"/>
        <v>22</v>
      </c>
      <c r="AQ4253">
        <f t="shared" si="1339"/>
        <v>18</v>
      </c>
      <c r="AR4253">
        <f t="shared" si="1332"/>
        <v>13</v>
      </c>
      <c r="AS4253">
        <f t="shared" si="1333"/>
        <v>8</v>
      </c>
      <c r="AT4253">
        <f t="shared" si="1334"/>
        <v>3</v>
      </c>
      <c r="AU4253">
        <f t="shared" si="1335"/>
        <v>2</v>
      </c>
    </row>
    <row r="4254" spans="1:47" x14ac:dyDescent="0.45">
      <c r="A4254" s="3">
        <v>43626</v>
      </c>
      <c r="B4254" s="3">
        <v>43632</v>
      </c>
      <c r="C4254" s="5">
        <f t="shared" si="1324"/>
        <v>6</v>
      </c>
      <c r="D4254" s="5">
        <f t="shared" si="1325"/>
        <v>6</v>
      </c>
      <c r="E4254" t="s">
        <v>36</v>
      </c>
      <c r="F4254">
        <v>1000000</v>
      </c>
      <c r="G4254">
        <v>2</v>
      </c>
      <c r="H4254">
        <v>6</v>
      </c>
      <c r="I4254">
        <v>20</v>
      </c>
      <c r="J4254">
        <v>0</v>
      </c>
      <c r="K4254">
        <v>44</v>
      </c>
      <c r="L4254">
        <v>2</v>
      </c>
      <c r="M4254">
        <v>0</v>
      </c>
      <c r="N4254">
        <v>5</v>
      </c>
      <c r="O4254">
        <v>2</v>
      </c>
      <c r="P4254">
        <v>0</v>
      </c>
      <c r="Q4254">
        <v>1614</v>
      </c>
      <c r="R4254">
        <v>893</v>
      </c>
      <c r="S4254">
        <v>54</v>
      </c>
      <c r="T4254">
        <v>22</v>
      </c>
      <c r="U4254">
        <v>2</v>
      </c>
      <c r="V4254">
        <v>37.144644249512709</v>
      </c>
      <c r="W4254">
        <v>12.18665609058106</v>
      </c>
      <c r="X4254">
        <v>6</v>
      </c>
      <c r="Y4254">
        <v>0</v>
      </c>
      <c r="Z4254">
        <v>0</v>
      </c>
      <c r="AA4254" t="s">
        <v>31</v>
      </c>
      <c r="AB4254">
        <v>0</v>
      </c>
      <c r="AC4254">
        <f t="shared" si="1320"/>
        <v>166666.66666666666</v>
      </c>
      <c r="AD4254">
        <f t="shared" si="1321"/>
        <v>0</v>
      </c>
      <c r="AE4254">
        <f t="shared" si="1322"/>
        <v>0.40740740740740738</v>
      </c>
      <c r="AF4254">
        <f t="shared" si="1323"/>
        <v>3.7037037037037035E-2</v>
      </c>
      <c r="AG4254">
        <v>92</v>
      </c>
      <c r="AH4254">
        <f t="shared" si="1336"/>
        <v>10</v>
      </c>
      <c r="AI4254">
        <f t="shared" si="1326"/>
        <v>16</v>
      </c>
      <c r="AJ4254">
        <f t="shared" si="1337"/>
        <v>9</v>
      </c>
      <c r="AK4254">
        <f t="shared" si="1338"/>
        <v>5</v>
      </c>
      <c r="AL4254">
        <f t="shared" si="1327"/>
        <v>0</v>
      </c>
      <c r="AM4254">
        <f t="shared" si="1328"/>
        <v>5</v>
      </c>
      <c r="AN4254">
        <f t="shared" si="1329"/>
        <v>10</v>
      </c>
      <c r="AO4254">
        <f t="shared" si="1330"/>
        <v>15</v>
      </c>
      <c r="AP4254">
        <f t="shared" si="1331"/>
        <v>15</v>
      </c>
      <c r="AQ4254">
        <f t="shared" si="1339"/>
        <v>11</v>
      </c>
      <c r="AR4254">
        <f t="shared" si="1332"/>
        <v>6</v>
      </c>
      <c r="AS4254">
        <f t="shared" si="1333"/>
        <v>1</v>
      </c>
      <c r="AT4254">
        <f t="shared" si="1334"/>
        <v>4</v>
      </c>
      <c r="AU4254">
        <f t="shared" si="1335"/>
        <v>9</v>
      </c>
    </row>
    <row r="4255" spans="1:47" x14ac:dyDescent="0.45">
      <c r="A4255" s="3">
        <v>43626</v>
      </c>
      <c r="B4255" s="3">
        <v>43641</v>
      </c>
      <c r="C4255" s="5">
        <f t="shared" si="1324"/>
        <v>15</v>
      </c>
      <c r="D4255" s="5">
        <f t="shared" si="1325"/>
        <v>6</v>
      </c>
      <c r="E4255" t="s">
        <v>36</v>
      </c>
      <c r="F4255">
        <v>3000000</v>
      </c>
      <c r="G4255">
        <v>18</v>
      </c>
      <c r="H4255">
        <v>13</v>
      </c>
      <c r="I4255">
        <v>50</v>
      </c>
      <c r="J4255">
        <v>1</v>
      </c>
      <c r="K4255">
        <v>66</v>
      </c>
      <c r="L4255">
        <v>0</v>
      </c>
      <c r="M4255">
        <v>1</v>
      </c>
      <c r="N4255">
        <v>0</v>
      </c>
      <c r="O4255">
        <v>0</v>
      </c>
      <c r="P4255">
        <v>0</v>
      </c>
      <c r="Q4255">
        <v>4606</v>
      </c>
      <c r="R4255">
        <v>2390</v>
      </c>
      <c r="S4255">
        <v>88</v>
      </c>
      <c r="T4255">
        <v>88</v>
      </c>
      <c r="U4255">
        <v>25</v>
      </c>
      <c r="V4255">
        <v>16.227685907189059</v>
      </c>
      <c r="W4255">
        <v>17.742965956637509</v>
      </c>
      <c r="X4255">
        <v>8</v>
      </c>
      <c r="Y4255">
        <v>0</v>
      </c>
      <c r="Z4255">
        <v>47</v>
      </c>
      <c r="AA4255" t="s">
        <v>33</v>
      </c>
      <c r="AB4255">
        <v>0</v>
      </c>
      <c r="AC4255">
        <f t="shared" si="1320"/>
        <v>200000</v>
      </c>
      <c r="AD4255">
        <f t="shared" si="1321"/>
        <v>0</v>
      </c>
      <c r="AE4255">
        <f t="shared" si="1322"/>
        <v>1</v>
      </c>
      <c r="AF4255">
        <f t="shared" si="1323"/>
        <v>0.28409090909090912</v>
      </c>
      <c r="AG4255">
        <v>92</v>
      </c>
      <c r="AH4255">
        <f t="shared" si="1336"/>
        <v>10</v>
      </c>
      <c r="AI4255">
        <f t="shared" si="1326"/>
        <v>25</v>
      </c>
      <c r="AJ4255">
        <f t="shared" si="1337"/>
        <v>9</v>
      </c>
      <c r="AK4255">
        <f t="shared" si="1338"/>
        <v>5</v>
      </c>
      <c r="AL4255">
        <f t="shared" si="1327"/>
        <v>0</v>
      </c>
      <c r="AM4255">
        <f t="shared" si="1328"/>
        <v>5</v>
      </c>
      <c r="AN4255">
        <f t="shared" si="1329"/>
        <v>10</v>
      </c>
      <c r="AO4255">
        <f t="shared" si="1330"/>
        <v>15</v>
      </c>
      <c r="AP4255">
        <f t="shared" si="1331"/>
        <v>24</v>
      </c>
      <c r="AQ4255">
        <f t="shared" si="1339"/>
        <v>20</v>
      </c>
      <c r="AR4255">
        <f t="shared" si="1332"/>
        <v>15</v>
      </c>
      <c r="AS4255">
        <f t="shared" si="1333"/>
        <v>10</v>
      </c>
      <c r="AT4255">
        <f t="shared" si="1334"/>
        <v>5</v>
      </c>
      <c r="AU4255">
        <f t="shared" si="1335"/>
        <v>0</v>
      </c>
    </row>
    <row r="4256" spans="1:47" x14ac:dyDescent="0.45">
      <c r="A4256" s="3">
        <v>43626</v>
      </c>
      <c r="B4256" s="3">
        <v>43633</v>
      </c>
      <c r="C4256" s="5">
        <f t="shared" si="1324"/>
        <v>7</v>
      </c>
      <c r="D4256" s="5">
        <f t="shared" si="1325"/>
        <v>6</v>
      </c>
      <c r="E4256" t="s">
        <v>36</v>
      </c>
      <c r="F4256">
        <v>1000000</v>
      </c>
      <c r="G4256">
        <v>42</v>
      </c>
      <c r="H4256">
        <v>7</v>
      </c>
      <c r="I4256">
        <v>47</v>
      </c>
      <c r="J4256">
        <v>1</v>
      </c>
      <c r="K4256">
        <v>43</v>
      </c>
      <c r="L4256">
        <v>0</v>
      </c>
      <c r="M4256">
        <v>44</v>
      </c>
      <c r="N4256">
        <v>11</v>
      </c>
      <c r="O4256">
        <v>8</v>
      </c>
      <c r="P4256">
        <v>0</v>
      </c>
      <c r="Q4256">
        <v>3147</v>
      </c>
      <c r="R4256">
        <v>1707</v>
      </c>
      <c r="S4256">
        <v>61</v>
      </c>
      <c r="T4256">
        <v>56</v>
      </c>
      <c r="U4256">
        <v>47</v>
      </c>
      <c r="V4256">
        <v>22.464328272206071</v>
      </c>
      <c r="W4256">
        <v>17.077912357025561</v>
      </c>
      <c r="X4256">
        <v>7</v>
      </c>
      <c r="Y4256">
        <v>1</v>
      </c>
      <c r="Z4256">
        <v>409</v>
      </c>
      <c r="AA4256" t="s">
        <v>33</v>
      </c>
      <c r="AB4256">
        <v>5</v>
      </c>
      <c r="AC4256">
        <f t="shared" si="1320"/>
        <v>142857.14285714287</v>
      </c>
      <c r="AD4256">
        <f t="shared" si="1321"/>
        <v>0.7142857142857143</v>
      </c>
      <c r="AE4256">
        <f t="shared" si="1322"/>
        <v>0.91803278688524592</v>
      </c>
      <c r="AF4256">
        <f t="shared" si="1323"/>
        <v>0.77049180327868849</v>
      </c>
      <c r="AG4256">
        <v>92</v>
      </c>
      <c r="AH4256">
        <f t="shared" si="1336"/>
        <v>10</v>
      </c>
      <c r="AI4256">
        <f t="shared" si="1326"/>
        <v>17</v>
      </c>
      <c r="AJ4256">
        <f t="shared" si="1337"/>
        <v>9</v>
      </c>
      <c r="AK4256">
        <f t="shared" si="1338"/>
        <v>5</v>
      </c>
      <c r="AL4256">
        <f t="shared" si="1327"/>
        <v>0</v>
      </c>
      <c r="AM4256">
        <f t="shared" si="1328"/>
        <v>5</v>
      </c>
      <c r="AN4256">
        <f t="shared" si="1329"/>
        <v>10</v>
      </c>
      <c r="AO4256">
        <f t="shared" si="1330"/>
        <v>15</v>
      </c>
      <c r="AP4256">
        <f t="shared" si="1331"/>
        <v>16</v>
      </c>
      <c r="AQ4256">
        <f t="shared" si="1339"/>
        <v>12</v>
      </c>
      <c r="AR4256">
        <f t="shared" si="1332"/>
        <v>7</v>
      </c>
      <c r="AS4256">
        <f t="shared" si="1333"/>
        <v>2</v>
      </c>
      <c r="AT4256">
        <f t="shared" si="1334"/>
        <v>3</v>
      </c>
      <c r="AU4256">
        <f t="shared" si="1335"/>
        <v>8</v>
      </c>
    </row>
    <row r="4257" spans="1:47" x14ac:dyDescent="0.45">
      <c r="A4257" s="3">
        <v>43626</v>
      </c>
      <c r="B4257" s="3">
        <v>43656</v>
      </c>
      <c r="C4257" s="5">
        <f t="shared" si="1324"/>
        <v>30</v>
      </c>
      <c r="D4257" s="5">
        <f t="shared" si="1325"/>
        <v>6</v>
      </c>
      <c r="E4257" t="s">
        <v>36</v>
      </c>
      <c r="F4257">
        <v>2000000</v>
      </c>
      <c r="G4257">
        <v>384</v>
      </c>
      <c r="H4257">
        <v>6</v>
      </c>
      <c r="I4257">
        <v>76</v>
      </c>
      <c r="J4257">
        <v>4</v>
      </c>
      <c r="K4257">
        <v>81</v>
      </c>
      <c r="L4257">
        <v>747</v>
      </c>
      <c r="M4257">
        <v>4</v>
      </c>
      <c r="N4257">
        <v>0</v>
      </c>
      <c r="O4257">
        <v>0</v>
      </c>
      <c r="P4257">
        <v>0</v>
      </c>
      <c r="Q4257">
        <v>1119</v>
      </c>
      <c r="R4257">
        <v>582</v>
      </c>
      <c r="S4257">
        <v>43</v>
      </c>
      <c r="T4257">
        <v>35</v>
      </c>
      <c r="U4257">
        <v>20</v>
      </c>
      <c r="V4257">
        <v>30.4383301366579</v>
      </c>
      <c r="W4257">
        <v>12.376233517142181</v>
      </c>
      <c r="X4257">
        <v>5</v>
      </c>
      <c r="Y4257">
        <v>1</v>
      </c>
      <c r="Z4257">
        <v>1658</v>
      </c>
      <c r="AA4257" t="s">
        <v>26</v>
      </c>
      <c r="AB4257">
        <v>23</v>
      </c>
      <c r="AC4257">
        <f t="shared" si="1320"/>
        <v>66666.666666666672</v>
      </c>
      <c r="AD4257">
        <f t="shared" si="1321"/>
        <v>0.76666666666666672</v>
      </c>
      <c r="AE4257">
        <f t="shared" si="1322"/>
        <v>0.81395348837209303</v>
      </c>
      <c r="AF4257">
        <f t="shared" si="1323"/>
        <v>0.46511627906976744</v>
      </c>
      <c r="AG4257">
        <v>92</v>
      </c>
      <c r="AH4257">
        <f t="shared" si="1336"/>
        <v>10</v>
      </c>
      <c r="AI4257">
        <f t="shared" si="1326"/>
        <v>10</v>
      </c>
      <c r="AJ4257">
        <f t="shared" si="1337"/>
        <v>9</v>
      </c>
      <c r="AK4257">
        <f t="shared" si="1338"/>
        <v>5</v>
      </c>
      <c r="AL4257">
        <f t="shared" si="1327"/>
        <v>0</v>
      </c>
      <c r="AM4257">
        <f t="shared" si="1328"/>
        <v>5</v>
      </c>
      <c r="AN4257">
        <f t="shared" si="1329"/>
        <v>10</v>
      </c>
      <c r="AO4257">
        <f t="shared" si="1330"/>
        <v>15</v>
      </c>
      <c r="AP4257">
        <f t="shared" si="1331"/>
        <v>9</v>
      </c>
      <c r="AQ4257">
        <f t="shared" si="1339"/>
        <v>5</v>
      </c>
      <c r="AR4257">
        <f t="shared" si="1332"/>
        <v>0</v>
      </c>
      <c r="AS4257">
        <f t="shared" si="1333"/>
        <v>5</v>
      </c>
      <c r="AT4257">
        <f t="shared" si="1334"/>
        <v>10</v>
      </c>
      <c r="AU4257">
        <f t="shared" si="1335"/>
        <v>15</v>
      </c>
    </row>
    <row r="4258" spans="1:47" x14ac:dyDescent="0.45">
      <c r="A4258" s="3">
        <v>43626</v>
      </c>
      <c r="B4258" s="3">
        <v>43656</v>
      </c>
      <c r="C4258" s="5">
        <f t="shared" si="1324"/>
        <v>30</v>
      </c>
      <c r="D4258" s="5">
        <f t="shared" si="1325"/>
        <v>6</v>
      </c>
      <c r="E4258" t="s">
        <v>36</v>
      </c>
      <c r="F4258">
        <v>1000000</v>
      </c>
      <c r="G4258">
        <v>37</v>
      </c>
      <c r="H4258">
        <v>7</v>
      </c>
      <c r="I4258">
        <v>20</v>
      </c>
      <c r="J4258">
        <v>0</v>
      </c>
      <c r="K4258">
        <v>51</v>
      </c>
      <c r="L4258">
        <v>0</v>
      </c>
      <c r="M4258">
        <v>1</v>
      </c>
      <c r="N4258">
        <v>0</v>
      </c>
      <c r="O4258">
        <v>0</v>
      </c>
      <c r="P4258">
        <v>0</v>
      </c>
      <c r="Q4258">
        <v>3033</v>
      </c>
      <c r="R4258">
        <v>1703</v>
      </c>
      <c r="S4258">
        <v>85</v>
      </c>
      <c r="T4258">
        <v>60</v>
      </c>
      <c r="U4258">
        <v>15</v>
      </c>
      <c r="V4258">
        <v>35.828712583330493</v>
      </c>
      <c r="W4258">
        <v>13.239266761079071</v>
      </c>
      <c r="X4258">
        <v>7</v>
      </c>
      <c r="Y4258">
        <v>1</v>
      </c>
      <c r="Z4258">
        <v>297</v>
      </c>
      <c r="AA4258" t="s">
        <v>26</v>
      </c>
      <c r="AB4258">
        <v>0</v>
      </c>
      <c r="AC4258">
        <f t="shared" si="1320"/>
        <v>33333.333333333336</v>
      </c>
      <c r="AD4258">
        <f t="shared" si="1321"/>
        <v>0</v>
      </c>
      <c r="AE4258">
        <f t="shared" si="1322"/>
        <v>0.70588235294117652</v>
      </c>
      <c r="AF4258">
        <f t="shared" si="1323"/>
        <v>0.17647058823529413</v>
      </c>
      <c r="AG4258">
        <v>92</v>
      </c>
      <c r="AH4258">
        <f t="shared" si="1336"/>
        <v>10</v>
      </c>
      <c r="AI4258">
        <f t="shared" si="1326"/>
        <v>10</v>
      </c>
      <c r="AJ4258">
        <f t="shared" si="1337"/>
        <v>9</v>
      </c>
      <c r="AK4258">
        <f t="shared" si="1338"/>
        <v>5</v>
      </c>
      <c r="AL4258">
        <f t="shared" si="1327"/>
        <v>0</v>
      </c>
      <c r="AM4258">
        <f t="shared" si="1328"/>
        <v>5</v>
      </c>
      <c r="AN4258">
        <f t="shared" si="1329"/>
        <v>10</v>
      </c>
      <c r="AO4258">
        <f t="shared" si="1330"/>
        <v>15</v>
      </c>
      <c r="AP4258">
        <f t="shared" si="1331"/>
        <v>9</v>
      </c>
      <c r="AQ4258">
        <f t="shared" si="1339"/>
        <v>5</v>
      </c>
      <c r="AR4258">
        <f t="shared" si="1332"/>
        <v>0</v>
      </c>
      <c r="AS4258">
        <f t="shared" si="1333"/>
        <v>5</v>
      </c>
      <c r="AT4258">
        <f t="shared" si="1334"/>
        <v>10</v>
      </c>
      <c r="AU4258">
        <f t="shared" si="1335"/>
        <v>15</v>
      </c>
    </row>
    <row r="4259" spans="1:47" x14ac:dyDescent="0.45">
      <c r="A4259" s="3">
        <v>43626</v>
      </c>
      <c r="B4259" s="3">
        <v>43656</v>
      </c>
      <c r="C4259" s="5">
        <f t="shared" si="1324"/>
        <v>30</v>
      </c>
      <c r="D4259" s="5">
        <f t="shared" si="1325"/>
        <v>6</v>
      </c>
      <c r="E4259" t="s">
        <v>36</v>
      </c>
      <c r="F4259">
        <v>1000000</v>
      </c>
      <c r="G4259">
        <v>74</v>
      </c>
      <c r="H4259">
        <v>4</v>
      </c>
      <c r="I4259">
        <v>14</v>
      </c>
      <c r="J4259">
        <v>2</v>
      </c>
      <c r="K4259">
        <v>40</v>
      </c>
      <c r="L4259">
        <v>2192</v>
      </c>
      <c r="M4259">
        <v>0</v>
      </c>
      <c r="N4259">
        <v>0</v>
      </c>
      <c r="O4259">
        <v>0</v>
      </c>
      <c r="P4259">
        <v>0</v>
      </c>
      <c r="Q4259">
        <v>2595</v>
      </c>
      <c r="R4259">
        <v>1479</v>
      </c>
      <c r="S4259">
        <v>102</v>
      </c>
      <c r="T4259">
        <v>37</v>
      </c>
      <c r="U4259">
        <v>15</v>
      </c>
      <c r="V4259">
        <v>43.681394523326588</v>
      </c>
      <c r="W4259">
        <v>10.76885395537526</v>
      </c>
      <c r="X4259">
        <v>5</v>
      </c>
      <c r="Y4259">
        <v>1</v>
      </c>
      <c r="Z4259">
        <v>689</v>
      </c>
      <c r="AA4259" t="s">
        <v>26</v>
      </c>
      <c r="AB4259">
        <v>3</v>
      </c>
      <c r="AC4259">
        <f t="shared" si="1320"/>
        <v>33333.333333333336</v>
      </c>
      <c r="AD4259">
        <f t="shared" si="1321"/>
        <v>0.1</v>
      </c>
      <c r="AE4259">
        <f t="shared" si="1322"/>
        <v>0.36274509803921567</v>
      </c>
      <c r="AF4259">
        <f t="shared" si="1323"/>
        <v>0.14705882352941177</v>
      </c>
      <c r="AG4259">
        <v>92</v>
      </c>
      <c r="AH4259">
        <f t="shared" si="1336"/>
        <v>10</v>
      </c>
      <c r="AI4259">
        <f t="shared" si="1326"/>
        <v>10</v>
      </c>
      <c r="AJ4259">
        <f t="shared" si="1337"/>
        <v>9</v>
      </c>
      <c r="AK4259">
        <f t="shared" si="1338"/>
        <v>5</v>
      </c>
      <c r="AL4259">
        <f t="shared" si="1327"/>
        <v>0</v>
      </c>
      <c r="AM4259">
        <f t="shared" si="1328"/>
        <v>5</v>
      </c>
      <c r="AN4259">
        <f t="shared" si="1329"/>
        <v>10</v>
      </c>
      <c r="AO4259">
        <f t="shared" si="1330"/>
        <v>15</v>
      </c>
      <c r="AP4259">
        <f t="shared" si="1331"/>
        <v>9</v>
      </c>
      <c r="AQ4259">
        <f t="shared" si="1339"/>
        <v>5</v>
      </c>
      <c r="AR4259">
        <f t="shared" si="1332"/>
        <v>0</v>
      </c>
      <c r="AS4259">
        <f t="shared" si="1333"/>
        <v>5</v>
      </c>
      <c r="AT4259">
        <f t="shared" si="1334"/>
        <v>10</v>
      </c>
      <c r="AU4259">
        <f t="shared" si="1335"/>
        <v>15</v>
      </c>
    </row>
    <row r="4260" spans="1:47" x14ac:dyDescent="0.45">
      <c r="A4260" s="3">
        <v>43626</v>
      </c>
      <c r="B4260" s="3">
        <v>43656</v>
      </c>
      <c r="C4260" s="5">
        <f t="shared" si="1324"/>
        <v>30</v>
      </c>
      <c r="D4260" s="5">
        <f t="shared" si="1325"/>
        <v>6</v>
      </c>
      <c r="E4260" t="s">
        <v>36</v>
      </c>
      <c r="F4260">
        <v>9500000</v>
      </c>
      <c r="G4260">
        <v>5</v>
      </c>
      <c r="H4260">
        <v>6</v>
      </c>
      <c r="I4260">
        <v>12</v>
      </c>
      <c r="J4260">
        <v>0</v>
      </c>
      <c r="K4260">
        <v>101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3068</v>
      </c>
      <c r="R4260">
        <v>1743</v>
      </c>
      <c r="S4260">
        <v>108</v>
      </c>
      <c r="T4260">
        <v>57</v>
      </c>
      <c r="U4260">
        <v>44</v>
      </c>
      <c r="V4260">
        <v>41.542495936125448</v>
      </c>
      <c r="W4260">
        <v>11.4743330464716</v>
      </c>
      <c r="X4260">
        <v>8</v>
      </c>
      <c r="Y4260">
        <v>0</v>
      </c>
      <c r="Z4260">
        <v>0</v>
      </c>
      <c r="AA4260" t="s">
        <v>26</v>
      </c>
      <c r="AB4260">
        <v>0</v>
      </c>
      <c r="AC4260">
        <f t="shared" si="1320"/>
        <v>316666.66666666669</v>
      </c>
      <c r="AD4260">
        <f t="shared" si="1321"/>
        <v>0</v>
      </c>
      <c r="AE4260">
        <f t="shared" si="1322"/>
        <v>0.52777777777777779</v>
      </c>
      <c r="AF4260">
        <f t="shared" si="1323"/>
        <v>0.40740740740740738</v>
      </c>
      <c r="AG4260">
        <v>92</v>
      </c>
      <c r="AH4260">
        <f t="shared" si="1336"/>
        <v>10</v>
      </c>
      <c r="AI4260">
        <f t="shared" si="1326"/>
        <v>10</v>
      </c>
      <c r="AJ4260">
        <f t="shared" si="1337"/>
        <v>9</v>
      </c>
      <c r="AK4260">
        <f t="shared" si="1338"/>
        <v>5</v>
      </c>
      <c r="AL4260">
        <f t="shared" si="1327"/>
        <v>0</v>
      </c>
      <c r="AM4260">
        <f t="shared" si="1328"/>
        <v>5</v>
      </c>
      <c r="AN4260">
        <f t="shared" si="1329"/>
        <v>10</v>
      </c>
      <c r="AO4260">
        <f t="shared" si="1330"/>
        <v>15</v>
      </c>
      <c r="AP4260">
        <f t="shared" si="1331"/>
        <v>9</v>
      </c>
      <c r="AQ4260">
        <f t="shared" si="1339"/>
        <v>5</v>
      </c>
      <c r="AR4260">
        <f t="shared" si="1332"/>
        <v>0</v>
      </c>
      <c r="AS4260">
        <f t="shared" si="1333"/>
        <v>5</v>
      </c>
      <c r="AT4260">
        <f t="shared" si="1334"/>
        <v>10</v>
      </c>
      <c r="AU4260">
        <f t="shared" si="1335"/>
        <v>15</v>
      </c>
    </row>
    <row r="4261" spans="1:47" x14ac:dyDescent="0.45">
      <c r="A4261" s="3">
        <v>43626</v>
      </c>
      <c r="B4261" s="3">
        <v>43655</v>
      </c>
      <c r="C4261" s="5">
        <f t="shared" si="1324"/>
        <v>29</v>
      </c>
      <c r="D4261" s="5">
        <f t="shared" si="1325"/>
        <v>6</v>
      </c>
      <c r="E4261" t="s">
        <v>36</v>
      </c>
      <c r="F4261">
        <v>1000000</v>
      </c>
      <c r="G4261">
        <v>110</v>
      </c>
      <c r="H4261">
        <v>1</v>
      </c>
      <c r="I4261">
        <v>38</v>
      </c>
      <c r="J4261">
        <v>3</v>
      </c>
      <c r="K4261">
        <v>41</v>
      </c>
      <c r="L4261">
        <v>30</v>
      </c>
      <c r="M4261">
        <v>3</v>
      </c>
      <c r="N4261">
        <v>0</v>
      </c>
      <c r="O4261">
        <v>0</v>
      </c>
      <c r="P4261">
        <v>0</v>
      </c>
      <c r="Q4261">
        <v>2303</v>
      </c>
      <c r="R4261">
        <v>1242</v>
      </c>
      <c r="S4261">
        <v>74</v>
      </c>
      <c r="T4261">
        <v>61</v>
      </c>
      <c r="U4261">
        <v>5</v>
      </c>
      <c r="V4261">
        <v>32.928444966705847</v>
      </c>
      <c r="W4261">
        <v>12.83602994298646</v>
      </c>
      <c r="X4261">
        <v>6</v>
      </c>
      <c r="Y4261">
        <v>1</v>
      </c>
      <c r="Z4261">
        <v>273</v>
      </c>
      <c r="AA4261" t="s">
        <v>26</v>
      </c>
      <c r="AB4261">
        <v>2</v>
      </c>
      <c r="AC4261">
        <f t="shared" si="1320"/>
        <v>34482.758620689652</v>
      </c>
      <c r="AD4261">
        <f t="shared" si="1321"/>
        <v>6.8965517241379309E-2</v>
      </c>
      <c r="AE4261">
        <f t="shared" si="1322"/>
        <v>0.82432432432432434</v>
      </c>
      <c r="AF4261">
        <f t="shared" si="1323"/>
        <v>6.7567567567567571E-2</v>
      </c>
      <c r="AG4261">
        <v>92</v>
      </c>
      <c r="AH4261">
        <f t="shared" si="1336"/>
        <v>10</v>
      </c>
      <c r="AI4261">
        <f t="shared" si="1326"/>
        <v>9</v>
      </c>
      <c r="AJ4261">
        <f t="shared" si="1337"/>
        <v>9</v>
      </c>
      <c r="AK4261">
        <f t="shared" si="1338"/>
        <v>5</v>
      </c>
      <c r="AL4261">
        <f t="shared" si="1327"/>
        <v>0</v>
      </c>
      <c r="AM4261">
        <f t="shared" si="1328"/>
        <v>5</v>
      </c>
      <c r="AN4261">
        <f t="shared" si="1329"/>
        <v>10</v>
      </c>
      <c r="AO4261">
        <f t="shared" si="1330"/>
        <v>15</v>
      </c>
      <c r="AP4261">
        <f t="shared" si="1331"/>
        <v>8</v>
      </c>
      <c r="AQ4261">
        <f t="shared" si="1339"/>
        <v>4</v>
      </c>
      <c r="AR4261">
        <f t="shared" si="1332"/>
        <v>1</v>
      </c>
      <c r="AS4261">
        <f t="shared" si="1333"/>
        <v>6</v>
      </c>
      <c r="AT4261">
        <f t="shared" si="1334"/>
        <v>11</v>
      </c>
      <c r="AU4261">
        <f t="shared" si="1335"/>
        <v>16</v>
      </c>
    </row>
    <row r="4262" spans="1:47" x14ac:dyDescent="0.45">
      <c r="A4262" s="3">
        <v>43626</v>
      </c>
      <c r="B4262" s="3">
        <v>43653</v>
      </c>
      <c r="C4262" s="5">
        <f t="shared" si="1324"/>
        <v>27</v>
      </c>
      <c r="D4262" s="5">
        <f t="shared" si="1325"/>
        <v>6</v>
      </c>
      <c r="E4262" t="s">
        <v>36</v>
      </c>
      <c r="F4262">
        <v>500000</v>
      </c>
      <c r="G4262">
        <v>38</v>
      </c>
      <c r="H4262">
        <v>7</v>
      </c>
      <c r="I4262">
        <v>35</v>
      </c>
      <c r="J4262">
        <v>2</v>
      </c>
      <c r="K4262">
        <v>43</v>
      </c>
      <c r="L4262">
        <v>716</v>
      </c>
      <c r="M4262">
        <v>1</v>
      </c>
      <c r="N4262">
        <v>0</v>
      </c>
      <c r="O4262">
        <v>0</v>
      </c>
      <c r="P4262">
        <v>0</v>
      </c>
      <c r="Q4262">
        <v>3817</v>
      </c>
      <c r="R4262">
        <v>2068</v>
      </c>
      <c r="S4262">
        <v>113</v>
      </c>
      <c r="T4262">
        <v>61</v>
      </c>
      <c r="U4262">
        <v>35</v>
      </c>
      <c r="V4262">
        <v>32.109601769911542</v>
      </c>
      <c r="W4262">
        <v>13.32713236678592</v>
      </c>
      <c r="X4262">
        <v>8</v>
      </c>
      <c r="Y4262">
        <v>1</v>
      </c>
      <c r="Z4262">
        <v>618</v>
      </c>
      <c r="AA4262" t="s">
        <v>26</v>
      </c>
      <c r="AB4262">
        <v>3</v>
      </c>
      <c r="AC4262">
        <f t="shared" si="1320"/>
        <v>18518.518518518518</v>
      </c>
      <c r="AD4262">
        <f t="shared" si="1321"/>
        <v>0.1111111111111111</v>
      </c>
      <c r="AE4262">
        <f t="shared" si="1322"/>
        <v>0.53982300884955747</v>
      </c>
      <c r="AF4262">
        <f t="shared" si="1323"/>
        <v>0.30973451327433627</v>
      </c>
      <c r="AG4262">
        <v>92</v>
      </c>
      <c r="AH4262">
        <f t="shared" si="1336"/>
        <v>10</v>
      </c>
      <c r="AI4262">
        <f t="shared" si="1326"/>
        <v>7</v>
      </c>
      <c r="AJ4262">
        <f t="shared" si="1337"/>
        <v>9</v>
      </c>
      <c r="AK4262">
        <f t="shared" si="1338"/>
        <v>5</v>
      </c>
      <c r="AL4262">
        <f t="shared" si="1327"/>
        <v>0</v>
      </c>
      <c r="AM4262">
        <f t="shared" si="1328"/>
        <v>5</v>
      </c>
      <c r="AN4262">
        <f t="shared" si="1329"/>
        <v>10</v>
      </c>
      <c r="AO4262">
        <f t="shared" si="1330"/>
        <v>15</v>
      </c>
      <c r="AP4262">
        <f t="shared" si="1331"/>
        <v>6</v>
      </c>
      <c r="AQ4262">
        <f t="shared" si="1339"/>
        <v>2</v>
      </c>
      <c r="AR4262">
        <f t="shared" si="1332"/>
        <v>3</v>
      </c>
      <c r="AS4262">
        <f t="shared" si="1333"/>
        <v>8</v>
      </c>
      <c r="AT4262">
        <f t="shared" si="1334"/>
        <v>13</v>
      </c>
      <c r="AU4262">
        <f t="shared" si="1335"/>
        <v>18</v>
      </c>
    </row>
    <row r="4263" spans="1:47" x14ac:dyDescent="0.45">
      <c r="A4263" s="3">
        <v>43626</v>
      </c>
      <c r="B4263" s="3">
        <v>43647</v>
      </c>
      <c r="C4263" s="5">
        <f t="shared" si="1324"/>
        <v>21</v>
      </c>
      <c r="D4263" s="5">
        <f t="shared" si="1325"/>
        <v>6</v>
      </c>
      <c r="E4263" t="s">
        <v>36</v>
      </c>
      <c r="F4263">
        <v>1500000</v>
      </c>
      <c r="G4263">
        <v>184</v>
      </c>
      <c r="H4263">
        <v>9</v>
      </c>
      <c r="I4263">
        <v>81</v>
      </c>
      <c r="J4263">
        <v>1</v>
      </c>
      <c r="K4263">
        <v>60</v>
      </c>
      <c r="L4263">
        <v>6538</v>
      </c>
      <c r="M4263">
        <v>7</v>
      </c>
      <c r="N4263">
        <v>0</v>
      </c>
      <c r="O4263">
        <v>0</v>
      </c>
      <c r="P4263">
        <v>0</v>
      </c>
      <c r="Q4263">
        <v>2914</v>
      </c>
      <c r="R4263">
        <v>1554</v>
      </c>
      <c r="S4263">
        <v>89</v>
      </c>
      <c r="T4263">
        <v>77</v>
      </c>
      <c r="U4263">
        <v>19</v>
      </c>
      <c r="V4263">
        <v>30.473805691727051</v>
      </c>
      <c r="W4263">
        <v>13.34656124824664</v>
      </c>
      <c r="X4263">
        <v>9</v>
      </c>
      <c r="Y4263">
        <v>1</v>
      </c>
      <c r="Z4263">
        <v>1289</v>
      </c>
      <c r="AA4263" t="s">
        <v>26</v>
      </c>
      <c r="AB4263">
        <v>14</v>
      </c>
      <c r="AC4263">
        <f t="shared" si="1320"/>
        <v>71428.571428571435</v>
      </c>
      <c r="AD4263">
        <f t="shared" si="1321"/>
        <v>0.66666666666666663</v>
      </c>
      <c r="AE4263">
        <f t="shared" si="1322"/>
        <v>0.8651685393258427</v>
      </c>
      <c r="AF4263">
        <f t="shared" si="1323"/>
        <v>0.21348314606741572</v>
      </c>
      <c r="AG4263">
        <v>92</v>
      </c>
      <c r="AH4263">
        <f t="shared" si="1336"/>
        <v>10</v>
      </c>
      <c r="AI4263">
        <f t="shared" si="1326"/>
        <v>1</v>
      </c>
      <c r="AJ4263">
        <f t="shared" si="1337"/>
        <v>9</v>
      </c>
      <c r="AK4263">
        <f t="shared" si="1338"/>
        <v>5</v>
      </c>
      <c r="AL4263">
        <f t="shared" si="1327"/>
        <v>0</v>
      </c>
      <c r="AM4263">
        <f t="shared" si="1328"/>
        <v>5</v>
      </c>
      <c r="AN4263">
        <f t="shared" si="1329"/>
        <v>10</v>
      </c>
      <c r="AO4263">
        <f t="shared" si="1330"/>
        <v>15</v>
      </c>
      <c r="AP4263">
        <f t="shared" si="1331"/>
        <v>0</v>
      </c>
      <c r="AQ4263">
        <f t="shared" si="1339"/>
        <v>4</v>
      </c>
      <c r="AR4263">
        <f t="shared" si="1332"/>
        <v>9</v>
      </c>
      <c r="AS4263">
        <f t="shared" si="1333"/>
        <v>14</v>
      </c>
      <c r="AT4263">
        <f t="shared" si="1334"/>
        <v>19</v>
      </c>
      <c r="AU4263">
        <f t="shared" si="1335"/>
        <v>24</v>
      </c>
    </row>
    <row r="4264" spans="1:47" x14ac:dyDescent="0.45">
      <c r="A4264" s="3">
        <v>43626</v>
      </c>
      <c r="B4264" s="3">
        <v>43646</v>
      </c>
      <c r="C4264" s="5">
        <f t="shared" si="1324"/>
        <v>20</v>
      </c>
      <c r="D4264" s="5">
        <f t="shared" si="1325"/>
        <v>6</v>
      </c>
      <c r="E4264" t="s">
        <v>36</v>
      </c>
      <c r="F4264">
        <v>2000000</v>
      </c>
      <c r="G4264">
        <v>69</v>
      </c>
      <c r="H4264">
        <v>7</v>
      </c>
      <c r="I4264">
        <v>34</v>
      </c>
      <c r="J4264">
        <v>2</v>
      </c>
      <c r="K4264">
        <v>40</v>
      </c>
      <c r="L4264">
        <v>123</v>
      </c>
      <c r="M4264">
        <v>1</v>
      </c>
      <c r="N4264">
        <v>0</v>
      </c>
      <c r="O4264">
        <v>0</v>
      </c>
      <c r="P4264">
        <v>0</v>
      </c>
      <c r="Q4264">
        <v>4724</v>
      </c>
      <c r="R4264">
        <v>2616</v>
      </c>
      <c r="S4264">
        <v>156</v>
      </c>
      <c r="T4264">
        <v>67</v>
      </c>
      <c r="U4264">
        <v>31</v>
      </c>
      <c r="V4264">
        <v>37.042671136203268</v>
      </c>
      <c r="W4264">
        <v>12.258562691131511</v>
      </c>
      <c r="X4264">
        <v>7</v>
      </c>
      <c r="Y4264">
        <v>1</v>
      </c>
      <c r="Z4264">
        <v>239</v>
      </c>
      <c r="AA4264" t="s">
        <v>26</v>
      </c>
      <c r="AB4264">
        <v>14</v>
      </c>
      <c r="AC4264">
        <f t="shared" si="1320"/>
        <v>100000</v>
      </c>
      <c r="AD4264">
        <f t="shared" si="1321"/>
        <v>0.7</v>
      </c>
      <c r="AE4264">
        <f t="shared" si="1322"/>
        <v>0.42948717948717946</v>
      </c>
      <c r="AF4264">
        <f t="shared" si="1323"/>
        <v>0.19871794871794871</v>
      </c>
      <c r="AG4264">
        <v>92</v>
      </c>
      <c r="AH4264">
        <f t="shared" si="1336"/>
        <v>10</v>
      </c>
      <c r="AI4264">
        <f t="shared" si="1326"/>
        <v>30</v>
      </c>
      <c r="AJ4264">
        <f t="shared" si="1337"/>
        <v>9</v>
      </c>
      <c r="AK4264">
        <f t="shared" si="1338"/>
        <v>5</v>
      </c>
      <c r="AL4264">
        <f t="shared" si="1327"/>
        <v>0</v>
      </c>
      <c r="AM4264">
        <f t="shared" si="1328"/>
        <v>5</v>
      </c>
      <c r="AN4264">
        <f t="shared" si="1329"/>
        <v>10</v>
      </c>
      <c r="AO4264">
        <f t="shared" si="1330"/>
        <v>15</v>
      </c>
      <c r="AP4264">
        <f t="shared" si="1331"/>
        <v>29</v>
      </c>
      <c r="AQ4264">
        <f t="shared" si="1339"/>
        <v>25</v>
      </c>
      <c r="AR4264">
        <f t="shared" si="1332"/>
        <v>20</v>
      </c>
      <c r="AS4264">
        <f t="shared" si="1333"/>
        <v>15</v>
      </c>
      <c r="AT4264">
        <f t="shared" si="1334"/>
        <v>10</v>
      </c>
      <c r="AU4264">
        <f t="shared" si="1335"/>
        <v>5</v>
      </c>
    </row>
    <row r="4265" spans="1:47" x14ac:dyDescent="0.45">
      <c r="A4265" s="3">
        <v>43626</v>
      </c>
      <c r="B4265" s="3">
        <v>43643</v>
      </c>
      <c r="C4265" s="5">
        <f t="shared" si="1324"/>
        <v>17</v>
      </c>
      <c r="D4265" s="5">
        <f t="shared" si="1325"/>
        <v>6</v>
      </c>
      <c r="E4265" t="s">
        <v>36</v>
      </c>
      <c r="F4265">
        <v>2000000</v>
      </c>
      <c r="G4265">
        <v>115</v>
      </c>
      <c r="H4265">
        <v>6</v>
      </c>
      <c r="I4265">
        <v>54</v>
      </c>
      <c r="J4265">
        <v>1</v>
      </c>
      <c r="K4265">
        <v>74</v>
      </c>
      <c r="L4265">
        <v>0</v>
      </c>
      <c r="M4265">
        <v>3</v>
      </c>
      <c r="N4265">
        <v>0</v>
      </c>
      <c r="O4265">
        <v>0</v>
      </c>
      <c r="P4265">
        <v>0</v>
      </c>
      <c r="Q4265">
        <v>2819</v>
      </c>
      <c r="R4265">
        <v>1587</v>
      </c>
      <c r="S4265">
        <v>88</v>
      </c>
      <c r="T4265">
        <v>77</v>
      </c>
      <c r="U4265">
        <v>26</v>
      </c>
      <c r="V4265">
        <v>38.254783360543087</v>
      </c>
      <c r="W4265">
        <v>12.403723935956929</v>
      </c>
      <c r="X4265">
        <v>7</v>
      </c>
      <c r="Y4265">
        <v>1</v>
      </c>
      <c r="Z4265">
        <v>412</v>
      </c>
      <c r="AA4265" t="s">
        <v>28</v>
      </c>
      <c r="AB4265">
        <v>7</v>
      </c>
      <c r="AC4265">
        <f t="shared" si="1320"/>
        <v>117647.05882352941</v>
      </c>
      <c r="AD4265">
        <f t="shared" si="1321"/>
        <v>0.41176470588235292</v>
      </c>
      <c r="AE4265">
        <f t="shared" si="1322"/>
        <v>0.875</v>
      </c>
      <c r="AF4265">
        <f t="shared" si="1323"/>
        <v>0.29545454545454547</v>
      </c>
      <c r="AG4265">
        <v>92</v>
      </c>
      <c r="AH4265">
        <f t="shared" si="1336"/>
        <v>10</v>
      </c>
      <c r="AI4265">
        <f t="shared" si="1326"/>
        <v>27</v>
      </c>
      <c r="AJ4265">
        <f t="shared" si="1337"/>
        <v>9</v>
      </c>
      <c r="AK4265">
        <f t="shared" si="1338"/>
        <v>5</v>
      </c>
      <c r="AL4265">
        <f t="shared" si="1327"/>
        <v>0</v>
      </c>
      <c r="AM4265">
        <f t="shared" si="1328"/>
        <v>5</v>
      </c>
      <c r="AN4265">
        <f t="shared" si="1329"/>
        <v>10</v>
      </c>
      <c r="AO4265">
        <f t="shared" si="1330"/>
        <v>15</v>
      </c>
      <c r="AP4265">
        <f t="shared" si="1331"/>
        <v>26</v>
      </c>
      <c r="AQ4265">
        <f t="shared" si="1339"/>
        <v>22</v>
      </c>
      <c r="AR4265">
        <f t="shared" si="1332"/>
        <v>17</v>
      </c>
      <c r="AS4265">
        <f t="shared" si="1333"/>
        <v>12</v>
      </c>
      <c r="AT4265">
        <f t="shared" si="1334"/>
        <v>7</v>
      </c>
      <c r="AU4265">
        <f t="shared" si="1335"/>
        <v>2</v>
      </c>
    </row>
    <row r="4266" spans="1:47" x14ac:dyDescent="0.45">
      <c r="A4266" s="3">
        <v>43626</v>
      </c>
      <c r="B4266" s="3">
        <v>43634</v>
      </c>
      <c r="C4266" s="5">
        <f t="shared" si="1324"/>
        <v>8</v>
      </c>
      <c r="D4266" s="5">
        <f t="shared" si="1325"/>
        <v>6</v>
      </c>
      <c r="E4266" t="s">
        <v>36</v>
      </c>
      <c r="F4266">
        <v>5600000</v>
      </c>
      <c r="G4266">
        <v>14</v>
      </c>
      <c r="H4266">
        <v>6</v>
      </c>
      <c r="I4266">
        <v>20</v>
      </c>
      <c r="J4266">
        <v>0</v>
      </c>
      <c r="K4266">
        <v>26</v>
      </c>
      <c r="L4266">
        <v>492</v>
      </c>
      <c r="M4266">
        <v>0</v>
      </c>
      <c r="N4266">
        <v>0</v>
      </c>
      <c r="O4266">
        <v>0</v>
      </c>
      <c r="P4266">
        <v>0</v>
      </c>
      <c r="Q4266">
        <v>3036</v>
      </c>
      <c r="R4266">
        <v>1682</v>
      </c>
      <c r="S4266">
        <v>76</v>
      </c>
      <c r="T4266">
        <v>41</v>
      </c>
      <c r="U4266">
        <v>25</v>
      </c>
      <c r="V4266">
        <v>31.668950341072669</v>
      </c>
      <c r="W4266">
        <v>14.340245634895799</v>
      </c>
      <c r="X4266">
        <v>5</v>
      </c>
      <c r="Y4266">
        <v>0</v>
      </c>
      <c r="Z4266">
        <v>75</v>
      </c>
      <c r="AA4266" t="s">
        <v>28</v>
      </c>
      <c r="AB4266">
        <v>0</v>
      </c>
      <c r="AC4266">
        <f t="shared" si="1320"/>
        <v>700000</v>
      </c>
      <c r="AD4266">
        <f t="shared" si="1321"/>
        <v>0</v>
      </c>
      <c r="AE4266">
        <f t="shared" si="1322"/>
        <v>0.53947368421052633</v>
      </c>
      <c r="AF4266">
        <f t="shared" si="1323"/>
        <v>0.32894736842105265</v>
      </c>
      <c r="AG4266">
        <v>92</v>
      </c>
      <c r="AH4266">
        <f t="shared" si="1336"/>
        <v>10</v>
      </c>
      <c r="AI4266">
        <f t="shared" si="1326"/>
        <v>18</v>
      </c>
      <c r="AJ4266">
        <f t="shared" si="1337"/>
        <v>9</v>
      </c>
      <c r="AK4266">
        <f t="shared" si="1338"/>
        <v>5</v>
      </c>
      <c r="AL4266">
        <f t="shared" si="1327"/>
        <v>0</v>
      </c>
      <c r="AM4266">
        <f t="shared" si="1328"/>
        <v>5</v>
      </c>
      <c r="AN4266">
        <f t="shared" si="1329"/>
        <v>10</v>
      </c>
      <c r="AO4266">
        <f t="shared" si="1330"/>
        <v>15</v>
      </c>
      <c r="AP4266">
        <f t="shared" si="1331"/>
        <v>17</v>
      </c>
      <c r="AQ4266">
        <f t="shared" si="1339"/>
        <v>13</v>
      </c>
      <c r="AR4266">
        <f t="shared" si="1332"/>
        <v>8</v>
      </c>
      <c r="AS4266">
        <f t="shared" si="1333"/>
        <v>3</v>
      </c>
      <c r="AT4266">
        <f t="shared" si="1334"/>
        <v>2</v>
      </c>
      <c r="AU4266">
        <f t="shared" si="1335"/>
        <v>7</v>
      </c>
    </row>
    <row r="4267" spans="1:47" x14ac:dyDescent="0.45">
      <c r="A4267" s="3">
        <v>43626</v>
      </c>
      <c r="B4267" s="3">
        <v>43633</v>
      </c>
      <c r="C4267" s="5">
        <f t="shared" si="1324"/>
        <v>7</v>
      </c>
      <c r="D4267" s="5">
        <f t="shared" si="1325"/>
        <v>6</v>
      </c>
      <c r="E4267" t="s">
        <v>36</v>
      </c>
      <c r="F4267">
        <v>1000000</v>
      </c>
      <c r="G4267">
        <v>18</v>
      </c>
      <c r="H4267">
        <v>6</v>
      </c>
      <c r="I4267">
        <v>60</v>
      </c>
      <c r="J4267">
        <v>1</v>
      </c>
      <c r="K4267">
        <v>53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2677</v>
      </c>
      <c r="R4267">
        <v>1465</v>
      </c>
      <c r="S4267">
        <v>84</v>
      </c>
      <c r="T4267">
        <v>38</v>
      </c>
      <c r="U4267">
        <v>5</v>
      </c>
      <c r="V4267">
        <v>34.543019055745191</v>
      </c>
      <c r="W4267">
        <v>12.773970014627009</v>
      </c>
      <c r="X4267">
        <v>6</v>
      </c>
      <c r="Y4267">
        <v>0</v>
      </c>
      <c r="Z4267">
        <v>90</v>
      </c>
      <c r="AA4267" t="s">
        <v>30</v>
      </c>
      <c r="AB4267">
        <v>1</v>
      </c>
      <c r="AC4267">
        <f t="shared" si="1320"/>
        <v>142857.14285714287</v>
      </c>
      <c r="AD4267">
        <f t="shared" si="1321"/>
        <v>0.14285714285714285</v>
      </c>
      <c r="AE4267">
        <f t="shared" si="1322"/>
        <v>0.45238095238095238</v>
      </c>
      <c r="AF4267">
        <f t="shared" si="1323"/>
        <v>5.9523809523809521E-2</v>
      </c>
      <c r="AG4267">
        <v>92</v>
      </c>
      <c r="AH4267">
        <f t="shared" si="1336"/>
        <v>10</v>
      </c>
      <c r="AI4267">
        <f t="shared" si="1326"/>
        <v>17</v>
      </c>
      <c r="AJ4267">
        <f t="shared" si="1337"/>
        <v>9</v>
      </c>
      <c r="AK4267">
        <f t="shared" si="1338"/>
        <v>5</v>
      </c>
      <c r="AL4267">
        <f t="shared" si="1327"/>
        <v>0</v>
      </c>
      <c r="AM4267">
        <f t="shared" si="1328"/>
        <v>5</v>
      </c>
      <c r="AN4267">
        <f t="shared" si="1329"/>
        <v>10</v>
      </c>
      <c r="AO4267">
        <f t="shared" si="1330"/>
        <v>15</v>
      </c>
      <c r="AP4267">
        <f t="shared" si="1331"/>
        <v>16</v>
      </c>
      <c r="AQ4267">
        <f t="shared" si="1339"/>
        <v>12</v>
      </c>
      <c r="AR4267">
        <f t="shared" si="1332"/>
        <v>7</v>
      </c>
      <c r="AS4267">
        <f t="shared" si="1333"/>
        <v>2</v>
      </c>
      <c r="AT4267">
        <f t="shared" si="1334"/>
        <v>3</v>
      </c>
      <c r="AU4267">
        <f t="shared" si="1335"/>
        <v>8</v>
      </c>
    </row>
    <row r="4268" spans="1:47" x14ac:dyDescent="0.45">
      <c r="A4268" s="3">
        <v>43626</v>
      </c>
      <c r="B4268" s="3">
        <v>43646</v>
      </c>
      <c r="C4268" s="5">
        <f t="shared" si="1324"/>
        <v>20</v>
      </c>
      <c r="D4268" s="5">
        <f t="shared" si="1325"/>
        <v>6</v>
      </c>
      <c r="E4268" t="s">
        <v>36</v>
      </c>
      <c r="F4268">
        <v>500000</v>
      </c>
      <c r="G4268">
        <v>105</v>
      </c>
      <c r="H4268">
        <v>6</v>
      </c>
      <c r="I4268">
        <v>61</v>
      </c>
      <c r="J4268">
        <v>0</v>
      </c>
      <c r="K4268">
        <v>40</v>
      </c>
      <c r="L4268">
        <v>1582</v>
      </c>
      <c r="M4268">
        <v>111</v>
      </c>
      <c r="N4268">
        <v>0</v>
      </c>
      <c r="O4268">
        <v>0</v>
      </c>
      <c r="P4268">
        <v>0</v>
      </c>
      <c r="Q4268">
        <v>3080</v>
      </c>
      <c r="R4268">
        <v>1665</v>
      </c>
      <c r="S4268">
        <v>93</v>
      </c>
      <c r="T4268">
        <v>92</v>
      </c>
      <c r="U4268">
        <v>25</v>
      </c>
      <c r="V4268">
        <v>32.165928509154362</v>
      </c>
      <c r="W4268">
        <v>13.22048629274436</v>
      </c>
      <c r="X4268">
        <v>7</v>
      </c>
      <c r="Y4268">
        <v>1</v>
      </c>
      <c r="Z4268">
        <v>1127</v>
      </c>
      <c r="AA4268" t="s">
        <v>29</v>
      </c>
      <c r="AB4268">
        <v>6</v>
      </c>
      <c r="AC4268">
        <f t="shared" si="1320"/>
        <v>25000</v>
      </c>
      <c r="AD4268">
        <f t="shared" si="1321"/>
        <v>0.3</v>
      </c>
      <c r="AE4268">
        <f t="shared" si="1322"/>
        <v>0.989247311827957</v>
      </c>
      <c r="AF4268">
        <f t="shared" si="1323"/>
        <v>0.26881720430107525</v>
      </c>
      <c r="AG4268">
        <v>92</v>
      </c>
      <c r="AH4268">
        <f t="shared" si="1336"/>
        <v>10</v>
      </c>
      <c r="AI4268">
        <f t="shared" si="1326"/>
        <v>30</v>
      </c>
      <c r="AJ4268">
        <f t="shared" si="1337"/>
        <v>9</v>
      </c>
      <c r="AK4268">
        <f t="shared" si="1338"/>
        <v>5</v>
      </c>
      <c r="AL4268">
        <f t="shared" si="1327"/>
        <v>0</v>
      </c>
      <c r="AM4268">
        <f t="shared" si="1328"/>
        <v>5</v>
      </c>
      <c r="AN4268">
        <f t="shared" si="1329"/>
        <v>10</v>
      </c>
      <c r="AO4268">
        <f t="shared" si="1330"/>
        <v>15</v>
      </c>
      <c r="AP4268">
        <f t="shared" si="1331"/>
        <v>29</v>
      </c>
      <c r="AQ4268">
        <f t="shared" si="1339"/>
        <v>25</v>
      </c>
      <c r="AR4268">
        <f t="shared" si="1332"/>
        <v>20</v>
      </c>
      <c r="AS4268">
        <f t="shared" si="1333"/>
        <v>15</v>
      </c>
      <c r="AT4268">
        <f t="shared" si="1334"/>
        <v>10</v>
      </c>
      <c r="AU4268">
        <f t="shared" si="1335"/>
        <v>5</v>
      </c>
    </row>
    <row r="4269" spans="1:47" x14ac:dyDescent="0.45">
      <c r="A4269" s="3">
        <v>43645</v>
      </c>
      <c r="B4269" s="3">
        <v>43684</v>
      </c>
      <c r="C4269" s="5">
        <f t="shared" si="1324"/>
        <v>39</v>
      </c>
      <c r="D4269" s="5">
        <f t="shared" si="1325"/>
        <v>6</v>
      </c>
      <c r="E4269" t="s">
        <v>39</v>
      </c>
      <c r="F4269">
        <v>3000000</v>
      </c>
      <c r="G4269">
        <v>13</v>
      </c>
      <c r="H4269">
        <v>4</v>
      </c>
      <c r="I4269">
        <v>31</v>
      </c>
      <c r="J4269">
        <v>0</v>
      </c>
      <c r="K4269">
        <v>54</v>
      </c>
      <c r="L4269">
        <v>130</v>
      </c>
      <c r="M4269">
        <v>0</v>
      </c>
      <c r="N4269">
        <v>0</v>
      </c>
      <c r="O4269">
        <v>0</v>
      </c>
      <c r="P4269">
        <v>0</v>
      </c>
      <c r="Q4269">
        <v>1422</v>
      </c>
      <c r="R4269">
        <v>759</v>
      </c>
      <c r="S4269">
        <v>42</v>
      </c>
      <c r="T4269">
        <v>36</v>
      </c>
      <c r="U4269">
        <v>18</v>
      </c>
      <c r="V4269">
        <v>29.992895256916999</v>
      </c>
      <c r="W4269">
        <v>13.56536702428007</v>
      </c>
      <c r="X4269">
        <v>8</v>
      </c>
      <c r="Y4269">
        <v>0</v>
      </c>
      <c r="Z4269">
        <v>1</v>
      </c>
      <c r="AA4269" t="s">
        <v>25</v>
      </c>
      <c r="AB4269">
        <v>0</v>
      </c>
      <c r="AC4269">
        <f t="shared" si="1320"/>
        <v>76923.076923076922</v>
      </c>
      <c r="AD4269">
        <f t="shared" si="1321"/>
        <v>0</v>
      </c>
      <c r="AE4269">
        <f t="shared" si="1322"/>
        <v>0.8571428571428571</v>
      </c>
      <c r="AF4269">
        <f t="shared" si="1323"/>
        <v>0.42857142857142855</v>
      </c>
      <c r="AG4269">
        <v>65</v>
      </c>
      <c r="AH4269">
        <f t="shared" si="1336"/>
        <v>29</v>
      </c>
      <c r="AI4269">
        <f t="shared" si="1326"/>
        <v>7</v>
      </c>
      <c r="AJ4269">
        <f t="shared" si="1337"/>
        <v>28</v>
      </c>
      <c r="AK4269">
        <f t="shared" si="1338"/>
        <v>24</v>
      </c>
      <c r="AL4269">
        <f t="shared" si="1327"/>
        <v>19</v>
      </c>
      <c r="AM4269">
        <f t="shared" si="1328"/>
        <v>14</v>
      </c>
      <c r="AN4269">
        <f t="shared" si="1329"/>
        <v>9</v>
      </c>
      <c r="AO4269">
        <f t="shared" si="1330"/>
        <v>4</v>
      </c>
      <c r="AP4269">
        <f t="shared" si="1331"/>
        <v>6</v>
      </c>
      <c r="AQ4269">
        <f t="shared" si="1339"/>
        <v>2</v>
      </c>
      <c r="AR4269">
        <f t="shared" si="1332"/>
        <v>3</v>
      </c>
      <c r="AS4269">
        <f t="shared" si="1333"/>
        <v>8</v>
      </c>
      <c r="AT4269">
        <f t="shared" si="1334"/>
        <v>13</v>
      </c>
      <c r="AU4269">
        <f t="shared" si="1335"/>
        <v>18</v>
      </c>
    </row>
    <row r="4270" spans="1:47" x14ac:dyDescent="0.45">
      <c r="A4270" s="3">
        <v>43638</v>
      </c>
      <c r="B4270" s="3">
        <v>43654</v>
      </c>
      <c r="C4270" s="5">
        <f t="shared" si="1324"/>
        <v>16</v>
      </c>
      <c r="D4270" s="5">
        <f t="shared" si="1325"/>
        <v>6</v>
      </c>
      <c r="E4270" t="s">
        <v>39</v>
      </c>
      <c r="F4270">
        <v>1000000</v>
      </c>
      <c r="G4270">
        <v>91</v>
      </c>
      <c r="H4270">
        <v>8</v>
      </c>
      <c r="I4270">
        <v>71</v>
      </c>
      <c r="J4270">
        <v>0</v>
      </c>
      <c r="K4270">
        <v>83</v>
      </c>
      <c r="L4270">
        <v>1411</v>
      </c>
      <c r="M4270">
        <v>5</v>
      </c>
      <c r="N4270">
        <v>1</v>
      </c>
      <c r="O4270">
        <v>1</v>
      </c>
      <c r="P4270">
        <v>0</v>
      </c>
      <c r="Q4270">
        <v>2739</v>
      </c>
      <c r="R4270">
        <v>1547</v>
      </c>
      <c r="S4270">
        <v>99</v>
      </c>
      <c r="T4270">
        <v>66</v>
      </c>
      <c r="U4270">
        <v>28</v>
      </c>
      <c r="V4270">
        <v>41.188047377459156</v>
      </c>
      <c r="W4270">
        <v>11.396420834067889</v>
      </c>
      <c r="X4270">
        <v>7</v>
      </c>
      <c r="Y4270">
        <v>1</v>
      </c>
      <c r="Z4270">
        <v>487</v>
      </c>
      <c r="AA4270" t="s">
        <v>31</v>
      </c>
      <c r="AB4270">
        <v>4</v>
      </c>
      <c r="AC4270">
        <f t="shared" si="1320"/>
        <v>62500</v>
      </c>
      <c r="AD4270">
        <f t="shared" si="1321"/>
        <v>0.25</v>
      </c>
      <c r="AE4270">
        <f t="shared" si="1322"/>
        <v>0.66666666666666663</v>
      </c>
      <c r="AF4270">
        <f t="shared" si="1323"/>
        <v>0.28282828282828282</v>
      </c>
      <c r="AG4270">
        <v>86</v>
      </c>
      <c r="AH4270">
        <f t="shared" si="1336"/>
        <v>22</v>
      </c>
      <c r="AI4270">
        <f t="shared" si="1326"/>
        <v>8</v>
      </c>
      <c r="AJ4270">
        <f t="shared" si="1337"/>
        <v>21</v>
      </c>
      <c r="AK4270">
        <f t="shared" si="1338"/>
        <v>17</v>
      </c>
      <c r="AL4270">
        <f t="shared" si="1327"/>
        <v>12</v>
      </c>
      <c r="AM4270">
        <f t="shared" si="1328"/>
        <v>7</v>
      </c>
      <c r="AN4270">
        <f t="shared" si="1329"/>
        <v>2</v>
      </c>
      <c r="AO4270">
        <f t="shared" si="1330"/>
        <v>3</v>
      </c>
      <c r="AP4270">
        <f t="shared" si="1331"/>
        <v>7</v>
      </c>
      <c r="AQ4270">
        <f t="shared" si="1339"/>
        <v>3</v>
      </c>
      <c r="AR4270">
        <f t="shared" si="1332"/>
        <v>2</v>
      </c>
      <c r="AS4270">
        <f t="shared" si="1333"/>
        <v>7</v>
      </c>
      <c r="AT4270">
        <f t="shared" si="1334"/>
        <v>12</v>
      </c>
      <c r="AU4270">
        <f t="shared" si="1335"/>
        <v>17</v>
      </c>
    </row>
    <row r="4271" spans="1:47" x14ac:dyDescent="0.45">
      <c r="A4271" s="3">
        <v>43631</v>
      </c>
      <c r="B4271" s="3">
        <v>43646</v>
      </c>
      <c r="C4271" s="5">
        <f t="shared" si="1324"/>
        <v>15</v>
      </c>
      <c r="D4271" s="5">
        <f t="shared" si="1325"/>
        <v>6</v>
      </c>
      <c r="E4271" t="s">
        <v>39</v>
      </c>
      <c r="F4271">
        <v>1000000</v>
      </c>
      <c r="G4271">
        <v>45</v>
      </c>
      <c r="H4271">
        <v>3</v>
      </c>
      <c r="I4271">
        <v>22</v>
      </c>
      <c r="J4271">
        <v>1</v>
      </c>
      <c r="K4271">
        <v>34</v>
      </c>
      <c r="L4271">
        <v>549</v>
      </c>
      <c r="M4271">
        <v>1</v>
      </c>
      <c r="N4271">
        <v>1</v>
      </c>
      <c r="O4271">
        <v>1</v>
      </c>
      <c r="P4271">
        <v>0</v>
      </c>
      <c r="Q4271">
        <v>2242</v>
      </c>
      <c r="R4271">
        <v>1227</v>
      </c>
      <c r="S4271">
        <v>63</v>
      </c>
      <c r="T4271">
        <v>14</v>
      </c>
      <c r="U4271">
        <v>2</v>
      </c>
      <c r="V4271">
        <v>32.483781581092103</v>
      </c>
      <c r="W4271">
        <v>13.56692047968331</v>
      </c>
      <c r="X4271">
        <v>7</v>
      </c>
      <c r="Y4271">
        <v>1</v>
      </c>
      <c r="Z4271">
        <v>166</v>
      </c>
      <c r="AA4271" t="s">
        <v>31</v>
      </c>
      <c r="AB4271">
        <v>2</v>
      </c>
      <c r="AC4271">
        <f t="shared" si="1320"/>
        <v>66666.666666666672</v>
      </c>
      <c r="AD4271">
        <f t="shared" si="1321"/>
        <v>0.13333333333333333</v>
      </c>
      <c r="AE4271">
        <f t="shared" si="1322"/>
        <v>0.22222222222222221</v>
      </c>
      <c r="AF4271">
        <f t="shared" si="1323"/>
        <v>3.1746031746031744E-2</v>
      </c>
      <c r="AG4271">
        <v>92</v>
      </c>
      <c r="AH4271">
        <f t="shared" si="1336"/>
        <v>15</v>
      </c>
      <c r="AI4271">
        <f t="shared" si="1326"/>
        <v>30</v>
      </c>
      <c r="AJ4271">
        <f t="shared" si="1337"/>
        <v>14</v>
      </c>
      <c r="AK4271">
        <f t="shared" si="1338"/>
        <v>10</v>
      </c>
      <c r="AL4271">
        <f t="shared" si="1327"/>
        <v>5</v>
      </c>
      <c r="AM4271">
        <f t="shared" si="1328"/>
        <v>0</v>
      </c>
      <c r="AN4271">
        <f t="shared" si="1329"/>
        <v>5</v>
      </c>
      <c r="AO4271">
        <f t="shared" si="1330"/>
        <v>10</v>
      </c>
      <c r="AP4271">
        <f t="shared" si="1331"/>
        <v>29</v>
      </c>
      <c r="AQ4271">
        <f t="shared" si="1339"/>
        <v>25</v>
      </c>
      <c r="AR4271">
        <f t="shared" si="1332"/>
        <v>20</v>
      </c>
      <c r="AS4271">
        <f t="shared" si="1333"/>
        <v>15</v>
      </c>
      <c r="AT4271">
        <f t="shared" si="1334"/>
        <v>10</v>
      </c>
      <c r="AU4271">
        <f t="shared" si="1335"/>
        <v>5</v>
      </c>
    </row>
    <row r="4272" spans="1:47" x14ac:dyDescent="0.45">
      <c r="A4272" s="3">
        <v>43622</v>
      </c>
      <c r="B4272" s="3">
        <v>43640</v>
      </c>
      <c r="C4272" s="5">
        <f t="shared" si="1324"/>
        <v>18</v>
      </c>
      <c r="D4272" s="5">
        <f t="shared" si="1325"/>
        <v>6</v>
      </c>
      <c r="E4272" t="s">
        <v>37</v>
      </c>
      <c r="F4272">
        <v>1000000</v>
      </c>
      <c r="G4272">
        <v>76</v>
      </c>
      <c r="H4272">
        <v>6</v>
      </c>
      <c r="I4272">
        <v>35</v>
      </c>
      <c r="J4272">
        <v>1</v>
      </c>
      <c r="K4272">
        <v>46</v>
      </c>
      <c r="L4272">
        <v>222</v>
      </c>
      <c r="M4272">
        <v>3</v>
      </c>
      <c r="N4272">
        <v>0</v>
      </c>
      <c r="O4272">
        <v>0</v>
      </c>
      <c r="P4272">
        <v>0</v>
      </c>
      <c r="Q4272">
        <v>3824</v>
      </c>
      <c r="R4272">
        <v>2089</v>
      </c>
      <c r="S4272">
        <v>109</v>
      </c>
      <c r="T4272">
        <v>67</v>
      </c>
      <c r="U4272">
        <v>27</v>
      </c>
      <c r="V4272">
        <v>32.518622755279978</v>
      </c>
      <c r="W4272">
        <v>13.48478662807805</v>
      </c>
      <c r="X4272">
        <v>7</v>
      </c>
      <c r="Y4272">
        <v>1</v>
      </c>
      <c r="Z4272">
        <v>282</v>
      </c>
      <c r="AA4272" t="s">
        <v>26</v>
      </c>
      <c r="AB4272">
        <v>3</v>
      </c>
      <c r="AC4272">
        <f t="shared" si="1320"/>
        <v>55555.555555555555</v>
      </c>
      <c r="AD4272">
        <f t="shared" si="1321"/>
        <v>0.16666666666666666</v>
      </c>
      <c r="AE4272">
        <f t="shared" si="1322"/>
        <v>0.61467889908256879</v>
      </c>
      <c r="AF4272">
        <f t="shared" si="1323"/>
        <v>0.24770642201834864</v>
      </c>
      <c r="AG4272">
        <v>92</v>
      </c>
      <c r="AH4272">
        <f t="shared" si="1336"/>
        <v>6</v>
      </c>
      <c r="AI4272">
        <f t="shared" si="1326"/>
        <v>24</v>
      </c>
      <c r="AJ4272">
        <f t="shared" si="1337"/>
        <v>5</v>
      </c>
      <c r="AK4272">
        <f t="shared" si="1338"/>
        <v>1</v>
      </c>
      <c r="AL4272">
        <f t="shared" si="1327"/>
        <v>4</v>
      </c>
      <c r="AM4272">
        <f t="shared" si="1328"/>
        <v>9</v>
      </c>
      <c r="AN4272">
        <f t="shared" si="1329"/>
        <v>14</v>
      </c>
      <c r="AO4272">
        <f t="shared" si="1330"/>
        <v>19</v>
      </c>
      <c r="AP4272">
        <f t="shared" si="1331"/>
        <v>23</v>
      </c>
      <c r="AQ4272">
        <f t="shared" si="1339"/>
        <v>19</v>
      </c>
      <c r="AR4272">
        <f t="shared" si="1332"/>
        <v>14</v>
      </c>
      <c r="AS4272">
        <f t="shared" si="1333"/>
        <v>9</v>
      </c>
      <c r="AT4272">
        <f t="shared" si="1334"/>
        <v>4</v>
      </c>
      <c r="AU4272">
        <f t="shared" si="1335"/>
        <v>1</v>
      </c>
    </row>
    <row r="4273" spans="1:47" x14ac:dyDescent="0.45">
      <c r="A4273" s="3">
        <v>43617</v>
      </c>
      <c r="B4273" s="3">
        <v>43646</v>
      </c>
      <c r="C4273" s="5">
        <f t="shared" si="1324"/>
        <v>29</v>
      </c>
      <c r="D4273" s="5">
        <f t="shared" si="1325"/>
        <v>6</v>
      </c>
      <c r="E4273" t="s">
        <v>39</v>
      </c>
      <c r="F4273">
        <v>1000000</v>
      </c>
      <c r="G4273">
        <v>23</v>
      </c>
      <c r="H4273">
        <v>4</v>
      </c>
      <c r="I4273">
        <v>19</v>
      </c>
      <c r="J4273">
        <v>1</v>
      </c>
      <c r="K4273">
        <v>40</v>
      </c>
      <c r="L4273">
        <v>0</v>
      </c>
      <c r="M4273">
        <v>1</v>
      </c>
      <c r="N4273">
        <v>0</v>
      </c>
      <c r="O4273">
        <v>0</v>
      </c>
      <c r="P4273">
        <v>0</v>
      </c>
      <c r="Q4273">
        <v>2785</v>
      </c>
      <c r="R4273">
        <v>1565</v>
      </c>
      <c r="S4273">
        <v>108</v>
      </c>
      <c r="T4273">
        <v>57</v>
      </c>
      <c r="U4273">
        <v>29</v>
      </c>
      <c r="V4273">
        <v>41.576738403739228</v>
      </c>
      <c r="W4273">
        <v>11.06011093361732</v>
      </c>
      <c r="X4273">
        <v>4</v>
      </c>
      <c r="Y4273">
        <v>1</v>
      </c>
      <c r="Z4273">
        <v>105</v>
      </c>
      <c r="AA4273" t="s">
        <v>28</v>
      </c>
      <c r="AB4273">
        <v>3</v>
      </c>
      <c r="AC4273">
        <f t="shared" si="1320"/>
        <v>34482.758620689652</v>
      </c>
      <c r="AD4273">
        <f t="shared" si="1321"/>
        <v>0.10344827586206896</v>
      </c>
      <c r="AE4273">
        <f t="shared" si="1322"/>
        <v>0.52777777777777779</v>
      </c>
      <c r="AF4273">
        <f t="shared" si="1323"/>
        <v>0.26851851851851855</v>
      </c>
      <c r="AG4273">
        <v>170</v>
      </c>
      <c r="AH4273">
        <f t="shared" si="1336"/>
        <v>1</v>
      </c>
      <c r="AI4273">
        <f t="shared" si="1326"/>
        <v>30</v>
      </c>
      <c r="AJ4273">
        <f t="shared" si="1337"/>
        <v>0</v>
      </c>
      <c r="AK4273">
        <f t="shared" si="1338"/>
        <v>4</v>
      </c>
      <c r="AL4273">
        <f t="shared" si="1327"/>
        <v>9</v>
      </c>
      <c r="AM4273">
        <f t="shared" si="1328"/>
        <v>14</v>
      </c>
      <c r="AN4273">
        <f t="shared" si="1329"/>
        <v>19</v>
      </c>
      <c r="AO4273">
        <f t="shared" si="1330"/>
        <v>24</v>
      </c>
      <c r="AP4273">
        <f t="shared" si="1331"/>
        <v>29</v>
      </c>
      <c r="AQ4273">
        <f t="shared" si="1339"/>
        <v>25</v>
      </c>
      <c r="AR4273">
        <f t="shared" si="1332"/>
        <v>20</v>
      </c>
      <c r="AS4273">
        <f t="shared" si="1333"/>
        <v>15</v>
      </c>
      <c r="AT4273">
        <f t="shared" si="1334"/>
        <v>10</v>
      </c>
      <c r="AU4273">
        <f t="shared" si="1335"/>
        <v>5</v>
      </c>
    </row>
    <row r="4274" spans="1:47" x14ac:dyDescent="0.45">
      <c r="A4274" s="3">
        <v>43646</v>
      </c>
      <c r="B4274" s="3">
        <v>43654</v>
      </c>
      <c r="C4274" s="5">
        <f t="shared" si="1324"/>
        <v>8</v>
      </c>
      <c r="D4274" s="5">
        <f t="shared" si="1325"/>
        <v>6</v>
      </c>
      <c r="E4274" t="s">
        <v>40</v>
      </c>
      <c r="F4274">
        <v>1000000</v>
      </c>
      <c r="G4274">
        <v>592</v>
      </c>
      <c r="H4274">
        <v>7</v>
      </c>
      <c r="I4274">
        <v>29</v>
      </c>
      <c r="J4274">
        <v>0</v>
      </c>
      <c r="K4274">
        <v>83</v>
      </c>
      <c r="L4274">
        <v>0</v>
      </c>
      <c r="M4274">
        <v>3</v>
      </c>
      <c r="N4274">
        <v>0</v>
      </c>
      <c r="O4274">
        <v>0</v>
      </c>
      <c r="P4274">
        <v>0</v>
      </c>
      <c r="Q4274">
        <v>2492</v>
      </c>
      <c r="R4274">
        <v>1384</v>
      </c>
      <c r="S4274">
        <v>81</v>
      </c>
      <c r="T4274">
        <v>64</v>
      </c>
      <c r="U4274">
        <v>42</v>
      </c>
      <c r="V4274">
        <v>37.163382216513241</v>
      </c>
      <c r="W4274">
        <v>12.320524512952259</v>
      </c>
      <c r="X4274">
        <v>8</v>
      </c>
      <c r="Y4274">
        <v>1</v>
      </c>
      <c r="Z4274">
        <v>7072</v>
      </c>
      <c r="AA4274" t="s">
        <v>30</v>
      </c>
      <c r="AB4274">
        <v>10</v>
      </c>
      <c r="AC4274">
        <f t="shared" si="1320"/>
        <v>125000</v>
      </c>
      <c r="AD4274">
        <f t="shared" si="1321"/>
        <v>1.25</v>
      </c>
      <c r="AE4274">
        <f t="shared" si="1322"/>
        <v>0.79012345679012341</v>
      </c>
      <c r="AF4274">
        <f t="shared" si="1323"/>
        <v>0.51851851851851849</v>
      </c>
      <c r="AG4274">
        <v>65</v>
      </c>
      <c r="AH4274">
        <f t="shared" si="1336"/>
        <v>30</v>
      </c>
      <c r="AI4274">
        <f t="shared" si="1326"/>
        <v>8</v>
      </c>
      <c r="AJ4274">
        <f t="shared" si="1337"/>
        <v>29</v>
      </c>
      <c r="AK4274">
        <f t="shared" si="1338"/>
        <v>25</v>
      </c>
      <c r="AL4274">
        <f t="shared" si="1327"/>
        <v>20</v>
      </c>
      <c r="AM4274">
        <f t="shared" si="1328"/>
        <v>15</v>
      </c>
      <c r="AN4274">
        <f t="shared" si="1329"/>
        <v>10</v>
      </c>
      <c r="AO4274">
        <f t="shared" si="1330"/>
        <v>5</v>
      </c>
      <c r="AP4274">
        <f t="shared" si="1331"/>
        <v>7</v>
      </c>
      <c r="AQ4274">
        <f t="shared" si="1339"/>
        <v>3</v>
      </c>
      <c r="AR4274">
        <f t="shared" si="1332"/>
        <v>2</v>
      </c>
      <c r="AS4274">
        <f t="shared" si="1333"/>
        <v>7</v>
      </c>
      <c r="AT4274">
        <f t="shared" si="1334"/>
        <v>12</v>
      </c>
      <c r="AU4274">
        <f t="shared" si="1335"/>
        <v>17</v>
      </c>
    </row>
    <row r="4275" spans="1:47" x14ac:dyDescent="0.45">
      <c r="A4275" s="3">
        <v>43615</v>
      </c>
      <c r="B4275" s="3">
        <v>43640</v>
      </c>
      <c r="C4275" s="5">
        <f t="shared" si="1324"/>
        <v>25</v>
      </c>
      <c r="D4275" s="5">
        <f t="shared" si="1325"/>
        <v>5</v>
      </c>
      <c r="E4275" t="s">
        <v>37</v>
      </c>
      <c r="F4275">
        <v>500000</v>
      </c>
      <c r="G4275">
        <v>9</v>
      </c>
      <c r="H4275">
        <v>6</v>
      </c>
      <c r="I4275">
        <v>25</v>
      </c>
      <c r="J4275">
        <v>0</v>
      </c>
      <c r="K4275">
        <v>36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2092</v>
      </c>
      <c r="R4275">
        <v>1130</v>
      </c>
      <c r="S4275">
        <v>69</v>
      </c>
      <c r="T4275">
        <v>13</v>
      </c>
      <c r="U4275">
        <v>11</v>
      </c>
      <c r="V4275">
        <v>33.590235346928317</v>
      </c>
      <c r="W4275">
        <v>12.64262023855329</v>
      </c>
      <c r="X4275">
        <v>8</v>
      </c>
      <c r="Y4275">
        <v>1</v>
      </c>
      <c r="Z4275">
        <v>135</v>
      </c>
      <c r="AA4275" t="s">
        <v>32</v>
      </c>
      <c r="AB4275">
        <v>3</v>
      </c>
      <c r="AC4275">
        <f t="shared" si="1320"/>
        <v>20000</v>
      </c>
      <c r="AD4275">
        <f t="shared" si="1321"/>
        <v>0.12</v>
      </c>
      <c r="AE4275">
        <f t="shared" si="1322"/>
        <v>0.18840579710144928</v>
      </c>
      <c r="AF4275">
        <f t="shared" si="1323"/>
        <v>0.15942028985507245</v>
      </c>
      <c r="AG4275">
        <v>179</v>
      </c>
      <c r="AH4275">
        <f t="shared" si="1336"/>
        <v>30</v>
      </c>
      <c r="AI4275">
        <f t="shared" si="1326"/>
        <v>24</v>
      </c>
      <c r="AJ4275">
        <f t="shared" si="1337"/>
        <v>29</v>
      </c>
      <c r="AK4275">
        <f t="shared" si="1338"/>
        <v>25</v>
      </c>
      <c r="AL4275">
        <f t="shared" si="1327"/>
        <v>20</v>
      </c>
      <c r="AM4275">
        <f t="shared" si="1328"/>
        <v>15</v>
      </c>
      <c r="AN4275">
        <f t="shared" si="1329"/>
        <v>10</v>
      </c>
      <c r="AO4275">
        <f t="shared" si="1330"/>
        <v>5</v>
      </c>
      <c r="AP4275">
        <f t="shared" si="1331"/>
        <v>23</v>
      </c>
      <c r="AQ4275">
        <f t="shared" si="1339"/>
        <v>19</v>
      </c>
      <c r="AR4275">
        <f t="shared" si="1332"/>
        <v>14</v>
      </c>
      <c r="AS4275">
        <f t="shared" si="1333"/>
        <v>9</v>
      </c>
      <c r="AT4275">
        <f t="shared" si="1334"/>
        <v>4</v>
      </c>
      <c r="AU4275">
        <f t="shared" si="1335"/>
        <v>1</v>
      </c>
    </row>
    <row r="4276" spans="1:47" x14ac:dyDescent="0.45">
      <c r="A4276" s="3">
        <v>43615</v>
      </c>
      <c r="B4276" s="3">
        <v>43639</v>
      </c>
      <c r="C4276" s="5">
        <f t="shared" si="1324"/>
        <v>24</v>
      </c>
      <c r="D4276" s="5">
        <f t="shared" si="1325"/>
        <v>5</v>
      </c>
      <c r="E4276" t="s">
        <v>37</v>
      </c>
      <c r="F4276">
        <v>500000</v>
      </c>
      <c r="G4276">
        <v>160</v>
      </c>
      <c r="H4276">
        <v>2</v>
      </c>
      <c r="I4276">
        <v>19</v>
      </c>
      <c r="J4276">
        <v>0</v>
      </c>
      <c r="K4276">
        <v>67</v>
      </c>
      <c r="L4276">
        <v>6819</v>
      </c>
      <c r="M4276">
        <v>3</v>
      </c>
      <c r="N4276">
        <v>0</v>
      </c>
      <c r="O4276">
        <v>0</v>
      </c>
      <c r="P4276">
        <v>0</v>
      </c>
      <c r="Q4276">
        <v>3728</v>
      </c>
      <c r="R4276">
        <v>2045</v>
      </c>
      <c r="S4276">
        <v>114</v>
      </c>
      <c r="T4276">
        <v>24</v>
      </c>
      <c r="U4276">
        <v>13</v>
      </c>
      <c r="V4276">
        <v>34.402972483163921</v>
      </c>
      <c r="W4276">
        <v>12.917250675588731</v>
      </c>
      <c r="X4276">
        <v>5</v>
      </c>
      <c r="Y4276">
        <v>1</v>
      </c>
      <c r="Z4276">
        <v>763</v>
      </c>
      <c r="AA4276" t="s">
        <v>32</v>
      </c>
      <c r="AB4276">
        <v>4</v>
      </c>
      <c r="AC4276">
        <f t="shared" si="1320"/>
        <v>20833.333333333332</v>
      </c>
      <c r="AD4276">
        <f t="shared" si="1321"/>
        <v>0.16666666666666666</v>
      </c>
      <c r="AE4276">
        <f t="shared" si="1322"/>
        <v>0.21052631578947367</v>
      </c>
      <c r="AF4276">
        <f t="shared" si="1323"/>
        <v>0.11403508771929824</v>
      </c>
      <c r="AG4276">
        <v>179</v>
      </c>
      <c r="AH4276">
        <f t="shared" si="1336"/>
        <v>30</v>
      </c>
      <c r="AI4276">
        <f t="shared" si="1326"/>
        <v>23</v>
      </c>
      <c r="AJ4276">
        <f t="shared" si="1337"/>
        <v>29</v>
      </c>
      <c r="AK4276">
        <f t="shared" si="1338"/>
        <v>25</v>
      </c>
      <c r="AL4276">
        <f t="shared" si="1327"/>
        <v>20</v>
      </c>
      <c r="AM4276">
        <f t="shared" si="1328"/>
        <v>15</v>
      </c>
      <c r="AN4276">
        <f t="shared" si="1329"/>
        <v>10</v>
      </c>
      <c r="AO4276">
        <f t="shared" si="1330"/>
        <v>5</v>
      </c>
      <c r="AP4276">
        <f t="shared" si="1331"/>
        <v>22</v>
      </c>
      <c r="AQ4276">
        <f t="shared" si="1339"/>
        <v>18</v>
      </c>
      <c r="AR4276">
        <f t="shared" si="1332"/>
        <v>13</v>
      </c>
      <c r="AS4276">
        <f t="shared" si="1333"/>
        <v>8</v>
      </c>
      <c r="AT4276">
        <f t="shared" si="1334"/>
        <v>3</v>
      </c>
      <c r="AU4276">
        <f t="shared" si="1335"/>
        <v>2</v>
      </c>
    </row>
    <row r="4277" spans="1:47" x14ac:dyDescent="0.45">
      <c r="A4277" s="3">
        <v>43615</v>
      </c>
      <c r="B4277" s="3">
        <v>43636</v>
      </c>
      <c r="C4277" s="5">
        <f t="shared" si="1324"/>
        <v>21</v>
      </c>
      <c r="D4277" s="5">
        <f t="shared" si="1325"/>
        <v>5</v>
      </c>
      <c r="E4277" t="s">
        <v>37</v>
      </c>
      <c r="F4277">
        <v>770000</v>
      </c>
      <c r="G4277">
        <v>31</v>
      </c>
      <c r="H4277">
        <v>6</v>
      </c>
      <c r="I4277">
        <v>29</v>
      </c>
      <c r="J4277">
        <v>0</v>
      </c>
      <c r="K4277">
        <v>70</v>
      </c>
      <c r="L4277">
        <v>92</v>
      </c>
      <c r="M4277">
        <v>0</v>
      </c>
      <c r="N4277">
        <v>1</v>
      </c>
      <c r="O4277">
        <v>1</v>
      </c>
      <c r="P4277">
        <v>0</v>
      </c>
      <c r="Q4277">
        <v>4634</v>
      </c>
      <c r="R4277">
        <v>2758</v>
      </c>
      <c r="S4277">
        <v>192</v>
      </c>
      <c r="T4277">
        <v>97</v>
      </c>
      <c r="U4277">
        <v>41</v>
      </c>
      <c r="V4277">
        <v>50.109770251692048</v>
      </c>
      <c r="W4277">
        <v>9.8385834390862961</v>
      </c>
      <c r="X4277">
        <v>7</v>
      </c>
      <c r="Y4277">
        <v>1</v>
      </c>
      <c r="Z4277">
        <v>144</v>
      </c>
      <c r="AA4277" t="s">
        <v>32</v>
      </c>
      <c r="AB4277">
        <v>1</v>
      </c>
      <c r="AC4277">
        <f t="shared" si="1320"/>
        <v>36666.666666666664</v>
      </c>
      <c r="AD4277">
        <f t="shared" si="1321"/>
        <v>4.7619047619047616E-2</v>
      </c>
      <c r="AE4277">
        <f t="shared" si="1322"/>
        <v>0.50520833333333337</v>
      </c>
      <c r="AF4277">
        <f t="shared" si="1323"/>
        <v>0.21354166666666666</v>
      </c>
      <c r="AG4277">
        <v>179</v>
      </c>
      <c r="AH4277">
        <f t="shared" si="1336"/>
        <v>30</v>
      </c>
      <c r="AI4277">
        <f t="shared" si="1326"/>
        <v>20</v>
      </c>
      <c r="AJ4277">
        <f t="shared" si="1337"/>
        <v>29</v>
      </c>
      <c r="AK4277">
        <f t="shared" si="1338"/>
        <v>25</v>
      </c>
      <c r="AL4277">
        <f t="shared" si="1327"/>
        <v>20</v>
      </c>
      <c r="AM4277">
        <f t="shared" si="1328"/>
        <v>15</v>
      </c>
      <c r="AN4277">
        <f t="shared" si="1329"/>
        <v>10</v>
      </c>
      <c r="AO4277">
        <f t="shared" si="1330"/>
        <v>5</v>
      </c>
      <c r="AP4277">
        <f t="shared" si="1331"/>
        <v>19</v>
      </c>
      <c r="AQ4277">
        <f t="shared" si="1339"/>
        <v>15</v>
      </c>
      <c r="AR4277">
        <f t="shared" si="1332"/>
        <v>10</v>
      </c>
      <c r="AS4277">
        <f t="shared" si="1333"/>
        <v>5</v>
      </c>
      <c r="AT4277">
        <f t="shared" si="1334"/>
        <v>0</v>
      </c>
      <c r="AU4277">
        <f t="shared" si="1335"/>
        <v>5</v>
      </c>
    </row>
    <row r="4278" spans="1:47" x14ac:dyDescent="0.45">
      <c r="A4278" s="3">
        <v>43615</v>
      </c>
      <c r="B4278" s="3">
        <v>43633</v>
      </c>
      <c r="C4278" s="5">
        <f t="shared" si="1324"/>
        <v>18</v>
      </c>
      <c r="D4278" s="5">
        <f t="shared" si="1325"/>
        <v>5</v>
      </c>
      <c r="E4278" t="s">
        <v>37</v>
      </c>
      <c r="F4278">
        <v>500000</v>
      </c>
      <c r="G4278">
        <v>76</v>
      </c>
      <c r="H4278">
        <v>8</v>
      </c>
      <c r="I4278">
        <v>47</v>
      </c>
      <c r="J4278">
        <v>0</v>
      </c>
      <c r="K4278">
        <v>33</v>
      </c>
      <c r="L4278">
        <v>0</v>
      </c>
      <c r="M4278">
        <v>0</v>
      </c>
      <c r="N4278">
        <v>2</v>
      </c>
      <c r="O4278">
        <v>0</v>
      </c>
      <c r="P4278">
        <v>0</v>
      </c>
      <c r="Q4278">
        <v>4237</v>
      </c>
      <c r="R4278">
        <v>2336</v>
      </c>
      <c r="S4278">
        <v>145</v>
      </c>
      <c r="T4278">
        <v>60</v>
      </c>
      <c r="U4278">
        <v>30</v>
      </c>
      <c r="V4278">
        <v>37.036852739726037</v>
      </c>
      <c r="W4278">
        <v>12.09568859234767</v>
      </c>
      <c r="X4278">
        <v>6</v>
      </c>
      <c r="Y4278">
        <v>1</v>
      </c>
      <c r="Z4278">
        <v>1034</v>
      </c>
      <c r="AA4278" t="s">
        <v>32</v>
      </c>
      <c r="AB4278">
        <v>5</v>
      </c>
      <c r="AC4278">
        <f t="shared" si="1320"/>
        <v>27777.777777777777</v>
      </c>
      <c r="AD4278">
        <f t="shared" si="1321"/>
        <v>0.27777777777777779</v>
      </c>
      <c r="AE4278">
        <f t="shared" si="1322"/>
        <v>0.41379310344827586</v>
      </c>
      <c r="AF4278">
        <f t="shared" si="1323"/>
        <v>0.20689655172413793</v>
      </c>
      <c r="AG4278">
        <v>179</v>
      </c>
      <c r="AH4278">
        <f t="shared" si="1336"/>
        <v>30</v>
      </c>
      <c r="AI4278">
        <f t="shared" si="1326"/>
        <v>17</v>
      </c>
      <c r="AJ4278">
        <f t="shared" si="1337"/>
        <v>29</v>
      </c>
      <c r="AK4278">
        <f t="shared" si="1338"/>
        <v>25</v>
      </c>
      <c r="AL4278">
        <f t="shared" si="1327"/>
        <v>20</v>
      </c>
      <c r="AM4278">
        <f t="shared" si="1328"/>
        <v>15</v>
      </c>
      <c r="AN4278">
        <f t="shared" si="1329"/>
        <v>10</v>
      </c>
      <c r="AO4278">
        <f t="shared" si="1330"/>
        <v>5</v>
      </c>
      <c r="AP4278">
        <f t="shared" si="1331"/>
        <v>16</v>
      </c>
      <c r="AQ4278">
        <f t="shared" si="1339"/>
        <v>12</v>
      </c>
      <c r="AR4278">
        <f t="shared" si="1332"/>
        <v>7</v>
      </c>
      <c r="AS4278">
        <f t="shared" si="1333"/>
        <v>2</v>
      </c>
      <c r="AT4278">
        <f t="shared" si="1334"/>
        <v>3</v>
      </c>
      <c r="AU4278">
        <f t="shared" si="1335"/>
        <v>8</v>
      </c>
    </row>
    <row r="4279" spans="1:47" x14ac:dyDescent="0.45">
      <c r="A4279" s="3">
        <v>43615</v>
      </c>
      <c r="B4279" s="3">
        <v>43633</v>
      </c>
      <c r="C4279" s="5">
        <f t="shared" si="1324"/>
        <v>18</v>
      </c>
      <c r="D4279" s="5">
        <f t="shared" si="1325"/>
        <v>5</v>
      </c>
      <c r="E4279" t="s">
        <v>37</v>
      </c>
      <c r="F4279">
        <v>500000</v>
      </c>
      <c r="G4279">
        <v>168</v>
      </c>
      <c r="H4279">
        <v>6</v>
      </c>
      <c r="I4279">
        <v>63</v>
      </c>
      <c r="J4279">
        <v>0</v>
      </c>
      <c r="K4279">
        <v>43</v>
      </c>
      <c r="L4279">
        <v>74</v>
      </c>
      <c r="M4279">
        <v>41</v>
      </c>
      <c r="N4279">
        <v>6</v>
      </c>
      <c r="O4279">
        <v>6</v>
      </c>
      <c r="P4279">
        <v>0</v>
      </c>
      <c r="Q4279">
        <v>3003</v>
      </c>
      <c r="R4279">
        <v>1674</v>
      </c>
      <c r="S4279">
        <v>103</v>
      </c>
      <c r="T4279">
        <v>76</v>
      </c>
      <c r="U4279">
        <v>19</v>
      </c>
      <c r="V4279">
        <v>38.574270278734758</v>
      </c>
      <c r="W4279">
        <v>11.916546960364689</v>
      </c>
      <c r="X4279">
        <v>9</v>
      </c>
      <c r="Y4279">
        <v>1</v>
      </c>
      <c r="Z4279">
        <v>3619</v>
      </c>
      <c r="AA4279" t="s">
        <v>32</v>
      </c>
      <c r="AB4279">
        <v>5</v>
      </c>
      <c r="AC4279">
        <f t="shared" si="1320"/>
        <v>27777.777777777777</v>
      </c>
      <c r="AD4279">
        <f t="shared" si="1321"/>
        <v>0.27777777777777779</v>
      </c>
      <c r="AE4279">
        <f t="shared" si="1322"/>
        <v>0.73786407766990292</v>
      </c>
      <c r="AF4279">
        <f t="shared" si="1323"/>
        <v>0.18446601941747573</v>
      </c>
      <c r="AG4279">
        <v>179</v>
      </c>
      <c r="AH4279">
        <f t="shared" si="1336"/>
        <v>30</v>
      </c>
      <c r="AI4279">
        <f t="shared" si="1326"/>
        <v>17</v>
      </c>
      <c r="AJ4279">
        <f t="shared" si="1337"/>
        <v>29</v>
      </c>
      <c r="AK4279">
        <f t="shared" si="1338"/>
        <v>25</v>
      </c>
      <c r="AL4279">
        <f t="shared" si="1327"/>
        <v>20</v>
      </c>
      <c r="AM4279">
        <f t="shared" si="1328"/>
        <v>15</v>
      </c>
      <c r="AN4279">
        <f t="shared" si="1329"/>
        <v>10</v>
      </c>
      <c r="AO4279">
        <f t="shared" si="1330"/>
        <v>5</v>
      </c>
      <c r="AP4279">
        <f t="shared" si="1331"/>
        <v>16</v>
      </c>
      <c r="AQ4279">
        <f t="shared" si="1339"/>
        <v>12</v>
      </c>
      <c r="AR4279">
        <f t="shared" si="1332"/>
        <v>7</v>
      </c>
      <c r="AS4279">
        <f t="shared" si="1333"/>
        <v>2</v>
      </c>
      <c r="AT4279">
        <f t="shared" si="1334"/>
        <v>3</v>
      </c>
      <c r="AU4279">
        <f t="shared" si="1335"/>
        <v>8</v>
      </c>
    </row>
    <row r="4280" spans="1:47" x14ac:dyDescent="0.45">
      <c r="A4280" s="3">
        <v>43615</v>
      </c>
      <c r="B4280" s="3">
        <v>43632</v>
      </c>
      <c r="C4280" s="5">
        <f t="shared" si="1324"/>
        <v>17</v>
      </c>
      <c r="D4280" s="5">
        <f t="shared" si="1325"/>
        <v>5</v>
      </c>
      <c r="E4280" t="s">
        <v>37</v>
      </c>
      <c r="F4280">
        <v>1000000</v>
      </c>
      <c r="G4280">
        <v>64</v>
      </c>
      <c r="H4280">
        <v>4</v>
      </c>
      <c r="I4280">
        <v>35</v>
      </c>
      <c r="J4280">
        <v>0</v>
      </c>
      <c r="K4280">
        <v>54</v>
      </c>
      <c r="L4280">
        <v>12100</v>
      </c>
      <c r="M4280">
        <v>2</v>
      </c>
      <c r="N4280">
        <v>0</v>
      </c>
      <c r="O4280">
        <v>0</v>
      </c>
      <c r="P4280">
        <v>0</v>
      </c>
      <c r="Q4280">
        <v>2993</v>
      </c>
      <c r="R4280">
        <v>1655</v>
      </c>
      <c r="S4280">
        <v>93</v>
      </c>
      <c r="T4280">
        <v>83</v>
      </c>
      <c r="U4280">
        <v>18</v>
      </c>
      <c r="V4280">
        <v>35.776716044570072</v>
      </c>
      <c r="W4280">
        <v>12.690141311762989</v>
      </c>
      <c r="X4280">
        <v>8</v>
      </c>
      <c r="Y4280">
        <v>1</v>
      </c>
      <c r="Z4280">
        <v>299</v>
      </c>
      <c r="AA4280" t="s">
        <v>32</v>
      </c>
      <c r="AB4280">
        <v>2</v>
      </c>
      <c r="AC4280">
        <f t="shared" si="1320"/>
        <v>58823.529411764706</v>
      </c>
      <c r="AD4280">
        <f t="shared" si="1321"/>
        <v>0.11764705882352941</v>
      </c>
      <c r="AE4280">
        <f t="shared" si="1322"/>
        <v>0.89247311827956988</v>
      </c>
      <c r="AF4280">
        <f t="shared" si="1323"/>
        <v>0.19354838709677419</v>
      </c>
      <c r="AG4280">
        <v>179</v>
      </c>
      <c r="AH4280">
        <f t="shared" si="1336"/>
        <v>30</v>
      </c>
      <c r="AI4280">
        <f t="shared" si="1326"/>
        <v>16</v>
      </c>
      <c r="AJ4280">
        <f t="shared" si="1337"/>
        <v>29</v>
      </c>
      <c r="AK4280">
        <f t="shared" si="1338"/>
        <v>25</v>
      </c>
      <c r="AL4280">
        <f t="shared" si="1327"/>
        <v>20</v>
      </c>
      <c r="AM4280">
        <f t="shared" si="1328"/>
        <v>15</v>
      </c>
      <c r="AN4280">
        <f t="shared" si="1329"/>
        <v>10</v>
      </c>
      <c r="AO4280">
        <f t="shared" si="1330"/>
        <v>5</v>
      </c>
      <c r="AP4280">
        <f t="shared" si="1331"/>
        <v>15</v>
      </c>
      <c r="AQ4280">
        <f t="shared" si="1339"/>
        <v>11</v>
      </c>
      <c r="AR4280">
        <f t="shared" si="1332"/>
        <v>6</v>
      </c>
      <c r="AS4280">
        <f t="shared" si="1333"/>
        <v>1</v>
      </c>
      <c r="AT4280">
        <f t="shared" si="1334"/>
        <v>4</v>
      </c>
      <c r="AU4280">
        <f t="shared" si="1335"/>
        <v>9</v>
      </c>
    </row>
    <row r="4281" spans="1:47" x14ac:dyDescent="0.45">
      <c r="A4281" s="3">
        <v>43615</v>
      </c>
      <c r="B4281" s="3">
        <v>43632</v>
      </c>
      <c r="C4281" s="5">
        <f t="shared" si="1324"/>
        <v>17</v>
      </c>
      <c r="D4281" s="5">
        <f t="shared" si="1325"/>
        <v>5</v>
      </c>
      <c r="E4281" t="s">
        <v>37</v>
      </c>
      <c r="F4281">
        <v>1000000</v>
      </c>
      <c r="G4281">
        <v>66</v>
      </c>
      <c r="H4281">
        <v>8</v>
      </c>
      <c r="I4281">
        <v>37</v>
      </c>
      <c r="J4281">
        <v>0</v>
      </c>
      <c r="K4281">
        <v>44</v>
      </c>
      <c r="L4281">
        <v>1390</v>
      </c>
      <c r="M4281">
        <v>2</v>
      </c>
      <c r="N4281">
        <v>0</v>
      </c>
      <c r="O4281">
        <v>0</v>
      </c>
      <c r="P4281">
        <v>0</v>
      </c>
      <c r="Q4281">
        <v>3447</v>
      </c>
      <c r="R4281">
        <v>1876</v>
      </c>
      <c r="S4281">
        <v>83</v>
      </c>
      <c r="T4281">
        <v>34</v>
      </c>
      <c r="U4281">
        <v>36</v>
      </c>
      <c r="V4281">
        <v>28.447818609191561</v>
      </c>
      <c r="W4281">
        <v>14.906496262234439</v>
      </c>
      <c r="X4281">
        <v>6</v>
      </c>
      <c r="Y4281">
        <v>1</v>
      </c>
      <c r="Z4281">
        <v>454</v>
      </c>
      <c r="AA4281" t="s">
        <v>32</v>
      </c>
      <c r="AB4281">
        <v>1</v>
      </c>
      <c r="AC4281">
        <f t="shared" si="1320"/>
        <v>58823.529411764706</v>
      </c>
      <c r="AD4281">
        <f t="shared" si="1321"/>
        <v>5.8823529411764705E-2</v>
      </c>
      <c r="AE4281">
        <f t="shared" si="1322"/>
        <v>0.40963855421686746</v>
      </c>
      <c r="AF4281">
        <f t="shared" si="1323"/>
        <v>0.43373493975903615</v>
      </c>
      <c r="AG4281">
        <v>179</v>
      </c>
      <c r="AH4281">
        <f t="shared" si="1336"/>
        <v>30</v>
      </c>
      <c r="AI4281">
        <f t="shared" si="1326"/>
        <v>16</v>
      </c>
      <c r="AJ4281">
        <f t="shared" si="1337"/>
        <v>29</v>
      </c>
      <c r="AK4281">
        <f t="shared" si="1338"/>
        <v>25</v>
      </c>
      <c r="AL4281">
        <f t="shared" si="1327"/>
        <v>20</v>
      </c>
      <c r="AM4281">
        <f t="shared" si="1328"/>
        <v>15</v>
      </c>
      <c r="AN4281">
        <f t="shared" si="1329"/>
        <v>10</v>
      </c>
      <c r="AO4281">
        <f t="shared" si="1330"/>
        <v>5</v>
      </c>
      <c r="AP4281">
        <f t="shared" si="1331"/>
        <v>15</v>
      </c>
      <c r="AQ4281">
        <f t="shared" si="1339"/>
        <v>11</v>
      </c>
      <c r="AR4281">
        <f t="shared" si="1332"/>
        <v>6</v>
      </c>
      <c r="AS4281">
        <f t="shared" si="1333"/>
        <v>1</v>
      </c>
      <c r="AT4281">
        <f t="shared" si="1334"/>
        <v>4</v>
      </c>
      <c r="AU4281">
        <f t="shared" si="1335"/>
        <v>9</v>
      </c>
    </row>
    <row r="4282" spans="1:47" x14ac:dyDescent="0.45">
      <c r="A4282" s="3">
        <v>43615</v>
      </c>
      <c r="B4282" s="3">
        <v>43632</v>
      </c>
      <c r="C4282" s="5">
        <f t="shared" si="1324"/>
        <v>17</v>
      </c>
      <c r="D4282" s="5">
        <f t="shared" si="1325"/>
        <v>5</v>
      </c>
      <c r="E4282" t="s">
        <v>37</v>
      </c>
      <c r="F4282">
        <v>500000</v>
      </c>
      <c r="G4282">
        <v>52</v>
      </c>
      <c r="H4282">
        <v>7</v>
      </c>
      <c r="I4282">
        <v>30</v>
      </c>
      <c r="J4282">
        <v>0</v>
      </c>
      <c r="K4282">
        <v>44</v>
      </c>
      <c r="L4282">
        <v>0</v>
      </c>
      <c r="M4282">
        <v>1</v>
      </c>
      <c r="N4282">
        <v>0</v>
      </c>
      <c r="O4282">
        <v>0</v>
      </c>
      <c r="P4282">
        <v>0</v>
      </c>
      <c r="Q4282">
        <v>3250</v>
      </c>
      <c r="R4282">
        <v>1746</v>
      </c>
      <c r="S4282">
        <v>86</v>
      </c>
      <c r="T4282">
        <v>63</v>
      </c>
      <c r="U4282">
        <v>7</v>
      </c>
      <c r="V4282">
        <v>28.753912730760021</v>
      </c>
      <c r="W4282">
        <v>14.29239724020352</v>
      </c>
      <c r="X4282">
        <v>8</v>
      </c>
      <c r="Y4282">
        <v>1</v>
      </c>
      <c r="Z4282">
        <v>776</v>
      </c>
      <c r="AA4282" t="s">
        <v>32</v>
      </c>
      <c r="AB4282">
        <v>1</v>
      </c>
      <c r="AC4282">
        <f t="shared" si="1320"/>
        <v>29411.764705882353</v>
      </c>
      <c r="AD4282">
        <f t="shared" si="1321"/>
        <v>5.8823529411764705E-2</v>
      </c>
      <c r="AE4282">
        <f t="shared" si="1322"/>
        <v>0.73255813953488369</v>
      </c>
      <c r="AF4282">
        <f t="shared" si="1323"/>
        <v>8.1395348837209308E-2</v>
      </c>
      <c r="AG4282">
        <v>179</v>
      </c>
      <c r="AH4282">
        <f t="shared" si="1336"/>
        <v>30</v>
      </c>
      <c r="AI4282">
        <f t="shared" si="1326"/>
        <v>16</v>
      </c>
      <c r="AJ4282">
        <f t="shared" si="1337"/>
        <v>29</v>
      </c>
      <c r="AK4282">
        <f t="shared" si="1338"/>
        <v>25</v>
      </c>
      <c r="AL4282">
        <f t="shared" si="1327"/>
        <v>20</v>
      </c>
      <c r="AM4282">
        <f t="shared" si="1328"/>
        <v>15</v>
      </c>
      <c r="AN4282">
        <f t="shared" si="1329"/>
        <v>10</v>
      </c>
      <c r="AO4282">
        <f t="shared" si="1330"/>
        <v>5</v>
      </c>
      <c r="AP4282">
        <f t="shared" si="1331"/>
        <v>15</v>
      </c>
      <c r="AQ4282">
        <f t="shared" si="1339"/>
        <v>11</v>
      </c>
      <c r="AR4282">
        <f t="shared" si="1332"/>
        <v>6</v>
      </c>
      <c r="AS4282">
        <f t="shared" si="1333"/>
        <v>1</v>
      </c>
      <c r="AT4282">
        <f t="shared" si="1334"/>
        <v>4</v>
      </c>
      <c r="AU4282">
        <f t="shared" si="1335"/>
        <v>9</v>
      </c>
    </row>
    <row r="4283" spans="1:47" x14ac:dyDescent="0.45">
      <c r="A4283" s="3">
        <v>43615</v>
      </c>
      <c r="B4283" s="3">
        <v>43646</v>
      </c>
      <c r="C4283" s="5">
        <f t="shared" si="1324"/>
        <v>31</v>
      </c>
      <c r="D4283" s="5">
        <f t="shared" si="1325"/>
        <v>5</v>
      </c>
      <c r="E4283" t="s">
        <v>37</v>
      </c>
      <c r="F4283">
        <v>3000000</v>
      </c>
      <c r="G4283">
        <v>25</v>
      </c>
      <c r="H4283">
        <v>11</v>
      </c>
      <c r="I4283">
        <v>44</v>
      </c>
      <c r="J4283">
        <v>1</v>
      </c>
      <c r="K4283">
        <v>24</v>
      </c>
      <c r="L4283">
        <v>23</v>
      </c>
      <c r="M4283">
        <v>0</v>
      </c>
      <c r="N4283">
        <v>0</v>
      </c>
      <c r="O4283">
        <v>0</v>
      </c>
      <c r="P4283">
        <v>0</v>
      </c>
      <c r="Q4283">
        <v>3053</v>
      </c>
      <c r="R4283">
        <v>1738</v>
      </c>
      <c r="S4283">
        <v>90</v>
      </c>
      <c r="T4283">
        <v>164</v>
      </c>
      <c r="U4283">
        <v>6</v>
      </c>
      <c r="V4283">
        <v>38.624440864339618</v>
      </c>
      <c r="W4283">
        <v>12.6694115841964</v>
      </c>
      <c r="X4283">
        <v>8</v>
      </c>
      <c r="Y4283">
        <v>1</v>
      </c>
      <c r="Z4283">
        <v>253</v>
      </c>
      <c r="AA4283" t="s">
        <v>27</v>
      </c>
      <c r="AB4283">
        <v>2</v>
      </c>
      <c r="AC4283">
        <f t="shared" si="1320"/>
        <v>96774.193548387091</v>
      </c>
      <c r="AD4283">
        <f t="shared" si="1321"/>
        <v>6.4516129032258063E-2</v>
      </c>
      <c r="AE4283">
        <f t="shared" si="1322"/>
        <v>1.8222222222222222</v>
      </c>
      <c r="AF4283">
        <f t="shared" si="1323"/>
        <v>6.6666666666666666E-2</v>
      </c>
      <c r="AG4283">
        <v>179</v>
      </c>
      <c r="AH4283">
        <f t="shared" si="1336"/>
        <v>30</v>
      </c>
      <c r="AI4283">
        <f t="shared" si="1326"/>
        <v>30</v>
      </c>
      <c r="AJ4283">
        <f t="shared" si="1337"/>
        <v>29</v>
      </c>
      <c r="AK4283">
        <f t="shared" si="1338"/>
        <v>25</v>
      </c>
      <c r="AL4283">
        <f t="shared" si="1327"/>
        <v>20</v>
      </c>
      <c r="AM4283">
        <f t="shared" si="1328"/>
        <v>15</v>
      </c>
      <c r="AN4283">
        <f t="shared" si="1329"/>
        <v>10</v>
      </c>
      <c r="AO4283">
        <f t="shared" si="1330"/>
        <v>5</v>
      </c>
      <c r="AP4283">
        <f t="shared" si="1331"/>
        <v>29</v>
      </c>
      <c r="AQ4283">
        <f t="shared" si="1339"/>
        <v>25</v>
      </c>
      <c r="AR4283">
        <f t="shared" si="1332"/>
        <v>20</v>
      </c>
      <c r="AS4283">
        <f t="shared" si="1333"/>
        <v>15</v>
      </c>
      <c r="AT4283">
        <f t="shared" si="1334"/>
        <v>10</v>
      </c>
      <c r="AU4283">
        <f t="shared" si="1335"/>
        <v>5</v>
      </c>
    </row>
    <row r="4284" spans="1:47" x14ac:dyDescent="0.45">
      <c r="A4284" s="3">
        <v>43615</v>
      </c>
      <c r="B4284" s="3">
        <v>43640</v>
      </c>
      <c r="C4284" s="5">
        <f t="shared" si="1324"/>
        <v>25</v>
      </c>
      <c r="D4284" s="5">
        <f t="shared" si="1325"/>
        <v>5</v>
      </c>
      <c r="E4284" t="s">
        <v>37</v>
      </c>
      <c r="F4284">
        <v>500000</v>
      </c>
      <c r="G4284">
        <v>47</v>
      </c>
      <c r="H4284">
        <v>3</v>
      </c>
      <c r="I4284">
        <v>26</v>
      </c>
      <c r="J4284">
        <v>0</v>
      </c>
      <c r="K4284">
        <v>76</v>
      </c>
      <c r="L4284">
        <v>28</v>
      </c>
      <c r="M4284">
        <v>0</v>
      </c>
      <c r="N4284">
        <v>0</v>
      </c>
      <c r="O4284">
        <v>0</v>
      </c>
      <c r="P4284">
        <v>0</v>
      </c>
      <c r="Q4284">
        <v>1830</v>
      </c>
      <c r="R4284">
        <v>1009</v>
      </c>
      <c r="S4284">
        <v>68</v>
      </c>
      <c r="T4284">
        <v>21</v>
      </c>
      <c r="U4284">
        <v>15</v>
      </c>
      <c r="V4284">
        <v>38.337124774092018</v>
      </c>
      <c r="W4284">
        <v>11.598299277094389</v>
      </c>
      <c r="X4284">
        <v>7</v>
      </c>
      <c r="Y4284">
        <v>1</v>
      </c>
      <c r="Z4284">
        <v>233</v>
      </c>
      <c r="AA4284" t="s">
        <v>27</v>
      </c>
      <c r="AB4284">
        <v>3</v>
      </c>
      <c r="AC4284">
        <f t="shared" si="1320"/>
        <v>20000</v>
      </c>
      <c r="AD4284">
        <f t="shared" si="1321"/>
        <v>0.12</v>
      </c>
      <c r="AE4284">
        <f t="shared" si="1322"/>
        <v>0.30882352941176472</v>
      </c>
      <c r="AF4284">
        <f t="shared" si="1323"/>
        <v>0.22058823529411764</v>
      </c>
      <c r="AG4284">
        <v>179</v>
      </c>
      <c r="AH4284">
        <f t="shared" si="1336"/>
        <v>30</v>
      </c>
      <c r="AI4284">
        <f t="shared" si="1326"/>
        <v>24</v>
      </c>
      <c r="AJ4284">
        <f t="shared" si="1337"/>
        <v>29</v>
      </c>
      <c r="AK4284">
        <f t="shared" si="1338"/>
        <v>25</v>
      </c>
      <c r="AL4284">
        <f t="shared" si="1327"/>
        <v>20</v>
      </c>
      <c r="AM4284">
        <f t="shared" si="1328"/>
        <v>15</v>
      </c>
      <c r="AN4284">
        <f t="shared" si="1329"/>
        <v>10</v>
      </c>
      <c r="AO4284">
        <f t="shared" si="1330"/>
        <v>5</v>
      </c>
      <c r="AP4284">
        <f t="shared" si="1331"/>
        <v>23</v>
      </c>
      <c r="AQ4284">
        <f t="shared" si="1339"/>
        <v>19</v>
      </c>
      <c r="AR4284">
        <f t="shared" si="1332"/>
        <v>14</v>
      </c>
      <c r="AS4284">
        <f t="shared" si="1333"/>
        <v>9</v>
      </c>
      <c r="AT4284">
        <f t="shared" si="1334"/>
        <v>4</v>
      </c>
      <c r="AU4284">
        <f t="shared" si="1335"/>
        <v>1</v>
      </c>
    </row>
    <row r="4285" spans="1:47" x14ac:dyDescent="0.45">
      <c r="A4285" s="3">
        <v>43615</v>
      </c>
      <c r="B4285" s="3">
        <v>43639</v>
      </c>
      <c r="C4285" s="5">
        <f t="shared" si="1324"/>
        <v>24</v>
      </c>
      <c r="D4285" s="5">
        <f t="shared" si="1325"/>
        <v>5</v>
      </c>
      <c r="E4285" t="s">
        <v>37</v>
      </c>
      <c r="F4285">
        <v>500000</v>
      </c>
      <c r="G4285">
        <v>40</v>
      </c>
      <c r="H4285">
        <v>8</v>
      </c>
      <c r="I4285">
        <v>37</v>
      </c>
      <c r="J4285">
        <v>0</v>
      </c>
      <c r="K4285">
        <v>47</v>
      </c>
      <c r="L4285">
        <v>0</v>
      </c>
      <c r="M4285">
        <v>1</v>
      </c>
      <c r="N4285">
        <v>0</v>
      </c>
      <c r="O4285">
        <v>0</v>
      </c>
      <c r="P4285">
        <v>0</v>
      </c>
      <c r="Q4285">
        <v>3123</v>
      </c>
      <c r="R4285">
        <v>1728</v>
      </c>
      <c r="S4285">
        <v>93</v>
      </c>
      <c r="T4285">
        <v>64</v>
      </c>
      <c r="U4285">
        <v>24</v>
      </c>
      <c r="V4285">
        <v>35.07877016129035</v>
      </c>
      <c r="W4285">
        <v>12.982493279569891</v>
      </c>
      <c r="X4285">
        <v>8</v>
      </c>
      <c r="Y4285">
        <v>1</v>
      </c>
      <c r="Z4285">
        <v>430</v>
      </c>
      <c r="AA4285" t="s">
        <v>27</v>
      </c>
      <c r="AB4285">
        <v>4</v>
      </c>
      <c r="AC4285">
        <f t="shared" si="1320"/>
        <v>20833.333333333332</v>
      </c>
      <c r="AD4285">
        <f t="shared" si="1321"/>
        <v>0.16666666666666666</v>
      </c>
      <c r="AE4285">
        <f t="shared" si="1322"/>
        <v>0.68817204301075274</v>
      </c>
      <c r="AF4285">
        <f t="shared" si="1323"/>
        <v>0.25806451612903225</v>
      </c>
      <c r="AG4285">
        <v>179</v>
      </c>
      <c r="AH4285">
        <f t="shared" si="1336"/>
        <v>30</v>
      </c>
      <c r="AI4285">
        <f t="shared" si="1326"/>
        <v>23</v>
      </c>
      <c r="AJ4285">
        <f t="shared" si="1337"/>
        <v>29</v>
      </c>
      <c r="AK4285">
        <f t="shared" si="1338"/>
        <v>25</v>
      </c>
      <c r="AL4285">
        <f t="shared" si="1327"/>
        <v>20</v>
      </c>
      <c r="AM4285">
        <f t="shared" si="1328"/>
        <v>15</v>
      </c>
      <c r="AN4285">
        <f t="shared" si="1329"/>
        <v>10</v>
      </c>
      <c r="AO4285">
        <f t="shared" si="1330"/>
        <v>5</v>
      </c>
      <c r="AP4285">
        <f t="shared" si="1331"/>
        <v>22</v>
      </c>
      <c r="AQ4285">
        <f t="shared" si="1339"/>
        <v>18</v>
      </c>
      <c r="AR4285">
        <f t="shared" si="1332"/>
        <v>13</v>
      </c>
      <c r="AS4285">
        <f t="shared" si="1333"/>
        <v>8</v>
      </c>
      <c r="AT4285">
        <f t="shared" si="1334"/>
        <v>3</v>
      </c>
      <c r="AU4285">
        <f t="shared" si="1335"/>
        <v>2</v>
      </c>
    </row>
    <row r="4286" spans="1:47" x14ac:dyDescent="0.45">
      <c r="A4286" s="3">
        <v>43615</v>
      </c>
      <c r="B4286" s="3">
        <v>43646</v>
      </c>
      <c r="C4286" s="5">
        <f t="shared" si="1324"/>
        <v>31</v>
      </c>
      <c r="D4286" s="5">
        <f t="shared" si="1325"/>
        <v>5</v>
      </c>
      <c r="E4286" t="s">
        <v>37</v>
      </c>
      <c r="F4286">
        <v>800000</v>
      </c>
      <c r="G4286">
        <v>16</v>
      </c>
      <c r="H4286">
        <v>4</v>
      </c>
      <c r="I4286">
        <v>26</v>
      </c>
      <c r="J4286">
        <v>0</v>
      </c>
      <c r="K4286">
        <v>50</v>
      </c>
      <c r="L4286">
        <v>3619</v>
      </c>
      <c r="M4286">
        <v>0</v>
      </c>
      <c r="N4286">
        <v>0</v>
      </c>
      <c r="O4286">
        <v>0</v>
      </c>
      <c r="P4286">
        <v>0</v>
      </c>
      <c r="Q4286">
        <v>2732</v>
      </c>
      <c r="R4286">
        <v>1604</v>
      </c>
      <c r="S4286">
        <v>89</v>
      </c>
      <c r="T4286">
        <v>24</v>
      </c>
      <c r="U4286">
        <v>6</v>
      </c>
      <c r="V4286">
        <v>44.447926672083838</v>
      </c>
      <c r="W4286">
        <v>11.5370184090336</v>
      </c>
      <c r="X4286">
        <v>9</v>
      </c>
      <c r="Y4286">
        <v>0</v>
      </c>
      <c r="Z4286">
        <v>24</v>
      </c>
      <c r="AA4286" t="s">
        <v>25</v>
      </c>
      <c r="AB4286">
        <v>0</v>
      </c>
      <c r="AC4286">
        <f t="shared" si="1320"/>
        <v>25806.451612903227</v>
      </c>
      <c r="AD4286">
        <f t="shared" si="1321"/>
        <v>0</v>
      </c>
      <c r="AE4286">
        <f t="shared" si="1322"/>
        <v>0.2696629213483146</v>
      </c>
      <c r="AF4286">
        <f t="shared" si="1323"/>
        <v>6.741573033707865E-2</v>
      </c>
      <c r="AG4286">
        <v>179</v>
      </c>
      <c r="AH4286">
        <f t="shared" si="1336"/>
        <v>30</v>
      </c>
      <c r="AI4286">
        <f t="shared" si="1326"/>
        <v>30</v>
      </c>
      <c r="AJ4286">
        <f t="shared" si="1337"/>
        <v>29</v>
      </c>
      <c r="AK4286">
        <f t="shared" si="1338"/>
        <v>25</v>
      </c>
      <c r="AL4286">
        <f t="shared" si="1327"/>
        <v>20</v>
      </c>
      <c r="AM4286">
        <f t="shared" si="1328"/>
        <v>15</v>
      </c>
      <c r="AN4286">
        <f t="shared" si="1329"/>
        <v>10</v>
      </c>
      <c r="AO4286">
        <f t="shared" si="1330"/>
        <v>5</v>
      </c>
      <c r="AP4286">
        <f t="shared" si="1331"/>
        <v>29</v>
      </c>
      <c r="AQ4286">
        <f t="shared" si="1339"/>
        <v>25</v>
      </c>
      <c r="AR4286">
        <f t="shared" si="1332"/>
        <v>20</v>
      </c>
      <c r="AS4286">
        <f t="shared" si="1333"/>
        <v>15</v>
      </c>
      <c r="AT4286">
        <f t="shared" si="1334"/>
        <v>10</v>
      </c>
      <c r="AU4286">
        <f t="shared" si="1335"/>
        <v>5</v>
      </c>
    </row>
    <row r="4287" spans="1:47" x14ac:dyDescent="0.45">
      <c r="A4287" s="3">
        <v>43615</v>
      </c>
      <c r="B4287" s="3">
        <v>43646</v>
      </c>
      <c r="C4287" s="5">
        <f t="shared" si="1324"/>
        <v>31</v>
      </c>
      <c r="D4287" s="5">
        <f t="shared" si="1325"/>
        <v>5</v>
      </c>
      <c r="E4287" t="s">
        <v>37</v>
      </c>
      <c r="F4287">
        <v>1000000</v>
      </c>
      <c r="G4287">
        <v>47</v>
      </c>
      <c r="H4287">
        <v>6</v>
      </c>
      <c r="I4287">
        <v>67</v>
      </c>
      <c r="J4287">
        <v>1</v>
      </c>
      <c r="K4287">
        <v>50</v>
      </c>
      <c r="L4287">
        <v>1441</v>
      </c>
      <c r="M4287">
        <v>4</v>
      </c>
      <c r="N4287">
        <v>0</v>
      </c>
      <c r="O4287">
        <v>0</v>
      </c>
      <c r="P4287">
        <v>0</v>
      </c>
      <c r="Q4287">
        <v>2667</v>
      </c>
      <c r="R4287">
        <v>1432</v>
      </c>
      <c r="S4287">
        <v>77</v>
      </c>
      <c r="T4287">
        <v>114</v>
      </c>
      <c r="U4287">
        <v>12</v>
      </c>
      <c r="V4287">
        <v>30.397044184865418</v>
      </c>
      <c r="W4287">
        <v>13.63966299064065</v>
      </c>
      <c r="X4287">
        <v>8</v>
      </c>
      <c r="Y4287">
        <v>1</v>
      </c>
      <c r="Z4287">
        <v>415</v>
      </c>
      <c r="AA4287" t="s">
        <v>25</v>
      </c>
      <c r="AB4287">
        <v>3</v>
      </c>
      <c r="AC4287">
        <f t="shared" si="1320"/>
        <v>32258.064516129034</v>
      </c>
      <c r="AD4287">
        <f t="shared" si="1321"/>
        <v>9.6774193548387094E-2</v>
      </c>
      <c r="AE4287">
        <f t="shared" si="1322"/>
        <v>1.4805194805194806</v>
      </c>
      <c r="AF4287">
        <f t="shared" si="1323"/>
        <v>0.15584415584415584</v>
      </c>
      <c r="AG4287">
        <v>179</v>
      </c>
      <c r="AH4287">
        <f t="shared" si="1336"/>
        <v>30</v>
      </c>
      <c r="AI4287">
        <f t="shared" si="1326"/>
        <v>30</v>
      </c>
      <c r="AJ4287">
        <f t="shared" si="1337"/>
        <v>29</v>
      </c>
      <c r="AK4287">
        <f t="shared" si="1338"/>
        <v>25</v>
      </c>
      <c r="AL4287">
        <f t="shared" si="1327"/>
        <v>20</v>
      </c>
      <c r="AM4287">
        <f t="shared" si="1328"/>
        <v>15</v>
      </c>
      <c r="AN4287">
        <f t="shared" si="1329"/>
        <v>10</v>
      </c>
      <c r="AO4287">
        <f t="shared" si="1330"/>
        <v>5</v>
      </c>
      <c r="AP4287">
        <f t="shared" si="1331"/>
        <v>29</v>
      </c>
      <c r="AQ4287">
        <f t="shared" si="1339"/>
        <v>25</v>
      </c>
      <c r="AR4287">
        <f t="shared" si="1332"/>
        <v>20</v>
      </c>
      <c r="AS4287">
        <f t="shared" si="1333"/>
        <v>15</v>
      </c>
      <c r="AT4287">
        <f t="shared" si="1334"/>
        <v>10</v>
      </c>
      <c r="AU4287">
        <f t="shared" si="1335"/>
        <v>5</v>
      </c>
    </row>
    <row r="4288" spans="1:47" x14ac:dyDescent="0.45">
      <c r="A4288" s="3">
        <v>43615</v>
      </c>
      <c r="B4288" s="3">
        <v>43646</v>
      </c>
      <c r="C4288" s="5">
        <f t="shared" si="1324"/>
        <v>31</v>
      </c>
      <c r="D4288" s="5">
        <f t="shared" si="1325"/>
        <v>5</v>
      </c>
      <c r="E4288" t="s">
        <v>37</v>
      </c>
      <c r="F4288">
        <v>1000000</v>
      </c>
      <c r="G4288">
        <v>13</v>
      </c>
      <c r="H4288">
        <v>3</v>
      </c>
      <c r="I4288">
        <v>24</v>
      </c>
      <c r="J4288">
        <v>2</v>
      </c>
      <c r="K4288">
        <v>40</v>
      </c>
      <c r="L4288">
        <v>60700</v>
      </c>
      <c r="M4288">
        <v>0</v>
      </c>
      <c r="N4288">
        <v>0</v>
      </c>
      <c r="O4288">
        <v>0</v>
      </c>
      <c r="P4288">
        <v>0</v>
      </c>
      <c r="Q4288">
        <v>2035</v>
      </c>
      <c r="R4288">
        <v>1101</v>
      </c>
      <c r="S4288">
        <v>49</v>
      </c>
      <c r="T4288">
        <v>59</v>
      </c>
      <c r="U4288">
        <v>32</v>
      </c>
      <c r="V4288">
        <v>27.660724017127311</v>
      </c>
      <c r="W4288">
        <v>14.98323379488035</v>
      </c>
      <c r="X4288">
        <v>7</v>
      </c>
      <c r="Y4288">
        <v>0</v>
      </c>
      <c r="Z4288">
        <v>43</v>
      </c>
      <c r="AA4288" t="s">
        <v>31</v>
      </c>
      <c r="AB4288">
        <v>0</v>
      </c>
      <c r="AC4288">
        <f t="shared" si="1320"/>
        <v>32258.064516129034</v>
      </c>
      <c r="AD4288">
        <f t="shared" si="1321"/>
        <v>0</v>
      </c>
      <c r="AE4288">
        <f t="shared" si="1322"/>
        <v>1.2040816326530612</v>
      </c>
      <c r="AF4288">
        <f t="shared" si="1323"/>
        <v>0.65306122448979587</v>
      </c>
      <c r="AG4288">
        <v>179</v>
      </c>
      <c r="AH4288">
        <f t="shared" si="1336"/>
        <v>30</v>
      </c>
      <c r="AI4288">
        <f t="shared" si="1326"/>
        <v>30</v>
      </c>
      <c r="AJ4288">
        <f t="shared" si="1337"/>
        <v>29</v>
      </c>
      <c r="AK4288">
        <f t="shared" si="1338"/>
        <v>25</v>
      </c>
      <c r="AL4288">
        <f t="shared" si="1327"/>
        <v>20</v>
      </c>
      <c r="AM4288">
        <f t="shared" si="1328"/>
        <v>15</v>
      </c>
      <c r="AN4288">
        <f t="shared" si="1329"/>
        <v>10</v>
      </c>
      <c r="AO4288">
        <f t="shared" si="1330"/>
        <v>5</v>
      </c>
      <c r="AP4288">
        <f t="shared" si="1331"/>
        <v>29</v>
      </c>
      <c r="AQ4288">
        <f t="shared" si="1339"/>
        <v>25</v>
      </c>
      <c r="AR4288">
        <f t="shared" si="1332"/>
        <v>20</v>
      </c>
      <c r="AS4288">
        <f t="shared" si="1333"/>
        <v>15</v>
      </c>
      <c r="AT4288">
        <f t="shared" si="1334"/>
        <v>10</v>
      </c>
      <c r="AU4288">
        <f t="shared" si="1335"/>
        <v>5</v>
      </c>
    </row>
    <row r="4289" spans="1:47" x14ac:dyDescent="0.45">
      <c r="A4289" s="3">
        <v>43615</v>
      </c>
      <c r="B4289" s="3">
        <v>43636</v>
      </c>
      <c r="C4289" s="5">
        <f t="shared" si="1324"/>
        <v>21</v>
      </c>
      <c r="D4289" s="5">
        <f t="shared" si="1325"/>
        <v>5</v>
      </c>
      <c r="E4289" t="s">
        <v>37</v>
      </c>
      <c r="F4289">
        <v>1300000</v>
      </c>
      <c r="G4289">
        <v>212</v>
      </c>
      <c r="H4289">
        <v>4</v>
      </c>
      <c r="I4289">
        <v>41</v>
      </c>
      <c r="J4289">
        <v>0</v>
      </c>
      <c r="K4289">
        <v>50</v>
      </c>
      <c r="L4289">
        <v>277</v>
      </c>
      <c r="M4289">
        <v>8</v>
      </c>
      <c r="N4289">
        <v>1</v>
      </c>
      <c r="O4289">
        <v>1</v>
      </c>
      <c r="P4289">
        <v>0</v>
      </c>
      <c r="Q4289">
        <v>4523</v>
      </c>
      <c r="R4289">
        <v>2479</v>
      </c>
      <c r="S4289">
        <v>143</v>
      </c>
      <c r="T4289">
        <v>60</v>
      </c>
      <c r="U4289">
        <v>75</v>
      </c>
      <c r="V4289">
        <v>34.884399529474173</v>
      </c>
      <c r="W4289">
        <v>12.70031610986835</v>
      </c>
      <c r="X4289">
        <v>11</v>
      </c>
      <c r="Y4289">
        <v>1</v>
      </c>
      <c r="Z4289">
        <v>1220</v>
      </c>
      <c r="AA4289" t="s">
        <v>31</v>
      </c>
      <c r="AB4289">
        <v>6</v>
      </c>
      <c r="AC4289">
        <f t="shared" si="1320"/>
        <v>61904.761904761908</v>
      </c>
      <c r="AD4289">
        <f t="shared" si="1321"/>
        <v>0.2857142857142857</v>
      </c>
      <c r="AE4289">
        <f t="shared" si="1322"/>
        <v>0.41958041958041958</v>
      </c>
      <c r="AF4289">
        <f t="shared" si="1323"/>
        <v>0.52447552447552448</v>
      </c>
      <c r="AG4289">
        <v>179</v>
      </c>
      <c r="AH4289">
        <f t="shared" si="1336"/>
        <v>30</v>
      </c>
      <c r="AI4289">
        <f t="shared" si="1326"/>
        <v>20</v>
      </c>
      <c r="AJ4289">
        <f t="shared" si="1337"/>
        <v>29</v>
      </c>
      <c r="AK4289">
        <f t="shared" si="1338"/>
        <v>25</v>
      </c>
      <c r="AL4289">
        <f t="shared" si="1327"/>
        <v>20</v>
      </c>
      <c r="AM4289">
        <f t="shared" si="1328"/>
        <v>15</v>
      </c>
      <c r="AN4289">
        <f t="shared" si="1329"/>
        <v>10</v>
      </c>
      <c r="AO4289">
        <f t="shared" si="1330"/>
        <v>5</v>
      </c>
      <c r="AP4289">
        <f t="shared" si="1331"/>
        <v>19</v>
      </c>
      <c r="AQ4289">
        <f t="shared" si="1339"/>
        <v>15</v>
      </c>
      <c r="AR4289">
        <f t="shared" si="1332"/>
        <v>10</v>
      </c>
      <c r="AS4289">
        <f t="shared" si="1333"/>
        <v>5</v>
      </c>
      <c r="AT4289">
        <f t="shared" si="1334"/>
        <v>0</v>
      </c>
      <c r="AU4289">
        <f t="shared" si="1335"/>
        <v>5</v>
      </c>
    </row>
    <row r="4290" spans="1:47" x14ac:dyDescent="0.45">
      <c r="A4290" s="3">
        <v>43615</v>
      </c>
      <c r="B4290" s="3">
        <v>43633</v>
      </c>
      <c r="C4290" s="5">
        <f t="shared" si="1324"/>
        <v>18</v>
      </c>
      <c r="D4290" s="5">
        <f t="shared" si="1325"/>
        <v>5</v>
      </c>
      <c r="E4290" t="s">
        <v>37</v>
      </c>
      <c r="F4290">
        <v>1000000</v>
      </c>
      <c r="G4290">
        <v>10</v>
      </c>
      <c r="H4290">
        <v>4</v>
      </c>
      <c r="I4290">
        <v>14</v>
      </c>
      <c r="J4290">
        <v>0</v>
      </c>
      <c r="K4290">
        <v>53</v>
      </c>
      <c r="L4290">
        <v>23</v>
      </c>
      <c r="M4290">
        <v>4</v>
      </c>
      <c r="N4290">
        <v>2</v>
      </c>
      <c r="O4290">
        <v>1</v>
      </c>
      <c r="P4290">
        <v>0</v>
      </c>
      <c r="Q4290">
        <v>1631</v>
      </c>
      <c r="R4290">
        <v>883</v>
      </c>
      <c r="S4290">
        <v>54</v>
      </c>
      <c r="T4290">
        <v>42</v>
      </c>
      <c r="U4290">
        <v>21</v>
      </c>
      <c r="V4290">
        <v>33.972185206157491</v>
      </c>
      <c r="W4290">
        <v>12.5831452120297</v>
      </c>
      <c r="X4290">
        <v>8</v>
      </c>
      <c r="Y4290">
        <v>0</v>
      </c>
      <c r="Z4290">
        <v>13</v>
      </c>
      <c r="AA4290" t="s">
        <v>31</v>
      </c>
      <c r="AB4290">
        <v>0</v>
      </c>
      <c r="AC4290">
        <f t="shared" ref="AC4290:AC4353" si="1340">F4290/C4290</f>
        <v>55555.555555555555</v>
      </c>
      <c r="AD4290">
        <f t="shared" ref="AD4290:AD4353" si="1341">AB4290/C4290</f>
        <v>0</v>
      </c>
      <c r="AE4290">
        <f t="shared" ref="AE4290:AE4353" si="1342">T4290/S4290</f>
        <v>0.77777777777777779</v>
      </c>
      <c r="AF4290">
        <f t="shared" ref="AF4290:AF4353" si="1343">U4290/S4290</f>
        <v>0.3888888888888889</v>
      </c>
      <c r="AG4290">
        <v>179</v>
      </c>
      <c r="AH4290">
        <f t="shared" si="1336"/>
        <v>30</v>
      </c>
      <c r="AI4290">
        <f t="shared" si="1326"/>
        <v>17</v>
      </c>
      <c r="AJ4290">
        <f t="shared" si="1337"/>
        <v>29</v>
      </c>
      <c r="AK4290">
        <f t="shared" si="1338"/>
        <v>25</v>
      </c>
      <c r="AL4290">
        <f t="shared" si="1327"/>
        <v>20</v>
      </c>
      <c r="AM4290">
        <f t="shared" si="1328"/>
        <v>15</v>
      </c>
      <c r="AN4290">
        <f t="shared" si="1329"/>
        <v>10</v>
      </c>
      <c r="AO4290">
        <f t="shared" si="1330"/>
        <v>5</v>
      </c>
      <c r="AP4290">
        <f t="shared" si="1331"/>
        <v>16</v>
      </c>
      <c r="AQ4290">
        <f t="shared" si="1339"/>
        <v>12</v>
      </c>
      <c r="AR4290">
        <f t="shared" si="1332"/>
        <v>7</v>
      </c>
      <c r="AS4290">
        <f t="shared" si="1333"/>
        <v>2</v>
      </c>
      <c r="AT4290">
        <f t="shared" si="1334"/>
        <v>3</v>
      </c>
      <c r="AU4290">
        <f t="shared" si="1335"/>
        <v>8</v>
      </c>
    </row>
    <row r="4291" spans="1:47" x14ac:dyDescent="0.45">
      <c r="A4291" s="3">
        <v>43615</v>
      </c>
      <c r="B4291" s="3">
        <v>43632</v>
      </c>
      <c r="C4291" s="5">
        <f t="shared" ref="C4291:C4354" si="1344">_xlfn.DAYS(B4291,A4291)</f>
        <v>17</v>
      </c>
      <c r="D4291" s="5">
        <f t="shared" ref="D4291:D4354" si="1345">MONTH(A4291)</f>
        <v>5</v>
      </c>
      <c r="E4291" t="s">
        <v>37</v>
      </c>
      <c r="F4291">
        <v>1000000</v>
      </c>
      <c r="G4291">
        <v>148</v>
      </c>
      <c r="H4291">
        <v>7</v>
      </c>
      <c r="I4291">
        <v>48</v>
      </c>
      <c r="J4291">
        <v>0</v>
      </c>
      <c r="K4291">
        <v>84</v>
      </c>
      <c r="L4291">
        <v>6149</v>
      </c>
      <c r="M4291">
        <v>9</v>
      </c>
      <c r="N4291">
        <v>3</v>
      </c>
      <c r="O4291">
        <v>3</v>
      </c>
      <c r="P4291">
        <v>1</v>
      </c>
      <c r="Q4291">
        <v>3153</v>
      </c>
      <c r="R4291">
        <v>1691</v>
      </c>
      <c r="S4291">
        <v>81</v>
      </c>
      <c r="T4291">
        <v>49</v>
      </c>
      <c r="U4291">
        <v>13</v>
      </c>
      <c r="V4291">
        <v>27.902079783311791</v>
      </c>
      <c r="W4291">
        <v>14.55386249644085</v>
      </c>
      <c r="X4291">
        <v>8</v>
      </c>
      <c r="Y4291">
        <v>1</v>
      </c>
      <c r="Z4291">
        <v>387</v>
      </c>
      <c r="AA4291" t="s">
        <v>31</v>
      </c>
      <c r="AB4291">
        <v>8</v>
      </c>
      <c r="AC4291">
        <f t="shared" si="1340"/>
        <v>58823.529411764706</v>
      </c>
      <c r="AD4291">
        <f t="shared" si="1341"/>
        <v>0.47058823529411764</v>
      </c>
      <c r="AE4291">
        <f t="shared" si="1342"/>
        <v>0.60493827160493829</v>
      </c>
      <c r="AF4291">
        <f t="shared" si="1343"/>
        <v>0.16049382716049382</v>
      </c>
      <c r="AG4291">
        <v>179</v>
      </c>
      <c r="AH4291">
        <f t="shared" si="1336"/>
        <v>30</v>
      </c>
      <c r="AI4291">
        <f t="shared" ref="AI4291:AI4354" si="1346">VALUE(DAY(B4291))</f>
        <v>16</v>
      </c>
      <c r="AJ4291">
        <f t="shared" si="1337"/>
        <v>29</v>
      </c>
      <c r="AK4291">
        <f t="shared" si="1338"/>
        <v>25</v>
      </c>
      <c r="AL4291">
        <f t="shared" ref="AL4291:AL4354" si="1347">ABS(AH4291-10)</f>
        <v>20</v>
      </c>
      <c r="AM4291">
        <f t="shared" ref="AM4291:AM4354" si="1348">ABS(AH4291-15)</f>
        <v>15</v>
      </c>
      <c r="AN4291">
        <f t="shared" ref="AN4291:AN4354" si="1349">ABS(AH4291-20)</f>
        <v>10</v>
      </c>
      <c r="AO4291">
        <f t="shared" ref="AO4291:AO4354" si="1350">ABS(AH4291-25)</f>
        <v>5</v>
      </c>
      <c r="AP4291">
        <f t="shared" ref="AP4291:AP4354" si="1351">ABS(AI4291-1)</f>
        <v>15</v>
      </c>
      <c r="AQ4291">
        <f t="shared" si="1339"/>
        <v>11</v>
      </c>
      <c r="AR4291">
        <f t="shared" ref="AR4291:AR4354" si="1352">ABS(AI4291-10)</f>
        <v>6</v>
      </c>
      <c r="AS4291">
        <f t="shared" ref="AS4291:AS4354" si="1353">ABS(AI4291-15)</f>
        <v>1</v>
      </c>
      <c r="AT4291">
        <f t="shared" ref="AT4291:AT4354" si="1354">ABS(AI4291-20)</f>
        <v>4</v>
      </c>
      <c r="AU4291">
        <f t="shared" ref="AU4291:AU4354" si="1355">ABS(AI4291-25)</f>
        <v>9</v>
      </c>
    </row>
    <row r="4292" spans="1:47" x14ac:dyDescent="0.45">
      <c r="A4292" s="3">
        <v>43615</v>
      </c>
      <c r="B4292" s="3">
        <v>43632</v>
      </c>
      <c r="C4292" s="5">
        <f t="shared" si="1344"/>
        <v>17</v>
      </c>
      <c r="D4292" s="5">
        <f t="shared" si="1345"/>
        <v>5</v>
      </c>
      <c r="E4292" t="s">
        <v>37</v>
      </c>
      <c r="F4292">
        <v>1000000</v>
      </c>
      <c r="G4292">
        <v>181</v>
      </c>
      <c r="H4292">
        <v>5</v>
      </c>
      <c r="I4292">
        <v>52</v>
      </c>
      <c r="J4292">
        <v>0</v>
      </c>
      <c r="K4292">
        <v>74</v>
      </c>
      <c r="L4292">
        <v>775</v>
      </c>
      <c r="M4292">
        <v>34</v>
      </c>
      <c r="N4292">
        <v>2</v>
      </c>
      <c r="O4292">
        <v>2</v>
      </c>
      <c r="P4292">
        <v>0</v>
      </c>
      <c r="Q4292">
        <v>2419</v>
      </c>
      <c r="R4292">
        <v>1407</v>
      </c>
      <c r="S4292">
        <v>84</v>
      </c>
      <c r="T4292">
        <v>37</v>
      </c>
      <c r="U4292">
        <v>8</v>
      </c>
      <c r="V4292">
        <v>44.384283049040533</v>
      </c>
      <c r="W4292">
        <v>11.22977789623312</v>
      </c>
      <c r="X4292">
        <v>5</v>
      </c>
      <c r="Y4292">
        <v>1</v>
      </c>
      <c r="Z4292">
        <v>1167</v>
      </c>
      <c r="AA4292" t="s">
        <v>31</v>
      </c>
      <c r="AB4292">
        <v>7</v>
      </c>
      <c r="AC4292">
        <f t="shared" si="1340"/>
        <v>58823.529411764706</v>
      </c>
      <c r="AD4292">
        <f t="shared" si="1341"/>
        <v>0.41176470588235292</v>
      </c>
      <c r="AE4292">
        <f t="shared" si="1342"/>
        <v>0.44047619047619047</v>
      </c>
      <c r="AF4292">
        <f t="shared" si="1343"/>
        <v>9.5238095238095233E-2</v>
      </c>
      <c r="AG4292">
        <v>179</v>
      </c>
      <c r="AH4292">
        <f t="shared" ref="AH4292:AH4355" si="1356">VALUE(DAY(A4292))</f>
        <v>30</v>
      </c>
      <c r="AI4292">
        <f t="shared" si="1346"/>
        <v>16</v>
      </c>
      <c r="AJ4292">
        <f t="shared" ref="AJ4292:AJ4355" si="1357">ABS(AH4292-1)</f>
        <v>29</v>
      </c>
      <c r="AK4292">
        <f t="shared" ref="AK4292:AK4355" si="1358">ABS(AH4292-5)</f>
        <v>25</v>
      </c>
      <c r="AL4292">
        <f t="shared" si="1347"/>
        <v>20</v>
      </c>
      <c r="AM4292">
        <f t="shared" si="1348"/>
        <v>15</v>
      </c>
      <c r="AN4292">
        <f t="shared" si="1349"/>
        <v>10</v>
      </c>
      <c r="AO4292">
        <f t="shared" si="1350"/>
        <v>5</v>
      </c>
      <c r="AP4292">
        <f t="shared" si="1351"/>
        <v>15</v>
      </c>
      <c r="AQ4292">
        <f t="shared" ref="AQ4292:AQ4355" si="1359">ABS(AI4292-5)</f>
        <v>11</v>
      </c>
      <c r="AR4292">
        <f t="shared" si="1352"/>
        <v>6</v>
      </c>
      <c r="AS4292">
        <f t="shared" si="1353"/>
        <v>1</v>
      </c>
      <c r="AT4292">
        <f t="shared" si="1354"/>
        <v>4</v>
      </c>
      <c r="AU4292">
        <f t="shared" si="1355"/>
        <v>9</v>
      </c>
    </row>
    <row r="4293" spans="1:47" x14ac:dyDescent="0.45">
      <c r="A4293" s="3">
        <v>43615</v>
      </c>
      <c r="B4293" s="3">
        <v>43628</v>
      </c>
      <c r="C4293" s="5">
        <f t="shared" si="1344"/>
        <v>13</v>
      </c>
      <c r="D4293" s="5">
        <f t="shared" si="1345"/>
        <v>5</v>
      </c>
      <c r="E4293" t="s">
        <v>37</v>
      </c>
      <c r="F4293">
        <v>700000</v>
      </c>
      <c r="G4293">
        <v>31</v>
      </c>
      <c r="H4293">
        <v>2</v>
      </c>
      <c r="I4293">
        <v>22</v>
      </c>
      <c r="J4293">
        <v>0</v>
      </c>
      <c r="K4293">
        <v>78</v>
      </c>
      <c r="L4293">
        <v>772</v>
      </c>
      <c r="M4293">
        <v>0</v>
      </c>
      <c r="N4293">
        <v>0</v>
      </c>
      <c r="O4293">
        <v>0</v>
      </c>
      <c r="P4293">
        <v>0</v>
      </c>
      <c r="Q4293">
        <v>3405</v>
      </c>
      <c r="R4293">
        <v>1828</v>
      </c>
      <c r="S4293">
        <v>82</v>
      </c>
      <c r="T4293">
        <v>84</v>
      </c>
      <c r="U4293">
        <v>26</v>
      </c>
      <c r="V4293">
        <v>26.624228798633741</v>
      </c>
      <c r="W4293">
        <v>15.0839056412446</v>
      </c>
      <c r="X4293">
        <v>6</v>
      </c>
      <c r="Y4293">
        <v>0</v>
      </c>
      <c r="Z4293">
        <v>72</v>
      </c>
      <c r="AA4293" t="s">
        <v>31</v>
      </c>
      <c r="AB4293">
        <v>0</v>
      </c>
      <c r="AC4293">
        <f t="shared" si="1340"/>
        <v>53846.153846153844</v>
      </c>
      <c r="AD4293">
        <f t="shared" si="1341"/>
        <v>0</v>
      </c>
      <c r="AE4293">
        <f t="shared" si="1342"/>
        <v>1.024390243902439</v>
      </c>
      <c r="AF4293">
        <f t="shared" si="1343"/>
        <v>0.31707317073170732</v>
      </c>
      <c r="AG4293">
        <v>179</v>
      </c>
      <c r="AH4293">
        <f t="shared" si="1356"/>
        <v>30</v>
      </c>
      <c r="AI4293">
        <f t="shared" si="1346"/>
        <v>12</v>
      </c>
      <c r="AJ4293">
        <f t="shared" si="1357"/>
        <v>29</v>
      </c>
      <c r="AK4293">
        <f t="shared" si="1358"/>
        <v>25</v>
      </c>
      <c r="AL4293">
        <f t="shared" si="1347"/>
        <v>20</v>
      </c>
      <c r="AM4293">
        <f t="shared" si="1348"/>
        <v>15</v>
      </c>
      <c r="AN4293">
        <f t="shared" si="1349"/>
        <v>10</v>
      </c>
      <c r="AO4293">
        <f t="shared" si="1350"/>
        <v>5</v>
      </c>
      <c r="AP4293">
        <f t="shared" si="1351"/>
        <v>11</v>
      </c>
      <c r="AQ4293">
        <f t="shared" si="1359"/>
        <v>7</v>
      </c>
      <c r="AR4293">
        <f t="shared" si="1352"/>
        <v>2</v>
      </c>
      <c r="AS4293">
        <f t="shared" si="1353"/>
        <v>3</v>
      </c>
      <c r="AT4293">
        <f t="shared" si="1354"/>
        <v>8</v>
      </c>
      <c r="AU4293">
        <f t="shared" si="1355"/>
        <v>13</v>
      </c>
    </row>
    <row r="4294" spans="1:47" x14ac:dyDescent="0.45">
      <c r="A4294" s="3">
        <v>43615</v>
      </c>
      <c r="B4294" s="3">
        <v>43626</v>
      </c>
      <c r="C4294" s="5">
        <f t="shared" si="1344"/>
        <v>11</v>
      </c>
      <c r="D4294" s="5">
        <f t="shared" si="1345"/>
        <v>5</v>
      </c>
      <c r="E4294" t="s">
        <v>37</v>
      </c>
      <c r="F4294">
        <v>500000</v>
      </c>
      <c r="G4294">
        <v>30</v>
      </c>
      <c r="H4294">
        <v>2</v>
      </c>
      <c r="I4294">
        <v>22</v>
      </c>
      <c r="J4294">
        <v>0</v>
      </c>
      <c r="K4294">
        <v>50</v>
      </c>
      <c r="L4294">
        <v>313</v>
      </c>
      <c r="M4294">
        <v>1</v>
      </c>
      <c r="N4294">
        <v>1</v>
      </c>
      <c r="O4294">
        <v>1</v>
      </c>
      <c r="P4294">
        <v>0</v>
      </c>
      <c r="Q4294">
        <v>2670</v>
      </c>
      <c r="R4294">
        <v>1486</v>
      </c>
      <c r="S4294">
        <v>103</v>
      </c>
      <c r="T4294">
        <v>1</v>
      </c>
      <c r="U4294">
        <v>3</v>
      </c>
      <c r="V4294">
        <v>40.184678291889362</v>
      </c>
      <c r="W4294">
        <v>11.23848619477584</v>
      </c>
      <c r="X4294">
        <v>9</v>
      </c>
      <c r="Y4294">
        <v>1</v>
      </c>
      <c r="Z4294">
        <v>200</v>
      </c>
      <c r="AA4294" t="s">
        <v>31</v>
      </c>
      <c r="AB4294">
        <v>3</v>
      </c>
      <c r="AC4294">
        <f t="shared" si="1340"/>
        <v>45454.545454545456</v>
      </c>
      <c r="AD4294">
        <f t="shared" si="1341"/>
        <v>0.27272727272727271</v>
      </c>
      <c r="AE4294">
        <f t="shared" si="1342"/>
        <v>9.7087378640776691E-3</v>
      </c>
      <c r="AF4294">
        <f t="shared" si="1343"/>
        <v>2.9126213592233011E-2</v>
      </c>
      <c r="AG4294">
        <v>179</v>
      </c>
      <c r="AH4294">
        <f t="shared" si="1356"/>
        <v>30</v>
      </c>
      <c r="AI4294">
        <f t="shared" si="1346"/>
        <v>10</v>
      </c>
      <c r="AJ4294">
        <f t="shared" si="1357"/>
        <v>29</v>
      </c>
      <c r="AK4294">
        <f t="shared" si="1358"/>
        <v>25</v>
      </c>
      <c r="AL4294">
        <f t="shared" si="1347"/>
        <v>20</v>
      </c>
      <c r="AM4294">
        <f t="shared" si="1348"/>
        <v>15</v>
      </c>
      <c r="AN4294">
        <f t="shared" si="1349"/>
        <v>10</v>
      </c>
      <c r="AO4294">
        <f t="shared" si="1350"/>
        <v>5</v>
      </c>
      <c r="AP4294">
        <f t="shared" si="1351"/>
        <v>9</v>
      </c>
      <c r="AQ4294">
        <f t="shared" si="1359"/>
        <v>5</v>
      </c>
      <c r="AR4294">
        <f t="shared" si="1352"/>
        <v>0</v>
      </c>
      <c r="AS4294">
        <f t="shared" si="1353"/>
        <v>5</v>
      </c>
      <c r="AT4294">
        <f t="shared" si="1354"/>
        <v>10</v>
      </c>
      <c r="AU4294">
        <f t="shared" si="1355"/>
        <v>15</v>
      </c>
    </row>
    <row r="4295" spans="1:47" x14ac:dyDescent="0.45">
      <c r="A4295" s="3">
        <v>43615</v>
      </c>
      <c r="B4295" s="3">
        <v>43626</v>
      </c>
      <c r="C4295" s="5">
        <f t="shared" si="1344"/>
        <v>11</v>
      </c>
      <c r="D4295" s="5">
        <f t="shared" si="1345"/>
        <v>5</v>
      </c>
      <c r="E4295" t="s">
        <v>37</v>
      </c>
      <c r="F4295">
        <v>500000</v>
      </c>
      <c r="G4295">
        <v>14</v>
      </c>
      <c r="H4295">
        <v>2</v>
      </c>
      <c r="I4295">
        <v>64</v>
      </c>
      <c r="J4295">
        <v>4</v>
      </c>
      <c r="K4295">
        <v>70</v>
      </c>
      <c r="L4295">
        <v>2173</v>
      </c>
      <c r="M4295">
        <v>0</v>
      </c>
      <c r="N4295">
        <v>1</v>
      </c>
      <c r="O4295">
        <v>0</v>
      </c>
      <c r="P4295">
        <v>0</v>
      </c>
      <c r="Q4295">
        <v>3705</v>
      </c>
      <c r="R4295">
        <v>2052</v>
      </c>
      <c r="S4295">
        <v>129</v>
      </c>
      <c r="T4295">
        <v>49</v>
      </c>
      <c r="U4295">
        <v>19</v>
      </c>
      <c r="V4295">
        <v>37.939418604651173</v>
      </c>
      <c r="W4295">
        <v>11.91927648578811</v>
      </c>
      <c r="X4295">
        <v>7</v>
      </c>
      <c r="Y4295">
        <v>1</v>
      </c>
      <c r="Z4295">
        <v>170</v>
      </c>
      <c r="AA4295" t="s">
        <v>31</v>
      </c>
      <c r="AB4295">
        <v>4</v>
      </c>
      <c r="AC4295">
        <f t="shared" si="1340"/>
        <v>45454.545454545456</v>
      </c>
      <c r="AD4295">
        <f t="shared" si="1341"/>
        <v>0.36363636363636365</v>
      </c>
      <c r="AE4295">
        <f t="shared" si="1342"/>
        <v>0.37984496124031009</v>
      </c>
      <c r="AF4295">
        <f t="shared" si="1343"/>
        <v>0.14728682170542637</v>
      </c>
      <c r="AG4295">
        <v>179</v>
      </c>
      <c r="AH4295">
        <f t="shared" si="1356"/>
        <v>30</v>
      </c>
      <c r="AI4295">
        <f t="shared" si="1346"/>
        <v>10</v>
      </c>
      <c r="AJ4295">
        <f t="shared" si="1357"/>
        <v>29</v>
      </c>
      <c r="AK4295">
        <f t="shared" si="1358"/>
        <v>25</v>
      </c>
      <c r="AL4295">
        <f t="shared" si="1347"/>
        <v>20</v>
      </c>
      <c r="AM4295">
        <f t="shared" si="1348"/>
        <v>15</v>
      </c>
      <c r="AN4295">
        <f t="shared" si="1349"/>
        <v>10</v>
      </c>
      <c r="AO4295">
        <f t="shared" si="1350"/>
        <v>5</v>
      </c>
      <c r="AP4295">
        <f t="shared" si="1351"/>
        <v>9</v>
      </c>
      <c r="AQ4295">
        <f t="shared" si="1359"/>
        <v>5</v>
      </c>
      <c r="AR4295">
        <f t="shared" si="1352"/>
        <v>0</v>
      </c>
      <c r="AS4295">
        <f t="shared" si="1353"/>
        <v>5</v>
      </c>
      <c r="AT4295">
        <f t="shared" si="1354"/>
        <v>10</v>
      </c>
      <c r="AU4295">
        <f t="shared" si="1355"/>
        <v>15</v>
      </c>
    </row>
    <row r="4296" spans="1:47" x14ac:dyDescent="0.45">
      <c r="A4296" s="3">
        <v>43615</v>
      </c>
      <c r="B4296" s="3">
        <v>43625</v>
      </c>
      <c r="C4296" s="5">
        <f t="shared" si="1344"/>
        <v>10</v>
      </c>
      <c r="D4296" s="5">
        <f t="shared" si="1345"/>
        <v>5</v>
      </c>
      <c r="E4296" t="s">
        <v>37</v>
      </c>
      <c r="F4296">
        <v>1000000</v>
      </c>
      <c r="G4296">
        <v>271</v>
      </c>
      <c r="H4296">
        <v>7</v>
      </c>
      <c r="I4296">
        <v>44</v>
      </c>
      <c r="J4296">
        <v>0</v>
      </c>
      <c r="K4296">
        <v>45</v>
      </c>
      <c r="L4296">
        <v>9671</v>
      </c>
      <c r="M4296">
        <v>58</v>
      </c>
      <c r="N4296">
        <v>6</v>
      </c>
      <c r="O4296">
        <v>6</v>
      </c>
      <c r="P4296">
        <v>1</v>
      </c>
      <c r="Q4296">
        <v>3220</v>
      </c>
      <c r="R4296">
        <v>1787</v>
      </c>
      <c r="S4296">
        <v>93</v>
      </c>
      <c r="T4296">
        <v>75</v>
      </c>
      <c r="U4296">
        <v>11</v>
      </c>
      <c r="V4296">
        <v>34.890757923112567</v>
      </c>
      <c r="W4296">
        <v>13.16632200299656</v>
      </c>
      <c r="X4296">
        <v>8</v>
      </c>
      <c r="Y4296">
        <v>1</v>
      </c>
      <c r="Z4296">
        <v>2936</v>
      </c>
      <c r="AA4296" t="s">
        <v>31</v>
      </c>
      <c r="AB4296">
        <v>7</v>
      </c>
      <c r="AC4296">
        <f t="shared" si="1340"/>
        <v>100000</v>
      </c>
      <c r="AD4296">
        <f t="shared" si="1341"/>
        <v>0.7</v>
      </c>
      <c r="AE4296">
        <f t="shared" si="1342"/>
        <v>0.80645161290322576</v>
      </c>
      <c r="AF4296">
        <f t="shared" si="1343"/>
        <v>0.11827956989247312</v>
      </c>
      <c r="AG4296">
        <v>179</v>
      </c>
      <c r="AH4296">
        <f t="shared" si="1356"/>
        <v>30</v>
      </c>
      <c r="AI4296">
        <f t="shared" si="1346"/>
        <v>9</v>
      </c>
      <c r="AJ4296">
        <f t="shared" si="1357"/>
        <v>29</v>
      </c>
      <c r="AK4296">
        <f t="shared" si="1358"/>
        <v>25</v>
      </c>
      <c r="AL4296">
        <f t="shared" si="1347"/>
        <v>20</v>
      </c>
      <c r="AM4296">
        <f t="shared" si="1348"/>
        <v>15</v>
      </c>
      <c r="AN4296">
        <f t="shared" si="1349"/>
        <v>10</v>
      </c>
      <c r="AO4296">
        <f t="shared" si="1350"/>
        <v>5</v>
      </c>
      <c r="AP4296">
        <f t="shared" si="1351"/>
        <v>8</v>
      </c>
      <c r="AQ4296">
        <f t="shared" si="1359"/>
        <v>4</v>
      </c>
      <c r="AR4296">
        <f t="shared" si="1352"/>
        <v>1</v>
      </c>
      <c r="AS4296">
        <f t="shared" si="1353"/>
        <v>6</v>
      </c>
      <c r="AT4296">
        <f t="shared" si="1354"/>
        <v>11</v>
      </c>
      <c r="AU4296">
        <f t="shared" si="1355"/>
        <v>16</v>
      </c>
    </row>
    <row r="4297" spans="1:47" x14ac:dyDescent="0.45">
      <c r="A4297" s="3">
        <v>43615</v>
      </c>
      <c r="B4297" s="3">
        <v>43625</v>
      </c>
      <c r="C4297" s="5">
        <f t="shared" si="1344"/>
        <v>10</v>
      </c>
      <c r="D4297" s="5">
        <f t="shared" si="1345"/>
        <v>5</v>
      </c>
      <c r="E4297" t="s">
        <v>37</v>
      </c>
      <c r="F4297">
        <v>1000000</v>
      </c>
      <c r="G4297">
        <v>44</v>
      </c>
      <c r="H4297">
        <v>6</v>
      </c>
      <c r="I4297">
        <v>73</v>
      </c>
      <c r="J4297">
        <v>0</v>
      </c>
      <c r="K4297">
        <v>51</v>
      </c>
      <c r="L4297">
        <v>16400</v>
      </c>
      <c r="M4297">
        <v>19</v>
      </c>
      <c r="N4297">
        <v>2</v>
      </c>
      <c r="O4297">
        <v>2</v>
      </c>
      <c r="P4297">
        <v>0</v>
      </c>
      <c r="Q4297">
        <v>4123</v>
      </c>
      <c r="R4297">
        <v>2295</v>
      </c>
      <c r="S4297">
        <v>102</v>
      </c>
      <c r="T4297">
        <v>30</v>
      </c>
      <c r="U4297">
        <v>5</v>
      </c>
      <c r="V4297">
        <v>32.012401960784331</v>
      </c>
      <c r="W4297">
        <v>14.38386710239652</v>
      </c>
      <c r="X4297">
        <v>8</v>
      </c>
      <c r="Y4297">
        <v>1</v>
      </c>
      <c r="Z4297">
        <v>555</v>
      </c>
      <c r="AA4297" t="s">
        <v>31</v>
      </c>
      <c r="AB4297">
        <v>3</v>
      </c>
      <c r="AC4297">
        <f t="shared" si="1340"/>
        <v>100000</v>
      </c>
      <c r="AD4297">
        <f t="shared" si="1341"/>
        <v>0.3</v>
      </c>
      <c r="AE4297">
        <f t="shared" si="1342"/>
        <v>0.29411764705882354</v>
      </c>
      <c r="AF4297">
        <f t="shared" si="1343"/>
        <v>4.9019607843137254E-2</v>
      </c>
      <c r="AG4297">
        <v>179</v>
      </c>
      <c r="AH4297">
        <f t="shared" si="1356"/>
        <v>30</v>
      </c>
      <c r="AI4297">
        <f t="shared" si="1346"/>
        <v>9</v>
      </c>
      <c r="AJ4297">
        <f t="shared" si="1357"/>
        <v>29</v>
      </c>
      <c r="AK4297">
        <f t="shared" si="1358"/>
        <v>25</v>
      </c>
      <c r="AL4297">
        <f t="shared" si="1347"/>
        <v>20</v>
      </c>
      <c r="AM4297">
        <f t="shared" si="1348"/>
        <v>15</v>
      </c>
      <c r="AN4297">
        <f t="shared" si="1349"/>
        <v>10</v>
      </c>
      <c r="AO4297">
        <f t="shared" si="1350"/>
        <v>5</v>
      </c>
      <c r="AP4297">
        <f t="shared" si="1351"/>
        <v>8</v>
      </c>
      <c r="AQ4297">
        <f t="shared" si="1359"/>
        <v>4</v>
      </c>
      <c r="AR4297">
        <f t="shared" si="1352"/>
        <v>1</v>
      </c>
      <c r="AS4297">
        <f t="shared" si="1353"/>
        <v>6</v>
      </c>
      <c r="AT4297">
        <f t="shared" si="1354"/>
        <v>11</v>
      </c>
      <c r="AU4297">
        <f t="shared" si="1355"/>
        <v>16</v>
      </c>
    </row>
    <row r="4298" spans="1:47" x14ac:dyDescent="0.45">
      <c r="A4298" s="3">
        <v>43615</v>
      </c>
      <c r="B4298" s="3">
        <v>43642</v>
      </c>
      <c r="C4298" s="5">
        <f t="shared" si="1344"/>
        <v>27</v>
      </c>
      <c r="D4298" s="5">
        <f t="shared" si="1345"/>
        <v>5</v>
      </c>
      <c r="E4298" t="s">
        <v>37</v>
      </c>
      <c r="F4298">
        <v>500000</v>
      </c>
      <c r="G4298">
        <v>22</v>
      </c>
      <c r="H4298">
        <v>12</v>
      </c>
      <c r="I4298">
        <v>54</v>
      </c>
      <c r="J4298">
        <v>1</v>
      </c>
      <c r="K4298">
        <v>44</v>
      </c>
      <c r="L4298">
        <v>314</v>
      </c>
      <c r="M4298">
        <v>0</v>
      </c>
      <c r="N4298">
        <v>1</v>
      </c>
      <c r="O4298">
        <v>1</v>
      </c>
      <c r="P4298">
        <v>0</v>
      </c>
      <c r="Q4298">
        <v>3067</v>
      </c>
      <c r="R4298">
        <v>1704</v>
      </c>
      <c r="S4298">
        <v>69</v>
      </c>
      <c r="T4298">
        <v>33</v>
      </c>
      <c r="U4298">
        <v>47</v>
      </c>
      <c r="V4298">
        <v>29.498842620943069</v>
      </c>
      <c r="W4298">
        <v>15.279919371300259</v>
      </c>
      <c r="X4298">
        <v>8</v>
      </c>
      <c r="Y4298">
        <v>1</v>
      </c>
      <c r="Z4298">
        <v>233</v>
      </c>
      <c r="AA4298" t="s">
        <v>33</v>
      </c>
      <c r="AB4298">
        <v>4</v>
      </c>
      <c r="AC4298">
        <f t="shared" si="1340"/>
        <v>18518.518518518518</v>
      </c>
      <c r="AD4298">
        <f t="shared" si="1341"/>
        <v>0.14814814814814814</v>
      </c>
      <c r="AE4298">
        <f t="shared" si="1342"/>
        <v>0.47826086956521741</v>
      </c>
      <c r="AF4298">
        <f t="shared" si="1343"/>
        <v>0.6811594202898551</v>
      </c>
      <c r="AG4298">
        <v>179</v>
      </c>
      <c r="AH4298">
        <f t="shared" si="1356"/>
        <v>30</v>
      </c>
      <c r="AI4298">
        <f t="shared" si="1346"/>
        <v>26</v>
      </c>
      <c r="AJ4298">
        <f t="shared" si="1357"/>
        <v>29</v>
      </c>
      <c r="AK4298">
        <f t="shared" si="1358"/>
        <v>25</v>
      </c>
      <c r="AL4298">
        <f t="shared" si="1347"/>
        <v>20</v>
      </c>
      <c r="AM4298">
        <f t="shared" si="1348"/>
        <v>15</v>
      </c>
      <c r="AN4298">
        <f t="shared" si="1349"/>
        <v>10</v>
      </c>
      <c r="AO4298">
        <f t="shared" si="1350"/>
        <v>5</v>
      </c>
      <c r="AP4298">
        <f t="shared" si="1351"/>
        <v>25</v>
      </c>
      <c r="AQ4298">
        <f t="shared" si="1359"/>
        <v>21</v>
      </c>
      <c r="AR4298">
        <f t="shared" si="1352"/>
        <v>16</v>
      </c>
      <c r="AS4298">
        <f t="shared" si="1353"/>
        <v>11</v>
      </c>
      <c r="AT4298">
        <f t="shared" si="1354"/>
        <v>6</v>
      </c>
      <c r="AU4298">
        <f t="shared" si="1355"/>
        <v>1</v>
      </c>
    </row>
    <row r="4299" spans="1:47" x14ac:dyDescent="0.45">
      <c r="A4299" s="3">
        <v>43615</v>
      </c>
      <c r="B4299" s="3">
        <v>43639</v>
      </c>
      <c r="C4299" s="5">
        <f t="shared" si="1344"/>
        <v>24</v>
      </c>
      <c r="D4299" s="5">
        <f t="shared" si="1345"/>
        <v>5</v>
      </c>
      <c r="E4299" t="s">
        <v>37</v>
      </c>
      <c r="F4299">
        <v>3000000</v>
      </c>
      <c r="G4299">
        <v>224</v>
      </c>
      <c r="H4299">
        <v>3</v>
      </c>
      <c r="I4299">
        <v>33</v>
      </c>
      <c r="J4299">
        <v>0</v>
      </c>
      <c r="K4299">
        <v>129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2621</v>
      </c>
      <c r="R4299">
        <v>1430</v>
      </c>
      <c r="S4299">
        <v>88</v>
      </c>
      <c r="T4299">
        <v>68</v>
      </c>
      <c r="U4299">
        <v>30</v>
      </c>
      <c r="V4299">
        <v>35.280690559440558</v>
      </c>
      <c r="W4299">
        <v>12.37533216783217</v>
      </c>
      <c r="X4299">
        <v>8</v>
      </c>
      <c r="Y4299">
        <v>1</v>
      </c>
      <c r="Z4299">
        <v>446</v>
      </c>
      <c r="AA4299" t="s">
        <v>33</v>
      </c>
      <c r="AB4299">
        <v>2</v>
      </c>
      <c r="AC4299">
        <f t="shared" si="1340"/>
        <v>125000</v>
      </c>
      <c r="AD4299">
        <f t="shared" si="1341"/>
        <v>8.3333333333333329E-2</v>
      </c>
      <c r="AE4299">
        <f t="shared" si="1342"/>
        <v>0.77272727272727271</v>
      </c>
      <c r="AF4299">
        <f t="shared" si="1343"/>
        <v>0.34090909090909088</v>
      </c>
      <c r="AG4299">
        <v>179</v>
      </c>
      <c r="AH4299">
        <f t="shared" si="1356"/>
        <v>30</v>
      </c>
      <c r="AI4299">
        <f t="shared" si="1346"/>
        <v>23</v>
      </c>
      <c r="AJ4299">
        <f t="shared" si="1357"/>
        <v>29</v>
      </c>
      <c r="AK4299">
        <f t="shared" si="1358"/>
        <v>25</v>
      </c>
      <c r="AL4299">
        <f t="shared" si="1347"/>
        <v>20</v>
      </c>
      <c r="AM4299">
        <f t="shared" si="1348"/>
        <v>15</v>
      </c>
      <c r="AN4299">
        <f t="shared" si="1349"/>
        <v>10</v>
      </c>
      <c r="AO4299">
        <f t="shared" si="1350"/>
        <v>5</v>
      </c>
      <c r="AP4299">
        <f t="shared" si="1351"/>
        <v>22</v>
      </c>
      <c r="AQ4299">
        <f t="shared" si="1359"/>
        <v>18</v>
      </c>
      <c r="AR4299">
        <f t="shared" si="1352"/>
        <v>13</v>
      </c>
      <c r="AS4299">
        <f t="shared" si="1353"/>
        <v>8</v>
      </c>
      <c r="AT4299">
        <f t="shared" si="1354"/>
        <v>3</v>
      </c>
      <c r="AU4299">
        <f t="shared" si="1355"/>
        <v>2</v>
      </c>
    </row>
    <row r="4300" spans="1:47" x14ac:dyDescent="0.45">
      <c r="A4300" s="3">
        <v>43615</v>
      </c>
      <c r="B4300" s="3">
        <v>43635</v>
      </c>
      <c r="C4300" s="5">
        <f t="shared" si="1344"/>
        <v>20</v>
      </c>
      <c r="D4300" s="5">
        <f t="shared" si="1345"/>
        <v>5</v>
      </c>
      <c r="E4300" t="s">
        <v>37</v>
      </c>
      <c r="F4300">
        <v>5000000</v>
      </c>
      <c r="G4300">
        <v>62</v>
      </c>
      <c r="H4300">
        <v>4</v>
      </c>
      <c r="I4300">
        <v>12</v>
      </c>
      <c r="J4300">
        <v>0</v>
      </c>
      <c r="K4300">
        <v>45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1972</v>
      </c>
      <c r="R4300">
        <v>1098</v>
      </c>
      <c r="S4300">
        <v>57</v>
      </c>
      <c r="T4300">
        <v>8</v>
      </c>
      <c r="U4300">
        <v>12</v>
      </c>
      <c r="V4300">
        <v>35.341911130284728</v>
      </c>
      <c r="W4300">
        <v>13.115345604448279</v>
      </c>
      <c r="X4300">
        <v>7</v>
      </c>
      <c r="Y4300">
        <v>0</v>
      </c>
      <c r="Z4300">
        <v>41</v>
      </c>
      <c r="AA4300" t="s">
        <v>33</v>
      </c>
      <c r="AB4300">
        <v>0</v>
      </c>
      <c r="AC4300">
        <f t="shared" si="1340"/>
        <v>250000</v>
      </c>
      <c r="AD4300">
        <f t="shared" si="1341"/>
        <v>0</v>
      </c>
      <c r="AE4300">
        <f t="shared" si="1342"/>
        <v>0.14035087719298245</v>
      </c>
      <c r="AF4300">
        <f t="shared" si="1343"/>
        <v>0.21052631578947367</v>
      </c>
      <c r="AG4300">
        <v>179</v>
      </c>
      <c r="AH4300">
        <f t="shared" si="1356"/>
        <v>30</v>
      </c>
      <c r="AI4300">
        <f t="shared" si="1346"/>
        <v>19</v>
      </c>
      <c r="AJ4300">
        <f t="shared" si="1357"/>
        <v>29</v>
      </c>
      <c r="AK4300">
        <f t="shared" si="1358"/>
        <v>25</v>
      </c>
      <c r="AL4300">
        <f t="shared" si="1347"/>
        <v>20</v>
      </c>
      <c r="AM4300">
        <f t="shared" si="1348"/>
        <v>15</v>
      </c>
      <c r="AN4300">
        <f t="shared" si="1349"/>
        <v>10</v>
      </c>
      <c r="AO4300">
        <f t="shared" si="1350"/>
        <v>5</v>
      </c>
      <c r="AP4300">
        <f t="shared" si="1351"/>
        <v>18</v>
      </c>
      <c r="AQ4300">
        <f t="shared" si="1359"/>
        <v>14</v>
      </c>
      <c r="AR4300">
        <f t="shared" si="1352"/>
        <v>9</v>
      </c>
      <c r="AS4300">
        <f t="shared" si="1353"/>
        <v>4</v>
      </c>
      <c r="AT4300">
        <f t="shared" si="1354"/>
        <v>1</v>
      </c>
      <c r="AU4300">
        <f t="shared" si="1355"/>
        <v>6</v>
      </c>
    </row>
    <row r="4301" spans="1:47" x14ac:dyDescent="0.45">
      <c r="A4301" s="3">
        <v>43615</v>
      </c>
      <c r="B4301" s="3">
        <v>43632</v>
      </c>
      <c r="C4301" s="5">
        <f t="shared" si="1344"/>
        <v>17</v>
      </c>
      <c r="D4301" s="5">
        <f t="shared" si="1345"/>
        <v>5</v>
      </c>
      <c r="E4301" t="s">
        <v>37</v>
      </c>
      <c r="F4301">
        <v>500000</v>
      </c>
      <c r="G4301">
        <v>315</v>
      </c>
      <c r="H4301">
        <v>12</v>
      </c>
      <c r="I4301">
        <v>85</v>
      </c>
      <c r="J4301">
        <v>3</v>
      </c>
      <c r="K4301">
        <v>74</v>
      </c>
      <c r="L4301">
        <v>2471</v>
      </c>
      <c r="M4301">
        <v>20</v>
      </c>
      <c r="N4301">
        <v>1</v>
      </c>
      <c r="O4301">
        <v>1</v>
      </c>
      <c r="P4301">
        <v>1</v>
      </c>
      <c r="Q4301">
        <v>5996</v>
      </c>
      <c r="R4301">
        <v>3389</v>
      </c>
      <c r="S4301">
        <v>218</v>
      </c>
      <c r="T4301">
        <v>76</v>
      </c>
      <c r="U4301">
        <v>29</v>
      </c>
      <c r="V4301">
        <v>41.377097050359943</v>
      </c>
      <c r="W4301">
        <v>11.35008082003027</v>
      </c>
      <c r="X4301">
        <v>8</v>
      </c>
      <c r="Y4301">
        <v>1</v>
      </c>
      <c r="Z4301">
        <v>4565</v>
      </c>
      <c r="AA4301" t="s">
        <v>33</v>
      </c>
      <c r="AB4301">
        <v>8</v>
      </c>
      <c r="AC4301">
        <f t="shared" si="1340"/>
        <v>29411.764705882353</v>
      </c>
      <c r="AD4301">
        <f t="shared" si="1341"/>
        <v>0.47058823529411764</v>
      </c>
      <c r="AE4301">
        <f t="shared" si="1342"/>
        <v>0.34862385321100919</v>
      </c>
      <c r="AF4301">
        <f t="shared" si="1343"/>
        <v>0.13302752293577982</v>
      </c>
      <c r="AG4301">
        <v>179</v>
      </c>
      <c r="AH4301">
        <f t="shared" si="1356"/>
        <v>30</v>
      </c>
      <c r="AI4301">
        <f t="shared" si="1346"/>
        <v>16</v>
      </c>
      <c r="AJ4301">
        <f t="shared" si="1357"/>
        <v>29</v>
      </c>
      <c r="AK4301">
        <f t="shared" si="1358"/>
        <v>25</v>
      </c>
      <c r="AL4301">
        <f t="shared" si="1347"/>
        <v>20</v>
      </c>
      <c r="AM4301">
        <f t="shared" si="1348"/>
        <v>15</v>
      </c>
      <c r="AN4301">
        <f t="shared" si="1349"/>
        <v>10</v>
      </c>
      <c r="AO4301">
        <f t="shared" si="1350"/>
        <v>5</v>
      </c>
      <c r="AP4301">
        <f t="shared" si="1351"/>
        <v>15</v>
      </c>
      <c r="AQ4301">
        <f t="shared" si="1359"/>
        <v>11</v>
      </c>
      <c r="AR4301">
        <f t="shared" si="1352"/>
        <v>6</v>
      </c>
      <c r="AS4301">
        <f t="shared" si="1353"/>
        <v>1</v>
      </c>
      <c r="AT4301">
        <f t="shared" si="1354"/>
        <v>4</v>
      </c>
      <c r="AU4301">
        <f t="shared" si="1355"/>
        <v>9</v>
      </c>
    </row>
    <row r="4302" spans="1:47" x14ac:dyDescent="0.45">
      <c r="A4302" s="3">
        <v>43615</v>
      </c>
      <c r="B4302" s="3">
        <v>43632</v>
      </c>
      <c r="C4302" s="5">
        <f t="shared" si="1344"/>
        <v>17</v>
      </c>
      <c r="D4302" s="5">
        <f t="shared" si="1345"/>
        <v>5</v>
      </c>
      <c r="E4302" t="s">
        <v>37</v>
      </c>
      <c r="F4302">
        <v>500000</v>
      </c>
      <c r="G4302">
        <v>11</v>
      </c>
      <c r="H4302">
        <v>8</v>
      </c>
      <c r="I4302">
        <v>4</v>
      </c>
      <c r="J4302">
        <v>0</v>
      </c>
      <c r="K4302">
        <v>28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1421</v>
      </c>
      <c r="R4302">
        <v>809</v>
      </c>
      <c r="S4302">
        <v>53</v>
      </c>
      <c r="T4302">
        <v>10</v>
      </c>
      <c r="U4302">
        <v>0</v>
      </c>
      <c r="V4302">
        <v>42.742875667607358</v>
      </c>
      <c r="W4302">
        <v>11.089594887702029</v>
      </c>
      <c r="X4302">
        <v>7</v>
      </c>
      <c r="Y4302">
        <v>0</v>
      </c>
      <c r="Z4302">
        <v>41</v>
      </c>
      <c r="AA4302" t="s">
        <v>33</v>
      </c>
      <c r="AB4302">
        <v>0</v>
      </c>
      <c r="AC4302">
        <f t="shared" si="1340"/>
        <v>29411.764705882353</v>
      </c>
      <c r="AD4302">
        <f t="shared" si="1341"/>
        <v>0</v>
      </c>
      <c r="AE4302">
        <f t="shared" si="1342"/>
        <v>0.18867924528301888</v>
      </c>
      <c r="AF4302">
        <f t="shared" si="1343"/>
        <v>0</v>
      </c>
      <c r="AG4302">
        <v>179</v>
      </c>
      <c r="AH4302">
        <f t="shared" si="1356"/>
        <v>30</v>
      </c>
      <c r="AI4302">
        <f t="shared" si="1346"/>
        <v>16</v>
      </c>
      <c r="AJ4302">
        <f t="shared" si="1357"/>
        <v>29</v>
      </c>
      <c r="AK4302">
        <f t="shared" si="1358"/>
        <v>25</v>
      </c>
      <c r="AL4302">
        <f t="shared" si="1347"/>
        <v>20</v>
      </c>
      <c r="AM4302">
        <f t="shared" si="1348"/>
        <v>15</v>
      </c>
      <c r="AN4302">
        <f t="shared" si="1349"/>
        <v>10</v>
      </c>
      <c r="AO4302">
        <f t="shared" si="1350"/>
        <v>5</v>
      </c>
      <c r="AP4302">
        <f t="shared" si="1351"/>
        <v>15</v>
      </c>
      <c r="AQ4302">
        <f t="shared" si="1359"/>
        <v>11</v>
      </c>
      <c r="AR4302">
        <f t="shared" si="1352"/>
        <v>6</v>
      </c>
      <c r="AS4302">
        <f t="shared" si="1353"/>
        <v>1</v>
      </c>
      <c r="AT4302">
        <f t="shared" si="1354"/>
        <v>4</v>
      </c>
      <c r="AU4302">
        <f t="shared" si="1355"/>
        <v>9</v>
      </c>
    </row>
    <row r="4303" spans="1:47" x14ac:dyDescent="0.45">
      <c r="A4303" s="3">
        <v>43615</v>
      </c>
      <c r="B4303" s="3">
        <v>43648</v>
      </c>
      <c r="C4303" s="5">
        <f t="shared" si="1344"/>
        <v>33</v>
      </c>
      <c r="D4303" s="5">
        <f t="shared" si="1345"/>
        <v>5</v>
      </c>
      <c r="E4303" t="s">
        <v>37</v>
      </c>
      <c r="F4303">
        <v>500000</v>
      </c>
      <c r="G4303">
        <v>78</v>
      </c>
      <c r="H4303">
        <v>4</v>
      </c>
      <c r="I4303">
        <v>20</v>
      </c>
      <c r="J4303">
        <v>2</v>
      </c>
      <c r="K4303">
        <v>38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2750</v>
      </c>
      <c r="R4303">
        <v>1495</v>
      </c>
      <c r="S4303">
        <v>90</v>
      </c>
      <c r="T4303">
        <v>57</v>
      </c>
      <c r="U4303">
        <v>13</v>
      </c>
      <c r="V4303">
        <v>34.35599312523226</v>
      </c>
      <c r="W4303">
        <v>12.594018952062431</v>
      </c>
      <c r="X4303">
        <v>7</v>
      </c>
      <c r="Y4303">
        <v>1</v>
      </c>
      <c r="Z4303">
        <v>126</v>
      </c>
      <c r="AA4303" t="s">
        <v>30</v>
      </c>
      <c r="AB4303">
        <v>1</v>
      </c>
      <c r="AC4303">
        <f t="shared" si="1340"/>
        <v>15151.515151515152</v>
      </c>
      <c r="AD4303">
        <f t="shared" si="1341"/>
        <v>3.0303030303030304E-2</v>
      </c>
      <c r="AE4303">
        <f t="shared" si="1342"/>
        <v>0.6333333333333333</v>
      </c>
      <c r="AF4303">
        <f t="shared" si="1343"/>
        <v>0.14444444444444443</v>
      </c>
      <c r="AG4303">
        <v>179</v>
      </c>
      <c r="AH4303">
        <f t="shared" si="1356"/>
        <v>30</v>
      </c>
      <c r="AI4303">
        <f t="shared" si="1346"/>
        <v>2</v>
      </c>
      <c r="AJ4303">
        <f t="shared" si="1357"/>
        <v>29</v>
      </c>
      <c r="AK4303">
        <f t="shared" si="1358"/>
        <v>25</v>
      </c>
      <c r="AL4303">
        <f t="shared" si="1347"/>
        <v>20</v>
      </c>
      <c r="AM4303">
        <f t="shared" si="1348"/>
        <v>15</v>
      </c>
      <c r="AN4303">
        <f t="shared" si="1349"/>
        <v>10</v>
      </c>
      <c r="AO4303">
        <f t="shared" si="1350"/>
        <v>5</v>
      </c>
      <c r="AP4303">
        <f t="shared" si="1351"/>
        <v>1</v>
      </c>
      <c r="AQ4303">
        <f t="shared" si="1359"/>
        <v>3</v>
      </c>
      <c r="AR4303">
        <f t="shared" si="1352"/>
        <v>8</v>
      </c>
      <c r="AS4303">
        <f t="shared" si="1353"/>
        <v>13</v>
      </c>
      <c r="AT4303">
        <f t="shared" si="1354"/>
        <v>18</v>
      </c>
      <c r="AU4303">
        <f t="shared" si="1355"/>
        <v>23</v>
      </c>
    </row>
    <row r="4304" spans="1:47" x14ac:dyDescent="0.45">
      <c r="A4304" s="3">
        <v>43615</v>
      </c>
      <c r="B4304" s="3">
        <v>43639</v>
      </c>
      <c r="C4304" s="5">
        <f t="shared" si="1344"/>
        <v>24</v>
      </c>
      <c r="D4304" s="5">
        <f t="shared" si="1345"/>
        <v>5</v>
      </c>
      <c r="E4304" t="s">
        <v>37</v>
      </c>
      <c r="F4304">
        <v>2000000</v>
      </c>
      <c r="G4304">
        <v>61</v>
      </c>
      <c r="H4304">
        <v>7</v>
      </c>
      <c r="I4304">
        <v>24</v>
      </c>
      <c r="J4304">
        <v>0</v>
      </c>
      <c r="K4304">
        <v>47</v>
      </c>
      <c r="L4304">
        <v>576</v>
      </c>
      <c r="M4304">
        <v>0</v>
      </c>
      <c r="N4304">
        <v>0</v>
      </c>
      <c r="O4304">
        <v>0</v>
      </c>
      <c r="P4304">
        <v>0</v>
      </c>
      <c r="Q4304">
        <v>1735</v>
      </c>
      <c r="R4304">
        <v>946</v>
      </c>
      <c r="S4304">
        <v>67</v>
      </c>
      <c r="T4304">
        <v>40</v>
      </c>
      <c r="U4304">
        <v>13</v>
      </c>
      <c r="V4304">
        <v>37.344186519832157</v>
      </c>
      <c r="W4304">
        <v>11.558216212804901</v>
      </c>
      <c r="X4304">
        <v>8</v>
      </c>
      <c r="Y4304">
        <v>1</v>
      </c>
      <c r="Z4304">
        <v>206</v>
      </c>
      <c r="AA4304" t="s">
        <v>30</v>
      </c>
      <c r="AB4304">
        <v>3</v>
      </c>
      <c r="AC4304">
        <f t="shared" si="1340"/>
        <v>83333.333333333328</v>
      </c>
      <c r="AD4304">
        <f t="shared" si="1341"/>
        <v>0.125</v>
      </c>
      <c r="AE4304">
        <f t="shared" si="1342"/>
        <v>0.59701492537313428</v>
      </c>
      <c r="AF4304">
        <f t="shared" si="1343"/>
        <v>0.19402985074626866</v>
      </c>
      <c r="AG4304">
        <v>179</v>
      </c>
      <c r="AH4304">
        <f t="shared" si="1356"/>
        <v>30</v>
      </c>
      <c r="AI4304">
        <f t="shared" si="1346"/>
        <v>23</v>
      </c>
      <c r="AJ4304">
        <f t="shared" si="1357"/>
        <v>29</v>
      </c>
      <c r="AK4304">
        <f t="shared" si="1358"/>
        <v>25</v>
      </c>
      <c r="AL4304">
        <f t="shared" si="1347"/>
        <v>20</v>
      </c>
      <c r="AM4304">
        <f t="shared" si="1348"/>
        <v>15</v>
      </c>
      <c r="AN4304">
        <f t="shared" si="1349"/>
        <v>10</v>
      </c>
      <c r="AO4304">
        <f t="shared" si="1350"/>
        <v>5</v>
      </c>
      <c r="AP4304">
        <f t="shared" si="1351"/>
        <v>22</v>
      </c>
      <c r="AQ4304">
        <f t="shared" si="1359"/>
        <v>18</v>
      </c>
      <c r="AR4304">
        <f t="shared" si="1352"/>
        <v>13</v>
      </c>
      <c r="AS4304">
        <f t="shared" si="1353"/>
        <v>8</v>
      </c>
      <c r="AT4304">
        <f t="shared" si="1354"/>
        <v>3</v>
      </c>
      <c r="AU4304">
        <f t="shared" si="1355"/>
        <v>2</v>
      </c>
    </row>
    <row r="4305" spans="1:47" x14ac:dyDescent="0.45">
      <c r="A4305" s="3">
        <v>43615</v>
      </c>
      <c r="B4305" s="3">
        <v>43632</v>
      </c>
      <c r="C4305" s="5">
        <f t="shared" si="1344"/>
        <v>17</v>
      </c>
      <c r="D4305" s="5">
        <f t="shared" si="1345"/>
        <v>5</v>
      </c>
      <c r="E4305" t="s">
        <v>37</v>
      </c>
      <c r="F4305">
        <v>5000000</v>
      </c>
      <c r="G4305">
        <v>112</v>
      </c>
      <c r="H4305">
        <v>3</v>
      </c>
      <c r="I4305">
        <v>92</v>
      </c>
      <c r="J4305">
        <v>1</v>
      </c>
      <c r="K4305">
        <v>44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3045</v>
      </c>
      <c r="R4305">
        <v>1710</v>
      </c>
      <c r="S4305">
        <v>115</v>
      </c>
      <c r="T4305">
        <v>33</v>
      </c>
      <c r="U4305">
        <v>17</v>
      </c>
      <c r="V4305">
        <v>41.095022883295229</v>
      </c>
      <c r="W4305">
        <v>11.221411136537</v>
      </c>
      <c r="X4305">
        <v>8</v>
      </c>
      <c r="Y4305">
        <v>1</v>
      </c>
      <c r="Z4305">
        <v>223</v>
      </c>
      <c r="AA4305" t="s">
        <v>30</v>
      </c>
      <c r="AB4305">
        <v>4</v>
      </c>
      <c r="AC4305">
        <f t="shared" si="1340"/>
        <v>294117.64705882355</v>
      </c>
      <c r="AD4305">
        <f t="shared" si="1341"/>
        <v>0.23529411764705882</v>
      </c>
      <c r="AE4305">
        <f t="shared" si="1342"/>
        <v>0.28695652173913044</v>
      </c>
      <c r="AF4305">
        <f t="shared" si="1343"/>
        <v>0.14782608695652175</v>
      </c>
      <c r="AG4305">
        <v>179</v>
      </c>
      <c r="AH4305">
        <f t="shared" si="1356"/>
        <v>30</v>
      </c>
      <c r="AI4305">
        <f t="shared" si="1346"/>
        <v>16</v>
      </c>
      <c r="AJ4305">
        <f t="shared" si="1357"/>
        <v>29</v>
      </c>
      <c r="AK4305">
        <f t="shared" si="1358"/>
        <v>25</v>
      </c>
      <c r="AL4305">
        <f t="shared" si="1347"/>
        <v>20</v>
      </c>
      <c r="AM4305">
        <f t="shared" si="1348"/>
        <v>15</v>
      </c>
      <c r="AN4305">
        <f t="shared" si="1349"/>
        <v>10</v>
      </c>
      <c r="AO4305">
        <f t="shared" si="1350"/>
        <v>5</v>
      </c>
      <c r="AP4305">
        <f t="shared" si="1351"/>
        <v>15</v>
      </c>
      <c r="AQ4305">
        <f t="shared" si="1359"/>
        <v>11</v>
      </c>
      <c r="AR4305">
        <f t="shared" si="1352"/>
        <v>6</v>
      </c>
      <c r="AS4305">
        <f t="shared" si="1353"/>
        <v>1</v>
      </c>
      <c r="AT4305">
        <f t="shared" si="1354"/>
        <v>4</v>
      </c>
      <c r="AU4305">
        <f t="shared" si="1355"/>
        <v>9</v>
      </c>
    </row>
    <row r="4306" spans="1:47" x14ac:dyDescent="0.45">
      <c r="A4306" s="3">
        <v>43615</v>
      </c>
      <c r="B4306" s="3">
        <v>43636</v>
      </c>
      <c r="C4306" s="5">
        <f t="shared" si="1344"/>
        <v>21</v>
      </c>
      <c r="D4306" s="5">
        <f t="shared" si="1345"/>
        <v>5</v>
      </c>
      <c r="E4306" t="s">
        <v>37</v>
      </c>
      <c r="F4306">
        <v>5000000</v>
      </c>
      <c r="G4306">
        <v>418</v>
      </c>
      <c r="H4306">
        <v>17</v>
      </c>
      <c r="I4306">
        <v>53</v>
      </c>
      <c r="J4306">
        <v>0</v>
      </c>
      <c r="K4306">
        <v>40</v>
      </c>
      <c r="L4306">
        <v>1677</v>
      </c>
      <c r="M4306">
        <v>80</v>
      </c>
      <c r="N4306">
        <v>5</v>
      </c>
      <c r="O4306">
        <v>5</v>
      </c>
      <c r="P4306">
        <v>0</v>
      </c>
      <c r="Q4306">
        <v>2671</v>
      </c>
      <c r="R4306">
        <v>1464</v>
      </c>
      <c r="S4306">
        <v>93</v>
      </c>
      <c r="T4306">
        <v>38</v>
      </c>
      <c r="U4306">
        <v>11</v>
      </c>
      <c r="V4306">
        <v>36.508164992067719</v>
      </c>
      <c r="W4306">
        <v>12.07790675127799</v>
      </c>
      <c r="X4306">
        <v>5</v>
      </c>
      <c r="Y4306">
        <v>1</v>
      </c>
      <c r="Z4306">
        <v>2375</v>
      </c>
      <c r="AA4306" t="s">
        <v>29</v>
      </c>
      <c r="AB4306">
        <v>4</v>
      </c>
      <c r="AC4306">
        <f t="shared" si="1340"/>
        <v>238095.23809523811</v>
      </c>
      <c r="AD4306">
        <f t="shared" si="1341"/>
        <v>0.19047619047619047</v>
      </c>
      <c r="AE4306">
        <f t="shared" si="1342"/>
        <v>0.40860215053763443</v>
      </c>
      <c r="AF4306">
        <f t="shared" si="1343"/>
        <v>0.11827956989247312</v>
      </c>
      <c r="AG4306">
        <v>179</v>
      </c>
      <c r="AH4306">
        <f t="shared" si="1356"/>
        <v>30</v>
      </c>
      <c r="AI4306">
        <f t="shared" si="1346"/>
        <v>20</v>
      </c>
      <c r="AJ4306">
        <f t="shared" si="1357"/>
        <v>29</v>
      </c>
      <c r="AK4306">
        <f t="shared" si="1358"/>
        <v>25</v>
      </c>
      <c r="AL4306">
        <f t="shared" si="1347"/>
        <v>20</v>
      </c>
      <c r="AM4306">
        <f t="shared" si="1348"/>
        <v>15</v>
      </c>
      <c r="AN4306">
        <f t="shared" si="1349"/>
        <v>10</v>
      </c>
      <c r="AO4306">
        <f t="shared" si="1350"/>
        <v>5</v>
      </c>
      <c r="AP4306">
        <f t="shared" si="1351"/>
        <v>19</v>
      </c>
      <c r="AQ4306">
        <f t="shared" si="1359"/>
        <v>15</v>
      </c>
      <c r="AR4306">
        <f t="shared" si="1352"/>
        <v>10</v>
      </c>
      <c r="AS4306">
        <f t="shared" si="1353"/>
        <v>5</v>
      </c>
      <c r="AT4306">
        <f t="shared" si="1354"/>
        <v>0</v>
      </c>
      <c r="AU4306">
        <f t="shared" si="1355"/>
        <v>5</v>
      </c>
    </row>
    <row r="4307" spans="1:47" x14ac:dyDescent="0.45">
      <c r="A4307" s="3">
        <v>43615</v>
      </c>
      <c r="B4307" s="3">
        <v>43632</v>
      </c>
      <c r="C4307" s="5">
        <f t="shared" si="1344"/>
        <v>17</v>
      </c>
      <c r="D4307" s="5">
        <f t="shared" si="1345"/>
        <v>5</v>
      </c>
      <c r="E4307" t="s">
        <v>37</v>
      </c>
      <c r="F4307">
        <v>9990000</v>
      </c>
      <c r="G4307">
        <v>33</v>
      </c>
      <c r="H4307">
        <v>2</v>
      </c>
      <c r="I4307">
        <v>47</v>
      </c>
      <c r="J4307">
        <v>0</v>
      </c>
      <c r="K4307">
        <v>64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3608</v>
      </c>
      <c r="R4307">
        <v>2032</v>
      </c>
      <c r="S4307">
        <v>118</v>
      </c>
      <c r="T4307">
        <v>39</v>
      </c>
      <c r="U4307">
        <v>18</v>
      </c>
      <c r="V4307">
        <v>39.141395302282149</v>
      </c>
      <c r="W4307">
        <v>12.07790070732684</v>
      </c>
      <c r="X4307">
        <v>8</v>
      </c>
      <c r="Y4307">
        <v>0</v>
      </c>
      <c r="Z4307">
        <v>81</v>
      </c>
      <c r="AA4307" t="s">
        <v>29</v>
      </c>
      <c r="AB4307">
        <v>0</v>
      </c>
      <c r="AC4307">
        <f t="shared" si="1340"/>
        <v>587647.0588235294</v>
      </c>
      <c r="AD4307">
        <f t="shared" si="1341"/>
        <v>0</v>
      </c>
      <c r="AE4307">
        <f t="shared" si="1342"/>
        <v>0.33050847457627119</v>
      </c>
      <c r="AF4307">
        <f t="shared" si="1343"/>
        <v>0.15254237288135594</v>
      </c>
      <c r="AG4307">
        <v>179</v>
      </c>
      <c r="AH4307">
        <f t="shared" si="1356"/>
        <v>30</v>
      </c>
      <c r="AI4307">
        <f t="shared" si="1346"/>
        <v>16</v>
      </c>
      <c r="AJ4307">
        <f t="shared" si="1357"/>
        <v>29</v>
      </c>
      <c r="AK4307">
        <f t="shared" si="1358"/>
        <v>25</v>
      </c>
      <c r="AL4307">
        <f t="shared" si="1347"/>
        <v>20</v>
      </c>
      <c r="AM4307">
        <f t="shared" si="1348"/>
        <v>15</v>
      </c>
      <c r="AN4307">
        <f t="shared" si="1349"/>
        <v>10</v>
      </c>
      <c r="AO4307">
        <f t="shared" si="1350"/>
        <v>5</v>
      </c>
      <c r="AP4307">
        <f t="shared" si="1351"/>
        <v>15</v>
      </c>
      <c r="AQ4307">
        <f t="shared" si="1359"/>
        <v>11</v>
      </c>
      <c r="AR4307">
        <f t="shared" si="1352"/>
        <v>6</v>
      </c>
      <c r="AS4307">
        <f t="shared" si="1353"/>
        <v>1</v>
      </c>
      <c r="AT4307">
        <f t="shared" si="1354"/>
        <v>4</v>
      </c>
      <c r="AU4307">
        <f t="shared" si="1355"/>
        <v>9</v>
      </c>
    </row>
    <row r="4308" spans="1:47" x14ac:dyDescent="0.45">
      <c r="A4308" s="3">
        <v>43615</v>
      </c>
      <c r="B4308" s="3">
        <v>43628</v>
      </c>
      <c r="C4308" s="5">
        <f t="shared" si="1344"/>
        <v>13</v>
      </c>
      <c r="D4308" s="5">
        <f t="shared" si="1345"/>
        <v>5</v>
      </c>
      <c r="E4308" t="s">
        <v>37</v>
      </c>
      <c r="F4308">
        <v>500000</v>
      </c>
      <c r="G4308">
        <v>81</v>
      </c>
      <c r="H4308">
        <v>12</v>
      </c>
      <c r="I4308">
        <v>35</v>
      </c>
      <c r="J4308">
        <v>0</v>
      </c>
      <c r="K4308">
        <v>78</v>
      </c>
      <c r="L4308">
        <v>167</v>
      </c>
      <c r="M4308">
        <v>4</v>
      </c>
      <c r="N4308">
        <v>1</v>
      </c>
      <c r="O4308">
        <v>1</v>
      </c>
      <c r="P4308">
        <v>0</v>
      </c>
      <c r="Q4308">
        <v>3030</v>
      </c>
      <c r="R4308">
        <v>1674</v>
      </c>
      <c r="S4308">
        <v>83</v>
      </c>
      <c r="T4308">
        <v>21</v>
      </c>
      <c r="U4308">
        <v>21</v>
      </c>
      <c r="V4308">
        <v>33.234762922658383</v>
      </c>
      <c r="W4308">
        <v>13.63420607159822</v>
      </c>
      <c r="X4308">
        <v>5</v>
      </c>
      <c r="Y4308">
        <v>1</v>
      </c>
      <c r="Z4308">
        <v>606</v>
      </c>
      <c r="AA4308" t="s">
        <v>29</v>
      </c>
      <c r="AB4308">
        <v>2</v>
      </c>
      <c r="AC4308">
        <f t="shared" si="1340"/>
        <v>38461.538461538461</v>
      </c>
      <c r="AD4308">
        <f t="shared" si="1341"/>
        <v>0.15384615384615385</v>
      </c>
      <c r="AE4308">
        <f t="shared" si="1342"/>
        <v>0.25301204819277107</v>
      </c>
      <c r="AF4308">
        <f t="shared" si="1343"/>
        <v>0.25301204819277107</v>
      </c>
      <c r="AG4308">
        <v>179</v>
      </c>
      <c r="AH4308">
        <f t="shared" si="1356"/>
        <v>30</v>
      </c>
      <c r="AI4308">
        <f t="shared" si="1346"/>
        <v>12</v>
      </c>
      <c r="AJ4308">
        <f t="shared" si="1357"/>
        <v>29</v>
      </c>
      <c r="AK4308">
        <f t="shared" si="1358"/>
        <v>25</v>
      </c>
      <c r="AL4308">
        <f t="shared" si="1347"/>
        <v>20</v>
      </c>
      <c r="AM4308">
        <f t="shared" si="1348"/>
        <v>15</v>
      </c>
      <c r="AN4308">
        <f t="shared" si="1349"/>
        <v>10</v>
      </c>
      <c r="AO4308">
        <f t="shared" si="1350"/>
        <v>5</v>
      </c>
      <c r="AP4308">
        <f t="shared" si="1351"/>
        <v>11</v>
      </c>
      <c r="AQ4308">
        <f t="shared" si="1359"/>
        <v>7</v>
      </c>
      <c r="AR4308">
        <f t="shared" si="1352"/>
        <v>2</v>
      </c>
      <c r="AS4308">
        <f t="shared" si="1353"/>
        <v>3</v>
      </c>
      <c r="AT4308">
        <f t="shared" si="1354"/>
        <v>8</v>
      </c>
      <c r="AU4308">
        <f t="shared" si="1355"/>
        <v>13</v>
      </c>
    </row>
    <row r="4309" spans="1:47" x14ac:dyDescent="0.45">
      <c r="A4309" s="3">
        <v>43614</v>
      </c>
      <c r="B4309" s="3">
        <v>43639</v>
      </c>
      <c r="C4309" s="5">
        <f t="shared" si="1344"/>
        <v>25</v>
      </c>
      <c r="D4309" s="5">
        <f t="shared" si="1345"/>
        <v>5</v>
      </c>
      <c r="E4309" t="s">
        <v>34</v>
      </c>
      <c r="F4309">
        <v>1000000</v>
      </c>
      <c r="G4309">
        <v>188</v>
      </c>
      <c r="H4309">
        <v>6</v>
      </c>
      <c r="I4309">
        <v>40</v>
      </c>
      <c r="J4309">
        <v>0</v>
      </c>
      <c r="K4309">
        <v>47</v>
      </c>
      <c r="L4309">
        <v>0</v>
      </c>
      <c r="M4309">
        <v>2</v>
      </c>
      <c r="N4309">
        <v>1</v>
      </c>
      <c r="O4309">
        <v>1</v>
      </c>
      <c r="P4309">
        <v>0</v>
      </c>
      <c r="Q4309">
        <v>3388</v>
      </c>
      <c r="R4309">
        <v>1869</v>
      </c>
      <c r="S4309">
        <v>97</v>
      </c>
      <c r="T4309">
        <v>58</v>
      </c>
      <c r="U4309">
        <v>14</v>
      </c>
      <c r="V4309">
        <v>33.920634773543412</v>
      </c>
      <c r="W4309">
        <v>13.31479825475887</v>
      </c>
      <c r="X4309">
        <v>8</v>
      </c>
      <c r="Y4309">
        <v>1</v>
      </c>
      <c r="Z4309">
        <v>2232</v>
      </c>
      <c r="AA4309" t="s">
        <v>32</v>
      </c>
      <c r="AB4309">
        <v>7</v>
      </c>
      <c r="AC4309">
        <f t="shared" si="1340"/>
        <v>40000</v>
      </c>
      <c r="AD4309">
        <f t="shared" si="1341"/>
        <v>0.28000000000000003</v>
      </c>
      <c r="AE4309">
        <f t="shared" si="1342"/>
        <v>0.59793814432989689</v>
      </c>
      <c r="AF4309">
        <f t="shared" si="1343"/>
        <v>0.14432989690721648</v>
      </c>
      <c r="AG4309">
        <v>174</v>
      </c>
      <c r="AH4309">
        <f t="shared" si="1356"/>
        <v>29</v>
      </c>
      <c r="AI4309">
        <f t="shared" si="1346"/>
        <v>23</v>
      </c>
      <c r="AJ4309">
        <f t="shared" si="1357"/>
        <v>28</v>
      </c>
      <c r="AK4309">
        <f t="shared" si="1358"/>
        <v>24</v>
      </c>
      <c r="AL4309">
        <f t="shared" si="1347"/>
        <v>19</v>
      </c>
      <c r="AM4309">
        <f t="shared" si="1348"/>
        <v>14</v>
      </c>
      <c r="AN4309">
        <f t="shared" si="1349"/>
        <v>9</v>
      </c>
      <c r="AO4309">
        <f t="shared" si="1350"/>
        <v>4</v>
      </c>
      <c r="AP4309">
        <f t="shared" si="1351"/>
        <v>22</v>
      </c>
      <c r="AQ4309">
        <f t="shared" si="1359"/>
        <v>18</v>
      </c>
      <c r="AR4309">
        <f t="shared" si="1352"/>
        <v>13</v>
      </c>
      <c r="AS4309">
        <f t="shared" si="1353"/>
        <v>8</v>
      </c>
      <c r="AT4309">
        <f t="shared" si="1354"/>
        <v>3</v>
      </c>
      <c r="AU4309">
        <f t="shared" si="1355"/>
        <v>2</v>
      </c>
    </row>
    <row r="4310" spans="1:47" x14ac:dyDescent="0.45">
      <c r="A4310" s="3">
        <v>43614</v>
      </c>
      <c r="B4310" s="3">
        <v>43639</v>
      </c>
      <c r="C4310" s="5">
        <f t="shared" si="1344"/>
        <v>25</v>
      </c>
      <c r="D4310" s="5">
        <f t="shared" si="1345"/>
        <v>5</v>
      </c>
      <c r="E4310" t="s">
        <v>34</v>
      </c>
      <c r="F4310">
        <v>1000000</v>
      </c>
      <c r="G4310">
        <v>433</v>
      </c>
      <c r="H4310">
        <v>8</v>
      </c>
      <c r="I4310">
        <v>41</v>
      </c>
      <c r="J4310">
        <v>0</v>
      </c>
      <c r="K4310">
        <v>47</v>
      </c>
      <c r="L4310">
        <v>837</v>
      </c>
      <c r="M4310">
        <v>11</v>
      </c>
      <c r="N4310">
        <v>1</v>
      </c>
      <c r="O4310">
        <v>1</v>
      </c>
      <c r="P4310">
        <v>1</v>
      </c>
      <c r="Q4310">
        <v>3967</v>
      </c>
      <c r="R4310">
        <v>2147</v>
      </c>
      <c r="S4310">
        <v>132</v>
      </c>
      <c r="T4310">
        <v>52</v>
      </c>
      <c r="U4310">
        <v>24</v>
      </c>
      <c r="V4310">
        <v>34.010920117570691</v>
      </c>
      <c r="W4310">
        <v>12.556203688021339</v>
      </c>
      <c r="X4310">
        <v>8</v>
      </c>
      <c r="Y4310">
        <v>1</v>
      </c>
      <c r="Z4310">
        <v>3996</v>
      </c>
      <c r="AA4310" t="s">
        <v>32</v>
      </c>
      <c r="AB4310">
        <v>7</v>
      </c>
      <c r="AC4310">
        <f t="shared" si="1340"/>
        <v>40000</v>
      </c>
      <c r="AD4310">
        <f t="shared" si="1341"/>
        <v>0.28000000000000003</v>
      </c>
      <c r="AE4310">
        <f t="shared" si="1342"/>
        <v>0.39393939393939392</v>
      </c>
      <c r="AF4310">
        <f t="shared" si="1343"/>
        <v>0.18181818181818182</v>
      </c>
      <c r="AG4310">
        <v>174</v>
      </c>
      <c r="AH4310">
        <f t="shared" si="1356"/>
        <v>29</v>
      </c>
      <c r="AI4310">
        <f t="shared" si="1346"/>
        <v>23</v>
      </c>
      <c r="AJ4310">
        <f t="shared" si="1357"/>
        <v>28</v>
      </c>
      <c r="AK4310">
        <f t="shared" si="1358"/>
        <v>24</v>
      </c>
      <c r="AL4310">
        <f t="shared" si="1347"/>
        <v>19</v>
      </c>
      <c r="AM4310">
        <f t="shared" si="1348"/>
        <v>14</v>
      </c>
      <c r="AN4310">
        <f t="shared" si="1349"/>
        <v>9</v>
      </c>
      <c r="AO4310">
        <f t="shared" si="1350"/>
        <v>4</v>
      </c>
      <c r="AP4310">
        <f t="shared" si="1351"/>
        <v>22</v>
      </c>
      <c r="AQ4310">
        <f t="shared" si="1359"/>
        <v>18</v>
      </c>
      <c r="AR4310">
        <f t="shared" si="1352"/>
        <v>13</v>
      </c>
      <c r="AS4310">
        <f t="shared" si="1353"/>
        <v>8</v>
      </c>
      <c r="AT4310">
        <f t="shared" si="1354"/>
        <v>3</v>
      </c>
      <c r="AU4310">
        <f t="shared" si="1355"/>
        <v>2</v>
      </c>
    </row>
    <row r="4311" spans="1:47" x14ac:dyDescent="0.45">
      <c r="A4311" s="3">
        <v>43614</v>
      </c>
      <c r="B4311" s="3">
        <v>43627</v>
      </c>
      <c r="C4311" s="5">
        <f t="shared" si="1344"/>
        <v>13</v>
      </c>
      <c r="D4311" s="5">
        <f t="shared" si="1345"/>
        <v>5</v>
      </c>
      <c r="E4311" t="s">
        <v>34</v>
      </c>
      <c r="F4311">
        <v>1000000</v>
      </c>
      <c r="G4311">
        <v>20</v>
      </c>
      <c r="H4311">
        <v>8</v>
      </c>
      <c r="I4311">
        <v>26</v>
      </c>
      <c r="J4311">
        <v>0</v>
      </c>
      <c r="K4311">
        <v>49</v>
      </c>
      <c r="L4311">
        <v>10900</v>
      </c>
      <c r="M4311">
        <v>0</v>
      </c>
      <c r="N4311">
        <v>3</v>
      </c>
      <c r="O4311">
        <v>3</v>
      </c>
      <c r="P4311">
        <v>0</v>
      </c>
      <c r="Q4311">
        <v>5853</v>
      </c>
      <c r="R4311">
        <v>3325</v>
      </c>
      <c r="S4311">
        <v>195</v>
      </c>
      <c r="T4311">
        <v>24</v>
      </c>
      <c r="U4311">
        <v>11</v>
      </c>
      <c r="V4311">
        <v>40.6065051089262</v>
      </c>
      <c r="W4311">
        <v>11.83154887218045</v>
      </c>
      <c r="X4311">
        <v>7</v>
      </c>
      <c r="Y4311">
        <v>1</v>
      </c>
      <c r="Z4311">
        <v>121</v>
      </c>
      <c r="AA4311" t="s">
        <v>32</v>
      </c>
      <c r="AB4311">
        <v>0</v>
      </c>
      <c r="AC4311">
        <f t="shared" si="1340"/>
        <v>76923.076923076922</v>
      </c>
      <c r="AD4311">
        <f t="shared" si="1341"/>
        <v>0</v>
      </c>
      <c r="AE4311">
        <f t="shared" si="1342"/>
        <v>0.12307692307692308</v>
      </c>
      <c r="AF4311">
        <f t="shared" si="1343"/>
        <v>5.6410256410256411E-2</v>
      </c>
      <c r="AG4311">
        <v>174</v>
      </c>
      <c r="AH4311">
        <f t="shared" si="1356"/>
        <v>29</v>
      </c>
      <c r="AI4311">
        <f t="shared" si="1346"/>
        <v>11</v>
      </c>
      <c r="AJ4311">
        <f t="shared" si="1357"/>
        <v>28</v>
      </c>
      <c r="AK4311">
        <f t="shared" si="1358"/>
        <v>24</v>
      </c>
      <c r="AL4311">
        <f t="shared" si="1347"/>
        <v>19</v>
      </c>
      <c r="AM4311">
        <f t="shared" si="1348"/>
        <v>14</v>
      </c>
      <c r="AN4311">
        <f t="shared" si="1349"/>
        <v>9</v>
      </c>
      <c r="AO4311">
        <f t="shared" si="1350"/>
        <v>4</v>
      </c>
      <c r="AP4311">
        <f t="shared" si="1351"/>
        <v>10</v>
      </c>
      <c r="AQ4311">
        <f t="shared" si="1359"/>
        <v>6</v>
      </c>
      <c r="AR4311">
        <f t="shared" si="1352"/>
        <v>1</v>
      </c>
      <c r="AS4311">
        <f t="shared" si="1353"/>
        <v>4</v>
      </c>
      <c r="AT4311">
        <f t="shared" si="1354"/>
        <v>9</v>
      </c>
      <c r="AU4311">
        <f t="shared" si="1355"/>
        <v>14</v>
      </c>
    </row>
    <row r="4312" spans="1:47" x14ac:dyDescent="0.45">
      <c r="A4312" s="3">
        <v>43614</v>
      </c>
      <c r="B4312" s="3">
        <v>43626</v>
      </c>
      <c r="C4312" s="5">
        <f t="shared" si="1344"/>
        <v>12</v>
      </c>
      <c r="D4312" s="5">
        <f t="shared" si="1345"/>
        <v>5</v>
      </c>
      <c r="E4312" t="s">
        <v>34</v>
      </c>
      <c r="F4312">
        <v>1000000</v>
      </c>
      <c r="G4312">
        <v>56</v>
      </c>
      <c r="H4312">
        <v>9</v>
      </c>
      <c r="I4312">
        <v>19</v>
      </c>
      <c r="J4312">
        <v>0</v>
      </c>
      <c r="K4312">
        <v>40</v>
      </c>
      <c r="L4312">
        <v>232</v>
      </c>
      <c r="M4312">
        <v>0</v>
      </c>
      <c r="N4312">
        <v>3</v>
      </c>
      <c r="O4312">
        <v>3</v>
      </c>
      <c r="P4312">
        <v>0</v>
      </c>
      <c r="Q4312">
        <v>3584</v>
      </c>
      <c r="R4312">
        <v>2063</v>
      </c>
      <c r="S4312">
        <v>129</v>
      </c>
      <c r="T4312">
        <v>13</v>
      </c>
      <c r="U4312">
        <v>10</v>
      </c>
      <c r="V4312">
        <v>43.629334528251547</v>
      </c>
      <c r="W4312">
        <v>11.14683132489376</v>
      </c>
      <c r="X4312">
        <v>6</v>
      </c>
      <c r="Y4312">
        <v>1</v>
      </c>
      <c r="Z4312">
        <v>457</v>
      </c>
      <c r="AA4312" t="s">
        <v>32</v>
      </c>
      <c r="AB4312">
        <v>1</v>
      </c>
      <c r="AC4312">
        <f t="shared" si="1340"/>
        <v>83333.333333333328</v>
      </c>
      <c r="AD4312">
        <f t="shared" si="1341"/>
        <v>8.3333333333333329E-2</v>
      </c>
      <c r="AE4312">
        <f t="shared" si="1342"/>
        <v>0.10077519379844961</v>
      </c>
      <c r="AF4312">
        <f t="shared" si="1343"/>
        <v>7.7519379844961239E-2</v>
      </c>
      <c r="AG4312">
        <v>174</v>
      </c>
      <c r="AH4312">
        <f t="shared" si="1356"/>
        <v>29</v>
      </c>
      <c r="AI4312">
        <f t="shared" si="1346"/>
        <v>10</v>
      </c>
      <c r="AJ4312">
        <f t="shared" si="1357"/>
        <v>28</v>
      </c>
      <c r="AK4312">
        <f t="shared" si="1358"/>
        <v>24</v>
      </c>
      <c r="AL4312">
        <f t="shared" si="1347"/>
        <v>19</v>
      </c>
      <c r="AM4312">
        <f t="shared" si="1348"/>
        <v>14</v>
      </c>
      <c r="AN4312">
        <f t="shared" si="1349"/>
        <v>9</v>
      </c>
      <c r="AO4312">
        <f t="shared" si="1350"/>
        <v>4</v>
      </c>
      <c r="AP4312">
        <f t="shared" si="1351"/>
        <v>9</v>
      </c>
      <c r="AQ4312">
        <f t="shared" si="1359"/>
        <v>5</v>
      </c>
      <c r="AR4312">
        <f t="shared" si="1352"/>
        <v>0</v>
      </c>
      <c r="AS4312">
        <f t="shared" si="1353"/>
        <v>5</v>
      </c>
      <c r="AT4312">
        <f t="shared" si="1354"/>
        <v>10</v>
      </c>
      <c r="AU4312">
        <f t="shared" si="1355"/>
        <v>15</v>
      </c>
    </row>
    <row r="4313" spans="1:47" x14ac:dyDescent="0.45">
      <c r="A4313" s="3">
        <v>43614</v>
      </c>
      <c r="B4313" s="3">
        <v>43620</v>
      </c>
      <c r="C4313" s="5">
        <f t="shared" si="1344"/>
        <v>6</v>
      </c>
      <c r="D4313" s="5">
        <f t="shared" si="1345"/>
        <v>5</v>
      </c>
      <c r="E4313" t="s">
        <v>34</v>
      </c>
      <c r="F4313">
        <v>500000</v>
      </c>
      <c r="G4313">
        <v>59</v>
      </c>
      <c r="H4313">
        <v>8</v>
      </c>
      <c r="I4313">
        <v>33</v>
      </c>
      <c r="J4313">
        <v>0</v>
      </c>
      <c r="K4313">
        <v>46</v>
      </c>
      <c r="L4313">
        <v>1621</v>
      </c>
      <c r="M4313">
        <v>26</v>
      </c>
      <c r="N4313">
        <v>13</v>
      </c>
      <c r="O4313">
        <v>13</v>
      </c>
      <c r="P4313">
        <v>1</v>
      </c>
      <c r="Q4313">
        <v>2845</v>
      </c>
      <c r="R4313">
        <v>1529</v>
      </c>
      <c r="S4313">
        <v>100</v>
      </c>
      <c r="T4313">
        <v>69</v>
      </c>
      <c r="U4313">
        <v>28</v>
      </c>
      <c r="V4313">
        <v>33.900999901896682</v>
      </c>
      <c r="W4313">
        <v>12.32928051013735</v>
      </c>
      <c r="X4313">
        <v>8</v>
      </c>
      <c r="Y4313">
        <v>1</v>
      </c>
      <c r="Z4313">
        <v>2313</v>
      </c>
      <c r="AA4313" t="s">
        <v>32</v>
      </c>
      <c r="AB4313">
        <v>4</v>
      </c>
      <c r="AC4313">
        <f t="shared" si="1340"/>
        <v>83333.333333333328</v>
      </c>
      <c r="AD4313">
        <f t="shared" si="1341"/>
        <v>0.66666666666666663</v>
      </c>
      <c r="AE4313">
        <f t="shared" si="1342"/>
        <v>0.69</v>
      </c>
      <c r="AF4313">
        <f t="shared" si="1343"/>
        <v>0.28000000000000003</v>
      </c>
      <c r="AG4313">
        <v>174</v>
      </c>
      <c r="AH4313">
        <f t="shared" si="1356"/>
        <v>29</v>
      </c>
      <c r="AI4313">
        <f t="shared" si="1346"/>
        <v>4</v>
      </c>
      <c r="AJ4313">
        <f t="shared" si="1357"/>
        <v>28</v>
      </c>
      <c r="AK4313">
        <f t="shared" si="1358"/>
        <v>24</v>
      </c>
      <c r="AL4313">
        <f t="shared" si="1347"/>
        <v>19</v>
      </c>
      <c r="AM4313">
        <f t="shared" si="1348"/>
        <v>14</v>
      </c>
      <c r="AN4313">
        <f t="shared" si="1349"/>
        <v>9</v>
      </c>
      <c r="AO4313">
        <f t="shared" si="1350"/>
        <v>4</v>
      </c>
      <c r="AP4313">
        <f t="shared" si="1351"/>
        <v>3</v>
      </c>
      <c r="AQ4313">
        <f t="shared" si="1359"/>
        <v>1</v>
      </c>
      <c r="AR4313">
        <f t="shared" si="1352"/>
        <v>6</v>
      </c>
      <c r="AS4313">
        <f t="shared" si="1353"/>
        <v>11</v>
      </c>
      <c r="AT4313">
        <f t="shared" si="1354"/>
        <v>16</v>
      </c>
      <c r="AU4313">
        <f t="shared" si="1355"/>
        <v>21</v>
      </c>
    </row>
    <row r="4314" spans="1:47" x14ac:dyDescent="0.45">
      <c r="A4314" s="3">
        <v>43614</v>
      </c>
      <c r="B4314" s="3">
        <v>43639</v>
      </c>
      <c r="C4314" s="5">
        <f t="shared" si="1344"/>
        <v>25</v>
      </c>
      <c r="D4314" s="5">
        <f t="shared" si="1345"/>
        <v>5</v>
      </c>
      <c r="E4314" t="s">
        <v>34</v>
      </c>
      <c r="F4314">
        <v>1000000</v>
      </c>
      <c r="G4314">
        <v>13</v>
      </c>
      <c r="H4314">
        <v>3</v>
      </c>
      <c r="I4314">
        <v>24</v>
      </c>
      <c r="J4314">
        <v>0</v>
      </c>
      <c r="K4314">
        <v>21</v>
      </c>
      <c r="L4314">
        <v>1208</v>
      </c>
      <c r="M4314">
        <v>0</v>
      </c>
      <c r="N4314">
        <v>0</v>
      </c>
      <c r="O4314">
        <v>0</v>
      </c>
      <c r="P4314">
        <v>0</v>
      </c>
      <c r="Q4314">
        <v>3129</v>
      </c>
      <c r="R4314">
        <v>1700</v>
      </c>
      <c r="S4314">
        <v>63</v>
      </c>
      <c r="T4314">
        <v>42</v>
      </c>
      <c r="U4314">
        <v>33</v>
      </c>
      <c r="V4314">
        <v>23.732346405228778</v>
      </c>
      <c r="W4314">
        <v>16.652750700280109</v>
      </c>
      <c r="X4314">
        <v>7</v>
      </c>
      <c r="Y4314">
        <v>1</v>
      </c>
      <c r="Z4314">
        <v>125</v>
      </c>
      <c r="AA4314" t="s">
        <v>27</v>
      </c>
      <c r="AB4314">
        <v>0</v>
      </c>
      <c r="AC4314">
        <f t="shared" si="1340"/>
        <v>40000</v>
      </c>
      <c r="AD4314">
        <f t="shared" si="1341"/>
        <v>0</v>
      </c>
      <c r="AE4314">
        <f t="shared" si="1342"/>
        <v>0.66666666666666663</v>
      </c>
      <c r="AF4314">
        <f t="shared" si="1343"/>
        <v>0.52380952380952384</v>
      </c>
      <c r="AG4314">
        <v>174</v>
      </c>
      <c r="AH4314">
        <f t="shared" si="1356"/>
        <v>29</v>
      </c>
      <c r="AI4314">
        <f t="shared" si="1346"/>
        <v>23</v>
      </c>
      <c r="AJ4314">
        <f t="shared" si="1357"/>
        <v>28</v>
      </c>
      <c r="AK4314">
        <f t="shared" si="1358"/>
        <v>24</v>
      </c>
      <c r="AL4314">
        <f t="shared" si="1347"/>
        <v>19</v>
      </c>
      <c r="AM4314">
        <f t="shared" si="1348"/>
        <v>14</v>
      </c>
      <c r="AN4314">
        <f t="shared" si="1349"/>
        <v>9</v>
      </c>
      <c r="AO4314">
        <f t="shared" si="1350"/>
        <v>4</v>
      </c>
      <c r="AP4314">
        <f t="shared" si="1351"/>
        <v>22</v>
      </c>
      <c r="AQ4314">
        <f t="shared" si="1359"/>
        <v>18</v>
      </c>
      <c r="AR4314">
        <f t="shared" si="1352"/>
        <v>13</v>
      </c>
      <c r="AS4314">
        <f t="shared" si="1353"/>
        <v>8</v>
      </c>
      <c r="AT4314">
        <f t="shared" si="1354"/>
        <v>3</v>
      </c>
      <c r="AU4314">
        <f t="shared" si="1355"/>
        <v>2</v>
      </c>
    </row>
    <row r="4315" spans="1:47" x14ac:dyDescent="0.45">
      <c r="A4315" s="3">
        <v>43614</v>
      </c>
      <c r="B4315" s="3">
        <v>43632</v>
      </c>
      <c r="C4315" s="5">
        <f t="shared" si="1344"/>
        <v>18</v>
      </c>
      <c r="D4315" s="5">
        <f t="shared" si="1345"/>
        <v>5</v>
      </c>
      <c r="E4315" t="s">
        <v>34</v>
      </c>
      <c r="F4315">
        <v>1000000</v>
      </c>
      <c r="G4315">
        <v>619</v>
      </c>
      <c r="H4315">
        <v>9</v>
      </c>
      <c r="I4315">
        <v>64</v>
      </c>
      <c r="J4315">
        <v>0</v>
      </c>
      <c r="K4315">
        <v>44</v>
      </c>
      <c r="L4315">
        <v>499</v>
      </c>
      <c r="M4315">
        <v>24</v>
      </c>
      <c r="N4315">
        <v>2</v>
      </c>
      <c r="O4315">
        <v>2</v>
      </c>
      <c r="P4315">
        <v>0</v>
      </c>
      <c r="Q4315">
        <v>8745</v>
      </c>
      <c r="R4315">
        <v>4723</v>
      </c>
      <c r="S4315">
        <v>256</v>
      </c>
      <c r="T4315">
        <v>138</v>
      </c>
      <c r="U4315">
        <v>89</v>
      </c>
      <c r="V4315">
        <v>31.46559600707312</v>
      </c>
      <c r="W4315">
        <v>13.453808482095599</v>
      </c>
      <c r="X4315">
        <v>8</v>
      </c>
      <c r="Y4315">
        <v>1</v>
      </c>
      <c r="Z4315">
        <v>5873</v>
      </c>
      <c r="AA4315" t="s">
        <v>27</v>
      </c>
      <c r="AB4315">
        <v>11</v>
      </c>
      <c r="AC4315">
        <f t="shared" si="1340"/>
        <v>55555.555555555555</v>
      </c>
      <c r="AD4315">
        <f t="shared" si="1341"/>
        <v>0.61111111111111116</v>
      </c>
      <c r="AE4315">
        <f t="shared" si="1342"/>
        <v>0.5390625</v>
      </c>
      <c r="AF4315">
        <f t="shared" si="1343"/>
        <v>0.34765625</v>
      </c>
      <c r="AG4315">
        <v>174</v>
      </c>
      <c r="AH4315">
        <f t="shared" si="1356"/>
        <v>29</v>
      </c>
      <c r="AI4315">
        <f t="shared" si="1346"/>
        <v>16</v>
      </c>
      <c r="AJ4315">
        <f t="shared" si="1357"/>
        <v>28</v>
      </c>
      <c r="AK4315">
        <f t="shared" si="1358"/>
        <v>24</v>
      </c>
      <c r="AL4315">
        <f t="shared" si="1347"/>
        <v>19</v>
      </c>
      <c r="AM4315">
        <f t="shared" si="1348"/>
        <v>14</v>
      </c>
      <c r="AN4315">
        <f t="shared" si="1349"/>
        <v>9</v>
      </c>
      <c r="AO4315">
        <f t="shared" si="1350"/>
        <v>4</v>
      </c>
      <c r="AP4315">
        <f t="shared" si="1351"/>
        <v>15</v>
      </c>
      <c r="AQ4315">
        <f t="shared" si="1359"/>
        <v>11</v>
      </c>
      <c r="AR4315">
        <f t="shared" si="1352"/>
        <v>6</v>
      </c>
      <c r="AS4315">
        <f t="shared" si="1353"/>
        <v>1</v>
      </c>
      <c r="AT4315">
        <f t="shared" si="1354"/>
        <v>4</v>
      </c>
      <c r="AU4315">
        <f t="shared" si="1355"/>
        <v>9</v>
      </c>
    </row>
    <row r="4316" spans="1:47" x14ac:dyDescent="0.45">
      <c r="A4316" s="3">
        <v>43614</v>
      </c>
      <c r="B4316" s="3">
        <v>43628</v>
      </c>
      <c r="C4316" s="5">
        <f t="shared" si="1344"/>
        <v>14</v>
      </c>
      <c r="D4316" s="5">
        <f t="shared" si="1345"/>
        <v>5</v>
      </c>
      <c r="E4316" t="s">
        <v>34</v>
      </c>
      <c r="F4316">
        <v>500000</v>
      </c>
      <c r="G4316">
        <v>53</v>
      </c>
      <c r="H4316">
        <v>7</v>
      </c>
      <c r="I4316">
        <v>24</v>
      </c>
      <c r="J4316">
        <v>0</v>
      </c>
      <c r="K4316">
        <v>32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2030</v>
      </c>
      <c r="R4316">
        <v>1131</v>
      </c>
      <c r="S4316">
        <v>64</v>
      </c>
      <c r="T4316">
        <v>66</v>
      </c>
      <c r="U4316">
        <v>25</v>
      </c>
      <c r="V4316">
        <v>37.051893028846173</v>
      </c>
      <c r="W4316">
        <v>12.481518429487179</v>
      </c>
      <c r="X4316">
        <v>6</v>
      </c>
      <c r="Y4316">
        <v>1</v>
      </c>
      <c r="Z4316">
        <v>2080</v>
      </c>
      <c r="AA4316" t="s">
        <v>27</v>
      </c>
      <c r="AB4316">
        <v>7</v>
      </c>
      <c r="AC4316">
        <f t="shared" si="1340"/>
        <v>35714.285714285717</v>
      </c>
      <c r="AD4316">
        <f t="shared" si="1341"/>
        <v>0.5</v>
      </c>
      <c r="AE4316">
        <f t="shared" si="1342"/>
        <v>1.03125</v>
      </c>
      <c r="AF4316">
        <f t="shared" si="1343"/>
        <v>0.390625</v>
      </c>
      <c r="AG4316">
        <v>174</v>
      </c>
      <c r="AH4316">
        <f t="shared" si="1356"/>
        <v>29</v>
      </c>
      <c r="AI4316">
        <f t="shared" si="1346"/>
        <v>12</v>
      </c>
      <c r="AJ4316">
        <f t="shared" si="1357"/>
        <v>28</v>
      </c>
      <c r="AK4316">
        <f t="shared" si="1358"/>
        <v>24</v>
      </c>
      <c r="AL4316">
        <f t="shared" si="1347"/>
        <v>19</v>
      </c>
      <c r="AM4316">
        <f t="shared" si="1348"/>
        <v>14</v>
      </c>
      <c r="AN4316">
        <f t="shared" si="1349"/>
        <v>9</v>
      </c>
      <c r="AO4316">
        <f t="shared" si="1350"/>
        <v>4</v>
      </c>
      <c r="AP4316">
        <f t="shared" si="1351"/>
        <v>11</v>
      </c>
      <c r="AQ4316">
        <f t="shared" si="1359"/>
        <v>7</v>
      </c>
      <c r="AR4316">
        <f t="shared" si="1352"/>
        <v>2</v>
      </c>
      <c r="AS4316">
        <f t="shared" si="1353"/>
        <v>3</v>
      </c>
      <c r="AT4316">
        <f t="shared" si="1354"/>
        <v>8</v>
      </c>
      <c r="AU4316">
        <f t="shared" si="1355"/>
        <v>13</v>
      </c>
    </row>
    <row r="4317" spans="1:47" x14ac:dyDescent="0.45">
      <c r="A4317" s="3">
        <v>43614</v>
      </c>
      <c r="B4317" s="3">
        <v>43646</v>
      </c>
      <c r="C4317" s="5">
        <f t="shared" si="1344"/>
        <v>32</v>
      </c>
      <c r="D4317" s="5">
        <f t="shared" si="1345"/>
        <v>5</v>
      </c>
      <c r="E4317" t="s">
        <v>34</v>
      </c>
      <c r="F4317">
        <v>500000</v>
      </c>
      <c r="G4317">
        <v>9</v>
      </c>
      <c r="H4317">
        <v>3</v>
      </c>
      <c r="I4317">
        <v>19</v>
      </c>
      <c r="J4317">
        <v>0</v>
      </c>
      <c r="K4317">
        <v>91</v>
      </c>
      <c r="L4317">
        <v>113</v>
      </c>
      <c r="M4317">
        <v>0</v>
      </c>
      <c r="N4317">
        <v>0</v>
      </c>
      <c r="O4317">
        <v>0</v>
      </c>
      <c r="P4317">
        <v>0</v>
      </c>
      <c r="Q4317">
        <v>3106</v>
      </c>
      <c r="R4317">
        <v>1737</v>
      </c>
      <c r="S4317">
        <v>96</v>
      </c>
      <c r="T4317">
        <v>21</v>
      </c>
      <c r="U4317">
        <v>26</v>
      </c>
      <c r="V4317">
        <v>37.193159812176191</v>
      </c>
      <c r="W4317">
        <v>12.566620070523889</v>
      </c>
      <c r="X4317">
        <v>9</v>
      </c>
      <c r="Y4317">
        <v>0</v>
      </c>
      <c r="Z4317">
        <v>15</v>
      </c>
      <c r="AA4317" t="s">
        <v>25</v>
      </c>
      <c r="AB4317">
        <v>0</v>
      </c>
      <c r="AC4317">
        <f t="shared" si="1340"/>
        <v>15625</v>
      </c>
      <c r="AD4317">
        <f t="shared" si="1341"/>
        <v>0</v>
      </c>
      <c r="AE4317">
        <f t="shared" si="1342"/>
        <v>0.21875</v>
      </c>
      <c r="AF4317">
        <f t="shared" si="1343"/>
        <v>0.27083333333333331</v>
      </c>
      <c r="AG4317">
        <v>174</v>
      </c>
      <c r="AH4317">
        <f t="shared" si="1356"/>
        <v>29</v>
      </c>
      <c r="AI4317">
        <f t="shared" si="1346"/>
        <v>30</v>
      </c>
      <c r="AJ4317">
        <f t="shared" si="1357"/>
        <v>28</v>
      </c>
      <c r="AK4317">
        <f t="shared" si="1358"/>
        <v>24</v>
      </c>
      <c r="AL4317">
        <f t="shared" si="1347"/>
        <v>19</v>
      </c>
      <c r="AM4317">
        <f t="shared" si="1348"/>
        <v>14</v>
      </c>
      <c r="AN4317">
        <f t="shared" si="1349"/>
        <v>9</v>
      </c>
      <c r="AO4317">
        <f t="shared" si="1350"/>
        <v>4</v>
      </c>
      <c r="AP4317">
        <f t="shared" si="1351"/>
        <v>29</v>
      </c>
      <c r="AQ4317">
        <f t="shared" si="1359"/>
        <v>25</v>
      </c>
      <c r="AR4317">
        <f t="shared" si="1352"/>
        <v>20</v>
      </c>
      <c r="AS4317">
        <f t="shared" si="1353"/>
        <v>15</v>
      </c>
      <c r="AT4317">
        <f t="shared" si="1354"/>
        <v>10</v>
      </c>
      <c r="AU4317">
        <f t="shared" si="1355"/>
        <v>5</v>
      </c>
    </row>
    <row r="4318" spans="1:47" x14ac:dyDescent="0.45">
      <c r="A4318" s="3">
        <v>43614</v>
      </c>
      <c r="B4318" s="3">
        <v>43635</v>
      </c>
      <c r="C4318" s="5">
        <f t="shared" si="1344"/>
        <v>21</v>
      </c>
      <c r="D4318" s="5">
        <f t="shared" si="1345"/>
        <v>5</v>
      </c>
      <c r="E4318" t="s">
        <v>34</v>
      </c>
      <c r="F4318">
        <v>500000</v>
      </c>
      <c r="G4318">
        <v>3</v>
      </c>
      <c r="H4318">
        <v>5</v>
      </c>
      <c r="I4318">
        <v>17</v>
      </c>
      <c r="J4318">
        <v>0</v>
      </c>
      <c r="K4318">
        <v>51</v>
      </c>
      <c r="L4318">
        <v>445</v>
      </c>
      <c r="M4318">
        <v>0</v>
      </c>
      <c r="N4318">
        <v>0</v>
      </c>
      <c r="O4318">
        <v>0</v>
      </c>
      <c r="P4318">
        <v>0</v>
      </c>
      <c r="Q4318">
        <v>1466</v>
      </c>
      <c r="R4318">
        <v>763</v>
      </c>
      <c r="S4318">
        <v>28</v>
      </c>
      <c r="T4318">
        <v>41</v>
      </c>
      <c r="U4318">
        <v>12</v>
      </c>
      <c r="V4318">
        <v>16.628936762778519</v>
      </c>
      <c r="W4318">
        <v>17.709583879423331</v>
      </c>
      <c r="X4318">
        <v>5</v>
      </c>
      <c r="Y4318">
        <v>0</v>
      </c>
      <c r="Z4318">
        <v>0</v>
      </c>
      <c r="AA4318" t="s">
        <v>31</v>
      </c>
      <c r="AB4318">
        <v>0</v>
      </c>
      <c r="AC4318">
        <f t="shared" si="1340"/>
        <v>23809.523809523809</v>
      </c>
      <c r="AD4318">
        <f t="shared" si="1341"/>
        <v>0</v>
      </c>
      <c r="AE4318">
        <f t="shared" si="1342"/>
        <v>1.4642857142857142</v>
      </c>
      <c r="AF4318">
        <f t="shared" si="1343"/>
        <v>0.42857142857142855</v>
      </c>
      <c r="AG4318">
        <v>174</v>
      </c>
      <c r="AH4318">
        <f t="shared" si="1356"/>
        <v>29</v>
      </c>
      <c r="AI4318">
        <f t="shared" si="1346"/>
        <v>19</v>
      </c>
      <c r="AJ4318">
        <f t="shared" si="1357"/>
        <v>28</v>
      </c>
      <c r="AK4318">
        <f t="shared" si="1358"/>
        <v>24</v>
      </c>
      <c r="AL4318">
        <f t="shared" si="1347"/>
        <v>19</v>
      </c>
      <c r="AM4318">
        <f t="shared" si="1348"/>
        <v>14</v>
      </c>
      <c r="AN4318">
        <f t="shared" si="1349"/>
        <v>9</v>
      </c>
      <c r="AO4318">
        <f t="shared" si="1350"/>
        <v>4</v>
      </c>
      <c r="AP4318">
        <f t="shared" si="1351"/>
        <v>18</v>
      </c>
      <c r="AQ4318">
        <f t="shared" si="1359"/>
        <v>14</v>
      </c>
      <c r="AR4318">
        <f t="shared" si="1352"/>
        <v>9</v>
      </c>
      <c r="AS4318">
        <f t="shared" si="1353"/>
        <v>4</v>
      </c>
      <c r="AT4318">
        <f t="shared" si="1354"/>
        <v>1</v>
      </c>
      <c r="AU4318">
        <f t="shared" si="1355"/>
        <v>6</v>
      </c>
    </row>
    <row r="4319" spans="1:47" x14ac:dyDescent="0.45">
      <c r="A4319" s="3">
        <v>43614</v>
      </c>
      <c r="B4319" s="3">
        <v>43635</v>
      </c>
      <c r="C4319" s="5">
        <f t="shared" si="1344"/>
        <v>21</v>
      </c>
      <c r="D4319" s="5">
        <f t="shared" si="1345"/>
        <v>5</v>
      </c>
      <c r="E4319" t="s">
        <v>34</v>
      </c>
      <c r="F4319">
        <v>500000</v>
      </c>
      <c r="G4319">
        <v>51</v>
      </c>
      <c r="H4319">
        <v>2</v>
      </c>
      <c r="I4319">
        <v>18</v>
      </c>
      <c r="J4319">
        <v>0</v>
      </c>
      <c r="K4319">
        <v>41</v>
      </c>
      <c r="L4319">
        <v>4</v>
      </c>
      <c r="M4319">
        <v>3</v>
      </c>
      <c r="N4319">
        <v>8</v>
      </c>
      <c r="O4319">
        <v>8</v>
      </c>
      <c r="P4319">
        <v>1</v>
      </c>
      <c r="Q4319">
        <v>1860</v>
      </c>
      <c r="R4319">
        <v>1065</v>
      </c>
      <c r="S4319">
        <v>61</v>
      </c>
      <c r="T4319">
        <v>51</v>
      </c>
      <c r="U4319">
        <v>4</v>
      </c>
      <c r="V4319">
        <v>41.361985684599432</v>
      </c>
      <c r="W4319">
        <v>11.82746709766797</v>
      </c>
      <c r="X4319">
        <v>6</v>
      </c>
      <c r="Y4319">
        <v>1</v>
      </c>
      <c r="Z4319">
        <v>304</v>
      </c>
      <c r="AA4319" t="s">
        <v>31</v>
      </c>
      <c r="AB4319">
        <v>3</v>
      </c>
      <c r="AC4319">
        <f t="shared" si="1340"/>
        <v>23809.523809523809</v>
      </c>
      <c r="AD4319">
        <f t="shared" si="1341"/>
        <v>0.14285714285714285</v>
      </c>
      <c r="AE4319">
        <f t="shared" si="1342"/>
        <v>0.83606557377049184</v>
      </c>
      <c r="AF4319">
        <f t="shared" si="1343"/>
        <v>6.5573770491803282E-2</v>
      </c>
      <c r="AG4319">
        <v>174</v>
      </c>
      <c r="AH4319">
        <f t="shared" si="1356"/>
        <v>29</v>
      </c>
      <c r="AI4319">
        <f t="shared" si="1346"/>
        <v>19</v>
      </c>
      <c r="AJ4319">
        <f t="shared" si="1357"/>
        <v>28</v>
      </c>
      <c r="AK4319">
        <f t="shared" si="1358"/>
        <v>24</v>
      </c>
      <c r="AL4319">
        <f t="shared" si="1347"/>
        <v>19</v>
      </c>
      <c r="AM4319">
        <f t="shared" si="1348"/>
        <v>14</v>
      </c>
      <c r="AN4319">
        <f t="shared" si="1349"/>
        <v>9</v>
      </c>
      <c r="AO4319">
        <f t="shared" si="1350"/>
        <v>4</v>
      </c>
      <c r="AP4319">
        <f t="shared" si="1351"/>
        <v>18</v>
      </c>
      <c r="AQ4319">
        <f t="shared" si="1359"/>
        <v>14</v>
      </c>
      <c r="AR4319">
        <f t="shared" si="1352"/>
        <v>9</v>
      </c>
      <c r="AS4319">
        <f t="shared" si="1353"/>
        <v>4</v>
      </c>
      <c r="AT4319">
        <f t="shared" si="1354"/>
        <v>1</v>
      </c>
      <c r="AU4319">
        <f t="shared" si="1355"/>
        <v>6</v>
      </c>
    </row>
    <row r="4320" spans="1:47" x14ac:dyDescent="0.45">
      <c r="A4320" s="3">
        <v>43614</v>
      </c>
      <c r="B4320" s="3">
        <v>43632</v>
      </c>
      <c r="C4320" s="5">
        <f t="shared" si="1344"/>
        <v>18</v>
      </c>
      <c r="D4320" s="5">
        <f t="shared" si="1345"/>
        <v>5</v>
      </c>
      <c r="E4320" t="s">
        <v>34</v>
      </c>
      <c r="F4320">
        <v>500000</v>
      </c>
      <c r="G4320">
        <v>11</v>
      </c>
      <c r="H4320">
        <v>7</v>
      </c>
      <c r="I4320">
        <v>43</v>
      </c>
      <c r="J4320">
        <v>1</v>
      </c>
      <c r="K4320">
        <v>48</v>
      </c>
      <c r="L4320">
        <v>1112</v>
      </c>
      <c r="M4320">
        <v>2</v>
      </c>
      <c r="N4320">
        <v>2</v>
      </c>
      <c r="O4320">
        <v>2</v>
      </c>
      <c r="P4320">
        <v>1</v>
      </c>
      <c r="Q4320">
        <v>3415</v>
      </c>
      <c r="R4320">
        <v>1880</v>
      </c>
      <c r="S4320">
        <v>104</v>
      </c>
      <c r="T4320">
        <v>30</v>
      </c>
      <c r="U4320">
        <v>19</v>
      </c>
      <c r="V4320">
        <v>34.811923076923108</v>
      </c>
      <c r="W4320">
        <v>12.894574468085111</v>
      </c>
      <c r="X4320">
        <v>8</v>
      </c>
      <c r="Y4320">
        <v>0</v>
      </c>
      <c r="Z4320">
        <v>22</v>
      </c>
      <c r="AA4320" t="s">
        <v>31</v>
      </c>
      <c r="AB4320">
        <v>0</v>
      </c>
      <c r="AC4320">
        <f t="shared" si="1340"/>
        <v>27777.777777777777</v>
      </c>
      <c r="AD4320">
        <f t="shared" si="1341"/>
        <v>0</v>
      </c>
      <c r="AE4320">
        <f t="shared" si="1342"/>
        <v>0.28846153846153844</v>
      </c>
      <c r="AF4320">
        <f t="shared" si="1343"/>
        <v>0.18269230769230768</v>
      </c>
      <c r="AG4320">
        <v>174</v>
      </c>
      <c r="AH4320">
        <f t="shared" si="1356"/>
        <v>29</v>
      </c>
      <c r="AI4320">
        <f t="shared" si="1346"/>
        <v>16</v>
      </c>
      <c r="AJ4320">
        <f t="shared" si="1357"/>
        <v>28</v>
      </c>
      <c r="AK4320">
        <f t="shared" si="1358"/>
        <v>24</v>
      </c>
      <c r="AL4320">
        <f t="shared" si="1347"/>
        <v>19</v>
      </c>
      <c r="AM4320">
        <f t="shared" si="1348"/>
        <v>14</v>
      </c>
      <c r="AN4320">
        <f t="shared" si="1349"/>
        <v>9</v>
      </c>
      <c r="AO4320">
        <f t="shared" si="1350"/>
        <v>4</v>
      </c>
      <c r="AP4320">
        <f t="shared" si="1351"/>
        <v>15</v>
      </c>
      <c r="AQ4320">
        <f t="shared" si="1359"/>
        <v>11</v>
      </c>
      <c r="AR4320">
        <f t="shared" si="1352"/>
        <v>6</v>
      </c>
      <c r="AS4320">
        <f t="shared" si="1353"/>
        <v>1</v>
      </c>
      <c r="AT4320">
        <f t="shared" si="1354"/>
        <v>4</v>
      </c>
      <c r="AU4320">
        <f t="shared" si="1355"/>
        <v>9</v>
      </c>
    </row>
    <row r="4321" spans="1:47" x14ac:dyDescent="0.45">
      <c r="A4321" s="3">
        <v>43614</v>
      </c>
      <c r="B4321" s="3">
        <v>43632</v>
      </c>
      <c r="C4321" s="5">
        <f t="shared" si="1344"/>
        <v>18</v>
      </c>
      <c r="D4321" s="5">
        <f t="shared" si="1345"/>
        <v>5</v>
      </c>
      <c r="E4321" t="s">
        <v>34</v>
      </c>
      <c r="F4321">
        <v>500000</v>
      </c>
      <c r="G4321">
        <v>219</v>
      </c>
      <c r="H4321">
        <v>9</v>
      </c>
      <c r="I4321">
        <v>40</v>
      </c>
      <c r="J4321">
        <v>1</v>
      </c>
      <c r="K4321">
        <v>44</v>
      </c>
      <c r="L4321">
        <v>7230</v>
      </c>
      <c r="M4321">
        <v>7</v>
      </c>
      <c r="N4321">
        <v>3</v>
      </c>
      <c r="O4321">
        <v>3</v>
      </c>
      <c r="P4321">
        <v>0</v>
      </c>
      <c r="Q4321">
        <v>1734</v>
      </c>
      <c r="R4321">
        <v>973</v>
      </c>
      <c r="S4321">
        <v>68</v>
      </c>
      <c r="T4321">
        <v>18</v>
      </c>
      <c r="U4321">
        <v>16</v>
      </c>
      <c r="V4321">
        <v>41.544432092981111</v>
      </c>
      <c r="W4321">
        <v>11.01942370473369</v>
      </c>
      <c r="X4321">
        <v>10</v>
      </c>
      <c r="Y4321">
        <v>1</v>
      </c>
      <c r="Z4321">
        <v>2281</v>
      </c>
      <c r="AA4321" t="s">
        <v>31</v>
      </c>
      <c r="AB4321">
        <v>5</v>
      </c>
      <c r="AC4321">
        <f t="shared" si="1340"/>
        <v>27777.777777777777</v>
      </c>
      <c r="AD4321">
        <f t="shared" si="1341"/>
        <v>0.27777777777777779</v>
      </c>
      <c r="AE4321">
        <f t="shared" si="1342"/>
        <v>0.26470588235294118</v>
      </c>
      <c r="AF4321">
        <f t="shared" si="1343"/>
        <v>0.23529411764705882</v>
      </c>
      <c r="AG4321">
        <v>174</v>
      </c>
      <c r="AH4321">
        <f t="shared" si="1356"/>
        <v>29</v>
      </c>
      <c r="AI4321">
        <f t="shared" si="1346"/>
        <v>16</v>
      </c>
      <c r="AJ4321">
        <f t="shared" si="1357"/>
        <v>28</v>
      </c>
      <c r="AK4321">
        <f t="shared" si="1358"/>
        <v>24</v>
      </c>
      <c r="AL4321">
        <f t="shared" si="1347"/>
        <v>19</v>
      </c>
      <c r="AM4321">
        <f t="shared" si="1348"/>
        <v>14</v>
      </c>
      <c r="AN4321">
        <f t="shared" si="1349"/>
        <v>9</v>
      </c>
      <c r="AO4321">
        <f t="shared" si="1350"/>
        <v>4</v>
      </c>
      <c r="AP4321">
        <f t="shared" si="1351"/>
        <v>15</v>
      </c>
      <c r="AQ4321">
        <f t="shared" si="1359"/>
        <v>11</v>
      </c>
      <c r="AR4321">
        <f t="shared" si="1352"/>
        <v>6</v>
      </c>
      <c r="AS4321">
        <f t="shared" si="1353"/>
        <v>1</v>
      </c>
      <c r="AT4321">
        <f t="shared" si="1354"/>
        <v>4</v>
      </c>
      <c r="AU4321">
        <f t="shared" si="1355"/>
        <v>9</v>
      </c>
    </row>
    <row r="4322" spans="1:47" x14ac:dyDescent="0.45">
      <c r="A4322" s="3">
        <v>43614</v>
      </c>
      <c r="B4322" s="3">
        <v>43627</v>
      </c>
      <c r="C4322" s="5">
        <f t="shared" si="1344"/>
        <v>13</v>
      </c>
      <c r="D4322" s="5">
        <f t="shared" si="1345"/>
        <v>5</v>
      </c>
      <c r="E4322" t="s">
        <v>34</v>
      </c>
      <c r="F4322">
        <v>1000000</v>
      </c>
      <c r="G4322">
        <v>80</v>
      </c>
      <c r="H4322">
        <v>12</v>
      </c>
      <c r="I4322">
        <v>68</v>
      </c>
      <c r="J4322">
        <v>1</v>
      </c>
      <c r="K4322">
        <v>49</v>
      </c>
      <c r="L4322">
        <v>33300</v>
      </c>
      <c r="M4322">
        <v>4</v>
      </c>
      <c r="N4322">
        <v>1</v>
      </c>
      <c r="O4322">
        <v>1</v>
      </c>
      <c r="P4322">
        <v>0</v>
      </c>
      <c r="Q4322">
        <v>4803</v>
      </c>
      <c r="R4322">
        <v>2698</v>
      </c>
      <c r="S4322">
        <v>212</v>
      </c>
      <c r="T4322">
        <v>69</v>
      </c>
      <c r="U4322">
        <v>28</v>
      </c>
      <c r="V4322">
        <v>43.312129005412828</v>
      </c>
      <c r="W4322">
        <v>10.37975110843812</v>
      </c>
      <c r="X4322">
        <v>9</v>
      </c>
      <c r="Y4322">
        <v>1</v>
      </c>
      <c r="Z4322">
        <v>542</v>
      </c>
      <c r="AA4322" t="s">
        <v>31</v>
      </c>
      <c r="AB4322">
        <v>6</v>
      </c>
      <c r="AC4322">
        <f t="shared" si="1340"/>
        <v>76923.076923076922</v>
      </c>
      <c r="AD4322">
        <f t="shared" si="1341"/>
        <v>0.46153846153846156</v>
      </c>
      <c r="AE4322">
        <f t="shared" si="1342"/>
        <v>0.32547169811320753</v>
      </c>
      <c r="AF4322">
        <f t="shared" si="1343"/>
        <v>0.13207547169811321</v>
      </c>
      <c r="AG4322">
        <v>174</v>
      </c>
      <c r="AH4322">
        <f t="shared" si="1356"/>
        <v>29</v>
      </c>
      <c r="AI4322">
        <f t="shared" si="1346"/>
        <v>11</v>
      </c>
      <c r="AJ4322">
        <f t="shared" si="1357"/>
        <v>28</v>
      </c>
      <c r="AK4322">
        <f t="shared" si="1358"/>
        <v>24</v>
      </c>
      <c r="AL4322">
        <f t="shared" si="1347"/>
        <v>19</v>
      </c>
      <c r="AM4322">
        <f t="shared" si="1348"/>
        <v>14</v>
      </c>
      <c r="AN4322">
        <f t="shared" si="1349"/>
        <v>9</v>
      </c>
      <c r="AO4322">
        <f t="shared" si="1350"/>
        <v>4</v>
      </c>
      <c r="AP4322">
        <f t="shared" si="1351"/>
        <v>10</v>
      </c>
      <c r="AQ4322">
        <f t="shared" si="1359"/>
        <v>6</v>
      </c>
      <c r="AR4322">
        <f t="shared" si="1352"/>
        <v>1</v>
      </c>
      <c r="AS4322">
        <f t="shared" si="1353"/>
        <v>4</v>
      </c>
      <c r="AT4322">
        <f t="shared" si="1354"/>
        <v>9</v>
      </c>
      <c r="AU4322">
        <f t="shared" si="1355"/>
        <v>14</v>
      </c>
    </row>
    <row r="4323" spans="1:47" x14ac:dyDescent="0.45">
      <c r="A4323" s="3">
        <v>43614</v>
      </c>
      <c r="B4323" s="3">
        <v>43625</v>
      </c>
      <c r="C4323" s="5">
        <f t="shared" si="1344"/>
        <v>11</v>
      </c>
      <c r="D4323" s="5">
        <f t="shared" si="1345"/>
        <v>5</v>
      </c>
      <c r="E4323" t="s">
        <v>34</v>
      </c>
      <c r="F4323">
        <v>1000000</v>
      </c>
      <c r="G4323">
        <v>155</v>
      </c>
      <c r="H4323">
        <v>7</v>
      </c>
      <c r="I4323">
        <v>48</v>
      </c>
      <c r="J4323">
        <v>0</v>
      </c>
      <c r="K4323">
        <v>45</v>
      </c>
      <c r="L4323">
        <v>0</v>
      </c>
      <c r="M4323">
        <v>0</v>
      </c>
      <c r="N4323">
        <v>1</v>
      </c>
      <c r="O4323">
        <v>0</v>
      </c>
      <c r="P4323">
        <v>0</v>
      </c>
      <c r="Q4323">
        <v>2520</v>
      </c>
      <c r="R4323">
        <v>1379</v>
      </c>
      <c r="S4323">
        <v>69</v>
      </c>
      <c r="T4323">
        <v>43</v>
      </c>
      <c r="U4323">
        <v>2</v>
      </c>
      <c r="V4323">
        <v>31.950725373353951</v>
      </c>
      <c r="W4323">
        <v>13.76779960273671</v>
      </c>
      <c r="X4323">
        <v>5</v>
      </c>
      <c r="Y4323">
        <v>1</v>
      </c>
      <c r="Z4323">
        <v>797</v>
      </c>
      <c r="AA4323" t="s">
        <v>31</v>
      </c>
      <c r="AB4323">
        <v>4</v>
      </c>
      <c r="AC4323">
        <f t="shared" si="1340"/>
        <v>90909.090909090912</v>
      </c>
      <c r="AD4323">
        <f t="shared" si="1341"/>
        <v>0.36363636363636365</v>
      </c>
      <c r="AE4323">
        <f t="shared" si="1342"/>
        <v>0.62318840579710144</v>
      </c>
      <c r="AF4323">
        <f t="shared" si="1343"/>
        <v>2.8985507246376812E-2</v>
      </c>
      <c r="AG4323">
        <v>174</v>
      </c>
      <c r="AH4323">
        <f t="shared" si="1356"/>
        <v>29</v>
      </c>
      <c r="AI4323">
        <f t="shared" si="1346"/>
        <v>9</v>
      </c>
      <c r="AJ4323">
        <f t="shared" si="1357"/>
        <v>28</v>
      </c>
      <c r="AK4323">
        <f t="shared" si="1358"/>
        <v>24</v>
      </c>
      <c r="AL4323">
        <f t="shared" si="1347"/>
        <v>19</v>
      </c>
      <c r="AM4323">
        <f t="shared" si="1348"/>
        <v>14</v>
      </c>
      <c r="AN4323">
        <f t="shared" si="1349"/>
        <v>9</v>
      </c>
      <c r="AO4323">
        <f t="shared" si="1350"/>
        <v>4</v>
      </c>
      <c r="AP4323">
        <f t="shared" si="1351"/>
        <v>8</v>
      </c>
      <c r="AQ4323">
        <f t="shared" si="1359"/>
        <v>4</v>
      </c>
      <c r="AR4323">
        <f t="shared" si="1352"/>
        <v>1</v>
      </c>
      <c r="AS4323">
        <f t="shared" si="1353"/>
        <v>6</v>
      </c>
      <c r="AT4323">
        <f t="shared" si="1354"/>
        <v>11</v>
      </c>
      <c r="AU4323">
        <f t="shared" si="1355"/>
        <v>16</v>
      </c>
    </row>
    <row r="4324" spans="1:47" x14ac:dyDescent="0.45">
      <c r="A4324" s="3">
        <v>43614</v>
      </c>
      <c r="B4324" s="3">
        <v>43625</v>
      </c>
      <c r="C4324" s="5">
        <f t="shared" si="1344"/>
        <v>11</v>
      </c>
      <c r="D4324" s="5">
        <f t="shared" si="1345"/>
        <v>5</v>
      </c>
      <c r="E4324" t="s">
        <v>34</v>
      </c>
      <c r="F4324">
        <v>500000</v>
      </c>
      <c r="G4324">
        <v>31</v>
      </c>
      <c r="H4324">
        <v>9</v>
      </c>
      <c r="I4324">
        <v>21</v>
      </c>
      <c r="J4324">
        <v>1</v>
      </c>
      <c r="K4324">
        <v>41</v>
      </c>
      <c r="L4324">
        <v>3480</v>
      </c>
      <c r="M4324">
        <v>7</v>
      </c>
      <c r="N4324">
        <v>5</v>
      </c>
      <c r="O4324">
        <v>4</v>
      </c>
      <c r="P4324">
        <v>0</v>
      </c>
      <c r="Q4324">
        <v>2493</v>
      </c>
      <c r="R4324">
        <v>1369</v>
      </c>
      <c r="S4324">
        <v>90</v>
      </c>
      <c r="T4324">
        <v>86</v>
      </c>
      <c r="U4324">
        <v>19</v>
      </c>
      <c r="V4324">
        <v>37.335970578686812</v>
      </c>
      <c r="W4324">
        <v>11.83057292427563</v>
      </c>
      <c r="X4324">
        <v>7</v>
      </c>
      <c r="Y4324">
        <v>1</v>
      </c>
      <c r="Z4324">
        <v>575</v>
      </c>
      <c r="AA4324" t="s">
        <v>31</v>
      </c>
      <c r="AB4324">
        <v>8</v>
      </c>
      <c r="AC4324">
        <f t="shared" si="1340"/>
        <v>45454.545454545456</v>
      </c>
      <c r="AD4324">
        <f t="shared" si="1341"/>
        <v>0.72727272727272729</v>
      </c>
      <c r="AE4324">
        <f t="shared" si="1342"/>
        <v>0.9555555555555556</v>
      </c>
      <c r="AF4324">
        <f t="shared" si="1343"/>
        <v>0.21111111111111111</v>
      </c>
      <c r="AG4324">
        <v>174</v>
      </c>
      <c r="AH4324">
        <f t="shared" si="1356"/>
        <v>29</v>
      </c>
      <c r="AI4324">
        <f t="shared" si="1346"/>
        <v>9</v>
      </c>
      <c r="AJ4324">
        <f t="shared" si="1357"/>
        <v>28</v>
      </c>
      <c r="AK4324">
        <f t="shared" si="1358"/>
        <v>24</v>
      </c>
      <c r="AL4324">
        <f t="shared" si="1347"/>
        <v>19</v>
      </c>
      <c r="AM4324">
        <f t="shared" si="1348"/>
        <v>14</v>
      </c>
      <c r="AN4324">
        <f t="shared" si="1349"/>
        <v>9</v>
      </c>
      <c r="AO4324">
        <f t="shared" si="1350"/>
        <v>4</v>
      </c>
      <c r="AP4324">
        <f t="shared" si="1351"/>
        <v>8</v>
      </c>
      <c r="AQ4324">
        <f t="shared" si="1359"/>
        <v>4</v>
      </c>
      <c r="AR4324">
        <f t="shared" si="1352"/>
        <v>1</v>
      </c>
      <c r="AS4324">
        <f t="shared" si="1353"/>
        <v>6</v>
      </c>
      <c r="AT4324">
        <f t="shared" si="1354"/>
        <v>11</v>
      </c>
      <c r="AU4324">
        <f t="shared" si="1355"/>
        <v>16</v>
      </c>
    </row>
    <row r="4325" spans="1:47" x14ac:dyDescent="0.45">
      <c r="A4325" s="3">
        <v>43614</v>
      </c>
      <c r="B4325" s="3">
        <v>43646</v>
      </c>
      <c r="C4325" s="5">
        <f t="shared" si="1344"/>
        <v>32</v>
      </c>
      <c r="D4325" s="5">
        <f t="shared" si="1345"/>
        <v>5</v>
      </c>
      <c r="E4325" t="s">
        <v>34</v>
      </c>
      <c r="F4325">
        <v>1000000</v>
      </c>
      <c r="G4325">
        <v>125</v>
      </c>
      <c r="H4325">
        <v>5</v>
      </c>
      <c r="I4325">
        <v>8</v>
      </c>
      <c r="J4325">
        <v>0</v>
      </c>
      <c r="K4325">
        <v>61</v>
      </c>
      <c r="L4325">
        <v>57</v>
      </c>
      <c r="M4325">
        <v>0</v>
      </c>
      <c r="N4325">
        <v>0</v>
      </c>
      <c r="O4325">
        <v>0</v>
      </c>
      <c r="P4325">
        <v>0</v>
      </c>
      <c r="Q4325">
        <v>2451</v>
      </c>
      <c r="R4325">
        <v>1331</v>
      </c>
      <c r="S4325">
        <v>65</v>
      </c>
      <c r="T4325">
        <v>13</v>
      </c>
      <c r="U4325">
        <v>9</v>
      </c>
      <c r="V4325">
        <v>30.262343061896789</v>
      </c>
      <c r="W4325">
        <v>14.125376408715249</v>
      </c>
      <c r="X4325">
        <v>8</v>
      </c>
      <c r="Y4325">
        <v>1</v>
      </c>
      <c r="Z4325">
        <v>243</v>
      </c>
      <c r="AA4325" t="s">
        <v>33</v>
      </c>
      <c r="AB4325">
        <v>5</v>
      </c>
      <c r="AC4325">
        <f t="shared" si="1340"/>
        <v>31250</v>
      </c>
      <c r="AD4325">
        <f t="shared" si="1341"/>
        <v>0.15625</v>
      </c>
      <c r="AE4325">
        <f t="shared" si="1342"/>
        <v>0.2</v>
      </c>
      <c r="AF4325">
        <f t="shared" si="1343"/>
        <v>0.13846153846153847</v>
      </c>
      <c r="AG4325">
        <v>174</v>
      </c>
      <c r="AH4325">
        <f t="shared" si="1356"/>
        <v>29</v>
      </c>
      <c r="AI4325">
        <f t="shared" si="1346"/>
        <v>30</v>
      </c>
      <c r="AJ4325">
        <f t="shared" si="1357"/>
        <v>28</v>
      </c>
      <c r="AK4325">
        <f t="shared" si="1358"/>
        <v>24</v>
      </c>
      <c r="AL4325">
        <f t="shared" si="1347"/>
        <v>19</v>
      </c>
      <c r="AM4325">
        <f t="shared" si="1348"/>
        <v>14</v>
      </c>
      <c r="AN4325">
        <f t="shared" si="1349"/>
        <v>9</v>
      </c>
      <c r="AO4325">
        <f t="shared" si="1350"/>
        <v>4</v>
      </c>
      <c r="AP4325">
        <f t="shared" si="1351"/>
        <v>29</v>
      </c>
      <c r="AQ4325">
        <f t="shared" si="1359"/>
        <v>25</v>
      </c>
      <c r="AR4325">
        <f t="shared" si="1352"/>
        <v>20</v>
      </c>
      <c r="AS4325">
        <f t="shared" si="1353"/>
        <v>15</v>
      </c>
      <c r="AT4325">
        <f t="shared" si="1354"/>
        <v>10</v>
      </c>
      <c r="AU4325">
        <f t="shared" si="1355"/>
        <v>5</v>
      </c>
    </row>
    <row r="4326" spans="1:47" x14ac:dyDescent="0.45">
      <c r="A4326" s="3">
        <v>43614</v>
      </c>
      <c r="B4326" s="3">
        <v>43639</v>
      </c>
      <c r="C4326" s="5">
        <f t="shared" si="1344"/>
        <v>25</v>
      </c>
      <c r="D4326" s="5">
        <f t="shared" si="1345"/>
        <v>5</v>
      </c>
      <c r="E4326" t="s">
        <v>34</v>
      </c>
      <c r="F4326">
        <v>1000000</v>
      </c>
      <c r="G4326">
        <v>15</v>
      </c>
      <c r="H4326">
        <v>3</v>
      </c>
      <c r="I4326">
        <v>21</v>
      </c>
      <c r="J4326">
        <v>0</v>
      </c>
      <c r="K4326">
        <v>47</v>
      </c>
      <c r="L4326">
        <v>1</v>
      </c>
      <c r="M4326">
        <v>1</v>
      </c>
      <c r="N4326">
        <v>1</v>
      </c>
      <c r="O4326">
        <v>1</v>
      </c>
      <c r="P4326">
        <v>0</v>
      </c>
      <c r="Q4326">
        <v>3100</v>
      </c>
      <c r="R4326">
        <v>1769</v>
      </c>
      <c r="S4326">
        <v>128</v>
      </c>
      <c r="T4326">
        <v>66</v>
      </c>
      <c r="U4326">
        <v>25</v>
      </c>
      <c r="V4326">
        <v>44.554132388531677</v>
      </c>
      <c r="W4326">
        <v>10.478271224915201</v>
      </c>
      <c r="X4326">
        <v>8</v>
      </c>
      <c r="Y4326">
        <v>0</v>
      </c>
      <c r="Z4326">
        <v>89</v>
      </c>
      <c r="AA4326" t="s">
        <v>26</v>
      </c>
      <c r="AB4326">
        <v>0</v>
      </c>
      <c r="AC4326">
        <f t="shared" si="1340"/>
        <v>40000</v>
      </c>
      <c r="AD4326">
        <f t="shared" si="1341"/>
        <v>0</v>
      </c>
      <c r="AE4326">
        <f t="shared" si="1342"/>
        <v>0.515625</v>
      </c>
      <c r="AF4326">
        <f t="shared" si="1343"/>
        <v>0.1953125</v>
      </c>
      <c r="AG4326">
        <v>174</v>
      </c>
      <c r="AH4326">
        <f t="shared" si="1356"/>
        <v>29</v>
      </c>
      <c r="AI4326">
        <f t="shared" si="1346"/>
        <v>23</v>
      </c>
      <c r="AJ4326">
        <f t="shared" si="1357"/>
        <v>28</v>
      </c>
      <c r="AK4326">
        <f t="shared" si="1358"/>
        <v>24</v>
      </c>
      <c r="AL4326">
        <f t="shared" si="1347"/>
        <v>19</v>
      </c>
      <c r="AM4326">
        <f t="shared" si="1348"/>
        <v>14</v>
      </c>
      <c r="AN4326">
        <f t="shared" si="1349"/>
        <v>9</v>
      </c>
      <c r="AO4326">
        <f t="shared" si="1350"/>
        <v>4</v>
      </c>
      <c r="AP4326">
        <f t="shared" si="1351"/>
        <v>22</v>
      </c>
      <c r="AQ4326">
        <f t="shared" si="1359"/>
        <v>18</v>
      </c>
      <c r="AR4326">
        <f t="shared" si="1352"/>
        <v>13</v>
      </c>
      <c r="AS4326">
        <f t="shared" si="1353"/>
        <v>8</v>
      </c>
      <c r="AT4326">
        <f t="shared" si="1354"/>
        <v>3</v>
      </c>
      <c r="AU4326">
        <f t="shared" si="1355"/>
        <v>2</v>
      </c>
    </row>
    <row r="4327" spans="1:47" x14ac:dyDescent="0.45">
      <c r="A4327" s="3">
        <v>43614</v>
      </c>
      <c r="B4327" s="3">
        <v>43646</v>
      </c>
      <c r="C4327" s="5">
        <f t="shared" si="1344"/>
        <v>32</v>
      </c>
      <c r="D4327" s="5">
        <f t="shared" si="1345"/>
        <v>5</v>
      </c>
      <c r="E4327" t="s">
        <v>34</v>
      </c>
      <c r="F4327">
        <v>10000000</v>
      </c>
      <c r="G4327">
        <v>1021</v>
      </c>
      <c r="H4327">
        <v>6</v>
      </c>
      <c r="I4327">
        <v>59</v>
      </c>
      <c r="J4327">
        <v>0</v>
      </c>
      <c r="K4327">
        <v>71</v>
      </c>
      <c r="L4327">
        <v>0</v>
      </c>
      <c r="M4327">
        <v>20</v>
      </c>
      <c r="N4327">
        <v>3</v>
      </c>
      <c r="O4327">
        <v>3</v>
      </c>
      <c r="P4327">
        <v>0</v>
      </c>
      <c r="Q4327">
        <v>4456</v>
      </c>
      <c r="R4327">
        <v>2520</v>
      </c>
      <c r="S4327">
        <v>159</v>
      </c>
      <c r="T4327">
        <v>96</v>
      </c>
      <c r="U4327">
        <v>50</v>
      </c>
      <c r="V4327">
        <v>41.153921832884123</v>
      </c>
      <c r="W4327">
        <v>11.45652890086852</v>
      </c>
      <c r="X4327">
        <v>4</v>
      </c>
      <c r="Y4327">
        <v>1</v>
      </c>
      <c r="Z4327">
        <v>1580</v>
      </c>
      <c r="AA4327" t="s">
        <v>30</v>
      </c>
      <c r="AB4327">
        <v>6</v>
      </c>
      <c r="AC4327">
        <f t="shared" si="1340"/>
        <v>312500</v>
      </c>
      <c r="AD4327">
        <f t="shared" si="1341"/>
        <v>0.1875</v>
      </c>
      <c r="AE4327">
        <f t="shared" si="1342"/>
        <v>0.60377358490566035</v>
      </c>
      <c r="AF4327">
        <f t="shared" si="1343"/>
        <v>0.31446540880503143</v>
      </c>
      <c r="AG4327">
        <v>174</v>
      </c>
      <c r="AH4327">
        <f t="shared" si="1356"/>
        <v>29</v>
      </c>
      <c r="AI4327">
        <f t="shared" si="1346"/>
        <v>30</v>
      </c>
      <c r="AJ4327">
        <f t="shared" si="1357"/>
        <v>28</v>
      </c>
      <c r="AK4327">
        <f t="shared" si="1358"/>
        <v>24</v>
      </c>
      <c r="AL4327">
        <f t="shared" si="1347"/>
        <v>19</v>
      </c>
      <c r="AM4327">
        <f t="shared" si="1348"/>
        <v>14</v>
      </c>
      <c r="AN4327">
        <f t="shared" si="1349"/>
        <v>9</v>
      </c>
      <c r="AO4327">
        <f t="shared" si="1350"/>
        <v>4</v>
      </c>
      <c r="AP4327">
        <f t="shared" si="1351"/>
        <v>29</v>
      </c>
      <c r="AQ4327">
        <f t="shared" si="1359"/>
        <v>25</v>
      </c>
      <c r="AR4327">
        <f t="shared" si="1352"/>
        <v>20</v>
      </c>
      <c r="AS4327">
        <f t="shared" si="1353"/>
        <v>15</v>
      </c>
      <c r="AT4327">
        <f t="shared" si="1354"/>
        <v>10</v>
      </c>
      <c r="AU4327">
        <f t="shared" si="1355"/>
        <v>5</v>
      </c>
    </row>
    <row r="4328" spans="1:47" x14ac:dyDescent="0.45">
      <c r="A4328" s="3">
        <v>43614</v>
      </c>
      <c r="B4328" s="3">
        <v>43639</v>
      </c>
      <c r="C4328" s="5">
        <f t="shared" si="1344"/>
        <v>25</v>
      </c>
      <c r="D4328" s="5">
        <f t="shared" si="1345"/>
        <v>5</v>
      </c>
      <c r="E4328" t="s">
        <v>34</v>
      </c>
      <c r="F4328">
        <v>10000000</v>
      </c>
      <c r="G4328">
        <v>2645</v>
      </c>
      <c r="H4328">
        <v>4</v>
      </c>
      <c r="I4328">
        <v>39</v>
      </c>
      <c r="J4328">
        <v>0</v>
      </c>
      <c r="K4328">
        <v>77</v>
      </c>
      <c r="L4328">
        <v>0</v>
      </c>
      <c r="M4328">
        <v>188</v>
      </c>
      <c r="N4328">
        <v>1</v>
      </c>
      <c r="O4328">
        <v>1</v>
      </c>
      <c r="P4328">
        <v>1</v>
      </c>
      <c r="Q4328">
        <v>5796</v>
      </c>
      <c r="R4328">
        <v>3205</v>
      </c>
      <c r="S4328">
        <v>207</v>
      </c>
      <c r="T4328">
        <v>90</v>
      </c>
      <c r="U4328">
        <v>48</v>
      </c>
      <c r="V4328">
        <v>38.126962927792484</v>
      </c>
      <c r="W4328">
        <v>11.787812973388499</v>
      </c>
      <c r="X4328">
        <v>6</v>
      </c>
      <c r="Y4328">
        <v>1</v>
      </c>
      <c r="Z4328">
        <v>10670</v>
      </c>
      <c r="AA4328" t="s">
        <v>30</v>
      </c>
      <c r="AB4328">
        <v>12</v>
      </c>
      <c r="AC4328">
        <f t="shared" si="1340"/>
        <v>400000</v>
      </c>
      <c r="AD4328">
        <f t="shared" si="1341"/>
        <v>0.48</v>
      </c>
      <c r="AE4328">
        <f t="shared" si="1342"/>
        <v>0.43478260869565216</v>
      </c>
      <c r="AF4328">
        <f t="shared" si="1343"/>
        <v>0.2318840579710145</v>
      </c>
      <c r="AG4328">
        <v>174</v>
      </c>
      <c r="AH4328">
        <f t="shared" si="1356"/>
        <v>29</v>
      </c>
      <c r="AI4328">
        <f t="shared" si="1346"/>
        <v>23</v>
      </c>
      <c r="AJ4328">
        <f t="shared" si="1357"/>
        <v>28</v>
      </c>
      <c r="AK4328">
        <f t="shared" si="1358"/>
        <v>24</v>
      </c>
      <c r="AL4328">
        <f t="shared" si="1347"/>
        <v>19</v>
      </c>
      <c r="AM4328">
        <f t="shared" si="1348"/>
        <v>14</v>
      </c>
      <c r="AN4328">
        <f t="shared" si="1349"/>
        <v>9</v>
      </c>
      <c r="AO4328">
        <f t="shared" si="1350"/>
        <v>4</v>
      </c>
      <c r="AP4328">
        <f t="shared" si="1351"/>
        <v>22</v>
      </c>
      <c r="AQ4328">
        <f t="shared" si="1359"/>
        <v>18</v>
      </c>
      <c r="AR4328">
        <f t="shared" si="1352"/>
        <v>13</v>
      </c>
      <c r="AS4328">
        <f t="shared" si="1353"/>
        <v>8</v>
      </c>
      <c r="AT4328">
        <f t="shared" si="1354"/>
        <v>3</v>
      </c>
      <c r="AU4328">
        <f t="shared" si="1355"/>
        <v>2</v>
      </c>
    </row>
    <row r="4329" spans="1:47" x14ac:dyDescent="0.45">
      <c r="A4329" s="3">
        <v>43614</v>
      </c>
      <c r="B4329" s="3">
        <v>43642</v>
      </c>
      <c r="C4329" s="5">
        <f t="shared" si="1344"/>
        <v>28</v>
      </c>
      <c r="D4329" s="5">
        <f t="shared" si="1345"/>
        <v>5</v>
      </c>
      <c r="E4329" t="s">
        <v>34</v>
      </c>
      <c r="F4329">
        <v>500000</v>
      </c>
      <c r="G4329">
        <v>21</v>
      </c>
      <c r="H4329">
        <v>12</v>
      </c>
      <c r="I4329">
        <v>31</v>
      </c>
      <c r="J4329">
        <v>0</v>
      </c>
      <c r="K4329">
        <v>65</v>
      </c>
      <c r="L4329">
        <v>20</v>
      </c>
      <c r="M4329">
        <v>1</v>
      </c>
      <c r="N4329">
        <v>2</v>
      </c>
      <c r="O4329">
        <v>1</v>
      </c>
      <c r="P4329">
        <v>0</v>
      </c>
      <c r="Q4329">
        <v>4291</v>
      </c>
      <c r="R4329">
        <v>2330</v>
      </c>
      <c r="S4329">
        <v>126</v>
      </c>
      <c r="T4329">
        <v>85</v>
      </c>
      <c r="U4329">
        <v>28</v>
      </c>
      <c r="V4329">
        <v>32.263581306628538</v>
      </c>
      <c r="W4329">
        <v>13.353149397097891</v>
      </c>
      <c r="X4329">
        <v>9</v>
      </c>
      <c r="Y4329">
        <v>0</v>
      </c>
      <c r="Z4329">
        <v>85</v>
      </c>
      <c r="AA4329" t="s">
        <v>29</v>
      </c>
      <c r="AB4329">
        <v>0</v>
      </c>
      <c r="AC4329">
        <f t="shared" si="1340"/>
        <v>17857.142857142859</v>
      </c>
      <c r="AD4329">
        <f t="shared" si="1341"/>
        <v>0</v>
      </c>
      <c r="AE4329">
        <f t="shared" si="1342"/>
        <v>0.67460317460317465</v>
      </c>
      <c r="AF4329">
        <f t="shared" si="1343"/>
        <v>0.22222222222222221</v>
      </c>
      <c r="AG4329">
        <v>174</v>
      </c>
      <c r="AH4329">
        <f t="shared" si="1356"/>
        <v>29</v>
      </c>
      <c r="AI4329">
        <f t="shared" si="1346"/>
        <v>26</v>
      </c>
      <c r="AJ4329">
        <f t="shared" si="1357"/>
        <v>28</v>
      </c>
      <c r="AK4329">
        <f t="shared" si="1358"/>
        <v>24</v>
      </c>
      <c r="AL4329">
        <f t="shared" si="1347"/>
        <v>19</v>
      </c>
      <c r="AM4329">
        <f t="shared" si="1348"/>
        <v>14</v>
      </c>
      <c r="AN4329">
        <f t="shared" si="1349"/>
        <v>9</v>
      </c>
      <c r="AO4329">
        <f t="shared" si="1350"/>
        <v>4</v>
      </c>
      <c r="AP4329">
        <f t="shared" si="1351"/>
        <v>25</v>
      </c>
      <c r="AQ4329">
        <f t="shared" si="1359"/>
        <v>21</v>
      </c>
      <c r="AR4329">
        <f t="shared" si="1352"/>
        <v>16</v>
      </c>
      <c r="AS4329">
        <f t="shared" si="1353"/>
        <v>11</v>
      </c>
      <c r="AT4329">
        <f t="shared" si="1354"/>
        <v>6</v>
      </c>
      <c r="AU4329">
        <f t="shared" si="1355"/>
        <v>1</v>
      </c>
    </row>
    <row r="4330" spans="1:47" x14ac:dyDescent="0.45">
      <c r="A4330" s="3">
        <v>43614</v>
      </c>
      <c r="B4330" s="3">
        <v>43632</v>
      </c>
      <c r="C4330" s="5">
        <f t="shared" si="1344"/>
        <v>18</v>
      </c>
      <c r="D4330" s="5">
        <f t="shared" si="1345"/>
        <v>5</v>
      </c>
      <c r="E4330" t="s">
        <v>34</v>
      </c>
      <c r="F4330">
        <v>500000</v>
      </c>
      <c r="G4330">
        <v>163</v>
      </c>
      <c r="H4330">
        <v>9</v>
      </c>
      <c r="I4330">
        <v>86</v>
      </c>
      <c r="J4330">
        <v>5</v>
      </c>
      <c r="K4330">
        <v>125</v>
      </c>
      <c r="L4330">
        <v>101</v>
      </c>
      <c r="M4330">
        <v>4</v>
      </c>
      <c r="N4330">
        <v>0</v>
      </c>
      <c r="O4330">
        <v>0</v>
      </c>
      <c r="P4330">
        <v>0</v>
      </c>
      <c r="Q4330">
        <v>7213</v>
      </c>
      <c r="R4330">
        <v>3981</v>
      </c>
      <c r="S4330">
        <v>141</v>
      </c>
      <c r="T4330">
        <v>345</v>
      </c>
      <c r="U4330">
        <v>28</v>
      </c>
      <c r="V4330">
        <v>24.89440234732001</v>
      </c>
      <c r="W4330">
        <v>16.801181142341012</v>
      </c>
      <c r="X4330">
        <v>9</v>
      </c>
      <c r="Y4330">
        <v>1</v>
      </c>
      <c r="Z4330">
        <v>2656</v>
      </c>
      <c r="AA4330" t="s">
        <v>29</v>
      </c>
      <c r="AB4330">
        <v>6</v>
      </c>
      <c r="AC4330">
        <f t="shared" si="1340"/>
        <v>27777.777777777777</v>
      </c>
      <c r="AD4330">
        <f t="shared" si="1341"/>
        <v>0.33333333333333331</v>
      </c>
      <c r="AE4330">
        <f t="shared" si="1342"/>
        <v>2.4468085106382977</v>
      </c>
      <c r="AF4330">
        <f t="shared" si="1343"/>
        <v>0.19858156028368795</v>
      </c>
      <c r="AG4330">
        <v>174</v>
      </c>
      <c r="AH4330">
        <f t="shared" si="1356"/>
        <v>29</v>
      </c>
      <c r="AI4330">
        <f t="shared" si="1346"/>
        <v>16</v>
      </c>
      <c r="AJ4330">
        <f t="shared" si="1357"/>
        <v>28</v>
      </c>
      <c r="AK4330">
        <f t="shared" si="1358"/>
        <v>24</v>
      </c>
      <c r="AL4330">
        <f t="shared" si="1347"/>
        <v>19</v>
      </c>
      <c r="AM4330">
        <f t="shared" si="1348"/>
        <v>14</v>
      </c>
      <c r="AN4330">
        <f t="shared" si="1349"/>
        <v>9</v>
      </c>
      <c r="AO4330">
        <f t="shared" si="1350"/>
        <v>4</v>
      </c>
      <c r="AP4330">
        <f t="shared" si="1351"/>
        <v>15</v>
      </c>
      <c r="AQ4330">
        <f t="shared" si="1359"/>
        <v>11</v>
      </c>
      <c r="AR4330">
        <f t="shared" si="1352"/>
        <v>6</v>
      </c>
      <c r="AS4330">
        <f t="shared" si="1353"/>
        <v>1</v>
      </c>
      <c r="AT4330">
        <f t="shared" si="1354"/>
        <v>4</v>
      </c>
      <c r="AU4330">
        <f t="shared" si="1355"/>
        <v>9</v>
      </c>
    </row>
    <row r="4331" spans="1:47" x14ac:dyDescent="0.45">
      <c r="A4331" s="3">
        <v>43614</v>
      </c>
      <c r="B4331" s="3">
        <v>43628</v>
      </c>
      <c r="C4331" s="5">
        <f t="shared" si="1344"/>
        <v>14</v>
      </c>
      <c r="D4331" s="5">
        <f t="shared" si="1345"/>
        <v>5</v>
      </c>
      <c r="E4331" t="s">
        <v>34</v>
      </c>
      <c r="F4331">
        <v>1000000</v>
      </c>
      <c r="G4331">
        <v>63</v>
      </c>
      <c r="H4331">
        <v>3</v>
      </c>
      <c r="I4331">
        <v>21</v>
      </c>
      <c r="J4331">
        <v>0</v>
      </c>
      <c r="K4331">
        <v>48</v>
      </c>
      <c r="L4331">
        <v>680</v>
      </c>
      <c r="M4331">
        <v>8</v>
      </c>
      <c r="N4331">
        <v>4</v>
      </c>
      <c r="O4331">
        <v>4</v>
      </c>
      <c r="P4331">
        <v>0</v>
      </c>
      <c r="Q4331">
        <v>2336</v>
      </c>
      <c r="R4331">
        <v>1284</v>
      </c>
      <c r="S4331">
        <v>84</v>
      </c>
      <c r="T4331">
        <v>20</v>
      </c>
      <c r="U4331">
        <v>0</v>
      </c>
      <c r="V4331">
        <v>37.405981308411242</v>
      </c>
      <c r="W4331">
        <v>11.83934134401424</v>
      </c>
      <c r="X4331">
        <v>4</v>
      </c>
      <c r="Y4331">
        <v>1</v>
      </c>
      <c r="Z4331">
        <v>228</v>
      </c>
      <c r="AA4331" t="s">
        <v>29</v>
      </c>
      <c r="AB4331">
        <v>3</v>
      </c>
      <c r="AC4331">
        <f t="shared" si="1340"/>
        <v>71428.571428571435</v>
      </c>
      <c r="AD4331">
        <f t="shared" si="1341"/>
        <v>0.21428571428571427</v>
      </c>
      <c r="AE4331">
        <f t="shared" si="1342"/>
        <v>0.23809523809523808</v>
      </c>
      <c r="AF4331">
        <f t="shared" si="1343"/>
        <v>0</v>
      </c>
      <c r="AG4331">
        <v>174</v>
      </c>
      <c r="AH4331">
        <f t="shared" si="1356"/>
        <v>29</v>
      </c>
      <c r="AI4331">
        <f t="shared" si="1346"/>
        <v>12</v>
      </c>
      <c r="AJ4331">
        <f t="shared" si="1357"/>
        <v>28</v>
      </c>
      <c r="AK4331">
        <f t="shared" si="1358"/>
        <v>24</v>
      </c>
      <c r="AL4331">
        <f t="shared" si="1347"/>
        <v>19</v>
      </c>
      <c r="AM4331">
        <f t="shared" si="1348"/>
        <v>14</v>
      </c>
      <c r="AN4331">
        <f t="shared" si="1349"/>
        <v>9</v>
      </c>
      <c r="AO4331">
        <f t="shared" si="1350"/>
        <v>4</v>
      </c>
      <c r="AP4331">
        <f t="shared" si="1351"/>
        <v>11</v>
      </c>
      <c r="AQ4331">
        <f t="shared" si="1359"/>
        <v>7</v>
      </c>
      <c r="AR4331">
        <f t="shared" si="1352"/>
        <v>2</v>
      </c>
      <c r="AS4331">
        <f t="shared" si="1353"/>
        <v>3</v>
      </c>
      <c r="AT4331">
        <f t="shared" si="1354"/>
        <v>8</v>
      </c>
      <c r="AU4331">
        <f t="shared" si="1355"/>
        <v>13</v>
      </c>
    </row>
    <row r="4332" spans="1:47" x14ac:dyDescent="0.45">
      <c r="A4332" s="3">
        <v>43616</v>
      </c>
      <c r="B4332" s="3">
        <v>43639</v>
      </c>
      <c r="C4332" s="5">
        <f t="shared" si="1344"/>
        <v>23</v>
      </c>
      <c r="D4332" s="5">
        <f t="shared" si="1345"/>
        <v>5</v>
      </c>
      <c r="E4332" t="s">
        <v>38</v>
      </c>
      <c r="F4332">
        <v>1000000</v>
      </c>
      <c r="G4332">
        <v>205</v>
      </c>
      <c r="H4332">
        <v>8</v>
      </c>
      <c r="I4332">
        <v>32</v>
      </c>
      <c r="J4332">
        <v>3</v>
      </c>
      <c r="K4332">
        <v>77</v>
      </c>
      <c r="L4332">
        <v>779</v>
      </c>
      <c r="M4332">
        <v>18</v>
      </c>
      <c r="N4332">
        <v>3</v>
      </c>
      <c r="O4332">
        <v>3</v>
      </c>
      <c r="P4332">
        <v>0</v>
      </c>
      <c r="Q4332">
        <v>2207</v>
      </c>
      <c r="R4332">
        <v>1200</v>
      </c>
      <c r="S4332">
        <v>66</v>
      </c>
      <c r="T4332">
        <v>83</v>
      </c>
      <c r="U4332">
        <v>43</v>
      </c>
      <c r="V4332">
        <v>32.786954545454563</v>
      </c>
      <c r="W4332">
        <v>13.20307575757576</v>
      </c>
      <c r="X4332">
        <v>7</v>
      </c>
      <c r="Y4332">
        <v>1</v>
      </c>
      <c r="Z4332">
        <v>4049</v>
      </c>
      <c r="AA4332" t="s">
        <v>32</v>
      </c>
      <c r="AB4332">
        <v>13</v>
      </c>
      <c r="AC4332">
        <f t="shared" si="1340"/>
        <v>43478.260869565216</v>
      </c>
      <c r="AD4332">
        <f t="shared" si="1341"/>
        <v>0.56521739130434778</v>
      </c>
      <c r="AE4332">
        <f t="shared" si="1342"/>
        <v>1.2575757575757576</v>
      </c>
      <c r="AF4332">
        <f t="shared" si="1343"/>
        <v>0.65151515151515149</v>
      </c>
      <c r="AG4332">
        <v>174</v>
      </c>
      <c r="AH4332">
        <f t="shared" si="1356"/>
        <v>31</v>
      </c>
      <c r="AI4332">
        <f t="shared" si="1346"/>
        <v>23</v>
      </c>
      <c r="AJ4332">
        <f t="shared" si="1357"/>
        <v>30</v>
      </c>
      <c r="AK4332">
        <f t="shared" si="1358"/>
        <v>26</v>
      </c>
      <c r="AL4332">
        <f t="shared" si="1347"/>
        <v>21</v>
      </c>
      <c r="AM4332">
        <f t="shared" si="1348"/>
        <v>16</v>
      </c>
      <c r="AN4332">
        <f t="shared" si="1349"/>
        <v>11</v>
      </c>
      <c r="AO4332">
        <f t="shared" si="1350"/>
        <v>6</v>
      </c>
      <c r="AP4332">
        <f t="shared" si="1351"/>
        <v>22</v>
      </c>
      <c r="AQ4332">
        <f t="shared" si="1359"/>
        <v>18</v>
      </c>
      <c r="AR4332">
        <f t="shared" si="1352"/>
        <v>13</v>
      </c>
      <c r="AS4332">
        <f t="shared" si="1353"/>
        <v>8</v>
      </c>
      <c r="AT4332">
        <f t="shared" si="1354"/>
        <v>3</v>
      </c>
      <c r="AU4332">
        <f t="shared" si="1355"/>
        <v>2</v>
      </c>
    </row>
    <row r="4333" spans="1:47" x14ac:dyDescent="0.45">
      <c r="A4333" s="3">
        <v>43616</v>
      </c>
      <c r="B4333" s="3">
        <v>43639</v>
      </c>
      <c r="C4333" s="5">
        <f t="shared" si="1344"/>
        <v>23</v>
      </c>
      <c r="D4333" s="5">
        <f t="shared" si="1345"/>
        <v>5</v>
      </c>
      <c r="E4333" t="s">
        <v>38</v>
      </c>
      <c r="F4333">
        <v>1000000</v>
      </c>
      <c r="G4333">
        <v>105</v>
      </c>
      <c r="H4333">
        <v>6</v>
      </c>
      <c r="I4333">
        <v>83</v>
      </c>
      <c r="J4333">
        <v>0</v>
      </c>
      <c r="K4333">
        <v>47</v>
      </c>
      <c r="L4333">
        <v>2684</v>
      </c>
      <c r="M4333">
        <v>0</v>
      </c>
      <c r="N4333">
        <v>0</v>
      </c>
      <c r="O4333">
        <v>0</v>
      </c>
      <c r="P4333">
        <v>0</v>
      </c>
      <c r="Q4333">
        <v>4139</v>
      </c>
      <c r="R4333">
        <v>2229</v>
      </c>
      <c r="S4333">
        <v>125</v>
      </c>
      <c r="T4333">
        <v>86</v>
      </c>
      <c r="U4333">
        <v>15</v>
      </c>
      <c r="V4333">
        <v>31.642922422611061</v>
      </c>
      <c r="W4333">
        <v>13.275740655002251</v>
      </c>
      <c r="X4333">
        <v>5</v>
      </c>
      <c r="Y4333">
        <v>1</v>
      </c>
      <c r="Z4333">
        <v>1041</v>
      </c>
      <c r="AA4333" t="s">
        <v>32</v>
      </c>
      <c r="AB4333">
        <v>6</v>
      </c>
      <c r="AC4333">
        <f t="shared" si="1340"/>
        <v>43478.260869565216</v>
      </c>
      <c r="AD4333">
        <f t="shared" si="1341"/>
        <v>0.2608695652173913</v>
      </c>
      <c r="AE4333">
        <f t="shared" si="1342"/>
        <v>0.68799999999999994</v>
      </c>
      <c r="AF4333">
        <f t="shared" si="1343"/>
        <v>0.12</v>
      </c>
      <c r="AG4333">
        <v>174</v>
      </c>
      <c r="AH4333">
        <f t="shared" si="1356"/>
        <v>31</v>
      </c>
      <c r="AI4333">
        <f t="shared" si="1346"/>
        <v>23</v>
      </c>
      <c r="AJ4333">
        <f t="shared" si="1357"/>
        <v>30</v>
      </c>
      <c r="AK4333">
        <f t="shared" si="1358"/>
        <v>26</v>
      </c>
      <c r="AL4333">
        <f t="shared" si="1347"/>
        <v>21</v>
      </c>
      <c r="AM4333">
        <f t="shared" si="1348"/>
        <v>16</v>
      </c>
      <c r="AN4333">
        <f t="shared" si="1349"/>
        <v>11</v>
      </c>
      <c r="AO4333">
        <f t="shared" si="1350"/>
        <v>6</v>
      </c>
      <c r="AP4333">
        <f t="shared" si="1351"/>
        <v>22</v>
      </c>
      <c r="AQ4333">
        <f t="shared" si="1359"/>
        <v>18</v>
      </c>
      <c r="AR4333">
        <f t="shared" si="1352"/>
        <v>13</v>
      </c>
      <c r="AS4333">
        <f t="shared" si="1353"/>
        <v>8</v>
      </c>
      <c r="AT4333">
        <f t="shared" si="1354"/>
        <v>3</v>
      </c>
      <c r="AU4333">
        <f t="shared" si="1355"/>
        <v>2</v>
      </c>
    </row>
    <row r="4334" spans="1:47" x14ac:dyDescent="0.45">
      <c r="A4334" s="3">
        <v>43616</v>
      </c>
      <c r="B4334" s="3">
        <v>43639</v>
      </c>
      <c r="C4334" s="5">
        <f t="shared" si="1344"/>
        <v>23</v>
      </c>
      <c r="D4334" s="5">
        <f t="shared" si="1345"/>
        <v>5</v>
      </c>
      <c r="E4334" t="s">
        <v>38</v>
      </c>
      <c r="F4334">
        <v>500000</v>
      </c>
      <c r="G4334">
        <v>20</v>
      </c>
      <c r="H4334">
        <v>4</v>
      </c>
      <c r="I4334">
        <v>28</v>
      </c>
      <c r="J4334">
        <v>0</v>
      </c>
      <c r="K4334">
        <v>47</v>
      </c>
      <c r="L4334">
        <v>239</v>
      </c>
      <c r="M4334">
        <v>0</v>
      </c>
      <c r="N4334">
        <v>0</v>
      </c>
      <c r="O4334">
        <v>0</v>
      </c>
      <c r="P4334">
        <v>0</v>
      </c>
      <c r="Q4334">
        <v>3539</v>
      </c>
      <c r="R4334">
        <v>1994</v>
      </c>
      <c r="S4334">
        <v>107</v>
      </c>
      <c r="T4334">
        <v>65</v>
      </c>
      <c r="U4334">
        <v>20</v>
      </c>
      <c r="V4334">
        <v>37.769802819673998</v>
      </c>
      <c r="W4334">
        <v>12.6207792536488</v>
      </c>
      <c r="X4334">
        <v>4</v>
      </c>
      <c r="Y4334">
        <v>1</v>
      </c>
      <c r="Z4334">
        <v>171</v>
      </c>
      <c r="AA4334" t="s">
        <v>32</v>
      </c>
      <c r="AB4334">
        <v>1</v>
      </c>
      <c r="AC4334">
        <f t="shared" si="1340"/>
        <v>21739.130434782608</v>
      </c>
      <c r="AD4334">
        <f t="shared" si="1341"/>
        <v>4.3478260869565216E-2</v>
      </c>
      <c r="AE4334">
        <f t="shared" si="1342"/>
        <v>0.60747663551401865</v>
      </c>
      <c r="AF4334">
        <f t="shared" si="1343"/>
        <v>0.18691588785046728</v>
      </c>
      <c r="AG4334">
        <v>174</v>
      </c>
      <c r="AH4334">
        <f t="shared" si="1356"/>
        <v>31</v>
      </c>
      <c r="AI4334">
        <f t="shared" si="1346"/>
        <v>23</v>
      </c>
      <c r="AJ4334">
        <f t="shared" si="1357"/>
        <v>30</v>
      </c>
      <c r="AK4334">
        <f t="shared" si="1358"/>
        <v>26</v>
      </c>
      <c r="AL4334">
        <f t="shared" si="1347"/>
        <v>21</v>
      </c>
      <c r="AM4334">
        <f t="shared" si="1348"/>
        <v>16</v>
      </c>
      <c r="AN4334">
        <f t="shared" si="1349"/>
        <v>11</v>
      </c>
      <c r="AO4334">
        <f t="shared" si="1350"/>
        <v>6</v>
      </c>
      <c r="AP4334">
        <f t="shared" si="1351"/>
        <v>22</v>
      </c>
      <c r="AQ4334">
        <f t="shared" si="1359"/>
        <v>18</v>
      </c>
      <c r="AR4334">
        <f t="shared" si="1352"/>
        <v>13</v>
      </c>
      <c r="AS4334">
        <f t="shared" si="1353"/>
        <v>8</v>
      </c>
      <c r="AT4334">
        <f t="shared" si="1354"/>
        <v>3</v>
      </c>
      <c r="AU4334">
        <f t="shared" si="1355"/>
        <v>2</v>
      </c>
    </row>
    <row r="4335" spans="1:47" x14ac:dyDescent="0.45">
      <c r="A4335" s="3">
        <v>43616</v>
      </c>
      <c r="B4335" s="3">
        <v>43639</v>
      </c>
      <c r="C4335" s="5">
        <f t="shared" si="1344"/>
        <v>23</v>
      </c>
      <c r="D4335" s="5">
        <f t="shared" si="1345"/>
        <v>5</v>
      </c>
      <c r="E4335" t="s">
        <v>38</v>
      </c>
      <c r="F4335">
        <v>1000000</v>
      </c>
      <c r="G4335">
        <v>719</v>
      </c>
      <c r="H4335">
        <v>9</v>
      </c>
      <c r="I4335">
        <v>58</v>
      </c>
      <c r="J4335">
        <v>0</v>
      </c>
      <c r="K4335">
        <v>37</v>
      </c>
      <c r="L4335">
        <v>4131</v>
      </c>
      <c r="M4335">
        <v>52</v>
      </c>
      <c r="N4335">
        <v>1</v>
      </c>
      <c r="O4335">
        <v>1</v>
      </c>
      <c r="P4335">
        <v>1</v>
      </c>
      <c r="Q4335">
        <v>3691</v>
      </c>
      <c r="R4335">
        <v>1981</v>
      </c>
      <c r="S4335">
        <v>111</v>
      </c>
      <c r="T4335">
        <v>34</v>
      </c>
      <c r="U4335">
        <v>7</v>
      </c>
      <c r="V4335">
        <v>31.09369628588712</v>
      </c>
      <c r="W4335">
        <v>13.356035035540341</v>
      </c>
      <c r="X4335">
        <v>7</v>
      </c>
      <c r="Y4335">
        <v>1</v>
      </c>
      <c r="Z4335">
        <v>4745</v>
      </c>
      <c r="AA4335" t="s">
        <v>32</v>
      </c>
      <c r="AB4335">
        <v>12</v>
      </c>
      <c r="AC4335">
        <f t="shared" si="1340"/>
        <v>43478.260869565216</v>
      </c>
      <c r="AD4335">
        <f t="shared" si="1341"/>
        <v>0.52173913043478259</v>
      </c>
      <c r="AE4335">
        <f t="shared" si="1342"/>
        <v>0.30630630630630629</v>
      </c>
      <c r="AF4335">
        <f t="shared" si="1343"/>
        <v>6.3063063063063057E-2</v>
      </c>
      <c r="AG4335">
        <v>174</v>
      </c>
      <c r="AH4335">
        <f t="shared" si="1356"/>
        <v>31</v>
      </c>
      <c r="AI4335">
        <f t="shared" si="1346"/>
        <v>23</v>
      </c>
      <c r="AJ4335">
        <f t="shared" si="1357"/>
        <v>30</v>
      </c>
      <c r="AK4335">
        <f t="shared" si="1358"/>
        <v>26</v>
      </c>
      <c r="AL4335">
        <f t="shared" si="1347"/>
        <v>21</v>
      </c>
      <c r="AM4335">
        <f t="shared" si="1348"/>
        <v>16</v>
      </c>
      <c r="AN4335">
        <f t="shared" si="1349"/>
        <v>11</v>
      </c>
      <c r="AO4335">
        <f t="shared" si="1350"/>
        <v>6</v>
      </c>
      <c r="AP4335">
        <f t="shared" si="1351"/>
        <v>22</v>
      </c>
      <c r="AQ4335">
        <f t="shared" si="1359"/>
        <v>18</v>
      </c>
      <c r="AR4335">
        <f t="shared" si="1352"/>
        <v>13</v>
      </c>
      <c r="AS4335">
        <f t="shared" si="1353"/>
        <v>8</v>
      </c>
      <c r="AT4335">
        <f t="shared" si="1354"/>
        <v>3</v>
      </c>
      <c r="AU4335">
        <f t="shared" si="1355"/>
        <v>2</v>
      </c>
    </row>
    <row r="4336" spans="1:47" x14ac:dyDescent="0.45">
      <c r="A4336" s="3">
        <v>43616</v>
      </c>
      <c r="B4336" s="3">
        <v>43646</v>
      </c>
      <c r="C4336" s="5">
        <f t="shared" si="1344"/>
        <v>30</v>
      </c>
      <c r="D4336" s="5">
        <f t="shared" si="1345"/>
        <v>5</v>
      </c>
      <c r="E4336" t="s">
        <v>38</v>
      </c>
      <c r="F4336">
        <v>500000</v>
      </c>
      <c r="G4336">
        <v>86</v>
      </c>
      <c r="H4336">
        <v>16</v>
      </c>
      <c r="I4336">
        <v>25</v>
      </c>
      <c r="J4336">
        <v>0</v>
      </c>
      <c r="K4336">
        <v>40</v>
      </c>
      <c r="L4336">
        <v>0</v>
      </c>
      <c r="M4336">
        <v>3</v>
      </c>
      <c r="N4336">
        <v>1</v>
      </c>
      <c r="O4336">
        <v>1</v>
      </c>
      <c r="P4336">
        <v>1</v>
      </c>
      <c r="Q4336">
        <v>2285</v>
      </c>
      <c r="R4336">
        <v>1277</v>
      </c>
      <c r="S4336">
        <v>54</v>
      </c>
      <c r="T4336">
        <v>18</v>
      </c>
      <c r="U4336">
        <v>11</v>
      </c>
      <c r="V4336">
        <v>31.453116317178601</v>
      </c>
      <c r="W4336">
        <v>14.747108239798139</v>
      </c>
      <c r="X4336">
        <v>6</v>
      </c>
      <c r="Y4336">
        <v>1</v>
      </c>
      <c r="Z4336">
        <v>1208</v>
      </c>
      <c r="AA4336" t="s">
        <v>27</v>
      </c>
      <c r="AB4336">
        <v>5</v>
      </c>
      <c r="AC4336">
        <f t="shared" si="1340"/>
        <v>16666.666666666668</v>
      </c>
      <c r="AD4336">
        <f t="shared" si="1341"/>
        <v>0.16666666666666666</v>
      </c>
      <c r="AE4336">
        <f t="shared" si="1342"/>
        <v>0.33333333333333331</v>
      </c>
      <c r="AF4336">
        <f t="shared" si="1343"/>
        <v>0.20370370370370369</v>
      </c>
      <c r="AG4336">
        <v>174</v>
      </c>
      <c r="AH4336">
        <f t="shared" si="1356"/>
        <v>31</v>
      </c>
      <c r="AI4336">
        <f t="shared" si="1346"/>
        <v>30</v>
      </c>
      <c r="AJ4336">
        <f t="shared" si="1357"/>
        <v>30</v>
      </c>
      <c r="AK4336">
        <f t="shared" si="1358"/>
        <v>26</v>
      </c>
      <c r="AL4336">
        <f t="shared" si="1347"/>
        <v>21</v>
      </c>
      <c r="AM4336">
        <f t="shared" si="1348"/>
        <v>16</v>
      </c>
      <c r="AN4336">
        <f t="shared" si="1349"/>
        <v>11</v>
      </c>
      <c r="AO4336">
        <f t="shared" si="1350"/>
        <v>6</v>
      </c>
      <c r="AP4336">
        <f t="shared" si="1351"/>
        <v>29</v>
      </c>
      <c r="AQ4336">
        <f t="shared" si="1359"/>
        <v>25</v>
      </c>
      <c r="AR4336">
        <f t="shared" si="1352"/>
        <v>20</v>
      </c>
      <c r="AS4336">
        <f t="shared" si="1353"/>
        <v>15</v>
      </c>
      <c r="AT4336">
        <f t="shared" si="1354"/>
        <v>10</v>
      </c>
      <c r="AU4336">
        <f t="shared" si="1355"/>
        <v>5</v>
      </c>
    </row>
    <row r="4337" spans="1:47" x14ac:dyDescent="0.45">
      <c r="A4337" s="3">
        <v>43616</v>
      </c>
      <c r="B4337" s="3">
        <v>43646</v>
      </c>
      <c r="C4337" s="5">
        <f t="shared" si="1344"/>
        <v>30</v>
      </c>
      <c r="D4337" s="5">
        <f t="shared" si="1345"/>
        <v>5</v>
      </c>
      <c r="E4337" t="s">
        <v>38</v>
      </c>
      <c r="F4337">
        <v>500000</v>
      </c>
      <c r="G4337">
        <v>41</v>
      </c>
      <c r="H4337">
        <v>4</v>
      </c>
      <c r="I4337">
        <v>27</v>
      </c>
      <c r="J4337">
        <v>0</v>
      </c>
      <c r="K4337">
        <v>40</v>
      </c>
      <c r="L4337">
        <v>643</v>
      </c>
      <c r="M4337">
        <v>0</v>
      </c>
      <c r="N4337">
        <v>0</v>
      </c>
      <c r="O4337">
        <v>0</v>
      </c>
      <c r="P4337">
        <v>0</v>
      </c>
      <c r="Q4337">
        <v>4056</v>
      </c>
      <c r="R4337">
        <v>2232</v>
      </c>
      <c r="S4337">
        <v>126</v>
      </c>
      <c r="T4337">
        <v>20</v>
      </c>
      <c r="U4337">
        <v>31</v>
      </c>
      <c r="V4337">
        <v>35.119516129032291</v>
      </c>
      <c r="W4337">
        <v>12.7615821812596</v>
      </c>
      <c r="X4337">
        <v>8</v>
      </c>
      <c r="Y4337">
        <v>1</v>
      </c>
      <c r="Z4337">
        <v>377</v>
      </c>
      <c r="AA4337" t="s">
        <v>27</v>
      </c>
      <c r="AB4337">
        <v>4</v>
      </c>
      <c r="AC4337">
        <f t="shared" si="1340"/>
        <v>16666.666666666668</v>
      </c>
      <c r="AD4337">
        <f t="shared" si="1341"/>
        <v>0.13333333333333333</v>
      </c>
      <c r="AE4337">
        <f t="shared" si="1342"/>
        <v>0.15873015873015872</v>
      </c>
      <c r="AF4337">
        <f t="shared" si="1343"/>
        <v>0.24603174603174602</v>
      </c>
      <c r="AG4337">
        <v>174</v>
      </c>
      <c r="AH4337">
        <f t="shared" si="1356"/>
        <v>31</v>
      </c>
      <c r="AI4337">
        <f t="shared" si="1346"/>
        <v>30</v>
      </c>
      <c r="AJ4337">
        <f t="shared" si="1357"/>
        <v>30</v>
      </c>
      <c r="AK4337">
        <f t="shared" si="1358"/>
        <v>26</v>
      </c>
      <c r="AL4337">
        <f t="shared" si="1347"/>
        <v>21</v>
      </c>
      <c r="AM4337">
        <f t="shared" si="1348"/>
        <v>16</v>
      </c>
      <c r="AN4337">
        <f t="shared" si="1349"/>
        <v>11</v>
      </c>
      <c r="AO4337">
        <f t="shared" si="1350"/>
        <v>6</v>
      </c>
      <c r="AP4337">
        <f t="shared" si="1351"/>
        <v>29</v>
      </c>
      <c r="AQ4337">
        <f t="shared" si="1359"/>
        <v>25</v>
      </c>
      <c r="AR4337">
        <f t="shared" si="1352"/>
        <v>20</v>
      </c>
      <c r="AS4337">
        <f t="shared" si="1353"/>
        <v>15</v>
      </c>
      <c r="AT4337">
        <f t="shared" si="1354"/>
        <v>10</v>
      </c>
      <c r="AU4337">
        <f t="shared" si="1355"/>
        <v>5</v>
      </c>
    </row>
    <row r="4338" spans="1:47" x14ac:dyDescent="0.45">
      <c r="A4338" s="3">
        <v>43616</v>
      </c>
      <c r="B4338" s="3">
        <v>43632</v>
      </c>
      <c r="C4338" s="5">
        <f t="shared" si="1344"/>
        <v>16</v>
      </c>
      <c r="D4338" s="5">
        <f t="shared" si="1345"/>
        <v>5</v>
      </c>
      <c r="E4338" t="s">
        <v>38</v>
      </c>
      <c r="F4338">
        <v>1000000</v>
      </c>
      <c r="G4338">
        <v>84</v>
      </c>
      <c r="H4338">
        <v>3</v>
      </c>
      <c r="I4338">
        <v>17</v>
      </c>
      <c r="J4338">
        <v>4</v>
      </c>
      <c r="K4338">
        <v>44</v>
      </c>
      <c r="L4338">
        <v>390</v>
      </c>
      <c r="M4338">
        <v>2</v>
      </c>
      <c r="N4338">
        <v>0</v>
      </c>
      <c r="O4338">
        <v>0</v>
      </c>
      <c r="P4338">
        <v>0</v>
      </c>
      <c r="Q4338">
        <v>4521</v>
      </c>
      <c r="R4338">
        <v>2556</v>
      </c>
      <c r="S4338">
        <v>144</v>
      </c>
      <c r="T4338">
        <v>82</v>
      </c>
      <c r="U4338">
        <v>26</v>
      </c>
      <c r="V4338">
        <v>39.180017605633822</v>
      </c>
      <c r="W4338">
        <v>12.20409624413146</v>
      </c>
      <c r="X4338">
        <v>9</v>
      </c>
      <c r="Y4338">
        <v>1</v>
      </c>
      <c r="Z4338">
        <v>306</v>
      </c>
      <c r="AA4338" t="s">
        <v>27</v>
      </c>
      <c r="AB4338">
        <v>6</v>
      </c>
      <c r="AC4338">
        <f t="shared" si="1340"/>
        <v>62500</v>
      </c>
      <c r="AD4338">
        <f t="shared" si="1341"/>
        <v>0.375</v>
      </c>
      <c r="AE4338">
        <f t="shared" si="1342"/>
        <v>0.56944444444444442</v>
      </c>
      <c r="AF4338">
        <f t="shared" si="1343"/>
        <v>0.18055555555555555</v>
      </c>
      <c r="AG4338">
        <v>174</v>
      </c>
      <c r="AH4338">
        <f t="shared" si="1356"/>
        <v>31</v>
      </c>
      <c r="AI4338">
        <f t="shared" si="1346"/>
        <v>16</v>
      </c>
      <c r="AJ4338">
        <f t="shared" si="1357"/>
        <v>30</v>
      </c>
      <c r="AK4338">
        <f t="shared" si="1358"/>
        <v>26</v>
      </c>
      <c r="AL4338">
        <f t="shared" si="1347"/>
        <v>21</v>
      </c>
      <c r="AM4338">
        <f t="shared" si="1348"/>
        <v>16</v>
      </c>
      <c r="AN4338">
        <f t="shared" si="1349"/>
        <v>11</v>
      </c>
      <c r="AO4338">
        <f t="shared" si="1350"/>
        <v>6</v>
      </c>
      <c r="AP4338">
        <f t="shared" si="1351"/>
        <v>15</v>
      </c>
      <c r="AQ4338">
        <f t="shared" si="1359"/>
        <v>11</v>
      </c>
      <c r="AR4338">
        <f t="shared" si="1352"/>
        <v>6</v>
      </c>
      <c r="AS4338">
        <f t="shared" si="1353"/>
        <v>1</v>
      </c>
      <c r="AT4338">
        <f t="shared" si="1354"/>
        <v>4</v>
      </c>
      <c r="AU4338">
        <f t="shared" si="1355"/>
        <v>9</v>
      </c>
    </row>
    <row r="4339" spans="1:47" x14ac:dyDescent="0.45">
      <c r="A4339" s="3">
        <v>43616</v>
      </c>
      <c r="B4339" s="3">
        <v>43632</v>
      </c>
      <c r="C4339" s="5">
        <f t="shared" si="1344"/>
        <v>16</v>
      </c>
      <c r="D4339" s="5">
        <f t="shared" si="1345"/>
        <v>5</v>
      </c>
      <c r="E4339" t="s">
        <v>38</v>
      </c>
      <c r="F4339">
        <v>500000</v>
      </c>
      <c r="G4339">
        <v>75</v>
      </c>
      <c r="H4339">
        <v>4</v>
      </c>
      <c r="I4339">
        <v>24</v>
      </c>
      <c r="J4339">
        <v>0</v>
      </c>
      <c r="K4339">
        <v>54</v>
      </c>
      <c r="L4339">
        <v>0</v>
      </c>
      <c r="M4339">
        <v>4</v>
      </c>
      <c r="N4339">
        <v>0</v>
      </c>
      <c r="O4339">
        <v>0</v>
      </c>
      <c r="P4339">
        <v>0</v>
      </c>
      <c r="Q4339">
        <v>4297</v>
      </c>
      <c r="R4339">
        <v>2409</v>
      </c>
      <c r="S4339">
        <v>123</v>
      </c>
      <c r="T4339">
        <v>67</v>
      </c>
      <c r="U4339">
        <v>40</v>
      </c>
      <c r="V4339">
        <v>36.052491267502973</v>
      </c>
      <c r="W4339">
        <v>13.096279399406701</v>
      </c>
      <c r="X4339">
        <v>7</v>
      </c>
      <c r="Y4339">
        <v>1</v>
      </c>
      <c r="Z4339">
        <v>1686</v>
      </c>
      <c r="AA4339" t="s">
        <v>27</v>
      </c>
      <c r="AB4339">
        <v>0</v>
      </c>
      <c r="AC4339">
        <f t="shared" si="1340"/>
        <v>31250</v>
      </c>
      <c r="AD4339">
        <f t="shared" si="1341"/>
        <v>0</v>
      </c>
      <c r="AE4339">
        <f t="shared" si="1342"/>
        <v>0.54471544715447151</v>
      </c>
      <c r="AF4339">
        <f t="shared" si="1343"/>
        <v>0.32520325203252032</v>
      </c>
      <c r="AG4339">
        <v>174</v>
      </c>
      <c r="AH4339">
        <f t="shared" si="1356"/>
        <v>31</v>
      </c>
      <c r="AI4339">
        <f t="shared" si="1346"/>
        <v>16</v>
      </c>
      <c r="AJ4339">
        <f t="shared" si="1357"/>
        <v>30</v>
      </c>
      <c r="AK4339">
        <f t="shared" si="1358"/>
        <v>26</v>
      </c>
      <c r="AL4339">
        <f t="shared" si="1347"/>
        <v>21</v>
      </c>
      <c r="AM4339">
        <f t="shared" si="1348"/>
        <v>16</v>
      </c>
      <c r="AN4339">
        <f t="shared" si="1349"/>
        <v>11</v>
      </c>
      <c r="AO4339">
        <f t="shared" si="1350"/>
        <v>6</v>
      </c>
      <c r="AP4339">
        <f t="shared" si="1351"/>
        <v>15</v>
      </c>
      <c r="AQ4339">
        <f t="shared" si="1359"/>
        <v>11</v>
      </c>
      <c r="AR4339">
        <f t="shared" si="1352"/>
        <v>6</v>
      </c>
      <c r="AS4339">
        <f t="shared" si="1353"/>
        <v>1</v>
      </c>
      <c r="AT4339">
        <f t="shared" si="1354"/>
        <v>4</v>
      </c>
      <c r="AU4339">
        <f t="shared" si="1355"/>
        <v>9</v>
      </c>
    </row>
    <row r="4340" spans="1:47" x14ac:dyDescent="0.45">
      <c r="A4340" s="3">
        <v>43616</v>
      </c>
      <c r="B4340" s="3">
        <v>43632</v>
      </c>
      <c r="C4340" s="5">
        <f t="shared" si="1344"/>
        <v>16</v>
      </c>
      <c r="D4340" s="5">
        <f t="shared" si="1345"/>
        <v>5</v>
      </c>
      <c r="E4340" t="s">
        <v>38</v>
      </c>
      <c r="F4340">
        <v>500000</v>
      </c>
      <c r="G4340">
        <v>118</v>
      </c>
      <c r="H4340">
        <v>12</v>
      </c>
      <c r="I4340">
        <v>42</v>
      </c>
      <c r="J4340">
        <v>0</v>
      </c>
      <c r="K4340">
        <v>28</v>
      </c>
      <c r="L4340">
        <v>25800</v>
      </c>
      <c r="M4340">
        <v>2</v>
      </c>
      <c r="N4340">
        <v>1</v>
      </c>
      <c r="O4340">
        <v>1</v>
      </c>
      <c r="P4340">
        <v>0</v>
      </c>
      <c r="Q4340">
        <v>2538</v>
      </c>
      <c r="R4340">
        <v>1402</v>
      </c>
      <c r="S4340">
        <v>87</v>
      </c>
      <c r="T4340">
        <v>92</v>
      </c>
      <c r="U4340">
        <v>42</v>
      </c>
      <c r="V4340">
        <v>37.329403233476</v>
      </c>
      <c r="W4340">
        <v>12.05602587436667</v>
      </c>
      <c r="X4340">
        <v>9</v>
      </c>
      <c r="Y4340">
        <v>1</v>
      </c>
      <c r="Z4340">
        <v>1337</v>
      </c>
      <c r="AA4340" t="s">
        <v>27</v>
      </c>
      <c r="AB4340">
        <v>8</v>
      </c>
      <c r="AC4340">
        <f t="shared" si="1340"/>
        <v>31250</v>
      </c>
      <c r="AD4340">
        <f t="shared" si="1341"/>
        <v>0.5</v>
      </c>
      <c r="AE4340">
        <f t="shared" si="1342"/>
        <v>1.0574712643678161</v>
      </c>
      <c r="AF4340">
        <f t="shared" si="1343"/>
        <v>0.48275862068965519</v>
      </c>
      <c r="AG4340">
        <v>174</v>
      </c>
      <c r="AH4340">
        <f t="shared" si="1356"/>
        <v>31</v>
      </c>
      <c r="AI4340">
        <f t="shared" si="1346"/>
        <v>16</v>
      </c>
      <c r="AJ4340">
        <f t="shared" si="1357"/>
        <v>30</v>
      </c>
      <c r="AK4340">
        <f t="shared" si="1358"/>
        <v>26</v>
      </c>
      <c r="AL4340">
        <f t="shared" si="1347"/>
        <v>21</v>
      </c>
      <c r="AM4340">
        <f t="shared" si="1348"/>
        <v>16</v>
      </c>
      <c r="AN4340">
        <f t="shared" si="1349"/>
        <v>11</v>
      </c>
      <c r="AO4340">
        <f t="shared" si="1350"/>
        <v>6</v>
      </c>
      <c r="AP4340">
        <f t="shared" si="1351"/>
        <v>15</v>
      </c>
      <c r="AQ4340">
        <f t="shared" si="1359"/>
        <v>11</v>
      </c>
      <c r="AR4340">
        <f t="shared" si="1352"/>
        <v>6</v>
      </c>
      <c r="AS4340">
        <f t="shared" si="1353"/>
        <v>1</v>
      </c>
      <c r="AT4340">
        <f t="shared" si="1354"/>
        <v>4</v>
      </c>
      <c r="AU4340">
        <f t="shared" si="1355"/>
        <v>9</v>
      </c>
    </row>
    <row r="4341" spans="1:47" x14ac:dyDescent="0.45">
      <c r="A4341" s="3">
        <v>43616</v>
      </c>
      <c r="B4341" s="3">
        <v>43624</v>
      </c>
      <c r="C4341" s="5">
        <f t="shared" si="1344"/>
        <v>8</v>
      </c>
      <c r="D4341" s="5">
        <f t="shared" si="1345"/>
        <v>5</v>
      </c>
      <c r="E4341" t="s">
        <v>38</v>
      </c>
      <c r="F4341">
        <v>500000</v>
      </c>
      <c r="G4341">
        <v>264</v>
      </c>
      <c r="H4341">
        <v>7</v>
      </c>
      <c r="I4341">
        <v>42</v>
      </c>
      <c r="J4341">
        <v>3</v>
      </c>
      <c r="K4341">
        <v>42</v>
      </c>
      <c r="L4341">
        <v>72</v>
      </c>
      <c r="M4341">
        <v>48</v>
      </c>
      <c r="N4341">
        <v>4</v>
      </c>
      <c r="O4341">
        <v>4</v>
      </c>
      <c r="P4341">
        <v>1</v>
      </c>
      <c r="Q4341">
        <v>5556</v>
      </c>
      <c r="R4341">
        <v>3129</v>
      </c>
      <c r="S4341">
        <v>191</v>
      </c>
      <c r="T4341">
        <v>118</v>
      </c>
      <c r="U4341">
        <v>35</v>
      </c>
      <c r="V4341">
        <v>39.987317343747662</v>
      </c>
      <c r="W4341">
        <v>11.75169421674288</v>
      </c>
      <c r="X4341">
        <v>8</v>
      </c>
      <c r="Y4341">
        <v>1</v>
      </c>
      <c r="Z4341">
        <v>6628</v>
      </c>
      <c r="AA4341" t="s">
        <v>27</v>
      </c>
      <c r="AB4341">
        <v>6</v>
      </c>
      <c r="AC4341">
        <f t="shared" si="1340"/>
        <v>62500</v>
      </c>
      <c r="AD4341">
        <f t="shared" si="1341"/>
        <v>0.75</v>
      </c>
      <c r="AE4341">
        <f t="shared" si="1342"/>
        <v>0.61780104712041883</v>
      </c>
      <c r="AF4341">
        <f t="shared" si="1343"/>
        <v>0.18324607329842932</v>
      </c>
      <c r="AG4341">
        <v>174</v>
      </c>
      <c r="AH4341">
        <f t="shared" si="1356"/>
        <v>31</v>
      </c>
      <c r="AI4341">
        <f t="shared" si="1346"/>
        <v>8</v>
      </c>
      <c r="AJ4341">
        <f t="shared" si="1357"/>
        <v>30</v>
      </c>
      <c r="AK4341">
        <f t="shared" si="1358"/>
        <v>26</v>
      </c>
      <c r="AL4341">
        <f t="shared" si="1347"/>
        <v>21</v>
      </c>
      <c r="AM4341">
        <f t="shared" si="1348"/>
        <v>16</v>
      </c>
      <c r="AN4341">
        <f t="shared" si="1349"/>
        <v>11</v>
      </c>
      <c r="AO4341">
        <f t="shared" si="1350"/>
        <v>6</v>
      </c>
      <c r="AP4341">
        <f t="shared" si="1351"/>
        <v>7</v>
      </c>
      <c r="AQ4341">
        <f t="shared" si="1359"/>
        <v>3</v>
      </c>
      <c r="AR4341">
        <f t="shared" si="1352"/>
        <v>2</v>
      </c>
      <c r="AS4341">
        <f t="shared" si="1353"/>
        <v>7</v>
      </c>
      <c r="AT4341">
        <f t="shared" si="1354"/>
        <v>12</v>
      </c>
      <c r="AU4341">
        <f t="shared" si="1355"/>
        <v>17</v>
      </c>
    </row>
    <row r="4342" spans="1:47" x14ac:dyDescent="0.45">
      <c r="A4342" s="3">
        <v>43616</v>
      </c>
      <c r="B4342" s="3">
        <v>43646</v>
      </c>
      <c r="C4342" s="5">
        <f t="shared" si="1344"/>
        <v>30</v>
      </c>
      <c r="D4342" s="5">
        <f t="shared" si="1345"/>
        <v>5</v>
      </c>
      <c r="E4342" t="s">
        <v>38</v>
      </c>
      <c r="F4342">
        <v>1000000</v>
      </c>
      <c r="G4342">
        <v>81</v>
      </c>
      <c r="H4342">
        <v>5</v>
      </c>
      <c r="I4342">
        <v>23</v>
      </c>
      <c r="J4342">
        <v>0</v>
      </c>
      <c r="K4342">
        <v>71</v>
      </c>
      <c r="L4342">
        <v>392</v>
      </c>
      <c r="M4342">
        <v>17</v>
      </c>
      <c r="N4342">
        <v>11</v>
      </c>
      <c r="O4342">
        <v>10</v>
      </c>
      <c r="P4342">
        <v>0</v>
      </c>
      <c r="Q4342">
        <v>2043</v>
      </c>
      <c r="R4342">
        <v>1103</v>
      </c>
      <c r="S4342">
        <v>65</v>
      </c>
      <c r="T4342">
        <v>45</v>
      </c>
      <c r="U4342">
        <v>9</v>
      </c>
      <c r="V4342">
        <v>32.913315991352277</v>
      </c>
      <c r="W4342">
        <v>12.884210335448779</v>
      </c>
      <c r="X4342">
        <v>4</v>
      </c>
      <c r="Y4342">
        <v>1</v>
      </c>
      <c r="Z4342">
        <v>131</v>
      </c>
      <c r="AA4342" t="s">
        <v>25</v>
      </c>
      <c r="AB4342">
        <v>6</v>
      </c>
      <c r="AC4342">
        <f t="shared" si="1340"/>
        <v>33333.333333333336</v>
      </c>
      <c r="AD4342">
        <f t="shared" si="1341"/>
        <v>0.2</v>
      </c>
      <c r="AE4342">
        <f t="shared" si="1342"/>
        <v>0.69230769230769229</v>
      </c>
      <c r="AF4342">
        <f t="shared" si="1343"/>
        <v>0.13846153846153847</v>
      </c>
      <c r="AG4342">
        <v>174</v>
      </c>
      <c r="AH4342">
        <f t="shared" si="1356"/>
        <v>31</v>
      </c>
      <c r="AI4342">
        <f t="shared" si="1346"/>
        <v>30</v>
      </c>
      <c r="AJ4342">
        <f t="shared" si="1357"/>
        <v>30</v>
      </c>
      <c r="AK4342">
        <f t="shared" si="1358"/>
        <v>26</v>
      </c>
      <c r="AL4342">
        <f t="shared" si="1347"/>
        <v>21</v>
      </c>
      <c r="AM4342">
        <f t="shared" si="1348"/>
        <v>16</v>
      </c>
      <c r="AN4342">
        <f t="shared" si="1349"/>
        <v>11</v>
      </c>
      <c r="AO4342">
        <f t="shared" si="1350"/>
        <v>6</v>
      </c>
      <c r="AP4342">
        <f t="shared" si="1351"/>
        <v>29</v>
      </c>
      <c r="AQ4342">
        <f t="shared" si="1359"/>
        <v>25</v>
      </c>
      <c r="AR4342">
        <f t="shared" si="1352"/>
        <v>20</v>
      </c>
      <c r="AS4342">
        <f t="shared" si="1353"/>
        <v>15</v>
      </c>
      <c r="AT4342">
        <f t="shared" si="1354"/>
        <v>10</v>
      </c>
      <c r="AU4342">
        <f t="shared" si="1355"/>
        <v>5</v>
      </c>
    </row>
    <row r="4343" spans="1:47" x14ac:dyDescent="0.45">
      <c r="A4343" s="3">
        <v>43616</v>
      </c>
      <c r="B4343" s="3">
        <v>43642</v>
      </c>
      <c r="C4343" s="5">
        <f t="shared" si="1344"/>
        <v>26</v>
      </c>
      <c r="D4343" s="5">
        <f t="shared" si="1345"/>
        <v>5</v>
      </c>
      <c r="E4343" t="s">
        <v>38</v>
      </c>
      <c r="F4343">
        <v>1000000</v>
      </c>
      <c r="G4343">
        <v>14</v>
      </c>
      <c r="H4343">
        <v>18</v>
      </c>
      <c r="I4343">
        <v>23</v>
      </c>
      <c r="J4343">
        <v>0</v>
      </c>
      <c r="K4343">
        <v>74</v>
      </c>
      <c r="L4343">
        <v>1558</v>
      </c>
      <c r="M4343">
        <v>0</v>
      </c>
      <c r="N4343">
        <v>0</v>
      </c>
      <c r="O4343">
        <v>0</v>
      </c>
      <c r="P4343">
        <v>0</v>
      </c>
      <c r="Q4343">
        <v>3305</v>
      </c>
      <c r="R4343">
        <v>1892</v>
      </c>
      <c r="S4343">
        <v>87</v>
      </c>
      <c r="T4343">
        <v>52</v>
      </c>
      <c r="U4343">
        <v>18</v>
      </c>
      <c r="V4343">
        <v>36.979954193093761</v>
      </c>
      <c r="W4343">
        <v>13.503958591528759</v>
      </c>
      <c r="X4343">
        <v>11</v>
      </c>
      <c r="Y4343">
        <v>1</v>
      </c>
      <c r="Z4343">
        <v>109</v>
      </c>
      <c r="AA4343" t="s">
        <v>25</v>
      </c>
      <c r="AB4343">
        <v>3</v>
      </c>
      <c r="AC4343">
        <f t="shared" si="1340"/>
        <v>38461.538461538461</v>
      </c>
      <c r="AD4343">
        <f t="shared" si="1341"/>
        <v>0.11538461538461539</v>
      </c>
      <c r="AE4343">
        <f t="shared" si="1342"/>
        <v>0.5977011494252874</v>
      </c>
      <c r="AF4343">
        <f t="shared" si="1343"/>
        <v>0.20689655172413793</v>
      </c>
      <c r="AG4343">
        <v>174</v>
      </c>
      <c r="AH4343">
        <f t="shared" si="1356"/>
        <v>31</v>
      </c>
      <c r="AI4343">
        <f t="shared" si="1346"/>
        <v>26</v>
      </c>
      <c r="AJ4343">
        <f t="shared" si="1357"/>
        <v>30</v>
      </c>
      <c r="AK4343">
        <f t="shared" si="1358"/>
        <v>26</v>
      </c>
      <c r="AL4343">
        <f t="shared" si="1347"/>
        <v>21</v>
      </c>
      <c r="AM4343">
        <f t="shared" si="1348"/>
        <v>16</v>
      </c>
      <c r="AN4343">
        <f t="shared" si="1349"/>
        <v>11</v>
      </c>
      <c r="AO4343">
        <f t="shared" si="1350"/>
        <v>6</v>
      </c>
      <c r="AP4343">
        <f t="shared" si="1351"/>
        <v>25</v>
      </c>
      <c r="AQ4343">
        <f t="shared" si="1359"/>
        <v>21</v>
      </c>
      <c r="AR4343">
        <f t="shared" si="1352"/>
        <v>16</v>
      </c>
      <c r="AS4343">
        <f t="shared" si="1353"/>
        <v>11</v>
      </c>
      <c r="AT4343">
        <f t="shared" si="1354"/>
        <v>6</v>
      </c>
      <c r="AU4343">
        <f t="shared" si="1355"/>
        <v>1</v>
      </c>
    </row>
    <row r="4344" spans="1:47" x14ac:dyDescent="0.45">
      <c r="A4344" s="3">
        <v>43616</v>
      </c>
      <c r="B4344" s="3">
        <v>43640</v>
      </c>
      <c r="C4344" s="5">
        <f t="shared" si="1344"/>
        <v>24</v>
      </c>
      <c r="D4344" s="5">
        <f t="shared" si="1345"/>
        <v>5</v>
      </c>
      <c r="E4344" t="s">
        <v>38</v>
      </c>
      <c r="F4344">
        <v>600000</v>
      </c>
      <c r="G4344">
        <v>5</v>
      </c>
      <c r="H4344">
        <v>4</v>
      </c>
      <c r="I4344">
        <v>13</v>
      </c>
      <c r="J4344">
        <v>0</v>
      </c>
      <c r="K4344">
        <v>46</v>
      </c>
      <c r="L4344">
        <v>1319</v>
      </c>
      <c r="M4344">
        <v>0</v>
      </c>
      <c r="N4344">
        <v>0</v>
      </c>
      <c r="O4344">
        <v>0</v>
      </c>
      <c r="P4344">
        <v>0</v>
      </c>
      <c r="Q4344">
        <v>2136</v>
      </c>
      <c r="R4344">
        <v>1161</v>
      </c>
      <c r="S4344">
        <v>75</v>
      </c>
      <c r="T4344">
        <v>10</v>
      </c>
      <c r="U4344">
        <v>9</v>
      </c>
      <c r="V4344">
        <v>35.476288372093052</v>
      </c>
      <c r="W4344">
        <v>12.156760723514211</v>
      </c>
      <c r="X4344">
        <v>5</v>
      </c>
      <c r="Y4344">
        <v>0</v>
      </c>
      <c r="Z4344">
        <v>8</v>
      </c>
      <c r="AA4344" t="s">
        <v>25</v>
      </c>
      <c r="AB4344">
        <v>1</v>
      </c>
      <c r="AC4344">
        <f t="shared" si="1340"/>
        <v>25000</v>
      </c>
      <c r="AD4344">
        <f t="shared" si="1341"/>
        <v>4.1666666666666664E-2</v>
      </c>
      <c r="AE4344">
        <f t="shared" si="1342"/>
        <v>0.13333333333333333</v>
      </c>
      <c r="AF4344">
        <f t="shared" si="1343"/>
        <v>0.12</v>
      </c>
      <c r="AG4344">
        <v>174</v>
      </c>
      <c r="AH4344">
        <f t="shared" si="1356"/>
        <v>31</v>
      </c>
      <c r="AI4344">
        <f t="shared" si="1346"/>
        <v>24</v>
      </c>
      <c r="AJ4344">
        <f t="shared" si="1357"/>
        <v>30</v>
      </c>
      <c r="AK4344">
        <f t="shared" si="1358"/>
        <v>26</v>
      </c>
      <c r="AL4344">
        <f t="shared" si="1347"/>
        <v>21</v>
      </c>
      <c r="AM4344">
        <f t="shared" si="1348"/>
        <v>16</v>
      </c>
      <c r="AN4344">
        <f t="shared" si="1349"/>
        <v>11</v>
      </c>
      <c r="AO4344">
        <f t="shared" si="1350"/>
        <v>6</v>
      </c>
      <c r="AP4344">
        <f t="shared" si="1351"/>
        <v>23</v>
      </c>
      <c r="AQ4344">
        <f t="shared" si="1359"/>
        <v>19</v>
      </c>
      <c r="AR4344">
        <f t="shared" si="1352"/>
        <v>14</v>
      </c>
      <c r="AS4344">
        <f t="shared" si="1353"/>
        <v>9</v>
      </c>
      <c r="AT4344">
        <f t="shared" si="1354"/>
        <v>4</v>
      </c>
      <c r="AU4344">
        <f t="shared" si="1355"/>
        <v>1</v>
      </c>
    </row>
    <row r="4345" spans="1:47" x14ac:dyDescent="0.45">
      <c r="A4345" s="3">
        <v>43616</v>
      </c>
      <c r="B4345" s="3">
        <v>43633</v>
      </c>
      <c r="C4345" s="5">
        <f t="shared" si="1344"/>
        <v>17</v>
      </c>
      <c r="D4345" s="5">
        <f t="shared" si="1345"/>
        <v>5</v>
      </c>
      <c r="E4345" t="s">
        <v>38</v>
      </c>
      <c r="F4345">
        <v>1000000</v>
      </c>
      <c r="G4345">
        <v>22</v>
      </c>
      <c r="H4345">
        <v>4</v>
      </c>
      <c r="I4345">
        <v>35</v>
      </c>
      <c r="J4345">
        <v>0</v>
      </c>
      <c r="K4345">
        <v>63</v>
      </c>
      <c r="L4345">
        <v>1</v>
      </c>
      <c r="M4345">
        <v>0</v>
      </c>
      <c r="N4345">
        <v>1</v>
      </c>
      <c r="O4345">
        <v>1</v>
      </c>
      <c r="P4345">
        <v>0</v>
      </c>
      <c r="Q4345">
        <v>3889</v>
      </c>
      <c r="R4345">
        <v>2056</v>
      </c>
      <c r="S4345">
        <v>54</v>
      </c>
      <c r="T4345">
        <v>17</v>
      </c>
      <c r="U4345">
        <v>8</v>
      </c>
      <c r="V4345">
        <v>8.165787577460776</v>
      </c>
      <c r="W4345">
        <v>21.57902507565932</v>
      </c>
      <c r="X4345">
        <v>8</v>
      </c>
      <c r="Y4345">
        <v>0</v>
      </c>
      <c r="Z4345">
        <v>70</v>
      </c>
      <c r="AA4345" t="s">
        <v>25</v>
      </c>
      <c r="AB4345">
        <v>2</v>
      </c>
      <c r="AC4345">
        <f t="shared" si="1340"/>
        <v>58823.529411764706</v>
      </c>
      <c r="AD4345">
        <f t="shared" si="1341"/>
        <v>0.11764705882352941</v>
      </c>
      <c r="AE4345">
        <f t="shared" si="1342"/>
        <v>0.31481481481481483</v>
      </c>
      <c r="AF4345">
        <f t="shared" si="1343"/>
        <v>0.14814814814814814</v>
      </c>
      <c r="AG4345">
        <v>174</v>
      </c>
      <c r="AH4345">
        <f t="shared" si="1356"/>
        <v>31</v>
      </c>
      <c r="AI4345">
        <f t="shared" si="1346"/>
        <v>17</v>
      </c>
      <c r="AJ4345">
        <f t="shared" si="1357"/>
        <v>30</v>
      </c>
      <c r="AK4345">
        <f t="shared" si="1358"/>
        <v>26</v>
      </c>
      <c r="AL4345">
        <f t="shared" si="1347"/>
        <v>21</v>
      </c>
      <c r="AM4345">
        <f t="shared" si="1348"/>
        <v>16</v>
      </c>
      <c r="AN4345">
        <f t="shared" si="1349"/>
        <v>11</v>
      </c>
      <c r="AO4345">
        <f t="shared" si="1350"/>
        <v>6</v>
      </c>
      <c r="AP4345">
        <f t="shared" si="1351"/>
        <v>16</v>
      </c>
      <c r="AQ4345">
        <f t="shared" si="1359"/>
        <v>12</v>
      </c>
      <c r="AR4345">
        <f t="shared" si="1352"/>
        <v>7</v>
      </c>
      <c r="AS4345">
        <f t="shared" si="1353"/>
        <v>2</v>
      </c>
      <c r="AT4345">
        <f t="shared" si="1354"/>
        <v>3</v>
      </c>
      <c r="AU4345">
        <f t="shared" si="1355"/>
        <v>8</v>
      </c>
    </row>
    <row r="4346" spans="1:47" x14ac:dyDescent="0.45">
      <c r="A4346" s="3">
        <v>43616</v>
      </c>
      <c r="B4346" s="3">
        <v>43646</v>
      </c>
      <c r="C4346" s="5">
        <f t="shared" si="1344"/>
        <v>30</v>
      </c>
      <c r="D4346" s="5">
        <f t="shared" si="1345"/>
        <v>5</v>
      </c>
      <c r="E4346" t="s">
        <v>38</v>
      </c>
      <c r="F4346">
        <v>1000000</v>
      </c>
      <c r="G4346">
        <v>4</v>
      </c>
      <c r="H4346">
        <v>1</v>
      </c>
      <c r="I4346">
        <v>9</v>
      </c>
      <c r="J4346">
        <v>0</v>
      </c>
      <c r="K4346">
        <v>50</v>
      </c>
      <c r="L4346">
        <v>63</v>
      </c>
      <c r="M4346">
        <v>0</v>
      </c>
      <c r="N4346">
        <v>0</v>
      </c>
      <c r="O4346">
        <v>0</v>
      </c>
      <c r="P4346">
        <v>0</v>
      </c>
      <c r="Q4346">
        <v>1907</v>
      </c>
      <c r="R4346">
        <v>1131</v>
      </c>
      <c r="S4346">
        <v>77</v>
      </c>
      <c r="T4346">
        <v>21</v>
      </c>
      <c r="U4346">
        <v>2</v>
      </c>
      <c r="V4346">
        <v>49.280740294188597</v>
      </c>
      <c r="W4346">
        <v>10.03463961326031</v>
      </c>
      <c r="X4346">
        <v>8</v>
      </c>
      <c r="Y4346">
        <v>0</v>
      </c>
      <c r="Z4346">
        <v>7</v>
      </c>
      <c r="AA4346" t="s">
        <v>31</v>
      </c>
      <c r="AB4346">
        <v>0</v>
      </c>
      <c r="AC4346">
        <f t="shared" si="1340"/>
        <v>33333.333333333336</v>
      </c>
      <c r="AD4346">
        <f t="shared" si="1341"/>
        <v>0</v>
      </c>
      <c r="AE4346">
        <f t="shared" si="1342"/>
        <v>0.27272727272727271</v>
      </c>
      <c r="AF4346">
        <f t="shared" si="1343"/>
        <v>2.5974025974025976E-2</v>
      </c>
      <c r="AG4346">
        <v>174</v>
      </c>
      <c r="AH4346">
        <f t="shared" si="1356"/>
        <v>31</v>
      </c>
      <c r="AI4346">
        <f t="shared" si="1346"/>
        <v>30</v>
      </c>
      <c r="AJ4346">
        <f t="shared" si="1357"/>
        <v>30</v>
      </c>
      <c r="AK4346">
        <f t="shared" si="1358"/>
        <v>26</v>
      </c>
      <c r="AL4346">
        <f t="shared" si="1347"/>
        <v>21</v>
      </c>
      <c r="AM4346">
        <f t="shared" si="1348"/>
        <v>16</v>
      </c>
      <c r="AN4346">
        <f t="shared" si="1349"/>
        <v>11</v>
      </c>
      <c r="AO4346">
        <f t="shared" si="1350"/>
        <v>6</v>
      </c>
      <c r="AP4346">
        <f t="shared" si="1351"/>
        <v>29</v>
      </c>
      <c r="AQ4346">
        <f t="shared" si="1359"/>
        <v>25</v>
      </c>
      <c r="AR4346">
        <f t="shared" si="1352"/>
        <v>20</v>
      </c>
      <c r="AS4346">
        <f t="shared" si="1353"/>
        <v>15</v>
      </c>
      <c r="AT4346">
        <f t="shared" si="1354"/>
        <v>10</v>
      </c>
      <c r="AU4346">
        <f t="shared" si="1355"/>
        <v>5</v>
      </c>
    </row>
    <row r="4347" spans="1:47" x14ac:dyDescent="0.45">
      <c r="A4347" s="3">
        <v>43616</v>
      </c>
      <c r="B4347" s="3">
        <v>43646</v>
      </c>
      <c r="C4347" s="5">
        <f t="shared" si="1344"/>
        <v>30</v>
      </c>
      <c r="D4347" s="5">
        <f t="shared" si="1345"/>
        <v>5</v>
      </c>
      <c r="E4347" t="s">
        <v>38</v>
      </c>
      <c r="F4347">
        <v>1000000</v>
      </c>
      <c r="G4347">
        <v>60</v>
      </c>
      <c r="H4347">
        <v>8</v>
      </c>
      <c r="I4347">
        <v>51</v>
      </c>
      <c r="J4347">
        <v>1</v>
      </c>
      <c r="K4347">
        <v>71</v>
      </c>
      <c r="L4347">
        <v>21</v>
      </c>
      <c r="M4347">
        <v>1</v>
      </c>
      <c r="N4347">
        <v>0</v>
      </c>
      <c r="O4347">
        <v>0</v>
      </c>
      <c r="P4347">
        <v>0</v>
      </c>
      <c r="Q4347">
        <v>3941</v>
      </c>
      <c r="R4347">
        <v>2128</v>
      </c>
      <c r="S4347">
        <v>136</v>
      </c>
      <c r="T4347">
        <v>92</v>
      </c>
      <c r="U4347">
        <v>28</v>
      </c>
      <c r="V4347">
        <v>34.276261609907152</v>
      </c>
      <c r="W4347">
        <v>12.36564241486068</v>
      </c>
      <c r="X4347">
        <v>6</v>
      </c>
      <c r="Y4347">
        <v>1</v>
      </c>
      <c r="Z4347">
        <v>270</v>
      </c>
      <c r="AA4347" t="s">
        <v>31</v>
      </c>
      <c r="AB4347">
        <v>3</v>
      </c>
      <c r="AC4347">
        <f t="shared" si="1340"/>
        <v>33333.333333333336</v>
      </c>
      <c r="AD4347">
        <f t="shared" si="1341"/>
        <v>0.1</v>
      </c>
      <c r="AE4347">
        <f t="shared" si="1342"/>
        <v>0.67647058823529416</v>
      </c>
      <c r="AF4347">
        <f t="shared" si="1343"/>
        <v>0.20588235294117646</v>
      </c>
      <c r="AG4347">
        <v>174</v>
      </c>
      <c r="AH4347">
        <f t="shared" si="1356"/>
        <v>31</v>
      </c>
      <c r="AI4347">
        <f t="shared" si="1346"/>
        <v>30</v>
      </c>
      <c r="AJ4347">
        <f t="shared" si="1357"/>
        <v>30</v>
      </c>
      <c r="AK4347">
        <f t="shared" si="1358"/>
        <v>26</v>
      </c>
      <c r="AL4347">
        <f t="shared" si="1347"/>
        <v>21</v>
      </c>
      <c r="AM4347">
        <f t="shared" si="1348"/>
        <v>16</v>
      </c>
      <c r="AN4347">
        <f t="shared" si="1349"/>
        <v>11</v>
      </c>
      <c r="AO4347">
        <f t="shared" si="1350"/>
        <v>6</v>
      </c>
      <c r="AP4347">
        <f t="shared" si="1351"/>
        <v>29</v>
      </c>
      <c r="AQ4347">
        <f t="shared" si="1359"/>
        <v>25</v>
      </c>
      <c r="AR4347">
        <f t="shared" si="1352"/>
        <v>20</v>
      </c>
      <c r="AS4347">
        <f t="shared" si="1353"/>
        <v>15</v>
      </c>
      <c r="AT4347">
        <f t="shared" si="1354"/>
        <v>10</v>
      </c>
      <c r="AU4347">
        <f t="shared" si="1355"/>
        <v>5</v>
      </c>
    </row>
    <row r="4348" spans="1:47" x14ac:dyDescent="0.45">
      <c r="A4348" s="3">
        <v>43616</v>
      </c>
      <c r="B4348" s="3">
        <v>43641</v>
      </c>
      <c r="C4348" s="5">
        <f t="shared" si="1344"/>
        <v>25</v>
      </c>
      <c r="D4348" s="5">
        <f t="shared" si="1345"/>
        <v>5</v>
      </c>
      <c r="E4348" t="s">
        <v>38</v>
      </c>
      <c r="F4348">
        <v>1000000</v>
      </c>
      <c r="G4348">
        <v>135</v>
      </c>
      <c r="H4348">
        <v>3</v>
      </c>
      <c r="I4348">
        <v>63</v>
      </c>
      <c r="J4348">
        <v>0</v>
      </c>
      <c r="K4348">
        <v>66</v>
      </c>
      <c r="L4348">
        <v>597</v>
      </c>
      <c r="M4348">
        <v>0</v>
      </c>
      <c r="N4348">
        <v>0</v>
      </c>
      <c r="O4348">
        <v>0</v>
      </c>
      <c r="P4348">
        <v>0</v>
      </c>
      <c r="Q4348">
        <v>2716</v>
      </c>
      <c r="R4348">
        <v>1498</v>
      </c>
      <c r="S4348">
        <v>90</v>
      </c>
      <c r="T4348">
        <v>69</v>
      </c>
      <c r="U4348">
        <v>39</v>
      </c>
      <c r="V4348">
        <v>36.553973001038457</v>
      </c>
      <c r="W4348">
        <v>12.295725856697819</v>
      </c>
      <c r="X4348">
        <v>6</v>
      </c>
      <c r="Y4348">
        <v>1</v>
      </c>
      <c r="Z4348">
        <v>1439</v>
      </c>
      <c r="AA4348" t="s">
        <v>31</v>
      </c>
      <c r="AB4348">
        <v>2</v>
      </c>
      <c r="AC4348">
        <f t="shared" si="1340"/>
        <v>40000</v>
      </c>
      <c r="AD4348">
        <f t="shared" si="1341"/>
        <v>0.08</v>
      </c>
      <c r="AE4348">
        <f t="shared" si="1342"/>
        <v>0.76666666666666672</v>
      </c>
      <c r="AF4348">
        <f t="shared" si="1343"/>
        <v>0.43333333333333335</v>
      </c>
      <c r="AG4348">
        <v>174</v>
      </c>
      <c r="AH4348">
        <f t="shared" si="1356"/>
        <v>31</v>
      </c>
      <c r="AI4348">
        <f t="shared" si="1346"/>
        <v>25</v>
      </c>
      <c r="AJ4348">
        <f t="shared" si="1357"/>
        <v>30</v>
      </c>
      <c r="AK4348">
        <f t="shared" si="1358"/>
        <v>26</v>
      </c>
      <c r="AL4348">
        <f t="shared" si="1347"/>
        <v>21</v>
      </c>
      <c r="AM4348">
        <f t="shared" si="1348"/>
        <v>16</v>
      </c>
      <c r="AN4348">
        <f t="shared" si="1349"/>
        <v>11</v>
      </c>
      <c r="AO4348">
        <f t="shared" si="1350"/>
        <v>6</v>
      </c>
      <c r="AP4348">
        <f t="shared" si="1351"/>
        <v>24</v>
      </c>
      <c r="AQ4348">
        <f t="shared" si="1359"/>
        <v>20</v>
      </c>
      <c r="AR4348">
        <f t="shared" si="1352"/>
        <v>15</v>
      </c>
      <c r="AS4348">
        <f t="shared" si="1353"/>
        <v>10</v>
      </c>
      <c r="AT4348">
        <f t="shared" si="1354"/>
        <v>5</v>
      </c>
      <c r="AU4348">
        <f t="shared" si="1355"/>
        <v>0</v>
      </c>
    </row>
    <row r="4349" spans="1:47" x14ac:dyDescent="0.45">
      <c r="A4349" s="3">
        <v>43616</v>
      </c>
      <c r="B4349" s="3">
        <v>43639</v>
      </c>
      <c r="C4349" s="5">
        <f t="shared" si="1344"/>
        <v>23</v>
      </c>
      <c r="D4349" s="5">
        <f t="shared" si="1345"/>
        <v>5</v>
      </c>
      <c r="E4349" t="s">
        <v>38</v>
      </c>
      <c r="F4349">
        <v>1000000</v>
      </c>
      <c r="G4349">
        <v>60</v>
      </c>
      <c r="H4349">
        <v>7</v>
      </c>
      <c r="I4349">
        <v>47</v>
      </c>
      <c r="J4349">
        <v>1</v>
      </c>
      <c r="K4349">
        <v>57</v>
      </c>
      <c r="L4349">
        <v>4121</v>
      </c>
      <c r="M4349">
        <v>1</v>
      </c>
      <c r="N4349">
        <v>0</v>
      </c>
      <c r="O4349">
        <v>0</v>
      </c>
      <c r="P4349">
        <v>0</v>
      </c>
      <c r="Q4349">
        <v>3827</v>
      </c>
      <c r="R4349">
        <v>2082</v>
      </c>
      <c r="S4349">
        <v>116</v>
      </c>
      <c r="T4349">
        <v>39</v>
      </c>
      <c r="U4349">
        <v>25</v>
      </c>
      <c r="V4349">
        <v>33.111159942363123</v>
      </c>
      <c r="W4349">
        <v>13.09983719235483</v>
      </c>
      <c r="X4349">
        <v>7</v>
      </c>
      <c r="Y4349">
        <v>1</v>
      </c>
      <c r="Z4349">
        <v>245</v>
      </c>
      <c r="AA4349" t="s">
        <v>31</v>
      </c>
      <c r="AB4349">
        <v>3</v>
      </c>
      <c r="AC4349">
        <f t="shared" si="1340"/>
        <v>43478.260869565216</v>
      </c>
      <c r="AD4349">
        <f t="shared" si="1341"/>
        <v>0.13043478260869565</v>
      </c>
      <c r="AE4349">
        <f t="shared" si="1342"/>
        <v>0.33620689655172414</v>
      </c>
      <c r="AF4349">
        <f t="shared" si="1343"/>
        <v>0.21551724137931033</v>
      </c>
      <c r="AG4349">
        <v>174</v>
      </c>
      <c r="AH4349">
        <f t="shared" si="1356"/>
        <v>31</v>
      </c>
      <c r="AI4349">
        <f t="shared" si="1346"/>
        <v>23</v>
      </c>
      <c r="AJ4349">
        <f t="shared" si="1357"/>
        <v>30</v>
      </c>
      <c r="AK4349">
        <f t="shared" si="1358"/>
        <v>26</v>
      </c>
      <c r="AL4349">
        <f t="shared" si="1347"/>
        <v>21</v>
      </c>
      <c r="AM4349">
        <f t="shared" si="1348"/>
        <v>16</v>
      </c>
      <c r="AN4349">
        <f t="shared" si="1349"/>
        <v>11</v>
      </c>
      <c r="AO4349">
        <f t="shared" si="1350"/>
        <v>6</v>
      </c>
      <c r="AP4349">
        <f t="shared" si="1351"/>
        <v>22</v>
      </c>
      <c r="AQ4349">
        <f t="shared" si="1359"/>
        <v>18</v>
      </c>
      <c r="AR4349">
        <f t="shared" si="1352"/>
        <v>13</v>
      </c>
      <c r="AS4349">
        <f t="shared" si="1353"/>
        <v>8</v>
      </c>
      <c r="AT4349">
        <f t="shared" si="1354"/>
        <v>3</v>
      </c>
      <c r="AU4349">
        <f t="shared" si="1355"/>
        <v>2</v>
      </c>
    </row>
    <row r="4350" spans="1:47" x14ac:dyDescent="0.45">
      <c r="A4350" s="3">
        <v>43616</v>
      </c>
      <c r="B4350" s="3">
        <v>43636</v>
      </c>
      <c r="C4350" s="5">
        <f t="shared" si="1344"/>
        <v>20</v>
      </c>
      <c r="D4350" s="5">
        <f t="shared" si="1345"/>
        <v>5</v>
      </c>
      <c r="E4350" t="s">
        <v>38</v>
      </c>
      <c r="F4350">
        <v>500000</v>
      </c>
      <c r="G4350">
        <v>2</v>
      </c>
      <c r="H4350">
        <v>8</v>
      </c>
      <c r="I4350">
        <v>54</v>
      </c>
      <c r="J4350">
        <v>0</v>
      </c>
      <c r="K4350">
        <v>90</v>
      </c>
      <c r="L4350">
        <v>32</v>
      </c>
      <c r="M4350">
        <v>0</v>
      </c>
      <c r="N4350">
        <v>1</v>
      </c>
      <c r="O4350">
        <v>0</v>
      </c>
      <c r="P4350">
        <v>0</v>
      </c>
      <c r="Q4350">
        <v>3895</v>
      </c>
      <c r="R4350">
        <v>2088</v>
      </c>
      <c r="S4350">
        <v>125</v>
      </c>
      <c r="T4350">
        <v>29</v>
      </c>
      <c r="U4350">
        <v>8</v>
      </c>
      <c r="V4350">
        <v>32.065784827586242</v>
      </c>
      <c r="W4350">
        <v>12.93653318007663</v>
      </c>
      <c r="X4350">
        <v>3</v>
      </c>
      <c r="Y4350">
        <v>0</v>
      </c>
      <c r="Z4350">
        <v>4</v>
      </c>
      <c r="AA4350" t="s">
        <v>31</v>
      </c>
      <c r="AB4350">
        <v>0</v>
      </c>
      <c r="AC4350">
        <f t="shared" si="1340"/>
        <v>25000</v>
      </c>
      <c r="AD4350">
        <f t="shared" si="1341"/>
        <v>0</v>
      </c>
      <c r="AE4350">
        <f t="shared" si="1342"/>
        <v>0.23200000000000001</v>
      </c>
      <c r="AF4350">
        <f t="shared" si="1343"/>
        <v>6.4000000000000001E-2</v>
      </c>
      <c r="AG4350">
        <v>174</v>
      </c>
      <c r="AH4350">
        <f t="shared" si="1356"/>
        <v>31</v>
      </c>
      <c r="AI4350">
        <f t="shared" si="1346"/>
        <v>20</v>
      </c>
      <c r="AJ4350">
        <f t="shared" si="1357"/>
        <v>30</v>
      </c>
      <c r="AK4350">
        <f t="shared" si="1358"/>
        <v>26</v>
      </c>
      <c r="AL4350">
        <f t="shared" si="1347"/>
        <v>21</v>
      </c>
      <c r="AM4350">
        <f t="shared" si="1348"/>
        <v>16</v>
      </c>
      <c r="AN4350">
        <f t="shared" si="1349"/>
        <v>11</v>
      </c>
      <c r="AO4350">
        <f t="shared" si="1350"/>
        <v>6</v>
      </c>
      <c r="AP4350">
        <f t="shared" si="1351"/>
        <v>19</v>
      </c>
      <c r="AQ4350">
        <f t="shared" si="1359"/>
        <v>15</v>
      </c>
      <c r="AR4350">
        <f t="shared" si="1352"/>
        <v>10</v>
      </c>
      <c r="AS4350">
        <f t="shared" si="1353"/>
        <v>5</v>
      </c>
      <c r="AT4350">
        <f t="shared" si="1354"/>
        <v>0</v>
      </c>
      <c r="AU4350">
        <f t="shared" si="1355"/>
        <v>5</v>
      </c>
    </row>
    <row r="4351" spans="1:47" x14ac:dyDescent="0.45">
      <c r="A4351" s="3">
        <v>43616</v>
      </c>
      <c r="B4351" s="3">
        <v>43636</v>
      </c>
      <c r="C4351" s="5">
        <f t="shared" si="1344"/>
        <v>20</v>
      </c>
      <c r="D4351" s="5">
        <f t="shared" si="1345"/>
        <v>5</v>
      </c>
      <c r="E4351" t="s">
        <v>38</v>
      </c>
      <c r="F4351">
        <v>1300000</v>
      </c>
      <c r="G4351">
        <v>18</v>
      </c>
      <c r="H4351">
        <v>7</v>
      </c>
      <c r="I4351">
        <v>14</v>
      </c>
      <c r="J4351">
        <v>0</v>
      </c>
      <c r="K4351">
        <v>60</v>
      </c>
      <c r="L4351">
        <v>365</v>
      </c>
      <c r="M4351">
        <v>1</v>
      </c>
      <c r="N4351">
        <v>0</v>
      </c>
      <c r="O4351">
        <v>0</v>
      </c>
      <c r="P4351">
        <v>0</v>
      </c>
      <c r="Q4351">
        <v>1732</v>
      </c>
      <c r="R4351">
        <v>968</v>
      </c>
      <c r="S4351">
        <v>64</v>
      </c>
      <c r="T4351">
        <v>71</v>
      </c>
      <c r="U4351">
        <v>0</v>
      </c>
      <c r="V4351">
        <v>40.112050619834719</v>
      </c>
      <c r="W4351">
        <v>11.42197314049587</v>
      </c>
      <c r="X4351">
        <v>4</v>
      </c>
      <c r="Y4351">
        <v>0</v>
      </c>
      <c r="Z4351">
        <v>17</v>
      </c>
      <c r="AA4351" t="s">
        <v>31</v>
      </c>
      <c r="AB4351">
        <v>0</v>
      </c>
      <c r="AC4351">
        <f t="shared" si="1340"/>
        <v>65000</v>
      </c>
      <c r="AD4351">
        <f t="shared" si="1341"/>
        <v>0</v>
      </c>
      <c r="AE4351">
        <f t="shared" si="1342"/>
        <v>1.109375</v>
      </c>
      <c r="AF4351">
        <f t="shared" si="1343"/>
        <v>0</v>
      </c>
      <c r="AG4351">
        <v>174</v>
      </c>
      <c r="AH4351">
        <f t="shared" si="1356"/>
        <v>31</v>
      </c>
      <c r="AI4351">
        <f t="shared" si="1346"/>
        <v>20</v>
      </c>
      <c r="AJ4351">
        <f t="shared" si="1357"/>
        <v>30</v>
      </c>
      <c r="AK4351">
        <f t="shared" si="1358"/>
        <v>26</v>
      </c>
      <c r="AL4351">
        <f t="shared" si="1347"/>
        <v>21</v>
      </c>
      <c r="AM4351">
        <f t="shared" si="1348"/>
        <v>16</v>
      </c>
      <c r="AN4351">
        <f t="shared" si="1349"/>
        <v>11</v>
      </c>
      <c r="AO4351">
        <f t="shared" si="1350"/>
        <v>6</v>
      </c>
      <c r="AP4351">
        <f t="shared" si="1351"/>
        <v>19</v>
      </c>
      <c r="AQ4351">
        <f t="shared" si="1359"/>
        <v>15</v>
      </c>
      <c r="AR4351">
        <f t="shared" si="1352"/>
        <v>10</v>
      </c>
      <c r="AS4351">
        <f t="shared" si="1353"/>
        <v>5</v>
      </c>
      <c r="AT4351">
        <f t="shared" si="1354"/>
        <v>0</v>
      </c>
      <c r="AU4351">
        <f t="shared" si="1355"/>
        <v>5</v>
      </c>
    </row>
    <row r="4352" spans="1:47" x14ac:dyDescent="0.45">
      <c r="A4352" s="3">
        <v>43616</v>
      </c>
      <c r="B4352" s="3">
        <v>43633</v>
      </c>
      <c r="C4352" s="5">
        <f t="shared" si="1344"/>
        <v>17</v>
      </c>
      <c r="D4352" s="5">
        <f t="shared" si="1345"/>
        <v>5</v>
      </c>
      <c r="E4352" t="s">
        <v>38</v>
      </c>
      <c r="F4352">
        <v>1000000</v>
      </c>
      <c r="G4352">
        <v>50</v>
      </c>
      <c r="H4352">
        <v>3</v>
      </c>
      <c r="I4352">
        <v>42</v>
      </c>
      <c r="J4352">
        <v>2</v>
      </c>
      <c r="K4352">
        <v>53</v>
      </c>
      <c r="L4352">
        <v>3462</v>
      </c>
      <c r="M4352">
        <v>1</v>
      </c>
      <c r="N4352">
        <v>1</v>
      </c>
      <c r="O4352">
        <v>1</v>
      </c>
      <c r="P4352">
        <v>0</v>
      </c>
      <c r="Q4352">
        <v>3208</v>
      </c>
      <c r="R4352">
        <v>1731</v>
      </c>
      <c r="S4352">
        <v>112</v>
      </c>
      <c r="T4352">
        <v>27</v>
      </c>
      <c r="U4352">
        <v>14</v>
      </c>
      <c r="V4352">
        <v>34.361677318024277</v>
      </c>
      <c r="W4352">
        <v>12.306104594784189</v>
      </c>
      <c r="X4352">
        <v>5</v>
      </c>
      <c r="Y4352">
        <v>1</v>
      </c>
      <c r="Z4352">
        <v>170</v>
      </c>
      <c r="AA4352" t="s">
        <v>31</v>
      </c>
      <c r="AB4352">
        <v>3</v>
      </c>
      <c r="AC4352">
        <f t="shared" si="1340"/>
        <v>58823.529411764706</v>
      </c>
      <c r="AD4352">
        <f t="shared" si="1341"/>
        <v>0.17647058823529413</v>
      </c>
      <c r="AE4352">
        <f t="shared" si="1342"/>
        <v>0.24107142857142858</v>
      </c>
      <c r="AF4352">
        <f t="shared" si="1343"/>
        <v>0.125</v>
      </c>
      <c r="AG4352">
        <v>174</v>
      </c>
      <c r="AH4352">
        <f t="shared" si="1356"/>
        <v>31</v>
      </c>
      <c r="AI4352">
        <f t="shared" si="1346"/>
        <v>17</v>
      </c>
      <c r="AJ4352">
        <f t="shared" si="1357"/>
        <v>30</v>
      </c>
      <c r="AK4352">
        <f t="shared" si="1358"/>
        <v>26</v>
      </c>
      <c r="AL4352">
        <f t="shared" si="1347"/>
        <v>21</v>
      </c>
      <c r="AM4352">
        <f t="shared" si="1348"/>
        <v>16</v>
      </c>
      <c r="AN4352">
        <f t="shared" si="1349"/>
        <v>11</v>
      </c>
      <c r="AO4352">
        <f t="shared" si="1350"/>
        <v>6</v>
      </c>
      <c r="AP4352">
        <f t="shared" si="1351"/>
        <v>16</v>
      </c>
      <c r="AQ4352">
        <f t="shared" si="1359"/>
        <v>12</v>
      </c>
      <c r="AR4352">
        <f t="shared" si="1352"/>
        <v>7</v>
      </c>
      <c r="AS4352">
        <f t="shared" si="1353"/>
        <v>2</v>
      </c>
      <c r="AT4352">
        <f t="shared" si="1354"/>
        <v>3</v>
      </c>
      <c r="AU4352">
        <f t="shared" si="1355"/>
        <v>8</v>
      </c>
    </row>
    <row r="4353" spans="1:47" x14ac:dyDescent="0.45">
      <c r="A4353" s="3">
        <v>43616</v>
      </c>
      <c r="B4353" s="3">
        <v>43632</v>
      </c>
      <c r="C4353" s="5">
        <f t="shared" si="1344"/>
        <v>16</v>
      </c>
      <c r="D4353" s="5">
        <f t="shared" si="1345"/>
        <v>5</v>
      </c>
      <c r="E4353" t="s">
        <v>38</v>
      </c>
      <c r="F4353">
        <v>1000000</v>
      </c>
      <c r="G4353">
        <v>31</v>
      </c>
      <c r="H4353">
        <v>6</v>
      </c>
      <c r="I4353">
        <v>33</v>
      </c>
      <c r="J4353">
        <v>0</v>
      </c>
      <c r="K4353">
        <v>84</v>
      </c>
      <c r="L4353">
        <v>255</v>
      </c>
      <c r="M4353">
        <v>4</v>
      </c>
      <c r="N4353">
        <v>1</v>
      </c>
      <c r="O4353">
        <v>1</v>
      </c>
      <c r="P4353">
        <v>0</v>
      </c>
      <c r="Q4353">
        <v>3341</v>
      </c>
      <c r="R4353">
        <v>1842</v>
      </c>
      <c r="S4353">
        <v>125</v>
      </c>
      <c r="T4353">
        <v>46</v>
      </c>
      <c r="U4353">
        <v>2</v>
      </c>
      <c r="V4353">
        <v>38.431380195439772</v>
      </c>
      <c r="W4353">
        <v>11.55975444082519</v>
      </c>
      <c r="X4353">
        <v>6</v>
      </c>
      <c r="Y4353">
        <v>1</v>
      </c>
      <c r="Z4353">
        <v>232</v>
      </c>
      <c r="AA4353" t="s">
        <v>31</v>
      </c>
      <c r="AB4353">
        <v>0</v>
      </c>
      <c r="AC4353">
        <f t="shared" si="1340"/>
        <v>62500</v>
      </c>
      <c r="AD4353">
        <f t="shared" si="1341"/>
        <v>0</v>
      </c>
      <c r="AE4353">
        <f t="shared" si="1342"/>
        <v>0.36799999999999999</v>
      </c>
      <c r="AF4353">
        <f t="shared" si="1343"/>
        <v>1.6E-2</v>
      </c>
      <c r="AG4353">
        <v>174</v>
      </c>
      <c r="AH4353">
        <f t="shared" si="1356"/>
        <v>31</v>
      </c>
      <c r="AI4353">
        <f t="shared" si="1346"/>
        <v>16</v>
      </c>
      <c r="AJ4353">
        <f t="shared" si="1357"/>
        <v>30</v>
      </c>
      <c r="AK4353">
        <f t="shared" si="1358"/>
        <v>26</v>
      </c>
      <c r="AL4353">
        <f t="shared" si="1347"/>
        <v>21</v>
      </c>
      <c r="AM4353">
        <f t="shared" si="1348"/>
        <v>16</v>
      </c>
      <c r="AN4353">
        <f t="shared" si="1349"/>
        <v>11</v>
      </c>
      <c r="AO4353">
        <f t="shared" si="1350"/>
        <v>6</v>
      </c>
      <c r="AP4353">
        <f t="shared" si="1351"/>
        <v>15</v>
      </c>
      <c r="AQ4353">
        <f t="shared" si="1359"/>
        <v>11</v>
      </c>
      <c r="AR4353">
        <f t="shared" si="1352"/>
        <v>6</v>
      </c>
      <c r="AS4353">
        <f t="shared" si="1353"/>
        <v>1</v>
      </c>
      <c r="AT4353">
        <f t="shared" si="1354"/>
        <v>4</v>
      </c>
      <c r="AU4353">
        <f t="shared" si="1355"/>
        <v>9</v>
      </c>
    </row>
    <row r="4354" spans="1:47" x14ac:dyDescent="0.45">
      <c r="A4354" s="3">
        <v>43616</v>
      </c>
      <c r="B4354" s="3">
        <v>43632</v>
      </c>
      <c r="C4354" s="5">
        <f t="shared" si="1344"/>
        <v>16</v>
      </c>
      <c r="D4354" s="5">
        <f t="shared" si="1345"/>
        <v>5</v>
      </c>
      <c r="E4354" t="s">
        <v>38</v>
      </c>
      <c r="F4354">
        <v>1000000</v>
      </c>
      <c r="G4354">
        <v>27</v>
      </c>
      <c r="H4354">
        <v>4</v>
      </c>
      <c r="I4354">
        <v>29</v>
      </c>
      <c r="J4354">
        <v>0</v>
      </c>
      <c r="K4354">
        <v>64</v>
      </c>
      <c r="L4354">
        <v>103</v>
      </c>
      <c r="M4354">
        <v>2</v>
      </c>
      <c r="N4354">
        <v>4</v>
      </c>
      <c r="O4354">
        <v>4</v>
      </c>
      <c r="P4354">
        <v>0</v>
      </c>
      <c r="Q4354">
        <v>4746</v>
      </c>
      <c r="R4354">
        <v>2621</v>
      </c>
      <c r="S4354">
        <v>134</v>
      </c>
      <c r="T4354">
        <v>80</v>
      </c>
      <c r="U4354">
        <v>13</v>
      </c>
      <c r="V4354">
        <v>33.791670249477562</v>
      </c>
      <c r="W4354">
        <v>13.40524275797662</v>
      </c>
      <c r="X4354">
        <v>9</v>
      </c>
      <c r="Y4354">
        <v>1</v>
      </c>
      <c r="Z4354">
        <v>478</v>
      </c>
      <c r="AA4354" t="s">
        <v>31</v>
      </c>
      <c r="AB4354">
        <v>2</v>
      </c>
      <c r="AC4354">
        <f t="shared" ref="AC4354:AC4417" si="1360">F4354/C4354</f>
        <v>62500</v>
      </c>
      <c r="AD4354">
        <f t="shared" ref="AD4354:AD4417" si="1361">AB4354/C4354</f>
        <v>0.125</v>
      </c>
      <c r="AE4354">
        <f t="shared" ref="AE4354:AE4417" si="1362">T4354/S4354</f>
        <v>0.59701492537313428</v>
      </c>
      <c r="AF4354">
        <f t="shared" ref="AF4354:AF4417" si="1363">U4354/S4354</f>
        <v>9.7014925373134331E-2</v>
      </c>
      <c r="AG4354">
        <v>174</v>
      </c>
      <c r="AH4354">
        <f t="shared" si="1356"/>
        <v>31</v>
      </c>
      <c r="AI4354">
        <f t="shared" si="1346"/>
        <v>16</v>
      </c>
      <c r="AJ4354">
        <f t="shared" si="1357"/>
        <v>30</v>
      </c>
      <c r="AK4354">
        <f t="shared" si="1358"/>
        <v>26</v>
      </c>
      <c r="AL4354">
        <f t="shared" si="1347"/>
        <v>21</v>
      </c>
      <c r="AM4354">
        <f t="shared" si="1348"/>
        <v>16</v>
      </c>
      <c r="AN4354">
        <f t="shared" si="1349"/>
        <v>11</v>
      </c>
      <c r="AO4354">
        <f t="shared" si="1350"/>
        <v>6</v>
      </c>
      <c r="AP4354">
        <f t="shared" si="1351"/>
        <v>15</v>
      </c>
      <c r="AQ4354">
        <f t="shared" si="1359"/>
        <v>11</v>
      </c>
      <c r="AR4354">
        <f t="shared" si="1352"/>
        <v>6</v>
      </c>
      <c r="AS4354">
        <f t="shared" si="1353"/>
        <v>1</v>
      </c>
      <c r="AT4354">
        <f t="shared" si="1354"/>
        <v>4</v>
      </c>
      <c r="AU4354">
        <f t="shared" si="1355"/>
        <v>9</v>
      </c>
    </row>
    <row r="4355" spans="1:47" x14ac:dyDescent="0.45">
      <c r="A4355" s="3">
        <v>43616</v>
      </c>
      <c r="B4355" s="3">
        <v>43632</v>
      </c>
      <c r="C4355" s="5">
        <f t="shared" ref="C4355:C4418" si="1364">_xlfn.DAYS(B4355,A4355)</f>
        <v>16</v>
      </c>
      <c r="D4355" s="5">
        <f t="shared" ref="D4355:D4418" si="1365">MONTH(A4355)</f>
        <v>5</v>
      </c>
      <c r="E4355" t="s">
        <v>38</v>
      </c>
      <c r="F4355">
        <v>500000</v>
      </c>
      <c r="G4355">
        <v>348</v>
      </c>
      <c r="H4355">
        <v>4</v>
      </c>
      <c r="I4355">
        <v>32</v>
      </c>
      <c r="J4355">
        <v>4</v>
      </c>
      <c r="K4355">
        <v>44</v>
      </c>
      <c r="L4355">
        <v>30</v>
      </c>
      <c r="M4355">
        <v>5</v>
      </c>
      <c r="N4355">
        <v>1</v>
      </c>
      <c r="O4355">
        <v>1</v>
      </c>
      <c r="P4355">
        <v>0</v>
      </c>
      <c r="Q4355">
        <v>3234</v>
      </c>
      <c r="R4355">
        <v>1729</v>
      </c>
      <c r="S4355">
        <v>94</v>
      </c>
      <c r="T4355">
        <v>8</v>
      </c>
      <c r="U4355">
        <v>18</v>
      </c>
      <c r="V4355">
        <v>29.92580261004392</v>
      </c>
      <c r="W4355">
        <v>13.654765699026621</v>
      </c>
      <c r="X4355">
        <v>7</v>
      </c>
      <c r="Y4355">
        <v>1</v>
      </c>
      <c r="Z4355">
        <v>2310</v>
      </c>
      <c r="AA4355" t="s">
        <v>31</v>
      </c>
      <c r="AB4355">
        <v>13</v>
      </c>
      <c r="AC4355">
        <f t="shared" si="1360"/>
        <v>31250</v>
      </c>
      <c r="AD4355">
        <f t="shared" si="1361"/>
        <v>0.8125</v>
      </c>
      <c r="AE4355">
        <f t="shared" si="1362"/>
        <v>8.5106382978723402E-2</v>
      </c>
      <c r="AF4355">
        <f t="shared" si="1363"/>
        <v>0.19148936170212766</v>
      </c>
      <c r="AG4355">
        <v>174</v>
      </c>
      <c r="AH4355">
        <f t="shared" si="1356"/>
        <v>31</v>
      </c>
      <c r="AI4355">
        <f t="shared" ref="AI4355:AI4418" si="1366">VALUE(DAY(B4355))</f>
        <v>16</v>
      </c>
      <c r="AJ4355">
        <f t="shared" si="1357"/>
        <v>30</v>
      </c>
      <c r="AK4355">
        <f t="shared" si="1358"/>
        <v>26</v>
      </c>
      <c r="AL4355">
        <f t="shared" ref="AL4355:AL4418" si="1367">ABS(AH4355-10)</f>
        <v>21</v>
      </c>
      <c r="AM4355">
        <f t="shared" ref="AM4355:AM4418" si="1368">ABS(AH4355-15)</f>
        <v>16</v>
      </c>
      <c r="AN4355">
        <f t="shared" ref="AN4355:AN4418" si="1369">ABS(AH4355-20)</f>
        <v>11</v>
      </c>
      <c r="AO4355">
        <f t="shared" ref="AO4355:AO4418" si="1370">ABS(AH4355-25)</f>
        <v>6</v>
      </c>
      <c r="AP4355">
        <f t="shared" ref="AP4355:AP4418" si="1371">ABS(AI4355-1)</f>
        <v>15</v>
      </c>
      <c r="AQ4355">
        <f t="shared" si="1359"/>
        <v>11</v>
      </c>
      <c r="AR4355">
        <f t="shared" ref="AR4355:AR4418" si="1372">ABS(AI4355-10)</f>
        <v>6</v>
      </c>
      <c r="AS4355">
        <f t="shared" ref="AS4355:AS4418" si="1373">ABS(AI4355-15)</f>
        <v>1</v>
      </c>
      <c r="AT4355">
        <f t="shared" ref="AT4355:AT4418" si="1374">ABS(AI4355-20)</f>
        <v>4</v>
      </c>
      <c r="AU4355">
        <f t="shared" ref="AU4355:AU4418" si="1375">ABS(AI4355-25)</f>
        <v>9</v>
      </c>
    </row>
    <row r="4356" spans="1:47" x14ac:dyDescent="0.45">
      <c r="A4356" s="3">
        <v>43616</v>
      </c>
      <c r="B4356" s="3">
        <v>43626</v>
      </c>
      <c r="C4356" s="5">
        <f t="shared" si="1364"/>
        <v>10</v>
      </c>
      <c r="D4356" s="5">
        <f t="shared" si="1365"/>
        <v>5</v>
      </c>
      <c r="E4356" t="s">
        <v>38</v>
      </c>
      <c r="F4356">
        <v>500000</v>
      </c>
      <c r="G4356">
        <v>67</v>
      </c>
      <c r="H4356">
        <v>15</v>
      </c>
      <c r="I4356">
        <v>28</v>
      </c>
      <c r="J4356">
        <v>0</v>
      </c>
      <c r="K4356">
        <v>40</v>
      </c>
      <c r="L4356">
        <v>585</v>
      </c>
      <c r="M4356">
        <v>4</v>
      </c>
      <c r="N4356">
        <v>0</v>
      </c>
      <c r="O4356">
        <v>0</v>
      </c>
      <c r="P4356">
        <v>0</v>
      </c>
      <c r="Q4356">
        <v>2818</v>
      </c>
      <c r="R4356">
        <v>1599</v>
      </c>
      <c r="S4356">
        <v>116</v>
      </c>
      <c r="T4356">
        <v>33</v>
      </c>
      <c r="U4356">
        <v>20</v>
      </c>
      <c r="V4356">
        <v>43.748815666041281</v>
      </c>
      <c r="W4356">
        <v>10.58169561795088</v>
      </c>
      <c r="X4356">
        <v>5</v>
      </c>
      <c r="Y4356">
        <v>1</v>
      </c>
      <c r="Z4356">
        <v>1165</v>
      </c>
      <c r="AA4356" t="s">
        <v>31</v>
      </c>
      <c r="AB4356">
        <v>4</v>
      </c>
      <c r="AC4356">
        <f t="shared" si="1360"/>
        <v>50000</v>
      </c>
      <c r="AD4356">
        <f t="shared" si="1361"/>
        <v>0.4</v>
      </c>
      <c r="AE4356">
        <f t="shared" si="1362"/>
        <v>0.28448275862068967</v>
      </c>
      <c r="AF4356">
        <f t="shared" si="1363"/>
        <v>0.17241379310344829</v>
      </c>
      <c r="AG4356">
        <v>174</v>
      </c>
      <c r="AH4356">
        <f t="shared" ref="AH4356:AH4419" si="1376">VALUE(DAY(A4356))</f>
        <v>31</v>
      </c>
      <c r="AI4356">
        <f t="shared" si="1366"/>
        <v>10</v>
      </c>
      <c r="AJ4356">
        <f t="shared" ref="AJ4356:AJ4419" si="1377">ABS(AH4356-1)</f>
        <v>30</v>
      </c>
      <c r="AK4356">
        <f t="shared" ref="AK4356:AK4419" si="1378">ABS(AH4356-5)</f>
        <v>26</v>
      </c>
      <c r="AL4356">
        <f t="shared" si="1367"/>
        <v>21</v>
      </c>
      <c r="AM4356">
        <f t="shared" si="1368"/>
        <v>16</v>
      </c>
      <c r="AN4356">
        <f t="shared" si="1369"/>
        <v>11</v>
      </c>
      <c r="AO4356">
        <f t="shared" si="1370"/>
        <v>6</v>
      </c>
      <c r="AP4356">
        <f t="shared" si="1371"/>
        <v>9</v>
      </c>
      <c r="AQ4356">
        <f t="shared" ref="AQ4356:AQ4419" si="1379">ABS(AI4356-5)</f>
        <v>5</v>
      </c>
      <c r="AR4356">
        <f t="shared" si="1372"/>
        <v>0</v>
      </c>
      <c r="AS4356">
        <f t="shared" si="1373"/>
        <v>5</v>
      </c>
      <c r="AT4356">
        <f t="shared" si="1374"/>
        <v>10</v>
      </c>
      <c r="AU4356">
        <f t="shared" si="1375"/>
        <v>15</v>
      </c>
    </row>
    <row r="4357" spans="1:47" x14ac:dyDescent="0.45">
      <c r="A4357" s="3">
        <v>43616</v>
      </c>
      <c r="B4357" s="3">
        <v>43625</v>
      </c>
      <c r="C4357" s="5">
        <f t="shared" si="1364"/>
        <v>9</v>
      </c>
      <c r="D4357" s="5">
        <f t="shared" si="1365"/>
        <v>5</v>
      </c>
      <c r="E4357" t="s">
        <v>38</v>
      </c>
      <c r="F4357">
        <v>1000000</v>
      </c>
      <c r="G4357">
        <v>12</v>
      </c>
      <c r="H4357">
        <v>10</v>
      </c>
      <c r="I4357">
        <v>61</v>
      </c>
      <c r="J4357">
        <v>0</v>
      </c>
      <c r="K4357">
        <v>71</v>
      </c>
      <c r="L4357">
        <v>5320</v>
      </c>
      <c r="M4357">
        <v>0</v>
      </c>
      <c r="N4357">
        <v>4</v>
      </c>
      <c r="O4357">
        <v>3</v>
      </c>
      <c r="P4357">
        <v>0</v>
      </c>
      <c r="Q4357">
        <v>3619</v>
      </c>
      <c r="R4357">
        <v>1968</v>
      </c>
      <c r="S4357">
        <v>116</v>
      </c>
      <c r="T4357">
        <v>92</v>
      </c>
      <c r="U4357">
        <v>29</v>
      </c>
      <c r="V4357">
        <v>34.042134146341482</v>
      </c>
      <c r="W4357">
        <v>12.72584034202411</v>
      </c>
      <c r="X4357">
        <v>6</v>
      </c>
      <c r="Y4357">
        <v>1</v>
      </c>
      <c r="Z4357">
        <v>101</v>
      </c>
      <c r="AA4357" t="s">
        <v>31</v>
      </c>
      <c r="AB4357">
        <v>2</v>
      </c>
      <c r="AC4357">
        <f t="shared" si="1360"/>
        <v>111111.11111111111</v>
      </c>
      <c r="AD4357">
        <f t="shared" si="1361"/>
        <v>0.22222222222222221</v>
      </c>
      <c r="AE4357">
        <f t="shared" si="1362"/>
        <v>0.7931034482758621</v>
      </c>
      <c r="AF4357">
        <f t="shared" si="1363"/>
        <v>0.25</v>
      </c>
      <c r="AG4357">
        <v>174</v>
      </c>
      <c r="AH4357">
        <f t="shared" si="1376"/>
        <v>31</v>
      </c>
      <c r="AI4357">
        <f t="shared" si="1366"/>
        <v>9</v>
      </c>
      <c r="AJ4357">
        <f t="shared" si="1377"/>
        <v>30</v>
      </c>
      <c r="AK4357">
        <f t="shared" si="1378"/>
        <v>26</v>
      </c>
      <c r="AL4357">
        <f t="shared" si="1367"/>
        <v>21</v>
      </c>
      <c r="AM4357">
        <f t="shared" si="1368"/>
        <v>16</v>
      </c>
      <c r="AN4357">
        <f t="shared" si="1369"/>
        <v>11</v>
      </c>
      <c r="AO4357">
        <f t="shared" si="1370"/>
        <v>6</v>
      </c>
      <c r="AP4357">
        <f t="shared" si="1371"/>
        <v>8</v>
      </c>
      <c r="AQ4357">
        <f t="shared" si="1379"/>
        <v>4</v>
      </c>
      <c r="AR4357">
        <f t="shared" si="1372"/>
        <v>1</v>
      </c>
      <c r="AS4357">
        <f t="shared" si="1373"/>
        <v>6</v>
      </c>
      <c r="AT4357">
        <f t="shared" si="1374"/>
        <v>11</v>
      </c>
      <c r="AU4357">
        <f t="shared" si="1375"/>
        <v>16</v>
      </c>
    </row>
    <row r="4358" spans="1:47" x14ac:dyDescent="0.45">
      <c r="A4358" s="3">
        <v>43616</v>
      </c>
      <c r="B4358" s="3">
        <v>43625</v>
      </c>
      <c r="C4358" s="5">
        <f t="shared" si="1364"/>
        <v>9</v>
      </c>
      <c r="D4358" s="5">
        <f t="shared" si="1365"/>
        <v>5</v>
      </c>
      <c r="E4358" t="s">
        <v>38</v>
      </c>
      <c r="F4358">
        <v>500000</v>
      </c>
      <c r="G4358">
        <v>3</v>
      </c>
      <c r="H4358">
        <v>6</v>
      </c>
      <c r="I4358">
        <v>23</v>
      </c>
      <c r="J4358">
        <v>0</v>
      </c>
      <c r="K4358">
        <v>81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2559</v>
      </c>
      <c r="R4358">
        <v>1479</v>
      </c>
      <c r="S4358">
        <v>88</v>
      </c>
      <c r="T4358">
        <v>23</v>
      </c>
      <c r="U4358">
        <v>24</v>
      </c>
      <c r="V4358">
        <v>43.399203277706079</v>
      </c>
      <c r="W4358">
        <v>11.38129195094966</v>
      </c>
      <c r="X4358">
        <v>4</v>
      </c>
      <c r="Y4358">
        <v>0</v>
      </c>
      <c r="Z4358">
        <v>22</v>
      </c>
      <c r="AA4358" t="s">
        <v>31</v>
      </c>
      <c r="AB4358">
        <v>0</v>
      </c>
      <c r="AC4358">
        <f t="shared" si="1360"/>
        <v>55555.555555555555</v>
      </c>
      <c r="AD4358">
        <f t="shared" si="1361"/>
        <v>0</v>
      </c>
      <c r="AE4358">
        <f t="shared" si="1362"/>
        <v>0.26136363636363635</v>
      </c>
      <c r="AF4358">
        <f t="shared" si="1363"/>
        <v>0.27272727272727271</v>
      </c>
      <c r="AG4358">
        <v>174</v>
      </c>
      <c r="AH4358">
        <f t="shared" si="1376"/>
        <v>31</v>
      </c>
      <c r="AI4358">
        <f t="shared" si="1366"/>
        <v>9</v>
      </c>
      <c r="AJ4358">
        <f t="shared" si="1377"/>
        <v>30</v>
      </c>
      <c r="AK4358">
        <f t="shared" si="1378"/>
        <v>26</v>
      </c>
      <c r="AL4358">
        <f t="shared" si="1367"/>
        <v>21</v>
      </c>
      <c r="AM4358">
        <f t="shared" si="1368"/>
        <v>16</v>
      </c>
      <c r="AN4358">
        <f t="shared" si="1369"/>
        <v>11</v>
      </c>
      <c r="AO4358">
        <f t="shared" si="1370"/>
        <v>6</v>
      </c>
      <c r="AP4358">
        <f t="shared" si="1371"/>
        <v>8</v>
      </c>
      <c r="AQ4358">
        <f t="shared" si="1379"/>
        <v>4</v>
      </c>
      <c r="AR4358">
        <f t="shared" si="1372"/>
        <v>1</v>
      </c>
      <c r="AS4358">
        <f t="shared" si="1373"/>
        <v>6</v>
      </c>
      <c r="AT4358">
        <f t="shared" si="1374"/>
        <v>11</v>
      </c>
      <c r="AU4358">
        <f t="shared" si="1375"/>
        <v>16</v>
      </c>
    </row>
    <row r="4359" spans="1:47" x14ac:dyDescent="0.45">
      <c r="A4359" s="3">
        <v>43616</v>
      </c>
      <c r="B4359" s="3">
        <v>43676</v>
      </c>
      <c r="C4359" s="5">
        <f t="shared" si="1364"/>
        <v>60</v>
      </c>
      <c r="D4359" s="5">
        <f t="shared" si="1365"/>
        <v>5</v>
      </c>
      <c r="E4359" t="s">
        <v>38</v>
      </c>
      <c r="F4359">
        <v>500000</v>
      </c>
      <c r="G4359">
        <v>186</v>
      </c>
      <c r="H4359">
        <v>8</v>
      </c>
      <c r="I4359">
        <v>15</v>
      </c>
      <c r="J4359">
        <v>0</v>
      </c>
      <c r="K4359">
        <v>81</v>
      </c>
      <c r="L4359">
        <v>16500</v>
      </c>
      <c r="M4359">
        <v>0</v>
      </c>
      <c r="N4359">
        <v>0</v>
      </c>
      <c r="O4359">
        <v>0</v>
      </c>
      <c r="P4359">
        <v>0</v>
      </c>
      <c r="Q4359">
        <v>1373</v>
      </c>
      <c r="R4359">
        <v>745</v>
      </c>
      <c r="S4359">
        <v>33</v>
      </c>
      <c r="T4359">
        <v>13</v>
      </c>
      <c r="U4359">
        <v>6</v>
      </c>
      <c r="V4359">
        <v>28.00678055725038</v>
      </c>
      <c r="W4359">
        <v>14.96139109212935</v>
      </c>
      <c r="X4359">
        <v>5</v>
      </c>
      <c r="Y4359">
        <v>1</v>
      </c>
      <c r="Z4359">
        <v>776</v>
      </c>
      <c r="AA4359" t="s">
        <v>33</v>
      </c>
      <c r="AB4359">
        <v>2</v>
      </c>
      <c r="AC4359">
        <f t="shared" si="1360"/>
        <v>8333.3333333333339</v>
      </c>
      <c r="AD4359">
        <f t="shared" si="1361"/>
        <v>3.3333333333333333E-2</v>
      </c>
      <c r="AE4359">
        <f t="shared" si="1362"/>
        <v>0.39393939393939392</v>
      </c>
      <c r="AF4359">
        <f t="shared" si="1363"/>
        <v>0.18181818181818182</v>
      </c>
      <c r="AG4359">
        <v>174</v>
      </c>
      <c r="AH4359">
        <f t="shared" si="1376"/>
        <v>31</v>
      </c>
      <c r="AI4359">
        <f t="shared" si="1366"/>
        <v>30</v>
      </c>
      <c r="AJ4359">
        <f t="shared" si="1377"/>
        <v>30</v>
      </c>
      <c r="AK4359">
        <f t="shared" si="1378"/>
        <v>26</v>
      </c>
      <c r="AL4359">
        <f t="shared" si="1367"/>
        <v>21</v>
      </c>
      <c r="AM4359">
        <f t="shared" si="1368"/>
        <v>16</v>
      </c>
      <c r="AN4359">
        <f t="shared" si="1369"/>
        <v>11</v>
      </c>
      <c r="AO4359">
        <f t="shared" si="1370"/>
        <v>6</v>
      </c>
      <c r="AP4359">
        <f t="shared" si="1371"/>
        <v>29</v>
      </c>
      <c r="AQ4359">
        <f t="shared" si="1379"/>
        <v>25</v>
      </c>
      <c r="AR4359">
        <f t="shared" si="1372"/>
        <v>20</v>
      </c>
      <c r="AS4359">
        <f t="shared" si="1373"/>
        <v>15</v>
      </c>
      <c r="AT4359">
        <f t="shared" si="1374"/>
        <v>10</v>
      </c>
      <c r="AU4359">
        <f t="shared" si="1375"/>
        <v>5</v>
      </c>
    </row>
    <row r="4360" spans="1:47" x14ac:dyDescent="0.45">
      <c r="A4360" s="3">
        <v>43616</v>
      </c>
      <c r="B4360" s="3">
        <v>43639</v>
      </c>
      <c r="C4360" s="5">
        <f t="shared" si="1364"/>
        <v>23</v>
      </c>
      <c r="D4360" s="5">
        <f t="shared" si="1365"/>
        <v>5</v>
      </c>
      <c r="E4360" t="s">
        <v>38</v>
      </c>
      <c r="F4360">
        <v>1000000</v>
      </c>
      <c r="G4360">
        <v>673</v>
      </c>
      <c r="H4360">
        <v>2</v>
      </c>
      <c r="I4360">
        <v>28</v>
      </c>
      <c r="J4360">
        <v>0</v>
      </c>
      <c r="K4360">
        <v>47</v>
      </c>
      <c r="L4360">
        <v>165</v>
      </c>
      <c r="M4360">
        <v>17</v>
      </c>
      <c r="N4360">
        <v>2</v>
      </c>
      <c r="O4360">
        <v>2</v>
      </c>
      <c r="P4360">
        <v>0</v>
      </c>
      <c r="Q4360">
        <v>1748</v>
      </c>
      <c r="R4360">
        <v>988</v>
      </c>
      <c r="S4360">
        <v>66</v>
      </c>
      <c r="T4360">
        <v>33</v>
      </c>
      <c r="U4360">
        <v>23</v>
      </c>
      <c r="V4360">
        <v>41.96383449883453</v>
      </c>
      <c r="W4360">
        <v>11.12510489510489</v>
      </c>
      <c r="X4360">
        <v>4</v>
      </c>
      <c r="Y4360">
        <v>1</v>
      </c>
      <c r="Z4360">
        <v>3866</v>
      </c>
      <c r="AA4360" t="s">
        <v>33</v>
      </c>
      <c r="AB4360">
        <v>6</v>
      </c>
      <c r="AC4360">
        <f t="shared" si="1360"/>
        <v>43478.260869565216</v>
      </c>
      <c r="AD4360">
        <f t="shared" si="1361"/>
        <v>0.2608695652173913</v>
      </c>
      <c r="AE4360">
        <f t="shared" si="1362"/>
        <v>0.5</v>
      </c>
      <c r="AF4360">
        <f t="shared" si="1363"/>
        <v>0.34848484848484851</v>
      </c>
      <c r="AG4360">
        <v>174</v>
      </c>
      <c r="AH4360">
        <f t="shared" si="1376"/>
        <v>31</v>
      </c>
      <c r="AI4360">
        <f t="shared" si="1366"/>
        <v>23</v>
      </c>
      <c r="AJ4360">
        <f t="shared" si="1377"/>
        <v>30</v>
      </c>
      <c r="AK4360">
        <f t="shared" si="1378"/>
        <v>26</v>
      </c>
      <c r="AL4360">
        <f t="shared" si="1367"/>
        <v>21</v>
      </c>
      <c r="AM4360">
        <f t="shared" si="1368"/>
        <v>16</v>
      </c>
      <c r="AN4360">
        <f t="shared" si="1369"/>
        <v>11</v>
      </c>
      <c r="AO4360">
        <f t="shared" si="1370"/>
        <v>6</v>
      </c>
      <c r="AP4360">
        <f t="shared" si="1371"/>
        <v>22</v>
      </c>
      <c r="AQ4360">
        <f t="shared" si="1379"/>
        <v>18</v>
      </c>
      <c r="AR4360">
        <f t="shared" si="1372"/>
        <v>13</v>
      </c>
      <c r="AS4360">
        <f t="shared" si="1373"/>
        <v>8</v>
      </c>
      <c r="AT4360">
        <f t="shared" si="1374"/>
        <v>3</v>
      </c>
      <c r="AU4360">
        <f t="shared" si="1375"/>
        <v>2</v>
      </c>
    </row>
    <row r="4361" spans="1:47" x14ac:dyDescent="0.45">
      <c r="A4361" s="3">
        <v>43616</v>
      </c>
      <c r="B4361" s="3">
        <v>43639</v>
      </c>
      <c r="C4361" s="5">
        <f t="shared" si="1364"/>
        <v>23</v>
      </c>
      <c r="D4361" s="5">
        <f t="shared" si="1365"/>
        <v>5</v>
      </c>
      <c r="E4361" t="s">
        <v>38</v>
      </c>
      <c r="F4361">
        <v>1000000</v>
      </c>
      <c r="G4361">
        <v>71</v>
      </c>
      <c r="H4361">
        <v>5</v>
      </c>
      <c r="I4361">
        <v>31</v>
      </c>
      <c r="J4361">
        <v>1</v>
      </c>
      <c r="K4361">
        <v>37</v>
      </c>
      <c r="L4361">
        <v>547</v>
      </c>
      <c r="M4361">
        <v>0</v>
      </c>
      <c r="N4361">
        <v>1</v>
      </c>
      <c r="O4361">
        <v>1</v>
      </c>
      <c r="P4361">
        <v>1</v>
      </c>
      <c r="Q4361">
        <v>2079</v>
      </c>
      <c r="R4361">
        <v>1163</v>
      </c>
      <c r="S4361">
        <v>67</v>
      </c>
      <c r="T4361">
        <v>26</v>
      </c>
      <c r="U4361">
        <v>2</v>
      </c>
      <c r="V4361">
        <v>37.983915760834719</v>
      </c>
      <c r="W4361">
        <v>12.273596591419521</v>
      </c>
      <c r="X4361">
        <v>6</v>
      </c>
      <c r="Y4361">
        <v>1</v>
      </c>
      <c r="Z4361">
        <v>307</v>
      </c>
      <c r="AA4361" t="s">
        <v>33</v>
      </c>
      <c r="AB4361">
        <v>3</v>
      </c>
      <c r="AC4361">
        <f t="shared" si="1360"/>
        <v>43478.260869565216</v>
      </c>
      <c r="AD4361">
        <f t="shared" si="1361"/>
        <v>0.13043478260869565</v>
      </c>
      <c r="AE4361">
        <f t="shared" si="1362"/>
        <v>0.38805970149253732</v>
      </c>
      <c r="AF4361">
        <f t="shared" si="1363"/>
        <v>2.9850746268656716E-2</v>
      </c>
      <c r="AG4361">
        <v>174</v>
      </c>
      <c r="AH4361">
        <f t="shared" si="1376"/>
        <v>31</v>
      </c>
      <c r="AI4361">
        <f t="shared" si="1366"/>
        <v>23</v>
      </c>
      <c r="AJ4361">
        <f t="shared" si="1377"/>
        <v>30</v>
      </c>
      <c r="AK4361">
        <f t="shared" si="1378"/>
        <v>26</v>
      </c>
      <c r="AL4361">
        <f t="shared" si="1367"/>
        <v>21</v>
      </c>
      <c r="AM4361">
        <f t="shared" si="1368"/>
        <v>16</v>
      </c>
      <c r="AN4361">
        <f t="shared" si="1369"/>
        <v>11</v>
      </c>
      <c r="AO4361">
        <f t="shared" si="1370"/>
        <v>6</v>
      </c>
      <c r="AP4361">
        <f t="shared" si="1371"/>
        <v>22</v>
      </c>
      <c r="AQ4361">
        <f t="shared" si="1379"/>
        <v>18</v>
      </c>
      <c r="AR4361">
        <f t="shared" si="1372"/>
        <v>13</v>
      </c>
      <c r="AS4361">
        <f t="shared" si="1373"/>
        <v>8</v>
      </c>
      <c r="AT4361">
        <f t="shared" si="1374"/>
        <v>3</v>
      </c>
      <c r="AU4361">
        <f t="shared" si="1375"/>
        <v>2</v>
      </c>
    </row>
    <row r="4362" spans="1:47" x14ac:dyDescent="0.45">
      <c r="A4362" s="3">
        <v>43616</v>
      </c>
      <c r="B4362" s="3">
        <v>43639</v>
      </c>
      <c r="C4362" s="5">
        <f t="shared" si="1364"/>
        <v>23</v>
      </c>
      <c r="D4362" s="5">
        <f t="shared" si="1365"/>
        <v>5</v>
      </c>
      <c r="E4362" t="s">
        <v>38</v>
      </c>
      <c r="F4362">
        <v>500000</v>
      </c>
      <c r="G4362">
        <v>572</v>
      </c>
      <c r="H4362">
        <v>7</v>
      </c>
      <c r="I4362">
        <v>28</v>
      </c>
      <c r="J4362">
        <v>0</v>
      </c>
      <c r="K4362">
        <v>37</v>
      </c>
      <c r="L4362">
        <v>8902</v>
      </c>
      <c r="M4362">
        <v>6</v>
      </c>
      <c r="N4362">
        <v>2</v>
      </c>
      <c r="O4362">
        <v>2</v>
      </c>
      <c r="P4362">
        <v>0</v>
      </c>
      <c r="Q4362">
        <v>2718</v>
      </c>
      <c r="R4362">
        <v>1544</v>
      </c>
      <c r="S4362">
        <v>98</v>
      </c>
      <c r="T4362">
        <v>45</v>
      </c>
      <c r="U4362">
        <v>25</v>
      </c>
      <c r="V4362">
        <v>41.916887490747598</v>
      </c>
      <c r="W4362">
        <v>11.326769588664479</v>
      </c>
      <c r="X4362">
        <v>6</v>
      </c>
      <c r="Y4362">
        <v>1</v>
      </c>
      <c r="Z4362">
        <v>7684</v>
      </c>
      <c r="AA4362" t="s">
        <v>33</v>
      </c>
      <c r="AB4362">
        <v>5</v>
      </c>
      <c r="AC4362">
        <f t="shared" si="1360"/>
        <v>21739.130434782608</v>
      </c>
      <c r="AD4362">
        <f t="shared" si="1361"/>
        <v>0.21739130434782608</v>
      </c>
      <c r="AE4362">
        <f t="shared" si="1362"/>
        <v>0.45918367346938777</v>
      </c>
      <c r="AF4362">
        <f t="shared" si="1363"/>
        <v>0.25510204081632654</v>
      </c>
      <c r="AG4362">
        <v>174</v>
      </c>
      <c r="AH4362">
        <f t="shared" si="1376"/>
        <v>31</v>
      </c>
      <c r="AI4362">
        <f t="shared" si="1366"/>
        <v>23</v>
      </c>
      <c r="AJ4362">
        <f t="shared" si="1377"/>
        <v>30</v>
      </c>
      <c r="AK4362">
        <f t="shared" si="1378"/>
        <v>26</v>
      </c>
      <c r="AL4362">
        <f t="shared" si="1367"/>
        <v>21</v>
      </c>
      <c r="AM4362">
        <f t="shared" si="1368"/>
        <v>16</v>
      </c>
      <c r="AN4362">
        <f t="shared" si="1369"/>
        <v>11</v>
      </c>
      <c r="AO4362">
        <f t="shared" si="1370"/>
        <v>6</v>
      </c>
      <c r="AP4362">
        <f t="shared" si="1371"/>
        <v>22</v>
      </c>
      <c r="AQ4362">
        <f t="shared" si="1379"/>
        <v>18</v>
      </c>
      <c r="AR4362">
        <f t="shared" si="1372"/>
        <v>13</v>
      </c>
      <c r="AS4362">
        <f t="shared" si="1373"/>
        <v>8</v>
      </c>
      <c r="AT4362">
        <f t="shared" si="1374"/>
        <v>3</v>
      </c>
      <c r="AU4362">
        <f t="shared" si="1375"/>
        <v>2</v>
      </c>
    </row>
    <row r="4363" spans="1:47" x14ac:dyDescent="0.45">
      <c r="A4363" s="3">
        <v>43616</v>
      </c>
      <c r="B4363" s="3">
        <v>43626</v>
      </c>
      <c r="C4363" s="5">
        <f t="shared" si="1364"/>
        <v>10</v>
      </c>
      <c r="D4363" s="5">
        <f t="shared" si="1365"/>
        <v>5</v>
      </c>
      <c r="E4363" t="s">
        <v>38</v>
      </c>
      <c r="F4363">
        <v>1000000</v>
      </c>
      <c r="G4363">
        <v>37</v>
      </c>
      <c r="H4363">
        <v>6</v>
      </c>
      <c r="I4363">
        <v>22</v>
      </c>
      <c r="J4363">
        <v>1</v>
      </c>
      <c r="K4363">
        <v>70</v>
      </c>
      <c r="L4363">
        <v>6397</v>
      </c>
      <c r="M4363">
        <v>1</v>
      </c>
      <c r="N4363">
        <v>3</v>
      </c>
      <c r="O4363">
        <v>3</v>
      </c>
      <c r="P4363">
        <v>0</v>
      </c>
      <c r="Q4363">
        <v>1394</v>
      </c>
      <c r="R4363">
        <v>768</v>
      </c>
      <c r="S4363">
        <v>53</v>
      </c>
      <c r="T4363">
        <v>33</v>
      </c>
      <c r="U4363">
        <v>9</v>
      </c>
      <c r="V4363">
        <v>38.569262971698151</v>
      </c>
      <c r="W4363">
        <v>11.479549921383651</v>
      </c>
      <c r="X4363">
        <v>7</v>
      </c>
      <c r="Y4363">
        <v>1</v>
      </c>
      <c r="Z4363">
        <v>191</v>
      </c>
      <c r="AA4363" t="s">
        <v>33</v>
      </c>
      <c r="AB4363">
        <v>2</v>
      </c>
      <c r="AC4363">
        <f t="shared" si="1360"/>
        <v>100000</v>
      </c>
      <c r="AD4363">
        <f t="shared" si="1361"/>
        <v>0.2</v>
      </c>
      <c r="AE4363">
        <f t="shared" si="1362"/>
        <v>0.62264150943396224</v>
      </c>
      <c r="AF4363">
        <f t="shared" si="1363"/>
        <v>0.16981132075471697</v>
      </c>
      <c r="AG4363">
        <v>174</v>
      </c>
      <c r="AH4363">
        <f t="shared" si="1376"/>
        <v>31</v>
      </c>
      <c r="AI4363">
        <f t="shared" si="1366"/>
        <v>10</v>
      </c>
      <c r="AJ4363">
        <f t="shared" si="1377"/>
        <v>30</v>
      </c>
      <c r="AK4363">
        <f t="shared" si="1378"/>
        <v>26</v>
      </c>
      <c r="AL4363">
        <f t="shared" si="1367"/>
        <v>21</v>
      </c>
      <c r="AM4363">
        <f t="shared" si="1368"/>
        <v>16</v>
      </c>
      <c r="AN4363">
        <f t="shared" si="1369"/>
        <v>11</v>
      </c>
      <c r="AO4363">
        <f t="shared" si="1370"/>
        <v>6</v>
      </c>
      <c r="AP4363">
        <f t="shared" si="1371"/>
        <v>9</v>
      </c>
      <c r="AQ4363">
        <f t="shared" si="1379"/>
        <v>5</v>
      </c>
      <c r="AR4363">
        <f t="shared" si="1372"/>
        <v>0</v>
      </c>
      <c r="AS4363">
        <f t="shared" si="1373"/>
        <v>5</v>
      </c>
      <c r="AT4363">
        <f t="shared" si="1374"/>
        <v>10</v>
      </c>
      <c r="AU4363">
        <f t="shared" si="1375"/>
        <v>15</v>
      </c>
    </row>
    <row r="4364" spans="1:47" x14ac:dyDescent="0.45">
      <c r="A4364" s="3">
        <v>43616</v>
      </c>
      <c r="B4364" s="3">
        <v>43640</v>
      </c>
      <c r="C4364" s="5">
        <f t="shared" si="1364"/>
        <v>24</v>
      </c>
      <c r="D4364" s="5">
        <f t="shared" si="1365"/>
        <v>5</v>
      </c>
      <c r="E4364" t="s">
        <v>38</v>
      </c>
      <c r="F4364">
        <v>1000000</v>
      </c>
      <c r="G4364">
        <v>4</v>
      </c>
      <c r="H4364">
        <v>3</v>
      </c>
      <c r="I4364">
        <v>28</v>
      </c>
      <c r="J4364">
        <v>0</v>
      </c>
      <c r="K4364">
        <v>36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1726</v>
      </c>
      <c r="R4364">
        <v>960</v>
      </c>
      <c r="S4364">
        <v>51</v>
      </c>
      <c r="T4364">
        <v>4</v>
      </c>
      <c r="U4364">
        <v>0</v>
      </c>
      <c r="V4364">
        <v>35.625367647058852</v>
      </c>
      <c r="W4364">
        <v>12.9665931372549</v>
      </c>
      <c r="X4364">
        <v>6</v>
      </c>
      <c r="Y4364">
        <v>0</v>
      </c>
      <c r="Z4364">
        <v>5</v>
      </c>
      <c r="AA4364" t="s">
        <v>26</v>
      </c>
      <c r="AB4364">
        <v>1</v>
      </c>
      <c r="AC4364">
        <f t="shared" si="1360"/>
        <v>41666.666666666664</v>
      </c>
      <c r="AD4364">
        <f t="shared" si="1361"/>
        <v>4.1666666666666664E-2</v>
      </c>
      <c r="AE4364">
        <f t="shared" si="1362"/>
        <v>7.8431372549019607E-2</v>
      </c>
      <c r="AF4364">
        <f t="shared" si="1363"/>
        <v>0</v>
      </c>
      <c r="AG4364">
        <v>174</v>
      </c>
      <c r="AH4364">
        <f t="shared" si="1376"/>
        <v>31</v>
      </c>
      <c r="AI4364">
        <f t="shared" si="1366"/>
        <v>24</v>
      </c>
      <c r="AJ4364">
        <f t="shared" si="1377"/>
        <v>30</v>
      </c>
      <c r="AK4364">
        <f t="shared" si="1378"/>
        <v>26</v>
      </c>
      <c r="AL4364">
        <f t="shared" si="1367"/>
        <v>21</v>
      </c>
      <c r="AM4364">
        <f t="shared" si="1368"/>
        <v>16</v>
      </c>
      <c r="AN4364">
        <f t="shared" si="1369"/>
        <v>11</v>
      </c>
      <c r="AO4364">
        <f t="shared" si="1370"/>
        <v>6</v>
      </c>
      <c r="AP4364">
        <f t="shared" si="1371"/>
        <v>23</v>
      </c>
      <c r="AQ4364">
        <f t="shared" si="1379"/>
        <v>19</v>
      </c>
      <c r="AR4364">
        <f t="shared" si="1372"/>
        <v>14</v>
      </c>
      <c r="AS4364">
        <f t="shared" si="1373"/>
        <v>9</v>
      </c>
      <c r="AT4364">
        <f t="shared" si="1374"/>
        <v>4</v>
      </c>
      <c r="AU4364">
        <f t="shared" si="1375"/>
        <v>1</v>
      </c>
    </row>
    <row r="4365" spans="1:47" x14ac:dyDescent="0.45">
      <c r="A4365" s="3">
        <v>43616</v>
      </c>
      <c r="B4365" s="3">
        <v>43632</v>
      </c>
      <c r="C4365" s="5">
        <f t="shared" si="1364"/>
        <v>16</v>
      </c>
      <c r="D4365" s="5">
        <f t="shared" si="1365"/>
        <v>5</v>
      </c>
      <c r="E4365" t="s">
        <v>38</v>
      </c>
      <c r="F4365">
        <v>500000</v>
      </c>
      <c r="G4365">
        <v>337</v>
      </c>
      <c r="H4365">
        <v>12</v>
      </c>
      <c r="I4365">
        <v>91</v>
      </c>
      <c r="J4365">
        <v>11</v>
      </c>
      <c r="K4365">
        <v>48</v>
      </c>
      <c r="L4365">
        <v>15400</v>
      </c>
      <c r="M4365">
        <v>14</v>
      </c>
      <c r="N4365">
        <v>0</v>
      </c>
      <c r="O4365">
        <v>0</v>
      </c>
      <c r="P4365">
        <v>0</v>
      </c>
      <c r="Q4365">
        <v>4696</v>
      </c>
      <c r="R4365">
        <v>2585</v>
      </c>
      <c r="S4365">
        <v>120</v>
      </c>
      <c r="T4365">
        <v>142</v>
      </c>
      <c r="U4365">
        <v>96</v>
      </c>
      <c r="V4365">
        <v>31.282935606060619</v>
      </c>
      <c r="W4365">
        <v>14.24753626692457</v>
      </c>
      <c r="X4365">
        <v>8</v>
      </c>
      <c r="Y4365">
        <v>1</v>
      </c>
      <c r="Z4365">
        <v>7628</v>
      </c>
      <c r="AA4365" t="s">
        <v>26</v>
      </c>
      <c r="AB4365">
        <v>14</v>
      </c>
      <c r="AC4365">
        <f t="shared" si="1360"/>
        <v>31250</v>
      </c>
      <c r="AD4365">
        <f t="shared" si="1361"/>
        <v>0.875</v>
      </c>
      <c r="AE4365">
        <f t="shared" si="1362"/>
        <v>1.1833333333333333</v>
      </c>
      <c r="AF4365">
        <f t="shared" si="1363"/>
        <v>0.8</v>
      </c>
      <c r="AG4365">
        <v>174</v>
      </c>
      <c r="AH4365">
        <f t="shared" si="1376"/>
        <v>31</v>
      </c>
      <c r="AI4365">
        <f t="shared" si="1366"/>
        <v>16</v>
      </c>
      <c r="AJ4365">
        <f t="shared" si="1377"/>
        <v>30</v>
      </c>
      <c r="AK4365">
        <f t="shared" si="1378"/>
        <v>26</v>
      </c>
      <c r="AL4365">
        <f t="shared" si="1367"/>
        <v>21</v>
      </c>
      <c r="AM4365">
        <f t="shared" si="1368"/>
        <v>16</v>
      </c>
      <c r="AN4365">
        <f t="shared" si="1369"/>
        <v>11</v>
      </c>
      <c r="AO4365">
        <f t="shared" si="1370"/>
        <v>6</v>
      </c>
      <c r="AP4365">
        <f t="shared" si="1371"/>
        <v>15</v>
      </c>
      <c r="AQ4365">
        <f t="shared" si="1379"/>
        <v>11</v>
      </c>
      <c r="AR4365">
        <f t="shared" si="1372"/>
        <v>6</v>
      </c>
      <c r="AS4365">
        <f t="shared" si="1373"/>
        <v>1</v>
      </c>
      <c r="AT4365">
        <f t="shared" si="1374"/>
        <v>4</v>
      </c>
      <c r="AU4365">
        <f t="shared" si="1375"/>
        <v>9</v>
      </c>
    </row>
    <row r="4366" spans="1:47" x14ac:dyDescent="0.45">
      <c r="A4366" s="3">
        <v>43616</v>
      </c>
      <c r="B4366" s="3">
        <v>43626</v>
      </c>
      <c r="C4366" s="5">
        <f t="shared" si="1364"/>
        <v>10</v>
      </c>
      <c r="D4366" s="5">
        <f t="shared" si="1365"/>
        <v>5</v>
      </c>
      <c r="E4366" t="s">
        <v>38</v>
      </c>
      <c r="F4366">
        <v>1000000</v>
      </c>
      <c r="G4366">
        <v>193</v>
      </c>
      <c r="H4366">
        <v>7</v>
      </c>
      <c r="I4366">
        <v>34</v>
      </c>
      <c r="J4366">
        <v>1</v>
      </c>
      <c r="K4366">
        <v>40</v>
      </c>
      <c r="L4366">
        <v>58</v>
      </c>
      <c r="M4366">
        <v>0</v>
      </c>
      <c r="N4366">
        <v>1</v>
      </c>
      <c r="O4366">
        <v>1</v>
      </c>
      <c r="P4366">
        <v>0</v>
      </c>
      <c r="Q4366">
        <v>6126</v>
      </c>
      <c r="R4366">
        <v>3276</v>
      </c>
      <c r="S4366">
        <v>147</v>
      </c>
      <c r="T4366">
        <v>200</v>
      </c>
      <c r="U4366">
        <v>76</v>
      </c>
      <c r="V4366">
        <v>26.0160989010989</v>
      </c>
      <c r="W4366">
        <v>15.166996336996339</v>
      </c>
      <c r="X4366">
        <v>9</v>
      </c>
      <c r="Y4366">
        <v>1</v>
      </c>
      <c r="Z4366">
        <v>1028</v>
      </c>
      <c r="AA4366" t="s">
        <v>26</v>
      </c>
      <c r="AB4366">
        <v>9</v>
      </c>
      <c r="AC4366">
        <f t="shared" si="1360"/>
        <v>100000</v>
      </c>
      <c r="AD4366">
        <f t="shared" si="1361"/>
        <v>0.9</v>
      </c>
      <c r="AE4366">
        <f t="shared" si="1362"/>
        <v>1.3605442176870748</v>
      </c>
      <c r="AF4366">
        <f t="shared" si="1363"/>
        <v>0.51700680272108845</v>
      </c>
      <c r="AG4366">
        <v>174</v>
      </c>
      <c r="AH4366">
        <f t="shared" si="1376"/>
        <v>31</v>
      </c>
      <c r="AI4366">
        <f t="shared" si="1366"/>
        <v>10</v>
      </c>
      <c r="AJ4366">
        <f t="shared" si="1377"/>
        <v>30</v>
      </c>
      <c r="AK4366">
        <f t="shared" si="1378"/>
        <v>26</v>
      </c>
      <c r="AL4366">
        <f t="shared" si="1367"/>
        <v>21</v>
      </c>
      <c r="AM4366">
        <f t="shared" si="1368"/>
        <v>16</v>
      </c>
      <c r="AN4366">
        <f t="shared" si="1369"/>
        <v>11</v>
      </c>
      <c r="AO4366">
        <f t="shared" si="1370"/>
        <v>6</v>
      </c>
      <c r="AP4366">
        <f t="shared" si="1371"/>
        <v>9</v>
      </c>
      <c r="AQ4366">
        <f t="shared" si="1379"/>
        <v>5</v>
      </c>
      <c r="AR4366">
        <f t="shared" si="1372"/>
        <v>0</v>
      </c>
      <c r="AS4366">
        <f t="shared" si="1373"/>
        <v>5</v>
      </c>
      <c r="AT4366">
        <f t="shared" si="1374"/>
        <v>10</v>
      </c>
      <c r="AU4366">
        <f t="shared" si="1375"/>
        <v>15</v>
      </c>
    </row>
    <row r="4367" spans="1:47" x14ac:dyDescent="0.45">
      <c r="A4367" s="3">
        <v>43616</v>
      </c>
      <c r="B4367" s="3">
        <v>43646</v>
      </c>
      <c r="C4367" s="5">
        <f t="shared" si="1364"/>
        <v>30</v>
      </c>
      <c r="D4367" s="5">
        <f t="shared" si="1365"/>
        <v>5</v>
      </c>
      <c r="E4367" t="s">
        <v>38</v>
      </c>
      <c r="F4367">
        <v>10000000</v>
      </c>
      <c r="G4367">
        <v>216</v>
      </c>
      <c r="H4367">
        <v>5</v>
      </c>
      <c r="I4367">
        <v>41</v>
      </c>
      <c r="J4367">
        <v>0</v>
      </c>
      <c r="K4367">
        <v>81</v>
      </c>
      <c r="L4367">
        <v>0</v>
      </c>
      <c r="M4367">
        <v>2</v>
      </c>
      <c r="N4367">
        <v>0</v>
      </c>
      <c r="O4367">
        <v>0</v>
      </c>
      <c r="P4367">
        <v>0</v>
      </c>
      <c r="Q4367">
        <v>2617</v>
      </c>
      <c r="R4367">
        <v>1544</v>
      </c>
      <c r="S4367">
        <v>97</v>
      </c>
      <c r="T4367">
        <v>80</v>
      </c>
      <c r="U4367">
        <v>41</v>
      </c>
      <c r="V4367">
        <v>47.28609475989532</v>
      </c>
      <c r="W4367">
        <v>10.61822365258266</v>
      </c>
      <c r="X4367">
        <v>5</v>
      </c>
      <c r="Y4367">
        <v>1</v>
      </c>
      <c r="Z4367">
        <v>264</v>
      </c>
      <c r="AA4367" t="s">
        <v>30</v>
      </c>
      <c r="AB4367">
        <v>4</v>
      </c>
      <c r="AC4367">
        <f t="shared" si="1360"/>
        <v>333333.33333333331</v>
      </c>
      <c r="AD4367">
        <f t="shared" si="1361"/>
        <v>0.13333333333333333</v>
      </c>
      <c r="AE4367">
        <f t="shared" si="1362"/>
        <v>0.82474226804123707</v>
      </c>
      <c r="AF4367">
        <f t="shared" si="1363"/>
        <v>0.42268041237113402</v>
      </c>
      <c r="AG4367">
        <v>174</v>
      </c>
      <c r="AH4367">
        <f t="shared" si="1376"/>
        <v>31</v>
      </c>
      <c r="AI4367">
        <f t="shared" si="1366"/>
        <v>30</v>
      </c>
      <c r="AJ4367">
        <f t="shared" si="1377"/>
        <v>30</v>
      </c>
      <c r="AK4367">
        <f t="shared" si="1378"/>
        <v>26</v>
      </c>
      <c r="AL4367">
        <f t="shared" si="1367"/>
        <v>21</v>
      </c>
      <c r="AM4367">
        <f t="shared" si="1368"/>
        <v>16</v>
      </c>
      <c r="AN4367">
        <f t="shared" si="1369"/>
        <v>11</v>
      </c>
      <c r="AO4367">
        <f t="shared" si="1370"/>
        <v>6</v>
      </c>
      <c r="AP4367">
        <f t="shared" si="1371"/>
        <v>29</v>
      </c>
      <c r="AQ4367">
        <f t="shared" si="1379"/>
        <v>25</v>
      </c>
      <c r="AR4367">
        <f t="shared" si="1372"/>
        <v>20</v>
      </c>
      <c r="AS4367">
        <f t="shared" si="1373"/>
        <v>15</v>
      </c>
      <c r="AT4367">
        <f t="shared" si="1374"/>
        <v>10</v>
      </c>
      <c r="AU4367">
        <f t="shared" si="1375"/>
        <v>5</v>
      </c>
    </row>
    <row r="4368" spans="1:47" x14ac:dyDescent="0.45">
      <c r="A4368" s="3">
        <v>43616</v>
      </c>
      <c r="B4368" s="3">
        <v>43646</v>
      </c>
      <c r="C4368" s="5">
        <f t="shared" si="1364"/>
        <v>30</v>
      </c>
      <c r="D4368" s="5">
        <f t="shared" si="1365"/>
        <v>5</v>
      </c>
      <c r="E4368" t="s">
        <v>38</v>
      </c>
      <c r="F4368">
        <v>10000000</v>
      </c>
      <c r="G4368">
        <v>346</v>
      </c>
      <c r="H4368">
        <v>7</v>
      </c>
      <c r="I4368">
        <v>41</v>
      </c>
      <c r="J4368">
        <v>2</v>
      </c>
      <c r="K4368">
        <v>91</v>
      </c>
      <c r="L4368">
        <v>0</v>
      </c>
      <c r="M4368">
        <v>3</v>
      </c>
      <c r="N4368">
        <v>1</v>
      </c>
      <c r="O4368">
        <v>1</v>
      </c>
      <c r="P4368">
        <v>0</v>
      </c>
      <c r="Q4368">
        <v>2816</v>
      </c>
      <c r="R4368">
        <v>1541</v>
      </c>
      <c r="S4368">
        <v>80</v>
      </c>
      <c r="T4368">
        <v>20</v>
      </c>
      <c r="U4368">
        <v>14</v>
      </c>
      <c r="V4368">
        <v>32.686807146333557</v>
      </c>
      <c r="W4368">
        <v>13.48551581765088</v>
      </c>
      <c r="X4368">
        <v>4</v>
      </c>
      <c r="Y4368">
        <v>1</v>
      </c>
      <c r="Z4368">
        <v>308</v>
      </c>
      <c r="AA4368" t="s">
        <v>30</v>
      </c>
      <c r="AB4368">
        <v>4</v>
      </c>
      <c r="AC4368">
        <f t="shared" si="1360"/>
        <v>333333.33333333331</v>
      </c>
      <c r="AD4368">
        <f t="shared" si="1361"/>
        <v>0.13333333333333333</v>
      </c>
      <c r="AE4368">
        <f t="shared" si="1362"/>
        <v>0.25</v>
      </c>
      <c r="AF4368">
        <f t="shared" si="1363"/>
        <v>0.17499999999999999</v>
      </c>
      <c r="AG4368">
        <v>174</v>
      </c>
      <c r="AH4368">
        <f t="shared" si="1376"/>
        <v>31</v>
      </c>
      <c r="AI4368">
        <f t="shared" si="1366"/>
        <v>30</v>
      </c>
      <c r="AJ4368">
        <f t="shared" si="1377"/>
        <v>30</v>
      </c>
      <c r="AK4368">
        <f t="shared" si="1378"/>
        <v>26</v>
      </c>
      <c r="AL4368">
        <f t="shared" si="1367"/>
        <v>21</v>
      </c>
      <c r="AM4368">
        <f t="shared" si="1368"/>
        <v>16</v>
      </c>
      <c r="AN4368">
        <f t="shared" si="1369"/>
        <v>11</v>
      </c>
      <c r="AO4368">
        <f t="shared" si="1370"/>
        <v>6</v>
      </c>
      <c r="AP4368">
        <f t="shared" si="1371"/>
        <v>29</v>
      </c>
      <c r="AQ4368">
        <f t="shared" si="1379"/>
        <v>25</v>
      </c>
      <c r="AR4368">
        <f t="shared" si="1372"/>
        <v>20</v>
      </c>
      <c r="AS4368">
        <f t="shared" si="1373"/>
        <v>15</v>
      </c>
      <c r="AT4368">
        <f t="shared" si="1374"/>
        <v>10</v>
      </c>
      <c r="AU4368">
        <f t="shared" si="1375"/>
        <v>5</v>
      </c>
    </row>
    <row r="4369" spans="1:47" x14ac:dyDescent="0.45">
      <c r="A4369" s="3">
        <v>43616</v>
      </c>
      <c r="B4369" s="3">
        <v>43640</v>
      </c>
      <c r="C4369" s="5">
        <f t="shared" si="1364"/>
        <v>24</v>
      </c>
      <c r="D4369" s="5">
        <f t="shared" si="1365"/>
        <v>5</v>
      </c>
      <c r="E4369" t="s">
        <v>38</v>
      </c>
      <c r="F4369">
        <v>1000000</v>
      </c>
      <c r="G4369">
        <v>264</v>
      </c>
      <c r="H4369">
        <v>7</v>
      </c>
      <c r="I4369">
        <v>52</v>
      </c>
      <c r="J4369">
        <v>0</v>
      </c>
      <c r="K4369">
        <v>36</v>
      </c>
      <c r="L4369">
        <v>0</v>
      </c>
      <c r="M4369">
        <v>3</v>
      </c>
      <c r="N4369">
        <v>2</v>
      </c>
      <c r="O4369">
        <v>2</v>
      </c>
      <c r="P4369">
        <v>0</v>
      </c>
      <c r="Q4369">
        <v>2419</v>
      </c>
      <c r="R4369">
        <v>1361</v>
      </c>
      <c r="S4369">
        <v>90</v>
      </c>
      <c r="T4369">
        <v>6</v>
      </c>
      <c r="U4369">
        <v>7</v>
      </c>
      <c r="V4369">
        <v>41.120477875744967</v>
      </c>
      <c r="W4369">
        <v>11.28062772471222</v>
      </c>
      <c r="X4369">
        <v>10</v>
      </c>
      <c r="Y4369">
        <v>1</v>
      </c>
      <c r="Z4369">
        <v>1491</v>
      </c>
      <c r="AA4369" t="s">
        <v>30</v>
      </c>
      <c r="AB4369">
        <v>1</v>
      </c>
      <c r="AC4369">
        <f t="shared" si="1360"/>
        <v>41666.666666666664</v>
      </c>
      <c r="AD4369">
        <f t="shared" si="1361"/>
        <v>4.1666666666666664E-2</v>
      </c>
      <c r="AE4369">
        <f t="shared" si="1362"/>
        <v>6.6666666666666666E-2</v>
      </c>
      <c r="AF4369">
        <f t="shared" si="1363"/>
        <v>7.7777777777777779E-2</v>
      </c>
      <c r="AG4369">
        <v>174</v>
      </c>
      <c r="AH4369">
        <f t="shared" si="1376"/>
        <v>31</v>
      </c>
      <c r="AI4369">
        <f t="shared" si="1366"/>
        <v>24</v>
      </c>
      <c r="AJ4369">
        <f t="shared" si="1377"/>
        <v>30</v>
      </c>
      <c r="AK4369">
        <f t="shared" si="1378"/>
        <v>26</v>
      </c>
      <c r="AL4369">
        <f t="shared" si="1367"/>
        <v>21</v>
      </c>
      <c r="AM4369">
        <f t="shared" si="1368"/>
        <v>16</v>
      </c>
      <c r="AN4369">
        <f t="shared" si="1369"/>
        <v>11</v>
      </c>
      <c r="AO4369">
        <f t="shared" si="1370"/>
        <v>6</v>
      </c>
      <c r="AP4369">
        <f t="shared" si="1371"/>
        <v>23</v>
      </c>
      <c r="AQ4369">
        <f t="shared" si="1379"/>
        <v>19</v>
      </c>
      <c r="AR4369">
        <f t="shared" si="1372"/>
        <v>14</v>
      </c>
      <c r="AS4369">
        <f t="shared" si="1373"/>
        <v>9</v>
      </c>
      <c r="AT4369">
        <f t="shared" si="1374"/>
        <v>4</v>
      </c>
      <c r="AU4369">
        <f t="shared" si="1375"/>
        <v>1</v>
      </c>
    </row>
    <row r="4370" spans="1:47" x14ac:dyDescent="0.45">
      <c r="A4370" s="3">
        <v>43616</v>
      </c>
      <c r="B4370" s="3">
        <v>43640</v>
      </c>
      <c r="C4370" s="5">
        <f t="shared" si="1364"/>
        <v>24</v>
      </c>
      <c r="D4370" s="5">
        <f t="shared" si="1365"/>
        <v>5</v>
      </c>
      <c r="E4370" t="s">
        <v>38</v>
      </c>
      <c r="F4370">
        <v>3000000</v>
      </c>
      <c r="G4370">
        <v>637</v>
      </c>
      <c r="H4370">
        <v>5</v>
      </c>
      <c r="I4370">
        <v>16</v>
      </c>
      <c r="J4370">
        <v>0</v>
      </c>
      <c r="K4370">
        <v>46</v>
      </c>
      <c r="L4370">
        <v>16</v>
      </c>
      <c r="M4370">
        <v>6</v>
      </c>
      <c r="N4370">
        <v>0</v>
      </c>
      <c r="O4370">
        <v>0</v>
      </c>
      <c r="P4370">
        <v>0</v>
      </c>
      <c r="Q4370">
        <v>1421</v>
      </c>
      <c r="R4370">
        <v>774</v>
      </c>
      <c r="S4370">
        <v>43</v>
      </c>
      <c r="T4370">
        <v>30</v>
      </c>
      <c r="U4370">
        <v>12</v>
      </c>
      <c r="V4370">
        <v>33.246395348837211</v>
      </c>
      <c r="W4370">
        <v>13.09382428940568</v>
      </c>
      <c r="X4370">
        <v>8</v>
      </c>
      <c r="Y4370">
        <v>1</v>
      </c>
      <c r="Z4370">
        <v>799</v>
      </c>
      <c r="AA4370" t="s">
        <v>30</v>
      </c>
      <c r="AB4370">
        <v>11</v>
      </c>
      <c r="AC4370">
        <f t="shared" si="1360"/>
        <v>125000</v>
      </c>
      <c r="AD4370">
        <f t="shared" si="1361"/>
        <v>0.45833333333333331</v>
      </c>
      <c r="AE4370">
        <f t="shared" si="1362"/>
        <v>0.69767441860465118</v>
      </c>
      <c r="AF4370">
        <f t="shared" si="1363"/>
        <v>0.27906976744186046</v>
      </c>
      <c r="AG4370">
        <v>174</v>
      </c>
      <c r="AH4370">
        <f t="shared" si="1376"/>
        <v>31</v>
      </c>
      <c r="AI4370">
        <f t="shared" si="1366"/>
        <v>24</v>
      </c>
      <c r="AJ4370">
        <f t="shared" si="1377"/>
        <v>30</v>
      </c>
      <c r="AK4370">
        <f t="shared" si="1378"/>
        <v>26</v>
      </c>
      <c r="AL4370">
        <f t="shared" si="1367"/>
        <v>21</v>
      </c>
      <c r="AM4370">
        <f t="shared" si="1368"/>
        <v>16</v>
      </c>
      <c r="AN4370">
        <f t="shared" si="1369"/>
        <v>11</v>
      </c>
      <c r="AO4370">
        <f t="shared" si="1370"/>
        <v>6</v>
      </c>
      <c r="AP4370">
        <f t="shared" si="1371"/>
        <v>23</v>
      </c>
      <c r="AQ4370">
        <f t="shared" si="1379"/>
        <v>19</v>
      </c>
      <c r="AR4370">
        <f t="shared" si="1372"/>
        <v>14</v>
      </c>
      <c r="AS4370">
        <f t="shared" si="1373"/>
        <v>9</v>
      </c>
      <c r="AT4370">
        <f t="shared" si="1374"/>
        <v>4</v>
      </c>
      <c r="AU4370">
        <f t="shared" si="1375"/>
        <v>1</v>
      </c>
    </row>
    <row r="4371" spans="1:47" x14ac:dyDescent="0.45">
      <c r="A4371" s="3">
        <v>43616</v>
      </c>
      <c r="B4371" s="3">
        <v>43640</v>
      </c>
      <c r="C4371" s="5">
        <f t="shared" si="1364"/>
        <v>24</v>
      </c>
      <c r="D4371" s="5">
        <f t="shared" si="1365"/>
        <v>5</v>
      </c>
      <c r="E4371" t="s">
        <v>38</v>
      </c>
      <c r="F4371">
        <v>500000</v>
      </c>
      <c r="G4371">
        <v>513</v>
      </c>
      <c r="H4371">
        <v>4</v>
      </c>
      <c r="I4371">
        <v>50</v>
      </c>
      <c r="J4371">
        <v>0</v>
      </c>
      <c r="K4371">
        <v>46</v>
      </c>
      <c r="L4371">
        <v>0</v>
      </c>
      <c r="M4371">
        <v>0</v>
      </c>
      <c r="N4371">
        <v>2</v>
      </c>
      <c r="O4371">
        <v>2</v>
      </c>
      <c r="P4371">
        <v>0</v>
      </c>
      <c r="Q4371">
        <v>2541</v>
      </c>
      <c r="R4371">
        <v>1364</v>
      </c>
      <c r="S4371">
        <v>91</v>
      </c>
      <c r="T4371">
        <v>57</v>
      </c>
      <c r="U4371">
        <v>23</v>
      </c>
      <c r="V4371">
        <v>34.019540942928053</v>
      </c>
      <c r="W4371">
        <v>12.237972350230409</v>
      </c>
      <c r="X4371">
        <v>9</v>
      </c>
      <c r="Y4371">
        <v>1</v>
      </c>
      <c r="Z4371">
        <v>3735</v>
      </c>
      <c r="AA4371" t="s">
        <v>30</v>
      </c>
      <c r="AB4371">
        <v>4</v>
      </c>
      <c r="AC4371">
        <f t="shared" si="1360"/>
        <v>20833.333333333332</v>
      </c>
      <c r="AD4371">
        <f t="shared" si="1361"/>
        <v>0.16666666666666666</v>
      </c>
      <c r="AE4371">
        <f t="shared" si="1362"/>
        <v>0.62637362637362637</v>
      </c>
      <c r="AF4371">
        <f t="shared" si="1363"/>
        <v>0.25274725274725274</v>
      </c>
      <c r="AG4371">
        <v>174</v>
      </c>
      <c r="AH4371">
        <f t="shared" si="1376"/>
        <v>31</v>
      </c>
      <c r="AI4371">
        <f t="shared" si="1366"/>
        <v>24</v>
      </c>
      <c r="AJ4371">
        <f t="shared" si="1377"/>
        <v>30</v>
      </c>
      <c r="AK4371">
        <f t="shared" si="1378"/>
        <v>26</v>
      </c>
      <c r="AL4371">
        <f t="shared" si="1367"/>
        <v>21</v>
      </c>
      <c r="AM4371">
        <f t="shared" si="1368"/>
        <v>16</v>
      </c>
      <c r="AN4371">
        <f t="shared" si="1369"/>
        <v>11</v>
      </c>
      <c r="AO4371">
        <f t="shared" si="1370"/>
        <v>6</v>
      </c>
      <c r="AP4371">
        <f t="shared" si="1371"/>
        <v>23</v>
      </c>
      <c r="AQ4371">
        <f t="shared" si="1379"/>
        <v>19</v>
      </c>
      <c r="AR4371">
        <f t="shared" si="1372"/>
        <v>14</v>
      </c>
      <c r="AS4371">
        <f t="shared" si="1373"/>
        <v>9</v>
      </c>
      <c r="AT4371">
        <f t="shared" si="1374"/>
        <v>4</v>
      </c>
      <c r="AU4371">
        <f t="shared" si="1375"/>
        <v>1</v>
      </c>
    </row>
    <row r="4372" spans="1:47" x14ac:dyDescent="0.45">
      <c r="A4372" s="3">
        <v>43616</v>
      </c>
      <c r="B4372" s="3">
        <v>43639</v>
      </c>
      <c r="C4372" s="5">
        <f t="shared" si="1364"/>
        <v>23</v>
      </c>
      <c r="D4372" s="5">
        <f t="shared" si="1365"/>
        <v>5</v>
      </c>
      <c r="E4372" t="s">
        <v>38</v>
      </c>
      <c r="F4372">
        <v>30000000</v>
      </c>
      <c r="G4372">
        <v>16</v>
      </c>
      <c r="H4372">
        <v>2</v>
      </c>
      <c r="I4372">
        <v>17</v>
      </c>
      <c r="J4372">
        <v>0</v>
      </c>
      <c r="K4372">
        <v>57</v>
      </c>
      <c r="L4372">
        <v>60400</v>
      </c>
      <c r="M4372">
        <v>0</v>
      </c>
      <c r="N4372">
        <v>0</v>
      </c>
      <c r="O4372">
        <v>0</v>
      </c>
      <c r="P4372">
        <v>0</v>
      </c>
      <c r="Q4372">
        <v>3411</v>
      </c>
      <c r="R4372">
        <v>1930</v>
      </c>
      <c r="S4372">
        <v>119</v>
      </c>
      <c r="T4372">
        <v>40</v>
      </c>
      <c r="U4372">
        <v>5</v>
      </c>
      <c r="V4372">
        <v>40.854789698262749</v>
      </c>
      <c r="W4372">
        <v>11.590028736883349</v>
      </c>
      <c r="X4372">
        <v>7</v>
      </c>
      <c r="Y4372">
        <v>0</v>
      </c>
      <c r="Z4372">
        <v>0</v>
      </c>
      <c r="AA4372" t="s">
        <v>30</v>
      </c>
      <c r="AB4372">
        <v>0</v>
      </c>
      <c r="AC4372">
        <f t="shared" si="1360"/>
        <v>1304347.8260869565</v>
      </c>
      <c r="AD4372">
        <f t="shared" si="1361"/>
        <v>0</v>
      </c>
      <c r="AE4372">
        <f t="shared" si="1362"/>
        <v>0.33613445378151263</v>
      </c>
      <c r="AF4372">
        <f t="shared" si="1363"/>
        <v>4.2016806722689079E-2</v>
      </c>
      <c r="AG4372">
        <v>174</v>
      </c>
      <c r="AH4372">
        <f t="shared" si="1376"/>
        <v>31</v>
      </c>
      <c r="AI4372">
        <f t="shared" si="1366"/>
        <v>23</v>
      </c>
      <c r="AJ4372">
        <f t="shared" si="1377"/>
        <v>30</v>
      </c>
      <c r="AK4372">
        <f t="shared" si="1378"/>
        <v>26</v>
      </c>
      <c r="AL4372">
        <f t="shared" si="1367"/>
        <v>21</v>
      </c>
      <c r="AM4372">
        <f t="shared" si="1368"/>
        <v>16</v>
      </c>
      <c r="AN4372">
        <f t="shared" si="1369"/>
        <v>11</v>
      </c>
      <c r="AO4372">
        <f t="shared" si="1370"/>
        <v>6</v>
      </c>
      <c r="AP4372">
        <f t="shared" si="1371"/>
        <v>22</v>
      </c>
      <c r="AQ4372">
        <f t="shared" si="1379"/>
        <v>18</v>
      </c>
      <c r="AR4372">
        <f t="shared" si="1372"/>
        <v>13</v>
      </c>
      <c r="AS4372">
        <f t="shared" si="1373"/>
        <v>8</v>
      </c>
      <c r="AT4372">
        <f t="shared" si="1374"/>
        <v>3</v>
      </c>
      <c r="AU4372">
        <f t="shared" si="1375"/>
        <v>2</v>
      </c>
    </row>
    <row r="4373" spans="1:47" x14ac:dyDescent="0.45">
      <c r="A4373" s="3">
        <v>43616</v>
      </c>
      <c r="B4373" s="3">
        <v>43639</v>
      </c>
      <c r="C4373" s="5">
        <f t="shared" si="1364"/>
        <v>23</v>
      </c>
      <c r="D4373" s="5">
        <f t="shared" si="1365"/>
        <v>5</v>
      </c>
      <c r="E4373" t="s">
        <v>38</v>
      </c>
      <c r="F4373">
        <v>1000000</v>
      </c>
      <c r="G4373">
        <v>658</v>
      </c>
      <c r="H4373">
        <v>9</v>
      </c>
      <c r="I4373">
        <v>63</v>
      </c>
      <c r="J4373">
        <v>0</v>
      </c>
      <c r="K4373">
        <v>37</v>
      </c>
      <c r="L4373">
        <v>1155</v>
      </c>
      <c r="M4373">
        <v>5</v>
      </c>
      <c r="N4373">
        <v>1</v>
      </c>
      <c r="O4373">
        <v>1</v>
      </c>
      <c r="P4373">
        <v>1</v>
      </c>
      <c r="Q4373">
        <v>3712</v>
      </c>
      <c r="R4373">
        <v>2109</v>
      </c>
      <c r="S4373">
        <v>112</v>
      </c>
      <c r="T4373">
        <v>48</v>
      </c>
      <c r="U4373">
        <v>9</v>
      </c>
      <c r="V4373">
        <v>38.819769292318682</v>
      </c>
      <c r="W4373">
        <v>12.52273449671476</v>
      </c>
      <c r="X4373">
        <v>7</v>
      </c>
      <c r="Y4373">
        <v>1</v>
      </c>
      <c r="Z4373">
        <v>7896</v>
      </c>
      <c r="AA4373" t="s">
        <v>30</v>
      </c>
      <c r="AB4373">
        <v>9</v>
      </c>
      <c r="AC4373">
        <f t="shared" si="1360"/>
        <v>43478.260869565216</v>
      </c>
      <c r="AD4373">
        <f t="shared" si="1361"/>
        <v>0.39130434782608697</v>
      </c>
      <c r="AE4373">
        <f t="shared" si="1362"/>
        <v>0.42857142857142855</v>
      </c>
      <c r="AF4373">
        <f t="shared" si="1363"/>
        <v>8.0357142857142863E-2</v>
      </c>
      <c r="AG4373">
        <v>174</v>
      </c>
      <c r="AH4373">
        <f t="shared" si="1376"/>
        <v>31</v>
      </c>
      <c r="AI4373">
        <f t="shared" si="1366"/>
        <v>23</v>
      </c>
      <c r="AJ4373">
        <f t="shared" si="1377"/>
        <v>30</v>
      </c>
      <c r="AK4373">
        <f t="shared" si="1378"/>
        <v>26</v>
      </c>
      <c r="AL4373">
        <f t="shared" si="1367"/>
        <v>21</v>
      </c>
      <c r="AM4373">
        <f t="shared" si="1368"/>
        <v>16</v>
      </c>
      <c r="AN4373">
        <f t="shared" si="1369"/>
        <v>11</v>
      </c>
      <c r="AO4373">
        <f t="shared" si="1370"/>
        <v>6</v>
      </c>
      <c r="AP4373">
        <f t="shared" si="1371"/>
        <v>22</v>
      </c>
      <c r="AQ4373">
        <f t="shared" si="1379"/>
        <v>18</v>
      </c>
      <c r="AR4373">
        <f t="shared" si="1372"/>
        <v>13</v>
      </c>
      <c r="AS4373">
        <f t="shared" si="1373"/>
        <v>8</v>
      </c>
      <c r="AT4373">
        <f t="shared" si="1374"/>
        <v>3</v>
      </c>
      <c r="AU4373">
        <f t="shared" si="1375"/>
        <v>2</v>
      </c>
    </row>
    <row r="4374" spans="1:47" x14ac:dyDescent="0.45">
      <c r="A4374" s="3">
        <v>43616</v>
      </c>
      <c r="B4374" s="3">
        <v>43632</v>
      </c>
      <c r="C4374" s="5">
        <f t="shared" si="1364"/>
        <v>16</v>
      </c>
      <c r="D4374" s="5">
        <f t="shared" si="1365"/>
        <v>5</v>
      </c>
      <c r="E4374" t="s">
        <v>38</v>
      </c>
      <c r="F4374">
        <v>5000000</v>
      </c>
      <c r="G4374">
        <v>423</v>
      </c>
      <c r="H4374">
        <v>6</v>
      </c>
      <c r="I4374">
        <v>84</v>
      </c>
      <c r="J4374">
        <v>1</v>
      </c>
      <c r="K4374">
        <v>54</v>
      </c>
      <c r="L4374">
        <v>5254</v>
      </c>
      <c r="M4374">
        <v>23</v>
      </c>
      <c r="N4374">
        <v>3</v>
      </c>
      <c r="O4374">
        <v>3</v>
      </c>
      <c r="P4374">
        <v>0</v>
      </c>
      <c r="Q4374">
        <v>3805</v>
      </c>
      <c r="R4374">
        <v>2076</v>
      </c>
      <c r="S4374">
        <v>106</v>
      </c>
      <c r="T4374">
        <v>58</v>
      </c>
      <c r="U4374">
        <v>25</v>
      </c>
      <c r="V4374">
        <v>31.897072199803691</v>
      </c>
      <c r="W4374">
        <v>13.67576253317338</v>
      </c>
      <c r="X4374">
        <v>7</v>
      </c>
      <c r="Y4374">
        <v>1</v>
      </c>
      <c r="Z4374">
        <v>1278</v>
      </c>
      <c r="AA4374" t="s">
        <v>30</v>
      </c>
      <c r="AB4374">
        <v>10</v>
      </c>
      <c r="AC4374">
        <f t="shared" si="1360"/>
        <v>312500</v>
      </c>
      <c r="AD4374">
        <f t="shared" si="1361"/>
        <v>0.625</v>
      </c>
      <c r="AE4374">
        <f t="shared" si="1362"/>
        <v>0.54716981132075471</v>
      </c>
      <c r="AF4374">
        <f t="shared" si="1363"/>
        <v>0.23584905660377359</v>
      </c>
      <c r="AG4374">
        <v>174</v>
      </c>
      <c r="AH4374">
        <f t="shared" si="1376"/>
        <v>31</v>
      </c>
      <c r="AI4374">
        <f t="shared" si="1366"/>
        <v>16</v>
      </c>
      <c r="AJ4374">
        <f t="shared" si="1377"/>
        <v>30</v>
      </c>
      <c r="AK4374">
        <f t="shared" si="1378"/>
        <v>26</v>
      </c>
      <c r="AL4374">
        <f t="shared" si="1367"/>
        <v>21</v>
      </c>
      <c r="AM4374">
        <f t="shared" si="1368"/>
        <v>16</v>
      </c>
      <c r="AN4374">
        <f t="shared" si="1369"/>
        <v>11</v>
      </c>
      <c r="AO4374">
        <f t="shared" si="1370"/>
        <v>6</v>
      </c>
      <c r="AP4374">
        <f t="shared" si="1371"/>
        <v>15</v>
      </c>
      <c r="AQ4374">
        <f t="shared" si="1379"/>
        <v>11</v>
      </c>
      <c r="AR4374">
        <f t="shared" si="1372"/>
        <v>6</v>
      </c>
      <c r="AS4374">
        <f t="shared" si="1373"/>
        <v>1</v>
      </c>
      <c r="AT4374">
        <f t="shared" si="1374"/>
        <v>4</v>
      </c>
      <c r="AU4374">
        <f t="shared" si="1375"/>
        <v>9</v>
      </c>
    </row>
    <row r="4375" spans="1:47" x14ac:dyDescent="0.45">
      <c r="A4375" s="3">
        <v>43616</v>
      </c>
      <c r="B4375" s="3">
        <v>43646</v>
      </c>
      <c r="C4375" s="5">
        <f t="shared" si="1364"/>
        <v>30</v>
      </c>
      <c r="D4375" s="5">
        <f t="shared" si="1365"/>
        <v>5</v>
      </c>
      <c r="E4375" t="s">
        <v>38</v>
      </c>
      <c r="F4375">
        <v>3000000</v>
      </c>
      <c r="G4375">
        <v>28</v>
      </c>
      <c r="H4375">
        <v>3</v>
      </c>
      <c r="I4375">
        <v>8</v>
      </c>
      <c r="J4375">
        <v>1</v>
      </c>
      <c r="K4375">
        <v>80</v>
      </c>
      <c r="L4375">
        <v>0</v>
      </c>
      <c r="M4375">
        <v>1</v>
      </c>
      <c r="N4375">
        <v>0</v>
      </c>
      <c r="O4375">
        <v>0</v>
      </c>
      <c r="P4375">
        <v>0</v>
      </c>
      <c r="Q4375">
        <v>1189</v>
      </c>
      <c r="R4375">
        <v>659</v>
      </c>
      <c r="S4375">
        <v>46</v>
      </c>
      <c r="T4375">
        <v>0</v>
      </c>
      <c r="U4375">
        <v>0</v>
      </c>
      <c r="V4375">
        <v>39.654568021376292</v>
      </c>
      <c r="W4375">
        <v>11.287310483604941</v>
      </c>
      <c r="X4375">
        <v>6</v>
      </c>
      <c r="Y4375">
        <v>0</v>
      </c>
      <c r="Z4375">
        <v>11</v>
      </c>
      <c r="AA4375" t="s">
        <v>29</v>
      </c>
      <c r="AB4375">
        <v>0</v>
      </c>
      <c r="AC4375">
        <f t="shared" si="1360"/>
        <v>100000</v>
      </c>
      <c r="AD4375">
        <f t="shared" si="1361"/>
        <v>0</v>
      </c>
      <c r="AE4375">
        <f t="shared" si="1362"/>
        <v>0</v>
      </c>
      <c r="AF4375">
        <f t="shared" si="1363"/>
        <v>0</v>
      </c>
      <c r="AG4375">
        <v>174</v>
      </c>
      <c r="AH4375">
        <f t="shared" si="1376"/>
        <v>31</v>
      </c>
      <c r="AI4375">
        <f t="shared" si="1366"/>
        <v>30</v>
      </c>
      <c r="AJ4375">
        <f t="shared" si="1377"/>
        <v>30</v>
      </c>
      <c r="AK4375">
        <f t="shared" si="1378"/>
        <v>26</v>
      </c>
      <c r="AL4375">
        <f t="shared" si="1367"/>
        <v>21</v>
      </c>
      <c r="AM4375">
        <f t="shared" si="1368"/>
        <v>16</v>
      </c>
      <c r="AN4375">
        <f t="shared" si="1369"/>
        <v>11</v>
      </c>
      <c r="AO4375">
        <f t="shared" si="1370"/>
        <v>6</v>
      </c>
      <c r="AP4375">
        <f t="shared" si="1371"/>
        <v>29</v>
      </c>
      <c r="AQ4375">
        <f t="shared" si="1379"/>
        <v>25</v>
      </c>
      <c r="AR4375">
        <f t="shared" si="1372"/>
        <v>20</v>
      </c>
      <c r="AS4375">
        <f t="shared" si="1373"/>
        <v>15</v>
      </c>
      <c r="AT4375">
        <f t="shared" si="1374"/>
        <v>10</v>
      </c>
      <c r="AU4375">
        <f t="shared" si="1375"/>
        <v>5</v>
      </c>
    </row>
    <row r="4376" spans="1:47" x14ac:dyDescent="0.45">
      <c r="A4376" s="3">
        <v>43616</v>
      </c>
      <c r="B4376" s="3">
        <v>43646</v>
      </c>
      <c r="C4376" s="5">
        <f t="shared" si="1364"/>
        <v>30</v>
      </c>
      <c r="D4376" s="5">
        <f t="shared" si="1365"/>
        <v>5</v>
      </c>
      <c r="E4376" t="s">
        <v>38</v>
      </c>
      <c r="F4376">
        <v>1000000</v>
      </c>
      <c r="G4376">
        <v>96</v>
      </c>
      <c r="H4376">
        <v>7</v>
      </c>
      <c r="I4376">
        <v>16</v>
      </c>
      <c r="J4376">
        <v>1</v>
      </c>
      <c r="K4376">
        <v>80</v>
      </c>
      <c r="L4376">
        <v>0</v>
      </c>
      <c r="M4376">
        <v>2</v>
      </c>
      <c r="N4376">
        <v>0</v>
      </c>
      <c r="O4376">
        <v>0</v>
      </c>
      <c r="P4376">
        <v>0</v>
      </c>
      <c r="Q4376">
        <v>2859</v>
      </c>
      <c r="R4376">
        <v>1520</v>
      </c>
      <c r="S4376">
        <v>69</v>
      </c>
      <c r="T4376">
        <v>37</v>
      </c>
      <c r="U4376">
        <v>23</v>
      </c>
      <c r="V4376">
        <v>25.34965865751337</v>
      </c>
      <c r="W4376">
        <v>15.19617276887872</v>
      </c>
      <c r="X4376">
        <v>7</v>
      </c>
      <c r="Y4376">
        <v>1</v>
      </c>
      <c r="Z4376">
        <v>704</v>
      </c>
      <c r="AA4376" t="s">
        <v>29</v>
      </c>
      <c r="AB4376">
        <v>3</v>
      </c>
      <c r="AC4376">
        <f t="shared" si="1360"/>
        <v>33333.333333333336</v>
      </c>
      <c r="AD4376">
        <f t="shared" si="1361"/>
        <v>0.1</v>
      </c>
      <c r="AE4376">
        <f t="shared" si="1362"/>
        <v>0.53623188405797106</v>
      </c>
      <c r="AF4376">
        <f t="shared" si="1363"/>
        <v>0.33333333333333331</v>
      </c>
      <c r="AG4376">
        <v>174</v>
      </c>
      <c r="AH4376">
        <f t="shared" si="1376"/>
        <v>31</v>
      </c>
      <c r="AI4376">
        <f t="shared" si="1366"/>
        <v>30</v>
      </c>
      <c r="AJ4376">
        <f t="shared" si="1377"/>
        <v>30</v>
      </c>
      <c r="AK4376">
        <f t="shared" si="1378"/>
        <v>26</v>
      </c>
      <c r="AL4376">
        <f t="shared" si="1367"/>
        <v>21</v>
      </c>
      <c r="AM4376">
        <f t="shared" si="1368"/>
        <v>16</v>
      </c>
      <c r="AN4376">
        <f t="shared" si="1369"/>
        <v>11</v>
      </c>
      <c r="AO4376">
        <f t="shared" si="1370"/>
        <v>6</v>
      </c>
      <c r="AP4376">
        <f t="shared" si="1371"/>
        <v>29</v>
      </c>
      <c r="AQ4376">
        <f t="shared" si="1379"/>
        <v>25</v>
      </c>
      <c r="AR4376">
        <f t="shared" si="1372"/>
        <v>20</v>
      </c>
      <c r="AS4376">
        <f t="shared" si="1373"/>
        <v>15</v>
      </c>
      <c r="AT4376">
        <f t="shared" si="1374"/>
        <v>10</v>
      </c>
      <c r="AU4376">
        <f t="shared" si="1375"/>
        <v>5</v>
      </c>
    </row>
    <row r="4377" spans="1:47" x14ac:dyDescent="0.45">
      <c r="A4377" s="3">
        <v>43616</v>
      </c>
      <c r="B4377" s="3">
        <v>43632</v>
      </c>
      <c r="C4377" s="5">
        <f t="shared" si="1364"/>
        <v>16</v>
      </c>
      <c r="D4377" s="5">
        <f t="shared" si="1365"/>
        <v>5</v>
      </c>
      <c r="E4377" t="s">
        <v>38</v>
      </c>
      <c r="F4377">
        <v>500000</v>
      </c>
      <c r="G4377">
        <v>82</v>
      </c>
      <c r="H4377">
        <v>4</v>
      </c>
      <c r="I4377">
        <v>51</v>
      </c>
      <c r="J4377">
        <v>0</v>
      </c>
      <c r="K4377">
        <v>44</v>
      </c>
      <c r="L4377">
        <v>82</v>
      </c>
      <c r="M4377">
        <v>0</v>
      </c>
      <c r="N4377">
        <v>1</v>
      </c>
      <c r="O4377">
        <v>1</v>
      </c>
      <c r="P4377">
        <v>0</v>
      </c>
      <c r="Q4377">
        <v>4339</v>
      </c>
      <c r="R4377">
        <v>2463</v>
      </c>
      <c r="S4377">
        <v>174</v>
      </c>
      <c r="T4377">
        <v>148</v>
      </c>
      <c r="U4377">
        <v>24</v>
      </c>
      <c r="V4377">
        <v>43.429984774665058</v>
      </c>
      <c r="W4377">
        <v>10.71825577162697</v>
      </c>
      <c r="X4377">
        <v>7</v>
      </c>
      <c r="Y4377">
        <v>1</v>
      </c>
      <c r="Z4377">
        <v>1019</v>
      </c>
      <c r="AA4377" t="s">
        <v>29</v>
      </c>
      <c r="AB4377">
        <v>4</v>
      </c>
      <c r="AC4377">
        <f t="shared" si="1360"/>
        <v>31250</v>
      </c>
      <c r="AD4377">
        <f t="shared" si="1361"/>
        <v>0.25</v>
      </c>
      <c r="AE4377">
        <f t="shared" si="1362"/>
        <v>0.85057471264367812</v>
      </c>
      <c r="AF4377">
        <f t="shared" si="1363"/>
        <v>0.13793103448275862</v>
      </c>
      <c r="AG4377">
        <v>174</v>
      </c>
      <c r="AH4377">
        <f t="shared" si="1376"/>
        <v>31</v>
      </c>
      <c r="AI4377">
        <f t="shared" si="1366"/>
        <v>16</v>
      </c>
      <c r="AJ4377">
        <f t="shared" si="1377"/>
        <v>30</v>
      </c>
      <c r="AK4377">
        <f t="shared" si="1378"/>
        <v>26</v>
      </c>
      <c r="AL4377">
        <f t="shared" si="1367"/>
        <v>21</v>
      </c>
      <c r="AM4377">
        <f t="shared" si="1368"/>
        <v>16</v>
      </c>
      <c r="AN4377">
        <f t="shared" si="1369"/>
        <v>11</v>
      </c>
      <c r="AO4377">
        <f t="shared" si="1370"/>
        <v>6</v>
      </c>
      <c r="AP4377">
        <f t="shared" si="1371"/>
        <v>15</v>
      </c>
      <c r="AQ4377">
        <f t="shared" si="1379"/>
        <v>11</v>
      </c>
      <c r="AR4377">
        <f t="shared" si="1372"/>
        <v>6</v>
      </c>
      <c r="AS4377">
        <f t="shared" si="1373"/>
        <v>1</v>
      </c>
      <c r="AT4377">
        <f t="shared" si="1374"/>
        <v>4</v>
      </c>
      <c r="AU4377">
        <f t="shared" si="1375"/>
        <v>9</v>
      </c>
    </row>
    <row r="4378" spans="1:47" x14ac:dyDescent="0.45">
      <c r="A4378" s="3">
        <v>43608</v>
      </c>
      <c r="B4378" s="3">
        <v>43633</v>
      </c>
      <c r="C4378" s="5">
        <f t="shared" si="1364"/>
        <v>25</v>
      </c>
      <c r="D4378" s="5">
        <f t="shared" si="1365"/>
        <v>5</v>
      </c>
      <c r="E4378" t="s">
        <v>37</v>
      </c>
      <c r="F4378">
        <v>500000</v>
      </c>
      <c r="G4378">
        <v>44</v>
      </c>
      <c r="H4378">
        <v>6</v>
      </c>
      <c r="I4378">
        <v>54</v>
      </c>
      <c r="J4378">
        <v>0</v>
      </c>
      <c r="K4378">
        <v>73</v>
      </c>
      <c r="L4378">
        <v>1785</v>
      </c>
      <c r="M4378">
        <v>0</v>
      </c>
      <c r="N4378">
        <v>0</v>
      </c>
      <c r="O4378">
        <v>0</v>
      </c>
      <c r="P4378">
        <v>0</v>
      </c>
      <c r="Q4378">
        <v>3327</v>
      </c>
      <c r="R4378">
        <v>1834</v>
      </c>
      <c r="S4378">
        <v>109</v>
      </c>
      <c r="T4378">
        <v>82</v>
      </c>
      <c r="U4378">
        <v>40</v>
      </c>
      <c r="V4378">
        <v>36.286806649125111</v>
      </c>
      <c r="W4378">
        <v>12.378016167598769</v>
      </c>
      <c r="X4378">
        <v>6</v>
      </c>
      <c r="Y4378">
        <v>1</v>
      </c>
      <c r="Z4378">
        <v>500</v>
      </c>
      <c r="AA4378" t="s">
        <v>32</v>
      </c>
      <c r="AB4378">
        <v>0</v>
      </c>
      <c r="AC4378">
        <f t="shared" si="1360"/>
        <v>20000</v>
      </c>
      <c r="AD4378">
        <f t="shared" si="1361"/>
        <v>0</v>
      </c>
      <c r="AE4378">
        <f t="shared" si="1362"/>
        <v>0.75229357798165142</v>
      </c>
      <c r="AF4378">
        <f t="shared" si="1363"/>
        <v>0.3669724770642202</v>
      </c>
      <c r="AG4378">
        <v>139</v>
      </c>
      <c r="AH4378">
        <f t="shared" si="1376"/>
        <v>23</v>
      </c>
      <c r="AI4378">
        <f t="shared" si="1366"/>
        <v>17</v>
      </c>
      <c r="AJ4378">
        <f t="shared" si="1377"/>
        <v>22</v>
      </c>
      <c r="AK4378">
        <f t="shared" si="1378"/>
        <v>18</v>
      </c>
      <c r="AL4378">
        <f t="shared" si="1367"/>
        <v>13</v>
      </c>
      <c r="AM4378">
        <f t="shared" si="1368"/>
        <v>8</v>
      </c>
      <c r="AN4378">
        <f t="shared" si="1369"/>
        <v>3</v>
      </c>
      <c r="AO4378">
        <f t="shared" si="1370"/>
        <v>2</v>
      </c>
      <c r="AP4378">
        <f t="shared" si="1371"/>
        <v>16</v>
      </c>
      <c r="AQ4378">
        <f t="shared" si="1379"/>
        <v>12</v>
      </c>
      <c r="AR4378">
        <f t="shared" si="1372"/>
        <v>7</v>
      </c>
      <c r="AS4378">
        <f t="shared" si="1373"/>
        <v>2</v>
      </c>
      <c r="AT4378">
        <f t="shared" si="1374"/>
        <v>3</v>
      </c>
      <c r="AU4378">
        <f t="shared" si="1375"/>
        <v>8</v>
      </c>
    </row>
    <row r="4379" spans="1:47" x14ac:dyDescent="0.45">
      <c r="A4379" s="3">
        <v>43608</v>
      </c>
      <c r="B4379" s="3">
        <v>43626</v>
      </c>
      <c r="C4379" s="5">
        <f t="shared" si="1364"/>
        <v>18</v>
      </c>
      <c r="D4379" s="5">
        <f t="shared" si="1365"/>
        <v>5</v>
      </c>
      <c r="E4379" t="s">
        <v>37</v>
      </c>
      <c r="F4379">
        <v>1000000</v>
      </c>
      <c r="G4379">
        <v>48</v>
      </c>
      <c r="H4379">
        <v>10</v>
      </c>
      <c r="I4379">
        <v>15</v>
      </c>
      <c r="J4379">
        <v>0</v>
      </c>
      <c r="K4379">
        <v>40</v>
      </c>
      <c r="L4379">
        <v>1</v>
      </c>
      <c r="M4379">
        <v>1</v>
      </c>
      <c r="N4379">
        <v>4</v>
      </c>
      <c r="O4379">
        <v>3</v>
      </c>
      <c r="P4379">
        <v>0</v>
      </c>
      <c r="Q4379">
        <v>3306</v>
      </c>
      <c r="R4379">
        <v>1862</v>
      </c>
      <c r="S4379">
        <v>107</v>
      </c>
      <c r="T4379">
        <v>15</v>
      </c>
      <c r="U4379">
        <v>16</v>
      </c>
      <c r="V4379">
        <v>38.963939538432207</v>
      </c>
      <c r="W4379">
        <v>12.14774938012588</v>
      </c>
      <c r="X4379">
        <v>7</v>
      </c>
      <c r="Y4379">
        <v>1</v>
      </c>
      <c r="Z4379">
        <v>646</v>
      </c>
      <c r="AA4379" t="s">
        <v>32</v>
      </c>
      <c r="AB4379">
        <v>13</v>
      </c>
      <c r="AC4379">
        <f t="shared" si="1360"/>
        <v>55555.555555555555</v>
      </c>
      <c r="AD4379">
        <f t="shared" si="1361"/>
        <v>0.72222222222222221</v>
      </c>
      <c r="AE4379">
        <f t="shared" si="1362"/>
        <v>0.14018691588785046</v>
      </c>
      <c r="AF4379">
        <f t="shared" si="1363"/>
        <v>0.14953271028037382</v>
      </c>
      <c r="AG4379">
        <v>139</v>
      </c>
      <c r="AH4379">
        <f t="shared" si="1376"/>
        <v>23</v>
      </c>
      <c r="AI4379">
        <f t="shared" si="1366"/>
        <v>10</v>
      </c>
      <c r="AJ4379">
        <f t="shared" si="1377"/>
        <v>22</v>
      </c>
      <c r="AK4379">
        <f t="shared" si="1378"/>
        <v>18</v>
      </c>
      <c r="AL4379">
        <f t="shared" si="1367"/>
        <v>13</v>
      </c>
      <c r="AM4379">
        <f t="shared" si="1368"/>
        <v>8</v>
      </c>
      <c r="AN4379">
        <f t="shared" si="1369"/>
        <v>3</v>
      </c>
      <c r="AO4379">
        <f t="shared" si="1370"/>
        <v>2</v>
      </c>
      <c r="AP4379">
        <f t="shared" si="1371"/>
        <v>9</v>
      </c>
      <c r="AQ4379">
        <f t="shared" si="1379"/>
        <v>5</v>
      </c>
      <c r="AR4379">
        <f t="shared" si="1372"/>
        <v>0</v>
      </c>
      <c r="AS4379">
        <f t="shared" si="1373"/>
        <v>5</v>
      </c>
      <c r="AT4379">
        <f t="shared" si="1374"/>
        <v>10</v>
      </c>
      <c r="AU4379">
        <f t="shared" si="1375"/>
        <v>15</v>
      </c>
    </row>
    <row r="4380" spans="1:47" x14ac:dyDescent="0.45">
      <c r="A4380" s="3">
        <v>43608</v>
      </c>
      <c r="B4380" s="3">
        <v>43625</v>
      </c>
      <c r="C4380" s="5">
        <f t="shared" si="1364"/>
        <v>17</v>
      </c>
      <c r="D4380" s="5">
        <f t="shared" si="1365"/>
        <v>5</v>
      </c>
      <c r="E4380" t="s">
        <v>37</v>
      </c>
      <c r="F4380">
        <v>1000000</v>
      </c>
      <c r="G4380">
        <v>85</v>
      </c>
      <c r="H4380">
        <v>6</v>
      </c>
      <c r="I4380">
        <v>33</v>
      </c>
      <c r="J4380">
        <v>0</v>
      </c>
      <c r="K4380">
        <v>132</v>
      </c>
      <c r="L4380">
        <v>5481</v>
      </c>
      <c r="M4380">
        <v>10</v>
      </c>
      <c r="N4380">
        <v>1</v>
      </c>
      <c r="O4380">
        <v>1</v>
      </c>
      <c r="P4380">
        <v>1</v>
      </c>
      <c r="Q4380">
        <v>2767</v>
      </c>
      <c r="R4380">
        <v>1602</v>
      </c>
      <c r="S4380">
        <v>106</v>
      </c>
      <c r="T4380">
        <v>48</v>
      </c>
      <c r="U4380">
        <v>27</v>
      </c>
      <c r="V4380">
        <v>45.372622429510301</v>
      </c>
      <c r="W4380">
        <v>10.685299507690861</v>
      </c>
      <c r="X4380">
        <v>6</v>
      </c>
      <c r="Y4380">
        <v>1</v>
      </c>
      <c r="Z4380">
        <v>1014</v>
      </c>
      <c r="AA4380" t="s">
        <v>32</v>
      </c>
      <c r="AB4380">
        <v>4</v>
      </c>
      <c r="AC4380">
        <f t="shared" si="1360"/>
        <v>58823.529411764706</v>
      </c>
      <c r="AD4380">
        <f t="shared" si="1361"/>
        <v>0.23529411764705882</v>
      </c>
      <c r="AE4380">
        <f t="shared" si="1362"/>
        <v>0.45283018867924529</v>
      </c>
      <c r="AF4380">
        <f t="shared" si="1363"/>
        <v>0.25471698113207547</v>
      </c>
      <c r="AG4380">
        <v>139</v>
      </c>
      <c r="AH4380">
        <f t="shared" si="1376"/>
        <v>23</v>
      </c>
      <c r="AI4380">
        <f t="shared" si="1366"/>
        <v>9</v>
      </c>
      <c r="AJ4380">
        <f t="shared" si="1377"/>
        <v>22</v>
      </c>
      <c r="AK4380">
        <f t="shared" si="1378"/>
        <v>18</v>
      </c>
      <c r="AL4380">
        <f t="shared" si="1367"/>
        <v>13</v>
      </c>
      <c r="AM4380">
        <f t="shared" si="1368"/>
        <v>8</v>
      </c>
      <c r="AN4380">
        <f t="shared" si="1369"/>
        <v>3</v>
      </c>
      <c r="AO4380">
        <f t="shared" si="1370"/>
        <v>2</v>
      </c>
      <c r="AP4380">
        <f t="shared" si="1371"/>
        <v>8</v>
      </c>
      <c r="AQ4380">
        <f t="shared" si="1379"/>
        <v>4</v>
      </c>
      <c r="AR4380">
        <f t="shared" si="1372"/>
        <v>1</v>
      </c>
      <c r="AS4380">
        <f t="shared" si="1373"/>
        <v>6</v>
      </c>
      <c r="AT4380">
        <f t="shared" si="1374"/>
        <v>11</v>
      </c>
      <c r="AU4380">
        <f t="shared" si="1375"/>
        <v>16</v>
      </c>
    </row>
    <row r="4381" spans="1:47" x14ac:dyDescent="0.45">
      <c r="A4381" s="3">
        <v>43608</v>
      </c>
      <c r="B4381" s="3">
        <v>43625</v>
      </c>
      <c r="C4381" s="5">
        <f t="shared" si="1364"/>
        <v>17</v>
      </c>
      <c r="D4381" s="5">
        <f t="shared" si="1365"/>
        <v>5</v>
      </c>
      <c r="E4381" t="s">
        <v>37</v>
      </c>
      <c r="F4381">
        <v>500000</v>
      </c>
      <c r="G4381">
        <v>88</v>
      </c>
      <c r="H4381">
        <v>8</v>
      </c>
      <c r="I4381">
        <v>42</v>
      </c>
      <c r="J4381">
        <v>0</v>
      </c>
      <c r="K4381">
        <v>71</v>
      </c>
      <c r="L4381">
        <v>356</v>
      </c>
      <c r="M4381">
        <v>0</v>
      </c>
      <c r="N4381">
        <v>0</v>
      </c>
      <c r="O4381">
        <v>0</v>
      </c>
      <c r="P4381">
        <v>0</v>
      </c>
      <c r="Q4381">
        <v>3315</v>
      </c>
      <c r="R4381">
        <v>1814</v>
      </c>
      <c r="S4381">
        <v>87</v>
      </c>
      <c r="T4381">
        <v>31</v>
      </c>
      <c r="U4381">
        <v>15</v>
      </c>
      <c r="V4381">
        <v>31.069130834252149</v>
      </c>
      <c r="W4381">
        <v>14.10567121621108</v>
      </c>
      <c r="X4381">
        <v>7</v>
      </c>
      <c r="Y4381">
        <v>1</v>
      </c>
      <c r="Z4381">
        <v>1513</v>
      </c>
      <c r="AA4381" t="s">
        <v>32</v>
      </c>
      <c r="AB4381">
        <v>8</v>
      </c>
      <c r="AC4381">
        <f t="shared" si="1360"/>
        <v>29411.764705882353</v>
      </c>
      <c r="AD4381">
        <f t="shared" si="1361"/>
        <v>0.47058823529411764</v>
      </c>
      <c r="AE4381">
        <f t="shared" si="1362"/>
        <v>0.35632183908045978</v>
      </c>
      <c r="AF4381">
        <f t="shared" si="1363"/>
        <v>0.17241379310344829</v>
      </c>
      <c r="AG4381">
        <v>139</v>
      </c>
      <c r="AH4381">
        <f t="shared" si="1376"/>
        <v>23</v>
      </c>
      <c r="AI4381">
        <f t="shared" si="1366"/>
        <v>9</v>
      </c>
      <c r="AJ4381">
        <f t="shared" si="1377"/>
        <v>22</v>
      </c>
      <c r="AK4381">
        <f t="shared" si="1378"/>
        <v>18</v>
      </c>
      <c r="AL4381">
        <f t="shared" si="1367"/>
        <v>13</v>
      </c>
      <c r="AM4381">
        <f t="shared" si="1368"/>
        <v>8</v>
      </c>
      <c r="AN4381">
        <f t="shared" si="1369"/>
        <v>3</v>
      </c>
      <c r="AO4381">
        <f t="shared" si="1370"/>
        <v>2</v>
      </c>
      <c r="AP4381">
        <f t="shared" si="1371"/>
        <v>8</v>
      </c>
      <c r="AQ4381">
        <f t="shared" si="1379"/>
        <v>4</v>
      </c>
      <c r="AR4381">
        <f t="shared" si="1372"/>
        <v>1</v>
      </c>
      <c r="AS4381">
        <f t="shared" si="1373"/>
        <v>6</v>
      </c>
      <c r="AT4381">
        <f t="shared" si="1374"/>
        <v>11</v>
      </c>
      <c r="AU4381">
        <f t="shared" si="1375"/>
        <v>16</v>
      </c>
    </row>
    <row r="4382" spans="1:47" x14ac:dyDescent="0.45">
      <c r="A4382" s="3">
        <v>43608</v>
      </c>
      <c r="B4382" s="3">
        <v>43618</v>
      </c>
      <c r="C4382" s="5">
        <f t="shared" si="1364"/>
        <v>10</v>
      </c>
      <c r="D4382" s="5">
        <f t="shared" si="1365"/>
        <v>5</v>
      </c>
      <c r="E4382" t="s">
        <v>37</v>
      </c>
      <c r="F4382">
        <v>500000</v>
      </c>
      <c r="G4382">
        <v>37</v>
      </c>
      <c r="H4382">
        <v>6</v>
      </c>
      <c r="I4382">
        <v>22</v>
      </c>
      <c r="J4382">
        <v>0</v>
      </c>
      <c r="K4382">
        <v>48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2545</v>
      </c>
      <c r="R4382">
        <v>1358</v>
      </c>
      <c r="S4382">
        <v>78</v>
      </c>
      <c r="T4382">
        <v>54</v>
      </c>
      <c r="U4382">
        <v>31</v>
      </c>
      <c r="V4382">
        <v>30.616461613987379</v>
      </c>
      <c r="W4382">
        <v>13.314138438880709</v>
      </c>
      <c r="X4382">
        <v>7</v>
      </c>
      <c r="Y4382">
        <v>1</v>
      </c>
      <c r="Z4382">
        <v>492</v>
      </c>
      <c r="AA4382" t="s">
        <v>32</v>
      </c>
      <c r="AB4382">
        <v>3</v>
      </c>
      <c r="AC4382">
        <f t="shared" si="1360"/>
        <v>50000</v>
      </c>
      <c r="AD4382">
        <f t="shared" si="1361"/>
        <v>0.3</v>
      </c>
      <c r="AE4382">
        <f t="shared" si="1362"/>
        <v>0.69230769230769229</v>
      </c>
      <c r="AF4382">
        <f t="shared" si="1363"/>
        <v>0.39743589743589741</v>
      </c>
      <c r="AG4382">
        <v>139</v>
      </c>
      <c r="AH4382">
        <f t="shared" si="1376"/>
        <v>23</v>
      </c>
      <c r="AI4382">
        <f t="shared" si="1366"/>
        <v>2</v>
      </c>
      <c r="AJ4382">
        <f t="shared" si="1377"/>
        <v>22</v>
      </c>
      <c r="AK4382">
        <f t="shared" si="1378"/>
        <v>18</v>
      </c>
      <c r="AL4382">
        <f t="shared" si="1367"/>
        <v>13</v>
      </c>
      <c r="AM4382">
        <f t="shared" si="1368"/>
        <v>8</v>
      </c>
      <c r="AN4382">
        <f t="shared" si="1369"/>
        <v>3</v>
      </c>
      <c r="AO4382">
        <f t="shared" si="1370"/>
        <v>2</v>
      </c>
      <c r="AP4382">
        <f t="shared" si="1371"/>
        <v>1</v>
      </c>
      <c r="AQ4382">
        <f t="shared" si="1379"/>
        <v>3</v>
      </c>
      <c r="AR4382">
        <f t="shared" si="1372"/>
        <v>8</v>
      </c>
      <c r="AS4382">
        <f t="shared" si="1373"/>
        <v>13</v>
      </c>
      <c r="AT4382">
        <f t="shared" si="1374"/>
        <v>18</v>
      </c>
      <c r="AU4382">
        <f t="shared" si="1375"/>
        <v>23</v>
      </c>
    </row>
    <row r="4383" spans="1:47" x14ac:dyDescent="0.45">
      <c r="A4383" s="3">
        <v>43608</v>
      </c>
      <c r="B4383" s="3">
        <v>43629</v>
      </c>
      <c r="C4383" s="5">
        <f t="shared" si="1364"/>
        <v>21</v>
      </c>
      <c r="D4383" s="5">
        <f t="shared" si="1365"/>
        <v>5</v>
      </c>
      <c r="E4383" t="s">
        <v>37</v>
      </c>
      <c r="F4383">
        <v>500000</v>
      </c>
      <c r="G4383">
        <v>52</v>
      </c>
      <c r="H4383">
        <v>7</v>
      </c>
      <c r="I4383">
        <v>32</v>
      </c>
      <c r="J4383">
        <v>1</v>
      </c>
      <c r="K4383">
        <v>77</v>
      </c>
      <c r="L4383">
        <v>7533</v>
      </c>
      <c r="M4383">
        <v>0</v>
      </c>
      <c r="N4383">
        <v>0</v>
      </c>
      <c r="O4383">
        <v>0</v>
      </c>
      <c r="P4383">
        <v>0</v>
      </c>
      <c r="Q4383">
        <v>3161</v>
      </c>
      <c r="R4383">
        <v>1786</v>
      </c>
      <c r="S4383">
        <v>93</v>
      </c>
      <c r="T4383">
        <v>86</v>
      </c>
      <c r="U4383">
        <v>66</v>
      </c>
      <c r="V4383">
        <v>37.611055461233747</v>
      </c>
      <c r="W4383">
        <v>12.784223891919231</v>
      </c>
      <c r="X4383">
        <v>5</v>
      </c>
      <c r="Y4383">
        <v>1</v>
      </c>
      <c r="Z4383">
        <v>330</v>
      </c>
      <c r="AA4383" t="s">
        <v>27</v>
      </c>
      <c r="AB4383">
        <v>5</v>
      </c>
      <c r="AC4383">
        <f t="shared" si="1360"/>
        <v>23809.523809523809</v>
      </c>
      <c r="AD4383">
        <f t="shared" si="1361"/>
        <v>0.23809523809523808</v>
      </c>
      <c r="AE4383">
        <f t="shared" si="1362"/>
        <v>0.92473118279569888</v>
      </c>
      <c r="AF4383">
        <f t="shared" si="1363"/>
        <v>0.70967741935483875</v>
      </c>
      <c r="AG4383">
        <v>139</v>
      </c>
      <c r="AH4383">
        <f t="shared" si="1376"/>
        <v>23</v>
      </c>
      <c r="AI4383">
        <f t="shared" si="1366"/>
        <v>13</v>
      </c>
      <c r="AJ4383">
        <f t="shared" si="1377"/>
        <v>22</v>
      </c>
      <c r="AK4383">
        <f t="shared" si="1378"/>
        <v>18</v>
      </c>
      <c r="AL4383">
        <f t="shared" si="1367"/>
        <v>13</v>
      </c>
      <c r="AM4383">
        <f t="shared" si="1368"/>
        <v>8</v>
      </c>
      <c r="AN4383">
        <f t="shared" si="1369"/>
        <v>3</v>
      </c>
      <c r="AO4383">
        <f t="shared" si="1370"/>
        <v>2</v>
      </c>
      <c r="AP4383">
        <f t="shared" si="1371"/>
        <v>12</v>
      </c>
      <c r="AQ4383">
        <f t="shared" si="1379"/>
        <v>8</v>
      </c>
      <c r="AR4383">
        <f t="shared" si="1372"/>
        <v>3</v>
      </c>
      <c r="AS4383">
        <f t="shared" si="1373"/>
        <v>2</v>
      </c>
      <c r="AT4383">
        <f t="shared" si="1374"/>
        <v>7</v>
      </c>
      <c r="AU4383">
        <f t="shared" si="1375"/>
        <v>12</v>
      </c>
    </row>
    <row r="4384" spans="1:47" x14ac:dyDescent="0.45">
      <c r="A4384" s="3">
        <v>43608</v>
      </c>
      <c r="B4384" s="3">
        <v>43625</v>
      </c>
      <c r="C4384" s="5">
        <f t="shared" si="1364"/>
        <v>17</v>
      </c>
      <c r="D4384" s="5">
        <f t="shared" si="1365"/>
        <v>5</v>
      </c>
      <c r="E4384" t="s">
        <v>37</v>
      </c>
      <c r="F4384">
        <v>500000</v>
      </c>
      <c r="G4384">
        <v>26</v>
      </c>
      <c r="H4384">
        <v>7</v>
      </c>
      <c r="I4384">
        <v>26</v>
      </c>
      <c r="J4384">
        <v>0</v>
      </c>
      <c r="K4384">
        <v>41</v>
      </c>
      <c r="L4384">
        <v>1</v>
      </c>
      <c r="M4384">
        <v>2</v>
      </c>
      <c r="N4384">
        <v>0</v>
      </c>
      <c r="O4384">
        <v>0</v>
      </c>
      <c r="P4384">
        <v>0</v>
      </c>
      <c r="Q4384">
        <v>5397</v>
      </c>
      <c r="R4384">
        <v>3005</v>
      </c>
      <c r="S4384">
        <v>143</v>
      </c>
      <c r="T4384">
        <v>69</v>
      </c>
      <c r="U4384">
        <v>24</v>
      </c>
      <c r="V4384">
        <v>33.563641134240157</v>
      </c>
      <c r="W4384">
        <v>13.798333081228259</v>
      </c>
      <c r="X4384">
        <v>8</v>
      </c>
      <c r="Y4384">
        <v>1</v>
      </c>
      <c r="Z4384">
        <v>292</v>
      </c>
      <c r="AA4384" t="s">
        <v>27</v>
      </c>
      <c r="AB4384">
        <v>2</v>
      </c>
      <c r="AC4384">
        <f t="shared" si="1360"/>
        <v>29411.764705882353</v>
      </c>
      <c r="AD4384">
        <f t="shared" si="1361"/>
        <v>0.11764705882352941</v>
      </c>
      <c r="AE4384">
        <f t="shared" si="1362"/>
        <v>0.4825174825174825</v>
      </c>
      <c r="AF4384">
        <f t="shared" si="1363"/>
        <v>0.16783216783216784</v>
      </c>
      <c r="AG4384">
        <v>139</v>
      </c>
      <c r="AH4384">
        <f t="shared" si="1376"/>
        <v>23</v>
      </c>
      <c r="AI4384">
        <f t="shared" si="1366"/>
        <v>9</v>
      </c>
      <c r="AJ4384">
        <f t="shared" si="1377"/>
        <v>22</v>
      </c>
      <c r="AK4384">
        <f t="shared" si="1378"/>
        <v>18</v>
      </c>
      <c r="AL4384">
        <f t="shared" si="1367"/>
        <v>13</v>
      </c>
      <c r="AM4384">
        <f t="shared" si="1368"/>
        <v>8</v>
      </c>
      <c r="AN4384">
        <f t="shared" si="1369"/>
        <v>3</v>
      </c>
      <c r="AO4384">
        <f t="shared" si="1370"/>
        <v>2</v>
      </c>
      <c r="AP4384">
        <f t="shared" si="1371"/>
        <v>8</v>
      </c>
      <c r="AQ4384">
        <f t="shared" si="1379"/>
        <v>4</v>
      </c>
      <c r="AR4384">
        <f t="shared" si="1372"/>
        <v>1</v>
      </c>
      <c r="AS4384">
        <f t="shared" si="1373"/>
        <v>6</v>
      </c>
      <c r="AT4384">
        <f t="shared" si="1374"/>
        <v>11</v>
      </c>
      <c r="AU4384">
        <f t="shared" si="1375"/>
        <v>16</v>
      </c>
    </row>
    <row r="4385" spans="1:47" x14ac:dyDescent="0.45">
      <c r="A4385" s="3">
        <v>43608</v>
      </c>
      <c r="B4385" s="3">
        <v>43622</v>
      </c>
      <c r="C4385" s="5">
        <f t="shared" si="1364"/>
        <v>14</v>
      </c>
      <c r="D4385" s="5">
        <f t="shared" si="1365"/>
        <v>5</v>
      </c>
      <c r="E4385" t="s">
        <v>37</v>
      </c>
      <c r="F4385">
        <v>500000</v>
      </c>
      <c r="G4385">
        <v>51</v>
      </c>
      <c r="H4385">
        <v>6</v>
      </c>
      <c r="I4385">
        <v>67</v>
      </c>
      <c r="J4385">
        <v>0</v>
      </c>
      <c r="K4385">
        <v>28</v>
      </c>
      <c r="L4385">
        <v>17</v>
      </c>
      <c r="M4385">
        <v>1</v>
      </c>
      <c r="N4385">
        <v>2</v>
      </c>
      <c r="O4385">
        <v>2</v>
      </c>
      <c r="P4385">
        <v>1</v>
      </c>
      <c r="Q4385">
        <v>3667</v>
      </c>
      <c r="R4385">
        <v>2107</v>
      </c>
      <c r="S4385">
        <v>127</v>
      </c>
      <c r="T4385">
        <v>55</v>
      </c>
      <c r="U4385">
        <v>34</v>
      </c>
      <c r="V4385">
        <v>42.758666013924369</v>
      </c>
      <c r="W4385">
        <v>11.416907271973059</v>
      </c>
      <c r="X4385">
        <v>9</v>
      </c>
      <c r="Y4385">
        <v>1</v>
      </c>
      <c r="Z4385">
        <v>523</v>
      </c>
      <c r="AA4385" t="s">
        <v>27</v>
      </c>
      <c r="AB4385">
        <v>5</v>
      </c>
      <c r="AC4385">
        <f t="shared" si="1360"/>
        <v>35714.285714285717</v>
      </c>
      <c r="AD4385">
        <f t="shared" si="1361"/>
        <v>0.35714285714285715</v>
      </c>
      <c r="AE4385">
        <f t="shared" si="1362"/>
        <v>0.43307086614173229</v>
      </c>
      <c r="AF4385">
        <f t="shared" si="1363"/>
        <v>0.26771653543307089</v>
      </c>
      <c r="AG4385">
        <v>139</v>
      </c>
      <c r="AH4385">
        <f t="shared" si="1376"/>
        <v>23</v>
      </c>
      <c r="AI4385">
        <f t="shared" si="1366"/>
        <v>6</v>
      </c>
      <c r="AJ4385">
        <f t="shared" si="1377"/>
        <v>22</v>
      </c>
      <c r="AK4385">
        <f t="shared" si="1378"/>
        <v>18</v>
      </c>
      <c r="AL4385">
        <f t="shared" si="1367"/>
        <v>13</v>
      </c>
      <c r="AM4385">
        <f t="shared" si="1368"/>
        <v>8</v>
      </c>
      <c r="AN4385">
        <f t="shared" si="1369"/>
        <v>3</v>
      </c>
      <c r="AO4385">
        <f t="shared" si="1370"/>
        <v>2</v>
      </c>
      <c r="AP4385">
        <f t="shared" si="1371"/>
        <v>5</v>
      </c>
      <c r="AQ4385">
        <f t="shared" si="1379"/>
        <v>1</v>
      </c>
      <c r="AR4385">
        <f t="shared" si="1372"/>
        <v>4</v>
      </c>
      <c r="AS4385">
        <f t="shared" si="1373"/>
        <v>9</v>
      </c>
      <c r="AT4385">
        <f t="shared" si="1374"/>
        <v>14</v>
      </c>
      <c r="AU4385">
        <f t="shared" si="1375"/>
        <v>19</v>
      </c>
    </row>
    <row r="4386" spans="1:47" x14ac:dyDescent="0.45">
      <c r="A4386" s="3">
        <v>43608</v>
      </c>
      <c r="B4386" s="3">
        <v>43646</v>
      </c>
      <c r="C4386" s="5">
        <f t="shared" si="1364"/>
        <v>38</v>
      </c>
      <c r="D4386" s="5">
        <f t="shared" si="1365"/>
        <v>5</v>
      </c>
      <c r="E4386" t="s">
        <v>37</v>
      </c>
      <c r="F4386">
        <v>1000000</v>
      </c>
      <c r="G4386">
        <v>66</v>
      </c>
      <c r="H4386">
        <v>4</v>
      </c>
      <c r="I4386">
        <v>17</v>
      </c>
      <c r="J4386">
        <v>0</v>
      </c>
      <c r="K4386">
        <v>71</v>
      </c>
      <c r="L4386">
        <v>3</v>
      </c>
      <c r="M4386">
        <v>0</v>
      </c>
      <c r="N4386">
        <v>0</v>
      </c>
      <c r="O4386">
        <v>0</v>
      </c>
      <c r="P4386">
        <v>0</v>
      </c>
      <c r="Q4386">
        <v>2228</v>
      </c>
      <c r="R4386">
        <v>1216</v>
      </c>
      <c r="S4386">
        <v>72</v>
      </c>
      <c r="T4386">
        <v>24</v>
      </c>
      <c r="U4386">
        <v>15</v>
      </c>
      <c r="V4386">
        <v>34.685540935672549</v>
      </c>
      <c r="W4386">
        <v>12.617061403508769</v>
      </c>
      <c r="X4386">
        <v>5</v>
      </c>
      <c r="Y4386">
        <v>0</v>
      </c>
      <c r="Z4386">
        <v>91</v>
      </c>
      <c r="AA4386" t="s">
        <v>25</v>
      </c>
      <c r="AB4386">
        <v>0</v>
      </c>
      <c r="AC4386">
        <f t="shared" si="1360"/>
        <v>26315.78947368421</v>
      </c>
      <c r="AD4386">
        <f t="shared" si="1361"/>
        <v>0</v>
      </c>
      <c r="AE4386">
        <f t="shared" si="1362"/>
        <v>0.33333333333333331</v>
      </c>
      <c r="AF4386">
        <f t="shared" si="1363"/>
        <v>0.20833333333333334</v>
      </c>
      <c r="AG4386">
        <v>139</v>
      </c>
      <c r="AH4386">
        <f t="shared" si="1376"/>
        <v>23</v>
      </c>
      <c r="AI4386">
        <f t="shared" si="1366"/>
        <v>30</v>
      </c>
      <c r="AJ4386">
        <f t="shared" si="1377"/>
        <v>22</v>
      </c>
      <c r="AK4386">
        <f t="shared" si="1378"/>
        <v>18</v>
      </c>
      <c r="AL4386">
        <f t="shared" si="1367"/>
        <v>13</v>
      </c>
      <c r="AM4386">
        <f t="shared" si="1368"/>
        <v>8</v>
      </c>
      <c r="AN4386">
        <f t="shared" si="1369"/>
        <v>3</v>
      </c>
      <c r="AO4386">
        <f t="shared" si="1370"/>
        <v>2</v>
      </c>
      <c r="AP4386">
        <f t="shared" si="1371"/>
        <v>29</v>
      </c>
      <c r="AQ4386">
        <f t="shared" si="1379"/>
        <v>25</v>
      </c>
      <c r="AR4386">
        <f t="shared" si="1372"/>
        <v>20</v>
      </c>
      <c r="AS4386">
        <f t="shared" si="1373"/>
        <v>15</v>
      </c>
      <c r="AT4386">
        <f t="shared" si="1374"/>
        <v>10</v>
      </c>
      <c r="AU4386">
        <f t="shared" si="1375"/>
        <v>5</v>
      </c>
    </row>
    <row r="4387" spans="1:47" x14ac:dyDescent="0.45">
      <c r="A4387" s="3">
        <v>43608</v>
      </c>
      <c r="B4387" s="3">
        <v>43629</v>
      </c>
      <c r="C4387" s="5">
        <f t="shared" si="1364"/>
        <v>21</v>
      </c>
      <c r="D4387" s="5">
        <f t="shared" si="1365"/>
        <v>5</v>
      </c>
      <c r="E4387" t="s">
        <v>37</v>
      </c>
      <c r="F4387">
        <v>1000000</v>
      </c>
      <c r="G4387">
        <v>400</v>
      </c>
      <c r="H4387">
        <v>4</v>
      </c>
      <c r="I4387">
        <v>43</v>
      </c>
      <c r="J4387">
        <v>1</v>
      </c>
      <c r="K4387">
        <v>97</v>
      </c>
      <c r="L4387">
        <v>7540</v>
      </c>
      <c r="M4387">
        <v>1</v>
      </c>
      <c r="N4387">
        <v>0</v>
      </c>
      <c r="O4387">
        <v>0</v>
      </c>
      <c r="P4387">
        <v>0</v>
      </c>
      <c r="Q4387">
        <v>3072</v>
      </c>
      <c r="R4387">
        <v>1673</v>
      </c>
      <c r="S4387">
        <v>92</v>
      </c>
      <c r="T4387">
        <v>63</v>
      </c>
      <c r="U4387">
        <v>21</v>
      </c>
      <c r="V4387">
        <v>33.033034414875658</v>
      </c>
      <c r="W4387">
        <v>13.16948900699083</v>
      </c>
      <c r="X4387">
        <v>8</v>
      </c>
      <c r="Y4387">
        <v>1</v>
      </c>
      <c r="Z4387">
        <v>3494</v>
      </c>
      <c r="AA4387" t="s">
        <v>31</v>
      </c>
      <c r="AB4387">
        <v>6</v>
      </c>
      <c r="AC4387">
        <f t="shared" si="1360"/>
        <v>47619.047619047618</v>
      </c>
      <c r="AD4387">
        <f t="shared" si="1361"/>
        <v>0.2857142857142857</v>
      </c>
      <c r="AE4387">
        <f t="shared" si="1362"/>
        <v>0.68478260869565222</v>
      </c>
      <c r="AF4387">
        <f t="shared" si="1363"/>
        <v>0.22826086956521738</v>
      </c>
      <c r="AG4387">
        <v>139</v>
      </c>
      <c r="AH4387">
        <f t="shared" si="1376"/>
        <v>23</v>
      </c>
      <c r="AI4387">
        <f t="shared" si="1366"/>
        <v>13</v>
      </c>
      <c r="AJ4387">
        <f t="shared" si="1377"/>
        <v>22</v>
      </c>
      <c r="AK4387">
        <f t="shared" si="1378"/>
        <v>18</v>
      </c>
      <c r="AL4387">
        <f t="shared" si="1367"/>
        <v>13</v>
      </c>
      <c r="AM4387">
        <f t="shared" si="1368"/>
        <v>8</v>
      </c>
      <c r="AN4387">
        <f t="shared" si="1369"/>
        <v>3</v>
      </c>
      <c r="AO4387">
        <f t="shared" si="1370"/>
        <v>2</v>
      </c>
      <c r="AP4387">
        <f t="shared" si="1371"/>
        <v>12</v>
      </c>
      <c r="AQ4387">
        <f t="shared" si="1379"/>
        <v>8</v>
      </c>
      <c r="AR4387">
        <f t="shared" si="1372"/>
        <v>3</v>
      </c>
      <c r="AS4387">
        <f t="shared" si="1373"/>
        <v>2</v>
      </c>
      <c r="AT4387">
        <f t="shared" si="1374"/>
        <v>7</v>
      </c>
      <c r="AU4387">
        <f t="shared" si="1375"/>
        <v>12</v>
      </c>
    </row>
    <row r="4388" spans="1:47" x14ac:dyDescent="0.45">
      <c r="A4388" s="3">
        <v>43608</v>
      </c>
      <c r="B4388" s="3">
        <v>43626</v>
      </c>
      <c r="C4388" s="5">
        <f t="shared" si="1364"/>
        <v>18</v>
      </c>
      <c r="D4388" s="5">
        <f t="shared" si="1365"/>
        <v>5</v>
      </c>
      <c r="E4388" t="s">
        <v>37</v>
      </c>
      <c r="F4388">
        <v>1000000</v>
      </c>
      <c r="G4388">
        <v>20</v>
      </c>
      <c r="H4388">
        <v>5</v>
      </c>
      <c r="I4388">
        <v>108</v>
      </c>
      <c r="J4388">
        <v>0</v>
      </c>
      <c r="K4388">
        <v>100</v>
      </c>
      <c r="L4388">
        <v>184</v>
      </c>
      <c r="M4388">
        <v>6</v>
      </c>
      <c r="N4388">
        <v>7</v>
      </c>
      <c r="O4388">
        <v>4</v>
      </c>
      <c r="P4388">
        <v>0</v>
      </c>
      <c r="Q4388">
        <v>4616</v>
      </c>
      <c r="R4388">
        <v>2539</v>
      </c>
      <c r="S4388">
        <v>152</v>
      </c>
      <c r="T4388">
        <v>82</v>
      </c>
      <c r="U4388">
        <v>39</v>
      </c>
      <c r="V4388">
        <v>36.074428040981758</v>
      </c>
      <c r="W4388">
        <v>12.377394928587719</v>
      </c>
      <c r="X4388">
        <v>10</v>
      </c>
      <c r="Y4388">
        <v>0</v>
      </c>
      <c r="Z4388">
        <v>36</v>
      </c>
      <c r="AA4388" t="s">
        <v>31</v>
      </c>
      <c r="AB4388">
        <v>3</v>
      </c>
      <c r="AC4388">
        <f t="shared" si="1360"/>
        <v>55555.555555555555</v>
      </c>
      <c r="AD4388">
        <f t="shared" si="1361"/>
        <v>0.16666666666666666</v>
      </c>
      <c r="AE4388">
        <f t="shared" si="1362"/>
        <v>0.53947368421052633</v>
      </c>
      <c r="AF4388">
        <f t="shared" si="1363"/>
        <v>0.25657894736842107</v>
      </c>
      <c r="AG4388">
        <v>139</v>
      </c>
      <c r="AH4388">
        <f t="shared" si="1376"/>
        <v>23</v>
      </c>
      <c r="AI4388">
        <f t="shared" si="1366"/>
        <v>10</v>
      </c>
      <c r="AJ4388">
        <f t="shared" si="1377"/>
        <v>22</v>
      </c>
      <c r="AK4388">
        <f t="shared" si="1378"/>
        <v>18</v>
      </c>
      <c r="AL4388">
        <f t="shared" si="1367"/>
        <v>13</v>
      </c>
      <c r="AM4388">
        <f t="shared" si="1368"/>
        <v>8</v>
      </c>
      <c r="AN4388">
        <f t="shared" si="1369"/>
        <v>3</v>
      </c>
      <c r="AO4388">
        <f t="shared" si="1370"/>
        <v>2</v>
      </c>
      <c r="AP4388">
        <f t="shared" si="1371"/>
        <v>9</v>
      </c>
      <c r="AQ4388">
        <f t="shared" si="1379"/>
        <v>5</v>
      </c>
      <c r="AR4388">
        <f t="shared" si="1372"/>
        <v>0</v>
      </c>
      <c r="AS4388">
        <f t="shared" si="1373"/>
        <v>5</v>
      </c>
      <c r="AT4388">
        <f t="shared" si="1374"/>
        <v>10</v>
      </c>
      <c r="AU4388">
        <f t="shared" si="1375"/>
        <v>15</v>
      </c>
    </row>
    <row r="4389" spans="1:47" x14ac:dyDescent="0.45">
      <c r="A4389" s="3">
        <v>43608</v>
      </c>
      <c r="B4389" s="3">
        <v>43626</v>
      </c>
      <c r="C4389" s="5">
        <f t="shared" si="1364"/>
        <v>18</v>
      </c>
      <c r="D4389" s="5">
        <f t="shared" si="1365"/>
        <v>5</v>
      </c>
      <c r="E4389" t="s">
        <v>37</v>
      </c>
      <c r="F4389">
        <v>500000</v>
      </c>
      <c r="G4389">
        <v>115</v>
      </c>
      <c r="H4389">
        <v>9</v>
      </c>
      <c r="I4389">
        <v>80</v>
      </c>
      <c r="J4389">
        <v>0</v>
      </c>
      <c r="K4389">
        <v>50</v>
      </c>
      <c r="L4389">
        <v>0</v>
      </c>
      <c r="M4389">
        <v>2</v>
      </c>
      <c r="N4389">
        <v>2</v>
      </c>
      <c r="O4389">
        <v>2</v>
      </c>
      <c r="P4389">
        <v>0</v>
      </c>
      <c r="Q4389">
        <v>3644</v>
      </c>
      <c r="R4389">
        <v>2014</v>
      </c>
      <c r="S4389">
        <v>102</v>
      </c>
      <c r="T4389">
        <v>111</v>
      </c>
      <c r="U4389">
        <v>16</v>
      </c>
      <c r="V4389">
        <v>33.724013474307327</v>
      </c>
      <c r="W4389">
        <v>13.460737192593029</v>
      </c>
      <c r="X4389">
        <v>7</v>
      </c>
      <c r="Y4389">
        <v>1</v>
      </c>
      <c r="Z4389">
        <v>1479</v>
      </c>
      <c r="AA4389" t="s">
        <v>31</v>
      </c>
      <c r="AB4389">
        <v>5</v>
      </c>
      <c r="AC4389">
        <f t="shared" si="1360"/>
        <v>27777.777777777777</v>
      </c>
      <c r="AD4389">
        <f t="shared" si="1361"/>
        <v>0.27777777777777779</v>
      </c>
      <c r="AE4389">
        <f t="shared" si="1362"/>
        <v>1.088235294117647</v>
      </c>
      <c r="AF4389">
        <f t="shared" si="1363"/>
        <v>0.15686274509803921</v>
      </c>
      <c r="AG4389">
        <v>139</v>
      </c>
      <c r="AH4389">
        <f t="shared" si="1376"/>
        <v>23</v>
      </c>
      <c r="AI4389">
        <f t="shared" si="1366"/>
        <v>10</v>
      </c>
      <c r="AJ4389">
        <f t="shared" si="1377"/>
        <v>22</v>
      </c>
      <c r="AK4389">
        <f t="shared" si="1378"/>
        <v>18</v>
      </c>
      <c r="AL4389">
        <f t="shared" si="1367"/>
        <v>13</v>
      </c>
      <c r="AM4389">
        <f t="shared" si="1368"/>
        <v>8</v>
      </c>
      <c r="AN4389">
        <f t="shared" si="1369"/>
        <v>3</v>
      </c>
      <c r="AO4389">
        <f t="shared" si="1370"/>
        <v>2</v>
      </c>
      <c r="AP4389">
        <f t="shared" si="1371"/>
        <v>9</v>
      </c>
      <c r="AQ4389">
        <f t="shared" si="1379"/>
        <v>5</v>
      </c>
      <c r="AR4389">
        <f t="shared" si="1372"/>
        <v>0</v>
      </c>
      <c r="AS4389">
        <f t="shared" si="1373"/>
        <v>5</v>
      </c>
      <c r="AT4389">
        <f t="shared" si="1374"/>
        <v>10</v>
      </c>
      <c r="AU4389">
        <f t="shared" si="1375"/>
        <v>15</v>
      </c>
    </row>
    <row r="4390" spans="1:47" x14ac:dyDescent="0.45">
      <c r="A4390" s="3">
        <v>43608</v>
      </c>
      <c r="B4390" s="3">
        <v>43626</v>
      </c>
      <c r="C4390" s="5">
        <f t="shared" si="1364"/>
        <v>18</v>
      </c>
      <c r="D4390" s="5">
        <f t="shared" si="1365"/>
        <v>5</v>
      </c>
      <c r="E4390" t="s">
        <v>37</v>
      </c>
      <c r="F4390">
        <v>1000000</v>
      </c>
      <c r="G4390">
        <v>67</v>
      </c>
      <c r="H4390">
        <v>4</v>
      </c>
      <c r="I4390">
        <v>96</v>
      </c>
      <c r="J4390">
        <v>0</v>
      </c>
      <c r="K4390">
        <v>60</v>
      </c>
      <c r="L4390">
        <v>2063</v>
      </c>
      <c r="M4390">
        <v>1</v>
      </c>
      <c r="N4390">
        <v>1</v>
      </c>
      <c r="O4390">
        <v>1</v>
      </c>
      <c r="P4390">
        <v>0</v>
      </c>
      <c r="Q4390">
        <v>3005</v>
      </c>
      <c r="R4390">
        <v>1658</v>
      </c>
      <c r="S4390">
        <v>89</v>
      </c>
      <c r="T4390">
        <v>73</v>
      </c>
      <c r="U4390">
        <v>18</v>
      </c>
      <c r="V4390">
        <v>34.595226481072388</v>
      </c>
      <c r="W4390">
        <v>13.06200363237148</v>
      </c>
      <c r="X4390">
        <v>4</v>
      </c>
      <c r="Y4390">
        <v>1</v>
      </c>
      <c r="Z4390">
        <v>460</v>
      </c>
      <c r="AA4390" t="s">
        <v>31</v>
      </c>
      <c r="AB4390">
        <v>1</v>
      </c>
      <c r="AC4390">
        <f t="shared" si="1360"/>
        <v>55555.555555555555</v>
      </c>
      <c r="AD4390">
        <f t="shared" si="1361"/>
        <v>5.5555555555555552E-2</v>
      </c>
      <c r="AE4390">
        <f t="shared" si="1362"/>
        <v>0.8202247191011236</v>
      </c>
      <c r="AF4390">
        <f t="shared" si="1363"/>
        <v>0.20224719101123595</v>
      </c>
      <c r="AG4390">
        <v>139</v>
      </c>
      <c r="AH4390">
        <f t="shared" si="1376"/>
        <v>23</v>
      </c>
      <c r="AI4390">
        <f t="shared" si="1366"/>
        <v>10</v>
      </c>
      <c r="AJ4390">
        <f t="shared" si="1377"/>
        <v>22</v>
      </c>
      <c r="AK4390">
        <f t="shared" si="1378"/>
        <v>18</v>
      </c>
      <c r="AL4390">
        <f t="shared" si="1367"/>
        <v>13</v>
      </c>
      <c r="AM4390">
        <f t="shared" si="1368"/>
        <v>8</v>
      </c>
      <c r="AN4390">
        <f t="shared" si="1369"/>
        <v>3</v>
      </c>
      <c r="AO4390">
        <f t="shared" si="1370"/>
        <v>2</v>
      </c>
      <c r="AP4390">
        <f t="shared" si="1371"/>
        <v>9</v>
      </c>
      <c r="AQ4390">
        <f t="shared" si="1379"/>
        <v>5</v>
      </c>
      <c r="AR4390">
        <f t="shared" si="1372"/>
        <v>0</v>
      </c>
      <c r="AS4390">
        <f t="shared" si="1373"/>
        <v>5</v>
      </c>
      <c r="AT4390">
        <f t="shared" si="1374"/>
        <v>10</v>
      </c>
      <c r="AU4390">
        <f t="shared" si="1375"/>
        <v>15</v>
      </c>
    </row>
    <row r="4391" spans="1:47" x14ac:dyDescent="0.45">
      <c r="A4391" s="3">
        <v>43608</v>
      </c>
      <c r="B4391" s="3">
        <v>43625</v>
      </c>
      <c r="C4391" s="5">
        <f t="shared" si="1364"/>
        <v>17</v>
      </c>
      <c r="D4391" s="5">
        <f t="shared" si="1365"/>
        <v>5</v>
      </c>
      <c r="E4391" t="s">
        <v>37</v>
      </c>
      <c r="F4391">
        <v>3000000</v>
      </c>
      <c r="G4391">
        <v>127</v>
      </c>
      <c r="H4391">
        <v>6</v>
      </c>
      <c r="I4391">
        <v>35</v>
      </c>
      <c r="J4391">
        <v>0</v>
      </c>
      <c r="K4391">
        <v>82</v>
      </c>
      <c r="L4391">
        <v>3679</v>
      </c>
      <c r="M4391">
        <v>51</v>
      </c>
      <c r="N4391">
        <v>12</v>
      </c>
      <c r="O4391">
        <v>12</v>
      </c>
      <c r="P4391">
        <v>0</v>
      </c>
      <c r="Q4391">
        <v>2142</v>
      </c>
      <c r="R4391">
        <v>1175</v>
      </c>
      <c r="S4391">
        <v>76</v>
      </c>
      <c r="T4391">
        <v>49</v>
      </c>
      <c r="U4391">
        <v>7</v>
      </c>
      <c r="V4391">
        <v>36.918565789473689</v>
      </c>
      <c r="W4391">
        <v>11.950754199328109</v>
      </c>
      <c r="X4391">
        <v>10</v>
      </c>
      <c r="Y4391">
        <v>1</v>
      </c>
      <c r="Z4391">
        <v>465</v>
      </c>
      <c r="AA4391" t="s">
        <v>31</v>
      </c>
      <c r="AB4391">
        <v>4</v>
      </c>
      <c r="AC4391">
        <f t="shared" si="1360"/>
        <v>176470.58823529413</v>
      </c>
      <c r="AD4391">
        <f t="shared" si="1361"/>
        <v>0.23529411764705882</v>
      </c>
      <c r="AE4391">
        <f t="shared" si="1362"/>
        <v>0.64473684210526316</v>
      </c>
      <c r="AF4391">
        <f t="shared" si="1363"/>
        <v>9.2105263157894732E-2</v>
      </c>
      <c r="AG4391">
        <v>139</v>
      </c>
      <c r="AH4391">
        <f t="shared" si="1376"/>
        <v>23</v>
      </c>
      <c r="AI4391">
        <f t="shared" si="1366"/>
        <v>9</v>
      </c>
      <c r="AJ4391">
        <f t="shared" si="1377"/>
        <v>22</v>
      </c>
      <c r="AK4391">
        <f t="shared" si="1378"/>
        <v>18</v>
      </c>
      <c r="AL4391">
        <f t="shared" si="1367"/>
        <v>13</v>
      </c>
      <c r="AM4391">
        <f t="shared" si="1368"/>
        <v>8</v>
      </c>
      <c r="AN4391">
        <f t="shared" si="1369"/>
        <v>3</v>
      </c>
      <c r="AO4391">
        <f t="shared" si="1370"/>
        <v>2</v>
      </c>
      <c r="AP4391">
        <f t="shared" si="1371"/>
        <v>8</v>
      </c>
      <c r="AQ4391">
        <f t="shared" si="1379"/>
        <v>4</v>
      </c>
      <c r="AR4391">
        <f t="shared" si="1372"/>
        <v>1</v>
      </c>
      <c r="AS4391">
        <f t="shared" si="1373"/>
        <v>6</v>
      </c>
      <c r="AT4391">
        <f t="shared" si="1374"/>
        <v>11</v>
      </c>
      <c r="AU4391">
        <f t="shared" si="1375"/>
        <v>16</v>
      </c>
    </row>
    <row r="4392" spans="1:47" x14ac:dyDescent="0.45">
      <c r="A4392" s="3">
        <v>43608</v>
      </c>
      <c r="B4392" s="3">
        <v>43625</v>
      </c>
      <c r="C4392" s="5">
        <f t="shared" si="1364"/>
        <v>17</v>
      </c>
      <c r="D4392" s="5">
        <f t="shared" si="1365"/>
        <v>5</v>
      </c>
      <c r="E4392" t="s">
        <v>37</v>
      </c>
      <c r="F4392">
        <v>1000000</v>
      </c>
      <c r="G4392">
        <v>86</v>
      </c>
      <c r="H4392">
        <v>8</v>
      </c>
      <c r="I4392">
        <v>46</v>
      </c>
      <c r="J4392">
        <v>0</v>
      </c>
      <c r="K4392">
        <v>41</v>
      </c>
      <c r="L4392">
        <v>717</v>
      </c>
      <c r="M4392">
        <v>4</v>
      </c>
      <c r="N4392">
        <v>2</v>
      </c>
      <c r="O4392">
        <v>2</v>
      </c>
      <c r="P4392">
        <v>1</v>
      </c>
      <c r="Q4392">
        <v>3627</v>
      </c>
      <c r="R4392">
        <v>2000</v>
      </c>
      <c r="S4392">
        <v>146</v>
      </c>
      <c r="T4392">
        <v>63</v>
      </c>
      <c r="U4392">
        <v>9</v>
      </c>
      <c r="V4392">
        <v>39.508790410958937</v>
      </c>
      <c r="W4392">
        <v>11.151765753424661</v>
      </c>
      <c r="X4392">
        <v>6</v>
      </c>
      <c r="Y4392">
        <v>1</v>
      </c>
      <c r="Z4392">
        <v>711</v>
      </c>
      <c r="AA4392" t="s">
        <v>31</v>
      </c>
      <c r="AB4392">
        <v>8</v>
      </c>
      <c r="AC4392">
        <f t="shared" si="1360"/>
        <v>58823.529411764706</v>
      </c>
      <c r="AD4392">
        <f t="shared" si="1361"/>
        <v>0.47058823529411764</v>
      </c>
      <c r="AE4392">
        <f t="shared" si="1362"/>
        <v>0.4315068493150685</v>
      </c>
      <c r="AF4392">
        <f t="shared" si="1363"/>
        <v>6.1643835616438353E-2</v>
      </c>
      <c r="AG4392">
        <v>139</v>
      </c>
      <c r="AH4392">
        <f t="shared" si="1376"/>
        <v>23</v>
      </c>
      <c r="AI4392">
        <f t="shared" si="1366"/>
        <v>9</v>
      </c>
      <c r="AJ4392">
        <f t="shared" si="1377"/>
        <v>22</v>
      </c>
      <c r="AK4392">
        <f t="shared" si="1378"/>
        <v>18</v>
      </c>
      <c r="AL4392">
        <f t="shared" si="1367"/>
        <v>13</v>
      </c>
      <c r="AM4392">
        <f t="shared" si="1368"/>
        <v>8</v>
      </c>
      <c r="AN4392">
        <f t="shared" si="1369"/>
        <v>3</v>
      </c>
      <c r="AO4392">
        <f t="shared" si="1370"/>
        <v>2</v>
      </c>
      <c r="AP4392">
        <f t="shared" si="1371"/>
        <v>8</v>
      </c>
      <c r="AQ4392">
        <f t="shared" si="1379"/>
        <v>4</v>
      </c>
      <c r="AR4392">
        <f t="shared" si="1372"/>
        <v>1</v>
      </c>
      <c r="AS4392">
        <f t="shared" si="1373"/>
        <v>6</v>
      </c>
      <c r="AT4392">
        <f t="shared" si="1374"/>
        <v>11</v>
      </c>
      <c r="AU4392">
        <f t="shared" si="1375"/>
        <v>16</v>
      </c>
    </row>
    <row r="4393" spans="1:47" x14ac:dyDescent="0.45">
      <c r="A4393" s="3">
        <v>43608</v>
      </c>
      <c r="B4393" s="3">
        <v>43625</v>
      </c>
      <c r="C4393" s="5">
        <f t="shared" si="1364"/>
        <v>17</v>
      </c>
      <c r="D4393" s="5">
        <f t="shared" si="1365"/>
        <v>5</v>
      </c>
      <c r="E4393" t="s">
        <v>37</v>
      </c>
      <c r="F4393">
        <v>500000</v>
      </c>
      <c r="G4393">
        <v>15</v>
      </c>
      <c r="H4393">
        <v>7</v>
      </c>
      <c r="I4393">
        <v>35</v>
      </c>
      <c r="J4393">
        <v>0</v>
      </c>
      <c r="K4393">
        <v>41</v>
      </c>
      <c r="L4393">
        <v>72</v>
      </c>
      <c r="M4393">
        <v>0</v>
      </c>
      <c r="N4393">
        <v>1</v>
      </c>
      <c r="O4393">
        <v>1</v>
      </c>
      <c r="P4393">
        <v>0</v>
      </c>
      <c r="Q4393">
        <v>3467</v>
      </c>
      <c r="R4393">
        <v>1889</v>
      </c>
      <c r="S4393">
        <v>70</v>
      </c>
      <c r="T4393">
        <v>31</v>
      </c>
      <c r="U4393">
        <v>13</v>
      </c>
      <c r="V4393">
        <v>24.172821863419809</v>
      </c>
      <c r="W4393">
        <v>16.59170755501777</v>
      </c>
      <c r="X4393">
        <v>9</v>
      </c>
      <c r="Y4393">
        <v>1</v>
      </c>
      <c r="Z4393">
        <v>104</v>
      </c>
      <c r="AA4393" t="s">
        <v>31</v>
      </c>
      <c r="AB4393">
        <v>3</v>
      </c>
      <c r="AC4393">
        <f t="shared" si="1360"/>
        <v>29411.764705882353</v>
      </c>
      <c r="AD4393">
        <f t="shared" si="1361"/>
        <v>0.17647058823529413</v>
      </c>
      <c r="AE4393">
        <f t="shared" si="1362"/>
        <v>0.44285714285714284</v>
      </c>
      <c r="AF4393">
        <f t="shared" si="1363"/>
        <v>0.18571428571428572</v>
      </c>
      <c r="AG4393">
        <v>139</v>
      </c>
      <c r="AH4393">
        <f t="shared" si="1376"/>
        <v>23</v>
      </c>
      <c r="AI4393">
        <f t="shared" si="1366"/>
        <v>9</v>
      </c>
      <c r="AJ4393">
        <f t="shared" si="1377"/>
        <v>22</v>
      </c>
      <c r="AK4393">
        <f t="shared" si="1378"/>
        <v>18</v>
      </c>
      <c r="AL4393">
        <f t="shared" si="1367"/>
        <v>13</v>
      </c>
      <c r="AM4393">
        <f t="shared" si="1368"/>
        <v>8</v>
      </c>
      <c r="AN4393">
        <f t="shared" si="1369"/>
        <v>3</v>
      </c>
      <c r="AO4393">
        <f t="shared" si="1370"/>
        <v>2</v>
      </c>
      <c r="AP4393">
        <f t="shared" si="1371"/>
        <v>8</v>
      </c>
      <c r="AQ4393">
        <f t="shared" si="1379"/>
        <v>4</v>
      </c>
      <c r="AR4393">
        <f t="shared" si="1372"/>
        <v>1</v>
      </c>
      <c r="AS4393">
        <f t="shared" si="1373"/>
        <v>6</v>
      </c>
      <c r="AT4393">
        <f t="shared" si="1374"/>
        <v>11</v>
      </c>
      <c r="AU4393">
        <f t="shared" si="1375"/>
        <v>16</v>
      </c>
    </row>
    <row r="4394" spans="1:47" x14ac:dyDescent="0.45">
      <c r="A4394" s="3">
        <v>43608</v>
      </c>
      <c r="B4394" s="3">
        <v>43625</v>
      </c>
      <c r="C4394" s="5">
        <f t="shared" si="1364"/>
        <v>17</v>
      </c>
      <c r="D4394" s="5">
        <f t="shared" si="1365"/>
        <v>5</v>
      </c>
      <c r="E4394" t="s">
        <v>37</v>
      </c>
      <c r="F4394">
        <v>3000000</v>
      </c>
      <c r="G4394">
        <v>138</v>
      </c>
      <c r="H4394">
        <v>6</v>
      </c>
      <c r="I4394">
        <v>56</v>
      </c>
      <c r="J4394">
        <v>0</v>
      </c>
      <c r="K4394">
        <v>41</v>
      </c>
      <c r="L4394">
        <v>1698</v>
      </c>
      <c r="M4394">
        <v>2</v>
      </c>
      <c r="N4394">
        <v>0</v>
      </c>
      <c r="O4394">
        <v>0</v>
      </c>
      <c r="P4394">
        <v>0</v>
      </c>
      <c r="Q4394">
        <v>2931</v>
      </c>
      <c r="R4394">
        <v>1637</v>
      </c>
      <c r="S4394">
        <v>81</v>
      </c>
      <c r="T4394">
        <v>53</v>
      </c>
      <c r="U4394">
        <v>0</v>
      </c>
      <c r="V4394">
        <v>34.848181783901623</v>
      </c>
      <c r="W4394">
        <v>13.41940224891966</v>
      </c>
      <c r="X4394">
        <v>8</v>
      </c>
      <c r="Y4394">
        <v>1</v>
      </c>
      <c r="Z4394">
        <v>188</v>
      </c>
      <c r="AA4394" t="s">
        <v>31</v>
      </c>
      <c r="AB4394">
        <v>0</v>
      </c>
      <c r="AC4394">
        <f t="shared" si="1360"/>
        <v>176470.58823529413</v>
      </c>
      <c r="AD4394">
        <f t="shared" si="1361"/>
        <v>0</v>
      </c>
      <c r="AE4394">
        <f t="shared" si="1362"/>
        <v>0.65432098765432101</v>
      </c>
      <c r="AF4394">
        <f t="shared" si="1363"/>
        <v>0</v>
      </c>
      <c r="AG4394">
        <v>139</v>
      </c>
      <c r="AH4394">
        <f t="shared" si="1376"/>
        <v>23</v>
      </c>
      <c r="AI4394">
        <f t="shared" si="1366"/>
        <v>9</v>
      </c>
      <c r="AJ4394">
        <f t="shared" si="1377"/>
        <v>22</v>
      </c>
      <c r="AK4394">
        <f t="shared" si="1378"/>
        <v>18</v>
      </c>
      <c r="AL4394">
        <f t="shared" si="1367"/>
        <v>13</v>
      </c>
      <c r="AM4394">
        <f t="shared" si="1368"/>
        <v>8</v>
      </c>
      <c r="AN4394">
        <f t="shared" si="1369"/>
        <v>3</v>
      </c>
      <c r="AO4394">
        <f t="shared" si="1370"/>
        <v>2</v>
      </c>
      <c r="AP4394">
        <f t="shared" si="1371"/>
        <v>8</v>
      </c>
      <c r="AQ4394">
        <f t="shared" si="1379"/>
        <v>4</v>
      </c>
      <c r="AR4394">
        <f t="shared" si="1372"/>
        <v>1</v>
      </c>
      <c r="AS4394">
        <f t="shared" si="1373"/>
        <v>6</v>
      </c>
      <c r="AT4394">
        <f t="shared" si="1374"/>
        <v>11</v>
      </c>
      <c r="AU4394">
        <f t="shared" si="1375"/>
        <v>16</v>
      </c>
    </row>
    <row r="4395" spans="1:47" x14ac:dyDescent="0.45">
      <c r="A4395" s="3">
        <v>43608</v>
      </c>
      <c r="B4395" s="3">
        <v>43626</v>
      </c>
      <c r="C4395" s="5">
        <f t="shared" si="1364"/>
        <v>18</v>
      </c>
      <c r="D4395" s="5">
        <f t="shared" si="1365"/>
        <v>5</v>
      </c>
      <c r="E4395" t="s">
        <v>37</v>
      </c>
      <c r="F4395">
        <v>10000000</v>
      </c>
      <c r="G4395">
        <v>238</v>
      </c>
      <c r="H4395">
        <v>4</v>
      </c>
      <c r="I4395">
        <v>60</v>
      </c>
      <c r="J4395">
        <v>0</v>
      </c>
      <c r="K4395">
        <v>60</v>
      </c>
      <c r="L4395">
        <v>10700</v>
      </c>
      <c r="M4395">
        <v>4</v>
      </c>
      <c r="N4395">
        <v>0</v>
      </c>
      <c r="O4395">
        <v>0</v>
      </c>
      <c r="P4395">
        <v>0</v>
      </c>
      <c r="Q4395">
        <v>5195</v>
      </c>
      <c r="R4395">
        <v>2956</v>
      </c>
      <c r="S4395">
        <v>154</v>
      </c>
      <c r="T4395">
        <v>62</v>
      </c>
      <c r="U4395">
        <v>21</v>
      </c>
      <c r="V4395">
        <v>38.672638085865458</v>
      </c>
      <c r="W4395">
        <v>12.633795406217599</v>
      </c>
      <c r="X4395">
        <v>8</v>
      </c>
      <c r="Y4395">
        <v>1</v>
      </c>
      <c r="Z4395">
        <v>168</v>
      </c>
      <c r="AA4395" t="s">
        <v>33</v>
      </c>
      <c r="AB4395">
        <v>4</v>
      </c>
      <c r="AC4395">
        <f t="shared" si="1360"/>
        <v>555555.5555555555</v>
      </c>
      <c r="AD4395">
        <f t="shared" si="1361"/>
        <v>0.22222222222222221</v>
      </c>
      <c r="AE4395">
        <f t="shared" si="1362"/>
        <v>0.40259740259740262</v>
      </c>
      <c r="AF4395">
        <f t="shared" si="1363"/>
        <v>0.13636363636363635</v>
      </c>
      <c r="AG4395">
        <v>139</v>
      </c>
      <c r="AH4395">
        <f t="shared" si="1376"/>
        <v>23</v>
      </c>
      <c r="AI4395">
        <f t="shared" si="1366"/>
        <v>10</v>
      </c>
      <c r="AJ4395">
        <f t="shared" si="1377"/>
        <v>22</v>
      </c>
      <c r="AK4395">
        <f t="shared" si="1378"/>
        <v>18</v>
      </c>
      <c r="AL4395">
        <f t="shared" si="1367"/>
        <v>13</v>
      </c>
      <c r="AM4395">
        <f t="shared" si="1368"/>
        <v>8</v>
      </c>
      <c r="AN4395">
        <f t="shared" si="1369"/>
        <v>3</v>
      </c>
      <c r="AO4395">
        <f t="shared" si="1370"/>
        <v>2</v>
      </c>
      <c r="AP4395">
        <f t="shared" si="1371"/>
        <v>9</v>
      </c>
      <c r="AQ4395">
        <f t="shared" si="1379"/>
        <v>5</v>
      </c>
      <c r="AR4395">
        <f t="shared" si="1372"/>
        <v>0</v>
      </c>
      <c r="AS4395">
        <f t="shared" si="1373"/>
        <v>5</v>
      </c>
      <c r="AT4395">
        <f t="shared" si="1374"/>
        <v>10</v>
      </c>
      <c r="AU4395">
        <f t="shared" si="1375"/>
        <v>15</v>
      </c>
    </row>
    <row r="4396" spans="1:47" x14ac:dyDescent="0.45">
      <c r="A4396" s="3">
        <v>43608</v>
      </c>
      <c r="B4396" s="3">
        <v>43632</v>
      </c>
      <c r="C4396" s="5">
        <f t="shared" si="1364"/>
        <v>24</v>
      </c>
      <c r="D4396" s="5">
        <f t="shared" si="1365"/>
        <v>5</v>
      </c>
      <c r="E4396" t="s">
        <v>37</v>
      </c>
      <c r="F4396">
        <v>3000000</v>
      </c>
      <c r="G4396">
        <v>674</v>
      </c>
      <c r="H4396">
        <v>3</v>
      </c>
      <c r="I4396">
        <v>35</v>
      </c>
      <c r="J4396">
        <v>2</v>
      </c>
      <c r="K4396">
        <v>105</v>
      </c>
      <c r="L4396">
        <v>1583</v>
      </c>
      <c r="M4396">
        <v>71</v>
      </c>
      <c r="N4396">
        <v>0</v>
      </c>
      <c r="O4396">
        <v>0</v>
      </c>
      <c r="P4396">
        <v>0</v>
      </c>
      <c r="Q4396">
        <v>2287</v>
      </c>
      <c r="R4396">
        <v>1317</v>
      </c>
      <c r="S4396">
        <v>106</v>
      </c>
      <c r="T4396">
        <v>34</v>
      </c>
      <c r="U4396">
        <v>1</v>
      </c>
      <c r="V4396">
        <v>47.314308784974429</v>
      </c>
      <c r="W4396">
        <v>9.7465303505680474</v>
      </c>
      <c r="X4396">
        <v>9</v>
      </c>
      <c r="Y4396">
        <v>1</v>
      </c>
      <c r="Z4396">
        <v>10290</v>
      </c>
      <c r="AA4396" t="s">
        <v>26</v>
      </c>
      <c r="AB4396">
        <v>26</v>
      </c>
      <c r="AC4396">
        <f t="shared" si="1360"/>
        <v>125000</v>
      </c>
      <c r="AD4396">
        <f t="shared" si="1361"/>
        <v>1.0833333333333333</v>
      </c>
      <c r="AE4396">
        <f t="shared" si="1362"/>
        <v>0.32075471698113206</v>
      </c>
      <c r="AF4396">
        <f t="shared" si="1363"/>
        <v>9.433962264150943E-3</v>
      </c>
      <c r="AG4396">
        <v>139</v>
      </c>
      <c r="AH4396">
        <f t="shared" si="1376"/>
        <v>23</v>
      </c>
      <c r="AI4396">
        <f t="shared" si="1366"/>
        <v>16</v>
      </c>
      <c r="AJ4396">
        <f t="shared" si="1377"/>
        <v>22</v>
      </c>
      <c r="AK4396">
        <f t="shared" si="1378"/>
        <v>18</v>
      </c>
      <c r="AL4396">
        <f t="shared" si="1367"/>
        <v>13</v>
      </c>
      <c r="AM4396">
        <f t="shared" si="1368"/>
        <v>8</v>
      </c>
      <c r="AN4396">
        <f t="shared" si="1369"/>
        <v>3</v>
      </c>
      <c r="AO4396">
        <f t="shared" si="1370"/>
        <v>2</v>
      </c>
      <c r="AP4396">
        <f t="shared" si="1371"/>
        <v>15</v>
      </c>
      <c r="AQ4396">
        <f t="shared" si="1379"/>
        <v>11</v>
      </c>
      <c r="AR4396">
        <f t="shared" si="1372"/>
        <v>6</v>
      </c>
      <c r="AS4396">
        <f t="shared" si="1373"/>
        <v>1</v>
      </c>
      <c r="AT4396">
        <f t="shared" si="1374"/>
        <v>4</v>
      </c>
      <c r="AU4396">
        <f t="shared" si="1375"/>
        <v>9</v>
      </c>
    </row>
    <row r="4397" spans="1:47" x14ac:dyDescent="0.45">
      <c r="A4397" s="3">
        <v>43608</v>
      </c>
      <c r="B4397" s="3">
        <v>43636</v>
      </c>
      <c r="C4397" s="5">
        <f t="shared" si="1364"/>
        <v>28</v>
      </c>
      <c r="D4397" s="5">
        <f t="shared" si="1365"/>
        <v>5</v>
      </c>
      <c r="E4397" t="s">
        <v>37</v>
      </c>
      <c r="F4397">
        <v>500000</v>
      </c>
      <c r="G4397">
        <v>16</v>
      </c>
      <c r="H4397">
        <v>5</v>
      </c>
      <c r="I4397">
        <v>25</v>
      </c>
      <c r="J4397">
        <v>0</v>
      </c>
      <c r="K4397">
        <v>24</v>
      </c>
      <c r="L4397">
        <v>14</v>
      </c>
      <c r="M4397">
        <v>0</v>
      </c>
      <c r="N4397">
        <v>0</v>
      </c>
      <c r="O4397">
        <v>0</v>
      </c>
      <c r="P4397">
        <v>0</v>
      </c>
      <c r="Q4397">
        <v>2771</v>
      </c>
      <c r="R4397">
        <v>1514</v>
      </c>
      <c r="S4397">
        <v>89</v>
      </c>
      <c r="T4397">
        <v>30</v>
      </c>
      <c r="U4397">
        <v>14</v>
      </c>
      <c r="V4397">
        <v>34.729361687916537</v>
      </c>
      <c r="W4397">
        <v>12.64134371335699</v>
      </c>
      <c r="X4397">
        <v>7</v>
      </c>
      <c r="Y4397">
        <v>0</v>
      </c>
      <c r="Z4397">
        <v>77</v>
      </c>
      <c r="AA4397" t="s">
        <v>28</v>
      </c>
      <c r="AB4397">
        <v>1</v>
      </c>
      <c r="AC4397">
        <f t="shared" si="1360"/>
        <v>17857.142857142859</v>
      </c>
      <c r="AD4397">
        <f t="shared" si="1361"/>
        <v>3.5714285714285712E-2</v>
      </c>
      <c r="AE4397">
        <f t="shared" si="1362"/>
        <v>0.33707865168539325</v>
      </c>
      <c r="AF4397">
        <f t="shared" si="1363"/>
        <v>0.15730337078651685</v>
      </c>
      <c r="AG4397">
        <v>139</v>
      </c>
      <c r="AH4397">
        <f t="shared" si="1376"/>
        <v>23</v>
      </c>
      <c r="AI4397">
        <f t="shared" si="1366"/>
        <v>20</v>
      </c>
      <c r="AJ4397">
        <f t="shared" si="1377"/>
        <v>22</v>
      </c>
      <c r="AK4397">
        <f t="shared" si="1378"/>
        <v>18</v>
      </c>
      <c r="AL4397">
        <f t="shared" si="1367"/>
        <v>13</v>
      </c>
      <c r="AM4397">
        <f t="shared" si="1368"/>
        <v>8</v>
      </c>
      <c r="AN4397">
        <f t="shared" si="1369"/>
        <v>3</v>
      </c>
      <c r="AO4397">
        <f t="shared" si="1370"/>
        <v>2</v>
      </c>
      <c r="AP4397">
        <f t="shared" si="1371"/>
        <v>19</v>
      </c>
      <c r="AQ4397">
        <f t="shared" si="1379"/>
        <v>15</v>
      </c>
      <c r="AR4397">
        <f t="shared" si="1372"/>
        <v>10</v>
      </c>
      <c r="AS4397">
        <f t="shared" si="1373"/>
        <v>5</v>
      </c>
      <c r="AT4397">
        <f t="shared" si="1374"/>
        <v>0</v>
      </c>
      <c r="AU4397">
        <f t="shared" si="1375"/>
        <v>5</v>
      </c>
    </row>
    <row r="4398" spans="1:47" x14ac:dyDescent="0.45">
      <c r="A4398" s="3">
        <v>43608</v>
      </c>
      <c r="B4398" s="3">
        <v>43618</v>
      </c>
      <c r="C4398" s="5">
        <f t="shared" si="1364"/>
        <v>10</v>
      </c>
      <c r="D4398" s="5">
        <f t="shared" si="1365"/>
        <v>5</v>
      </c>
      <c r="E4398" t="s">
        <v>37</v>
      </c>
      <c r="F4398">
        <v>2670000</v>
      </c>
      <c r="G4398">
        <v>69</v>
      </c>
      <c r="H4398">
        <v>5</v>
      </c>
      <c r="I4398">
        <v>89</v>
      </c>
      <c r="J4398">
        <v>0</v>
      </c>
      <c r="K4398">
        <v>89</v>
      </c>
      <c r="L4398">
        <v>198</v>
      </c>
      <c r="M4398">
        <v>0</v>
      </c>
      <c r="N4398">
        <v>0</v>
      </c>
      <c r="O4398">
        <v>0</v>
      </c>
      <c r="P4398">
        <v>0</v>
      </c>
      <c r="Q4398">
        <v>6903</v>
      </c>
      <c r="R4398">
        <v>3751</v>
      </c>
      <c r="S4398">
        <v>248</v>
      </c>
      <c r="T4398">
        <v>130</v>
      </c>
      <c r="U4398">
        <v>37</v>
      </c>
      <c r="V4398">
        <v>35.792962376699563</v>
      </c>
      <c r="W4398">
        <v>12.02439916022394</v>
      </c>
      <c r="X4398">
        <v>7</v>
      </c>
      <c r="Y4398">
        <v>1</v>
      </c>
      <c r="Z4398">
        <v>107</v>
      </c>
      <c r="AA4398" t="s">
        <v>28</v>
      </c>
      <c r="AB4398">
        <v>2</v>
      </c>
      <c r="AC4398">
        <f t="shared" si="1360"/>
        <v>267000</v>
      </c>
      <c r="AD4398">
        <f t="shared" si="1361"/>
        <v>0.2</v>
      </c>
      <c r="AE4398">
        <f t="shared" si="1362"/>
        <v>0.52419354838709675</v>
      </c>
      <c r="AF4398">
        <f t="shared" si="1363"/>
        <v>0.14919354838709678</v>
      </c>
      <c r="AG4398">
        <v>139</v>
      </c>
      <c r="AH4398">
        <f t="shared" si="1376"/>
        <v>23</v>
      </c>
      <c r="AI4398">
        <f t="shared" si="1366"/>
        <v>2</v>
      </c>
      <c r="AJ4398">
        <f t="shared" si="1377"/>
        <v>22</v>
      </c>
      <c r="AK4398">
        <f t="shared" si="1378"/>
        <v>18</v>
      </c>
      <c r="AL4398">
        <f t="shared" si="1367"/>
        <v>13</v>
      </c>
      <c r="AM4398">
        <f t="shared" si="1368"/>
        <v>8</v>
      </c>
      <c r="AN4398">
        <f t="shared" si="1369"/>
        <v>3</v>
      </c>
      <c r="AO4398">
        <f t="shared" si="1370"/>
        <v>2</v>
      </c>
      <c r="AP4398">
        <f t="shared" si="1371"/>
        <v>1</v>
      </c>
      <c r="AQ4398">
        <f t="shared" si="1379"/>
        <v>3</v>
      </c>
      <c r="AR4398">
        <f t="shared" si="1372"/>
        <v>8</v>
      </c>
      <c r="AS4398">
        <f t="shared" si="1373"/>
        <v>13</v>
      </c>
      <c r="AT4398">
        <f t="shared" si="1374"/>
        <v>18</v>
      </c>
      <c r="AU4398">
        <f t="shared" si="1375"/>
        <v>23</v>
      </c>
    </row>
    <row r="4399" spans="1:47" x14ac:dyDescent="0.45">
      <c r="A4399" s="3">
        <v>43608</v>
      </c>
      <c r="B4399" s="3">
        <v>43632</v>
      </c>
      <c r="C4399" s="5">
        <f t="shared" si="1364"/>
        <v>24</v>
      </c>
      <c r="D4399" s="5">
        <f t="shared" si="1365"/>
        <v>5</v>
      </c>
      <c r="E4399" t="s">
        <v>37</v>
      </c>
      <c r="F4399">
        <v>1000000</v>
      </c>
      <c r="G4399">
        <v>152</v>
      </c>
      <c r="H4399">
        <v>6</v>
      </c>
      <c r="I4399">
        <v>24</v>
      </c>
      <c r="J4399">
        <v>0</v>
      </c>
      <c r="K4399">
        <v>28</v>
      </c>
      <c r="L4399">
        <v>5</v>
      </c>
      <c r="M4399">
        <v>1</v>
      </c>
      <c r="N4399">
        <v>0</v>
      </c>
      <c r="O4399">
        <v>0</v>
      </c>
      <c r="P4399">
        <v>0</v>
      </c>
      <c r="Q4399">
        <v>3080</v>
      </c>
      <c r="R4399">
        <v>1689</v>
      </c>
      <c r="S4399">
        <v>95</v>
      </c>
      <c r="T4399">
        <v>45</v>
      </c>
      <c r="U4399">
        <v>11</v>
      </c>
      <c r="V4399">
        <v>34.515833785173442</v>
      </c>
      <c r="W4399">
        <v>12.86184749618273</v>
      </c>
      <c r="X4399">
        <v>7</v>
      </c>
      <c r="Y4399">
        <v>1</v>
      </c>
      <c r="Z4399">
        <v>438</v>
      </c>
      <c r="AA4399" t="s">
        <v>29</v>
      </c>
      <c r="AB4399">
        <v>5</v>
      </c>
      <c r="AC4399">
        <f t="shared" si="1360"/>
        <v>41666.666666666664</v>
      </c>
      <c r="AD4399">
        <f t="shared" si="1361"/>
        <v>0.20833333333333334</v>
      </c>
      <c r="AE4399">
        <f t="shared" si="1362"/>
        <v>0.47368421052631576</v>
      </c>
      <c r="AF4399">
        <f t="shared" si="1363"/>
        <v>0.11578947368421053</v>
      </c>
      <c r="AG4399">
        <v>139</v>
      </c>
      <c r="AH4399">
        <f t="shared" si="1376"/>
        <v>23</v>
      </c>
      <c r="AI4399">
        <f t="shared" si="1366"/>
        <v>16</v>
      </c>
      <c r="AJ4399">
        <f t="shared" si="1377"/>
        <v>22</v>
      </c>
      <c r="AK4399">
        <f t="shared" si="1378"/>
        <v>18</v>
      </c>
      <c r="AL4399">
        <f t="shared" si="1367"/>
        <v>13</v>
      </c>
      <c r="AM4399">
        <f t="shared" si="1368"/>
        <v>8</v>
      </c>
      <c r="AN4399">
        <f t="shared" si="1369"/>
        <v>3</v>
      </c>
      <c r="AO4399">
        <f t="shared" si="1370"/>
        <v>2</v>
      </c>
      <c r="AP4399">
        <f t="shared" si="1371"/>
        <v>15</v>
      </c>
      <c r="AQ4399">
        <f t="shared" si="1379"/>
        <v>11</v>
      </c>
      <c r="AR4399">
        <f t="shared" si="1372"/>
        <v>6</v>
      </c>
      <c r="AS4399">
        <f t="shared" si="1373"/>
        <v>1</v>
      </c>
      <c r="AT4399">
        <f t="shared" si="1374"/>
        <v>4</v>
      </c>
      <c r="AU4399">
        <f t="shared" si="1375"/>
        <v>9</v>
      </c>
    </row>
    <row r="4400" spans="1:47" x14ac:dyDescent="0.45">
      <c r="A4400" s="3">
        <v>43608</v>
      </c>
      <c r="B4400" s="3">
        <v>43622</v>
      </c>
      <c r="C4400" s="5">
        <f t="shared" si="1364"/>
        <v>14</v>
      </c>
      <c r="D4400" s="5">
        <f t="shared" si="1365"/>
        <v>5</v>
      </c>
      <c r="E4400" t="s">
        <v>37</v>
      </c>
      <c r="F4400">
        <v>1000000</v>
      </c>
      <c r="G4400">
        <v>66</v>
      </c>
      <c r="H4400">
        <v>6</v>
      </c>
      <c r="I4400">
        <v>30</v>
      </c>
      <c r="J4400">
        <v>0</v>
      </c>
      <c r="K4400">
        <v>44</v>
      </c>
      <c r="L4400">
        <v>53</v>
      </c>
      <c r="M4400">
        <v>25</v>
      </c>
      <c r="N4400">
        <v>4</v>
      </c>
      <c r="O4400">
        <v>4</v>
      </c>
      <c r="P4400">
        <v>1</v>
      </c>
      <c r="Q4400">
        <v>2931</v>
      </c>
      <c r="R4400">
        <v>1712</v>
      </c>
      <c r="S4400">
        <v>128</v>
      </c>
      <c r="T4400">
        <v>61</v>
      </c>
      <c r="U4400">
        <v>8</v>
      </c>
      <c r="V4400">
        <v>48.421407710280391</v>
      </c>
      <c r="W4400">
        <v>9.8282359813084135</v>
      </c>
      <c r="X4400">
        <v>9</v>
      </c>
      <c r="Y4400">
        <v>1</v>
      </c>
      <c r="Z4400">
        <v>454</v>
      </c>
      <c r="AA4400" t="s">
        <v>29</v>
      </c>
      <c r="AB4400">
        <v>3</v>
      </c>
      <c r="AC4400">
        <f t="shared" si="1360"/>
        <v>71428.571428571435</v>
      </c>
      <c r="AD4400">
        <f t="shared" si="1361"/>
        <v>0.21428571428571427</v>
      </c>
      <c r="AE4400">
        <f t="shared" si="1362"/>
        <v>0.4765625</v>
      </c>
      <c r="AF4400">
        <f t="shared" si="1363"/>
        <v>6.25E-2</v>
      </c>
      <c r="AG4400">
        <v>139</v>
      </c>
      <c r="AH4400">
        <f t="shared" si="1376"/>
        <v>23</v>
      </c>
      <c r="AI4400">
        <f t="shared" si="1366"/>
        <v>6</v>
      </c>
      <c r="AJ4400">
        <f t="shared" si="1377"/>
        <v>22</v>
      </c>
      <c r="AK4400">
        <f t="shared" si="1378"/>
        <v>18</v>
      </c>
      <c r="AL4400">
        <f t="shared" si="1367"/>
        <v>13</v>
      </c>
      <c r="AM4400">
        <f t="shared" si="1368"/>
        <v>8</v>
      </c>
      <c r="AN4400">
        <f t="shared" si="1369"/>
        <v>3</v>
      </c>
      <c r="AO4400">
        <f t="shared" si="1370"/>
        <v>2</v>
      </c>
      <c r="AP4400">
        <f t="shared" si="1371"/>
        <v>5</v>
      </c>
      <c r="AQ4400">
        <f t="shared" si="1379"/>
        <v>1</v>
      </c>
      <c r="AR4400">
        <f t="shared" si="1372"/>
        <v>4</v>
      </c>
      <c r="AS4400">
        <f t="shared" si="1373"/>
        <v>9</v>
      </c>
      <c r="AT4400">
        <f t="shared" si="1374"/>
        <v>14</v>
      </c>
      <c r="AU4400">
        <f t="shared" si="1375"/>
        <v>19</v>
      </c>
    </row>
    <row r="4401" spans="1:47" x14ac:dyDescent="0.45">
      <c r="A4401" s="3">
        <v>43608</v>
      </c>
      <c r="B4401" s="3">
        <v>43618</v>
      </c>
      <c r="C4401" s="5">
        <f t="shared" si="1364"/>
        <v>10</v>
      </c>
      <c r="D4401" s="5">
        <f t="shared" si="1365"/>
        <v>5</v>
      </c>
      <c r="E4401" t="s">
        <v>37</v>
      </c>
      <c r="F4401">
        <v>1500000</v>
      </c>
      <c r="G4401">
        <v>378</v>
      </c>
      <c r="H4401">
        <v>8</v>
      </c>
      <c r="I4401">
        <v>34</v>
      </c>
      <c r="J4401">
        <v>2</v>
      </c>
      <c r="K4401">
        <v>42</v>
      </c>
      <c r="L4401">
        <v>1987</v>
      </c>
      <c r="M4401">
        <v>8</v>
      </c>
      <c r="N4401">
        <v>1</v>
      </c>
      <c r="O4401">
        <v>1</v>
      </c>
      <c r="P4401">
        <v>0</v>
      </c>
      <c r="Q4401">
        <v>2564</v>
      </c>
      <c r="R4401">
        <v>1374</v>
      </c>
      <c r="S4401">
        <v>82</v>
      </c>
      <c r="T4401">
        <v>46</v>
      </c>
      <c r="U4401">
        <v>23</v>
      </c>
      <c r="V4401">
        <v>31.95681861753118</v>
      </c>
      <c r="W4401">
        <v>12.96467426420989</v>
      </c>
      <c r="X4401">
        <v>9</v>
      </c>
      <c r="Y4401">
        <v>1</v>
      </c>
      <c r="Z4401">
        <v>2066</v>
      </c>
      <c r="AA4401" t="s">
        <v>29</v>
      </c>
      <c r="AB4401">
        <v>8</v>
      </c>
      <c r="AC4401">
        <f t="shared" si="1360"/>
        <v>150000</v>
      </c>
      <c r="AD4401">
        <f t="shared" si="1361"/>
        <v>0.8</v>
      </c>
      <c r="AE4401">
        <f t="shared" si="1362"/>
        <v>0.56097560975609762</v>
      </c>
      <c r="AF4401">
        <f t="shared" si="1363"/>
        <v>0.28048780487804881</v>
      </c>
      <c r="AG4401">
        <v>139</v>
      </c>
      <c r="AH4401">
        <f t="shared" si="1376"/>
        <v>23</v>
      </c>
      <c r="AI4401">
        <f t="shared" si="1366"/>
        <v>2</v>
      </c>
      <c r="AJ4401">
        <f t="shared" si="1377"/>
        <v>22</v>
      </c>
      <c r="AK4401">
        <f t="shared" si="1378"/>
        <v>18</v>
      </c>
      <c r="AL4401">
        <f t="shared" si="1367"/>
        <v>13</v>
      </c>
      <c r="AM4401">
        <f t="shared" si="1368"/>
        <v>8</v>
      </c>
      <c r="AN4401">
        <f t="shared" si="1369"/>
        <v>3</v>
      </c>
      <c r="AO4401">
        <f t="shared" si="1370"/>
        <v>2</v>
      </c>
      <c r="AP4401">
        <f t="shared" si="1371"/>
        <v>1</v>
      </c>
      <c r="AQ4401">
        <f t="shared" si="1379"/>
        <v>3</v>
      </c>
      <c r="AR4401">
        <f t="shared" si="1372"/>
        <v>8</v>
      </c>
      <c r="AS4401">
        <f t="shared" si="1373"/>
        <v>13</v>
      </c>
      <c r="AT4401">
        <f t="shared" si="1374"/>
        <v>18</v>
      </c>
      <c r="AU4401">
        <f t="shared" si="1375"/>
        <v>23</v>
      </c>
    </row>
    <row r="4402" spans="1:47" x14ac:dyDescent="0.45">
      <c r="A4402" s="3">
        <v>43613</v>
      </c>
      <c r="B4402" s="3">
        <v>43632</v>
      </c>
      <c r="C4402" s="5">
        <f t="shared" si="1364"/>
        <v>19</v>
      </c>
      <c r="D4402" s="5">
        <f t="shared" si="1365"/>
        <v>5</v>
      </c>
      <c r="E4402" t="s">
        <v>35</v>
      </c>
      <c r="F4402">
        <v>2000000</v>
      </c>
      <c r="G4402">
        <v>445</v>
      </c>
      <c r="H4402">
        <v>7</v>
      </c>
      <c r="I4402">
        <v>46</v>
      </c>
      <c r="J4402">
        <v>0</v>
      </c>
      <c r="K4402">
        <v>44</v>
      </c>
      <c r="L4402">
        <v>1374</v>
      </c>
      <c r="M4402">
        <v>3</v>
      </c>
      <c r="N4402">
        <v>1</v>
      </c>
      <c r="O4402">
        <v>1</v>
      </c>
      <c r="P4402">
        <v>0</v>
      </c>
      <c r="Q4402">
        <v>2686</v>
      </c>
      <c r="R4402">
        <v>1563</v>
      </c>
      <c r="S4402">
        <v>92</v>
      </c>
      <c r="T4402">
        <v>46</v>
      </c>
      <c r="U4402">
        <v>20</v>
      </c>
      <c r="V4402">
        <v>44.206771572227318</v>
      </c>
      <c r="W4402">
        <v>11.31394385101116</v>
      </c>
      <c r="X4402">
        <v>7</v>
      </c>
      <c r="Y4402">
        <v>1</v>
      </c>
      <c r="Z4402">
        <v>2292</v>
      </c>
      <c r="AA4402" t="s">
        <v>32</v>
      </c>
      <c r="AB4402">
        <v>14</v>
      </c>
      <c r="AC4402">
        <f t="shared" si="1360"/>
        <v>105263.15789473684</v>
      </c>
      <c r="AD4402">
        <f t="shared" si="1361"/>
        <v>0.73684210526315785</v>
      </c>
      <c r="AE4402">
        <f t="shared" si="1362"/>
        <v>0.5</v>
      </c>
      <c r="AF4402">
        <f t="shared" si="1363"/>
        <v>0.21739130434782608</v>
      </c>
      <c r="AG4402">
        <v>104</v>
      </c>
      <c r="AH4402">
        <f t="shared" si="1376"/>
        <v>28</v>
      </c>
      <c r="AI4402">
        <f t="shared" si="1366"/>
        <v>16</v>
      </c>
      <c r="AJ4402">
        <f t="shared" si="1377"/>
        <v>27</v>
      </c>
      <c r="AK4402">
        <f t="shared" si="1378"/>
        <v>23</v>
      </c>
      <c r="AL4402">
        <f t="shared" si="1367"/>
        <v>18</v>
      </c>
      <c r="AM4402">
        <f t="shared" si="1368"/>
        <v>13</v>
      </c>
      <c r="AN4402">
        <f t="shared" si="1369"/>
        <v>8</v>
      </c>
      <c r="AO4402">
        <f t="shared" si="1370"/>
        <v>3</v>
      </c>
      <c r="AP4402">
        <f t="shared" si="1371"/>
        <v>15</v>
      </c>
      <c r="AQ4402">
        <f t="shared" si="1379"/>
        <v>11</v>
      </c>
      <c r="AR4402">
        <f t="shared" si="1372"/>
        <v>6</v>
      </c>
      <c r="AS4402">
        <f t="shared" si="1373"/>
        <v>1</v>
      </c>
      <c r="AT4402">
        <f t="shared" si="1374"/>
        <v>4</v>
      </c>
      <c r="AU4402">
        <f t="shared" si="1375"/>
        <v>9</v>
      </c>
    </row>
    <row r="4403" spans="1:47" x14ac:dyDescent="0.45">
      <c r="A4403" s="3">
        <v>43613</v>
      </c>
      <c r="B4403" s="3">
        <v>43625</v>
      </c>
      <c r="C4403" s="5">
        <f t="shared" si="1364"/>
        <v>12</v>
      </c>
      <c r="D4403" s="5">
        <f t="shared" si="1365"/>
        <v>5</v>
      </c>
      <c r="E4403" t="s">
        <v>35</v>
      </c>
      <c r="F4403">
        <v>1000000</v>
      </c>
      <c r="G4403">
        <v>47</v>
      </c>
      <c r="H4403">
        <v>8</v>
      </c>
      <c r="I4403">
        <v>17</v>
      </c>
      <c r="J4403">
        <v>5</v>
      </c>
      <c r="K4403">
        <v>41</v>
      </c>
      <c r="L4403">
        <v>109</v>
      </c>
      <c r="M4403">
        <v>1</v>
      </c>
      <c r="N4403">
        <v>0</v>
      </c>
      <c r="O4403">
        <v>0</v>
      </c>
      <c r="P4403">
        <v>0</v>
      </c>
      <c r="Q4403">
        <v>3456</v>
      </c>
      <c r="R4403">
        <v>1813</v>
      </c>
      <c r="S4403">
        <v>107</v>
      </c>
      <c r="T4403">
        <v>50</v>
      </c>
      <c r="U4403">
        <v>14</v>
      </c>
      <c r="V4403">
        <v>28.36962410627299</v>
      </c>
      <c r="W4403">
        <v>13.511677448953821</v>
      </c>
      <c r="X4403">
        <v>6</v>
      </c>
      <c r="Y4403">
        <v>1</v>
      </c>
      <c r="Z4403">
        <v>126</v>
      </c>
      <c r="AA4403" t="s">
        <v>32</v>
      </c>
      <c r="AB4403">
        <v>8</v>
      </c>
      <c r="AC4403">
        <f t="shared" si="1360"/>
        <v>83333.333333333328</v>
      </c>
      <c r="AD4403">
        <f t="shared" si="1361"/>
        <v>0.66666666666666663</v>
      </c>
      <c r="AE4403">
        <f t="shared" si="1362"/>
        <v>0.46728971962616822</v>
      </c>
      <c r="AF4403">
        <f t="shared" si="1363"/>
        <v>0.13084112149532709</v>
      </c>
      <c r="AG4403">
        <v>104</v>
      </c>
      <c r="AH4403">
        <f t="shared" si="1376"/>
        <v>28</v>
      </c>
      <c r="AI4403">
        <f t="shared" si="1366"/>
        <v>9</v>
      </c>
      <c r="AJ4403">
        <f t="shared" si="1377"/>
        <v>27</v>
      </c>
      <c r="AK4403">
        <f t="shared" si="1378"/>
        <v>23</v>
      </c>
      <c r="AL4403">
        <f t="shared" si="1367"/>
        <v>18</v>
      </c>
      <c r="AM4403">
        <f t="shared" si="1368"/>
        <v>13</v>
      </c>
      <c r="AN4403">
        <f t="shared" si="1369"/>
        <v>8</v>
      </c>
      <c r="AO4403">
        <f t="shared" si="1370"/>
        <v>3</v>
      </c>
      <c r="AP4403">
        <f t="shared" si="1371"/>
        <v>8</v>
      </c>
      <c r="AQ4403">
        <f t="shared" si="1379"/>
        <v>4</v>
      </c>
      <c r="AR4403">
        <f t="shared" si="1372"/>
        <v>1</v>
      </c>
      <c r="AS4403">
        <f t="shared" si="1373"/>
        <v>6</v>
      </c>
      <c r="AT4403">
        <f t="shared" si="1374"/>
        <v>11</v>
      </c>
      <c r="AU4403">
        <f t="shared" si="1375"/>
        <v>16</v>
      </c>
    </row>
    <row r="4404" spans="1:47" x14ac:dyDescent="0.45">
      <c r="A4404" s="3">
        <v>43613</v>
      </c>
      <c r="B4404" s="3">
        <v>43654</v>
      </c>
      <c r="C4404" s="5">
        <f t="shared" si="1364"/>
        <v>41</v>
      </c>
      <c r="D4404" s="5">
        <f t="shared" si="1365"/>
        <v>5</v>
      </c>
      <c r="E4404" t="s">
        <v>35</v>
      </c>
      <c r="F4404">
        <v>1000000</v>
      </c>
      <c r="G4404">
        <v>23</v>
      </c>
      <c r="H4404">
        <v>6</v>
      </c>
      <c r="I4404">
        <v>12</v>
      </c>
      <c r="J4404">
        <v>0</v>
      </c>
      <c r="K4404">
        <v>37</v>
      </c>
      <c r="L4404">
        <v>10</v>
      </c>
      <c r="M4404">
        <v>0</v>
      </c>
      <c r="N4404">
        <v>0</v>
      </c>
      <c r="O4404">
        <v>0</v>
      </c>
      <c r="P4404">
        <v>0</v>
      </c>
      <c r="Q4404">
        <v>1224</v>
      </c>
      <c r="R4404">
        <v>700</v>
      </c>
      <c r="S4404">
        <v>28</v>
      </c>
      <c r="T4404">
        <v>2</v>
      </c>
      <c r="U4404">
        <v>0</v>
      </c>
      <c r="V4404">
        <v>33.530857142857137</v>
      </c>
      <c r="W4404">
        <v>14.793142857142859</v>
      </c>
      <c r="X4404">
        <v>8</v>
      </c>
      <c r="Y4404">
        <v>1</v>
      </c>
      <c r="Z4404">
        <v>100</v>
      </c>
      <c r="AA4404" t="s">
        <v>27</v>
      </c>
      <c r="AB4404">
        <v>4</v>
      </c>
      <c r="AC4404">
        <f t="shared" si="1360"/>
        <v>24390.243902439026</v>
      </c>
      <c r="AD4404">
        <f t="shared" si="1361"/>
        <v>9.7560975609756101E-2</v>
      </c>
      <c r="AE4404">
        <f t="shared" si="1362"/>
        <v>7.1428571428571425E-2</v>
      </c>
      <c r="AF4404">
        <f t="shared" si="1363"/>
        <v>0</v>
      </c>
      <c r="AG4404">
        <v>104</v>
      </c>
      <c r="AH4404">
        <f t="shared" si="1376"/>
        <v>28</v>
      </c>
      <c r="AI4404">
        <f t="shared" si="1366"/>
        <v>8</v>
      </c>
      <c r="AJ4404">
        <f t="shared" si="1377"/>
        <v>27</v>
      </c>
      <c r="AK4404">
        <f t="shared" si="1378"/>
        <v>23</v>
      </c>
      <c r="AL4404">
        <f t="shared" si="1367"/>
        <v>18</v>
      </c>
      <c r="AM4404">
        <f t="shared" si="1368"/>
        <v>13</v>
      </c>
      <c r="AN4404">
        <f t="shared" si="1369"/>
        <v>8</v>
      </c>
      <c r="AO4404">
        <f t="shared" si="1370"/>
        <v>3</v>
      </c>
      <c r="AP4404">
        <f t="shared" si="1371"/>
        <v>7</v>
      </c>
      <c r="AQ4404">
        <f t="shared" si="1379"/>
        <v>3</v>
      </c>
      <c r="AR4404">
        <f t="shared" si="1372"/>
        <v>2</v>
      </c>
      <c r="AS4404">
        <f t="shared" si="1373"/>
        <v>7</v>
      </c>
      <c r="AT4404">
        <f t="shared" si="1374"/>
        <v>12</v>
      </c>
      <c r="AU4404">
        <f t="shared" si="1375"/>
        <v>17</v>
      </c>
    </row>
    <row r="4405" spans="1:47" x14ac:dyDescent="0.45">
      <c r="A4405" s="3">
        <v>43613</v>
      </c>
      <c r="B4405" s="3">
        <v>43646</v>
      </c>
      <c r="C4405" s="5">
        <f t="shared" si="1364"/>
        <v>33</v>
      </c>
      <c r="D4405" s="5">
        <f t="shared" si="1365"/>
        <v>5</v>
      </c>
      <c r="E4405" t="s">
        <v>35</v>
      </c>
      <c r="F4405">
        <v>2000000</v>
      </c>
      <c r="G4405">
        <v>10</v>
      </c>
      <c r="H4405">
        <v>4</v>
      </c>
      <c r="I4405">
        <v>20</v>
      </c>
      <c r="J4405">
        <v>1</v>
      </c>
      <c r="K4405">
        <v>40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2488</v>
      </c>
      <c r="R4405">
        <v>1393</v>
      </c>
      <c r="S4405">
        <v>64</v>
      </c>
      <c r="T4405">
        <v>19</v>
      </c>
      <c r="U4405">
        <v>18</v>
      </c>
      <c r="V4405">
        <v>33.641095937275679</v>
      </c>
      <c r="W4405">
        <v>13.974257784458009</v>
      </c>
      <c r="X4405">
        <v>7</v>
      </c>
      <c r="Y4405">
        <v>0</v>
      </c>
      <c r="Z4405">
        <v>14</v>
      </c>
      <c r="AA4405" t="s">
        <v>27</v>
      </c>
      <c r="AB4405">
        <v>0</v>
      </c>
      <c r="AC4405">
        <f t="shared" si="1360"/>
        <v>60606.060606060608</v>
      </c>
      <c r="AD4405">
        <f t="shared" si="1361"/>
        <v>0</v>
      </c>
      <c r="AE4405">
        <f t="shared" si="1362"/>
        <v>0.296875</v>
      </c>
      <c r="AF4405">
        <f t="shared" si="1363"/>
        <v>0.28125</v>
      </c>
      <c r="AG4405">
        <v>104</v>
      </c>
      <c r="AH4405">
        <f t="shared" si="1376"/>
        <v>28</v>
      </c>
      <c r="AI4405">
        <f t="shared" si="1366"/>
        <v>30</v>
      </c>
      <c r="AJ4405">
        <f t="shared" si="1377"/>
        <v>27</v>
      </c>
      <c r="AK4405">
        <f t="shared" si="1378"/>
        <v>23</v>
      </c>
      <c r="AL4405">
        <f t="shared" si="1367"/>
        <v>18</v>
      </c>
      <c r="AM4405">
        <f t="shared" si="1368"/>
        <v>13</v>
      </c>
      <c r="AN4405">
        <f t="shared" si="1369"/>
        <v>8</v>
      </c>
      <c r="AO4405">
        <f t="shared" si="1370"/>
        <v>3</v>
      </c>
      <c r="AP4405">
        <f t="shared" si="1371"/>
        <v>29</v>
      </c>
      <c r="AQ4405">
        <f t="shared" si="1379"/>
        <v>25</v>
      </c>
      <c r="AR4405">
        <f t="shared" si="1372"/>
        <v>20</v>
      </c>
      <c r="AS4405">
        <f t="shared" si="1373"/>
        <v>15</v>
      </c>
      <c r="AT4405">
        <f t="shared" si="1374"/>
        <v>10</v>
      </c>
      <c r="AU4405">
        <f t="shared" si="1375"/>
        <v>5</v>
      </c>
    </row>
    <row r="4406" spans="1:47" x14ac:dyDescent="0.45">
      <c r="A4406" s="3">
        <v>43613</v>
      </c>
      <c r="B4406" s="3">
        <v>43633</v>
      </c>
      <c r="C4406" s="5">
        <f t="shared" si="1364"/>
        <v>20</v>
      </c>
      <c r="D4406" s="5">
        <f t="shared" si="1365"/>
        <v>5</v>
      </c>
      <c r="E4406" t="s">
        <v>35</v>
      </c>
      <c r="F4406">
        <v>500000</v>
      </c>
      <c r="G4406">
        <v>60</v>
      </c>
      <c r="H4406">
        <v>5</v>
      </c>
      <c r="I4406">
        <v>17</v>
      </c>
      <c r="J4406">
        <v>0</v>
      </c>
      <c r="K4406">
        <v>53</v>
      </c>
      <c r="L4406">
        <v>260</v>
      </c>
      <c r="M4406">
        <v>2</v>
      </c>
      <c r="N4406">
        <v>1</v>
      </c>
      <c r="O4406">
        <v>1</v>
      </c>
      <c r="P4406">
        <v>0</v>
      </c>
      <c r="Q4406">
        <v>4069</v>
      </c>
      <c r="R4406">
        <v>2317</v>
      </c>
      <c r="S4406">
        <v>115</v>
      </c>
      <c r="T4406">
        <v>47</v>
      </c>
      <c r="U4406">
        <v>21</v>
      </c>
      <c r="V4406">
        <v>37.814650091009753</v>
      </c>
      <c r="W4406">
        <v>12.99022446566963</v>
      </c>
      <c r="X4406">
        <v>6</v>
      </c>
      <c r="Y4406">
        <v>1</v>
      </c>
      <c r="Z4406">
        <v>234</v>
      </c>
      <c r="AA4406" t="s">
        <v>27</v>
      </c>
      <c r="AB4406">
        <v>4</v>
      </c>
      <c r="AC4406">
        <f t="shared" si="1360"/>
        <v>25000</v>
      </c>
      <c r="AD4406">
        <f t="shared" si="1361"/>
        <v>0.2</v>
      </c>
      <c r="AE4406">
        <f t="shared" si="1362"/>
        <v>0.40869565217391307</v>
      </c>
      <c r="AF4406">
        <f t="shared" si="1363"/>
        <v>0.18260869565217391</v>
      </c>
      <c r="AG4406">
        <v>104</v>
      </c>
      <c r="AH4406">
        <f t="shared" si="1376"/>
        <v>28</v>
      </c>
      <c r="AI4406">
        <f t="shared" si="1366"/>
        <v>17</v>
      </c>
      <c r="AJ4406">
        <f t="shared" si="1377"/>
        <v>27</v>
      </c>
      <c r="AK4406">
        <f t="shared" si="1378"/>
        <v>23</v>
      </c>
      <c r="AL4406">
        <f t="shared" si="1367"/>
        <v>18</v>
      </c>
      <c r="AM4406">
        <f t="shared" si="1368"/>
        <v>13</v>
      </c>
      <c r="AN4406">
        <f t="shared" si="1369"/>
        <v>8</v>
      </c>
      <c r="AO4406">
        <f t="shared" si="1370"/>
        <v>3</v>
      </c>
      <c r="AP4406">
        <f t="shared" si="1371"/>
        <v>16</v>
      </c>
      <c r="AQ4406">
        <f t="shared" si="1379"/>
        <v>12</v>
      </c>
      <c r="AR4406">
        <f t="shared" si="1372"/>
        <v>7</v>
      </c>
      <c r="AS4406">
        <f t="shared" si="1373"/>
        <v>2</v>
      </c>
      <c r="AT4406">
        <f t="shared" si="1374"/>
        <v>3</v>
      </c>
      <c r="AU4406">
        <f t="shared" si="1375"/>
        <v>8</v>
      </c>
    </row>
    <row r="4407" spans="1:47" x14ac:dyDescent="0.45">
      <c r="A4407" s="3">
        <v>43613</v>
      </c>
      <c r="B4407" s="3">
        <v>43636</v>
      </c>
      <c r="C4407" s="5">
        <f t="shared" si="1364"/>
        <v>23</v>
      </c>
      <c r="D4407" s="5">
        <f t="shared" si="1365"/>
        <v>5</v>
      </c>
      <c r="E4407" t="s">
        <v>35</v>
      </c>
      <c r="F4407">
        <v>500000</v>
      </c>
      <c r="G4407">
        <v>15</v>
      </c>
      <c r="H4407">
        <v>6</v>
      </c>
      <c r="I4407">
        <v>13</v>
      </c>
      <c r="J4407">
        <v>0</v>
      </c>
      <c r="K4407">
        <v>80</v>
      </c>
      <c r="L4407">
        <v>3016</v>
      </c>
      <c r="M4407">
        <v>2</v>
      </c>
      <c r="N4407">
        <v>2</v>
      </c>
      <c r="O4407">
        <v>2</v>
      </c>
      <c r="P4407">
        <v>0</v>
      </c>
      <c r="Q4407">
        <v>1385</v>
      </c>
      <c r="R4407">
        <v>768</v>
      </c>
      <c r="S4407">
        <v>37</v>
      </c>
      <c r="T4407">
        <v>14</v>
      </c>
      <c r="U4407">
        <v>0</v>
      </c>
      <c r="V4407">
        <v>33.200485641891902</v>
      </c>
      <c r="W4407">
        <v>13.7850830518018</v>
      </c>
      <c r="X4407">
        <v>4</v>
      </c>
      <c r="Y4407">
        <v>1</v>
      </c>
      <c r="Z4407">
        <v>291</v>
      </c>
      <c r="AA4407" t="s">
        <v>25</v>
      </c>
      <c r="AB4407">
        <v>2</v>
      </c>
      <c r="AC4407">
        <f t="shared" si="1360"/>
        <v>21739.130434782608</v>
      </c>
      <c r="AD4407">
        <f t="shared" si="1361"/>
        <v>8.6956521739130432E-2</v>
      </c>
      <c r="AE4407">
        <f t="shared" si="1362"/>
        <v>0.3783783783783784</v>
      </c>
      <c r="AF4407">
        <f t="shared" si="1363"/>
        <v>0</v>
      </c>
      <c r="AG4407">
        <v>104</v>
      </c>
      <c r="AH4407">
        <f t="shared" si="1376"/>
        <v>28</v>
      </c>
      <c r="AI4407">
        <f t="shared" si="1366"/>
        <v>20</v>
      </c>
      <c r="AJ4407">
        <f t="shared" si="1377"/>
        <v>27</v>
      </c>
      <c r="AK4407">
        <f t="shared" si="1378"/>
        <v>23</v>
      </c>
      <c r="AL4407">
        <f t="shared" si="1367"/>
        <v>18</v>
      </c>
      <c r="AM4407">
        <f t="shared" si="1368"/>
        <v>13</v>
      </c>
      <c r="AN4407">
        <f t="shared" si="1369"/>
        <v>8</v>
      </c>
      <c r="AO4407">
        <f t="shared" si="1370"/>
        <v>3</v>
      </c>
      <c r="AP4407">
        <f t="shared" si="1371"/>
        <v>19</v>
      </c>
      <c r="AQ4407">
        <f t="shared" si="1379"/>
        <v>15</v>
      </c>
      <c r="AR4407">
        <f t="shared" si="1372"/>
        <v>10</v>
      </c>
      <c r="AS4407">
        <f t="shared" si="1373"/>
        <v>5</v>
      </c>
      <c r="AT4407">
        <f t="shared" si="1374"/>
        <v>0</v>
      </c>
      <c r="AU4407">
        <f t="shared" si="1375"/>
        <v>5</v>
      </c>
    </row>
    <row r="4408" spans="1:47" x14ac:dyDescent="0.45">
      <c r="A4408" s="3">
        <v>43613</v>
      </c>
      <c r="B4408" s="3">
        <v>43632</v>
      </c>
      <c r="C4408" s="5">
        <f t="shared" si="1364"/>
        <v>19</v>
      </c>
      <c r="D4408" s="5">
        <f t="shared" si="1365"/>
        <v>5</v>
      </c>
      <c r="E4408" t="s">
        <v>35</v>
      </c>
      <c r="F4408">
        <v>500000</v>
      </c>
      <c r="G4408">
        <v>65</v>
      </c>
      <c r="H4408">
        <v>1</v>
      </c>
      <c r="I4408">
        <v>20</v>
      </c>
      <c r="J4408">
        <v>2</v>
      </c>
      <c r="K4408">
        <v>54</v>
      </c>
      <c r="L4408">
        <v>2843</v>
      </c>
      <c r="M4408">
        <v>0</v>
      </c>
      <c r="N4408">
        <v>0</v>
      </c>
      <c r="O4408">
        <v>0</v>
      </c>
      <c r="P4408">
        <v>0</v>
      </c>
      <c r="Q4408">
        <v>2465</v>
      </c>
      <c r="R4408">
        <v>1361</v>
      </c>
      <c r="S4408">
        <v>76</v>
      </c>
      <c r="T4408">
        <v>41</v>
      </c>
      <c r="U4408">
        <v>14</v>
      </c>
      <c r="V4408">
        <v>35.433652161723217</v>
      </c>
      <c r="W4408">
        <v>12.765864399242041</v>
      </c>
      <c r="X4408">
        <v>5</v>
      </c>
      <c r="Y4408">
        <v>1</v>
      </c>
      <c r="Z4408">
        <v>102</v>
      </c>
      <c r="AA4408" t="s">
        <v>25</v>
      </c>
      <c r="AB4408">
        <v>2</v>
      </c>
      <c r="AC4408">
        <f t="shared" si="1360"/>
        <v>26315.78947368421</v>
      </c>
      <c r="AD4408">
        <f t="shared" si="1361"/>
        <v>0.10526315789473684</v>
      </c>
      <c r="AE4408">
        <f t="shared" si="1362"/>
        <v>0.53947368421052633</v>
      </c>
      <c r="AF4408">
        <f t="shared" si="1363"/>
        <v>0.18421052631578946</v>
      </c>
      <c r="AG4408">
        <v>104</v>
      </c>
      <c r="AH4408">
        <f t="shared" si="1376"/>
        <v>28</v>
      </c>
      <c r="AI4408">
        <f t="shared" si="1366"/>
        <v>16</v>
      </c>
      <c r="AJ4408">
        <f t="shared" si="1377"/>
        <v>27</v>
      </c>
      <c r="AK4408">
        <f t="shared" si="1378"/>
        <v>23</v>
      </c>
      <c r="AL4408">
        <f t="shared" si="1367"/>
        <v>18</v>
      </c>
      <c r="AM4408">
        <f t="shared" si="1368"/>
        <v>13</v>
      </c>
      <c r="AN4408">
        <f t="shared" si="1369"/>
        <v>8</v>
      </c>
      <c r="AO4408">
        <f t="shared" si="1370"/>
        <v>3</v>
      </c>
      <c r="AP4408">
        <f t="shared" si="1371"/>
        <v>15</v>
      </c>
      <c r="AQ4408">
        <f t="shared" si="1379"/>
        <v>11</v>
      </c>
      <c r="AR4408">
        <f t="shared" si="1372"/>
        <v>6</v>
      </c>
      <c r="AS4408">
        <f t="shared" si="1373"/>
        <v>1</v>
      </c>
      <c r="AT4408">
        <f t="shared" si="1374"/>
        <v>4</v>
      </c>
      <c r="AU4408">
        <f t="shared" si="1375"/>
        <v>9</v>
      </c>
    </row>
    <row r="4409" spans="1:47" x14ac:dyDescent="0.45">
      <c r="A4409" s="3">
        <v>43613</v>
      </c>
      <c r="B4409" s="3">
        <v>43625</v>
      </c>
      <c r="C4409" s="5">
        <f t="shared" si="1364"/>
        <v>12</v>
      </c>
      <c r="D4409" s="5">
        <f t="shared" si="1365"/>
        <v>5</v>
      </c>
      <c r="E4409" t="s">
        <v>35</v>
      </c>
      <c r="F4409">
        <v>500000</v>
      </c>
      <c r="G4409">
        <v>22</v>
      </c>
      <c r="H4409">
        <v>7</v>
      </c>
      <c r="I4409">
        <v>18</v>
      </c>
      <c r="J4409">
        <v>2</v>
      </c>
      <c r="K4409">
        <v>101</v>
      </c>
      <c r="L4409">
        <v>169</v>
      </c>
      <c r="M4409">
        <v>1</v>
      </c>
      <c r="N4409">
        <v>1</v>
      </c>
      <c r="O4409">
        <v>0</v>
      </c>
      <c r="P4409">
        <v>0</v>
      </c>
      <c r="Q4409">
        <v>2581</v>
      </c>
      <c r="R4409">
        <v>1556</v>
      </c>
      <c r="S4409">
        <v>101</v>
      </c>
      <c r="T4409">
        <v>41</v>
      </c>
      <c r="U4409">
        <v>59</v>
      </c>
      <c r="V4409">
        <v>50.868535849728943</v>
      </c>
      <c r="W4409">
        <v>9.9914530784697995</v>
      </c>
      <c r="X4409">
        <v>5</v>
      </c>
      <c r="Y4409">
        <v>1</v>
      </c>
      <c r="Z4409">
        <v>262</v>
      </c>
      <c r="AA4409" t="s">
        <v>25</v>
      </c>
      <c r="AB4409">
        <v>7</v>
      </c>
      <c r="AC4409">
        <f t="shared" si="1360"/>
        <v>41666.666666666664</v>
      </c>
      <c r="AD4409">
        <f t="shared" si="1361"/>
        <v>0.58333333333333337</v>
      </c>
      <c r="AE4409">
        <f t="shared" si="1362"/>
        <v>0.40594059405940597</v>
      </c>
      <c r="AF4409">
        <f t="shared" si="1363"/>
        <v>0.58415841584158412</v>
      </c>
      <c r="AG4409">
        <v>104</v>
      </c>
      <c r="AH4409">
        <f t="shared" si="1376"/>
        <v>28</v>
      </c>
      <c r="AI4409">
        <f t="shared" si="1366"/>
        <v>9</v>
      </c>
      <c r="AJ4409">
        <f t="shared" si="1377"/>
        <v>27</v>
      </c>
      <c r="AK4409">
        <f t="shared" si="1378"/>
        <v>23</v>
      </c>
      <c r="AL4409">
        <f t="shared" si="1367"/>
        <v>18</v>
      </c>
      <c r="AM4409">
        <f t="shared" si="1368"/>
        <v>13</v>
      </c>
      <c r="AN4409">
        <f t="shared" si="1369"/>
        <v>8</v>
      </c>
      <c r="AO4409">
        <f t="shared" si="1370"/>
        <v>3</v>
      </c>
      <c r="AP4409">
        <f t="shared" si="1371"/>
        <v>8</v>
      </c>
      <c r="AQ4409">
        <f t="shared" si="1379"/>
        <v>4</v>
      </c>
      <c r="AR4409">
        <f t="shared" si="1372"/>
        <v>1</v>
      </c>
      <c r="AS4409">
        <f t="shared" si="1373"/>
        <v>6</v>
      </c>
      <c r="AT4409">
        <f t="shared" si="1374"/>
        <v>11</v>
      </c>
      <c r="AU4409">
        <f t="shared" si="1375"/>
        <v>16</v>
      </c>
    </row>
    <row r="4410" spans="1:47" x14ac:dyDescent="0.45">
      <c r="A4410" s="3">
        <v>43613</v>
      </c>
      <c r="B4410" s="3">
        <v>43640</v>
      </c>
      <c r="C4410" s="5">
        <f t="shared" si="1364"/>
        <v>27</v>
      </c>
      <c r="D4410" s="5">
        <f t="shared" si="1365"/>
        <v>5</v>
      </c>
      <c r="E4410" t="s">
        <v>35</v>
      </c>
      <c r="F4410">
        <v>1000000</v>
      </c>
      <c r="G4410">
        <v>232</v>
      </c>
      <c r="H4410">
        <v>7</v>
      </c>
      <c r="I4410">
        <v>28</v>
      </c>
      <c r="J4410">
        <v>0</v>
      </c>
      <c r="K4410">
        <v>46</v>
      </c>
      <c r="L4410">
        <v>0</v>
      </c>
      <c r="M4410">
        <v>3</v>
      </c>
      <c r="N4410">
        <v>4</v>
      </c>
      <c r="O4410">
        <v>3</v>
      </c>
      <c r="P4410">
        <v>0</v>
      </c>
      <c r="Q4410">
        <v>2754</v>
      </c>
      <c r="R4410">
        <v>1508</v>
      </c>
      <c r="S4410">
        <v>84</v>
      </c>
      <c r="T4410">
        <v>52</v>
      </c>
      <c r="U4410">
        <v>34</v>
      </c>
      <c r="V4410">
        <v>34.111741821396997</v>
      </c>
      <c r="W4410">
        <v>12.96129594543388</v>
      </c>
      <c r="X4410">
        <v>6</v>
      </c>
      <c r="Y4410">
        <v>1</v>
      </c>
      <c r="Z4410">
        <v>348</v>
      </c>
      <c r="AA4410" t="s">
        <v>31</v>
      </c>
      <c r="AB4410">
        <v>5</v>
      </c>
      <c r="AC4410">
        <f t="shared" si="1360"/>
        <v>37037.037037037036</v>
      </c>
      <c r="AD4410">
        <f t="shared" si="1361"/>
        <v>0.18518518518518517</v>
      </c>
      <c r="AE4410">
        <f t="shared" si="1362"/>
        <v>0.61904761904761907</v>
      </c>
      <c r="AF4410">
        <f t="shared" si="1363"/>
        <v>0.40476190476190477</v>
      </c>
      <c r="AG4410">
        <v>104</v>
      </c>
      <c r="AH4410">
        <f t="shared" si="1376"/>
        <v>28</v>
      </c>
      <c r="AI4410">
        <f t="shared" si="1366"/>
        <v>24</v>
      </c>
      <c r="AJ4410">
        <f t="shared" si="1377"/>
        <v>27</v>
      </c>
      <c r="AK4410">
        <f t="shared" si="1378"/>
        <v>23</v>
      </c>
      <c r="AL4410">
        <f t="shared" si="1367"/>
        <v>18</v>
      </c>
      <c r="AM4410">
        <f t="shared" si="1368"/>
        <v>13</v>
      </c>
      <c r="AN4410">
        <f t="shared" si="1369"/>
        <v>8</v>
      </c>
      <c r="AO4410">
        <f t="shared" si="1370"/>
        <v>3</v>
      </c>
      <c r="AP4410">
        <f t="shared" si="1371"/>
        <v>23</v>
      </c>
      <c r="AQ4410">
        <f t="shared" si="1379"/>
        <v>19</v>
      </c>
      <c r="AR4410">
        <f t="shared" si="1372"/>
        <v>14</v>
      </c>
      <c r="AS4410">
        <f t="shared" si="1373"/>
        <v>9</v>
      </c>
      <c r="AT4410">
        <f t="shared" si="1374"/>
        <v>4</v>
      </c>
      <c r="AU4410">
        <f t="shared" si="1375"/>
        <v>1</v>
      </c>
    </row>
    <row r="4411" spans="1:47" x14ac:dyDescent="0.45">
      <c r="A4411" s="3">
        <v>43613</v>
      </c>
      <c r="B4411" s="3">
        <v>43634</v>
      </c>
      <c r="C4411" s="5">
        <f t="shared" si="1364"/>
        <v>21</v>
      </c>
      <c r="D4411" s="5">
        <f t="shared" si="1365"/>
        <v>5</v>
      </c>
      <c r="E4411" t="s">
        <v>35</v>
      </c>
      <c r="F4411">
        <v>1000000</v>
      </c>
      <c r="G4411">
        <v>38</v>
      </c>
      <c r="H4411">
        <v>7</v>
      </c>
      <c r="I4411">
        <v>41</v>
      </c>
      <c r="J4411">
        <v>0</v>
      </c>
      <c r="K4411">
        <v>52</v>
      </c>
      <c r="L4411">
        <v>251</v>
      </c>
      <c r="M4411">
        <v>1</v>
      </c>
      <c r="N4411">
        <v>0</v>
      </c>
      <c r="O4411">
        <v>0</v>
      </c>
      <c r="P4411">
        <v>0</v>
      </c>
      <c r="Q4411">
        <v>2944</v>
      </c>
      <c r="R4411">
        <v>1670</v>
      </c>
      <c r="S4411">
        <v>94</v>
      </c>
      <c r="T4411">
        <v>81</v>
      </c>
      <c r="U4411">
        <v>32</v>
      </c>
      <c r="V4411">
        <v>39.663391514842687</v>
      </c>
      <c r="W4411">
        <v>12.140639571919991</v>
      </c>
      <c r="X4411">
        <v>7</v>
      </c>
      <c r="Y4411">
        <v>1</v>
      </c>
      <c r="Z4411">
        <v>193</v>
      </c>
      <c r="AA4411" t="s">
        <v>31</v>
      </c>
      <c r="AB4411">
        <v>2</v>
      </c>
      <c r="AC4411">
        <f t="shared" si="1360"/>
        <v>47619.047619047618</v>
      </c>
      <c r="AD4411">
        <f t="shared" si="1361"/>
        <v>9.5238095238095233E-2</v>
      </c>
      <c r="AE4411">
        <f t="shared" si="1362"/>
        <v>0.86170212765957444</v>
      </c>
      <c r="AF4411">
        <f t="shared" si="1363"/>
        <v>0.34042553191489361</v>
      </c>
      <c r="AG4411">
        <v>104</v>
      </c>
      <c r="AH4411">
        <f t="shared" si="1376"/>
        <v>28</v>
      </c>
      <c r="AI4411">
        <f t="shared" si="1366"/>
        <v>18</v>
      </c>
      <c r="AJ4411">
        <f t="shared" si="1377"/>
        <v>27</v>
      </c>
      <c r="AK4411">
        <f t="shared" si="1378"/>
        <v>23</v>
      </c>
      <c r="AL4411">
        <f t="shared" si="1367"/>
        <v>18</v>
      </c>
      <c r="AM4411">
        <f t="shared" si="1368"/>
        <v>13</v>
      </c>
      <c r="AN4411">
        <f t="shared" si="1369"/>
        <v>8</v>
      </c>
      <c r="AO4411">
        <f t="shared" si="1370"/>
        <v>3</v>
      </c>
      <c r="AP4411">
        <f t="shared" si="1371"/>
        <v>17</v>
      </c>
      <c r="AQ4411">
        <f t="shared" si="1379"/>
        <v>13</v>
      </c>
      <c r="AR4411">
        <f t="shared" si="1372"/>
        <v>8</v>
      </c>
      <c r="AS4411">
        <f t="shared" si="1373"/>
        <v>3</v>
      </c>
      <c r="AT4411">
        <f t="shared" si="1374"/>
        <v>2</v>
      </c>
      <c r="AU4411">
        <f t="shared" si="1375"/>
        <v>7</v>
      </c>
    </row>
    <row r="4412" spans="1:47" x14ac:dyDescent="0.45">
      <c r="A4412" s="3">
        <v>43613</v>
      </c>
      <c r="B4412" s="3">
        <v>43633</v>
      </c>
      <c r="C4412" s="5">
        <f t="shared" si="1364"/>
        <v>20</v>
      </c>
      <c r="D4412" s="5">
        <f t="shared" si="1365"/>
        <v>5</v>
      </c>
      <c r="E4412" t="s">
        <v>35</v>
      </c>
      <c r="F4412">
        <v>800000</v>
      </c>
      <c r="G4412">
        <v>20</v>
      </c>
      <c r="H4412">
        <v>13</v>
      </c>
      <c r="I4412">
        <v>61</v>
      </c>
      <c r="J4412">
        <v>1</v>
      </c>
      <c r="K4412">
        <v>43</v>
      </c>
      <c r="L4412">
        <v>154</v>
      </c>
      <c r="M4412">
        <v>2</v>
      </c>
      <c r="N4412">
        <v>1</v>
      </c>
      <c r="O4412">
        <v>1</v>
      </c>
      <c r="P4412">
        <v>0</v>
      </c>
      <c r="Q4412">
        <v>3419</v>
      </c>
      <c r="R4412">
        <v>1922</v>
      </c>
      <c r="S4412">
        <v>87</v>
      </c>
      <c r="T4412">
        <v>2</v>
      </c>
      <c r="U4412">
        <v>4</v>
      </c>
      <c r="V4412">
        <v>33.918742629205717</v>
      </c>
      <c r="W4412">
        <v>14.01660088270121</v>
      </c>
      <c r="X4412">
        <v>9</v>
      </c>
      <c r="Y4412">
        <v>1</v>
      </c>
      <c r="Z4412">
        <v>377</v>
      </c>
      <c r="AA4412" t="s">
        <v>31</v>
      </c>
      <c r="AB4412">
        <v>1</v>
      </c>
      <c r="AC4412">
        <f t="shared" si="1360"/>
        <v>40000</v>
      </c>
      <c r="AD4412">
        <f t="shared" si="1361"/>
        <v>0.05</v>
      </c>
      <c r="AE4412">
        <f t="shared" si="1362"/>
        <v>2.2988505747126436E-2</v>
      </c>
      <c r="AF4412">
        <f t="shared" si="1363"/>
        <v>4.5977011494252873E-2</v>
      </c>
      <c r="AG4412">
        <v>104</v>
      </c>
      <c r="AH4412">
        <f t="shared" si="1376"/>
        <v>28</v>
      </c>
      <c r="AI4412">
        <f t="shared" si="1366"/>
        <v>17</v>
      </c>
      <c r="AJ4412">
        <f t="shared" si="1377"/>
        <v>27</v>
      </c>
      <c r="AK4412">
        <f t="shared" si="1378"/>
        <v>23</v>
      </c>
      <c r="AL4412">
        <f t="shared" si="1367"/>
        <v>18</v>
      </c>
      <c r="AM4412">
        <f t="shared" si="1368"/>
        <v>13</v>
      </c>
      <c r="AN4412">
        <f t="shared" si="1369"/>
        <v>8</v>
      </c>
      <c r="AO4412">
        <f t="shared" si="1370"/>
        <v>3</v>
      </c>
      <c r="AP4412">
        <f t="shared" si="1371"/>
        <v>16</v>
      </c>
      <c r="AQ4412">
        <f t="shared" si="1379"/>
        <v>12</v>
      </c>
      <c r="AR4412">
        <f t="shared" si="1372"/>
        <v>7</v>
      </c>
      <c r="AS4412">
        <f t="shared" si="1373"/>
        <v>2</v>
      </c>
      <c r="AT4412">
        <f t="shared" si="1374"/>
        <v>3</v>
      </c>
      <c r="AU4412">
        <f t="shared" si="1375"/>
        <v>8</v>
      </c>
    </row>
    <row r="4413" spans="1:47" x14ac:dyDescent="0.45">
      <c r="A4413" s="3">
        <v>43613</v>
      </c>
      <c r="B4413" s="3">
        <v>43632</v>
      </c>
      <c r="C4413" s="5">
        <f t="shared" si="1364"/>
        <v>19</v>
      </c>
      <c r="D4413" s="5">
        <f t="shared" si="1365"/>
        <v>5</v>
      </c>
      <c r="E4413" t="s">
        <v>35</v>
      </c>
      <c r="F4413">
        <v>1000000</v>
      </c>
      <c r="G4413">
        <v>11</v>
      </c>
      <c r="H4413">
        <v>4</v>
      </c>
      <c r="I4413">
        <v>17</v>
      </c>
      <c r="J4413">
        <v>0</v>
      </c>
      <c r="K4413">
        <v>44</v>
      </c>
      <c r="L4413">
        <v>26</v>
      </c>
      <c r="M4413">
        <v>1</v>
      </c>
      <c r="N4413">
        <v>0</v>
      </c>
      <c r="O4413">
        <v>0</v>
      </c>
      <c r="P4413">
        <v>0</v>
      </c>
      <c r="Q4413">
        <v>2479</v>
      </c>
      <c r="R4413">
        <v>1380</v>
      </c>
      <c r="S4413">
        <v>67</v>
      </c>
      <c r="T4413">
        <v>43</v>
      </c>
      <c r="U4413">
        <v>18</v>
      </c>
      <c r="V4413">
        <v>33.955551589876713</v>
      </c>
      <c r="W4413">
        <v>13.64008219770712</v>
      </c>
      <c r="X4413">
        <v>7</v>
      </c>
      <c r="Y4413">
        <v>0</v>
      </c>
      <c r="Z4413">
        <v>75</v>
      </c>
      <c r="AA4413" t="s">
        <v>31</v>
      </c>
      <c r="AB4413">
        <v>0</v>
      </c>
      <c r="AC4413">
        <f t="shared" si="1360"/>
        <v>52631.57894736842</v>
      </c>
      <c r="AD4413">
        <f t="shared" si="1361"/>
        <v>0</v>
      </c>
      <c r="AE4413">
        <f t="shared" si="1362"/>
        <v>0.64179104477611937</v>
      </c>
      <c r="AF4413">
        <f t="shared" si="1363"/>
        <v>0.26865671641791045</v>
      </c>
      <c r="AG4413">
        <v>104</v>
      </c>
      <c r="AH4413">
        <f t="shared" si="1376"/>
        <v>28</v>
      </c>
      <c r="AI4413">
        <f t="shared" si="1366"/>
        <v>16</v>
      </c>
      <c r="AJ4413">
        <f t="shared" si="1377"/>
        <v>27</v>
      </c>
      <c r="AK4413">
        <f t="shared" si="1378"/>
        <v>23</v>
      </c>
      <c r="AL4413">
        <f t="shared" si="1367"/>
        <v>18</v>
      </c>
      <c r="AM4413">
        <f t="shared" si="1368"/>
        <v>13</v>
      </c>
      <c r="AN4413">
        <f t="shared" si="1369"/>
        <v>8</v>
      </c>
      <c r="AO4413">
        <f t="shared" si="1370"/>
        <v>3</v>
      </c>
      <c r="AP4413">
        <f t="shared" si="1371"/>
        <v>15</v>
      </c>
      <c r="AQ4413">
        <f t="shared" si="1379"/>
        <v>11</v>
      </c>
      <c r="AR4413">
        <f t="shared" si="1372"/>
        <v>6</v>
      </c>
      <c r="AS4413">
        <f t="shared" si="1373"/>
        <v>1</v>
      </c>
      <c r="AT4413">
        <f t="shared" si="1374"/>
        <v>4</v>
      </c>
      <c r="AU4413">
        <f t="shared" si="1375"/>
        <v>9</v>
      </c>
    </row>
    <row r="4414" spans="1:47" x14ac:dyDescent="0.45">
      <c r="A4414" s="3">
        <v>43613</v>
      </c>
      <c r="B4414" s="3">
        <v>43632</v>
      </c>
      <c r="C4414" s="5">
        <f t="shared" si="1364"/>
        <v>19</v>
      </c>
      <c r="D4414" s="5">
        <f t="shared" si="1365"/>
        <v>5</v>
      </c>
      <c r="E4414" t="s">
        <v>35</v>
      </c>
      <c r="F4414">
        <v>1000000</v>
      </c>
      <c r="G4414">
        <v>57</v>
      </c>
      <c r="H4414">
        <v>6</v>
      </c>
      <c r="I4414">
        <v>63</v>
      </c>
      <c r="J4414">
        <v>0</v>
      </c>
      <c r="K4414">
        <v>74</v>
      </c>
      <c r="L4414">
        <v>4177</v>
      </c>
      <c r="M4414">
        <v>4</v>
      </c>
      <c r="N4414">
        <v>5</v>
      </c>
      <c r="O4414">
        <v>5</v>
      </c>
      <c r="P4414">
        <v>0</v>
      </c>
      <c r="Q4414">
        <v>3881</v>
      </c>
      <c r="R4414">
        <v>2140</v>
      </c>
      <c r="S4414">
        <v>97</v>
      </c>
      <c r="T4414">
        <v>46</v>
      </c>
      <c r="U4414">
        <v>18</v>
      </c>
      <c r="V4414">
        <v>31.01576789671455</v>
      </c>
      <c r="W4414">
        <v>14.41403025339628</v>
      </c>
      <c r="X4414">
        <v>8</v>
      </c>
      <c r="Y4414">
        <v>1</v>
      </c>
      <c r="Z4414">
        <v>369</v>
      </c>
      <c r="AA4414" t="s">
        <v>31</v>
      </c>
      <c r="AB4414">
        <v>3</v>
      </c>
      <c r="AC4414">
        <f t="shared" si="1360"/>
        <v>52631.57894736842</v>
      </c>
      <c r="AD4414">
        <f t="shared" si="1361"/>
        <v>0.15789473684210525</v>
      </c>
      <c r="AE4414">
        <f t="shared" si="1362"/>
        <v>0.47422680412371132</v>
      </c>
      <c r="AF4414">
        <f t="shared" si="1363"/>
        <v>0.18556701030927836</v>
      </c>
      <c r="AG4414">
        <v>104</v>
      </c>
      <c r="AH4414">
        <f t="shared" si="1376"/>
        <v>28</v>
      </c>
      <c r="AI4414">
        <f t="shared" si="1366"/>
        <v>16</v>
      </c>
      <c r="AJ4414">
        <f t="shared" si="1377"/>
        <v>27</v>
      </c>
      <c r="AK4414">
        <f t="shared" si="1378"/>
        <v>23</v>
      </c>
      <c r="AL4414">
        <f t="shared" si="1367"/>
        <v>18</v>
      </c>
      <c r="AM4414">
        <f t="shared" si="1368"/>
        <v>13</v>
      </c>
      <c r="AN4414">
        <f t="shared" si="1369"/>
        <v>8</v>
      </c>
      <c r="AO4414">
        <f t="shared" si="1370"/>
        <v>3</v>
      </c>
      <c r="AP4414">
        <f t="shared" si="1371"/>
        <v>15</v>
      </c>
      <c r="AQ4414">
        <f t="shared" si="1379"/>
        <v>11</v>
      </c>
      <c r="AR4414">
        <f t="shared" si="1372"/>
        <v>6</v>
      </c>
      <c r="AS4414">
        <f t="shared" si="1373"/>
        <v>1</v>
      </c>
      <c r="AT4414">
        <f t="shared" si="1374"/>
        <v>4</v>
      </c>
      <c r="AU4414">
        <f t="shared" si="1375"/>
        <v>9</v>
      </c>
    </row>
    <row r="4415" spans="1:47" x14ac:dyDescent="0.45">
      <c r="A4415" s="3">
        <v>43613</v>
      </c>
      <c r="B4415" s="3">
        <v>43627</v>
      </c>
      <c r="C4415" s="5">
        <f t="shared" si="1364"/>
        <v>14</v>
      </c>
      <c r="D4415" s="5">
        <f t="shared" si="1365"/>
        <v>5</v>
      </c>
      <c r="E4415" t="s">
        <v>35</v>
      </c>
      <c r="F4415">
        <v>1000000</v>
      </c>
      <c r="G4415">
        <v>154</v>
      </c>
      <c r="H4415">
        <v>5</v>
      </c>
      <c r="I4415">
        <v>90</v>
      </c>
      <c r="J4415">
        <v>3</v>
      </c>
      <c r="K4415">
        <v>49</v>
      </c>
      <c r="L4415">
        <v>92600</v>
      </c>
      <c r="M4415">
        <v>11</v>
      </c>
      <c r="N4415">
        <v>10</v>
      </c>
      <c r="O4415">
        <v>9</v>
      </c>
      <c r="P4415">
        <v>1</v>
      </c>
      <c r="Q4415">
        <v>4683</v>
      </c>
      <c r="R4415">
        <v>2539</v>
      </c>
      <c r="S4415">
        <v>125</v>
      </c>
      <c r="T4415">
        <v>84</v>
      </c>
      <c r="U4415">
        <v>29</v>
      </c>
      <c r="V4415">
        <v>30.17980089799136</v>
      </c>
      <c r="W4415">
        <v>14.09591788893265</v>
      </c>
      <c r="X4415">
        <v>6</v>
      </c>
      <c r="Y4415">
        <v>1</v>
      </c>
      <c r="Z4415">
        <v>992</v>
      </c>
      <c r="AA4415" t="s">
        <v>31</v>
      </c>
      <c r="AB4415">
        <v>3</v>
      </c>
      <c r="AC4415">
        <f t="shared" si="1360"/>
        <v>71428.571428571435</v>
      </c>
      <c r="AD4415">
        <f t="shared" si="1361"/>
        <v>0.21428571428571427</v>
      </c>
      <c r="AE4415">
        <f t="shared" si="1362"/>
        <v>0.67200000000000004</v>
      </c>
      <c r="AF4415">
        <f t="shared" si="1363"/>
        <v>0.23200000000000001</v>
      </c>
      <c r="AG4415">
        <v>104</v>
      </c>
      <c r="AH4415">
        <f t="shared" si="1376"/>
        <v>28</v>
      </c>
      <c r="AI4415">
        <f t="shared" si="1366"/>
        <v>11</v>
      </c>
      <c r="AJ4415">
        <f t="shared" si="1377"/>
        <v>27</v>
      </c>
      <c r="AK4415">
        <f t="shared" si="1378"/>
        <v>23</v>
      </c>
      <c r="AL4415">
        <f t="shared" si="1367"/>
        <v>18</v>
      </c>
      <c r="AM4415">
        <f t="shared" si="1368"/>
        <v>13</v>
      </c>
      <c r="AN4415">
        <f t="shared" si="1369"/>
        <v>8</v>
      </c>
      <c r="AO4415">
        <f t="shared" si="1370"/>
        <v>3</v>
      </c>
      <c r="AP4415">
        <f t="shared" si="1371"/>
        <v>10</v>
      </c>
      <c r="AQ4415">
        <f t="shared" si="1379"/>
        <v>6</v>
      </c>
      <c r="AR4415">
        <f t="shared" si="1372"/>
        <v>1</v>
      </c>
      <c r="AS4415">
        <f t="shared" si="1373"/>
        <v>4</v>
      </c>
      <c r="AT4415">
        <f t="shared" si="1374"/>
        <v>9</v>
      </c>
      <c r="AU4415">
        <f t="shared" si="1375"/>
        <v>14</v>
      </c>
    </row>
    <row r="4416" spans="1:47" x14ac:dyDescent="0.45">
      <c r="A4416" s="3">
        <v>43613</v>
      </c>
      <c r="B4416" s="3">
        <v>43626</v>
      </c>
      <c r="C4416" s="5">
        <f t="shared" si="1364"/>
        <v>13</v>
      </c>
      <c r="D4416" s="5">
        <f t="shared" si="1365"/>
        <v>5</v>
      </c>
      <c r="E4416" t="s">
        <v>35</v>
      </c>
      <c r="F4416">
        <v>500000</v>
      </c>
      <c r="G4416">
        <v>18</v>
      </c>
      <c r="H4416">
        <v>8</v>
      </c>
      <c r="I4416">
        <v>32</v>
      </c>
      <c r="J4416">
        <v>1</v>
      </c>
      <c r="K4416">
        <v>70</v>
      </c>
      <c r="L4416">
        <v>46</v>
      </c>
      <c r="M4416">
        <v>0</v>
      </c>
      <c r="N4416">
        <v>2</v>
      </c>
      <c r="O4416">
        <v>2</v>
      </c>
      <c r="P4416">
        <v>1</v>
      </c>
      <c r="Q4416">
        <v>1824</v>
      </c>
      <c r="R4416">
        <v>1034</v>
      </c>
      <c r="S4416">
        <v>61</v>
      </c>
      <c r="T4416">
        <v>37</v>
      </c>
      <c r="U4416">
        <v>13</v>
      </c>
      <c r="V4416">
        <v>40.393554396423269</v>
      </c>
      <c r="W4416">
        <v>11.83629355994546</v>
      </c>
      <c r="X4416">
        <v>6</v>
      </c>
      <c r="Y4416">
        <v>1</v>
      </c>
      <c r="Z4416">
        <v>191</v>
      </c>
      <c r="AA4416" t="s">
        <v>31</v>
      </c>
      <c r="AB4416">
        <v>3</v>
      </c>
      <c r="AC4416">
        <f t="shared" si="1360"/>
        <v>38461.538461538461</v>
      </c>
      <c r="AD4416">
        <f t="shared" si="1361"/>
        <v>0.23076923076923078</v>
      </c>
      <c r="AE4416">
        <f t="shared" si="1362"/>
        <v>0.60655737704918034</v>
      </c>
      <c r="AF4416">
        <f t="shared" si="1363"/>
        <v>0.21311475409836064</v>
      </c>
      <c r="AG4416">
        <v>104</v>
      </c>
      <c r="AH4416">
        <f t="shared" si="1376"/>
        <v>28</v>
      </c>
      <c r="AI4416">
        <f t="shared" si="1366"/>
        <v>10</v>
      </c>
      <c r="AJ4416">
        <f t="shared" si="1377"/>
        <v>27</v>
      </c>
      <c r="AK4416">
        <f t="shared" si="1378"/>
        <v>23</v>
      </c>
      <c r="AL4416">
        <f t="shared" si="1367"/>
        <v>18</v>
      </c>
      <c r="AM4416">
        <f t="shared" si="1368"/>
        <v>13</v>
      </c>
      <c r="AN4416">
        <f t="shared" si="1369"/>
        <v>8</v>
      </c>
      <c r="AO4416">
        <f t="shared" si="1370"/>
        <v>3</v>
      </c>
      <c r="AP4416">
        <f t="shared" si="1371"/>
        <v>9</v>
      </c>
      <c r="AQ4416">
        <f t="shared" si="1379"/>
        <v>5</v>
      </c>
      <c r="AR4416">
        <f t="shared" si="1372"/>
        <v>0</v>
      </c>
      <c r="AS4416">
        <f t="shared" si="1373"/>
        <v>5</v>
      </c>
      <c r="AT4416">
        <f t="shared" si="1374"/>
        <v>10</v>
      </c>
      <c r="AU4416">
        <f t="shared" si="1375"/>
        <v>15</v>
      </c>
    </row>
    <row r="4417" spans="1:47" x14ac:dyDescent="0.45">
      <c r="A4417" s="3">
        <v>43613</v>
      </c>
      <c r="B4417" s="3">
        <v>43625</v>
      </c>
      <c r="C4417" s="5">
        <f t="shared" si="1364"/>
        <v>12</v>
      </c>
      <c r="D4417" s="5">
        <f t="shared" si="1365"/>
        <v>5</v>
      </c>
      <c r="E4417" t="s">
        <v>35</v>
      </c>
      <c r="F4417">
        <v>1500000</v>
      </c>
      <c r="G4417">
        <v>40</v>
      </c>
      <c r="H4417">
        <v>5</v>
      </c>
      <c r="I4417">
        <v>18</v>
      </c>
      <c r="J4417">
        <v>0</v>
      </c>
      <c r="K4417">
        <v>41</v>
      </c>
      <c r="L4417">
        <v>0</v>
      </c>
      <c r="M4417">
        <v>1</v>
      </c>
      <c r="N4417">
        <v>0</v>
      </c>
      <c r="O4417">
        <v>0</v>
      </c>
      <c r="P4417">
        <v>0</v>
      </c>
      <c r="Q4417">
        <v>1442</v>
      </c>
      <c r="R4417">
        <v>791</v>
      </c>
      <c r="S4417">
        <v>62</v>
      </c>
      <c r="T4417">
        <v>8</v>
      </c>
      <c r="U4417">
        <v>1</v>
      </c>
      <c r="V4417">
        <v>39.659015843562678</v>
      </c>
      <c r="W4417">
        <v>10.89714958606908</v>
      </c>
      <c r="X4417">
        <v>5</v>
      </c>
      <c r="Y4417">
        <v>1</v>
      </c>
      <c r="Z4417">
        <v>159</v>
      </c>
      <c r="AA4417" t="s">
        <v>31</v>
      </c>
      <c r="AB4417">
        <v>1</v>
      </c>
      <c r="AC4417">
        <f t="shared" si="1360"/>
        <v>125000</v>
      </c>
      <c r="AD4417">
        <f t="shared" si="1361"/>
        <v>8.3333333333333329E-2</v>
      </c>
      <c r="AE4417">
        <f t="shared" si="1362"/>
        <v>0.12903225806451613</v>
      </c>
      <c r="AF4417">
        <f t="shared" si="1363"/>
        <v>1.6129032258064516E-2</v>
      </c>
      <c r="AG4417">
        <v>104</v>
      </c>
      <c r="AH4417">
        <f t="shared" si="1376"/>
        <v>28</v>
      </c>
      <c r="AI4417">
        <f t="shared" si="1366"/>
        <v>9</v>
      </c>
      <c r="AJ4417">
        <f t="shared" si="1377"/>
        <v>27</v>
      </c>
      <c r="AK4417">
        <f t="shared" si="1378"/>
        <v>23</v>
      </c>
      <c r="AL4417">
        <f t="shared" si="1367"/>
        <v>18</v>
      </c>
      <c r="AM4417">
        <f t="shared" si="1368"/>
        <v>13</v>
      </c>
      <c r="AN4417">
        <f t="shared" si="1369"/>
        <v>8</v>
      </c>
      <c r="AO4417">
        <f t="shared" si="1370"/>
        <v>3</v>
      </c>
      <c r="AP4417">
        <f t="shared" si="1371"/>
        <v>8</v>
      </c>
      <c r="AQ4417">
        <f t="shared" si="1379"/>
        <v>4</v>
      </c>
      <c r="AR4417">
        <f t="shared" si="1372"/>
        <v>1</v>
      </c>
      <c r="AS4417">
        <f t="shared" si="1373"/>
        <v>6</v>
      </c>
      <c r="AT4417">
        <f t="shared" si="1374"/>
        <v>11</v>
      </c>
      <c r="AU4417">
        <f t="shared" si="1375"/>
        <v>16</v>
      </c>
    </row>
    <row r="4418" spans="1:47" x14ac:dyDescent="0.45">
      <c r="A4418" s="3">
        <v>43613</v>
      </c>
      <c r="B4418" s="3">
        <v>43619</v>
      </c>
      <c r="C4418" s="5">
        <f t="shared" si="1364"/>
        <v>6</v>
      </c>
      <c r="D4418" s="5">
        <f t="shared" si="1365"/>
        <v>5</v>
      </c>
      <c r="E4418" t="s">
        <v>35</v>
      </c>
      <c r="F4418">
        <v>500000</v>
      </c>
      <c r="G4418">
        <v>72</v>
      </c>
      <c r="H4418">
        <v>12</v>
      </c>
      <c r="I4418">
        <v>43</v>
      </c>
      <c r="J4418">
        <v>1</v>
      </c>
      <c r="K4418">
        <v>47</v>
      </c>
      <c r="L4418">
        <v>1927</v>
      </c>
      <c r="M4418">
        <v>1</v>
      </c>
      <c r="N4418">
        <v>3</v>
      </c>
      <c r="O4418">
        <v>2</v>
      </c>
      <c r="P4418">
        <v>0</v>
      </c>
      <c r="Q4418">
        <v>2203</v>
      </c>
      <c r="R4418">
        <v>1218</v>
      </c>
      <c r="S4418">
        <v>64</v>
      </c>
      <c r="T4418">
        <v>14</v>
      </c>
      <c r="U4418">
        <v>24</v>
      </c>
      <c r="V4418">
        <v>34.502025092364534</v>
      </c>
      <c r="W4418">
        <v>13.17488043924466</v>
      </c>
      <c r="X4418">
        <v>7</v>
      </c>
      <c r="Y4418">
        <v>1</v>
      </c>
      <c r="Z4418">
        <v>432</v>
      </c>
      <c r="AA4418" t="s">
        <v>31</v>
      </c>
      <c r="AB4418">
        <v>2</v>
      </c>
      <c r="AC4418">
        <f t="shared" ref="AC4418:AC4481" si="1380">F4418/C4418</f>
        <v>83333.333333333328</v>
      </c>
      <c r="AD4418">
        <f t="shared" ref="AD4418:AD4481" si="1381">AB4418/C4418</f>
        <v>0.33333333333333331</v>
      </c>
      <c r="AE4418">
        <f t="shared" ref="AE4418:AE4481" si="1382">T4418/S4418</f>
        <v>0.21875</v>
      </c>
      <c r="AF4418">
        <f t="shared" ref="AF4418:AF4481" si="1383">U4418/S4418</f>
        <v>0.375</v>
      </c>
      <c r="AG4418">
        <v>104</v>
      </c>
      <c r="AH4418">
        <f t="shared" si="1376"/>
        <v>28</v>
      </c>
      <c r="AI4418">
        <f t="shared" si="1366"/>
        <v>3</v>
      </c>
      <c r="AJ4418">
        <f t="shared" si="1377"/>
        <v>27</v>
      </c>
      <c r="AK4418">
        <f t="shared" si="1378"/>
        <v>23</v>
      </c>
      <c r="AL4418">
        <f t="shared" si="1367"/>
        <v>18</v>
      </c>
      <c r="AM4418">
        <f t="shared" si="1368"/>
        <v>13</v>
      </c>
      <c r="AN4418">
        <f t="shared" si="1369"/>
        <v>8</v>
      </c>
      <c r="AO4418">
        <f t="shared" si="1370"/>
        <v>3</v>
      </c>
      <c r="AP4418">
        <f t="shared" si="1371"/>
        <v>2</v>
      </c>
      <c r="AQ4418">
        <f t="shared" si="1379"/>
        <v>2</v>
      </c>
      <c r="AR4418">
        <f t="shared" si="1372"/>
        <v>7</v>
      </c>
      <c r="AS4418">
        <f t="shared" si="1373"/>
        <v>12</v>
      </c>
      <c r="AT4418">
        <f t="shared" si="1374"/>
        <v>17</v>
      </c>
      <c r="AU4418">
        <f t="shared" si="1375"/>
        <v>22</v>
      </c>
    </row>
    <row r="4419" spans="1:47" x14ac:dyDescent="0.45">
      <c r="A4419" s="3">
        <v>43613</v>
      </c>
      <c r="B4419" s="3">
        <v>43649</v>
      </c>
      <c r="C4419" s="5">
        <f t="shared" ref="C4419:C4482" si="1384">_xlfn.DAYS(B4419,A4419)</f>
        <v>36</v>
      </c>
      <c r="D4419" s="5">
        <f t="shared" ref="D4419:D4482" si="1385">MONTH(A4419)</f>
        <v>5</v>
      </c>
      <c r="E4419" t="s">
        <v>35</v>
      </c>
      <c r="F4419">
        <v>1000000</v>
      </c>
      <c r="G4419">
        <v>378</v>
      </c>
      <c r="H4419">
        <v>9</v>
      </c>
      <c r="I4419">
        <v>45</v>
      </c>
      <c r="J4419">
        <v>1</v>
      </c>
      <c r="K4419">
        <v>58</v>
      </c>
      <c r="L4419">
        <v>2</v>
      </c>
      <c r="M4419">
        <v>19</v>
      </c>
      <c r="N4419">
        <v>2</v>
      </c>
      <c r="O4419">
        <v>2</v>
      </c>
      <c r="P4419">
        <v>0</v>
      </c>
      <c r="Q4419">
        <v>3847</v>
      </c>
      <c r="R4419">
        <v>2116</v>
      </c>
      <c r="S4419">
        <v>114</v>
      </c>
      <c r="T4419">
        <v>83</v>
      </c>
      <c r="U4419">
        <v>10</v>
      </c>
      <c r="V4419">
        <v>34.187897555798799</v>
      </c>
      <c r="W4419">
        <v>13.101971943090239</v>
      </c>
      <c r="X4419">
        <v>7</v>
      </c>
      <c r="Y4419">
        <v>1</v>
      </c>
      <c r="Z4419">
        <v>2954</v>
      </c>
      <c r="AA4419" t="s">
        <v>33</v>
      </c>
      <c r="AB4419">
        <v>3</v>
      </c>
      <c r="AC4419">
        <f t="shared" si="1380"/>
        <v>27777.777777777777</v>
      </c>
      <c r="AD4419">
        <f t="shared" si="1381"/>
        <v>8.3333333333333329E-2</v>
      </c>
      <c r="AE4419">
        <f t="shared" si="1382"/>
        <v>0.72807017543859653</v>
      </c>
      <c r="AF4419">
        <f t="shared" si="1383"/>
        <v>8.771929824561403E-2</v>
      </c>
      <c r="AG4419">
        <v>104</v>
      </c>
      <c r="AH4419">
        <f t="shared" si="1376"/>
        <v>28</v>
      </c>
      <c r="AI4419">
        <f t="shared" ref="AI4419:AI4482" si="1386">VALUE(DAY(B4419))</f>
        <v>3</v>
      </c>
      <c r="AJ4419">
        <f t="shared" si="1377"/>
        <v>27</v>
      </c>
      <c r="AK4419">
        <f t="shared" si="1378"/>
        <v>23</v>
      </c>
      <c r="AL4419">
        <f t="shared" ref="AL4419:AL4482" si="1387">ABS(AH4419-10)</f>
        <v>18</v>
      </c>
      <c r="AM4419">
        <f t="shared" ref="AM4419:AM4482" si="1388">ABS(AH4419-15)</f>
        <v>13</v>
      </c>
      <c r="AN4419">
        <f t="shared" ref="AN4419:AN4482" si="1389">ABS(AH4419-20)</f>
        <v>8</v>
      </c>
      <c r="AO4419">
        <f t="shared" ref="AO4419:AO4482" si="1390">ABS(AH4419-25)</f>
        <v>3</v>
      </c>
      <c r="AP4419">
        <f t="shared" ref="AP4419:AP4482" si="1391">ABS(AI4419-1)</f>
        <v>2</v>
      </c>
      <c r="AQ4419">
        <f t="shared" si="1379"/>
        <v>2</v>
      </c>
      <c r="AR4419">
        <f t="shared" ref="AR4419:AR4482" si="1392">ABS(AI4419-10)</f>
        <v>7</v>
      </c>
      <c r="AS4419">
        <f t="shared" ref="AS4419:AS4482" si="1393">ABS(AI4419-15)</f>
        <v>12</v>
      </c>
      <c r="AT4419">
        <f t="shared" ref="AT4419:AT4482" si="1394">ABS(AI4419-20)</f>
        <v>17</v>
      </c>
      <c r="AU4419">
        <f t="shared" ref="AU4419:AU4482" si="1395">ABS(AI4419-25)</f>
        <v>22</v>
      </c>
    </row>
    <row r="4420" spans="1:47" x14ac:dyDescent="0.45">
      <c r="A4420" s="3">
        <v>43613</v>
      </c>
      <c r="B4420" s="3">
        <v>43632</v>
      </c>
      <c r="C4420" s="5">
        <f t="shared" si="1384"/>
        <v>19</v>
      </c>
      <c r="D4420" s="5">
        <f t="shared" si="1385"/>
        <v>5</v>
      </c>
      <c r="E4420" t="s">
        <v>35</v>
      </c>
      <c r="F4420">
        <v>2000000</v>
      </c>
      <c r="G4420">
        <v>85</v>
      </c>
      <c r="H4420">
        <v>4</v>
      </c>
      <c r="I4420">
        <v>13</v>
      </c>
      <c r="J4420">
        <v>0</v>
      </c>
      <c r="K4420">
        <v>54</v>
      </c>
      <c r="L4420">
        <v>168</v>
      </c>
      <c r="M4420">
        <v>12</v>
      </c>
      <c r="N4420">
        <v>3</v>
      </c>
      <c r="O4420">
        <v>3</v>
      </c>
      <c r="P4420">
        <v>0</v>
      </c>
      <c r="Q4420">
        <v>1968</v>
      </c>
      <c r="R4420">
        <v>1074</v>
      </c>
      <c r="S4420">
        <v>60</v>
      </c>
      <c r="T4420">
        <v>46</v>
      </c>
      <c r="U4420">
        <v>44</v>
      </c>
      <c r="V4420">
        <v>33.645270949720697</v>
      </c>
      <c r="W4420">
        <v>13.013346368715091</v>
      </c>
      <c r="X4420">
        <v>8</v>
      </c>
      <c r="Y4420">
        <v>1</v>
      </c>
      <c r="Z4420">
        <v>197</v>
      </c>
      <c r="AA4420" t="s">
        <v>33</v>
      </c>
      <c r="AB4420">
        <v>9</v>
      </c>
      <c r="AC4420">
        <f t="shared" si="1380"/>
        <v>105263.15789473684</v>
      </c>
      <c r="AD4420">
        <f t="shared" si="1381"/>
        <v>0.47368421052631576</v>
      </c>
      <c r="AE4420">
        <f t="shared" si="1382"/>
        <v>0.76666666666666672</v>
      </c>
      <c r="AF4420">
        <f t="shared" si="1383"/>
        <v>0.73333333333333328</v>
      </c>
      <c r="AG4420">
        <v>104</v>
      </c>
      <c r="AH4420">
        <f t="shared" ref="AH4420:AH4483" si="1396">VALUE(DAY(A4420))</f>
        <v>28</v>
      </c>
      <c r="AI4420">
        <f t="shared" si="1386"/>
        <v>16</v>
      </c>
      <c r="AJ4420">
        <f t="shared" ref="AJ4420:AJ4483" si="1397">ABS(AH4420-1)</f>
        <v>27</v>
      </c>
      <c r="AK4420">
        <f t="shared" ref="AK4420:AK4483" si="1398">ABS(AH4420-5)</f>
        <v>23</v>
      </c>
      <c r="AL4420">
        <f t="shared" si="1387"/>
        <v>18</v>
      </c>
      <c r="AM4420">
        <f t="shared" si="1388"/>
        <v>13</v>
      </c>
      <c r="AN4420">
        <f t="shared" si="1389"/>
        <v>8</v>
      </c>
      <c r="AO4420">
        <f t="shared" si="1390"/>
        <v>3</v>
      </c>
      <c r="AP4420">
        <f t="shared" si="1391"/>
        <v>15</v>
      </c>
      <c r="AQ4420">
        <f t="shared" ref="AQ4420:AQ4483" si="1399">ABS(AI4420-5)</f>
        <v>11</v>
      </c>
      <c r="AR4420">
        <f t="shared" si="1392"/>
        <v>6</v>
      </c>
      <c r="AS4420">
        <f t="shared" si="1393"/>
        <v>1</v>
      </c>
      <c r="AT4420">
        <f t="shared" si="1394"/>
        <v>4</v>
      </c>
      <c r="AU4420">
        <f t="shared" si="1395"/>
        <v>9</v>
      </c>
    </row>
    <row r="4421" spans="1:47" x14ac:dyDescent="0.45">
      <c r="A4421" s="3">
        <v>43613</v>
      </c>
      <c r="B4421" s="3">
        <v>43632</v>
      </c>
      <c r="C4421" s="5">
        <f t="shared" si="1384"/>
        <v>19</v>
      </c>
      <c r="D4421" s="5">
        <f t="shared" si="1385"/>
        <v>5</v>
      </c>
      <c r="E4421" t="s">
        <v>35</v>
      </c>
      <c r="F4421">
        <v>500000</v>
      </c>
      <c r="G4421">
        <v>364</v>
      </c>
      <c r="H4421">
        <v>7</v>
      </c>
      <c r="I4421">
        <v>55</v>
      </c>
      <c r="J4421">
        <v>0</v>
      </c>
      <c r="K4421">
        <v>74</v>
      </c>
      <c r="L4421">
        <v>636</v>
      </c>
      <c r="M4421">
        <v>3</v>
      </c>
      <c r="N4421">
        <v>0</v>
      </c>
      <c r="O4421">
        <v>0</v>
      </c>
      <c r="P4421">
        <v>0</v>
      </c>
      <c r="Q4421">
        <v>4266</v>
      </c>
      <c r="R4421">
        <v>2384</v>
      </c>
      <c r="S4421">
        <v>153</v>
      </c>
      <c r="T4421">
        <v>56</v>
      </c>
      <c r="U4421">
        <v>27</v>
      </c>
      <c r="V4421">
        <v>39.633836908365168</v>
      </c>
      <c r="W4421">
        <v>11.602131201473879</v>
      </c>
      <c r="X4421">
        <v>8</v>
      </c>
      <c r="Y4421">
        <v>1</v>
      </c>
      <c r="Z4421">
        <v>2684</v>
      </c>
      <c r="AA4421" t="s">
        <v>33</v>
      </c>
      <c r="AB4421">
        <v>4</v>
      </c>
      <c r="AC4421">
        <f t="shared" si="1380"/>
        <v>26315.78947368421</v>
      </c>
      <c r="AD4421">
        <f t="shared" si="1381"/>
        <v>0.21052631578947367</v>
      </c>
      <c r="AE4421">
        <f t="shared" si="1382"/>
        <v>0.36601307189542481</v>
      </c>
      <c r="AF4421">
        <f t="shared" si="1383"/>
        <v>0.17647058823529413</v>
      </c>
      <c r="AG4421">
        <v>104</v>
      </c>
      <c r="AH4421">
        <f t="shared" si="1396"/>
        <v>28</v>
      </c>
      <c r="AI4421">
        <f t="shared" si="1386"/>
        <v>16</v>
      </c>
      <c r="AJ4421">
        <f t="shared" si="1397"/>
        <v>27</v>
      </c>
      <c r="AK4421">
        <f t="shared" si="1398"/>
        <v>23</v>
      </c>
      <c r="AL4421">
        <f t="shared" si="1387"/>
        <v>18</v>
      </c>
      <c r="AM4421">
        <f t="shared" si="1388"/>
        <v>13</v>
      </c>
      <c r="AN4421">
        <f t="shared" si="1389"/>
        <v>8</v>
      </c>
      <c r="AO4421">
        <f t="shared" si="1390"/>
        <v>3</v>
      </c>
      <c r="AP4421">
        <f t="shared" si="1391"/>
        <v>15</v>
      </c>
      <c r="AQ4421">
        <f t="shared" si="1399"/>
        <v>11</v>
      </c>
      <c r="AR4421">
        <f t="shared" si="1392"/>
        <v>6</v>
      </c>
      <c r="AS4421">
        <f t="shared" si="1393"/>
        <v>1</v>
      </c>
      <c r="AT4421">
        <f t="shared" si="1394"/>
        <v>4</v>
      </c>
      <c r="AU4421">
        <f t="shared" si="1395"/>
        <v>9</v>
      </c>
    </row>
    <row r="4422" spans="1:47" x14ac:dyDescent="0.45">
      <c r="A4422" s="3">
        <v>43613</v>
      </c>
      <c r="B4422" s="3">
        <v>43632</v>
      </c>
      <c r="C4422" s="5">
        <f t="shared" si="1384"/>
        <v>19</v>
      </c>
      <c r="D4422" s="5">
        <f t="shared" si="1385"/>
        <v>5</v>
      </c>
      <c r="E4422" t="s">
        <v>35</v>
      </c>
      <c r="F4422">
        <v>1000000</v>
      </c>
      <c r="G4422">
        <v>58</v>
      </c>
      <c r="H4422">
        <v>30</v>
      </c>
      <c r="I4422">
        <v>104</v>
      </c>
      <c r="J4422">
        <v>6</v>
      </c>
      <c r="K4422">
        <v>75</v>
      </c>
      <c r="L4422">
        <v>877</v>
      </c>
      <c r="M4422">
        <v>2</v>
      </c>
      <c r="N4422">
        <v>0</v>
      </c>
      <c r="O4422">
        <v>0</v>
      </c>
      <c r="P4422">
        <v>0</v>
      </c>
      <c r="Q4422">
        <v>7578</v>
      </c>
      <c r="R4422">
        <v>4315</v>
      </c>
      <c r="S4422">
        <v>231</v>
      </c>
      <c r="T4422">
        <v>65</v>
      </c>
      <c r="U4422">
        <v>15</v>
      </c>
      <c r="V4422">
        <v>39.300690333227998</v>
      </c>
      <c r="W4422">
        <v>12.41821673112519</v>
      </c>
      <c r="X4422">
        <v>8</v>
      </c>
      <c r="Y4422">
        <v>1</v>
      </c>
      <c r="Z4422">
        <v>224</v>
      </c>
      <c r="AA4422" t="s">
        <v>33</v>
      </c>
      <c r="AB4422">
        <v>5</v>
      </c>
      <c r="AC4422">
        <f t="shared" si="1380"/>
        <v>52631.57894736842</v>
      </c>
      <c r="AD4422">
        <f t="shared" si="1381"/>
        <v>0.26315789473684209</v>
      </c>
      <c r="AE4422">
        <f t="shared" si="1382"/>
        <v>0.2813852813852814</v>
      </c>
      <c r="AF4422">
        <f t="shared" si="1383"/>
        <v>6.4935064935064929E-2</v>
      </c>
      <c r="AG4422">
        <v>104</v>
      </c>
      <c r="AH4422">
        <f t="shared" si="1396"/>
        <v>28</v>
      </c>
      <c r="AI4422">
        <f t="shared" si="1386"/>
        <v>16</v>
      </c>
      <c r="AJ4422">
        <f t="shared" si="1397"/>
        <v>27</v>
      </c>
      <c r="AK4422">
        <f t="shared" si="1398"/>
        <v>23</v>
      </c>
      <c r="AL4422">
        <f t="shared" si="1387"/>
        <v>18</v>
      </c>
      <c r="AM4422">
        <f t="shared" si="1388"/>
        <v>13</v>
      </c>
      <c r="AN4422">
        <f t="shared" si="1389"/>
        <v>8</v>
      </c>
      <c r="AO4422">
        <f t="shared" si="1390"/>
        <v>3</v>
      </c>
      <c r="AP4422">
        <f t="shared" si="1391"/>
        <v>15</v>
      </c>
      <c r="AQ4422">
        <f t="shared" si="1399"/>
        <v>11</v>
      </c>
      <c r="AR4422">
        <f t="shared" si="1392"/>
        <v>6</v>
      </c>
      <c r="AS4422">
        <f t="shared" si="1393"/>
        <v>1</v>
      </c>
      <c r="AT4422">
        <f t="shared" si="1394"/>
        <v>4</v>
      </c>
      <c r="AU4422">
        <f t="shared" si="1395"/>
        <v>9</v>
      </c>
    </row>
    <row r="4423" spans="1:47" x14ac:dyDescent="0.45">
      <c r="A4423" s="3">
        <v>43613</v>
      </c>
      <c r="B4423" s="3">
        <v>43625</v>
      </c>
      <c r="C4423" s="5">
        <f t="shared" si="1384"/>
        <v>12</v>
      </c>
      <c r="D4423" s="5">
        <f t="shared" si="1385"/>
        <v>5</v>
      </c>
      <c r="E4423" t="s">
        <v>35</v>
      </c>
      <c r="F4423">
        <v>500000</v>
      </c>
      <c r="G4423">
        <v>89</v>
      </c>
      <c r="H4423">
        <v>4</v>
      </c>
      <c r="I4423">
        <v>32</v>
      </c>
      <c r="J4423">
        <v>0</v>
      </c>
      <c r="K4423">
        <v>41</v>
      </c>
      <c r="L4423">
        <v>0</v>
      </c>
      <c r="M4423">
        <v>1</v>
      </c>
      <c r="N4423">
        <v>2</v>
      </c>
      <c r="O4423">
        <v>2</v>
      </c>
      <c r="P4423">
        <v>1</v>
      </c>
      <c r="Q4423">
        <v>5925</v>
      </c>
      <c r="R4423">
        <v>3331</v>
      </c>
      <c r="S4423">
        <v>191</v>
      </c>
      <c r="T4423">
        <v>27</v>
      </c>
      <c r="U4423">
        <v>4</v>
      </c>
      <c r="V4423">
        <v>38.651775279344797</v>
      </c>
      <c r="W4423">
        <v>12.200710759311621</v>
      </c>
      <c r="X4423">
        <v>8</v>
      </c>
      <c r="Y4423">
        <v>1</v>
      </c>
      <c r="Z4423">
        <v>1112</v>
      </c>
      <c r="AA4423" t="s">
        <v>33</v>
      </c>
      <c r="AB4423">
        <v>2</v>
      </c>
      <c r="AC4423">
        <f t="shared" si="1380"/>
        <v>41666.666666666664</v>
      </c>
      <c r="AD4423">
        <f t="shared" si="1381"/>
        <v>0.16666666666666666</v>
      </c>
      <c r="AE4423">
        <f t="shared" si="1382"/>
        <v>0.14136125654450263</v>
      </c>
      <c r="AF4423">
        <f t="shared" si="1383"/>
        <v>2.0942408376963352E-2</v>
      </c>
      <c r="AG4423">
        <v>104</v>
      </c>
      <c r="AH4423">
        <f t="shared" si="1396"/>
        <v>28</v>
      </c>
      <c r="AI4423">
        <f t="shared" si="1386"/>
        <v>9</v>
      </c>
      <c r="AJ4423">
        <f t="shared" si="1397"/>
        <v>27</v>
      </c>
      <c r="AK4423">
        <f t="shared" si="1398"/>
        <v>23</v>
      </c>
      <c r="AL4423">
        <f t="shared" si="1387"/>
        <v>18</v>
      </c>
      <c r="AM4423">
        <f t="shared" si="1388"/>
        <v>13</v>
      </c>
      <c r="AN4423">
        <f t="shared" si="1389"/>
        <v>8</v>
      </c>
      <c r="AO4423">
        <f t="shared" si="1390"/>
        <v>3</v>
      </c>
      <c r="AP4423">
        <f t="shared" si="1391"/>
        <v>8</v>
      </c>
      <c r="AQ4423">
        <f t="shared" si="1399"/>
        <v>4</v>
      </c>
      <c r="AR4423">
        <f t="shared" si="1392"/>
        <v>1</v>
      </c>
      <c r="AS4423">
        <f t="shared" si="1393"/>
        <v>6</v>
      </c>
      <c r="AT4423">
        <f t="shared" si="1394"/>
        <v>11</v>
      </c>
      <c r="AU4423">
        <f t="shared" si="1395"/>
        <v>16</v>
      </c>
    </row>
    <row r="4424" spans="1:47" x14ac:dyDescent="0.45">
      <c r="A4424" s="3">
        <v>43613</v>
      </c>
      <c r="B4424" s="3">
        <v>43627</v>
      </c>
      <c r="C4424" s="5">
        <f t="shared" si="1384"/>
        <v>14</v>
      </c>
      <c r="D4424" s="5">
        <f t="shared" si="1385"/>
        <v>5</v>
      </c>
      <c r="E4424" t="s">
        <v>35</v>
      </c>
      <c r="F4424">
        <v>500000</v>
      </c>
      <c r="G4424">
        <v>61</v>
      </c>
      <c r="H4424">
        <v>6</v>
      </c>
      <c r="I4424">
        <v>28</v>
      </c>
      <c r="J4424">
        <v>2</v>
      </c>
      <c r="K4424">
        <v>49</v>
      </c>
      <c r="L4424">
        <v>4066</v>
      </c>
      <c r="M4424">
        <v>0</v>
      </c>
      <c r="N4424">
        <v>1</v>
      </c>
      <c r="O4424">
        <v>1</v>
      </c>
      <c r="P4424">
        <v>0</v>
      </c>
      <c r="Q4424">
        <v>2637</v>
      </c>
      <c r="R4424">
        <v>1442</v>
      </c>
      <c r="S4424">
        <v>111</v>
      </c>
      <c r="T4424">
        <v>68</v>
      </c>
      <c r="U4424">
        <v>42</v>
      </c>
      <c r="V4424">
        <v>38.940267583811277</v>
      </c>
      <c r="W4424">
        <v>11.055265959440719</v>
      </c>
      <c r="X4424">
        <v>7</v>
      </c>
      <c r="Y4424">
        <v>1</v>
      </c>
      <c r="Z4424">
        <v>612</v>
      </c>
      <c r="AA4424" t="s">
        <v>26</v>
      </c>
      <c r="AB4424">
        <v>6</v>
      </c>
      <c r="AC4424">
        <f t="shared" si="1380"/>
        <v>35714.285714285717</v>
      </c>
      <c r="AD4424">
        <f t="shared" si="1381"/>
        <v>0.42857142857142855</v>
      </c>
      <c r="AE4424">
        <f t="shared" si="1382"/>
        <v>0.61261261261261257</v>
      </c>
      <c r="AF4424">
        <f t="shared" si="1383"/>
        <v>0.3783783783783784</v>
      </c>
      <c r="AG4424">
        <v>104</v>
      </c>
      <c r="AH4424">
        <f t="shared" si="1396"/>
        <v>28</v>
      </c>
      <c r="AI4424">
        <f t="shared" si="1386"/>
        <v>11</v>
      </c>
      <c r="AJ4424">
        <f t="shared" si="1397"/>
        <v>27</v>
      </c>
      <c r="AK4424">
        <f t="shared" si="1398"/>
        <v>23</v>
      </c>
      <c r="AL4424">
        <f t="shared" si="1387"/>
        <v>18</v>
      </c>
      <c r="AM4424">
        <f t="shared" si="1388"/>
        <v>13</v>
      </c>
      <c r="AN4424">
        <f t="shared" si="1389"/>
        <v>8</v>
      </c>
      <c r="AO4424">
        <f t="shared" si="1390"/>
        <v>3</v>
      </c>
      <c r="AP4424">
        <f t="shared" si="1391"/>
        <v>10</v>
      </c>
      <c r="AQ4424">
        <f t="shared" si="1399"/>
        <v>6</v>
      </c>
      <c r="AR4424">
        <f t="shared" si="1392"/>
        <v>1</v>
      </c>
      <c r="AS4424">
        <f t="shared" si="1393"/>
        <v>4</v>
      </c>
      <c r="AT4424">
        <f t="shared" si="1394"/>
        <v>9</v>
      </c>
      <c r="AU4424">
        <f t="shared" si="1395"/>
        <v>14</v>
      </c>
    </row>
    <row r="4425" spans="1:47" x14ac:dyDescent="0.45">
      <c r="A4425" s="3">
        <v>43613</v>
      </c>
      <c r="B4425" s="3">
        <v>43641</v>
      </c>
      <c r="C4425" s="5">
        <f t="shared" si="1384"/>
        <v>28</v>
      </c>
      <c r="D4425" s="5">
        <f t="shared" si="1385"/>
        <v>5</v>
      </c>
      <c r="E4425" t="s">
        <v>35</v>
      </c>
      <c r="F4425">
        <v>5000000</v>
      </c>
      <c r="G4425">
        <v>562</v>
      </c>
      <c r="H4425">
        <v>8</v>
      </c>
      <c r="I4425">
        <v>109</v>
      </c>
      <c r="J4425">
        <v>1</v>
      </c>
      <c r="K4425">
        <v>75</v>
      </c>
      <c r="L4425">
        <v>0</v>
      </c>
      <c r="M4425">
        <v>26</v>
      </c>
      <c r="N4425">
        <v>4</v>
      </c>
      <c r="O4425">
        <v>4</v>
      </c>
      <c r="P4425">
        <v>0</v>
      </c>
      <c r="Q4425">
        <v>7463</v>
      </c>
      <c r="R4425">
        <v>4026</v>
      </c>
      <c r="S4425">
        <v>187</v>
      </c>
      <c r="T4425">
        <v>102</v>
      </c>
      <c r="U4425">
        <v>72</v>
      </c>
      <c r="V4425">
        <v>28.159547207854839</v>
      </c>
      <c r="W4425">
        <v>14.68014172584086</v>
      </c>
      <c r="X4425">
        <v>7</v>
      </c>
      <c r="Y4425">
        <v>1</v>
      </c>
      <c r="Z4425">
        <v>2021</v>
      </c>
      <c r="AA4425" t="s">
        <v>30</v>
      </c>
      <c r="AB4425">
        <v>6</v>
      </c>
      <c r="AC4425">
        <f t="shared" si="1380"/>
        <v>178571.42857142858</v>
      </c>
      <c r="AD4425">
        <f t="shared" si="1381"/>
        <v>0.21428571428571427</v>
      </c>
      <c r="AE4425">
        <f t="shared" si="1382"/>
        <v>0.54545454545454541</v>
      </c>
      <c r="AF4425">
        <f t="shared" si="1383"/>
        <v>0.38502673796791442</v>
      </c>
      <c r="AG4425">
        <v>104</v>
      </c>
      <c r="AH4425">
        <f t="shared" si="1396"/>
        <v>28</v>
      </c>
      <c r="AI4425">
        <f t="shared" si="1386"/>
        <v>25</v>
      </c>
      <c r="AJ4425">
        <f t="shared" si="1397"/>
        <v>27</v>
      </c>
      <c r="AK4425">
        <f t="shared" si="1398"/>
        <v>23</v>
      </c>
      <c r="AL4425">
        <f t="shared" si="1387"/>
        <v>18</v>
      </c>
      <c r="AM4425">
        <f t="shared" si="1388"/>
        <v>13</v>
      </c>
      <c r="AN4425">
        <f t="shared" si="1389"/>
        <v>8</v>
      </c>
      <c r="AO4425">
        <f t="shared" si="1390"/>
        <v>3</v>
      </c>
      <c r="AP4425">
        <f t="shared" si="1391"/>
        <v>24</v>
      </c>
      <c r="AQ4425">
        <f t="shared" si="1399"/>
        <v>20</v>
      </c>
      <c r="AR4425">
        <f t="shared" si="1392"/>
        <v>15</v>
      </c>
      <c r="AS4425">
        <f t="shared" si="1393"/>
        <v>10</v>
      </c>
      <c r="AT4425">
        <f t="shared" si="1394"/>
        <v>5</v>
      </c>
      <c r="AU4425">
        <f t="shared" si="1395"/>
        <v>0</v>
      </c>
    </row>
    <row r="4426" spans="1:47" x14ac:dyDescent="0.45">
      <c r="A4426" s="3">
        <v>43613</v>
      </c>
      <c r="B4426" s="3">
        <v>43632</v>
      </c>
      <c r="C4426" s="5">
        <f t="shared" si="1384"/>
        <v>19</v>
      </c>
      <c r="D4426" s="5">
        <f t="shared" si="1385"/>
        <v>5</v>
      </c>
      <c r="E4426" t="s">
        <v>35</v>
      </c>
      <c r="F4426">
        <v>3000000</v>
      </c>
      <c r="G4426">
        <v>55</v>
      </c>
      <c r="H4426">
        <v>8</v>
      </c>
      <c r="I4426">
        <v>39</v>
      </c>
      <c r="J4426">
        <v>1</v>
      </c>
      <c r="K4426">
        <v>136</v>
      </c>
      <c r="L4426">
        <v>191</v>
      </c>
      <c r="M4426">
        <v>32</v>
      </c>
      <c r="N4426">
        <v>6</v>
      </c>
      <c r="O4426">
        <v>6</v>
      </c>
      <c r="P4426">
        <v>0</v>
      </c>
      <c r="Q4426">
        <v>7409</v>
      </c>
      <c r="R4426">
        <v>4034</v>
      </c>
      <c r="S4426">
        <v>228</v>
      </c>
      <c r="T4426">
        <v>81</v>
      </c>
      <c r="U4426">
        <v>46</v>
      </c>
      <c r="V4426">
        <v>33.496999604241182</v>
      </c>
      <c r="W4426">
        <v>12.982598309109409</v>
      </c>
      <c r="X4426">
        <v>9</v>
      </c>
      <c r="Y4426">
        <v>1</v>
      </c>
      <c r="Z4426">
        <v>164</v>
      </c>
      <c r="AA4426" t="s">
        <v>30</v>
      </c>
      <c r="AB4426">
        <v>5</v>
      </c>
      <c r="AC4426">
        <f t="shared" si="1380"/>
        <v>157894.73684210525</v>
      </c>
      <c r="AD4426">
        <f t="shared" si="1381"/>
        <v>0.26315789473684209</v>
      </c>
      <c r="AE4426">
        <f t="shared" si="1382"/>
        <v>0.35526315789473684</v>
      </c>
      <c r="AF4426">
        <f t="shared" si="1383"/>
        <v>0.20175438596491227</v>
      </c>
      <c r="AG4426">
        <v>104</v>
      </c>
      <c r="AH4426">
        <f t="shared" si="1396"/>
        <v>28</v>
      </c>
      <c r="AI4426">
        <f t="shared" si="1386"/>
        <v>16</v>
      </c>
      <c r="AJ4426">
        <f t="shared" si="1397"/>
        <v>27</v>
      </c>
      <c r="AK4426">
        <f t="shared" si="1398"/>
        <v>23</v>
      </c>
      <c r="AL4426">
        <f t="shared" si="1387"/>
        <v>18</v>
      </c>
      <c r="AM4426">
        <f t="shared" si="1388"/>
        <v>13</v>
      </c>
      <c r="AN4426">
        <f t="shared" si="1389"/>
        <v>8</v>
      </c>
      <c r="AO4426">
        <f t="shared" si="1390"/>
        <v>3</v>
      </c>
      <c r="AP4426">
        <f t="shared" si="1391"/>
        <v>15</v>
      </c>
      <c r="AQ4426">
        <f t="shared" si="1399"/>
        <v>11</v>
      </c>
      <c r="AR4426">
        <f t="shared" si="1392"/>
        <v>6</v>
      </c>
      <c r="AS4426">
        <f t="shared" si="1393"/>
        <v>1</v>
      </c>
      <c r="AT4426">
        <f t="shared" si="1394"/>
        <v>4</v>
      </c>
      <c r="AU4426">
        <f t="shared" si="1395"/>
        <v>9</v>
      </c>
    </row>
    <row r="4427" spans="1:47" x14ac:dyDescent="0.45">
      <c r="A4427" s="3">
        <v>43613</v>
      </c>
      <c r="B4427" s="3">
        <v>43632</v>
      </c>
      <c r="C4427" s="5">
        <f t="shared" si="1384"/>
        <v>19</v>
      </c>
      <c r="D4427" s="5">
        <f t="shared" si="1385"/>
        <v>5</v>
      </c>
      <c r="E4427" t="s">
        <v>35</v>
      </c>
      <c r="F4427">
        <v>3000000</v>
      </c>
      <c r="G4427">
        <v>505</v>
      </c>
      <c r="H4427">
        <v>20</v>
      </c>
      <c r="I4427">
        <v>49</v>
      </c>
      <c r="J4427">
        <v>1</v>
      </c>
      <c r="K4427">
        <v>54</v>
      </c>
      <c r="L4427">
        <v>6309</v>
      </c>
      <c r="M4427">
        <v>32</v>
      </c>
      <c r="N4427">
        <v>4</v>
      </c>
      <c r="O4427">
        <v>4</v>
      </c>
      <c r="P4427">
        <v>0</v>
      </c>
      <c r="Q4427">
        <v>4969</v>
      </c>
      <c r="R4427">
        <v>2887</v>
      </c>
      <c r="S4427">
        <v>160</v>
      </c>
      <c r="T4427">
        <v>114</v>
      </c>
      <c r="U4427">
        <v>9</v>
      </c>
      <c r="V4427">
        <v>42.910133064166978</v>
      </c>
      <c r="W4427">
        <v>11.75679578714929</v>
      </c>
      <c r="X4427">
        <v>9</v>
      </c>
      <c r="Y4427">
        <v>1</v>
      </c>
      <c r="Z4427">
        <v>2118</v>
      </c>
      <c r="AA4427" t="s">
        <v>30</v>
      </c>
      <c r="AB4427">
        <v>8</v>
      </c>
      <c r="AC4427">
        <f t="shared" si="1380"/>
        <v>157894.73684210525</v>
      </c>
      <c r="AD4427">
        <f t="shared" si="1381"/>
        <v>0.42105263157894735</v>
      </c>
      <c r="AE4427">
        <f t="shared" si="1382"/>
        <v>0.71250000000000002</v>
      </c>
      <c r="AF4427">
        <f t="shared" si="1383"/>
        <v>5.6250000000000001E-2</v>
      </c>
      <c r="AG4427">
        <v>104</v>
      </c>
      <c r="AH4427">
        <f t="shared" si="1396"/>
        <v>28</v>
      </c>
      <c r="AI4427">
        <f t="shared" si="1386"/>
        <v>16</v>
      </c>
      <c r="AJ4427">
        <f t="shared" si="1397"/>
        <v>27</v>
      </c>
      <c r="AK4427">
        <f t="shared" si="1398"/>
        <v>23</v>
      </c>
      <c r="AL4427">
        <f t="shared" si="1387"/>
        <v>18</v>
      </c>
      <c r="AM4427">
        <f t="shared" si="1388"/>
        <v>13</v>
      </c>
      <c r="AN4427">
        <f t="shared" si="1389"/>
        <v>8</v>
      </c>
      <c r="AO4427">
        <f t="shared" si="1390"/>
        <v>3</v>
      </c>
      <c r="AP4427">
        <f t="shared" si="1391"/>
        <v>15</v>
      </c>
      <c r="AQ4427">
        <f t="shared" si="1399"/>
        <v>11</v>
      </c>
      <c r="AR4427">
        <f t="shared" si="1392"/>
        <v>6</v>
      </c>
      <c r="AS4427">
        <f t="shared" si="1393"/>
        <v>1</v>
      </c>
      <c r="AT4427">
        <f t="shared" si="1394"/>
        <v>4</v>
      </c>
      <c r="AU4427">
        <f t="shared" si="1395"/>
        <v>9</v>
      </c>
    </row>
    <row r="4428" spans="1:47" x14ac:dyDescent="0.45">
      <c r="A4428" s="3">
        <v>43613</v>
      </c>
      <c r="B4428" s="3">
        <v>43632</v>
      </c>
      <c r="C4428" s="5">
        <f t="shared" si="1384"/>
        <v>19</v>
      </c>
      <c r="D4428" s="5">
        <f t="shared" si="1385"/>
        <v>5</v>
      </c>
      <c r="E4428" t="s">
        <v>35</v>
      </c>
      <c r="F4428">
        <v>1000000</v>
      </c>
      <c r="G4428">
        <v>448</v>
      </c>
      <c r="H4428">
        <v>9</v>
      </c>
      <c r="I4428">
        <v>24</v>
      </c>
      <c r="J4428">
        <v>0</v>
      </c>
      <c r="K4428">
        <v>64</v>
      </c>
      <c r="L4428">
        <v>720</v>
      </c>
      <c r="M4428">
        <v>28</v>
      </c>
      <c r="N4428">
        <v>8</v>
      </c>
      <c r="O4428">
        <v>8</v>
      </c>
      <c r="P4428">
        <v>1</v>
      </c>
      <c r="Q4428">
        <v>3346</v>
      </c>
      <c r="R4428">
        <v>1871</v>
      </c>
      <c r="S4428">
        <v>93</v>
      </c>
      <c r="T4428">
        <v>35</v>
      </c>
      <c r="U4428">
        <v>9</v>
      </c>
      <c r="V4428">
        <v>35.120665103475261</v>
      </c>
      <c r="W4428">
        <v>13.35864105791279</v>
      </c>
      <c r="X4428">
        <v>7</v>
      </c>
      <c r="Y4428">
        <v>1</v>
      </c>
      <c r="Z4428">
        <v>3532</v>
      </c>
      <c r="AA4428" t="s">
        <v>30</v>
      </c>
      <c r="AB4428">
        <v>9</v>
      </c>
      <c r="AC4428">
        <f t="shared" si="1380"/>
        <v>52631.57894736842</v>
      </c>
      <c r="AD4428">
        <f t="shared" si="1381"/>
        <v>0.47368421052631576</v>
      </c>
      <c r="AE4428">
        <f t="shared" si="1382"/>
        <v>0.37634408602150538</v>
      </c>
      <c r="AF4428">
        <f t="shared" si="1383"/>
        <v>9.6774193548387094E-2</v>
      </c>
      <c r="AG4428">
        <v>104</v>
      </c>
      <c r="AH4428">
        <f t="shared" si="1396"/>
        <v>28</v>
      </c>
      <c r="AI4428">
        <f t="shared" si="1386"/>
        <v>16</v>
      </c>
      <c r="AJ4428">
        <f t="shared" si="1397"/>
        <v>27</v>
      </c>
      <c r="AK4428">
        <f t="shared" si="1398"/>
        <v>23</v>
      </c>
      <c r="AL4428">
        <f t="shared" si="1387"/>
        <v>18</v>
      </c>
      <c r="AM4428">
        <f t="shared" si="1388"/>
        <v>13</v>
      </c>
      <c r="AN4428">
        <f t="shared" si="1389"/>
        <v>8</v>
      </c>
      <c r="AO4428">
        <f t="shared" si="1390"/>
        <v>3</v>
      </c>
      <c r="AP4428">
        <f t="shared" si="1391"/>
        <v>15</v>
      </c>
      <c r="AQ4428">
        <f t="shared" si="1399"/>
        <v>11</v>
      </c>
      <c r="AR4428">
        <f t="shared" si="1392"/>
        <v>6</v>
      </c>
      <c r="AS4428">
        <f t="shared" si="1393"/>
        <v>1</v>
      </c>
      <c r="AT4428">
        <f t="shared" si="1394"/>
        <v>4</v>
      </c>
      <c r="AU4428">
        <f t="shared" si="1395"/>
        <v>9</v>
      </c>
    </row>
    <row r="4429" spans="1:47" x14ac:dyDescent="0.45">
      <c r="A4429" s="3">
        <v>43609</v>
      </c>
      <c r="B4429" s="3">
        <v>43632</v>
      </c>
      <c r="C4429" s="5">
        <f t="shared" si="1384"/>
        <v>23</v>
      </c>
      <c r="D4429" s="5">
        <f t="shared" si="1385"/>
        <v>5</v>
      </c>
      <c r="E4429" t="s">
        <v>38</v>
      </c>
      <c r="F4429">
        <v>3600000</v>
      </c>
      <c r="G4429">
        <v>17</v>
      </c>
      <c r="H4429">
        <v>3</v>
      </c>
      <c r="I4429">
        <v>19</v>
      </c>
      <c r="J4429">
        <v>1</v>
      </c>
      <c r="K4429">
        <v>94</v>
      </c>
      <c r="L4429">
        <v>16</v>
      </c>
      <c r="M4429">
        <v>0</v>
      </c>
      <c r="N4429">
        <v>0</v>
      </c>
      <c r="O4429">
        <v>0</v>
      </c>
      <c r="P4429">
        <v>0</v>
      </c>
      <c r="Q4429">
        <v>2442</v>
      </c>
      <c r="R4429">
        <v>1437</v>
      </c>
      <c r="S4429">
        <v>89</v>
      </c>
      <c r="T4429">
        <v>57</v>
      </c>
      <c r="U4429">
        <v>18</v>
      </c>
      <c r="V4429">
        <v>46.679726959255021</v>
      </c>
      <c r="W4429">
        <v>10.75957589547513</v>
      </c>
      <c r="X4429">
        <v>7</v>
      </c>
      <c r="Y4429">
        <v>0</v>
      </c>
      <c r="Z4429">
        <v>27</v>
      </c>
      <c r="AA4429" t="s">
        <v>32</v>
      </c>
      <c r="AB4429">
        <v>1</v>
      </c>
      <c r="AC4429">
        <f t="shared" si="1380"/>
        <v>156521.73913043478</v>
      </c>
      <c r="AD4429">
        <f t="shared" si="1381"/>
        <v>4.3478260869565216E-2</v>
      </c>
      <c r="AE4429">
        <f t="shared" si="1382"/>
        <v>0.6404494382022472</v>
      </c>
      <c r="AF4429">
        <f t="shared" si="1383"/>
        <v>0.20224719101123595</v>
      </c>
      <c r="AG4429">
        <v>116</v>
      </c>
      <c r="AH4429">
        <f t="shared" si="1396"/>
        <v>24</v>
      </c>
      <c r="AI4429">
        <f t="shared" si="1386"/>
        <v>16</v>
      </c>
      <c r="AJ4429">
        <f t="shared" si="1397"/>
        <v>23</v>
      </c>
      <c r="AK4429">
        <f t="shared" si="1398"/>
        <v>19</v>
      </c>
      <c r="AL4429">
        <f t="shared" si="1387"/>
        <v>14</v>
      </c>
      <c r="AM4429">
        <f t="shared" si="1388"/>
        <v>9</v>
      </c>
      <c r="AN4429">
        <f t="shared" si="1389"/>
        <v>4</v>
      </c>
      <c r="AO4429">
        <f t="shared" si="1390"/>
        <v>1</v>
      </c>
      <c r="AP4429">
        <f t="shared" si="1391"/>
        <v>15</v>
      </c>
      <c r="AQ4429">
        <f t="shared" si="1399"/>
        <v>11</v>
      </c>
      <c r="AR4429">
        <f t="shared" si="1392"/>
        <v>6</v>
      </c>
      <c r="AS4429">
        <f t="shared" si="1393"/>
        <v>1</v>
      </c>
      <c r="AT4429">
        <f t="shared" si="1394"/>
        <v>4</v>
      </c>
      <c r="AU4429">
        <f t="shared" si="1395"/>
        <v>9</v>
      </c>
    </row>
    <row r="4430" spans="1:47" x14ac:dyDescent="0.45">
      <c r="A4430" s="3">
        <v>43609</v>
      </c>
      <c r="B4430" s="3">
        <v>43618</v>
      </c>
      <c r="C4430" s="5">
        <f t="shared" si="1384"/>
        <v>9</v>
      </c>
      <c r="D4430" s="5">
        <f t="shared" si="1385"/>
        <v>5</v>
      </c>
      <c r="E4430" t="s">
        <v>38</v>
      </c>
      <c r="F4430">
        <v>500000</v>
      </c>
      <c r="G4430">
        <v>63</v>
      </c>
      <c r="H4430">
        <v>6</v>
      </c>
      <c r="I4430">
        <v>97</v>
      </c>
      <c r="J4430">
        <v>0</v>
      </c>
      <c r="K4430">
        <v>38</v>
      </c>
      <c r="L4430">
        <v>11</v>
      </c>
      <c r="M4430">
        <v>1</v>
      </c>
      <c r="N4430">
        <v>0</v>
      </c>
      <c r="O4430">
        <v>0</v>
      </c>
      <c r="P4430">
        <v>0</v>
      </c>
      <c r="Q4430">
        <v>8264</v>
      </c>
      <c r="R4430">
        <v>4660</v>
      </c>
      <c r="S4430">
        <v>219</v>
      </c>
      <c r="T4430">
        <v>193</v>
      </c>
      <c r="U4430">
        <v>144</v>
      </c>
      <c r="V4430">
        <v>35.208441903306117</v>
      </c>
      <c r="W4430">
        <v>13.634638720677289</v>
      </c>
      <c r="X4430">
        <v>6</v>
      </c>
      <c r="Y4430">
        <v>1</v>
      </c>
      <c r="Z4430">
        <v>1591</v>
      </c>
      <c r="AA4430" t="s">
        <v>32</v>
      </c>
      <c r="AB4430">
        <v>7</v>
      </c>
      <c r="AC4430">
        <f t="shared" si="1380"/>
        <v>55555.555555555555</v>
      </c>
      <c r="AD4430">
        <f t="shared" si="1381"/>
        <v>0.77777777777777779</v>
      </c>
      <c r="AE4430">
        <f t="shared" si="1382"/>
        <v>0.88127853881278539</v>
      </c>
      <c r="AF4430">
        <f t="shared" si="1383"/>
        <v>0.65753424657534243</v>
      </c>
      <c r="AG4430">
        <v>116</v>
      </c>
      <c r="AH4430">
        <f t="shared" si="1396"/>
        <v>24</v>
      </c>
      <c r="AI4430">
        <f t="shared" si="1386"/>
        <v>2</v>
      </c>
      <c r="AJ4430">
        <f t="shared" si="1397"/>
        <v>23</v>
      </c>
      <c r="AK4430">
        <f t="shared" si="1398"/>
        <v>19</v>
      </c>
      <c r="AL4430">
        <f t="shared" si="1387"/>
        <v>14</v>
      </c>
      <c r="AM4430">
        <f t="shared" si="1388"/>
        <v>9</v>
      </c>
      <c r="AN4430">
        <f t="shared" si="1389"/>
        <v>4</v>
      </c>
      <c r="AO4430">
        <f t="shared" si="1390"/>
        <v>1</v>
      </c>
      <c r="AP4430">
        <f t="shared" si="1391"/>
        <v>1</v>
      </c>
      <c r="AQ4430">
        <f t="shared" si="1399"/>
        <v>3</v>
      </c>
      <c r="AR4430">
        <f t="shared" si="1392"/>
        <v>8</v>
      </c>
      <c r="AS4430">
        <f t="shared" si="1393"/>
        <v>13</v>
      </c>
      <c r="AT4430">
        <f t="shared" si="1394"/>
        <v>18</v>
      </c>
      <c r="AU4430">
        <f t="shared" si="1395"/>
        <v>23</v>
      </c>
    </row>
    <row r="4431" spans="1:47" x14ac:dyDescent="0.45">
      <c r="A4431" s="3">
        <v>43609</v>
      </c>
      <c r="B4431" s="3">
        <v>43646</v>
      </c>
      <c r="C4431" s="5">
        <f t="shared" si="1384"/>
        <v>37</v>
      </c>
      <c r="D4431" s="5">
        <f t="shared" si="1385"/>
        <v>5</v>
      </c>
      <c r="E4431" t="s">
        <v>38</v>
      </c>
      <c r="F4431">
        <v>9000000</v>
      </c>
      <c r="G4431">
        <v>12</v>
      </c>
      <c r="H4431">
        <v>8</v>
      </c>
      <c r="I4431">
        <v>25</v>
      </c>
      <c r="J4431">
        <v>0</v>
      </c>
      <c r="K4431">
        <v>92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2878</v>
      </c>
      <c r="R4431">
        <v>1655</v>
      </c>
      <c r="S4431">
        <v>92</v>
      </c>
      <c r="T4431">
        <v>1</v>
      </c>
      <c r="U4431">
        <v>0</v>
      </c>
      <c r="V4431">
        <v>41.458932910810489</v>
      </c>
      <c r="W4431">
        <v>11.945640023643771</v>
      </c>
      <c r="X4431">
        <v>6</v>
      </c>
      <c r="Y4431">
        <v>0</v>
      </c>
      <c r="Z4431">
        <v>5</v>
      </c>
      <c r="AA4431" t="s">
        <v>27</v>
      </c>
      <c r="AB4431">
        <v>1</v>
      </c>
      <c r="AC4431">
        <f t="shared" si="1380"/>
        <v>243243.24324324325</v>
      </c>
      <c r="AD4431">
        <f t="shared" si="1381"/>
        <v>2.7027027027027029E-2</v>
      </c>
      <c r="AE4431">
        <f t="shared" si="1382"/>
        <v>1.0869565217391304E-2</v>
      </c>
      <c r="AF4431">
        <f t="shared" si="1383"/>
        <v>0</v>
      </c>
      <c r="AG4431">
        <v>116</v>
      </c>
      <c r="AH4431">
        <f t="shared" si="1396"/>
        <v>24</v>
      </c>
      <c r="AI4431">
        <f t="shared" si="1386"/>
        <v>30</v>
      </c>
      <c r="AJ4431">
        <f t="shared" si="1397"/>
        <v>23</v>
      </c>
      <c r="AK4431">
        <f t="shared" si="1398"/>
        <v>19</v>
      </c>
      <c r="AL4431">
        <f t="shared" si="1387"/>
        <v>14</v>
      </c>
      <c r="AM4431">
        <f t="shared" si="1388"/>
        <v>9</v>
      </c>
      <c r="AN4431">
        <f t="shared" si="1389"/>
        <v>4</v>
      </c>
      <c r="AO4431">
        <f t="shared" si="1390"/>
        <v>1</v>
      </c>
      <c r="AP4431">
        <f t="shared" si="1391"/>
        <v>29</v>
      </c>
      <c r="AQ4431">
        <f t="shared" si="1399"/>
        <v>25</v>
      </c>
      <c r="AR4431">
        <f t="shared" si="1392"/>
        <v>20</v>
      </c>
      <c r="AS4431">
        <f t="shared" si="1393"/>
        <v>15</v>
      </c>
      <c r="AT4431">
        <f t="shared" si="1394"/>
        <v>10</v>
      </c>
      <c r="AU4431">
        <f t="shared" si="1395"/>
        <v>5</v>
      </c>
    </row>
    <row r="4432" spans="1:47" x14ac:dyDescent="0.45">
      <c r="A4432" s="3">
        <v>43609</v>
      </c>
      <c r="B4432" s="3">
        <v>43636</v>
      </c>
      <c r="C4432" s="5">
        <f t="shared" si="1384"/>
        <v>27</v>
      </c>
      <c r="D4432" s="5">
        <f t="shared" si="1385"/>
        <v>5</v>
      </c>
      <c r="E4432" t="s">
        <v>38</v>
      </c>
      <c r="F4432">
        <v>1000000</v>
      </c>
      <c r="G4432">
        <v>27</v>
      </c>
      <c r="H4432">
        <v>2</v>
      </c>
      <c r="I4432">
        <v>13</v>
      </c>
      <c r="J4432">
        <v>0</v>
      </c>
      <c r="K4432">
        <v>70</v>
      </c>
      <c r="L4432">
        <v>27</v>
      </c>
      <c r="M4432">
        <v>0</v>
      </c>
      <c r="N4432">
        <v>1</v>
      </c>
      <c r="O4432">
        <v>1</v>
      </c>
      <c r="P4432">
        <v>0</v>
      </c>
      <c r="Q4432">
        <v>3531</v>
      </c>
      <c r="R4432">
        <v>1967</v>
      </c>
      <c r="S4432">
        <v>98</v>
      </c>
      <c r="T4432">
        <v>72</v>
      </c>
      <c r="U4432">
        <v>61</v>
      </c>
      <c r="V4432">
        <v>34.595392730045774</v>
      </c>
      <c r="W4432">
        <v>13.420266903914589</v>
      </c>
      <c r="X4432">
        <v>4</v>
      </c>
      <c r="Y4432">
        <v>0</v>
      </c>
      <c r="Z4432">
        <v>68</v>
      </c>
      <c r="AA4432" t="s">
        <v>27</v>
      </c>
      <c r="AB4432">
        <v>2</v>
      </c>
      <c r="AC4432">
        <f t="shared" si="1380"/>
        <v>37037.037037037036</v>
      </c>
      <c r="AD4432">
        <f t="shared" si="1381"/>
        <v>7.407407407407407E-2</v>
      </c>
      <c r="AE4432">
        <f t="shared" si="1382"/>
        <v>0.73469387755102045</v>
      </c>
      <c r="AF4432">
        <f t="shared" si="1383"/>
        <v>0.62244897959183676</v>
      </c>
      <c r="AG4432">
        <v>116</v>
      </c>
      <c r="AH4432">
        <f t="shared" si="1396"/>
        <v>24</v>
      </c>
      <c r="AI4432">
        <f t="shared" si="1386"/>
        <v>20</v>
      </c>
      <c r="AJ4432">
        <f t="shared" si="1397"/>
        <v>23</v>
      </c>
      <c r="AK4432">
        <f t="shared" si="1398"/>
        <v>19</v>
      </c>
      <c r="AL4432">
        <f t="shared" si="1387"/>
        <v>14</v>
      </c>
      <c r="AM4432">
        <f t="shared" si="1388"/>
        <v>9</v>
      </c>
      <c r="AN4432">
        <f t="shared" si="1389"/>
        <v>4</v>
      </c>
      <c r="AO4432">
        <f t="shared" si="1390"/>
        <v>1</v>
      </c>
      <c r="AP4432">
        <f t="shared" si="1391"/>
        <v>19</v>
      </c>
      <c r="AQ4432">
        <f t="shared" si="1399"/>
        <v>15</v>
      </c>
      <c r="AR4432">
        <f t="shared" si="1392"/>
        <v>10</v>
      </c>
      <c r="AS4432">
        <f t="shared" si="1393"/>
        <v>5</v>
      </c>
      <c r="AT4432">
        <f t="shared" si="1394"/>
        <v>0</v>
      </c>
      <c r="AU4432">
        <f t="shared" si="1395"/>
        <v>5</v>
      </c>
    </row>
    <row r="4433" spans="1:47" x14ac:dyDescent="0.45">
      <c r="A4433" s="3">
        <v>43609</v>
      </c>
      <c r="B4433" s="3">
        <v>43646</v>
      </c>
      <c r="C4433" s="5">
        <f t="shared" si="1384"/>
        <v>37</v>
      </c>
      <c r="D4433" s="5">
        <f t="shared" si="1385"/>
        <v>5</v>
      </c>
      <c r="E4433" t="s">
        <v>38</v>
      </c>
      <c r="F4433">
        <v>500000</v>
      </c>
      <c r="G4433">
        <v>17</v>
      </c>
      <c r="H4433">
        <v>3</v>
      </c>
      <c r="I4433">
        <v>19</v>
      </c>
      <c r="J4433">
        <v>0</v>
      </c>
      <c r="K4433">
        <v>80</v>
      </c>
      <c r="L4433">
        <v>82</v>
      </c>
      <c r="M4433">
        <v>0</v>
      </c>
      <c r="N4433">
        <v>0</v>
      </c>
      <c r="O4433">
        <v>0</v>
      </c>
      <c r="P4433">
        <v>0</v>
      </c>
      <c r="Q4433">
        <v>3262</v>
      </c>
      <c r="R4433">
        <v>1874</v>
      </c>
      <c r="S4433">
        <v>108</v>
      </c>
      <c r="T4433">
        <v>30</v>
      </c>
      <c r="U4433">
        <v>14</v>
      </c>
      <c r="V4433">
        <v>41.962891715087579</v>
      </c>
      <c r="W4433">
        <v>11.71703011976758</v>
      </c>
      <c r="X4433">
        <v>8</v>
      </c>
      <c r="Y4433">
        <v>1</v>
      </c>
      <c r="Z4433">
        <v>101</v>
      </c>
      <c r="AA4433" t="s">
        <v>25</v>
      </c>
      <c r="AB4433">
        <v>2</v>
      </c>
      <c r="AC4433">
        <f t="shared" si="1380"/>
        <v>13513.513513513513</v>
      </c>
      <c r="AD4433">
        <f t="shared" si="1381"/>
        <v>5.4054054054054057E-2</v>
      </c>
      <c r="AE4433">
        <f t="shared" si="1382"/>
        <v>0.27777777777777779</v>
      </c>
      <c r="AF4433">
        <f t="shared" si="1383"/>
        <v>0.12962962962962962</v>
      </c>
      <c r="AG4433">
        <v>116</v>
      </c>
      <c r="AH4433">
        <f t="shared" si="1396"/>
        <v>24</v>
      </c>
      <c r="AI4433">
        <f t="shared" si="1386"/>
        <v>30</v>
      </c>
      <c r="AJ4433">
        <f t="shared" si="1397"/>
        <v>23</v>
      </c>
      <c r="AK4433">
        <f t="shared" si="1398"/>
        <v>19</v>
      </c>
      <c r="AL4433">
        <f t="shared" si="1387"/>
        <v>14</v>
      </c>
      <c r="AM4433">
        <f t="shared" si="1388"/>
        <v>9</v>
      </c>
      <c r="AN4433">
        <f t="shared" si="1389"/>
        <v>4</v>
      </c>
      <c r="AO4433">
        <f t="shared" si="1390"/>
        <v>1</v>
      </c>
      <c r="AP4433">
        <f t="shared" si="1391"/>
        <v>29</v>
      </c>
      <c r="AQ4433">
        <f t="shared" si="1399"/>
        <v>25</v>
      </c>
      <c r="AR4433">
        <f t="shared" si="1392"/>
        <v>20</v>
      </c>
      <c r="AS4433">
        <f t="shared" si="1393"/>
        <v>15</v>
      </c>
      <c r="AT4433">
        <f t="shared" si="1394"/>
        <v>10</v>
      </c>
      <c r="AU4433">
        <f t="shared" si="1395"/>
        <v>5</v>
      </c>
    </row>
    <row r="4434" spans="1:47" x14ac:dyDescent="0.45">
      <c r="A4434" s="3">
        <v>43609</v>
      </c>
      <c r="B4434" s="3">
        <v>43640</v>
      </c>
      <c r="C4434" s="5">
        <f t="shared" si="1384"/>
        <v>31</v>
      </c>
      <c r="D4434" s="5">
        <f t="shared" si="1385"/>
        <v>5</v>
      </c>
      <c r="E4434" t="s">
        <v>38</v>
      </c>
      <c r="F4434">
        <v>1000000</v>
      </c>
      <c r="G4434">
        <v>792</v>
      </c>
      <c r="H4434">
        <v>15</v>
      </c>
      <c r="I4434">
        <v>61</v>
      </c>
      <c r="J4434">
        <v>0</v>
      </c>
      <c r="K4434">
        <v>86</v>
      </c>
      <c r="L4434">
        <v>234</v>
      </c>
      <c r="M4434">
        <v>6</v>
      </c>
      <c r="N4434">
        <v>1</v>
      </c>
      <c r="O4434">
        <v>1</v>
      </c>
      <c r="P4434">
        <v>0</v>
      </c>
      <c r="Q4434">
        <v>6299</v>
      </c>
      <c r="R4434">
        <v>3507</v>
      </c>
      <c r="S4434">
        <v>212</v>
      </c>
      <c r="T4434">
        <v>124</v>
      </c>
      <c r="U4434">
        <v>34</v>
      </c>
      <c r="V4434">
        <v>38.092485655373913</v>
      </c>
      <c r="W4434">
        <v>12.055796695019669</v>
      </c>
      <c r="X4434">
        <v>7</v>
      </c>
      <c r="Y4434">
        <v>1</v>
      </c>
      <c r="Z4434">
        <v>5108</v>
      </c>
      <c r="AA4434" t="s">
        <v>25</v>
      </c>
      <c r="AB4434">
        <v>24</v>
      </c>
      <c r="AC4434">
        <f t="shared" si="1380"/>
        <v>32258.064516129034</v>
      </c>
      <c r="AD4434">
        <f t="shared" si="1381"/>
        <v>0.77419354838709675</v>
      </c>
      <c r="AE4434">
        <f t="shared" si="1382"/>
        <v>0.58490566037735847</v>
      </c>
      <c r="AF4434">
        <f t="shared" si="1383"/>
        <v>0.16037735849056603</v>
      </c>
      <c r="AG4434">
        <v>116</v>
      </c>
      <c r="AH4434">
        <f t="shared" si="1396"/>
        <v>24</v>
      </c>
      <c r="AI4434">
        <f t="shared" si="1386"/>
        <v>24</v>
      </c>
      <c r="AJ4434">
        <f t="shared" si="1397"/>
        <v>23</v>
      </c>
      <c r="AK4434">
        <f t="shared" si="1398"/>
        <v>19</v>
      </c>
      <c r="AL4434">
        <f t="shared" si="1387"/>
        <v>14</v>
      </c>
      <c r="AM4434">
        <f t="shared" si="1388"/>
        <v>9</v>
      </c>
      <c r="AN4434">
        <f t="shared" si="1389"/>
        <v>4</v>
      </c>
      <c r="AO4434">
        <f t="shared" si="1390"/>
        <v>1</v>
      </c>
      <c r="AP4434">
        <f t="shared" si="1391"/>
        <v>23</v>
      </c>
      <c r="AQ4434">
        <f t="shared" si="1399"/>
        <v>19</v>
      </c>
      <c r="AR4434">
        <f t="shared" si="1392"/>
        <v>14</v>
      </c>
      <c r="AS4434">
        <f t="shared" si="1393"/>
        <v>9</v>
      </c>
      <c r="AT4434">
        <f t="shared" si="1394"/>
        <v>4</v>
      </c>
      <c r="AU4434">
        <f t="shared" si="1395"/>
        <v>1</v>
      </c>
    </row>
    <row r="4435" spans="1:47" x14ac:dyDescent="0.45">
      <c r="A4435" s="3">
        <v>43609</v>
      </c>
      <c r="B4435" s="3">
        <v>43636</v>
      </c>
      <c r="C4435" s="5">
        <f t="shared" si="1384"/>
        <v>27</v>
      </c>
      <c r="D4435" s="5">
        <f t="shared" si="1385"/>
        <v>5</v>
      </c>
      <c r="E4435" t="s">
        <v>38</v>
      </c>
      <c r="F4435">
        <v>500000</v>
      </c>
      <c r="G4435">
        <v>30</v>
      </c>
      <c r="H4435">
        <v>3</v>
      </c>
      <c r="I4435">
        <v>18</v>
      </c>
      <c r="J4435">
        <v>0</v>
      </c>
      <c r="K4435">
        <v>50</v>
      </c>
      <c r="L4435">
        <v>259</v>
      </c>
      <c r="M4435">
        <v>0</v>
      </c>
      <c r="N4435">
        <v>0</v>
      </c>
      <c r="O4435">
        <v>0</v>
      </c>
      <c r="P4435">
        <v>0</v>
      </c>
      <c r="Q4435">
        <v>1299</v>
      </c>
      <c r="R4435">
        <v>722</v>
      </c>
      <c r="S4435">
        <v>46</v>
      </c>
      <c r="T4435">
        <v>9</v>
      </c>
      <c r="U4435">
        <v>10</v>
      </c>
      <c r="V4435">
        <v>38.694217752619551</v>
      </c>
      <c r="W4435">
        <v>11.761498253643261</v>
      </c>
      <c r="X4435">
        <v>7</v>
      </c>
      <c r="Y4435">
        <v>1</v>
      </c>
      <c r="Z4435">
        <v>101</v>
      </c>
      <c r="AA4435" t="s">
        <v>25</v>
      </c>
      <c r="AB4435">
        <v>2</v>
      </c>
      <c r="AC4435">
        <f t="shared" si="1380"/>
        <v>18518.518518518518</v>
      </c>
      <c r="AD4435">
        <f t="shared" si="1381"/>
        <v>7.407407407407407E-2</v>
      </c>
      <c r="AE4435">
        <f t="shared" si="1382"/>
        <v>0.19565217391304349</v>
      </c>
      <c r="AF4435">
        <f t="shared" si="1383"/>
        <v>0.21739130434782608</v>
      </c>
      <c r="AG4435">
        <v>116</v>
      </c>
      <c r="AH4435">
        <f t="shared" si="1396"/>
        <v>24</v>
      </c>
      <c r="AI4435">
        <f t="shared" si="1386"/>
        <v>20</v>
      </c>
      <c r="AJ4435">
        <f t="shared" si="1397"/>
        <v>23</v>
      </c>
      <c r="AK4435">
        <f t="shared" si="1398"/>
        <v>19</v>
      </c>
      <c r="AL4435">
        <f t="shared" si="1387"/>
        <v>14</v>
      </c>
      <c r="AM4435">
        <f t="shared" si="1388"/>
        <v>9</v>
      </c>
      <c r="AN4435">
        <f t="shared" si="1389"/>
        <v>4</v>
      </c>
      <c r="AO4435">
        <f t="shared" si="1390"/>
        <v>1</v>
      </c>
      <c r="AP4435">
        <f t="shared" si="1391"/>
        <v>19</v>
      </c>
      <c r="AQ4435">
        <f t="shared" si="1399"/>
        <v>15</v>
      </c>
      <c r="AR4435">
        <f t="shared" si="1392"/>
        <v>10</v>
      </c>
      <c r="AS4435">
        <f t="shared" si="1393"/>
        <v>5</v>
      </c>
      <c r="AT4435">
        <f t="shared" si="1394"/>
        <v>0</v>
      </c>
      <c r="AU4435">
        <f t="shared" si="1395"/>
        <v>5</v>
      </c>
    </row>
    <row r="4436" spans="1:47" x14ac:dyDescent="0.45">
      <c r="A4436" s="3">
        <v>43609</v>
      </c>
      <c r="B4436" s="3">
        <v>43636</v>
      </c>
      <c r="C4436" s="5">
        <f t="shared" si="1384"/>
        <v>27</v>
      </c>
      <c r="D4436" s="5">
        <f t="shared" si="1385"/>
        <v>5</v>
      </c>
      <c r="E4436" t="s">
        <v>38</v>
      </c>
      <c r="F4436">
        <v>800000</v>
      </c>
      <c r="G4436">
        <v>13</v>
      </c>
      <c r="H4436">
        <v>8</v>
      </c>
      <c r="I4436">
        <v>13</v>
      </c>
      <c r="J4436">
        <v>0</v>
      </c>
      <c r="K4436">
        <v>111</v>
      </c>
      <c r="L4436">
        <v>292</v>
      </c>
      <c r="M4436">
        <v>0</v>
      </c>
      <c r="N4436">
        <v>0</v>
      </c>
      <c r="O4436">
        <v>0</v>
      </c>
      <c r="P4436">
        <v>0</v>
      </c>
      <c r="Q4436">
        <v>2517</v>
      </c>
      <c r="R4436">
        <v>1453</v>
      </c>
      <c r="S4436">
        <v>75</v>
      </c>
      <c r="T4436">
        <v>26</v>
      </c>
      <c r="U4436">
        <v>22</v>
      </c>
      <c r="V4436">
        <v>40.620344023858678</v>
      </c>
      <c r="W4436">
        <v>12.4064809359945</v>
      </c>
      <c r="X4436">
        <v>4</v>
      </c>
      <c r="Y4436">
        <v>0</v>
      </c>
      <c r="Z4436">
        <v>45</v>
      </c>
      <c r="AA4436" t="s">
        <v>25</v>
      </c>
      <c r="AB4436">
        <v>0</v>
      </c>
      <c r="AC4436">
        <f t="shared" si="1380"/>
        <v>29629.629629629631</v>
      </c>
      <c r="AD4436">
        <f t="shared" si="1381"/>
        <v>0</v>
      </c>
      <c r="AE4436">
        <f t="shared" si="1382"/>
        <v>0.34666666666666668</v>
      </c>
      <c r="AF4436">
        <f t="shared" si="1383"/>
        <v>0.29333333333333333</v>
      </c>
      <c r="AG4436">
        <v>116</v>
      </c>
      <c r="AH4436">
        <f t="shared" si="1396"/>
        <v>24</v>
      </c>
      <c r="AI4436">
        <f t="shared" si="1386"/>
        <v>20</v>
      </c>
      <c r="AJ4436">
        <f t="shared" si="1397"/>
        <v>23</v>
      </c>
      <c r="AK4436">
        <f t="shared" si="1398"/>
        <v>19</v>
      </c>
      <c r="AL4436">
        <f t="shared" si="1387"/>
        <v>14</v>
      </c>
      <c r="AM4436">
        <f t="shared" si="1388"/>
        <v>9</v>
      </c>
      <c r="AN4436">
        <f t="shared" si="1389"/>
        <v>4</v>
      </c>
      <c r="AO4436">
        <f t="shared" si="1390"/>
        <v>1</v>
      </c>
      <c r="AP4436">
        <f t="shared" si="1391"/>
        <v>19</v>
      </c>
      <c r="AQ4436">
        <f t="shared" si="1399"/>
        <v>15</v>
      </c>
      <c r="AR4436">
        <f t="shared" si="1392"/>
        <v>10</v>
      </c>
      <c r="AS4436">
        <f t="shared" si="1393"/>
        <v>5</v>
      </c>
      <c r="AT4436">
        <f t="shared" si="1394"/>
        <v>0</v>
      </c>
      <c r="AU4436">
        <f t="shared" si="1395"/>
        <v>5</v>
      </c>
    </row>
    <row r="4437" spans="1:47" x14ac:dyDescent="0.45">
      <c r="A4437" s="3">
        <v>43609</v>
      </c>
      <c r="B4437" s="3">
        <v>43632</v>
      </c>
      <c r="C4437" s="5">
        <f t="shared" si="1384"/>
        <v>23</v>
      </c>
      <c r="D4437" s="5">
        <f t="shared" si="1385"/>
        <v>5</v>
      </c>
      <c r="E4437" t="s">
        <v>38</v>
      </c>
      <c r="F4437">
        <v>2000000</v>
      </c>
      <c r="G4437">
        <v>25</v>
      </c>
      <c r="H4437">
        <v>11</v>
      </c>
      <c r="I4437">
        <v>39</v>
      </c>
      <c r="J4437">
        <v>1</v>
      </c>
      <c r="K4437">
        <v>74</v>
      </c>
      <c r="L4437">
        <v>16400</v>
      </c>
      <c r="M4437">
        <v>2</v>
      </c>
      <c r="N4437">
        <v>1</v>
      </c>
      <c r="O4437">
        <v>1</v>
      </c>
      <c r="P4437">
        <v>0</v>
      </c>
      <c r="Q4437">
        <v>5695</v>
      </c>
      <c r="R4437">
        <v>3378</v>
      </c>
      <c r="S4437">
        <v>218</v>
      </c>
      <c r="T4437">
        <v>135</v>
      </c>
      <c r="U4437">
        <v>42</v>
      </c>
      <c r="V4437">
        <v>48.479269640034573</v>
      </c>
      <c r="W4437">
        <v>10.34693510627319</v>
      </c>
      <c r="X4437">
        <v>8</v>
      </c>
      <c r="Y4437">
        <v>0</v>
      </c>
      <c r="Z4437">
        <v>49</v>
      </c>
      <c r="AA4437" t="s">
        <v>25</v>
      </c>
      <c r="AB4437">
        <v>1</v>
      </c>
      <c r="AC4437">
        <f t="shared" si="1380"/>
        <v>86956.521739130432</v>
      </c>
      <c r="AD4437">
        <f t="shared" si="1381"/>
        <v>4.3478260869565216E-2</v>
      </c>
      <c r="AE4437">
        <f t="shared" si="1382"/>
        <v>0.61926605504587151</v>
      </c>
      <c r="AF4437">
        <f t="shared" si="1383"/>
        <v>0.19266055045871561</v>
      </c>
      <c r="AG4437">
        <v>116</v>
      </c>
      <c r="AH4437">
        <f t="shared" si="1396"/>
        <v>24</v>
      </c>
      <c r="AI4437">
        <f t="shared" si="1386"/>
        <v>16</v>
      </c>
      <c r="AJ4437">
        <f t="shared" si="1397"/>
        <v>23</v>
      </c>
      <c r="AK4437">
        <f t="shared" si="1398"/>
        <v>19</v>
      </c>
      <c r="AL4437">
        <f t="shared" si="1387"/>
        <v>14</v>
      </c>
      <c r="AM4437">
        <f t="shared" si="1388"/>
        <v>9</v>
      </c>
      <c r="AN4437">
        <f t="shared" si="1389"/>
        <v>4</v>
      </c>
      <c r="AO4437">
        <f t="shared" si="1390"/>
        <v>1</v>
      </c>
      <c r="AP4437">
        <f t="shared" si="1391"/>
        <v>15</v>
      </c>
      <c r="AQ4437">
        <f t="shared" si="1399"/>
        <v>11</v>
      </c>
      <c r="AR4437">
        <f t="shared" si="1392"/>
        <v>6</v>
      </c>
      <c r="AS4437">
        <f t="shared" si="1393"/>
        <v>1</v>
      </c>
      <c r="AT4437">
        <f t="shared" si="1394"/>
        <v>4</v>
      </c>
      <c r="AU4437">
        <f t="shared" si="1395"/>
        <v>9</v>
      </c>
    </row>
    <row r="4438" spans="1:47" x14ac:dyDescent="0.45">
      <c r="A4438" s="3">
        <v>43609</v>
      </c>
      <c r="B4438" s="3">
        <v>43631</v>
      </c>
      <c r="C4438" s="5">
        <f t="shared" si="1384"/>
        <v>22</v>
      </c>
      <c r="D4438" s="5">
        <f t="shared" si="1385"/>
        <v>5</v>
      </c>
      <c r="E4438" t="s">
        <v>38</v>
      </c>
      <c r="F4438">
        <v>1300000</v>
      </c>
      <c r="G4438">
        <v>23</v>
      </c>
      <c r="H4438">
        <v>6</v>
      </c>
      <c r="I4438">
        <v>55</v>
      </c>
      <c r="J4438">
        <v>0</v>
      </c>
      <c r="K4438">
        <v>65</v>
      </c>
      <c r="L4438">
        <v>416</v>
      </c>
      <c r="M4438">
        <v>0</v>
      </c>
      <c r="N4438">
        <v>0</v>
      </c>
      <c r="O4438">
        <v>0</v>
      </c>
      <c r="P4438">
        <v>0</v>
      </c>
      <c r="Q4438">
        <v>3924</v>
      </c>
      <c r="R4438">
        <v>2131</v>
      </c>
      <c r="S4438">
        <v>108</v>
      </c>
      <c r="T4438">
        <v>42</v>
      </c>
      <c r="U4438">
        <v>27</v>
      </c>
      <c r="V4438">
        <v>31.026035268609771</v>
      </c>
      <c r="W4438">
        <v>13.83366820480734</v>
      </c>
      <c r="X4438">
        <v>8</v>
      </c>
      <c r="Y4438">
        <v>0</v>
      </c>
      <c r="Z4438">
        <v>74</v>
      </c>
      <c r="AA4438" t="s">
        <v>25</v>
      </c>
      <c r="AB4438">
        <v>1</v>
      </c>
      <c r="AC4438">
        <f t="shared" si="1380"/>
        <v>59090.909090909088</v>
      </c>
      <c r="AD4438">
        <f t="shared" si="1381"/>
        <v>4.5454545454545456E-2</v>
      </c>
      <c r="AE4438">
        <f t="shared" si="1382"/>
        <v>0.3888888888888889</v>
      </c>
      <c r="AF4438">
        <f t="shared" si="1383"/>
        <v>0.25</v>
      </c>
      <c r="AG4438">
        <v>116</v>
      </c>
      <c r="AH4438">
        <f t="shared" si="1396"/>
        <v>24</v>
      </c>
      <c r="AI4438">
        <f t="shared" si="1386"/>
        <v>15</v>
      </c>
      <c r="AJ4438">
        <f t="shared" si="1397"/>
        <v>23</v>
      </c>
      <c r="AK4438">
        <f t="shared" si="1398"/>
        <v>19</v>
      </c>
      <c r="AL4438">
        <f t="shared" si="1387"/>
        <v>14</v>
      </c>
      <c r="AM4438">
        <f t="shared" si="1388"/>
        <v>9</v>
      </c>
      <c r="AN4438">
        <f t="shared" si="1389"/>
        <v>4</v>
      </c>
      <c r="AO4438">
        <f t="shared" si="1390"/>
        <v>1</v>
      </c>
      <c r="AP4438">
        <f t="shared" si="1391"/>
        <v>14</v>
      </c>
      <c r="AQ4438">
        <f t="shared" si="1399"/>
        <v>10</v>
      </c>
      <c r="AR4438">
        <f t="shared" si="1392"/>
        <v>5</v>
      </c>
      <c r="AS4438">
        <f t="shared" si="1393"/>
        <v>0</v>
      </c>
      <c r="AT4438">
        <f t="shared" si="1394"/>
        <v>5</v>
      </c>
      <c r="AU4438">
        <f t="shared" si="1395"/>
        <v>10</v>
      </c>
    </row>
    <row r="4439" spans="1:47" x14ac:dyDescent="0.45">
      <c r="A4439" s="3">
        <v>43609</v>
      </c>
      <c r="B4439" s="3">
        <v>43641</v>
      </c>
      <c r="C4439" s="5">
        <f t="shared" si="1384"/>
        <v>32</v>
      </c>
      <c r="D4439" s="5">
        <f t="shared" si="1385"/>
        <v>5</v>
      </c>
      <c r="E4439" t="s">
        <v>38</v>
      </c>
      <c r="F4439">
        <v>1000000</v>
      </c>
      <c r="G4439">
        <v>2</v>
      </c>
      <c r="H4439">
        <v>20</v>
      </c>
      <c r="I4439">
        <v>60</v>
      </c>
      <c r="J4439">
        <v>2</v>
      </c>
      <c r="K4439">
        <v>66</v>
      </c>
      <c r="L4439">
        <v>1171</v>
      </c>
      <c r="M4439">
        <v>5</v>
      </c>
      <c r="N4439">
        <v>0</v>
      </c>
      <c r="O4439">
        <v>0</v>
      </c>
      <c r="P4439">
        <v>0</v>
      </c>
      <c r="Q4439">
        <v>4691</v>
      </c>
      <c r="R4439">
        <v>2589</v>
      </c>
      <c r="S4439">
        <v>153</v>
      </c>
      <c r="T4439">
        <v>111</v>
      </c>
      <c r="U4439">
        <v>121</v>
      </c>
      <c r="V4439">
        <v>36.373165201190567</v>
      </c>
      <c r="W4439">
        <v>12.389790289232719</v>
      </c>
      <c r="X4439">
        <v>7</v>
      </c>
      <c r="Y4439">
        <v>0</v>
      </c>
      <c r="Z4439">
        <v>31</v>
      </c>
      <c r="AA4439" t="s">
        <v>31</v>
      </c>
      <c r="AB4439">
        <v>1</v>
      </c>
      <c r="AC4439">
        <f t="shared" si="1380"/>
        <v>31250</v>
      </c>
      <c r="AD4439">
        <f t="shared" si="1381"/>
        <v>3.125E-2</v>
      </c>
      <c r="AE4439">
        <f t="shared" si="1382"/>
        <v>0.72549019607843135</v>
      </c>
      <c r="AF4439">
        <f t="shared" si="1383"/>
        <v>0.79084967320261434</v>
      </c>
      <c r="AG4439">
        <v>116</v>
      </c>
      <c r="AH4439">
        <f t="shared" si="1396"/>
        <v>24</v>
      </c>
      <c r="AI4439">
        <f t="shared" si="1386"/>
        <v>25</v>
      </c>
      <c r="AJ4439">
        <f t="shared" si="1397"/>
        <v>23</v>
      </c>
      <c r="AK4439">
        <f t="shared" si="1398"/>
        <v>19</v>
      </c>
      <c r="AL4439">
        <f t="shared" si="1387"/>
        <v>14</v>
      </c>
      <c r="AM4439">
        <f t="shared" si="1388"/>
        <v>9</v>
      </c>
      <c r="AN4439">
        <f t="shared" si="1389"/>
        <v>4</v>
      </c>
      <c r="AO4439">
        <f t="shared" si="1390"/>
        <v>1</v>
      </c>
      <c r="AP4439">
        <f t="shared" si="1391"/>
        <v>24</v>
      </c>
      <c r="AQ4439">
        <f t="shared" si="1399"/>
        <v>20</v>
      </c>
      <c r="AR4439">
        <f t="shared" si="1392"/>
        <v>15</v>
      </c>
      <c r="AS4439">
        <f t="shared" si="1393"/>
        <v>10</v>
      </c>
      <c r="AT4439">
        <f t="shared" si="1394"/>
        <v>5</v>
      </c>
      <c r="AU4439">
        <f t="shared" si="1395"/>
        <v>0</v>
      </c>
    </row>
    <row r="4440" spans="1:47" x14ac:dyDescent="0.45">
      <c r="A4440" s="3">
        <v>43609</v>
      </c>
      <c r="B4440" s="3">
        <v>43639</v>
      </c>
      <c r="C4440" s="5">
        <f t="shared" si="1384"/>
        <v>30</v>
      </c>
      <c r="D4440" s="5">
        <f t="shared" si="1385"/>
        <v>5</v>
      </c>
      <c r="E4440" t="s">
        <v>38</v>
      </c>
      <c r="F4440">
        <v>500000</v>
      </c>
      <c r="G4440">
        <v>30</v>
      </c>
      <c r="H4440">
        <v>3</v>
      </c>
      <c r="I4440">
        <v>26</v>
      </c>
      <c r="J4440">
        <v>0</v>
      </c>
      <c r="K4440">
        <v>67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3632</v>
      </c>
      <c r="R4440">
        <v>2003</v>
      </c>
      <c r="S4440">
        <v>125</v>
      </c>
      <c r="T4440">
        <v>45</v>
      </c>
      <c r="U4440">
        <v>15</v>
      </c>
      <c r="V4440">
        <v>37.167145242136797</v>
      </c>
      <c r="W4440">
        <v>12.05606494258612</v>
      </c>
      <c r="X4440">
        <v>9</v>
      </c>
      <c r="Y4440">
        <v>0</v>
      </c>
      <c r="Z4440">
        <v>19</v>
      </c>
      <c r="AA4440" t="s">
        <v>31</v>
      </c>
      <c r="AB4440">
        <v>5</v>
      </c>
      <c r="AC4440">
        <f t="shared" si="1380"/>
        <v>16666.666666666668</v>
      </c>
      <c r="AD4440">
        <f t="shared" si="1381"/>
        <v>0.16666666666666666</v>
      </c>
      <c r="AE4440">
        <f t="shared" si="1382"/>
        <v>0.36</v>
      </c>
      <c r="AF4440">
        <f t="shared" si="1383"/>
        <v>0.12</v>
      </c>
      <c r="AG4440">
        <v>116</v>
      </c>
      <c r="AH4440">
        <f t="shared" si="1396"/>
        <v>24</v>
      </c>
      <c r="AI4440">
        <f t="shared" si="1386"/>
        <v>23</v>
      </c>
      <c r="AJ4440">
        <f t="shared" si="1397"/>
        <v>23</v>
      </c>
      <c r="AK4440">
        <f t="shared" si="1398"/>
        <v>19</v>
      </c>
      <c r="AL4440">
        <f t="shared" si="1387"/>
        <v>14</v>
      </c>
      <c r="AM4440">
        <f t="shared" si="1388"/>
        <v>9</v>
      </c>
      <c r="AN4440">
        <f t="shared" si="1389"/>
        <v>4</v>
      </c>
      <c r="AO4440">
        <f t="shared" si="1390"/>
        <v>1</v>
      </c>
      <c r="AP4440">
        <f t="shared" si="1391"/>
        <v>22</v>
      </c>
      <c r="AQ4440">
        <f t="shared" si="1399"/>
        <v>18</v>
      </c>
      <c r="AR4440">
        <f t="shared" si="1392"/>
        <v>13</v>
      </c>
      <c r="AS4440">
        <f t="shared" si="1393"/>
        <v>8</v>
      </c>
      <c r="AT4440">
        <f t="shared" si="1394"/>
        <v>3</v>
      </c>
      <c r="AU4440">
        <f t="shared" si="1395"/>
        <v>2</v>
      </c>
    </row>
    <row r="4441" spans="1:47" x14ac:dyDescent="0.45">
      <c r="A4441" s="3">
        <v>43609</v>
      </c>
      <c r="B4441" s="3">
        <v>43639</v>
      </c>
      <c r="C4441" s="5">
        <f t="shared" si="1384"/>
        <v>30</v>
      </c>
      <c r="D4441" s="5">
        <f t="shared" si="1385"/>
        <v>5</v>
      </c>
      <c r="E4441" t="s">
        <v>38</v>
      </c>
      <c r="F4441">
        <v>1000000</v>
      </c>
      <c r="G4441">
        <v>71</v>
      </c>
      <c r="H4441">
        <v>4</v>
      </c>
      <c r="I4441">
        <v>20</v>
      </c>
      <c r="J4441">
        <v>0</v>
      </c>
      <c r="K4441">
        <v>47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1654</v>
      </c>
      <c r="R4441">
        <v>904</v>
      </c>
      <c r="S4441">
        <v>46</v>
      </c>
      <c r="T4441">
        <v>52</v>
      </c>
      <c r="U4441">
        <v>13</v>
      </c>
      <c r="V4441">
        <v>32.099990380915763</v>
      </c>
      <c r="W4441">
        <v>13.66417083493651</v>
      </c>
      <c r="X4441">
        <v>6</v>
      </c>
      <c r="Y4441">
        <v>1</v>
      </c>
      <c r="Z4441">
        <v>151</v>
      </c>
      <c r="AA4441" t="s">
        <v>31</v>
      </c>
      <c r="AB4441">
        <v>0</v>
      </c>
      <c r="AC4441">
        <f t="shared" si="1380"/>
        <v>33333.333333333336</v>
      </c>
      <c r="AD4441">
        <f t="shared" si="1381"/>
        <v>0</v>
      </c>
      <c r="AE4441">
        <f t="shared" si="1382"/>
        <v>1.1304347826086956</v>
      </c>
      <c r="AF4441">
        <f t="shared" si="1383"/>
        <v>0.28260869565217389</v>
      </c>
      <c r="AG4441">
        <v>116</v>
      </c>
      <c r="AH4441">
        <f t="shared" si="1396"/>
        <v>24</v>
      </c>
      <c r="AI4441">
        <f t="shared" si="1386"/>
        <v>23</v>
      </c>
      <c r="AJ4441">
        <f t="shared" si="1397"/>
        <v>23</v>
      </c>
      <c r="AK4441">
        <f t="shared" si="1398"/>
        <v>19</v>
      </c>
      <c r="AL4441">
        <f t="shared" si="1387"/>
        <v>14</v>
      </c>
      <c r="AM4441">
        <f t="shared" si="1388"/>
        <v>9</v>
      </c>
      <c r="AN4441">
        <f t="shared" si="1389"/>
        <v>4</v>
      </c>
      <c r="AO4441">
        <f t="shared" si="1390"/>
        <v>1</v>
      </c>
      <c r="AP4441">
        <f t="shared" si="1391"/>
        <v>22</v>
      </c>
      <c r="AQ4441">
        <f t="shared" si="1399"/>
        <v>18</v>
      </c>
      <c r="AR4441">
        <f t="shared" si="1392"/>
        <v>13</v>
      </c>
      <c r="AS4441">
        <f t="shared" si="1393"/>
        <v>8</v>
      </c>
      <c r="AT4441">
        <f t="shared" si="1394"/>
        <v>3</v>
      </c>
      <c r="AU4441">
        <f t="shared" si="1395"/>
        <v>2</v>
      </c>
    </row>
    <row r="4442" spans="1:47" x14ac:dyDescent="0.45">
      <c r="A4442" s="3">
        <v>43609</v>
      </c>
      <c r="B4442" s="3">
        <v>43637</v>
      </c>
      <c r="C4442" s="5">
        <f t="shared" si="1384"/>
        <v>28</v>
      </c>
      <c r="D4442" s="5">
        <f t="shared" si="1385"/>
        <v>5</v>
      </c>
      <c r="E4442" t="s">
        <v>38</v>
      </c>
      <c r="F4442">
        <v>1000000</v>
      </c>
      <c r="G4442">
        <v>14</v>
      </c>
      <c r="H4442">
        <v>3</v>
      </c>
      <c r="I4442">
        <v>9</v>
      </c>
      <c r="J4442">
        <v>1</v>
      </c>
      <c r="K4442">
        <v>39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3042</v>
      </c>
      <c r="R4442">
        <v>1702</v>
      </c>
      <c r="S4442">
        <v>79</v>
      </c>
      <c r="T4442">
        <v>28</v>
      </c>
      <c r="U4442">
        <v>1</v>
      </c>
      <c r="V4442">
        <v>33.76118616965897</v>
      </c>
      <c r="W4442">
        <v>13.9025252495203</v>
      </c>
      <c r="X4442">
        <v>5</v>
      </c>
      <c r="Y4442">
        <v>0</v>
      </c>
      <c r="Z4442">
        <v>36</v>
      </c>
      <c r="AA4442" t="s">
        <v>31</v>
      </c>
      <c r="AB4442">
        <v>0</v>
      </c>
      <c r="AC4442">
        <f t="shared" si="1380"/>
        <v>35714.285714285717</v>
      </c>
      <c r="AD4442">
        <f t="shared" si="1381"/>
        <v>0</v>
      </c>
      <c r="AE4442">
        <f t="shared" si="1382"/>
        <v>0.35443037974683544</v>
      </c>
      <c r="AF4442">
        <f t="shared" si="1383"/>
        <v>1.2658227848101266E-2</v>
      </c>
      <c r="AG4442">
        <v>116</v>
      </c>
      <c r="AH4442">
        <f t="shared" si="1396"/>
        <v>24</v>
      </c>
      <c r="AI4442">
        <f t="shared" si="1386"/>
        <v>21</v>
      </c>
      <c r="AJ4442">
        <f t="shared" si="1397"/>
        <v>23</v>
      </c>
      <c r="AK4442">
        <f t="shared" si="1398"/>
        <v>19</v>
      </c>
      <c r="AL4442">
        <f t="shared" si="1387"/>
        <v>14</v>
      </c>
      <c r="AM4442">
        <f t="shared" si="1388"/>
        <v>9</v>
      </c>
      <c r="AN4442">
        <f t="shared" si="1389"/>
        <v>4</v>
      </c>
      <c r="AO4442">
        <f t="shared" si="1390"/>
        <v>1</v>
      </c>
      <c r="AP4442">
        <f t="shared" si="1391"/>
        <v>20</v>
      </c>
      <c r="AQ4442">
        <f t="shared" si="1399"/>
        <v>16</v>
      </c>
      <c r="AR4442">
        <f t="shared" si="1392"/>
        <v>11</v>
      </c>
      <c r="AS4442">
        <f t="shared" si="1393"/>
        <v>6</v>
      </c>
      <c r="AT4442">
        <f t="shared" si="1394"/>
        <v>1</v>
      </c>
      <c r="AU4442">
        <f t="shared" si="1395"/>
        <v>4</v>
      </c>
    </row>
    <row r="4443" spans="1:47" x14ac:dyDescent="0.45">
      <c r="A4443" s="3">
        <v>43609</v>
      </c>
      <c r="B4443" s="3">
        <v>43633</v>
      </c>
      <c r="C4443" s="5">
        <f t="shared" si="1384"/>
        <v>24</v>
      </c>
      <c r="D4443" s="5">
        <f t="shared" si="1385"/>
        <v>5</v>
      </c>
      <c r="E4443" t="s">
        <v>38</v>
      </c>
      <c r="F4443">
        <v>1000000</v>
      </c>
      <c r="G4443">
        <v>10</v>
      </c>
      <c r="H4443">
        <v>4</v>
      </c>
      <c r="I4443">
        <v>12</v>
      </c>
      <c r="J4443">
        <v>0</v>
      </c>
      <c r="K4443">
        <v>84</v>
      </c>
      <c r="L4443">
        <v>2</v>
      </c>
      <c r="M4443">
        <v>0</v>
      </c>
      <c r="N4443">
        <v>0</v>
      </c>
      <c r="O4443">
        <v>0</v>
      </c>
      <c r="P4443">
        <v>0</v>
      </c>
      <c r="Q4443">
        <v>1952</v>
      </c>
      <c r="R4443">
        <v>1055</v>
      </c>
      <c r="S4443">
        <v>46</v>
      </c>
      <c r="T4443">
        <v>37</v>
      </c>
      <c r="U4443">
        <v>19</v>
      </c>
      <c r="V4443">
        <v>27.026148258808998</v>
      </c>
      <c r="W4443">
        <v>15.187361425922109</v>
      </c>
      <c r="X4443">
        <v>5</v>
      </c>
      <c r="Y4443">
        <v>0</v>
      </c>
      <c r="Z4443">
        <v>3</v>
      </c>
      <c r="AA4443" t="s">
        <v>31</v>
      </c>
      <c r="AB4443">
        <v>1</v>
      </c>
      <c r="AC4443">
        <f t="shared" si="1380"/>
        <v>41666.666666666664</v>
      </c>
      <c r="AD4443">
        <f t="shared" si="1381"/>
        <v>4.1666666666666664E-2</v>
      </c>
      <c r="AE4443">
        <f t="shared" si="1382"/>
        <v>0.80434782608695654</v>
      </c>
      <c r="AF4443">
        <f t="shared" si="1383"/>
        <v>0.41304347826086957</v>
      </c>
      <c r="AG4443">
        <v>116</v>
      </c>
      <c r="AH4443">
        <f t="shared" si="1396"/>
        <v>24</v>
      </c>
      <c r="AI4443">
        <f t="shared" si="1386"/>
        <v>17</v>
      </c>
      <c r="AJ4443">
        <f t="shared" si="1397"/>
        <v>23</v>
      </c>
      <c r="AK4443">
        <f t="shared" si="1398"/>
        <v>19</v>
      </c>
      <c r="AL4443">
        <f t="shared" si="1387"/>
        <v>14</v>
      </c>
      <c r="AM4443">
        <f t="shared" si="1388"/>
        <v>9</v>
      </c>
      <c r="AN4443">
        <f t="shared" si="1389"/>
        <v>4</v>
      </c>
      <c r="AO4443">
        <f t="shared" si="1390"/>
        <v>1</v>
      </c>
      <c r="AP4443">
        <f t="shared" si="1391"/>
        <v>16</v>
      </c>
      <c r="AQ4443">
        <f t="shared" si="1399"/>
        <v>12</v>
      </c>
      <c r="AR4443">
        <f t="shared" si="1392"/>
        <v>7</v>
      </c>
      <c r="AS4443">
        <f t="shared" si="1393"/>
        <v>2</v>
      </c>
      <c r="AT4443">
        <f t="shared" si="1394"/>
        <v>3</v>
      </c>
      <c r="AU4443">
        <f t="shared" si="1395"/>
        <v>8</v>
      </c>
    </row>
    <row r="4444" spans="1:47" x14ac:dyDescent="0.45">
      <c r="A4444" s="3">
        <v>43609</v>
      </c>
      <c r="B4444" s="3">
        <v>43632</v>
      </c>
      <c r="C4444" s="5">
        <f t="shared" si="1384"/>
        <v>23</v>
      </c>
      <c r="D4444" s="5">
        <f t="shared" si="1385"/>
        <v>5</v>
      </c>
      <c r="E4444" t="s">
        <v>38</v>
      </c>
      <c r="F4444">
        <v>1000000</v>
      </c>
      <c r="G4444">
        <v>28</v>
      </c>
      <c r="H4444">
        <v>8</v>
      </c>
      <c r="I4444">
        <v>32</v>
      </c>
      <c r="J4444">
        <v>0</v>
      </c>
      <c r="K4444">
        <v>24</v>
      </c>
      <c r="L4444">
        <v>4</v>
      </c>
      <c r="M4444">
        <v>1</v>
      </c>
      <c r="N4444">
        <v>0</v>
      </c>
      <c r="O4444">
        <v>0</v>
      </c>
      <c r="P4444">
        <v>0</v>
      </c>
      <c r="Q4444">
        <v>3293</v>
      </c>
      <c r="R4444">
        <v>1780</v>
      </c>
      <c r="S4444">
        <v>130</v>
      </c>
      <c r="T4444">
        <v>79</v>
      </c>
      <c r="U4444">
        <v>41</v>
      </c>
      <c r="V4444">
        <v>36.427307692307721</v>
      </c>
      <c r="W4444">
        <v>11.58</v>
      </c>
      <c r="X4444">
        <v>8</v>
      </c>
      <c r="Y4444">
        <v>1</v>
      </c>
      <c r="Z4444">
        <v>232</v>
      </c>
      <c r="AA4444" t="s">
        <v>31</v>
      </c>
      <c r="AB4444">
        <v>4</v>
      </c>
      <c r="AC4444">
        <f t="shared" si="1380"/>
        <v>43478.260869565216</v>
      </c>
      <c r="AD4444">
        <f t="shared" si="1381"/>
        <v>0.17391304347826086</v>
      </c>
      <c r="AE4444">
        <f t="shared" si="1382"/>
        <v>0.60769230769230764</v>
      </c>
      <c r="AF4444">
        <f t="shared" si="1383"/>
        <v>0.31538461538461537</v>
      </c>
      <c r="AG4444">
        <v>116</v>
      </c>
      <c r="AH4444">
        <f t="shared" si="1396"/>
        <v>24</v>
      </c>
      <c r="AI4444">
        <f t="shared" si="1386"/>
        <v>16</v>
      </c>
      <c r="AJ4444">
        <f t="shared" si="1397"/>
        <v>23</v>
      </c>
      <c r="AK4444">
        <f t="shared" si="1398"/>
        <v>19</v>
      </c>
      <c r="AL4444">
        <f t="shared" si="1387"/>
        <v>14</v>
      </c>
      <c r="AM4444">
        <f t="shared" si="1388"/>
        <v>9</v>
      </c>
      <c r="AN4444">
        <f t="shared" si="1389"/>
        <v>4</v>
      </c>
      <c r="AO4444">
        <f t="shared" si="1390"/>
        <v>1</v>
      </c>
      <c r="AP4444">
        <f t="shared" si="1391"/>
        <v>15</v>
      </c>
      <c r="AQ4444">
        <f t="shared" si="1399"/>
        <v>11</v>
      </c>
      <c r="AR4444">
        <f t="shared" si="1392"/>
        <v>6</v>
      </c>
      <c r="AS4444">
        <f t="shared" si="1393"/>
        <v>1</v>
      </c>
      <c r="AT4444">
        <f t="shared" si="1394"/>
        <v>4</v>
      </c>
      <c r="AU4444">
        <f t="shared" si="1395"/>
        <v>9</v>
      </c>
    </row>
    <row r="4445" spans="1:47" x14ac:dyDescent="0.45">
      <c r="A4445" s="3">
        <v>43609</v>
      </c>
      <c r="B4445" s="3">
        <v>43632</v>
      </c>
      <c r="C4445" s="5">
        <f t="shared" si="1384"/>
        <v>23</v>
      </c>
      <c r="D4445" s="5">
        <f t="shared" si="1385"/>
        <v>5</v>
      </c>
      <c r="E4445" t="s">
        <v>38</v>
      </c>
      <c r="F4445">
        <v>500000</v>
      </c>
      <c r="G4445">
        <v>62</v>
      </c>
      <c r="H4445">
        <v>10</v>
      </c>
      <c r="I4445">
        <v>61</v>
      </c>
      <c r="J4445">
        <v>0</v>
      </c>
      <c r="K4445">
        <v>54</v>
      </c>
      <c r="L4445">
        <v>824</v>
      </c>
      <c r="M4445">
        <v>1</v>
      </c>
      <c r="N4445">
        <v>0</v>
      </c>
      <c r="O4445">
        <v>0</v>
      </c>
      <c r="P4445">
        <v>0</v>
      </c>
      <c r="Q4445">
        <v>3421</v>
      </c>
      <c r="R4445">
        <v>1896</v>
      </c>
      <c r="S4445">
        <v>106</v>
      </c>
      <c r="T4445">
        <v>65</v>
      </c>
      <c r="U4445">
        <v>6</v>
      </c>
      <c r="V4445">
        <v>36.034019584427988</v>
      </c>
      <c r="W4445">
        <v>12.676882811878039</v>
      </c>
      <c r="X4445">
        <v>8</v>
      </c>
      <c r="Y4445">
        <v>1</v>
      </c>
      <c r="Z4445">
        <v>320</v>
      </c>
      <c r="AA4445" t="s">
        <v>31</v>
      </c>
      <c r="AB4445">
        <v>7</v>
      </c>
      <c r="AC4445">
        <f t="shared" si="1380"/>
        <v>21739.130434782608</v>
      </c>
      <c r="AD4445">
        <f t="shared" si="1381"/>
        <v>0.30434782608695654</v>
      </c>
      <c r="AE4445">
        <f t="shared" si="1382"/>
        <v>0.6132075471698113</v>
      </c>
      <c r="AF4445">
        <f t="shared" si="1383"/>
        <v>5.6603773584905662E-2</v>
      </c>
      <c r="AG4445">
        <v>116</v>
      </c>
      <c r="AH4445">
        <f t="shared" si="1396"/>
        <v>24</v>
      </c>
      <c r="AI4445">
        <f t="shared" si="1386"/>
        <v>16</v>
      </c>
      <c r="AJ4445">
        <f t="shared" si="1397"/>
        <v>23</v>
      </c>
      <c r="AK4445">
        <f t="shared" si="1398"/>
        <v>19</v>
      </c>
      <c r="AL4445">
        <f t="shared" si="1387"/>
        <v>14</v>
      </c>
      <c r="AM4445">
        <f t="shared" si="1388"/>
        <v>9</v>
      </c>
      <c r="AN4445">
        <f t="shared" si="1389"/>
        <v>4</v>
      </c>
      <c r="AO4445">
        <f t="shared" si="1390"/>
        <v>1</v>
      </c>
      <c r="AP4445">
        <f t="shared" si="1391"/>
        <v>15</v>
      </c>
      <c r="AQ4445">
        <f t="shared" si="1399"/>
        <v>11</v>
      </c>
      <c r="AR4445">
        <f t="shared" si="1392"/>
        <v>6</v>
      </c>
      <c r="AS4445">
        <f t="shared" si="1393"/>
        <v>1</v>
      </c>
      <c r="AT4445">
        <f t="shared" si="1394"/>
        <v>4</v>
      </c>
      <c r="AU4445">
        <f t="shared" si="1395"/>
        <v>9</v>
      </c>
    </row>
    <row r="4446" spans="1:47" x14ac:dyDescent="0.45">
      <c r="A4446" s="3">
        <v>43609</v>
      </c>
      <c r="B4446" s="3">
        <v>43632</v>
      </c>
      <c r="C4446" s="5">
        <f t="shared" si="1384"/>
        <v>23</v>
      </c>
      <c r="D4446" s="5">
        <f t="shared" si="1385"/>
        <v>5</v>
      </c>
      <c r="E4446" t="s">
        <v>38</v>
      </c>
      <c r="F4446">
        <v>3000000</v>
      </c>
      <c r="G4446">
        <v>25</v>
      </c>
      <c r="H4446">
        <v>3</v>
      </c>
      <c r="I4446">
        <v>15</v>
      </c>
      <c r="J4446">
        <v>0</v>
      </c>
      <c r="K4446">
        <v>28</v>
      </c>
      <c r="L4446">
        <v>0</v>
      </c>
      <c r="M4446">
        <v>0</v>
      </c>
      <c r="N4446">
        <v>1</v>
      </c>
      <c r="O4446">
        <v>1</v>
      </c>
      <c r="P4446">
        <v>0</v>
      </c>
      <c r="Q4446">
        <v>1044</v>
      </c>
      <c r="R4446">
        <v>607</v>
      </c>
      <c r="S4446">
        <v>36</v>
      </c>
      <c r="T4446">
        <v>21</v>
      </c>
      <c r="U4446">
        <v>9</v>
      </c>
      <c r="V4446">
        <v>44.214547181036103</v>
      </c>
      <c r="W4446">
        <v>11.28105573860516</v>
      </c>
      <c r="X4446">
        <v>3</v>
      </c>
      <c r="Y4446">
        <v>0</v>
      </c>
      <c r="Z4446">
        <v>25</v>
      </c>
      <c r="AA4446" t="s">
        <v>31</v>
      </c>
      <c r="AB4446">
        <v>0</v>
      </c>
      <c r="AC4446">
        <f t="shared" si="1380"/>
        <v>130434.78260869565</v>
      </c>
      <c r="AD4446">
        <f t="shared" si="1381"/>
        <v>0</v>
      </c>
      <c r="AE4446">
        <f t="shared" si="1382"/>
        <v>0.58333333333333337</v>
      </c>
      <c r="AF4446">
        <f t="shared" si="1383"/>
        <v>0.25</v>
      </c>
      <c r="AG4446">
        <v>116</v>
      </c>
      <c r="AH4446">
        <f t="shared" si="1396"/>
        <v>24</v>
      </c>
      <c r="AI4446">
        <f t="shared" si="1386"/>
        <v>16</v>
      </c>
      <c r="AJ4446">
        <f t="shared" si="1397"/>
        <v>23</v>
      </c>
      <c r="AK4446">
        <f t="shared" si="1398"/>
        <v>19</v>
      </c>
      <c r="AL4446">
        <f t="shared" si="1387"/>
        <v>14</v>
      </c>
      <c r="AM4446">
        <f t="shared" si="1388"/>
        <v>9</v>
      </c>
      <c r="AN4446">
        <f t="shared" si="1389"/>
        <v>4</v>
      </c>
      <c r="AO4446">
        <f t="shared" si="1390"/>
        <v>1</v>
      </c>
      <c r="AP4446">
        <f t="shared" si="1391"/>
        <v>15</v>
      </c>
      <c r="AQ4446">
        <f t="shared" si="1399"/>
        <v>11</v>
      </c>
      <c r="AR4446">
        <f t="shared" si="1392"/>
        <v>6</v>
      </c>
      <c r="AS4446">
        <f t="shared" si="1393"/>
        <v>1</v>
      </c>
      <c r="AT4446">
        <f t="shared" si="1394"/>
        <v>4</v>
      </c>
      <c r="AU4446">
        <f t="shared" si="1395"/>
        <v>9</v>
      </c>
    </row>
    <row r="4447" spans="1:47" x14ac:dyDescent="0.45">
      <c r="A4447" s="3">
        <v>43609</v>
      </c>
      <c r="B4447" s="3">
        <v>43630</v>
      </c>
      <c r="C4447" s="5">
        <f t="shared" si="1384"/>
        <v>21</v>
      </c>
      <c r="D4447" s="5">
        <f t="shared" si="1385"/>
        <v>5</v>
      </c>
      <c r="E4447" t="s">
        <v>38</v>
      </c>
      <c r="F4447">
        <v>500000</v>
      </c>
      <c r="G4447">
        <v>38</v>
      </c>
      <c r="H4447">
        <v>5</v>
      </c>
      <c r="I4447">
        <v>64</v>
      </c>
      <c r="J4447">
        <v>0</v>
      </c>
      <c r="K4447">
        <v>46</v>
      </c>
      <c r="L4447">
        <v>69</v>
      </c>
      <c r="M4447">
        <v>0</v>
      </c>
      <c r="N4447">
        <v>0</v>
      </c>
      <c r="O4447">
        <v>0</v>
      </c>
      <c r="P4447">
        <v>0</v>
      </c>
      <c r="Q4447">
        <v>2911</v>
      </c>
      <c r="R4447">
        <v>1634</v>
      </c>
      <c r="S4447">
        <v>85</v>
      </c>
      <c r="T4447">
        <v>52</v>
      </c>
      <c r="U4447">
        <v>34</v>
      </c>
      <c r="V4447">
        <v>36.606716178270602</v>
      </c>
      <c r="W4447">
        <v>12.92908589531284</v>
      </c>
      <c r="X4447">
        <v>9</v>
      </c>
      <c r="Y4447">
        <v>1</v>
      </c>
      <c r="Z4447">
        <v>227</v>
      </c>
      <c r="AA4447" t="s">
        <v>31</v>
      </c>
      <c r="AB4447">
        <v>7</v>
      </c>
      <c r="AC4447">
        <f t="shared" si="1380"/>
        <v>23809.523809523809</v>
      </c>
      <c r="AD4447">
        <f t="shared" si="1381"/>
        <v>0.33333333333333331</v>
      </c>
      <c r="AE4447">
        <f t="shared" si="1382"/>
        <v>0.61176470588235299</v>
      </c>
      <c r="AF4447">
        <f t="shared" si="1383"/>
        <v>0.4</v>
      </c>
      <c r="AG4447">
        <v>116</v>
      </c>
      <c r="AH4447">
        <f t="shared" si="1396"/>
        <v>24</v>
      </c>
      <c r="AI4447">
        <f t="shared" si="1386"/>
        <v>14</v>
      </c>
      <c r="AJ4447">
        <f t="shared" si="1397"/>
        <v>23</v>
      </c>
      <c r="AK4447">
        <f t="shared" si="1398"/>
        <v>19</v>
      </c>
      <c r="AL4447">
        <f t="shared" si="1387"/>
        <v>14</v>
      </c>
      <c r="AM4447">
        <f t="shared" si="1388"/>
        <v>9</v>
      </c>
      <c r="AN4447">
        <f t="shared" si="1389"/>
        <v>4</v>
      </c>
      <c r="AO4447">
        <f t="shared" si="1390"/>
        <v>1</v>
      </c>
      <c r="AP4447">
        <f t="shared" si="1391"/>
        <v>13</v>
      </c>
      <c r="AQ4447">
        <f t="shared" si="1399"/>
        <v>9</v>
      </c>
      <c r="AR4447">
        <f t="shared" si="1392"/>
        <v>4</v>
      </c>
      <c r="AS4447">
        <f t="shared" si="1393"/>
        <v>1</v>
      </c>
      <c r="AT4447">
        <f t="shared" si="1394"/>
        <v>6</v>
      </c>
      <c r="AU4447">
        <f t="shared" si="1395"/>
        <v>11</v>
      </c>
    </row>
    <row r="4448" spans="1:47" x14ac:dyDescent="0.45">
      <c r="A4448" s="3">
        <v>43609</v>
      </c>
      <c r="B4448" s="3">
        <v>43629</v>
      </c>
      <c r="C4448" s="5">
        <f t="shared" si="1384"/>
        <v>20</v>
      </c>
      <c r="D4448" s="5">
        <f t="shared" si="1385"/>
        <v>5</v>
      </c>
      <c r="E4448" t="s">
        <v>38</v>
      </c>
      <c r="F4448">
        <v>500000</v>
      </c>
      <c r="G4448">
        <v>24</v>
      </c>
      <c r="H4448">
        <v>11</v>
      </c>
      <c r="I4448">
        <v>48</v>
      </c>
      <c r="J4448">
        <v>1</v>
      </c>
      <c r="K4448">
        <v>37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3521</v>
      </c>
      <c r="R4448">
        <v>2014</v>
      </c>
      <c r="S4448">
        <v>139</v>
      </c>
      <c r="T4448">
        <v>99</v>
      </c>
      <c r="U4448">
        <v>51</v>
      </c>
      <c r="V4448">
        <v>44.22547409143192</v>
      </c>
      <c r="W4448">
        <v>10.69028491209019</v>
      </c>
      <c r="X4448">
        <v>6</v>
      </c>
      <c r="Y4448">
        <v>1</v>
      </c>
      <c r="Z4448">
        <v>204</v>
      </c>
      <c r="AA4448" t="s">
        <v>31</v>
      </c>
      <c r="AB4448">
        <v>3</v>
      </c>
      <c r="AC4448">
        <f t="shared" si="1380"/>
        <v>25000</v>
      </c>
      <c r="AD4448">
        <f t="shared" si="1381"/>
        <v>0.15</v>
      </c>
      <c r="AE4448">
        <f t="shared" si="1382"/>
        <v>0.71223021582733814</v>
      </c>
      <c r="AF4448">
        <f t="shared" si="1383"/>
        <v>0.36690647482014388</v>
      </c>
      <c r="AG4448">
        <v>116</v>
      </c>
      <c r="AH4448">
        <f t="shared" si="1396"/>
        <v>24</v>
      </c>
      <c r="AI4448">
        <f t="shared" si="1386"/>
        <v>13</v>
      </c>
      <c r="AJ4448">
        <f t="shared" si="1397"/>
        <v>23</v>
      </c>
      <c r="AK4448">
        <f t="shared" si="1398"/>
        <v>19</v>
      </c>
      <c r="AL4448">
        <f t="shared" si="1387"/>
        <v>14</v>
      </c>
      <c r="AM4448">
        <f t="shared" si="1388"/>
        <v>9</v>
      </c>
      <c r="AN4448">
        <f t="shared" si="1389"/>
        <v>4</v>
      </c>
      <c r="AO4448">
        <f t="shared" si="1390"/>
        <v>1</v>
      </c>
      <c r="AP4448">
        <f t="shared" si="1391"/>
        <v>12</v>
      </c>
      <c r="AQ4448">
        <f t="shared" si="1399"/>
        <v>8</v>
      </c>
      <c r="AR4448">
        <f t="shared" si="1392"/>
        <v>3</v>
      </c>
      <c r="AS4448">
        <f t="shared" si="1393"/>
        <v>2</v>
      </c>
      <c r="AT4448">
        <f t="shared" si="1394"/>
        <v>7</v>
      </c>
      <c r="AU4448">
        <f t="shared" si="1395"/>
        <v>12</v>
      </c>
    </row>
    <row r="4449" spans="1:47" x14ac:dyDescent="0.45">
      <c r="A4449" s="3">
        <v>43609</v>
      </c>
      <c r="B4449" s="3">
        <v>43626</v>
      </c>
      <c r="C4449" s="5">
        <f t="shared" si="1384"/>
        <v>17</v>
      </c>
      <c r="D4449" s="5">
        <f t="shared" si="1385"/>
        <v>5</v>
      </c>
      <c r="E4449" t="s">
        <v>38</v>
      </c>
      <c r="F4449">
        <v>2000000</v>
      </c>
      <c r="G4449">
        <v>11</v>
      </c>
      <c r="H4449">
        <v>9</v>
      </c>
      <c r="I4449">
        <v>50</v>
      </c>
      <c r="J4449">
        <v>0</v>
      </c>
      <c r="K4449">
        <v>60</v>
      </c>
      <c r="L4449">
        <v>298</v>
      </c>
      <c r="M4449">
        <v>0</v>
      </c>
      <c r="N4449">
        <v>0</v>
      </c>
      <c r="O4449">
        <v>0</v>
      </c>
      <c r="P4449">
        <v>0</v>
      </c>
      <c r="Q4449">
        <v>3101</v>
      </c>
      <c r="R4449">
        <v>1643</v>
      </c>
      <c r="S4449">
        <v>66</v>
      </c>
      <c r="T4449">
        <v>34</v>
      </c>
      <c r="U4449">
        <v>0</v>
      </c>
      <c r="V4449">
        <v>21.89351883103711</v>
      </c>
      <c r="W4449">
        <v>16.38996929120788</v>
      </c>
      <c r="X4449">
        <v>6</v>
      </c>
      <c r="Y4449">
        <v>1</v>
      </c>
      <c r="Z4449">
        <v>111</v>
      </c>
      <c r="AA4449" t="s">
        <v>31</v>
      </c>
      <c r="AB4449">
        <v>3</v>
      </c>
      <c r="AC4449">
        <f t="shared" si="1380"/>
        <v>117647.05882352941</v>
      </c>
      <c r="AD4449">
        <f t="shared" si="1381"/>
        <v>0.17647058823529413</v>
      </c>
      <c r="AE4449">
        <f t="shared" si="1382"/>
        <v>0.51515151515151514</v>
      </c>
      <c r="AF4449">
        <f t="shared" si="1383"/>
        <v>0</v>
      </c>
      <c r="AG4449">
        <v>116</v>
      </c>
      <c r="AH4449">
        <f t="shared" si="1396"/>
        <v>24</v>
      </c>
      <c r="AI4449">
        <f t="shared" si="1386"/>
        <v>10</v>
      </c>
      <c r="AJ4449">
        <f t="shared" si="1397"/>
        <v>23</v>
      </c>
      <c r="AK4449">
        <f t="shared" si="1398"/>
        <v>19</v>
      </c>
      <c r="AL4449">
        <f t="shared" si="1387"/>
        <v>14</v>
      </c>
      <c r="AM4449">
        <f t="shared" si="1388"/>
        <v>9</v>
      </c>
      <c r="AN4449">
        <f t="shared" si="1389"/>
        <v>4</v>
      </c>
      <c r="AO4449">
        <f t="shared" si="1390"/>
        <v>1</v>
      </c>
      <c r="AP4449">
        <f t="shared" si="1391"/>
        <v>9</v>
      </c>
      <c r="AQ4449">
        <f t="shared" si="1399"/>
        <v>5</v>
      </c>
      <c r="AR4449">
        <f t="shared" si="1392"/>
        <v>0</v>
      </c>
      <c r="AS4449">
        <f t="shared" si="1393"/>
        <v>5</v>
      </c>
      <c r="AT4449">
        <f t="shared" si="1394"/>
        <v>10</v>
      </c>
      <c r="AU4449">
        <f t="shared" si="1395"/>
        <v>15</v>
      </c>
    </row>
    <row r="4450" spans="1:47" x14ac:dyDescent="0.45">
      <c r="A4450" s="3">
        <v>43609</v>
      </c>
      <c r="B4450" s="3">
        <v>43626</v>
      </c>
      <c r="C4450" s="5">
        <f t="shared" si="1384"/>
        <v>17</v>
      </c>
      <c r="D4450" s="5">
        <f t="shared" si="1385"/>
        <v>5</v>
      </c>
      <c r="E4450" t="s">
        <v>38</v>
      </c>
      <c r="F4450">
        <v>3000000</v>
      </c>
      <c r="G4450">
        <v>15</v>
      </c>
      <c r="H4450">
        <v>1</v>
      </c>
      <c r="I4450">
        <v>3</v>
      </c>
      <c r="J4450">
        <v>0</v>
      </c>
      <c r="K4450">
        <v>40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1105</v>
      </c>
      <c r="R4450">
        <v>619</v>
      </c>
      <c r="S4450">
        <v>49</v>
      </c>
      <c r="T4450">
        <v>7</v>
      </c>
      <c r="U4450">
        <v>0</v>
      </c>
      <c r="V4450">
        <v>42.99024001846297</v>
      </c>
      <c r="W4450">
        <v>10.40135504928951</v>
      </c>
      <c r="X4450">
        <v>5</v>
      </c>
      <c r="Y4450">
        <v>0</v>
      </c>
      <c r="Z4450">
        <v>2</v>
      </c>
      <c r="AA4450" t="s">
        <v>31</v>
      </c>
      <c r="AB4450">
        <v>0</v>
      </c>
      <c r="AC4450">
        <f t="shared" si="1380"/>
        <v>176470.58823529413</v>
      </c>
      <c r="AD4450">
        <f t="shared" si="1381"/>
        <v>0</v>
      </c>
      <c r="AE4450">
        <f t="shared" si="1382"/>
        <v>0.14285714285714285</v>
      </c>
      <c r="AF4450">
        <f t="shared" si="1383"/>
        <v>0</v>
      </c>
      <c r="AG4450">
        <v>116</v>
      </c>
      <c r="AH4450">
        <f t="shared" si="1396"/>
        <v>24</v>
      </c>
      <c r="AI4450">
        <f t="shared" si="1386"/>
        <v>10</v>
      </c>
      <c r="AJ4450">
        <f t="shared" si="1397"/>
        <v>23</v>
      </c>
      <c r="AK4450">
        <f t="shared" si="1398"/>
        <v>19</v>
      </c>
      <c r="AL4450">
        <f t="shared" si="1387"/>
        <v>14</v>
      </c>
      <c r="AM4450">
        <f t="shared" si="1388"/>
        <v>9</v>
      </c>
      <c r="AN4450">
        <f t="shared" si="1389"/>
        <v>4</v>
      </c>
      <c r="AO4450">
        <f t="shared" si="1390"/>
        <v>1</v>
      </c>
      <c r="AP4450">
        <f t="shared" si="1391"/>
        <v>9</v>
      </c>
      <c r="AQ4450">
        <f t="shared" si="1399"/>
        <v>5</v>
      </c>
      <c r="AR4450">
        <f t="shared" si="1392"/>
        <v>0</v>
      </c>
      <c r="AS4450">
        <f t="shared" si="1393"/>
        <v>5</v>
      </c>
      <c r="AT4450">
        <f t="shared" si="1394"/>
        <v>10</v>
      </c>
      <c r="AU4450">
        <f t="shared" si="1395"/>
        <v>15</v>
      </c>
    </row>
    <row r="4451" spans="1:47" x14ac:dyDescent="0.45">
      <c r="A4451" s="3">
        <v>43609</v>
      </c>
      <c r="B4451" s="3">
        <v>43625</v>
      </c>
      <c r="C4451" s="5">
        <f t="shared" si="1384"/>
        <v>16</v>
      </c>
      <c r="D4451" s="5">
        <f t="shared" si="1385"/>
        <v>5</v>
      </c>
      <c r="E4451" t="s">
        <v>38</v>
      </c>
      <c r="F4451">
        <v>500000</v>
      </c>
      <c r="G4451">
        <v>50</v>
      </c>
      <c r="H4451">
        <v>12</v>
      </c>
      <c r="I4451">
        <v>35</v>
      </c>
      <c r="J4451">
        <v>0</v>
      </c>
      <c r="K4451">
        <v>112</v>
      </c>
      <c r="L4451">
        <v>835</v>
      </c>
      <c r="M4451">
        <v>2</v>
      </c>
      <c r="N4451">
        <v>6</v>
      </c>
      <c r="O4451">
        <v>3</v>
      </c>
      <c r="P4451">
        <v>0</v>
      </c>
      <c r="Q4451">
        <v>10271</v>
      </c>
      <c r="R4451">
        <v>5649</v>
      </c>
      <c r="S4451">
        <v>254</v>
      </c>
      <c r="T4451">
        <v>90</v>
      </c>
      <c r="U4451">
        <v>88</v>
      </c>
      <c r="V4451">
        <v>30.44169687548353</v>
      </c>
      <c r="W4451">
        <v>14.53839676871246</v>
      </c>
      <c r="X4451">
        <v>6</v>
      </c>
      <c r="Y4451">
        <v>1</v>
      </c>
      <c r="Z4451">
        <v>745</v>
      </c>
      <c r="AA4451" t="s">
        <v>31</v>
      </c>
      <c r="AB4451">
        <v>4</v>
      </c>
      <c r="AC4451">
        <f t="shared" si="1380"/>
        <v>31250</v>
      </c>
      <c r="AD4451">
        <f t="shared" si="1381"/>
        <v>0.25</v>
      </c>
      <c r="AE4451">
        <f t="shared" si="1382"/>
        <v>0.3543307086614173</v>
      </c>
      <c r="AF4451">
        <f t="shared" si="1383"/>
        <v>0.34645669291338582</v>
      </c>
      <c r="AG4451">
        <v>116</v>
      </c>
      <c r="AH4451">
        <f t="shared" si="1396"/>
        <v>24</v>
      </c>
      <c r="AI4451">
        <f t="shared" si="1386"/>
        <v>9</v>
      </c>
      <c r="AJ4451">
        <f t="shared" si="1397"/>
        <v>23</v>
      </c>
      <c r="AK4451">
        <f t="shared" si="1398"/>
        <v>19</v>
      </c>
      <c r="AL4451">
        <f t="shared" si="1387"/>
        <v>14</v>
      </c>
      <c r="AM4451">
        <f t="shared" si="1388"/>
        <v>9</v>
      </c>
      <c r="AN4451">
        <f t="shared" si="1389"/>
        <v>4</v>
      </c>
      <c r="AO4451">
        <f t="shared" si="1390"/>
        <v>1</v>
      </c>
      <c r="AP4451">
        <f t="shared" si="1391"/>
        <v>8</v>
      </c>
      <c r="AQ4451">
        <f t="shared" si="1399"/>
        <v>4</v>
      </c>
      <c r="AR4451">
        <f t="shared" si="1392"/>
        <v>1</v>
      </c>
      <c r="AS4451">
        <f t="shared" si="1393"/>
        <v>6</v>
      </c>
      <c r="AT4451">
        <f t="shared" si="1394"/>
        <v>11</v>
      </c>
      <c r="AU4451">
        <f t="shared" si="1395"/>
        <v>16</v>
      </c>
    </row>
    <row r="4452" spans="1:47" x14ac:dyDescent="0.45">
      <c r="A4452" s="3">
        <v>43609</v>
      </c>
      <c r="B4452" s="3">
        <v>43625</v>
      </c>
      <c r="C4452" s="5">
        <f t="shared" si="1384"/>
        <v>16</v>
      </c>
      <c r="D4452" s="5">
        <f t="shared" si="1385"/>
        <v>5</v>
      </c>
      <c r="E4452" t="s">
        <v>38</v>
      </c>
      <c r="F4452">
        <v>1000000</v>
      </c>
      <c r="G4452">
        <v>428</v>
      </c>
      <c r="H4452">
        <v>6</v>
      </c>
      <c r="I4452">
        <v>68</v>
      </c>
      <c r="J4452">
        <v>0</v>
      </c>
      <c r="K4452">
        <v>61</v>
      </c>
      <c r="L4452">
        <v>9570</v>
      </c>
      <c r="M4452">
        <v>3</v>
      </c>
      <c r="N4452">
        <v>0</v>
      </c>
      <c r="O4452">
        <v>0</v>
      </c>
      <c r="P4452">
        <v>0</v>
      </c>
      <c r="Q4452">
        <v>5335</v>
      </c>
      <c r="R4452">
        <v>2900</v>
      </c>
      <c r="S4452">
        <v>160</v>
      </c>
      <c r="T4452">
        <v>97</v>
      </c>
      <c r="U4452">
        <v>44</v>
      </c>
      <c r="V4452">
        <v>32.803297413793132</v>
      </c>
      <c r="W4452">
        <v>13.18668103448276</v>
      </c>
      <c r="X4452">
        <v>9</v>
      </c>
      <c r="Y4452">
        <v>1</v>
      </c>
      <c r="Z4452">
        <v>5802</v>
      </c>
      <c r="AA4452" t="s">
        <v>31</v>
      </c>
      <c r="AB4452">
        <v>6</v>
      </c>
      <c r="AC4452">
        <f t="shared" si="1380"/>
        <v>62500</v>
      </c>
      <c r="AD4452">
        <f t="shared" si="1381"/>
        <v>0.375</v>
      </c>
      <c r="AE4452">
        <f t="shared" si="1382"/>
        <v>0.60624999999999996</v>
      </c>
      <c r="AF4452">
        <f t="shared" si="1383"/>
        <v>0.27500000000000002</v>
      </c>
      <c r="AG4452">
        <v>116</v>
      </c>
      <c r="AH4452">
        <f t="shared" si="1396"/>
        <v>24</v>
      </c>
      <c r="AI4452">
        <f t="shared" si="1386"/>
        <v>9</v>
      </c>
      <c r="AJ4452">
        <f t="shared" si="1397"/>
        <v>23</v>
      </c>
      <c r="AK4452">
        <f t="shared" si="1398"/>
        <v>19</v>
      </c>
      <c r="AL4452">
        <f t="shared" si="1387"/>
        <v>14</v>
      </c>
      <c r="AM4452">
        <f t="shared" si="1388"/>
        <v>9</v>
      </c>
      <c r="AN4452">
        <f t="shared" si="1389"/>
        <v>4</v>
      </c>
      <c r="AO4452">
        <f t="shared" si="1390"/>
        <v>1</v>
      </c>
      <c r="AP4452">
        <f t="shared" si="1391"/>
        <v>8</v>
      </c>
      <c r="AQ4452">
        <f t="shared" si="1399"/>
        <v>4</v>
      </c>
      <c r="AR4452">
        <f t="shared" si="1392"/>
        <v>1</v>
      </c>
      <c r="AS4452">
        <f t="shared" si="1393"/>
        <v>6</v>
      </c>
      <c r="AT4452">
        <f t="shared" si="1394"/>
        <v>11</v>
      </c>
      <c r="AU4452">
        <f t="shared" si="1395"/>
        <v>16</v>
      </c>
    </row>
    <row r="4453" spans="1:47" x14ac:dyDescent="0.45">
      <c r="A4453" s="3">
        <v>43609</v>
      </c>
      <c r="B4453" s="3">
        <v>43625</v>
      </c>
      <c r="C4453" s="5">
        <f t="shared" si="1384"/>
        <v>16</v>
      </c>
      <c r="D4453" s="5">
        <f t="shared" si="1385"/>
        <v>5</v>
      </c>
      <c r="E4453" t="s">
        <v>38</v>
      </c>
      <c r="F4453">
        <v>2000000</v>
      </c>
      <c r="G4453">
        <v>9</v>
      </c>
      <c r="H4453">
        <v>12</v>
      </c>
      <c r="I4453">
        <v>47</v>
      </c>
      <c r="J4453">
        <v>0</v>
      </c>
      <c r="K4453">
        <v>51</v>
      </c>
      <c r="L4453">
        <v>10</v>
      </c>
      <c r="M4453">
        <v>1</v>
      </c>
      <c r="N4453">
        <v>0</v>
      </c>
      <c r="O4453">
        <v>0</v>
      </c>
      <c r="P4453">
        <v>0</v>
      </c>
      <c r="Q4453">
        <v>5944</v>
      </c>
      <c r="R4453">
        <v>3192</v>
      </c>
      <c r="S4453">
        <v>151</v>
      </c>
      <c r="T4453">
        <v>46</v>
      </c>
      <c r="U4453">
        <v>83</v>
      </c>
      <c r="V4453">
        <v>27.84049519494101</v>
      </c>
      <c r="W4453">
        <v>14.62767199455593</v>
      </c>
      <c r="X4453">
        <v>8</v>
      </c>
      <c r="Y4453">
        <v>0</v>
      </c>
      <c r="Z4453">
        <v>0</v>
      </c>
      <c r="AA4453" t="s">
        <v>31</v>
      </c>
      <c r="AB4453">
        <v>0</v>
      </c>
      <c r="AC4453">
        <f t="shared" si="1380"/>
        <v>125000</v>
      </c>
      <c r="AD4453">
        <f t="shared" si="1381"/>
        <v>0</v>
      </c>
      <c r="AE4453">
        <f t="shared" si="1382"/>
        <v>0.30463576158940397</v>
      </c>
      <c r="AF4453">
        <f t="shared" si="1383"/>
        <v>0.54966887417218546</v>
      </c>
      <c r="AG4453">
        <v>116</v>
      </c>
      <c r="AH4453">
        <f t="shared" si="1396"/>
        <v>24</v>
      </c>
      <c r="AI4453">
        <f t="shared" si="1386"/>
        <v>9</v>
      </c>
      <c r="AJ4453">
        <f t="shared" si="1397"/>
        <v>23</v>
      </c>
      <c r="AK4453">
        <f t="shared" si="1398"/>
        <v>19</v>
      </c>
      <c r="AL4453">
        <f t="shared" si="1387"/>
        <v>14</v>
      </c>
      <c r="AM4453">
        <f t="shared" si="1388"/>
        <v>9</v>
      </c>
      <c r="AN4453">
        <f t="shared" si="1389"/>
        <v>4</v>
      </c>
      <c r="AO4453">
        <f t="shared" si="1390"/>
        <v>1</v>
      </c>
      <c r="AP4453">
        <f t="shared" si="1391"/>
        <v>8</v>
      </c>
      <c r="AQ4453">
        <f t="shared" si="1399"/>
        <v>4</v>
      </c>
      <c r="AR4453">
        <f t="shared" si="1392"/>
        <v>1</v>
      </c>
      <c r="AS4453">
        <f t="shared" si="1393"/>
        <v>6</v>
      </c>
      <c r="AT4453">
        <f t="shared" si="1394"/>
        <v>11</v>
      </c>
      <c r="AU4453">
        <f t="shared" si="1395"/>
        <v>16</v>
      </c>
    </row>
    <row r="4454" spans="1:47" x14ac:dyDescent="0.45">
      <c r="A4454" s="3">
        <v>43609</v>
      </c>
      <c r="B4454" s="3">
        <v>43618</v>
      </c>
      <c r="C4454" s="5">
        <f t="shared" si="1384"/>
        <v>9</v>
      </c>
      <c r="D4454" s="5">
        <f t="shared" si="1385"/>
        <v>5</v>
      </c>
      <c r="E4454" t="s">
        <v>38</v>
      </c>
      <c r="F4454">
        <v>500000</v>
      </c>
      <c r="G4454">
        <v>39</v>
      </c>
      <c r="H4454">
        <v>3</v>
      </c>
      <c r="I4454">
        <v>38</v>
      </c>
      <c r="J4454">
        <v>0</v>
      </c>
      <c r="K4454">
        <v>38</v>
      </c>
      <c r="L4454">
        <v>10500</v>
      </c>
      <c r="M4454">
        <v>2</v>
      </c>
      <c r="N4454">
        <v>1</v>
      </c>
      <c r="O4454">
        <v>1</v>
      </c>
      <c r="P4454">
        <v>1</v>
      </c>
      <c r="Q4454">
        <v>2756</v>
      </c>
      <c r="R4454">
        <v>1501</v>
      </c>
      <c r="S4454">
        <v>119</v>
      </c>
      <c r="T4454">
        <v>60</v>
      </c>
      <c r="U4454">
        <v>19</v>
      </c>
      <c r="V4454">
        <v>38.697509503468268</v>
      </c>
      <c r="W4454">
        <v>10.995332971296451</v>
      </c>
      <c r="X4454">
        <v>6</v>
      </c>
      <c r="Y4454">
        <v>1</v>
      </c>
      <c r="Z4454">
        <v>499</v>
      </c>
      <c r="AA4454" t="s">
        <v>31</v>
      </c>
      <c r="AB4454">
        <v>5</v>
      </c>
      <c r="AC4454">
        <f t="shared" si="1380"/>
        <v>55555.555555555555</v>
      </c>
      <c r="AD4454">
        <f t="shared" si="1381"/>
        <v>0.55555555555555558</v>
      </c>
      <c r="AE4454">
        <f t="shared" si="1382"/>
        <v>0.50420168067226889</v>
      </c>
      <c r="AF4454">
        <f t="shared" si="1383"/>
        <v>0.15966386554621848</v>
      </c>
      <c r="AG4454">
        <v>116</v>
      </c>
      <c r="AH4454">
        <f t="shared" si="1396"/>
        <v>24</v>
      </c>
      <c r="AI4454">
        <f t="shared" si="1386"/>
        <v>2</v>
      </c>
      <c r="AJ4454">
        <f t="shared" si="1397"/>
        <v>23</v>
      </c>
      <c r="AK4454">
        <f t="shared" si="1398"/>
        <v>19</v>
      </c>
      <c r="AL4454">
        <f t="shared" si="1387"/>
        <v>14</v>
      </c>
      <c r="AM4454">
        <f t="shared" si="1388"/>
        <v>9</v>
      </c>
      <c r="AN4454">
        <f t="shared" si="1389"/>
        <v>4</v>
      </c>
      <c r="AO4454">
        <f t="shared" si="1390"/>
        <v>1</v>
      </c>
      <c r="AP4454">
        <f t="shared" si="1391"/>
        <v>1</v>
      </c>
      <c r="AQ4454">
        <f t="shared" si="1399"/>
        <v>3</v>
      </c>
      <c r="AR4454">
        <f t="shared" si="1392"/>
        <v>8</v>
      </c>
      <c r="AS4454">
        <f t="shared" si="1393"/>
        <v>13</v>
      </c>
      <c r="AT4454">
        <f t="shared" si="1394"/>
        <v>18</v>
      </c>
      <c r="AU4454">
        <f t="shared" si="1395"/>
        <v>23</v>
      </c>
    </row>
    <row r="4455" spans="1:47" x14ac:dyDescent="0.45">
      <c r="A4455" s="3">
        <v>43609</v>
      </c>
      <c r="B4455" s="3">
        <v>43639</v>
      </c>
      <c r="C4455" s="5">
        <f t="shared" si="1384"/>
        <v>30</v>
      </c>
      <c r="D4455" s="5">
        <f t="shared" si="1385"/>
        <v>5</v>
      </c>
      <c r="E4455" t="s">
        <v>38</v>
      </c>
      <c r="F4455">
        <v>1000000</v>
      </c>
      <c r="G4455">
        <v>46</v>
      </c>
      <c r="H4455">
        <v>2</v>
      </c>
      <c r="I4455">
        <v>28</v>
      </c>
      <c r="J4455">
        <v>0</v>
      </c>
      <c r="K4455">
        <v>77</v>
      </c>
      <c r="L4455">
        <v>0</v>
      </c>
      <c r="M4455">
        <v>1</v>
      </c>
      <c r="N4455">
        <v>0</v>
      </c>
      <c r="O4455">
        <v>0</v>
      </c>
      <c r="P4455">
        <v>0</v>
      </c>
      <c r="Q4455">
        <v>4526</v>
      </c>
      <c r="R4455">
        <v>2502</v>
      </c>
      <c r="S4455">
        <v>158</v>
      </c>
      <c r="T4455">
        <v>85</v>
      </c>
      <c r="U4455">
        <v>41</v>
      </c>
      <c r="V4455">
        <v>37.724615244513302</v>
      </c>
      <c r="W4455">
        <v>11.931466270021961</v>
      </c>
      <c r="X4455">
        <v>7</v>
      </c>
      <c r="Y4455">
        <v>1</v>
      </c>
      <c r="Z4455">
        <v>165</v>
      </c>
      <c r="AA4455" t="s">
        <v>33</v>
      </c>
      <c r="AB4455">
        <v>0</v>
      </c>
      <c r="AC4455">
        <f t="shared" si="1380"/>
        <v>33333.333333333336</v>
      </c>
      <c r="AD4455">
        <f t="shared" si="1381"/>
        <v>0</v>
      </c>
      <c r="AE4455">
        <f t="shared" si="1382"/>
        <v>0.53797468354430378</v>
      </c>
      <c r="AF4455">
        <f t="shared" si="1383"/>
        <v>0.25949367088607594</v>
      </c>
      <c r="AG4455">
        <v>116</v>
      </c>
      <c r="AH4455">
        <f t="shared" si="1396"/>
        <v>24</v>
      </c>
      <c r="AI4455">
        <f t="shared" si="1386"/>
        <v>23</v>
      </c>
      <c r="AJ4455">
        <f t="shared" si="1397"/>
        <v>23</v>
      </c>
      <c r="AK4455">
        <f t="shared" si="1398"/>
        <v>19</v>
      </c>
      <c r="AL4455">
        <f t="shared" si="1387"/>
        <v>14</v>
      </c>
      <c r="AM4455">
        <f t="shared" si="1388"/>
        <v>9</v>
      </c>
      <c r="AN4455">
        <f t="shared" si="1389"/>
        <v>4</v>
      </c>
      <c r="AO4455">
        <f t="shared" si="1390"/>
        <v>1</v>
      </c>
      <c r="AP4455">
        <f t="shared" si="1391"/>
        <v>22</v>
      </c>
      <c r="AQ4455">
        <f t="shared" si="1399"/>
        <v>18</v>
      </c>
      <c r="AR4455">
        <f t="shared" si="1392"/>
        <v>13</v>
      </c>
      <c r="AS4455">
        <f t="shared" si="1393"/>
        <v>8</v>
      </c>
      <c r="AT4455">
        <f t="shared" si="1394"/>
        <v>3</v>
      </c>
      <c r="AU4455">
        <f t="shared" si="1395"/>
        <v>2</v>
      </c>
    </row>
    <row r="4456" spans="1:47" x14ac:dyDescent="0.45">
      <c r="A4456" s="3">
        <v>43609</v>
      </c>
      <c r="B4456" s="3">
        <v>43632</v>
      </c>
      <c r="C4456" s="5">
        <f t="shared" si="1384"/>
        <v>23</v>
      </c>
      <c r="D4456" s="5">
        <f t="shared" si="1385"/>
        <v>5</v>
      </c>
      <c r="E4456" t="s">
        <v>38</v>
      </c>
      <c r="F4456">
        <v>3000000</v>
      </c>
      <c r="G4456">
        <v>92</v>
      </c>
      <c r="H4456">
        <v>8</v>
      </c>
      <c r="I4456">
        <v>63</v>
      </c>
      <c r="J4456">
        <v>4</v>
      </c>
      <c r="K4456">
        <v>115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4327</v>
      </c>
      <c r="R4456">
        <v>2381</v>
      </c>
      <c r="S4456">
        <v>141</v>
      </c>
      <c r="T4456">
        <v>70</v>
      </c>
      <c r="U4456">
        <v>24</v>
      </c>
      <c r="V4456">
        <v>35.951288182746993</v>
      </c>
      <c r="W4456">
        <v>12.439927797188741</v>
      </c>
      <c r="X4456">
        <v>9</v>
      </c>
      <c r="Y4456">
        <v>1</v>
      </c>
      <c r="Z4456">
        <v>253</v>
      </c>
      <c r="AA4456" t="s">
        <v>33</v>
      </c>
      <c r="AB4456">
        <v>9</v>
      </c>
      <c r="AC4456">
        <f t="shared" si="1380"/>
        <v>130434.78260869565</v>
      </c>
      <c r="AD4456">
        <f t="shared" si="1381"/>
        <v>0.39130434782608697</v>
      </c>
      <c r="AE4456">
        <f t="shared" si="1382"/>
        <v>0.49645390070921985</v>
      </c>
      <c r="AF4456">
        <f t="shared" si="1383"/>
        <v>0.1702127659574468</v>
      </c>
      <c r="AG4456">
        <v>116</v>
      </c>
      <c r="AH4456">
        <f t="shared" si="1396"/>
        <v>24</v>
      </c>
      <c r="AI4456">
        <f t="shared" si="1386"/>
        <v>16</v>
      </c>
      <c r="AJ4456">
        <f t="shared" si="1397"/>
        <v>23</v>
      </c>
      <c r="AK4456">
        <f t="shared" si="1398"/>
        <v>19</v>
      </c>
      <c r="AL4456">
        <f t="shared" si="1387"/>
        <v>14</v>
      </c>
      <c r="AM4456">
        <f t="shared" si="1388"/>
        <v>9</v>
      </c>
      <c r="AN4456">
        <f t="shared" si="1389"/>
        <v>4</v>
      </c>
      <c r="AO4456">
        <f t="shared" si="1390"/>
        <v>1</v>
      </c>
      <c r="AP4456">
        <f t="shared" si="1391"/>
        <v>15</v>
      </c>
      <c r="AQ4456">
        <f t="shared" si="1399"/>
        <v>11</v>
      </c>
      <c r="AR4456">
        <f t="shared" si="1392"/>
        <v>6</v>
      </c>
      <c r="AS4456">
        <f t="shared" si="1393"/>
        <v>1</v>
      </c>
      <c r="AT4456">
        <f t="shared" si="1394"/>
        <v>4</v>
      </c>
      <c r="AU4456">
        <f t="shared" si="1395"/>
        <v>9</v>
      </c>
    </row>
    <row r="4457" spans="1:47" x14ac:dyDescent="0.45">
      <c r="A4457" s="3">
        <v>43609</v>
      </c>
      <c r="B4457" s="3">
        <v>43629</v>
      </c>
      <c r="C4457" s="5">
        <f t="shared" si="1384"/>
        <v>20</v>
      </c>
      <c r="D4457" s="5">
        <f t="shared" si="1385"/>
        <v>5</v>
      </c>
      <c r="E4457" t="s">
        <v>38</v>
      </c>
      <c r="F4457">
        <v>1000000</v>
      </c>
      <c r="G4457">
        <v>30</v>
      </c>
      <c r="H4457">
        <v>3</v>
      </c>
      <c r="I4457">
        <v>27</v>
      </c>
      <c r="J4457">
        <v>0</v>
      </c>
      <c r="K4457">
        <v>47</v>
      </c>
      <c r="L4457">
        <v>0</v>
      </c>
      <c r="M4457">
        <v>1</v>
      </c>
      <c r="N4457">
        <v>1</v>
      </c>
      <c r="O4457">
        <v>1</v>
      </c>
      <c r="P4457">
        <v>0</v>
      </c>
      <c r="Q4457">
        <v>5692</v>
      </c>
      <c r="R4457">
        <v>3172</v>
      </c>
      <c r="S4457">
        <v>226</v>
      </c>
      <c r="T4457">
        <v>118</v>
      </c>
      <c r="U4457">
        <v>22</v>
      </c>
      <c r="V4457">
        <v>40.778478110457677</v>
      </c>
      <c r="W4457">
        <v>11.05833242196654</v>
      </c>
      <c r="X4457">
        <v>5</v>
      </c>
      <c r="Y4457">
        <v>0</v>
      </c>
      <c r="Z4457">
        <v>55</v>
      </c>
      <c r="AA4457" t="s">
        <v>33</v>
      </c>
      <c r="AB4457">
        <v>2</v>
      </c>
      <c r="AC4457">
        <f t="shared" si="1380"/>
        <v>50000</v>
      </c>
      <c r="AD4457">
        <f t="shared" si="1381"/>
        <v>0.1</v>
      </c>
      <c r="AE4457">
        <f t="shared" si="1382"/>
        <v>0.52212389380530977</v>
      </c>
      <c r="AF4457">
        <f t="shared" si="1383"/>
        <v>9.7345132743362831E-2</v>
      </c>
      <c r="AG4457">
        <v>116</v>
      </c>
      <c r="AH4457">
        <f t="shared" si="1396"/>
        <v>24</v>
      </c>
      <c r="AI4457">
        <f t="shared" si="1386"/>
        <v>13</v>
      </c>
      <c r="AJ4457">
        <f t="shared" si="1397"/>
        <v>23</v>
      </c>
      <c r="AK4457">
        <f t="shared" si="1398"/>
        <v>19</v>
      </c>
      <c r="AL4457">
        <f t="shared" si="1387"/>
        <v>14</v>
      </c>
      <c r="AM4457">
        <f t="shared" si="1388"/>
        <v>9</v>
      </c>
      <c r="AN4457">
        <f t="shared" si="1389"/>
        <v>4</v>
      </c>
      <c r="AO4457">
        <f t="shared" si="1390"/>
        <v>1</v>
      </c>
      <c r="AP4457">
        <f t="shared" si="1391"/>
        <v>12</v>
      </c>
      <c r="AQ4457">
        <f t="shared" si="1399"/>
        <v>8</v>
      </c>
      <c r="AR4457">
        <f t="shared" si="1392"/>
        <v>3</v>
      </c>
      <c r="AS4457">
        <f t="shared" si="1393"/>
        <v>2</v>
      </c>
      <c r="AT4457">
        <f t="shared" si="1394"/>
        <v>7</v>
      </c>
      <c r="AU4457">
        <f t="shared" si="1395"/>
        <v>12</v>
      </c>
    </row>
    <row r="4458" spans="1:47" x14ac:dyDescent="0.45">
      <c r="A4458" s="3">
        <v>43609</v>
      </c>
      <c r="B4458" s="3">
        <v>43639</v>
      </c>
      <c r="C4458" s="5">
        <f t="shared" si="1384"/>
        <v>30</v>
      </c>
      <c r="D4458" s="5">
        <f t="shared" si="1385"/>
        <v>5</v>
      </c>
      <c r="E4458" t="s">
        <v>38</v>
      </c>
      <c r="F4458">
        <v>1980000</v>
      </c>
      <c r="G4458">
        <v>3</v>
      </c>
      <c r="H4458">
        <v>2</v>
      </c>
      <c r="I4458">
        <v>7</v>
      </c>
      <c r="J4458">
        <v>0</v>
      </c>
      <c r="K4458">
        <v>77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1826</v>
      </c>
      <c r="R4458">
        <v>999</v>
      </c>
      <c r="S4458">
        <v>52</v>
      </c>
      <c r="T4458">
        <v>33</v>
      </c>
      <c r="U4458">
        <v>8</v>
      </c>
      <c r="V4458">
        <v>32.70105422730424</v>
      </c>
      <c r="W4458">
        <v>13.47086836836837</v>
      </c>
      <c r="X4458">
        <v>5</v>
      </c>
      <c r="Y4458">
        <v>0</v>
      </c>
      <c r="Z4458">
        <v>3</v>
      </c>
      <c r="AA4458" t="s">
        <v>26</v>
      </c>
      <c r="AB4458">
        <v>0</v>
      </c>
      <c r="AC4458">
        <f t="shared" si="1380"/>
        <v>66000</v>
      </c>
      <c r="AD4458">
        <f t="shared" si="1381"/>
        <v>0</v>
      </c>
      <c r="AE4458">
        <f t="shared" si="1382"/>
        <v>0.63461538461538458</v>
      </c>
      <c r="AF4458">
        <f t="shared" si="1383"/>
        <v>0.15384615384615385</v>
      </c>
      <c r="AG4458">
        <v>116</v>
      </c>
      <c r="AH4458">
        <f t="shared" si="1396"/>
        <v>24</v>
      </c>
      <c r="AI4458">
        <f t="shared" si="1386"/>
        <v>23</v>
      </c>
      <c r="AJ4458">
        <f t="shared" si="1397"/>
        <v>23</v>
      </c>
      <c r="AK4458">
        <f t="shared" si="1398"/>
        <v>19</v>
      </c>
      <c r="AL4458">
        <f t="shared" si="1387"/>
        <v>14</v>
      </c>
      <c r="AM4458">
        <f t="shared" si="1388"/>
        <v>9</v>
      </c>
      <c r="AN4458">
        <f t="shared" si="1389"/>
        <v>4</v>
      </c>
      <c r="AO4458">
        <f t="shared" si="1390"/>
        <v>1</v>
      </c>
      <c r="AP4458">
        <f t="shared" si="1391"/>
        <v>22</v>
      </c>
      <c r="AQ4458">
        <f t="shared" si="1399"/>
        <v>18</v>
      </c>
      <c r="AR4458">
        <f t="shared" si="1392"/>
        <v>13</v>
      </c>
      <c r="AS4458">
        <f t="shared" si="1393"/>
        <v>8</v>
      </c>
      <c r="AT4458">
        <f t="shared" si="1394"/>
        <v>3</v>
      </c>
      <c r="AU4458">
        <f t="shared" si="1395"/>
        <v>2</v>
      </c>
    </row>
    <row r="4459" spans="1:47" x14ac:dyDescent="0.45">
      <c r="A4459" s="3">
        <v>43609</v>
      </c>
      <c r="B4459" s="3">
        <v>43632</v>
      </c>
      <c r="C4459" s="5">
        <f t="shared" si="1384"/>
        <v>23</v>
      </c>
      <c r="D4459" s="5">
        <f t="shared" si="1385"/>
        <v>5</v>
      </c>
      <c r="E4459" t="s">
        <v>38</v>
      </c>
      <c r="F4459">
        <v>1000000</v>
      </c>
      <c r="G4459">
        <v>131</v>
      </c>
      <c r="H4459">
        <v>9</v>
      </c>
      <c r="I4459">
        <v>16</v>
      </c>
      <c r="J4459">
        <v>0</v>
      </c>
      <c r="K4459">
        <v>44</v>
      </c>
      <c r="L4459">
        <v>74</v>
      </c>
      <c r="M4459">
        <v>1</v>
      </c>
      <c r="N4459">
        <v>0</v>
      </c>
      <c r="O4459">
        <v>0</v>
      </c>
      <c r="P4459">
        <v>0</v>
      </c>
      <c r="Q4459">
        <v>5020</v>
      </c>
      <c r="R4459">
        <v>2566</v>
      </c>
      <c r="S4459">
        <v>102</v>
      </c>
      <c r="T4459">
        <v>36</v>
      </c>
      <c r="U4459">
        <v>14</v>
      </c>
      <c r="V4459">
        <v>15.79337979307078</v>
      </c>
      <c r="W4459">
        <v>17.306133602310759</v>
      </c>
      <c r="X4459">
        <v>9</v>
      </c>
      <c r="Y4459">
        <v>1</v>
      </c>
      <c r="Z4459">
        <v>3609</v>
      </c>
      <c r="AA4459" t="s">
        <v>26</v>
      </c>
      <c r="AB4459">
        <v>6</v>
      </c>
      <c r="AC4459">
        <f t="shared" si="1380"/>
        <v>43478.260869565216</v>
      </c>
      <c r="AD4459">
        <f t="shared" si="1381"/>
        <v>0.2608695652173913</v>
      </c>
      <c r="AE4459">
        <f t="shared" si="1382"/>
        <v>0.35294117647058826</v>
      </c>
      <c r="AF4459">
        <f t="shared" si="1383"/>
        <v>0.13725490196078433</v>
      </c>
      <c r="AG4459">
        <v>116</v>
      </c>
      <c r="AH4459">
        <f t="shared" si="1396"/>
        <v>24</v>
      </c>
      <c r="AI4459">
        <f t="shared" si="1386"/>
        <v>16</v>
      </c>
      <c r="AJ4459">
        <f t="shared" si="1397"/>
        <v>23</v>
      </c>
      <c r="AK4459">
        <f t="shared" si="1398"/>
        <v>19</v>
      </c>
      <c r="AL4459">
        <f t="shared" si="1387"/>
        <v>14</v>
      </c>
      <c r="AM4459">
        <f t="shared" si="1388"/>
        <v>9</v>
      </c>
      <c r="AN4459">
        <f t="shared" si="1389"/>
        <v>4</v>
      </c>
      <c r="AO4459">
        <f t="shared" si="1390"/>
        <v>1</v>
      </c>
      <c r="AP4459">
        <f t="shared" si="1391"/>
        <v>15</v>
      </c>
      <c r="AQ4459">
        <f t="shared" si="1399"/>
        <v>11</v>
      </c>
      <c r="AR4459">
        <f t="shared" si="1392"/>
        <v>6</v>
      </c>
      <c r="AS4459">
        <f t="shared" si="1393"/>
        <v>1</v>
      </c>
      <c r="AT4459">
        <f t="shared" si="1394"/>
        <v>4</v>
      </c>
      <c r="AU4459">
        <f t="shared" si="1395"/>
        <v>9</v>
      </c>
    </row>
    <row r="4460" spans="1:47" x14ac:dyDescent="0.45">
      <c r="A4460" s="3">
        <v>43609</v>
      </c>
      <c r="B4460" s="3">
        <v>43631</v>
      </c>
      <c r="C4460" s="5">
        <f t="shared" si="1384"/>
        <v>22</v>
      </c>
      <c r="D4460" s="5">
        <f t="shared" si="1385"/>
        <v>5</v>
      </c>
      <c r="E4460" t="s">
        <v>38</v>
      </c>
      <c r="F4460">
        <v>3000000</v>
      </c>
      <c r="G4460">
        <v>34</v>
      </c>
      <c r="H4460">
        <v>2</v>
      </c>
      <c r="I4460">
        <v>21</v>
      </c>
      <c r="J4460">
        <v>0</v>
      </c>
      <c r="K4460">
        <v>39</v>
      </c>
      <c r="L4460">
        <v>1</v>
      </c>
      <c r="M4460">
        <v>0</v>
      </c>
      <c r="N4460">
        <v>0</v>
      </c>
      <c r="O4460">
        <v>0</v>
      </c>
      <c r="P4460">
        <v>0</v>
      </c>
      <c r="Q4460">
        <v>2879</v>
      </c>
      <c r="R4460">
        <v>1566</v>
      </c>
      <c r="S4460">
        <v>95</v>
      </c>
      <c r="T4460">
        <v>67</v>
      </c>
      <c r="U4460">
        <v>24</v>
      </c>
      <c r="V4460">
        <v>34.571342407743508</v>
      </c>
      <c r="W4460">
        <v>12.53245640922229</v>
      </c>
      <c r="X4460">
        <v>8</v>
      </c>
      <c r="Y4460">
        <v>0</v>
      </c>
      <c r="Z4460">
        <v>18</v>
      </c>
      <c r="AA4460" t="s">
        <v>26</v>
      </c>
      <c r="AB4460">
        <v>0</v>
      </c>
      <c r="AC4460">
        <f t="shared" si="1380"/>
        <v>136363.63636363635</v>
      </c>
      <c r="AD4460">
        <f t="shared" si="1381"/>
        <v>0</v>
      </c>
      <c r="AE4460">
        <f t="shared" si="1382"/>
        <v>0.70526315789473681</v>
      </c>
      <c r="AF4460">
        <f t="shared" si="1383"/>
        <v>0.25263157894736843</v>
      </c>
      <c r="AG4460">
        <v>116</v>
      </c>
      <c r="AH4460">
        <f t="shared" si="1396"/>
        <v>24</v>
      </c>
      <c r="AI4460">
        <f t="shared" si="1386"/>
        <v>15</v>
      </c>
      <c r="AJ4460">
        <f t="shared" si="1397"/>
        <v>23</v>
      </c>
      <c r="AK4460">
        <f t="shared" si="1398"/>
        <v>19</v>
      </c>
      <c r="AL4460">
        <f t="shared" si="1387"/>
        <v>14</v>
      </c>
      <c r="AM4460">
        <f t="shared" si="1388"/>
        <v>9</v>
      </c>
      <c r="AN4460">
        <f t="shared" si="1389"/>
        <v>4</v>
      </c>
      <c r="AO4460">
        <f t="shared" si="1390"/>
        <v>1</v>
      </c>
      <c r="AP4460">
        <f t="shared" si="1391"/>
        <v>14</v>
      </c>
      <c r="AQ4460">
        <f t="shared" si="1399"/>
        <v>10</v>
      </c>
      <c r="AR4460">
        <f t="shared" si="1392"/>
        <v>5</v>
      </c>
      <c r="AS4460">
        <f t="shared" si="1393"/>
        <v>0</v>
      </c>
      <c r="AT4460">
        <f t="shared" si="1394"/>
        <v>5</v>
      </c>
      <c r="AU4460">
        <f t="shared" si="1395"/>
        <v>10</v>
      </c>
    </row>
    <row r="4461" spans="1:47" x14ac:dyDescent="0.45">
      <c r="A4461" s="3">
        <v>43609</v>
      </c>
      <c r="B4461" s="3">
        <v>43625</v>
      </c>
      <c r="C4461" s="5">
        <f t="shared" si="1384"/>
        <v>16</v>
      </c>
      <c r="D4461" s="5">
        <f t="shared" si="1385"/>
        <v>5</v>
      </c>
      <c r="E4461" t="s">
        <v>38</v>
      </c>
      <c r="F4461">
        <v>1000000</v>
      </c>
      <c r="G4461">
        <v>425</v>
      </c>
      <c r="H4461">
        <v>4</v>
      </c>
      <c r="I4461">
        <v>31</v>
      </c>
      <c r="J4461">
        <v>1</v>
      </c>
      <c r="K4461">
        <v>41</v>
      </c>
      <c r="L4461">
        <v>52</v>
      </c>
      <c r="M4461">
        <v>13</v>
      </c>
      <c r="N4461">
        <v>3</v>
      </c>
      <c r="O4461">
        <v>3</v>
      </c>
      <c r="P4461">
        <v>0</v>
      </c>
      <c r="Q4461">
        <v>2613</v>
      </c>
      <c r="R4461">
        <v>1444</v>
      </c>
      <c r="S4461">
        <v>72</v>
      </c>
      <c r="T4461">
        <v>51</v>
      </c>
      <c r="U4461">
        <v>53</v>
      </c>
      <c r="V4461">
        <v>33.390106955986482</v>
      </c>
      <c r="W4461">
        <v>13.584436749769161</v>
      </c>
      <c r="X4461">
        <v>9</v>
      </c>
      <c r="Y4461">
        <v>1</v>
      </c>
      <c r="Z4461">
        <v>2149</v>
      </c>
      <c r="AA4461" t="s">
        <v>28</v>
      </c>
      <c r="AB4461">
        <v>6</v>
      </c>
      <c r="AC4461">
        <f t="shared" si="1380"/>
        <v>62500</v>
      </c>
      <c r="AD4461">
        <f t="shared" si="1381"/>
        <v>0.375</v>
      </c>
      <c r="AE4461">
        <f t="shared" si="1382"/>
        <v>0.70833333333333337</v>
      </c>
      <c r="AF4461">
        <f t="shared" si="1383"/>
        <v>0.73611111111111116</v>
      </c>
      <c r="AG4461">
        <v>116</v>
      </c>
      <c r="AH4461">
        <f t="shared" si="1396"/>
        <v>24</v>
      </c>
      <c r="AI4461">
        <f t="shared" si="1386"/>
        <v>9</v>
      </c>
      <c r="AJ4461">
        <f t="shared" si="1397"/>
        <v>23</v>
      </c>
      <c r="AK4461">
        <f t="shared" si="1398"/>
        <v>19</v>
      </c>
      <c r="AL4461">
        <f t="shared" si="1387"/>
        <v>14</v>
      </c>
      <c r="AM4461">
        <f t="shared" si="1388"/>
        <v>9</v>
      </c>
      <c r="AN4461">
        <f t="shared" si="1389"/>
        <v>4</v>
      </c>
      <c r="AO4461">
        <f t="shared" si="1390"/>
        <v>1</v>
      </c>
      <c r="AP4461">
        <f t="shared" si="1391"/>
        <v>8</v>
      </c>
      <c r="AQ4461">
        <f t="shared" si="1399"/>
        <v>4</v>
      </c>
      <c r="AR4461">
        <f t="shared" si="1392"/>
        <v>1</v>
      </c>
      <c r="AS4461">
        <f t="shared" si="1393"/>
        <v>6</v>
      </c>
      <c r="AT4461">
        <f t="shared" si="1394"/>
        <v>11</v>
      </c>
      <c r="AU4461">
        <f t="shared" si="1395"/>
        <v>16</v>
      </c>
    </row>
    <row r="4462" spans="1:47" x14ac:dyDescent="0.45">
      <c r="A4462" s="3">
        <v>43609</v>
      </c>
      <c r="B4462" s="3">
        <v>43632</v>
      </c>
      <c r="C4462" s="5">
        <f t="shared" si="1384"/>
        <v>23</v>
      </c>
      <c r="D4462" s="5">
        <f t="shared" si="1385"/>
        <v>5</v>
      </c>
      <c r="E4462" t="s">
        <v>38</v>
      </c>
      <c r="F4462">
        <v>500000</v>
      </c>
      <c r="G4462">
        <v>325</v>
      </c>
      <c r="H4462">
        <v>4</v>
      </c>
      <c r="I4462">
        <v>51</v>
      </c>
      <c r="J4462">
        <v>0</v>
      </c>
      <c r="K4462">
        <v>74</v>
      </c>
      <c r="L4462">
        <v>29</v>
      </c>
      <c r="M4462">
        <v>16</v>
      </c>
      <c r="N4462">
        <v>2</v>
      </c>
      <c r="O4462">
        <v>2</v>
      </c>
      <c r="P4462">
        <v>0</v>
      </c>
      <c r="Q4462">
        <v>2841</v>
      </c>
      <c r="R4462">
        <v>1519</v>
      </c>
      <c r="S4462">
        <v>92</v>
      </c>
      <c r="T4462">
        <v>53</v>
      </c>
      <c r="U4462">
        <v>26</v>
      </c>
      <c r="V4462">
        <v>31.8482909594413</v>
      </c>
      <c r="W4462">
        <v>12.918890216675729</v>
      </c>
      <c r="X4462">
        <v>8</v>
      </c>
      <c r="Y4462">
        <v>1</v>
      </c>
      <c r="Z4462">
        <v>9659</v>
      </c>
      <c r="AA4462" t="s">
        <v>30</v>
      </c>
      <c r="AB4462">
        <v>4</v>
      </c>
      <c r="AC4462">
        <f t="shared" si="1380"/>
        <v>21739.130434782608</v>
      </c>
      <c r="AD4462">
        <f t="shared" si="1381"/>
        <v>0.17391304347826086</v>
      </c>
      <c r="AE4462">
        <f t="shared" si="1382"/>
        <v>0.57608695652173914</v>
      </c>
      <c r="AF4462">
        <f t="shared" si="1383"/>
        <v>0.28260869565217389</v>
      </c>
      <c r="AG4462">
        <v>116</v>
      </c>
      <c r="AH4462">
        <f t="shared" si="1396"/>
        <v>24</v>
      </c>
      <c r="AI4462">
        <f t="shared" si="1386"/>
        <v>16</v>
      </c>
      <c r="AJ4462">
        <f t="shared" si="1397"/>
        <v>23</v>
      </c>
      <c r="AK4462">
        <f t="shared" si="1398"/>
        <v>19</v>
      </c>
      <c r="AL4462">
        <f t="shared" si="1387"/>
        <v>14</v>
      </c>
      <c r="AM4462">
        <f t="shared" si="1388"/>
        <v>9</v>
      </c>
      <c r="AN4462">
        <f t="shared" si="1389"/>
        <v>4</v>
      </c>
      <c r="AO4462">
        <f t="shared" si="1390"/>
        <v>1</v>
      </c>
      <c r="AP4462">
        <f t="shared" si="1391"/>
        <v>15</v>
      </c>
      <c r="AQ4462">
        <f t="shared" si="1399"/>
        <v>11</v>
      </c>
      <c r="AR4462">
        <f t="shared" si="1392"/>
        <v>6</v>
      </c>
      <c r="AS4462">
        <f t="shared" si="1393"/>
        <v>1</v>
      </c>
      <c r="AT4462">
        <f t="shared" si="1394"/>
        <v>4</v>
      </c>
      <c r="AU4462">
        <f t="shared" si="1395"/>
        <v>9</v>
      </c>
    </row>
    <row r="4463" spans="1:47" x14ac:dyDescent="0.45">
      <c r="A4463" s="3">
        <v>43609</v>
      </c>
      <c r="B4463" s="3">
        <v>43625</v>
      </c>
      <c r="C4463" s="5">
        <f t="shared" si="1384"/>
        <v>16</v>
      </c>
      <c r="D4463" s="5">
        <f t="shared" si="1385"/>
        <v>5</v>
      </c>
      <c r="E4463" t="s">
        <v>38</v>
      </c>
      <c r="F4463">
        <v>1000000</v>
      </c>
      <c r="G4463">
        <v>194</v>
      </c>
      <c r="H4463">
        <v>3</v>
      </c>
      <c r="I4463">
        <v>49</v>
      </c>
      <c r="J4463">
        <v>1</v>
      </c>
      <c r="K4463">
        <v>71</v>
      </c>
      <c r="L4463">
        <v>578</v>
      </c>
      <c r="M4463">
        <v>16</v>
      </c>
      <c r="N4463">
        <v>8</v>
      </c>
      <c r="O4463">
        <v>7</v>
      </c>
      <c r="P4463">
        <v>0</v>
      </c>
      <c r="Q4463">
        <v>4438</v>
      </c>
      <c r="R4463">
        <v>2449</v>
      </c>
      <c r="S4463">
        <v>144</v>
      </c>
      <c r="T4463">
        <v>74</v>
      </c>
      <c r="U4463">
        <v>54</v>
      </c>
      <c r="V4463">
        <v>36.263518967492423</v>
      </c>
      <c r="W4463">
        <v>12.426293470123859</v>
      </c>
      <c r="X4463">
        <v>8</v>
      </c>
      <c r="Y4463">
        <v>1</v>
      </c>
      <c r="Z4463">
        <v>3840</v>
      </c>
      <c r="AA4463" t="s">
        <v>30</v>
      </c>
      <c r="AB4463">
        <v>13</v>
      </c>
      <c r="AC4463">
        <f t="shared" si="1380"/>
        <v>62500</v>
      </c>
      <c r="AD4463">
        <f t="shared" si="1381"/>
        <v>0.8125</v>
      </c>
      <c r="AE4463">
        <f t="shared" si="1382"/>
        <v>0.51388888888888884</v>
      </c>
      <c r="AF4463">
        <f t="shared" si="1383"/>
        <v>0.375</v>
      </c>
      <c r="AG4463">
        <v>116</v>
      </c>
      <c r="AH4463">
        <f t="shared" si="1396"/>
        <v>24</v>
      </c>
      <c r="AI4463">
        <f t="shared" si="1386"/>
        <v>9</v>
      </c>
      <c r="AJ4463">
        <f t="shared" si="1397"/>
        <v>23</v>
      </c>
      <c r="AK4463">
        <f t="shared" si="1398"/>
        <v>19</v>
      </c>
      <c r="AL4463">
        <f t="shared" si="1387"/>
        <v>14</v>
      </c>
      <c r="AM4463">
        <f t="shared" si="1388"/>
        <v>9</v>
      </c>
      <c r="AN4463">
        <f t="shared" si="1389"/>
        <v>4</v>
      </c>
      <c r="AO4463">
        <f t="shared" si="1390"/>
        <v>1</v>
      </c>
      <c r="AP4463">
        <f t="shared" si="1391"/>
        <v>8</v>
      </c>
      <c r="AQ4463">
        <f t="shared" si="1399"/>
        <v>4</v>
      </c>
      <c r="AR4463">
        <f t="shared" si="1392"/>
        <v>1</v>
      </c>
      <c r="AS4463">
        <f t="shared" si="1393"/>
        <v>6</v>
      </c>
      <c r="AT4463">
        <f t="shared" si="1394"/>
        <v>11</v>
      </c>
      <c r="AU4463">
        <f t="shared" si="1395"/>
        <v>16</v>
      </c>
    </row>
    <row r="4464" spans="1:47" x14ac:dyDescent="0.45">
      <c r="A4464" s="3">
        <v>43609</v>
      </c>
      <c r="B4464" s="3">
        <v>43625</v>
      </c>
      <c r="C4464" s="5">
        <f t="shared" si="1384"/>
        <v>16</v>
      </c>
      <c r="D4464" s="5">
        <f t="shared" si="1385"/>
        <v>5</v>
      </c>
      <c r="E4464" t="s">
        <v>38</v>
      </c>
      <c r="F4464">
        <v>1000000</v>
      </c>
      <c r="G4464">
        <v>606</v>
      </c>
      <c r="H4464">
        <v>6</v>
      </c>
      <c r="I4464">
        <v>31</v>
      </c>
      <c r="J4464">
        <v>0</v>
      </c>
      <c r="K4464">
        <v>122</v>
      </c>
      <c r="L4464">
        <v>0</v>
      </c>
      <c r="M4464">
        <v>63</v>
      </c>
      <c r="N4464">
        <v>4</v>
      </c>
      <c r="O4464">
        <v>4</v>
      </c>
      <c r="P4464">
        <v>0</v>
      </c>
      <c r="Q4464">
        <v>3234</v>
      </c>
      <c r="R4464">
        <v>1698</v>
      </c>
      <c r="S4464">
        <v>90</v>
      </c>
      <c r="T4464">
        <v>36</v>
      </c>
      <c r="U4464">
        <v>18</v>
      </c>
      <c r="V4464">
        <v>26.556711425206149</v>
      </c>
      <c r="W4464">
        <v>14.24220494699647</v>
      </c>
      <c r="X4464">
        <v>6</v>
      </c>
      <c r="Y4464">
        <v>1</v>
      </c>
      <c r="Z4464">
        <v>8610</v>
      </c>
      <c r="AA4464" t="s">
        <v>30</v>
      </c>
      <c r="AB4464">
        <v>4</v>
      </c>
      <c r="AC4464">
        <f t="shared" si="1380"/>
        <v>62500</v>
      </c>
      <c r="AD4464">
        <f t="shared" si="1381"/>
        <v>0.25</v>
      </c>
      <c r="AE4464">
        <f t="shared" si="1382"/>
        <v>0.4</v>
      </c>
      <c r="AF4464">
        <f t="shared" si="1383"/>
        <v>0.2</v>
      </c>
      <c r="AG4464">
        <v>116</v>
      </c>
      <c r="AH4464">
        <f t="shared" si="1396"/>
        <v>24</v>
      </c>
      <c r="AI4464">
        <f t="shared" si="1386"/>
        <v>9</v>
      </c>
      <c r="AJ4464">
        <f t="shared" si="1397"/>
        <v>23</v>
      </c>
      <c r="AK4464">
        <f t="shared" si="1398"/>
        <v>19</v>
      </c>
      <c r="AL4464">
        <f t="shared" si="1387"/>
        <v>14</v>
      </c>
      <c r="AM4464">
        <f t="shared" si="1388"/>
        <v>9</v>
      </c>
      <c r="AN4464">
        <f t="shared" si="1389"/>
        <v>4</v>
      </c>
      <c r="AO4464">
        <f t="shared" si="1390"/>
        <v>1</v>
      </c>
      <c r="AP4464">
        <f t="shared" si="1391"/>
        <v>8</v>
      </c>
      <c r="AQ4464">
        <f t="shared" si="1399"/>
        <v>4</v>
      </c>
      <c r="AR4464">
        <f t="shared" si="1392"/>
        <v>1</v>
      </c>
      <c r="AS4464">
        <f t="shared" si="1393"/>
        <v>6</v>
      </c>
      <c r="AT4464">
        <f t="shared" si="1394"/>
        <v>11</v>
      </c>
      <c r="AU4464">
        <f t="shared" si="1395"/>
        <v>16</v>
      </c>
    </row>
    <row r="4465" spans="1:47" x14ac:dyDescent="0.45">
      <c r="A4465" s="3">
        <v>43609</v>
      </c>
      <c r="B4465" s="3">
        <v>43618</v>
      </c>
      <c r="C4465" s="5">
        <f t="shared" si="1384"/>
        <v>9</v>
      </c>
      <c r="D4465" s="5">
        <f t="shared" si="1385"/>
        <v>5</v>
      </c>
      <c r="E4465" t="s">
        <v>38</v>
      </c>
      <c r="F4465">
        <v>5000000</v>
      </c>
      <c r="G4465">
        <v>371</v>
      </c>
      <c r="H4465">
        <v>4</v>
      </c>
      <c r="I4465">
        <v>35</v>
      </c>
      <c r="J4465">
        <v>0</v>
      </c>
      <c r="K4465">
        <v>48</v>
      </c>
      <c r="L4465">
        <v>133</v>
      </c>
      <c r="M4465">
        <v>4</v>
      </c>
      <c r="N4465">
        <v>0</v>
      </c>
      <c r="O4465">
        <v>0</v>
      </c>
      <c r="P4465">
        <v>0</v>
      </c>
      <c r="Q4465">
        <v>3485</v>
      </c>
      <c r="R4465">
        <v>1965</v>
      </c>
      <c r="S4465">
        <v>124</v>
      </c>
      <c r="T4465">
        <v>72</v>
      </c>
      <c r="U4465">
        <v>36</v>
      </c>
      <c r="V4465">
        <v>40.709302819502597</v>
      </c>
      <c r="W4465">
        <v>11.51797730444062</v>
      </c>
      <c r="X4465">
        <v>8</v>
      </c>
      <c r="Y4465">
        <v>1</v>
      </c>
      <c r="Z4465">
        <v>1329</v>
      </c>
      <c r="AA4465" t="s">
        <v>30</v>
      </c>
      <c r="AB4465">
        <v>8</v>
      </c>
      <c r="AC4465">
        <f t="shared" si="1380"/>
        <v>555555.5555555555</v>
      </c>
      <c r="AD4465">
        <f t="shared" si="1381"/>
        <v>0.88888888888888884</v>
      </c>
      <c r="AE4465">
        <f t="shared" si="1382"/>
        <v>0.58064516129032262</v>
      </c>
      <c r="AF4465">
        <f t="shared" si="1383"/>
        <v>0.29032258064516131</v>
      </c>
      <c r="AG4465">
        <v>116</v>
      </c>
      <c r="AH4465">
        <f t="shared" si="1396"/>
        <v>24</v>
      </c>
      <c r="AI4465">
        <f t="shared" si="1386"/>
        <v>2</v>
      </c>
      <c r="AJ4465">
        <f t="shared" si="1397"/>
        <v>23</v>
      </c>
      <c r="AK4465">
        <f t="shared" si="1398"/>
        <v>19</v>
      </c>
      <c r="AL4465">
        <f t="shared" si="1387"/>
        <v>14</v>
      </c>
      <c r="AM4465">
        <f t="shared" si="1388"/>
        <v>9</v>
      </c>
      <c r="AN4465">
        <f t="shared" si="1389"/>
        <v>4</v>
      </c>
      <c r="AO4465">
        <f t="shared" si="1390"/>
        <v>1</v>
      </c>
      <c r="AP4465">
        <f t="shared" si="1391"/>
        <v>1</v>
      </c>
      <c r="AQ4465">
        <f t="shared" si="1399"/>
        <v>3</v>
      </c>
      <c r="AR4465">
        <f t="shared" si="1392"/>
        <v>8</v>
      </c>
      <c r="AS4465">
        <f t="shared" si="1393"/>
        <v>13</v>
      </c>
      <c r="AT4465">
        <f t="shared" si="1394"/>
        <v>18</v>
      </c>
      <c r="AU4465">
        <f t="shared" si="1395"/>
        <v>23</v>
      </c>
    </row>
    <row r="4466" spans="1:47" x14ac:dyDescent="0.45">
      <c r="A4466" s="3">
        <v>43609</v>
      </c>
      <c r="B4466" s="3">
        <v>43633</v>
      </c>
      <c r="C4466" s="5">
        <f t="shared" si="1384"/>
        <v>24</v>
      </c>
      <c r="D4466" s="5">
        <f t="shared" si="1385"/>
        <v>5</v>
      </c>
      <c r="E4466" t="s">
        <v>38</v>
      </c>
      <c r="F4466">
        <v>3000000</v>
      </c>
      <c r="G4466">
        <v>96</v>
      </c>
      <c r="H4466">
        <v>5</v>
      </c>
      <c r="I4466">
        <v>50</v>
      </c>
      <c r="J4466">
        <v>3</v>
      </c>
      <c r="K4466">
        <v>43</v>
      </c>
      <c r="L4466">
        <v>206</v>
      </c>
      <c r="M4466">
        <v>1</v>
      </c>
      <c r="N4466">
        <v>0</v>
      </c>
      <c r="O4466">
        <v>0</v>
      </c>
      <c r="P4466">
        <v>0</v>
      </c>
      <c r="Q4466">
        <v>3950</v>
      </c>
      <c r="R4466">
        <v>2126</v>
      </c>
      <c r="S4466">
        <v>90</v>
      </c>
      <c r="T4466">
        <v>36</v>
      </c>
      <c r="U4466">
        <v>6</v>
      </c>
      <c r="V4466">
        <v>25.675942092610029</v>
      </c>
      <c r="W4466">
        <v>15.546467231106931</v>
      </c>
      <c r="X4466">
        <v>6</v>
      </c>
      <c r="Y4466">
        <v>1</v>
      </c>
      <c r="Z4466">
        <v>125</v>
      </c>
      <c r="AA4466" t="s">
        <v>29</v>
      </c>
      <c r="AB4466">
        <v>6</v>
      </c>
      <c r="AC4466">
        <f t="shared" si="1380"/>
        <v>125000</v>
      </c>
      <c r="AD4466">
        <f t="shared" si="1381"/>
        <v>0.25</v>
      </c>
      <c r="AE4466">
        <f t="shared" si="1382"/>
        <v>0.4</v>
      </c>
      <c r="AF4466">
        <f t="shared" si="1383"/>
        <v>6.6666666666666666E-2</v>
      </c>
      <c r="AG4466">
        <v>116</v>
      </c>
      <c r="AH4466">
        <f t="shared" si="1396"/>
        <v>24</v>
      </c>
      <c r="AI4466">
        <f t="shared" si="1386"/>
        <v>17</v>
      </c>
      <c r="AJ4466">
        <f t="shared" si="1397"/>
        <v>23</v>
      </c>
      <c r="AK4466">
        <f t="shared" si="1398"/>
        <v>19</v>
      </c>
      <c r="AL4466">
        <f t="shared" si="1387"/>
        <v>14</v>
      </c>
      <c r="AM4466">
        <f t="shared" si="1388"/>
        <v>9</v>
      </c>
      <c r="AN4466">
        <f t="shared" si="1389"/>
        <v>4</v>
      </c>
      <c r="AO4466">
        <f t="shared" si="1390"/>
        <v>1</v>
      </c>
      <c r="AP4466">
        <f t="shared" si="1391"/>
        <v>16</v>
      </c>
      <c r="AQ4466">
        <f t="shared" si="1399"/>
        <v>12</v>
      </c>
      <c r="AR4466">
        <f t="shared" si="1392"/>
        <v>7</v>
      </c>
      <c r="AS4466">
        <f t="shared" si="1393"/>
        <v>2</v>
      </c>
      <c r="AT4466">
        <f t="shared" si="1394"/>
        <v>3</v>
      </c>
      <c r="AU4466">
        <f t="shared" si="1395"/>
        <v>8</v>
      </c>
    </row>
    <row r="4467" spans="1:47" x14ac:dyDescent="0.45">
      <c r="A4467" s="3">
        <v>43609</v>
      </c>
      <c r="B4467" s="3">
        <v>43632</v>
      </c>
      <c r="C4467" s="5">
        <f t="shared" si="1384"/>
        <v>23</v>
      </c>
      <c r="D4467" s="5">
        <f t="shared" si="1385"/>
        <v>5</v>
      </c>
      <c r="E4467" t="s">
        <v>38</v>
      </c>
      <c r="F4467">
        <v>5000000</v>
      </c>
      <c r="G4467">
        <v>16</v>
      </c>
      <c r="H4467">
        <v>10</v>
      </c>
      <c r="I4467">
        <v>87</v>
      </c>
      <c r="J4467">
        <v>0</v>
      </c>
      <c r="K4467">
        <v>64</v>
      </c>
      <c r="L4467">
        <v>1460</v>
      </c>
      <c r="M4467">
        <v>6</v>
      </c>
      <c r="N4467">
        <v>1</v>
      </c>
      <c r="O4467">
        <v>1</v>
      </c>
      <c r="P4467">
        <v>0</v>
      </c>
      <c r="Q4467">
        <v>2611</v>
      </c>
      <c r="R4467">
        <v>1436</v>
      </c>
      <c r="S4467">
        <v>63</v>
      </c>
      <c r="T4467">
        <v>71</v>
      </c>
      <c r="U4467">
        <v>46</v>
      </c>
      <c r="V4467">
        <v>29.875906839987639</v>
      </c>
      <c r="W4467">
        <v>14.754816288632449</v>
      </c>
      <c r="X4467">
        <v>6</v>
      </c>
      <c r="Y4467">
        <v>0</v>
      </c>
      <c r="Z4467">
        <v>9</v>
      </c>
      <c r="AA4467" t="s">
        <v>29</v>
      </c>
      <c r="AB4467">
        <v>0</v>
      </c>
      <c r="AC4467">
        <f t="shared" si="1380"/>
        <v>217391.30434782608</v>
      </c>
      <c r="AD4467">
        <f t="shared" si="1381"/>
        <v>0</v>
      </c>
      <c r="AE4467">
        <f t="shared" si="1382"/>
        <v>1.126984126984127</v>
      </c>
      <c r="AF4467">
        <f t="shared" si="1383"/>
        <v>0.73015873015873012</v>
      </c>
      <c r="AG4467">
        <v>116</v>
      </c>
      <c r="AH4467">
        <f t="shared" si="1396"/>
        <v>24</v>
      </c>
      <c r="AI4467">
        <f t="shared" si="1386"/>
        <v>16</v>
      </c>
      <c r="AJ4467">
        <f t="shared" si="1397"/>
        <v>23</v>
      </c>
      <c r="AK4467">
        <f t="shared" si="1398"/>
        <v>19</v>
      </c>
      <c r="AL4467">
        <f t="shared" si="1387"/>
        <v>14</v>
      </c>
      <c r="AM4467">
        <f t="shared" si="1388"/>
        <v>9</v>
      </c>
      <c r="AN4467">
        <f t="shared" si="1389"/>
        <v>4</v>
      </c>
      <c r="AO4467">
        <f t="shared" si="1390"/>
        <v>1</v>
      </c>
      <c r="AP4467">
        <f t="shared" si="1391"/>
        <v>15</v>
      </c>
      <c r="AQ4467">
        <f t="shared" si="1399"/>
        <v>11</v>
      </c>
      <c r="AR4467">
        <f t="shared" si="1392"/>
        <v>6</v>
      </c>
      <c r="AS4467">
        <f t="shared" si="1393"/>
        <v>1</v>
      </c>
      <c r="AT4467">
        <f t="shared" si="1394"/>
        <v>4</v>
      </c>
      <c r="AU4467">
        <f t="shared" si="1395"/>
        <v>9</v>
      </c>
    </row>
    <row r="4468" spans="1:47" x14ac:dyDescent="0.45">
      <c r="A4468" s="3">
        <v>43609</v>
      </c>
      <c r="B4468" s="3">
        <v>43616</v>
      </c>
      <c r="C4468" s="5">
        <f t="shared" si="1384"/>
        <v>7</v>
      </c>
      <c r="D4468" s="5">
        <f t="shared" si="1385"/>
        <v>5</v>
      </c>
      <c r="E4468" t="s">
        <v>38</v>
      </c>
      <c r="F4468">
        <v>3000000</v>
      </c>
      <c r="G4468">
        <v>29</v>
      </c>
      <c r="H4468">
        <v>4</v>
      </c>
      <c r="I4468">
        <v>41</v>
      </c>
      <c r="J4468">
        <v>4</v>
      </c>
      <c r="K4468">
        <v>90</v>
      </c>
      <c r="L4468">
        <v>306</v>
      </c>
      <c r="M4468">
        <v>1</v>
      </c>
      <c r="N4468">
        <v>0</v>
      </c>
      <c r="O4468">
        <v>0</v>
      </c>
      <c r="P4468">
        <v>0</v>
      </c>
      <c r="Q4468">
        <v>4385</v>
      </c>
      <c r="R4468">
        <v>2533</v>
      </c>
      <c r="S4468">
        <v>121</v>
      </c>
      <c r="T4468">
        <v>65</v>
      </c>
      <c r="U4468">
        <v>30</v>
      </c>
      <c r="V4468">
        <v>39.131915965454368</v>
      </c>
      <c r="W4468">
        <v>13.00177113343535</v>
      </c>
      <c r="X4468">
        <v>5</v>
      </c>
      <c r="Y4468">
        <v>1</v>
      </c>
      <c r="Z4468">
        <v>183</v>
      </c>
      <c r="AA4468" t="s">
        <v>29</v>
      </c>
      <c r="AB4468">
        <v>0</v>
      </c>
      <c r="AC4468">
        <f t="shared" si="1380"/>
        <v>428571.42857142858</v>
      </c>
      <c r="AD4468">
        <f t="shared" si="1381"/>
        <v>0</v>
      </c>
      <c r="AE4468">
        <f t="shared" si="1382"/>
        <v>0.53719008264462809</v>
      </c>
      <c r="AF4468">
        <f t="shared" si="1383"/>
        <v>0.24793388429752067</v>
      </c>
      <c r="AG4468">
        <v>116</v>
      </c>
      <c r="AH4468">
        <f t="shared" si="1396"/>
        <v>24</v>
      </c>
      <c r="AI4468">
        <f t="shared" si="1386"/>
        <v>31</v>
      </c>
      <c r="AJ4468">
        <f t="shared" si="1397"/>
        <v>23</v>
      </c>
      <c r="AK4468">
        <f t="shared" si="1398"/>
        <v>19</v>
      </c>
      <c r="AL4468">
        <f t="shared" si="1387"/>
        <v>14</v>
      </c>
      <c r="AM4468">
        <f t="shared" si="1388"/>
        <v>9</v>
      </c>
      <c r="AN4468">
        <f t="shared" si="1389"/>
        <v>4</v>
      </c>
      <c r="AO4468">
        <f t="shared" si="1390"/>
        <v>1</v>
      </c>
      <c r="AP4468">
        <f t="shared" si="1391"/>
        <v>30</v>
      </c>
      <c r="AQ4468">
        <f t="shared" si="1399"/>
        <v>26</v>
      </c>
      <c r="AR4468">
        <f t="shared" si="1392"/>
        <v>21</v>
      </c>
      <c r="AS4468">
        <f t="shared" si="1393"/>
        <v>16</v>
      </c>
      <c r="AT4468">
        <f t="shared" si="1394"/>
        <v>11</v>
      </c>
      <c r="AU4468">
        <f t="shared" si="1395"/>
        <v>6</v>
      </c>
    </row>
    <row r="4469" spans="1:47" x14ac:dyDescent="0.45">
      <c r="A4469" s="3">
        <v>43612</v>
      </c>
      <c r="B4469" s="3">
        <v>43626</v>
      </c>
      <c r="C4469" s="5">
        <f t="shared" si="1384"/>
        <v>14</v>
      </c>
      <c r="D4469" s="5">
        <f t="shared" si="1385"/>
        <v>5</v>
      </c>
      <c r="E4469" t="s">
        <v>36</v>
      </c>
      <c r="F4469">
        <v>500000</v>
      </c>
      <c r="G4469">
        <v>47</v>
      </c>
      <c r="H4469">
        <v>6</v>
      </c>
      <c r="I4469">
        <v>33</v>
      </c>
      <c r="J4469">
        <v>2</v>
      </c>
      <c r="K4469">
        <v>-21</v>
      </c>
      <c r="L4469">
        <v>0</v>
      </c>
      <c r="M4469">
        <v>1</v>
      </c>
      <c r="N4469">
        <v>1</v>
      </c>
      <c r="O4469">
        <v>1</v>
      </c>
      <c r="P4469">
        <v>0</v>
      </c>
      <c r="Q4469">
        <v>5423</v>
      </c>
      <c r="R4469">
        <v>3032</v>
      </c>
      <c r="S4469">
        <v>164</v>
      </c>
      <c r="T4469">
        <v>110</v>
      </c>
      <c r="U4469">
        <v>11</v>
      </c>
      <c r="V4469">
        <v>36.755300212368887</v>
      </c>
      <c r="W4469">
        <v>12.72558691035459</v>
      </c>
      <c r="X4469">
        <v>10</v>
      </c>
      <c r="Y4469">
        <v>1</v>
      </c>
      <c r="Z4469">
        <v>851</v>
      </c>
      <c r="AA4469" t="s">
        <v>32</v>
      </c>
      <c r="AB4469">
        <v>6</v>
      </c>
      <c r="AC4469">
        <f t="shared" si="1380"/>
        <v>35714.285714285717</v>
      </c>
      <c r="AD4469">
        <f t="shared" si="1381"/>
        <v>0.42857142857142855</v>
      </c>
      <c r="AE4469">
        <f t="shared" si="1382"/>
        <v>0.67073170731707321</v>
      </c>
      <c r="AF4469">
        <f t="shared" si="1383"/>
        <v>6.7073170731707321E-2</v>
      </c>
      <c r="AG4469">
        <v>103</v>
      </c>
      <c r="AH4469">
        <f t="shared" si="1396"/>
        <v>27</v>
      </c>
      <c r="AI4469">
        <f t="shared" si="1386"/>
        <v>10</v>
      </c>
      <c r="AJ4469">
        <f t="shared" si="1397"/>
        <v>26</v>
      </c>
      <c r="AK4469">
        <f t="shared" si="1398"/>
        <v>22</v>
      </c>
      <c r="AL4469">
        <f t="shared" si="1387"/>
        <v>17</v>
      </c>
      <c r="AM4469">
        <f t="shared" si="1388"/>
        <v>12</v>
      </c>
      <c r="AN4469">
        <f t="shared" si="1389"/>
        <v>7</v>
      </c>
      <c r="AO4469">
        <f t="shared" si="1390"/>
        <v>2</v>
      </c>
      <c r="AP4469">
        <f t="shared" si="1391"/>
        <v>9</v>
      </c>
      <c r="AQ4469">
        <f t="shared" si="1399"/>
        <v>5</v>
      </c>
      <c r="AR4469">
        <f t="shared" si="1392"/>
        <v>0</v>
      </c>
      <c r="AS4469">
        <f t="shared" si="1393"/>
        <v>5</v>
      </c>
      <c r="AT4469">
        <f t="shared" si="1394"/>
        <v>10</v>
      </c>
      <c r="AU4469">
        <f t="shared" si="1395"/>
        <v>15</v>
      </c>
    </row>
    <row r="4470" spans="1:47" x14ac:dyDescent="0.45">
      <c r="A4470" s="3">
        <v>43612</v>
      </c>
      <c r="B4470" s="3">
        <v>43625</v>
      </c>
      <c r="C4470" s="5">
        <f t="shared" si="1384"/>
        <v>13</v>
      </c>
      <c r="D4470" s="5">
        <f t="shared" si="1385"/>
        <v>5</v>
      </c>
      <c r="E4470" t="s">
        <v>36</v>
      </c>
      <c r="F4470">
        <v>500000</v>
      </c>
      <c r="G4470">
        <v>18</v>
      </c>
      <c r="H4470">
        <v>12</v>
      </c>
      <c r="I4470">
        <v>29</v>
      </c>
      <c r="J4470">
        <v>0</v>
      </c>
      <c r="K4470">
        <v>31</v>
      </c>
      <c r="L4470">
        <v>26</v>
      </c>
      <c r="M4470">
        <v>0</v>
      </c>
      <c r="N4470">
        <v>0</v>
      </c>
      <c r="O4470">
        <v>0</v>
      </c>
      <c r="P4470">
        <v>0</v>
      </c>
      <c r="Q4470">
        <v>1549</v>
      </c>
      <c r="R4470">
        <v>857</v>
      </c>
      <c r="S4470">
        <v>43</v>
      </c>
      <c r="T4470">
        <v>18</v>
      </c>
      <c r="U4470">
        <v>16</v>
      </c>
      <c r="V4470">
        <v>33.694028655938808</v>
      </c>
      <c r="W4470">
        <v>13.510912051233349</v>
      </c>
      <c r="X4470">
        <v>10</v>
      </c>
      <c r="Y4470">
        <v>1</v>
      </c>
      <c r="Z4470">
        <v>635</v>
      </c>
      <c r="AA4470" t="s">
        <v>32</v>
      </c>
      <c r="AB4470">
        <v>2</v>
      </c>
      <c r="AC4470">
        <f t="shared" si="1380"/>
        <v>38461.538461538461</v>
      </c>
      <c r="AD4470">
        <f t="shared" si="1381"/>
        <v>0.15384615384615385</v>
      </c>
      <c r="AE4470">
        <f t="shared" si="1382"/>
        <v>0.41860465116279072</v>
      </c>
      <c r="AF4470">
        <f t="shared" si="1383"/>
        <v>0.37209302325581395</v>
      </c>
      <c r="AG4470">
        <v>103</v>
      </c>
      <c r="AH4470">
        <f t="shared" si="1396"/>
        <v>27</v>
      </c>
      <c r="AI4470">
        <f t="shared" si="1386"/>
        <v>9</v>
      </c>
      <c r="AJ4470">
        <f t="shared" si="1397"/>
        <v>26</v>
      </c>
      <c r="AK4470">
        <f t="shared" si="1398"/>
        <v>22</v>
      </c>
      <c r="AL4470">
        <f t="shared" si="1387"/>
        <v>17</v>
      </c>
      <c r="AM4470">
        <f t="shared" si="1388"/>
        <v>12</v>
      </c>
      <c r="AN4470">
        <f t="shared" si="1389"/>
        <v>7</v>
      </c>
      <c r="AO4470">
        <f t="shared" si="1390"/>
        <v>2</v>
      </c>
      <c r="AP4470">
        <f t="shared" si="1391"/>
        <v>8</v>
      </c>
      <c r="AQ4470">
        <f t="shared" si="1399"/>
        <v>4</v>
      </c>
      <c r="AR4470">
        <f t="shared" si="1392"/>
        <v>1</v>
      </c>
      <c r="AS4470">
        <f t="shared" si="1393"/>
        <v>6</v>
      </c>
      <c r="AT4470">
        <f t="shared" si="1394"/>
        <v>11</v>
      </c>
      <c r="AU4470">
        <f t="shared" si="1395"/>
        <v>16</v>
      </c>
    </row>
    <row r="4471" spans="1:47" x14ac:dyDescent="0.45">
      <c r="A4471" s="3">
        <v>43612</v>
      </c>
      <c r="B4471" s="3">
        <v>43641</v>
      </c>
      <c r="C4471" s="5">
        <f t="shared" si="1384"/>
        <v>29</v>
      </c>
      <c r="D4471" s="5">
        <f t="shared" si="1385"/>
        <v>5</v>
      </c>
      <c r="E4471" t="s">
        <v>36</v>
      </c>
      <c r="F4471">
        <v>500000</v>
      </c>
      <c r="G4471">
        <v>159</v>
      </c>
      <c r="H4471">
        <v>5</v>
      </c>
      <c r="I4471">
        <v>17</v>
      </c>
      <c r="J4471">
        <v>0</v>
      </c>
      <c r="K4471">
        <v>96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2561</v>
      </c>
      <c r="R4471">
        <v>1376</v>
      </c>
      <c r="S4471">
        <v>78</v>
      </c>
      <c r="T4471">
        <v>25</v>
      </c>
      <c r="U4471">
        <v>8</v>
      </c>
      <c r="V4471">
        <v>31.472527579010151</v>
      </c>
      <c r="W4471">
        <v>13.25206395348838</v>
      </c>
      <c r="X4471">
        <v>6</v>
      </c>
      <c r="Y4471">
        <v>1</v>
      </c>
      <c r="Z4471">
        <v>2508</v>
      </c>
      <c r="AA4471" t="s">
        <v>27</v>
      </c>
      <c r="AB4471">
        <v>4</v>
      </c>
      <c r="AC4471">
        <f t="shared" si="1380"/>
        <v>17241.379310344826</v>
      </c>
      <c r="AD4471">
        <f t="shared" si="1381"/>
        <v>0.13793103448275862</v>
      </c>
      <c r="AE4471">
        <f t="shared" si="1382"/>
        <v>0.32051282051282054</v>
      </c>
      <c r="AF4471">
        <f t="shared" si="1383"/>
        <v>0.10256410256410256</v>
      </c>
      <c r="AG4471">
        <v>103</v>
      </c>
      <c r="AH4471">
        <f t="shared" si="1396"/>
        <v>27</v>
      </c>
      <c r="AI4471">
        <f t="shared" si="1386"/>
        <v>25</v>
      </c>
      <c r="AJ4471">
        <f t="shared" si="1397"/>
        <v>26</v>
      </c>
      <c r="AK4471">
        <f t="shared" si="1398"/>
        <v>22</v>
      </c>
      <c r="AL4471">
        <f t="shared" si="1387"/>
        <v>17</v>
      </c>
      <c r="AM4471">
        <f t="shared" si="1388"/>
        <v>12</v>
      </c>
      <c r="AN4471">
        <f t="shared" si="1389"/>
        <v>7</v>
      </c>
      <c r="AO4471">
        <f t="shared" si="1390"/>
        <v>2</v>
      </c>
      <c r="AP4471">
        <f t="shared" si="1391"/>
        <v>24</v>
      </c>
      <c r="AQ4471">
        <f t="shared" si="1399"/>
        <v>20</v>
      </c>
      <c r="AR4471">
        <f t="shared" si="1392"/>
        <v>15</v>
      </c>
      <c r="AS4471">
        <f t="shared" si="1393"/>
        <v>10</v>
      </c>
      <c r="AT4471">
        <f t="shared" si="1394"/>
        <v>5</v>
      </c>
      <c r="AU4471">
        <f t="shared" si="1395"/>
        <v>0</v>
      </c>
    </row>
    <row r="4472" spans="1:47" x14ac:dyDescent="0.45">
      <c r="A4472" s="3">
        <v>43612</v>
      </c>
      <c r="B4472" s="3">
        <v>43640</v>
      </c>
      <c r="C4472" s="5">
        <f t="shared" si="1384"/>
        <v>28</v>
      </c>
      <c r="D4472" s="5">
        <f t="shared" si="1385"/>
        <v>5</v>
      </c>
      <c r="E4472" t="s">
        <v>36</v>
      </c>
      <c r="F4472">
        <v>12000000</v>
      </c>
      <c r="G4472">
        <v>207</v>
      </c>
      <c r="H4472">
        <v>11</v>
      </c>
      <c r="I4472">
        <v>67</v>
      </c>
      <c r="J4472">
        <v>2</v>
      </c>
      <c r="K4472">
        <v>128</v>
      </c>
      <c r="L4472">
        <v>0</v>
      </c>
      <c r="M4472">
        <v>2</v>
      </c>
      <c r="N4472">
        <v>0</v>
      </c>
      <c r="O4472">
        <v>0</v>
      </c>
      <c r="P4472">
        <v>0</v>
      </c>
      <c r="Q4472">
        <v>2371</v>
      </c>
      <c r="R4472">
        <v>1291</v>
      </c>
      <c r="S4472">
        <v>74</v>
      </c>
      <c r="T4472">
        <v>52</v>
      </c>
      <c r="U4472">
        <v>15</v>
      </c>
      <c r="V4472">
        <v>33.754320713044592</v>
      </c>
      <c r="W4472">
        <v>12.88533642472837</v>
      </c>
      <c r="X4472">
        <v>6</v>
      </c>
      <c r="Y4472">
        <v>0</v>
      </c>
      <c r="Z4472">
        <v>65</v>
      </c>
      <c r="AA4472" t="s">
        <v>25</v>
      </c>
      <c r="AB4472">
        <v>4</v>
      </c>
      <c r="AC4472">
        <f t="shared" si="1380"/>
        <v>428571.42857142858</v>
      </c>
      <c r="AD4472">
        <f t="shared" si="1381"/>
        <v>0.14285714285714285</v>
      </c>
      <c r="AE4472">
        <f t="shared" si="1382"/>
        <v>0.70270270270270274</v>
      </c>
      <c r="AF4472">
        <f t="shared" si="1383"/>
        <v>0.20270270270270271</v>
      </c>
      <c r="AG4472">
        <v>103</v>
      </c>
      <c r="AH4472">
        <f t="shared" si="1396"/>
        <v>27</v>
      </c>
      <c r="AI4472">
        <f t="shared" si="1386"/>
        <v>24</v>
      </c>
      <c r="AJ4472">
        <f t="shared" si="1397"/>
        <v>26</v>
      </c>
      <c r="AK4472">
        <f t="shared" si="1398"/>
        <v>22</v>
      </c>
      <c r="AL4472">
        <f t="shared" si="1387"/>
        <v>17</v>
      </c>
      <c r="AM4472">
        <f t="shared" si="1388"/>
        <v>12</v>
      </c>
      <c r="AN4472">
        <f t="shared" si="1389"/>
        <v>7</v>
      </c>
      <c r="AO4472">
        <f t="shared" si="1390"/>
        <v>2</v>
      </c>
      <c r="AP4472">
        <f t="shared" si="1391"/>
        <v>23</v>
      </c>
      <c r="AQ4472">
        <f t="shared" si="1399"/>
        <v>19</v>
      </c>
      <c r="AR4472">
        <f t="shared" si="1392"/>
        <v>14</v>
      </c>
      <c r="AS4472">
        <f t="shared" si="1393"/>
        <v>9</v>
      </c>
      <c r="AT4472">
        <f t="shared" si="1394"/>
        <v>4</v>
      </c>
      <c r="AU4472">
        <f t="shared" si="1395"/>
        <v>1</v>
      </c>
    </row>
    <row r="4473" spans="1:47" x14ac:dyDescent="0.45">
      <c r="A4473" s="3">
        <v>43612</v>
      </c>
      <c r="B4473" s="3">
        <v>43626</v>
      </c>
      <c r="C4473" s="5">
        <f t="shared" si="1384"/>
        <v>14</v>
      </c>
      <c r="D4473" s="5">
        <f t="shared" si="1385"/>
        <v>5</v>
      </c>
      <c r="E4473" t="s">
        <v>36</v>
      </c>
      <c r="F4473">
        <v>1000000</v>
      </c>
      <c r="G4473">
        <v>35</v>
      </c>
      <c r="H4473">
        <v>22</v>
      </c>
      <c r="I4473">
        <v>74</v>
      </c>
      <c r="J4473">
        <v>0</v>
      </c>
      <c r="K4473">
        <v>60</v>
      </c>
      <c r="L4473">
        <v>0</v>
      </c>
      <c r="M4473">
        <v>1</v>
      </c>
      <c r="N4473">
        <v>2</v>
      </c>
      <c r="O4473">
        <v>2</v>
      </c>
      <c r="P4473">
        <v>0</v>
      </c>
      <c r="Q4473">
        <v>4575</v>
      </c>
      <c r="R4473">
        <v>2519</v>
      </c>
      <c r="S4473">
        <v>166</v>
      </c>
      <c r="T4473">
        <v>73</v>
      </c>
      <c r="U4473">
        <v>57</v>
      </c>
      <c r="V4473">
        <v>37.782422683987278</v>
      </c>
      <c r="W4473">
        <v>11.75925599181163</v>
      </c>
      <c r="X4473">
        <v>6</v>
      </c>
      <c r="Y4473">
        <v>1</v>
      </c>
      <c r="Z4473">
        <v>432</v>
      </c>
      <c r="AA4473" t="s">
        <v>25</v>
      </c>
      <c r="AB4473">
        <v>7</v>
      </c>
      <c r="AC4473">
        <f t="shared" si="1380"/>
        <v>71428.571428571435</v>
      </c>
      <c r="AD4473">
        <f t="shared" si="1381"/>
        <v>0.5</v>
      </c>
      <c r="AE4473">
        <f t="shared" si="1382"/>
        <v>0.43975903614457829</v>
      </c>
      <c r="AF4473">
        <f t="shared" si="1383"/>
        <v>0.34337349397590361</v>
      </c>
      <c r="AG4473">
        <v>103</v>
      </c>
      <c r="AH4473">
        <f t="shared" si="1396"/>
        <v>27</v>
      </c>
      <c r="AI4473">
        <f t="shared" si="1386"/>
        <v>10</v>
      </c>
      <c r="AJ4473">
        <f t="shared" si="1397"/>
        <v>26</v>
      </c>
      <c r="AK4473">
        <f t="shared" si="1398"/>
        <v>22</v>
      </c>
      <c r="AL4473">
        <f t="shared" si="1387"/>
        <v>17</v>
      </c>
      <c r="AM4473">
        <f t="shared" si="1388"/>
        <v>12</v>
      </c>
      <c r="AN4473">
        <f t="shared" si="1389"/>
        <v>7</v>
      </c>
      <c r="AO4473">
        <f t="shared" si="1390"/>
        <v>2</v>
      </c>
      <c r="AP4473">
        <f t="shared" si="1391"/>
        <v>9</v>
      </c>
      <c r="AQ4473">
        <f t="shared" si="1399"/>
        <v>5</v>
      </c>
      <c r="AR4473">
        <f t="shared" si="1392"/>
        <v>0</v>
      </c>
      <c r="AS4473">
        <f t="shared" si="1393"/>
        <v>5</v>
      </c>
      <c r="AT4473">
        <f t="shared" si="1394"/>
        <v>10</v>
      </c>
      <c r="AU4473">
        <f t="shared" si="1395"/>
        <v>15</v>
      </c>
    </row>
    <row r="4474" spans="1:47" x14ac:dyDescent="0.45">
      <c r="A4474" s="3">
        <v>43612</v>
      </c>
      <c r="B4474" s="3">
        <v>43641</v>
      </c>
      <c r="C4474" s="5">
        <f t="shared" si="1384"/>
        <v>29</v>
      </c>
      <c r="D4474" s="5">
        <f t="shared" si="1385"/>
        <v>5</v>
      </c>
      <c r="E4474" t="s">
        <v>36</v>
      </c>
      <c r="F4474">
        <v>1000000</v>
      </c>
      <c r="G4474">
        <v>101</v>
      </c>
      <c r="H4474">
        <v>6</v>
      </c>
      <c r="I4474">
        <v>41</v>
      </c>
      <c r="J4474">
        <v>0</v>
      </c>
      <c r="K4474">
        <v>29</v>
      </c>
      <c r="L4474">
        <v>637</v>
      </c>
      <c r="M4474">
        <v>1</v>
      </c>
      <c r="N4474">
        <v>0</v>
      </c>
      <c r="O4474">
        <v>0</v>
      </c>
      <c r="P4474">
        <v>0</v>
      </c>
      <c r="Q4474">
        <v>2962</v>
      </c>
      <c r="R4474">
        <v>1662</v>
      </c>
      <c r="S4474">
        <v>120</v>
      </c>
      <c r="T4474">
        <v>112</v>
      </c>
      <c r="U4474">
        <v>52</v>
      </c>
      <c r="V4474">
        <v>42.003964801444063</v>
      </c>
      <c r="W4474">
        <v>10.841343561973529</v>
      </c>
      <c r="X4474">
        <v>6</v>
      </c>
      <c r="Y4474">
        <v>1</v>
      </c>
      <c r="Z4474">
        <v>228</v>
      </c>
      <c r="AA4474" t="s">
        <v>31</v>
      </c>
      <c r="AB4474">
        <v>5</v>
      </c>
      <c r="AC4474">
        <f t="shared" si="1380"/>
        <v>34482.758620689652</v>
      </c>
      <c r="AD4474">
        <f t="shared" si="1381"/>
        <v>0.17241379310344829</v>
      </c>
      <c r="AE4474">
        <f t="shared" si="1382"/>
        <v>0.93333333333333335</v>
      </c>
      <c r="AF4474">
        <f t="shared" si="1383"/>
        <v>0.43333333333333335</v>
      </c>
      <c r="AG4474">
        <v>103</v>
      </c>
      <c r="AH4474">
        <f t="shared" si="1396"/>
        <v>27</v>
      </c>
      <c r="AI4474">
        <f t="shared" si="1386"/>
        <v>25</v>
      </c>
      <c r="AJ4474">
        <f t="shared" si="1397"/>
        <v>26</v>
      </c>
      <c r="AK4474">
        <f t="shared" si="1398"/>
        <v>22</v>
      </c>
      <c r="AL4474">
        <f t="shared" si="1387"/>
        <v>17</v>
      </c>
      <c r="AM4474">
        <f t="shared" si="1388"/>
        <v>12</v>
      </c>
      <c r="AN4474">
        <f t="shared" si="1389"/>
        <v>7</v>
      </c>
      <c r="AO4474">
        <f t="shared" si="1390"/>
        <v>2</v>
      </c>
      <c r="AP4474">
        <f t="shared" si="1391"/>
        <v>24</v>
      </c>
      <c r="AQ4474">
        <f t="shared" si="1399"/>
        <v>20</v>
      </c>
      <c r="AR4474">
        <f t="shared" si="1392"/>
        <v>15</v>
      </c>
      <c r="AS4474">
        <f t="shared" si="1393"/>
        <v>10</v>
      </c>
      <c r="AT4474">
        <f t="shared" si="1394"/>
        <v>5</v>
      </c>
      <c r="AU4474">
        <f t="shared" si="1395"/>
        <v>0</v>
      </c>
    </row>
    <row r="4475" spans="1:47" x14ac:dyDescent="0.45">
      <c r="A4475" s="3">
        <v>43612</v>
      </c>
      <c r="B4475" s="3">
        <v>43633</v>
      </c>
      <c r="C4475" s="5">
        <f t="shared" si="1384"/>
        <v>21</v>
      </c>
      <c r="D4475" s="5">
        <f t="shared" si="1385"/>
        <v>5</v>
      </c>
      <c r="E4475" t="s">
        <v>36</v>
      </c>
      <c r="F4475">
        <v>1000000</v>
      </c>
      <c r="G4475">
        <v>427</v>
      </c>
      <c r="H4475">
        <v>4</v>
      </c>
      <c r="I4475">
        <v>91</v>
      </c>
      <c r="J4475">
        <v>0</v>
      </c>
      <c r="K4475">
        <v>43</v>
      </c>
      <c r="L4475">
        <v>570</v>
      </c>
      <c r="M4475">
        <v>1</v>
      </c>
      <c r="N4475">
        <v>0</v>
      </c>
      <c r="O4475">
        <v>0</v>
      </c>
      <c r="P4475">
        <v>0</v>
      </c>
      <c r="Q4475">
        <v>3070</v>
      </c>
      <c r="R4475">
        <v>1620</v>
      </c>
      <c r="S4475">
        <v>90</v>
      </c>
      <c r="T4475">
        <v>47</v>
      </c>
      <c r="U4475">
        <v>24</v>
      </c>
      <c r="V4475">
        <v>28.242777777777771</v>
      </c>
      <c r="W4475">
        <v>13.79172839506173</v>
      </c>
      <c r="X4475">
        <v>5</v>
      </c>
      <c r="Y4475">
        <v>1</v>
      </c>
      <c r="Z4475">
        <v>4801</v>
      </c>
      <c r="AA4475" t="s">
        <v>31</v>
      </c>
      <c r="AB4475">
        <v>11</v>
      </c>
      <c r="AC4475">
        <f t="shared" si="1380"/>
        <v>47619.047619047618</v>
      </c>
      <c r="AD4475">
        <f t="shared" si="1381"/>
        <v>0.52380952380952384</v>
      </c>
      <c r="AE4475">
        <f t="shared" si="1382"/>
        <v>0.52222222222222225</v>
      </c>
      <c r="AF4475">
        <f t="shared" si="1383"/>
        <v>0.26666666666666666</v>
      </c>
      <c r="AG4475">
        <v>103</v>
      </c>
      <c r="AH4475">
        <f t="shared" si="1396"/>
        <v>27</v>
      </c>
      <c r="AI4475">
        <f t="shared" si="1386"/>
        <v>17</v>
      </c>
      <c r="AJ4475">
        <f t="shared" si="1397"/>
        <v>26</v>
      </c>
      <c r="AK4475">
        <f t="shared" si="1398"/>
        <v>22</v>
      </c>
      <c r="AL4475">
        <f t="shared" si="1387"/>
        <v>17</v>
      </c>
      <c r="AM4475">
        <f t="shared" si="1388"/>
        <v>12</v>
      </c>
      <c r="AN4475">
        <f t="shared" si="1389"/>
        <v>7</v>
      </c>
      <c r="AO4475">
        <f t="shared" si="1390"/>
        <v>2</v>
      </c>
      <c r="AP4475">
        <f t="shared" si="1391"/>
        <v>16</v>
      </c>
      <c r="AQ4475">
        <f t="shared" si="1399"/>
        <v>12</v>
      </c>
      <c r="AR4475">
        <f t="shared" si="1392"/>
        <v>7</v>
      </c>
      <c r="AS4475">
        <f t="shared" si="1393"/>
        <v>2</v>
      </c>
      <c r="AT4475">
        <f t="shared" si="1394"/>
        <v>3</v>
      </c>
      <c r="AU4475">
        <f t="shared" si="1395"/>
        <v>8</v>
      </c>
    </row>
    <row r="4476" spans="1:47" x14ac:dyDescent="0.45">
      <c r="A4476" s="3">
        <v>43612</v>
      </c>
      <c r="B4476" s="3">
        <v>43632</v>
      </c>
      <c r="C4476" s="5">
        <f t="shared" si="1384"/>
        <v>20</v>
      </c>
      <c r="D4476" s="5">
        <f t="shared" si="1385"/>
        <v>5</v>
      </c>
      <c r="E4476" t="s">
        <v>36</v>
      </c>
      <c r="F4476">
        <v>1000000</v>
      </c>
      <c r="G4476">
        <v>716</v>
      </c>
      <c r="H4476">
        <v>7</v>
      </c>
      <c r="I4476">
        <v>52</v>
      </c>
      <c r="J4476">
        <v>1</v>
      </c>
      <c r="K4476">
        <v>84</v>
      </c>
      <c r="L4476">
        <v>0</v>
      </c>
      <c r="M4476">
        <v>110</v>
      </c>
      <c r="N4476">
        <v>6</v>
      </c>
      <c r="O4476">
        <v>6</v>
      </c>
      <c r="P4476">
        <v>0</v>
      </c>
      <c r="Q4476">
        <v>5373</v>
      </c>
      <c r="R4476">
        <v>2922</v>
      </c>
      <c r="S4476">
        <v>145</v>
      </c>
      <c r="T4476">
        <v>97</v>
      </c>
      <c r="U4476">
        <v>60</v>
      </c>
      <c r="V4476">
        <v>30.817755646817261</v>
      </c>
      <c r="W4476">
        <v>13.967119025702759</v>
      </c>
      <c r="X4476">
        <v>6</v>
      </c>
      <c r="Y4476">
        <v>1</v>
      </c>
      <c r="Z4476">
        <v>9081</v>
      </c>
      <c r="AA4476" t="s">
        <v>31</v>
      </c>
      <c r="AB4476">
        <v>6</v>
      </c>
      <c r="AC4476">
        <f t="shared" si="1380"/>
        <v>50000</v>
      </c>
      <c r="AD4476">
        <f t="shared" si="1381"/>
        <v>0.3</v>
      </c>
      <c r="AE4476">
        <f t="shared" si="1382"/>
        <v>0.66896551724137931</v>
      </c>
      <c r="AF4476">
        <f t="shared" si="1383"/>
        <v>0.41379310344827586</v>
      </c>
      <c r="AG4476">
        <v>103</v>
      </c>
      <c r="AH4476">
        <f t="shared" si="1396"/>
        <v>27</v>
      </c>
      <c r="AI4476">
        <f t="shared" si="1386"/>
        <v>16</v>
      </c>
      <c r="AJ4476">
        <f t="shared" si="1397"/>
        <v>26</v>
      </c>
      <c r="AK4476">
        <f t="shared" si="1398"/>
        <v>22</v>
      </c>
      <c r="AL4476">
        <f t="shared" si="1387"/>
        <v>17</v>
      </c>
      <c r="AM4476">
        <f t="shared" si="1388"/>
        <v>12</v>
      </c>
      <c r="AN4476">
        <f t="shared" si="1389"/>
        <v>7</v>
      </c>
      <c r="AO4476">
        <f t="shared" si="1390"/>
        <v>2</v>
      </c>
      <c r="AP4476">
        <f t="shared" si="1391"/>
        <v>15</v>
      </c>
      <c r="AQ4476">
        <f t="shared" si="1399"/>
        <v>11</v>
      </c>
      <c r="AR4476">
        <f t="shared" si="1392"/>
        <v>6</v>
      </c>
      <c r="AS4476">
        <f t="shared" si="1393"/>
        <v>1</v>
      </c>
      <c r="AT4476">
        <f t="shared" si="1394"/>
        <v>4</v>
      </c>
      <c r="AU4476">
        <f t="shared" si="1395"/>
        <v>9</v>
      </c>
    </row>
    <row r="4477" spans="1:47" x14ac:dyDescent="0.45">
      <c r="A4477" s="3">
        <v>43612</v>
      </c>
      <c r="B4477" s="3">
        <v>43632</v>
      </c>
      <c r="C4477" s="5">
        <f t="shared" si="1384"/>
        <v>20</v>
      </c>
      <c r="D4477" s="5">
        <f t="shared" si="1385"/>
        <v>5</v>
      </c>
      <c r="E4477" t="s">
        <v>36</v>
      </c>
      <c r="F4477">
        <v>1000000</v>
      </c>
      <c r="G4477">
        <v>157</v>
      </c>
      <c r="H4477">
        <v>3</v>
      </c>
      <c r="I4477">
        <v>44</v>
      </c>
      <c r="J4477">
        <v>0</v>
      </c>
      <c r="K4477">
        <v>54</v>
      </c>
      <c r="L4477">
        <v>1</v>
      </c>
      <c r="M4477">
        <v>1</v>
      </c>
      <c r="N4477">
        <v>0</v>
      </c>
      <c r="O4477">
        <v>0</v>
      </c>
      <c r="P4477">
        <v>0</v>
      </c>
      <c r="Q4477">
        <v>2262</v>
      </c>
      <c r="R4477">
        <v>1233</v>
      </c>
      <c r="S4477">
        <v>91</v>
      </c>
      <c r="T4477">
        <v>53</v>
      </c>
      <c r="U4477">
        <v>32</v>
      </c>
      <c r="V4477">
        <v>37.879387984278509</v>
      </c>
      <c r="W4477">
        <v>11.341974278762599</v>
      </c>
      <c r="X4477">
        <v>7</v>
      </c>
      <c r="Y4477">
        <v>1</v>
      </c>
      <c r="Z4477">
        <v>637</v>
      </c>
      <c r="AA4477" t="s">
        <v>31</v>
      </c>
      <c r="AB4477">
        <v>5</v>
      </c>
      <c r="AC4477">
        <f t="shared" si="1380"/>
        <v>50000</v>
      </c>
      <c r="AD4477">
        <f t="shared" si="1381"/>
        <v>0.25</v>
      </c>
      <c r="AE4477">
        <f t="shared" si="1382"/>
        <v>0.58241758241758246</v>
      </c>
      <c r="AF4477">
        <f t="shared" si="1383"/>
        <v>0.35164835164835168</v>
      </c>
      <c r="AG4477">
        <v>103</v>
      </c>
      <c r="AH4477">
        <f t="shared" si="1396"/>
        <v>27</v>
      </c>
      <c r="AI4477">
        <f t="shared" si="1386"/>
        <v>16</v>
      </c>
      <c r="AJ4477">
        <f t="shared" si="1397"/>
        <v>26</v>
      </c>
      <c r="AK4477">
        <f t="shared" si="1398"/>
        <v>22</v>
      </c>
      <c r="AL4477">
        <f t="shared" si="1387"/>
        <v>17</v>
      </c>
      <c r="AM4477">
        <f t="shared" si="1388"/>
        <v>12</v>
      </c>
      <c r="AN4477">
        <f t="shared" si="1389"/>
        <v>7</v>
      </c>
      <c r="AO4477">
        <f t="shared" si="1390"/>
        <v>2</v>
      </c>
      <c r="AP4477">
        <f t="shared" si="1391"/>
        <v>15</v>
      </c>
      <c r="AQ4477">
        <f t="shared" si="1399"/>
        <v>11</v>
      </c>
      <c r="AR4477">
        <f t="shared" si="1392"/>
        <v>6</v>
      </c>
      <c r="AS4477">
        <f t="shared" si="1393"/>
        <v>1</v>
      </c>
      <c r="AT4477">
        <f t="shared" si="1394"/>
        <v>4</v>
      </c>
      <c r="AU4477">
        <f t="shared" si="1395"/>
        <v>9</v>
      </c>
    </row>
    <row r="4478" spans="1:47" x14ac:dyDescent="0.45">
      <c r="A4478" s="3">
        <v>43612</v>
      </c>
      <c r="B4478" s="3">
        <v>43625</v>
      </c>
      <c r="C4478" s="5">
        <f t="shared" si="1384"/>
        <v>13</v>
      </c>
      <c r="D4478" s="5">
        <f t="shared" si="1385"/>
        <v>5</v>
      </c>
      <c r="E4478" t="s">
        <v>36</v>
      </c>
      <c r="F4478">
        <v>500000</v>
      </c>
      <c r="G4478">
        <v>42</v>
      </c>
      <c r="H4478">
        <v>7</v>
      </c>
      <c r="I4478">
        <v>55</v>
      </c>
      <c r="J4478">
        <v>0</v>
      </c>
      <c r="K4478">
        <v>41</v>
      </c>
      <c r="L4478">
        <v>806</v>
      </c>
      <c r="M4478">
        <v>21</v>
      </c>
      <c r="N4478">
        <v>5</v>
      </c>
      <c r="O4478">
        <v>5</v>
      </c>
      <c r="P4478">
        <v>0</v>
      </c>
      <c r="Q4478">
        <v>2253</v>
      </c>
      <c r="R4478">
        <v>1298</v>
      </c>
      <c r="S4478">
        <v>90</v>
      </c>
      <c r="T4478">
        <v>14</v>
      </c>
      <c r="U4478">
        <v>1</v>
      </c>
      <c r="V4478">
        <v>45.352222564629393</v>
      </c>
      <c r="W4478">
        <v>10.516484848484851</v>
      </c>
      <c r="X4478">
        <v>6</v>
      </c>
      <c r="Y4478">
        <v>1</v>
      </c>
      <c r="Z4478">
        <v>547</v>
      </c>
      <c r="AA4478" t="s">
        <v>31</v>
      </c>
      <c r="AB4478">
        <v>4</v>
      </c>
      <c r="AC4478">
        <f t="shared" si="1380"/>
        <v>38461.538461538461</v>
      </c>
      <c r="AD4478">
        <f t="shared" si="1381"/>
        <v>0.30769230769230771</v>
      </c>
      <c r="AE4478">
        <f t="shared" si="1382"/>
        <v>0.15555555555555556</v>
      </c>
      <c r="AF4478">
        <f t="shared" si="1383"/>
        <v>1.1111111111111112E-2</v>
      </c>
      <c r="AG4478">
        <v>103</v>
      </c>
      <c r="AH4478">
        <f t="shared" si="1396"/>
        <v>27</v>
      </c>
      <c r="AI4478">
        <f t="shared" si="1386"/>
        <v>9</v>
      </c>
      <c r="AJ4478">
        <f t="shared" si="1397"/>
        <v>26</v>
      </c>
      <c r="AK4478">
        <f t="shared" si="1398"/>
        <v>22</v>
      </c>
      <c r="AL4478">
        <f t="shared" si="1387"/>
        <v>17</v>
      </c>
      <c r="AM4478">
        <f t="shared" si="1388"/>
        <v>12</v>
      </c>
      <c r="AN4478">
        <f t="shared" si="1389"/>
        <v>7</v>
      </c>
      <c r="AO4478">
        <f t="shared" si="1390"/>
        <v>2</v>
      </c>
      <c r="AP4478">
        <f t="shared" si="1391"/>
        <v>8</v>
      </c>
      <c r="AQ4478">
        <f t="shared" si="1399"/>
        <v>4</v>
      </c>
      <c r="AR4478">
        <f t="shared" si="1392"/>
        <v>1</v>
      </c>
      <c r="AS4478">
        <f t="shared" si="1393"/>
        <v>6</v>
      </c>
      <c r="AT4478">
        <f t="shared" si="1394"/>
        <v>11</v>
      </c>
      <c r="AU4478">
        <f t="shared" si="1395"/>
        <v>16</v>
      </c>
    </row>
    <row r="4479" spans="1:47" x14ac:dyDescent="0.45">
      <c r="A4479" s="3">
        <v>43612</v>
      </c>
      <c r="B4479" s="3">
        <v>43625</v>
      </c>
      <c r="C4479" s="5">
        <f t="shared" si="1384"/>
        <v>13</v>
      </c>
      <c r="D4479" s="5">
        <f t="shared" si="1385"/>
        <v>5</v>
      </c>
      <c r="E4479" t="s">
        <v>36</v>
      </c>
      <c r="F4479">
        <v>1000000</v>
      </c>
      <c r="G4479">
        <v>16</v>
      </c>
      <c r="H4479">
        <v>14</v>
      </c>
      <c r="I4479">
        <v>25</v>
      </c>
      <c r="J4479">
        <v>0</v>
      </c>
      <c r="K4479">
        <v>41</v>
      </c>
      <c r="L4479">
        <v>1182</v>
      </c>
      <c r="M4479">
        <v>2</v>
      </c>
      <c r="N4479">
        <v>1</v>
      </c>
      <c r="O4479">
        <v>1</v>
      </c>
      <c r="P4479">
        <v>0</v>
      </c>
      <c r="Q4479">
        <v>4220</v>
      </c>
      <c r="R4479">
        <v>2451</v>
      </c>
      <c r="S4479">
        <v>178</v>
      </c>
      <c r="T4479">
        <v>116</v>
      </c>
      <c r="U4479">
        <v>48</v>
      </c>
      <c r="V4479">
        <v>47.199061412677281</v>
      </c>
      <c r="W4479">
        <v>10.0967740064821</v>
      </c>
      <c r="X4479">
        <v>8</v>
      </c>
      <c r="Y4479">
        <v>1</v>
      </c>
      <c r="Z4479">
        <v>328</v>
      </c>
      <c r="AA4479" t="s">
        <v>31</v>
      </c>
      <c r="AB4479">
        <v>4</v>
      </c>
      <c r="AC4479">
        <f t="shared" si="1380"/>
        <v>76923.076923076922</v>
      </c>
      <c r="AD4479">
        <f t="shared" si="1381"/>
        <v>0.30769230769230771</v>
      </c>
      <c r="AE4479">
        <f t="shared" si="1382"/>
        <v>0.651685393258427</v>
      </c>
      <c r="AF4479">
        <f t="shared" si="1383"/>
        <v>0.2696629213483146</v>
      </c>
      <c r="AG4479">
        <v>103</v>
      </c>
      <c r="AH4479">
        <f t="shared" si="1396"/>
        <v>27</v>
      </c>
      <c r="AI4479">
        <f t="shared" si="1386"/>
        <v>9</v>
      </c>
      <c r="AJ4479">
        <f t="shared" si="1397"/>
        <v>26</v>
      </c>
      <c r="AK4479">
        <f t="shared" si="1398"/>
        <v>22</v>
      </c>
      <c r="AL4479">
        <f t="shared" si="1387"/>
        <v>17</v>
      </c>
      <c r="AM4479">
        <f t="shared" si="1388"/>
        <v>12</v>
      </c>
      <c r="AN4479">
        <f t="shared" si="1389"/>
        <v>7</v>
      </c>
      <c r="AO4479">
        <f t="shared" si="1390"/>
        <v>2</v>
      </c>
      <c r="AP4479">
        <f t="shared" si="1391"/>
        <v>8</v>
      </c>
      <c r="AQ4479">
        <f t="shared" si="1399"/>
        <v>4</v>
      </c>
      <c r="AR4479">
        <f t="shared" si="1392"/>
        <v>1</v>
      </c>
      <c r="AS4479">
        <f t="shared" si="1393"/>
        <v>6</v>
      </c>
      <c r="AT4479">
        <f t="shared" si="1394"/>
        <v>11</v>
      </c>
      <c r="AU4479">
        <f t="shared" si="1395"/>
        <v>16</v>
      </c>
    </row>
    <row r="4480" spans="1:47" x14ac:dyDescent="0.45">
      <c r="A4480" s="3">
        <v>43612</v>
      </c>
      <c r="B4480" s="3">
        <v>43640</v>
      </c>
      <c r="C4480" s="5">
        <f t="shared" si="1384"/>
        <v>28</v>
      </c>
      <c r="D4480" s="5">
        <f t="shared" si="1385"/>
        <v>5</v>
      </c>
      <c r="E4480" t="s">
        <v>36</v>
      </c>
      <c r="F4480">
        <v>500000</v>
      </c>
      <c r="G4480">
        <v>35</v>
      </c>
      <c r="H4480">
        <v>4</v>
      </c>
      <c r="I4480">
        <v>32</v>
      </c>
      <c r="J4480">
        <v>0</v>
      </c>
      <c r="K4480">
        <v>97</v>
      </c>
      <c r="L4480">
        <v>21</v>
      </c>
      <c r="M4480">
        <v>4</v>
      </c>
      <c r="N4480">
        <v>3</v>
      </c>
      <c r="O4480">
        <v>3</v>
      </c>
      <c r="P4480">
        <v>0</v>
      </c>
      <c r="Q4480">
        <v>1654</v>
      </c>
      <c r="R4480">
        <v>925</v>
      </c>
      <c r="S4480">
        <v>66</v>
      </c>
      <c r="T4480">
        <v>27</v>
      </c>
      <c r="U4480">
        <v>5</v>
      </c>
      <c r="V4480">
        <v>41.335675266175294</v>
      </c>
      <c r="W4480">
        <v>10.97558476658477</v>
      </c>
      <c r="X4480">
        <v>8</v>
      </c>
      <c r="Y4480">
        <v>0</v>
      </c>
      <c r="Z4480">
        <v>49</v>
      </c>
      <c r="AA4480" t="s">
        <v>33</v>
      </c>
      <c r="AB4480">
        <v>0</v>
      </c>
      <c r="AC4480">
        <f t="shared" si="1380"/>
        <v>17857.142857142859</v>
      </c>
      <c r="AD4480">
        <f t="shared" si="1381"/>
        <v>0</v>
      </c>
      <c r="AE4480">
        <f t="shared" si="1382"/>
        <v>0.40909090909090912</v>
      </c>
      <c r="AF4480">
        <f t="shared" si="1383"/>
        <v>7.575757575757576E-2</v>
      </c>
      <c r="AG4480">
        <v>103</v>
      </c>
      <c r="AH4480">
        <f t="shared" si="1396"/>
        <v>27</v>
      </c>
      <c r="AI4480">
        <f t="shared" si="1386"/>
        <v>24</v>
      </c>
      <c r="AJ4480">
        <f t="shared" si="1397"/>
        <v>26</v>
      </c>
      <c r="AK4480">
        <f t="shared" si="1398"/>
        <v>22</v>
      </c>
      <c r="AL4480">
        <f t="shared" si="1387"/>
        <v>17</v>
      </c>
      <c r="AM4480">
        <f t="shared" si="1388"/>
        <v>12</v>
      </c>
      <c r="AN4480">
        <f t="shared" si="1389"/>
        <v>7</v>
      </c>
      <c r="AO4480">
        <f t="shared" si="1390"/>
        <v>2</v>
      </c>
      <c r="AP4480">
        <f t="shared" si="1391"/>
        <v>23</v>
      </c>
      <c r="AQ4480">
        <f t="shared" si="1399"/>
        <v>19</v>
      </c>
      <c r="AR4480">
        <f t="shared" si="1392"/>
        <v>14</v>
      </c>
      <c r="AS4480">
        <f t="shared" si="1393"/>
        <v>9</v>
      </c>
      <c r="AT4480">
        <f t="shared" si="1394"/>
        <v>4</v>
      </c>
      <c r="AU4480">
        <f t="shared" si="1395"/>
        <v>1</v>
      </c>
    </row>
    <row r="4481" spans="1:47" x14ac:dyDescent="0.45">
      <c r="A4481" s="3">
        <v>43612</v>
      </c>
      <c r="B4481" s="3">
        <v>43639</v>
      </c>
      <c r="C4481" s="5">
        <f t="shared" si="1384"/>
        <v>27</v>
      </c>
      <c r="D4481" s="5">
        <f t="shared" si="1385"/>
        <v>5</v>
      </c>
      <c r="E4481" t="s">
        <v>36</v>
      </c>
      <c r="F4481">
        <v>1000000</v>
      </c>
      <c r="G4481">
        <v>421</v>
      </c>
      <c r="H4481">
        <v>3</v>
      </c>
      <c r="I4481">
        <v>31</v>
      </c>
      <c r="J4481">
        <v>2</v>
      </c>
      <c r="K4481">
        <v>21</v>
      </c>
      <c r="L4481">
        <v>183</v>
      </c>
      <c r="M4481">
        <v>0</v>
      </c>
      <c r="N4481">
        <v>0</v>
      </c>
      <c r="O4481">
        <v>0</v>
      </c>
      <c r="P4481">
        <v>0</v>
      </c>
      <c r="Q4481">
        <v>3667</v>
      </c>
      <c r="R4481">
        <v>1964</v>
      </c>
      <c r="S4481">
        <v>102</v>
      </c>
      <c r="T4481">
        <v>91</v>
      </c>
      <c r="U4481">
        <v>38</v>
      </c>
      <c r="V4481">
        <v>29.333942534243871</v>
      </c>
      <c r="W4481">
        <v>13.95128549179346</v>
      </c>
      <c r="X4481">
        <v>7</v>
      </c>
      <c r="Y4481">
        <v>1</v>
      </c>
      <c r="Z4481">
        <v>1877</v>
      </c>
      <c r="AA4481" t="s">
        <v>33</v>
      </c>
      <c r="AB4481">
        <v>7</v>
      </c>
      <c r="AC4481">
        <f t="shared" si="1380"/>
        <v>37037.037037037036</v>
      </c>
      <c r="AD4481">
        <f t="shared" si="1381"/>
        <v>0.25925925925925924</v>
      </c>
      <c r="AE4481">
        <f t="shared" si="1382"/>
        <v>0.89215686274509809</v>
      </c>
      <c r="AF4481">
        <f t="shared" si="1383"/>
        <v>0.37254901960784315</v>
      </c>
      <c r="AG4481">
        <v>103</v>
      </c>
      <c r="AH4481">
        <f t="shared" si="1396"/>
        <v>27</v>
      </c>
      <c r="AI4481">
        <f t="shared" si="1386"/>
        <v>23</v>
      </c>
      <c r="AJ4481">
        <f t="shared" si="1397"/>
        <v>26</v>
      </c>
      <c r="AK4481">
        <f t="shared" si="1398"/>
        <v>22</v>
      </c>
      <c r="AL4481">
        <f t="shared" si="1387"/>
        <v>17</v>
      </c>
      <c r="AM4481">
        <f t="shared" si="1388"/>
        <v>12</v>
      </c>
      <c r="AN4481">
        <f t="shared" si="1389"/>
        <v>7</v>
      </c>
      <c r="AO4481">
        <f t="shared" si="1390"/>
        <v>2</v>
      </c>
      <c r="AP4481">
        <f t="shared" si="1391"/>
        <v>22</v>
      </c>
      <c r="AQ4481">
        <f t="shared" si="1399"/>
        <v>18</v>
      </c>
      <c r="AR4481">
        <f t="shared" si="1392"/>
        <v>13</v>
      </c>
      <c r="AS4481">
        <f t="shared" si="1393"/>
        <v>8</v>
      </c>
      <c r="AT4481">
        <f t="shared" si="1394"/>
        <v>3</v>
      </c>
      <c r="AU4481">
        <f t="shared" si="1395"/>
        <v>2</v>
      </c>
    </row>
    <row r="4482" spans="1:47" x14ac:dyDescent="0.45">
      <c r="A4482" s="3">
        <v>43612</v>
      </c>
      <c r="B4482" s="3">
        <v>43618</v>
      </c>
      <c r="C4482" s="5">
        <f t="shared" si="1384"/>
        <v>6</v>
      </c>
      <c r="D4482" s="5">
        <f t="shared" si="1385"/>
        <v>5</v>
      </c>
      <c r="E4482" t="s">
        <v>36</v>
      </c>
      <c r="F4482">
        <v>1000000</v>
      </c>
      <c r="G4482">
        <v>44</v>
      </c>
      <c r="H4482">
        <v>4</v>
      </c>
      <c r="I4482">
        <v>30</v>
      </c>
      <c r="J4482">
        <v>0</v>
      </c>
      <c r="K4482">
        <v>32</v>
      </c>
      <c r="L4482">
        <v>55</v>
      </c>
      <c r="M4482">
        <v>1</v>
      </c>
      <c r="N4482">
        <v>0</v>
      </c>
      <c r="O4482">
        <v>0</v>
      </c>
      <c r="P4482">
        <v>0</v>
      </c>
      <c r="Q4482">
        <v>3658</v>
      </c>
      <c r="R4482">
        <v>2054</v>
      </c>
      <c r="S4482">
        <v>100</v>
      </c>
      <c r="T4482">
        <v>13</v>
      </c>
      <c r="U4482">
        <v>22</v>
      </c>
      <c r="V4482">
        <v>35.321466699123697</v>
      </c>
      <c r="W4482">
        <v>13.435400389483929</v>
      </c>
      <c r="X4482">
        <v>4</v>
      </c>
      <c r="Y4482">
        <v>1</v>
      </c>
      <c r="Z4482">
        <v>333</v>
      </c>
      <c r="AA4482" t="s">
        <v>33</v>
      </c>
      <c r="AB4482">
        <v>6</v>
      </c>
      <c r="AC4482">
        <f t="shared" ref="AC4482:AC4545" si="1400">F4482/C4482</f>
        <v>166666.66666666666</v>
      </c>
      <c r="AD4482">
        <f t="shared" ref="AD4482:AD4545" si="1401">AB4482/C4482</f>
        <v>1</v>
      </c>
      <c r="AE4482">
        <f t="shared" ref="AE4482:AE4545" si="1402">T4482/S4482</f>
        <v>0.13</v>
      </c>
      <c r="AF4482">
        <f t="shared" ref="AF4482:AF4545" si="1403">U4482/S4482</f>
        <v>0.22</v>
      </c>
      <c r="AG4482">
        <v>103</v>
      </c>
      <c r="AH4482">
        <f t="shared" si="1396"/>
        <v>27</v>
      </c>
      <c r="AI4482">
        <f t="shared" si="1386"/>
        <v>2</v>
      </c>
      <c r="AJ4482">
        <f t="shared" si="1397"/>
        <v>26</v>
      </c>
      <c r="AK4482">
        <f t="shared" si="1398"/>
        <v>22</v>
      </c>
      <c r="AL4482">
        <f t="shared" si="1387"/>
        <v>17</v>
      </c>
      <c r="AM4482">
        <f t="shared" si="1388"/>
        <v>12</v>
      </c>
      <c r="AN4482">
        <f t="shared" si="1389"/>
        <v>7</v>
      </c>
      <c r="AO4482">
        <f t="shared" si="1390"/>
        <v>2</v>
      </c>
      <c r="AP4482">
        <f t="shared" si="1391"/>
        <v>1</v>
      </c>
      <c r="AQ4482">
        <f t="shared" si="1399"/>
        <v>3</v>
      </c>
      <c r="AR4482">
        <f t="shared" si="1392"/>
        <v>8</v>
      </c>
      <c r="AS4482">
        <f t="shared" si="1393"/>
        <v>13</v>
      </c>
      <c r="AT4482">
        <f t="shared" si="1394"/>
        <v>18</v>
      </c>
      <c r="AU4482">
        <f t="shared" si="1395"/>
        <v>23</v>
      </c>
    </row>
    <row r="4483" spans="1:47" x14ac:dyDescent="0.45">
      <c r="A4483" s="3">
        <v>43612</v>
      </c>
      <c r="B4483" s="3">
        <v>43643</v>
      </c>
      <c r="C4483" s="5">
        <f t="shared" ref="C4483:C4546" si="1404">_xlfn.DAYS(B4483,A4483)</f>
        <v>31</v>
      </c>
      <c r="D4483" s="5">
        <f t="shared" ref="D4483:D4546" si="1405">MONTH(A4483)</f>
        <v>5</v>
      </c>
      <c r="E4483" t="s">
        <v>36</v>
      </c>
      <c r="F4483">
        <v>1000000</v>
      </c>
      <c r="G4483">
        <v>21</v>
      </c>
      <c r="H4483">
        <v>10</v>
      </c>
      <c r="I4483">
        <v>37</v>
      </c>
      <c r="J4483">
        <v>0</v>
      </c>
      <c r="K4483">
        <v>27</v>
      </c>
      <c r="L4483">
        <v>561</v>
      </c>
      <c r="M4483">
        <v>0</v>
      </c>
      <c r="N4483">
        <v>0</v>
      </c>
      <c r="O4483">
        <v>0</v>
      </c>
      <c r="P4483">
        <v>0</v>
      </c>
      <c r="Q4483">
        <v>3157</v>
      </c>
      <c r="R4483">
        <v>1742</v>
      </c>
      <c r="S4483">
        <v>103</v>
      </c>
      <c r="T4483">
        <v>110</v>
      </c>
      <c r="U4483">
        <v>60</v>
      </c>
      <c r="V4483">
        <v>36.349401145876328</v>
      </c>
      <c r="W4483">
        <v>12.390882146400189</v>
      </c>
      <c r="X4483">
        <v>6</v>
      </c>
      <c r="Y4483">
        <v>1</v>
      </c>
      <c r="Z4483">
        <v>113</v>
      </c>
      <c r="AA4483" t="s">
        <v>26</v>
      </c>
      <c r="AB4483">
        <v>1</v>
      </c>
      <c r="AC4483">
        <f t="shared" si="1400"/>
        <v>32258.064516129034</v>
      </c>
      <c r="AD4483">
        <f t="shared" si="1401"/>
        <v>3.2258064516129031E-2</v>
      </c>
      <c r="AE4483">
        <f t="shared" si="1402"/>
        <v>1.0679611650485437</v>
      </c>
      <c r="AF4483">
        <f t="shared" si="1403"/>
        <v>0.58252427184466016</v>
      </c>
      <c r="AG4483">
        <v>103</v>
      </c>
      <c r="AH4483">
        <f t="shared" si="1396"/>
        <v>27</v>
      </c>
      <c r="AI4483">
        <f t="shared" ref="AI4483:AI4546" si="1406">VALUE(DAY(B4483))</f>
        <v>27</v>
      </c>
      <c r="AJ4483">
        <f t="shared" si="1397"/>
        <v>26</v>
      </c>
      <c r="AK4483">
        <f t="shared" si="1398"/>
        <v>22</v>
      </c>
      <c r="AL4483">
        <f t="shared" ref="AL4483:AL4546" si="1407">ABS(AH4483-10)</f>
        <v>17</v>
      </c>
      <c r="AM4483">
        <f t="shared" ref="AM4483:AM4546" si="1408">ABS(AH4483-15)</f>
        <v>12</v>
      </c>
      <c r="AN4483">
        <f t="shared" ref="AN4483:AN4546" si="1409">ABS(AH4483-20)</f>
        <v>7</v>
      </c>
      <c r="AO4483">
        <f t="shared" ref="AO4483:AO4546" si="1410">ABS(AH4483-25)</f>
        <v>2</v>
      </c>
      <c r="AP4483">
        <f t="shared" ref="AP4483:AP4546" si="1411">ABS(AI4483-1)</f>
        <v>26</v>
      </c>
      <c r="AQ4483">
        <f t="shared" si="1399"/>
        <v>22</v>
      </c>
      <c r="AR4483">
        <f t="shared" ref="AR4483:AR4546" si="1412">ABS(AI4483-10)</f>
        <v>17</v>
      </c>
      <c r="AS4483">
        <f t="shared" ref="AS4483:AS4546" si="1413">ABS(AI4483-15)</f>
        <v>12</v>
      </c>
      <c r="AT4483">
        <f t="shared" ref="AT4483:AT4546" si="1414">ABS(AI4483-20)</f>
        <v>7</v>
      </c>
      <c r="AU4483">
        <f t="shared" ref="AU4483:AU4546" si="1415">ABS(AI4483-25)</f>
        <v>2</v>
      </c>
    </row>
    <row r="4484" spans="1:47" x14ac:dyDescent="0.45">
      <c r="A4484" s="3">
        <v>43612</v>
      </c>
      <c r="B4484" s="3">
        <v>43643</v>
      </c>
      <c r="C4484" s="5">
        <f t="shared" si="1404"/>
        <v>31</v>
      </c>
      <c r="D4484" s="5">
        <f t="shared" si="1405"/>
        <v>5</v>
      </c>
      <c r="E4484" t="s">
        <v>36</v>
      </c>
      <c r="F4484">
        <v>500000</v>
      </c>
      <c r="G4484">
        <v>282</v>
      </c>
      <c r="H4484">
        <v>10</v>
      </c>
      <c r="I4484">
        <v>41</v>
      </c>
      <c r="J4484">
        <v>1</v>
      </c>
      <c r="K4484">
        <v>94</v>
      </c>
      <c r="L4484">
        <v>1476</v>
      </c>
      <c r="M4484">
        <v>0</v>
      </c>
      <c r="N4484">
        <v>0</v>
      </c>
      <c r="O4484">
        <v>0</v>
      </c>
      <c r="P4484">
        <v>0</v>
      </c>
      <c r="Q4484">
        <v>6746</v>
      </c>
      <c r="R4484">
        <v>3690</v>
      </c>
      <c r="S4484">
        <v>231</v>
      </c>
      <c r="T4484">
        <v>54</v>
      </c>
      <c r="U4484">
        <v>33</v>
      </c>
      <c r="V4484">
        <v>35.956973392461208</v>
      </c>
      <c r="W4484">
        <v>12.212444655615389</v>
      </c>
      <c r="X4484">
        <v>9</v>
      </c>
      <c r="Y4484">
        <v>1</v>
      </c>
      <c r="Z4484">
        <v>3744</v>
      </c>
      <c r="AA4484" t="s">
        <v>26</v>
      </c>
      <c r="AB4484">
        <v>6</v>
      </c>
      <c r="AC4484">
        <f t="shared" si="1400"/>
        <v>16129.032258064517</v>
      </c>
      <c r="AD4484">
        <f t="shared" si="1401"/>
        <v>0.19354838709677419</v>
      </c>
      <c r="AE4484">
        <f t="shared" si="1402"/>
        <v>0.23376623376623376</v>
      </c>
      <c r="AF4484">
        <f t="shared" si="1403"/>
        <v>0.14285714285714285</v>
      </c>
      <c r="AG4484">
        <v>103</v>
      </c>
      <c r="AH4484">
        <f t="shared" ref="AH4484:AH4547" si="1416">VALUE(DAY(A4484))</f>
        <v>27</v>
      </c>
      <c r="AI4484">
        <f t="shared" si="1406"/>
        <v>27</v>
      </c>
      <c r="AJ4484">
        <f t="shared" ref="AJ4484:AJ4547" si="1417">ABS(AH4484-1)</f>
        <v>26</v>
      </c>
      <c r="AK4484">
        <f t="shared" ref="AK4484:AK4547" si="1418">ABS(AH4484-5)</f>
        <v>22</v>
      </c>
      <c r="AL4484">
        <f t="shared" si="1407"/>
        <v>17</v>
      </c>
      <c r="AM4484">
        <f t="shared" si="1408"/>
        <v>12</v>
      </c>
      <c r="AN4484">
        <f t="shared" si="1409"/>
        <v>7</v>
      </c>
      <c r="AO4484">
        <f t="shared" si="1410"/>
        <v>2</v>
      </c>
      <c r="AP4484">
        <f t="shared" si="1411"/>
        <v>26</v>
      </c>
      <c r="AQ4484">
        <f t="shared" ref="AQ4484:AQ4547" si="1419">ABS(AI4484-5)</f>
        <v>22</v>
      </c>
      <c r="AR4484">
        <f t="shared" si="1412"/>
        <v>17</v>
      </c>
      <c r="AS4484">
        <f t="shared" si="1413"/>
        <v>12</v>
      </c>
      <c r="AT4484">
        <f t="shared" si="1414"/>
        <v>7</v>
      </c>
      <c r="AU4484">
        <f t="shared" si="1415"/>
        <v>2</v>
      </c>
    </row>
    <row r="4485" spans="1:47" x14ac:dyDescent="0.45">
      <c r="A4485" s="3">
        <v>43612</v>
      </c>
      <c r="B4485" s="3">
        <v>43640</v>
      </c>
      <c r="C4485" s="5">
        <f t="shared" si="1404"/>
        <v>28</v>
      </c>
      <c r="D4485" s="5">
        <f t="shared" si="1405"/>
        <v>5</v>
      </c>
      <c r="E4485" t="s">
        <v>36</v>
      </c>
      <c r="F4485">
        <v>1000000</v>
      </c>
      <c r="G4485">
        <v>321</v>
      </c>
      <c r="H4485">
        <v>8</v>
      </c>
      <c r="I4485">
        <v>61</v>
      </c>
      <c r="J4485">
        <v>2</v>
      </c>
      <c r="K4485">
        <v>76</v>
      </c>
      <c r="L4485">
        <v>1406</v>
      </c>
      <c r="M4485">
        <v>8</v>
      </c>
      <c r="N4485">
        <v>1</v>
      </c>
      <c r="O4485">
        <v>1</v>
      </c>
      <c r="P4485">
        <v>0</v>
      </c>
      <c r="Q4485">
        <v>5135</v>
      </c>
      <c r="R4485">
        <v>2946</v>
      </c>
      <c r="S4485">
        <v>162</v>
      </c>
      <c r="T4485">
        <v>107</v>
      </c>
      <c r="U4485">
        <v>85</v>
      </c>
      <c r="V4485">
        <v>40.915733574715262</v>
      </c>
      <c r="W4485">
        <v>12.07011088481557</v>
      </c>
      <c r="X4485">
        <v>9</v>
      </c>
      <c r="Y4485">
        <v>1</v>
      </c>
      <c r="Z4485">
        <v>2053</v>
      </c>
      <c r="AA4485" t="s">
        <v>26</v>
      </c>
      <c r="AB4485">
        <v>16</v>
      </c>
      <c r="AC4485">
        <f t="shared" si="1400"/>
        <v>35714.285714285717</v>
      </c>
      <c r="AD4485">
        <f t="shared" si="1401"/>
        <v>0.5714285714285714</v>
      </c>
      <c r="AE4485">
        <f t="shared" si="1402"/>
        <v>0.66049382716049387</v>
      </c>
      <c r="AF4485">
        <f t="shared" si="1403"/>
        <v>0.52469135802469136</v>
      </c>
      <c r="AG4485">
        <v>103</v>
      </c>
      <c r="AH4485">
        <f t="shared" si="1416"/>
        <v>27</v>
      </c>
      <c r="AI4485">
        <f t="shared" si="1406"/>
        <v>24</v>
      </c>
      <c r="AJ4485">
        <f t="shared" si="1417"/>
        <v>26</v>
      </c>
      <c r="AK4485">
        <f t="shared" si="1418"/>
        <v>22</v>
      </c>
      <c r="AL4485">
        <f t="shared" si="1407"/>
        <v>17</v>
      </c>
      <c r="AM4485">
        <f t="shared" si="1408"/>
        <v>12</v>
      </c>
      <c r="AN4485">
        <f t="shared" si="1409"/>
        <v>7</v>
      </c>
      <c r="AO4485">
        <f t="shared" si="1410"/>
        <v>2</v>
      </c>
      <c r="AP4485">
        <f t="shared" si="1411"/>
        <v>23</v>
      </c>
      <c r="AQ4485">
        <f t="shared" si="1419"/>
        <v>19</v>
      </c>
      <c r="AR4485">
        <f t="shared" si="1412"/>
        <v>14</v>
      </c>
      <c r="AS4485">
        <f t="shared" si="1413"/>
        <v>9</v>
      </c>
      <c r="AT4485">
        <f t="shared" si="1414"/>
        <v>4</v>
      </c>
      <c r="AU4485">
        <f t="shared" si="1415"/>
        <v>1</v>
      </c>
    </row>
    <row r="4486" spans="1:47" x14ac:dyDescent="0.45">
      <c r="A4486" s="3">
        <v>43612</v>
      </c>
      <c r="B4486" s="3">
        <v>43640</v>
      </c>
      <c r="C4486" s="5">
        <f t="shared" si="1404"/>
        <v>28</v>
      </c>
      <c r="D4486" s="5">
        <f t="shared" si="1405"/>
        <v>5</v>
      </c>
      <c r="E4486" t="s">
        <v>36</v>
      </c>
      <c r="F4486">
        <v>8413000</v>
      </c>
      <c r="G4486">
        <v>45</v>
      </c>
      <c r="H4486">
        <v>10</v>
      </c>
      <c r="I4486">
        <v>61</v>
      </c>
      <c r="J4486">
        <v>0</v>
      </c>
      <c r="K4486">
        <v>67</v>
      </c>
      <c r="L4486">
        <v>34</v>
      </c>
      <c r="M4486">
        <v>1</v>
      </c>
      <c r="N4486">
        <v>0</v>
      </c>
      <c r="O4486">
        <v>0</v>
      </c>
      <c r="P4486">
        <v>0</v>
      </c>
      <c r="Q4486">
        <v>4275</v>
      </c>
      <c r="R4486">
        <v>2250</v>
      </c>
      <c r="S4486">
        <v>103</v>
      </c>
      <c r="T4486">
        <v>38</v>
      </c>
      <c r="U4486">
        <v>44</v>
      </c>
      <c r="V4486">
        <v>23.922669902912649</v>
      </c>
      <c r="W4486">
        <v>15.34941747572816</v>
      </c>
      <c r="X4486">
        <v>8</v>
      </c>
      <c r="Y4486">
        <v>0</v>
      </c>
      <c r="Z4486">
        <v>42</v>
      </c>
      <c r="AA4486" t="s">
        <v>26</v>
      </c>
      <c r="AB4486">
        <v>2</v>
      </c>
      <c r="AC4486">
        <f t="shared" si="1400"/>
        <v>300464.28571428574</v>
      </c>
      <c r="AD4486">
        <f t="shared" si="1401"/>
        <v>7.1428571428571425E-2</v>
      </c>
      <c r="AE4486">
        <f t="shared" si="1402"/>
        <v>0.36893203883495146</v>
      </c>
      <c r="AF4486">
        <f t="shared" si="1403"/>
        <v>0.42718446601941745</v>
      </c>
      <c r="AG4486">
        <v>103</v>
      </c>
      <c r="AH4486">
        <f t="shared" si="1416"/>
        <v>27</v>
      </c>
      <c r="AI4486">
        <f t="shared" si="1406"/>
        <v>24</v>
      </c>
      <c r="AJ4486">
        <f t="shared" si="1417"/>
        <v>26</v>
      </c>
      <c r="AK4486">
        <f t="shared" si="1418"/>
        <v>22</v>
      </c>
      <c r="AL4486">
        <f t="shared" si="1407"/>
        <v>17</v>
      </c>
      <c r="AM4486">
        <f t="shared" si="1408"/>
        <v>12</v>
      </c>
      <c r="AN4486">
        <f t="shared" si="1409"/>
        <v>7</v>
      </c>
      <c r="AO4486">
        <f t="shared" si="1410"/>
        <v>2</v>
      </c>
      <c r="AP4486">
        <f t="shared" si="1411"/>
        <v>23</v>
      </c>
      <c r="AQ4486">
        <f t="shared" si="1419"/>
        <v>19</v>
      </c>
      <c r="AR4486">
        <f t="shared" si="1412"/>
        <v>14</v>
      </c>
      <c r="AS4486">
        <f t="shared" si="1413"/>
        <v>9</v>
      </c>
      <c r="AT4486">
        <f t="shared" si="1414"/>
        <v>4</v>
      </c>
      <c r="AU4486">
        <f t="shared" si="1415"/>
        <v>1</v>
      </c>
    </row>
    <row r="4487" spans="1:47" x14ac:dyDescent="0.45">
      <c r="A4487" s="3">
        <v>43612</v>
      </c>
      <c r="B4487" s="3">
        <v>43636</v>
      </c>
      <c r="C4487" s="5">
        <f t="shared" si="1404"/>
        <v>24</v>
      </c>
      <c r="D4487" s="5">
        <f t="shared" si="1405"/>
        <v>5</v>
      </c>
      <c r="E4487" t="s">
        <v>36</v>
      </c>
      <c r="F4487">
        <v>2000000</v>
      </c>
      <c r="G4487">
        <v>5</v>
      </c>
      <c r="H4487">
        <v>5</v>
      </c>
      <c r="I4487">
        <v>8</v>
      </c>
      <c r="J4487">
        <v>1</v>
      </c>
      <c r="K4487">
        <v>50</v>
      </c>
      <c r="L4487">
        <v>35</v>
      </c>
      <c r="M4487">
        <v>0</v>
      </c>
      <c r="N4487">
        <v>1</v>
      </c>
      <c r="O4487">
        <v>1</v>
      </c>
      <c r="P4487">
        <v>0</v>
      </c>
      <c r="Q4487">
        <v>1989</v>
      </c>
      <c r="R4487">
        <v>1184</v>
      </c>
      <c r="S4487">
        <v>73</v>
      </c>
      <c r="T4487">
        <v>12</v>
      </c>
      <c r="U4487">
        <v>10</v>
      </c>
      <c r="V4487">
        <v>48.253108570899677</v>
      </c>
      <c r="W4487">
        <v>10.55828350610885</v>
      </c>
      <c r="X4487">
        <v>8</v>
      </c>
      <c r="Y4487">
        <v>0</v>
      </c>
      <c r="Z4487">
        <v>0</v>
      </c>
      <c r="AA4487" t="s">
        <v>26</v>
      </c>
      <c r="AB4487">
        <v>0</v>
      </c>
      <c r="AC4487">
        <f t="shared" si="1400"/>
        <v>83333.333333333328</v>
      </c>
      <c r="AD4487">
        <f t="shared" si="1401"/>
        <v>0</v>
      </c>
      <c r="AE4487">
        <f t="shared" si="1402"/>
        <v>0.16438356164383561</v>
      </c>
      <c r="AF4487">
        <f t="shared" si="1403"/>
        <v>0.13698630136986301</v>
      </c>
      <c r="AG4487">
        <v>103</v>
      </c>
      <c r="AH4487">
        <f t="shared" si="1416"/>
        <v>27</v>
      </c>
      <c r="AI4487">
        <f t="shared" si="1406"/>
        <v>20</v>
      </c>
      <c r="AJ4487">
        <f t="shared" si="1417"/>
        <v>26</v>
      </c>
      <c r="AK4487">
        <f t="shared" si="1418"/>
        <v>22</v>
      </c>
      <c r="AL4487">
        <f t="shared" si="1407"/>
        <v>17</v>
      </c>
      <c r="AM4487">
        <f t="shared" si="1408"/>
        <v>12</v>
      </c>
      <c r="AN4487">
        <f t="shared" si="1409"/>
        <v>7</v>
      </c>
      <c r="AO4487">
        <f t="shared" si="1410"/>
        <v>2</v>
      </c>
      <c r="AP4487">
        <f t="shared" si="1411"/>
        <v>19</v>
      </c>
      <c r="AQ4487">
        <f t="shared" si="1419"/>
        <v>15</v>
      </c>
      <c r="AR4487">
        <f t="shared" si="1412"/>
        <v>10</v>
      </c>
      <c r="AS4487">
        <f t="shared" si="1413"/>
        <v>5</v>
      </c>
      <c r="AT4487">
        <f t="shared" si="1414"/>
        <v>0</v>
      </c>
      <c r="AU4487">
        <f t="shared" si="1415"/>
        <v>5</v>
      </c>
    </row>
    <row r="4488" spans="1:47" x14ac:dyDescent="0.45">
      <c r="A4488" s="3">
        <v>43612</v>
      </c>
      <c r="B4488" s="3">
        <v>43626</v>
      </c>
      <c r="C4488" s="5">
        <f t="shared" si="1404"/>
        <v>14</v>
      </c>
      <c r="D4488" s="5">
        <f t="shared" si="1405"/>
        <v>5</v>
      </c>
      <c r="E4488" t="s">
        <v>36</v>
      </c>
      <c r="F4488">
        <v>500000</v>
      </c>
      <c r="G4488">
        <v>64</v>
      </c>
      <c r="H4488">
        <v>7</v>
      </c>
      <c r="I4488">
        <v>38</v>
      </c>
      <c r="J4488">
        <v>0</v>
      </c>
      <c r="K4488">
        <v>60</v>
      </c>
      <c r="L4488">
        <v>2652</v>
      </c>
      <c r="M4488">
        <v>4</v>
      </c>
      <c r="N4488">
        <v>3</v>
      </c>
      <c r="O4488">
        <v>3</v>
      </c>
      <c r="P4488">
        <v>0</v>
      </c>
      <c r="Q4488">
        <v>2034</v>
      </c>
      <c r="R4488">
        <v>1133</v>
      </c>
      <c r="S4488">
        <v>76</v>
      </c>
      <c r="T4488">
        <v>21</v>
      </c>
      <c r="U4488">
        <v>19</v>
      </c>
      <c r="V4488">
        <v>39.826699551725739</v>
      </c>
      <c r="W4488">
        <v>11.407838876759421</v>
      </c>
      <c r="X4488">
        <v>10</v>
      </c>
      <c r="Y4488">
        <v>1</v>
      </c>
      <c r="Z4488">
        <v>485</v>
      </c>
      <c r="AA4488" t="s">
        <v>26</v>
      </c>
      <c r="AB4488">
        <v>3</v>
      </c>
      <c r="AC4488">
        <f t="shared" si="1400"/>
        <v>35714.285714285717</v>
      </c>
      <c r="AD4488">
        <f t="shared" si="1401"/>
        <v>0.21428571428571427</v>
      </c>
      <c r="AE4488">
        <f t="shared" si="1402"/>
        <v>0.27631578947368424</v>
      </c>
      <c r="AF4488">
        <f t="shared" si="1403"/>
        <v>0.25</v>
      </c>
      <c r="AG4488">
        <v>103</v>
      </c>
      <c r="AH4488">
        <f t="shared" si="1416"/>
        <v>27</v>
      </c>
      <c r="AI4488">
        <f t="shared" si="1406"/>
        <v>10</v>
      </c>
      <c r="AJ4488">
        <f t="shared" si="1417"/>
        <v>26</v>
      </c>
      <c r="AK4488">
        <f t="shared" si="1418"/>
        <v>22</v>
      </c>
      <c r="AL4488">
        <f t="shared" si="1407"/>
        <v>17</v>
      </c>
      <c r="AM4488">
        <f t="shared" si="1408"/>
        <v>12</v>
      </c>
      <c r="AN4488">
        <f t="shared" si="1409"/>
        <v>7</v>
      </c>
      <c r="AO4488">
        <f t="shared" si="1410"/>
        <v>2</v>
      </c>
      <c r="AP4488">
        <f t="shared" si="1411"/>
        <v>9</v>
      </c>
      <c r="AQ4488">
        <f t="shared" si="1419"/>
        <v>5</v>
      </c>
      <c r="AR4488">
        <f t="shared" si="1412"/>
        <v>0</v>
      </c>
      <c r="AS4488">
        <f t="shared" si="1413"/>
        <v>5</v>
      </c>
      <c r="AT4488">
        <f t="shared" si="1414"/>
        <v>10</v>
      </c>
      <c r="AU4488">
        <f t="shared" si="1415"/>
        <v>15</v>
      </c>
    </row>
    <row r="4489" spans="1:47" x14ac:dyDescent="0.45">
      <c r="A4489" s="3">
        <v>43612</v>
      </c>
      <c r="B4489" s="3">
        <v>43626</v>
      </c>
      <c r="C4489" s="5">
        <f t="shared" si="1404"/>
        <v>14</v>
      </c>
      <c r="D4489" s="5">
        <f t="shared" si="1405"/>
        <v>5</v>
      </c>
      <c r="E4489" t="s">
        <v>36</v>
      </c>
      <c r="F4489">
        <v>500000</v>
      </c>
      <c r="G4489">
        <v>38</v>
      </c>
      <c r="H4489">
        <v>8</v>
      </c>
      <c r="I4489">
        <v>62</v>
      </c>
      <c r="J4489">
        <v>1</v>
      </c>
      <c r="K4489">
        <v>40</v>
      </c>
      <c r="L4489">
        <v>2652</v>
      </c>
      <c r="M4489">
        <v>4</v>
      </c>
      <c r="N4489">
        <v>3</v>
      </c>
      <c r="O4489">
        <v>3</v>
      </c>
      <c r="P4489">
        <v>0</v>
      </c>
      <c r="Q4489">
        <v>1991</v>
      </c>
      <c r="R4489">
        <v>1147</v>
      </c>
      <c r="S4489">
        <v>82</v>
      </c>
      <c r="T4489">
        <v>29</v>
      </c>
      <c r="U4489">
        <v>24</v>
      </c>
      <c r="V4489">
        <v>45.785939513471021</v>
      </c>
      <c r="W4489">
        <v>10.34806866268314</v>
      </c>
      <c r="X4489">
        <v>8</v>
      </c>
      <c r="Y4489">
        <v>1</v>
      </c>
      <c r="Z4489">
        <v>209</v>
      </c>
      <c r="AA4489" t="s">
        <v>26</v>
      </c>
      <c r="AB4489">
        <v>3</v>
      </c>
      <c r="AC4489">
        <f t="shared" si="1400"/>
        <v>35714.285714285717</v>
      </c>
      <c r="AD4489">
        <f t="shared" si="1401"/>
        <v>0.21428571428571427</v>
      </c>
      <c r="AE4489">
        <f t="shared" si="1402"/>
        <v>0.35365853658536583</v>
      </c>
      <c r="AF4489">
        <f t="shared" si="1403"/>
        <v>0.29268292682926828</v>
      </c>
      <c r="AG4489">
        <v>103</v>
      </c>
      <c r="AH4489">
        <f t="shared" si="1416"/>
        <v>27</v>
      </c>
      <c r="AI4489">
        <f t="shared" si="1406"/>
        <v>10</v>
      </c>
      <c r="AJ4489">
        <f t="shared" si="1417"/>
        <v>26</v>
      </c>
      <c r="AK4489">
        <f t="shared" si="1418"/>
        <v>22</v>
      </c>
      <c r="AL4489">
        <f t="shared" si="1407"/>
        <v>17</v>
      </c>
      <c r="AM4489">
        <f t="shared" si="1408"/>
        <v>12</v>
      </c>
      <c r="AN4489">
        <f t="shared" si="1409"/>
        <v>7</v>
      </c>
      <c r="AO4489">
        <f t="shared" si="1410"/>
        <v>2</v>
      </c>
      <c r="AP4489">
        <f t="shared" si="1411"/>
        <v>9</v>
      </c>
      <c r="AQ4489">
        <f t="shared" si="1419"/>
        <v>5</v>
      </c>
      <c r="AR4489">
        <f t="shared" si="1412"/>
        <v>0</v>
      </c>
      <c r="AS4489">
        <f t="shared" si="1413"/>
        <v>5</v>
      </c>
      <c r="AT4489">
        <f t="shared" si="1414"/>
        <v>10</v>
      </c>
      <c r="AU4489">
        <f t="shared" si="1415"/>
        <v>15</v>
      </c>
    </row>
    <row r="4490" spans="1:47" x14ac:dyDescent="0.45">
      <c r="A4490" s="3">
        <v>43612</v>
      </c>
      <c r="B4490" s="3">
        <v>43619</v>
      </c>
      <c r="C4490" s="5">
        <f t="shared" si="1404"/>
        <v>7</v>
      </c>
      <c r="D4490" s="5">
        <f t="shared" si="1405"/>
        <v>5</v>
      </c>
      <c r="E4490" t="s">
        <v>36</v>
      </c>
      <c r="F4490">
        <v>500000</v>
      </c>
      <c r="G4490">
        <v>39</v>
      </c>
      <c r="H4490">
        <v>9</v>
      </c>
      <c r="I4490">
        <v>55</v>
      </c>
      <c r="J4490">
        <v>0</v>
      </c>
      <c r="K4490">
        <v>47</v>
      </c>
      <c r="L4490">
        <v>1324</v>
      </c>
      <c r="M4490">
        <v>4</v>
      </c>
      <c r="N4490">
        <v>1</v>
      </c>
      <c r="O4490">
        <v>1</v>
      </c>
      <c r="P4490">
        <v>0</v>
      </c>
      <c r="Q4490">
        <v>3874</v>
      </c>
      <c r="R4490">
        <v>2138</v>
      </c>
      <c r="S4490">
        <v>125</v>
      </c>
      <c r="T4490">
        <v>50</v>
      </c>
      <c r="U4490">
        <v>12</v>
      </c>
      <c r="V4490">
        <v>36.181455902712862</v>
      </c>
      <c r="W4490">
        <v>12.46185092609916</v>
      </c>
      <c r="X4490">
        <v>7</v>
      </c>
      <c r="Y4490">
        <v>1</v>
      </c>
      <c r="Z4490">
        <v>523</v>
      </c>
      <c r="AA4490" t="s">
        <v>26</v>
      </c>
      <c r="AB4490">
        <v>8</v>
      </c>
      <c r="AC4490">
        <f t="shared" si="1400"/>
        <v>71428.571428571435</v>
      </c>
      <c r="AD4490">
        <f t="shared" si="1401"/>
        <v>1.1428571428571428</v>
      </c>
      <c r="AE4490">
        <f t="shared" si="1402"/>
        <v>0.4</v>
      </c>
      <c r="AF4490">
        <f t="shared" si="1403"/>
        <v>9.6000000000000002E-2</v>
      </c>
      <c r="AG4490">
        <v>103</v>
      </c>
      <c r="AH4490">
        <f t="shared" si="1416"/>
        <v>27</v>
      </c>
      <c r="AI4490">
        <f t="shared" si="1406"/>
        <v>3</v>
      </c>
      <c r="AJ4490">
        <f t="shared" si="1417"/>
        <v>26</v>
      </c>
      <c r="AK4490">
        <f t="shared" si="1418"/>
        <v>22</v>
      </c>
      <c r="AL4490">
        <f t="shared" si="1407"/>
        <v>17</v>
      </c>
      <c r="AM4490">
        <f t="shared" si="1408"/>
        <v>12</v>
      </c>
      <c r="AN4490">
        <f t="shared" si="1409"/>
        <v>7</v>
      </c>
      <c r="AO4490">
        <f t="shared" si="1410"/>
        <v>2</v>
      </c>
      <c r="AP4490">
        <f t="shared" si="1411"/>
        <v>2</v>
      </c>
      <c r="AQ4490">
        <f t="shared" si="1419"/>
        <v>2</v>
      </c>
      <c r="AR4490">
        <f t="shared" si="1412"/>
        <v>7</v>
      </c>
      <c r="AS4490">
        <f t="shared" si="1413"/>
        <v>12</v>
      </c>
      <c r="AT4490">
        <f t="shared" si="1414"/>
        <v>17</v>
      </c>
      <c r="AU4490">
        <f t="shared" si="1415"/>
        <v>22</v>
      </c>
    </row>
    <row r="4491" spans="1:47" x14ac:dyDescent="0.45">
      <c r="A4491" s="3">
        <v>43612</v>
      </c>
      <c r="B4491" s="3">
        <v>43640</v>
      </c>
      <c r="C4491" s="5">
        <f t="shared" si="1404"/>
        <v>28</v>
      </c>
      <c r="D4491" s="5">
        <f t="shared" si="1405"/>
        <v>5</v>
      </c>
      <c r="E4491" t="s">
        <v>36</v>
      </c>
      <c r="F4491">
        <v>500000</v>
      </c>
      <c r="G4491">
        <v>11</v>
      </c>
      <c r="H4491">
        <v>5</v>
      </c>
      <c r="I4491">
        <v>17</v>
      </c>
      <c r="J4491">
        <v>0</v>
      </c>
      <c r="K4491">
        <v>46</v>
      </c>
      <c r="L4491">
        <v>1779</v>
      </c>
      <c r="M4491">
        <v>0</v>
      </c>
      <c r="N4491">
        <v>0</v>
      </c>
      <c r="O4491">
        <v>0</v>
      </c>
      <c r="P4491">
        <v>0</v>
      </c>
      <c r="Q4491">
        <v>1680</v>
      </c>
      <c r="R4491">
        <v>926</v>
      </c>
      <c r="S4491">
        <v>47</v>
      </c>
      <c r="T4491">
        <v>26</v>
      </c>
      <c r="U4491">
        <v>7</v>
      </c>
      <c r="V4491">
        <v>33.351379302421783</v>
      </c>
      <c r="W4491">
        <v>13.502037130646571</v>
      </c>
      <c r="X4491">
        <v>7</v>
      </c>
      <c r="Y4491">
        <v>1</v>
      </c>
      <c r="Z4491">
        <v>124</v>
      </c>
      <c r="AA4491" t="s">
        <v>28</v>
      </c>
      <c r="AB4491">
        <v>1</v>
      </c>
      <c r="AC4491">
        <f t="shared" si="1400"/>
        <v>17857.142857142859</v>
      </c>
      <c r="AD4491">
        <f t="shared" si="1401"/>
        <v>3.5714285714285712E-2</v>
      </c>
      <c r="AE4491">
        <f t="shared" si="1402"/>
        <v>0.55319148936170215</v>
      </c>
      <c r="AF4491">
        <f t="shared" si="1403"/>
        <v>0.14893617021276595</v>
      </c>
      <c r="AG4491">
        <v>103</v>
      </c>
      <c r="AH4491">
        <f t="shared" si="1416"/>
        <v>27</v>
      </c>
      <c r="AI4491">
        <f t="shared" si="1406"/>
        <v>24</v>
      </c>
      <c r="AJ4491">
        <f t="shared" si="1417"/>
        <v>26</v>
      </c>
      <c r="AK4491">
        <f t="shared" si="1418"/>
        <v>22</v>
      </c>
      <c r="AL4491">
        <f t="shared" si="1407"/>
        <v>17</v>
      </c>
      <c r="AM4491">
        <f t="shared" si="1408"/>
        <v>12</v>
      </c>
      <c r="AN4491">
        <f t="shared" si="1409"/>
        <v>7</v>
      </c>
      <c r="AO4491">
        <f t="shared" si="1410"/>
        <v>2</v>
      </c>
      <c r="AP4491">
        <f t="shared" si="1411"/>
        <v>23</v>
      </c>
      <c r="AQ4491">
        <f t="shared" si="1419"/>
        <v>19</v>
      </c>
      <c r="AR4491">
        <f t="shared" si="1412"/>
        <v>14</v>
      </c>
      <c r="AS4491">
        <f t="shared" si="1413"/>
        <v>9</v>
      </c>
      <c r="AT4491">
        <f t="shared" si="1414"/>
        <v>4</v>
      </c>
      <c r="AU4491">
        <f t="shared" si="1415"/>
        <v>1</v>
      </c>
    </row>
    <row r="4492" spans="1:47" x14ac:dyDescent="0.45">
      <c r="A4492" s="3">
        <v>43612</v>
      </c>
      <c r="B4492" s="3">
        <v>43632</v>
      </c>
      <c r="C4492" s="5">
        <f t="shared" si="1404"/>
        <v>20</v>
      </c>
      <c r="D4492" s="5">
        <f t="shared" si="1405"/>
        <v>5</v>
      </c>
      <c r="E4492" t="s">
        <v>36</v>
      </c>
      <c r="F4492">
        <v>1000000</v>
      </c>
      <c r="G4492">
        <v>52</v>
      </c>
      <c r="H4492">
        <v>3</v>
      </c>
      <c r="I4492">
        <v>33</v>
      </c>
      <c r="J4492">
        <v>0</v>
      </c>
      <c r="K4492">
        <v>54</v>
      </c>
      <c r="L4492">
        <v>5712</v>
      </c>
      <c r="M4492">
        <v>42</v>
      </c>
      <c r="N4492">
        <v>1</v>
      </c>
      <c r="O4492">
        <v>0</v>
      </c>
      <c r="P4492">
        <v>0</v>
      </c>
      <c r="Q4492">
        <v>2818</v>
      </c>
      <c r="R4492">
        <v>1600</v>
      </c>
      <c r="S4492">
        <v>94</v>
      </c>
      <c r="T4492">
        <v>15</v>
      </c>
      <c r="U4492">
        <v>20</v>
      </c>
      <c r="V4492">
        <v>40.55665425531916</v>
      </c>
      <c r="W4492">
        <v>11.83104787234042</v>
      </c>
      <c r="X4492">
        <v>5</v>
      </c>
      <c r="Y4492">
        <v>1</v>
      </c>
      <c r="Z4492">
        <v>199</v>
      </c>
      <c r="AA4492" t="s">
        <v>28</v>
      </c>
      <c r="AB4492">
        <v>7</v>
      </c>
      <c r="AC4492">
        <f t="shared" si="1400"/>
        <v>50000</v>
      </c>
      <c r="AD4492">
        <f t="shared" si="1401"/>
        <v>0.35</v>
      </c>
      <c r="AE4492">
        <f t="shared" si="1402"/>
        <v>0.15957446808510639</v>
      </c>
      <c r="AF4492">
        <f t="shared" si="1403"/>
        <v>0.21276595744680851</v>
      </c>
      <c r="AG4492">
        <v>103</v>
      </c>
      <c r="AH4492">
        <f t="shared" si="1416"/>
        <v>27</v>
      </c>
      <c r="AI4492">
        <f t="shared" si="1406"/>
        <v>16</v>
      </c>
      <c r="AJ4492">
        <f t="shared" si="1417"/>
        <v>26</v>
      </c>
      <c r="AK4492">
        <f t="shared" si="1418"/>
        <v>22</v>
      </c>
      <c r="AL4492">
        <f t="shared" si="1407"/>
        <v>17</v>
      </c>
      <c r="AM4492">
        <f t="shared" si="1408"/>
        <v>12</v>
      </c>
      <c r="AN4492">
        <f t="shared" si="1409"/>
        <v>7</v>
      </c>
      <c r="AO4492">
        <f t="shared" si="1410"/>
        <v>2</v>
      </c>
      <c r="AP4492">
        <f t="shared" si="1411"/>
        <v>15</v>
      </c>
      <c r="AQ4492">
        <f t="shared" si="1419"/>
        <v>11</v>
      </c>
      <c r="AR4492">
        <f t="shared" si="1412"/>
        <v>6</v>
      </c>
      <c r="AS4492">
        <f t="shared" si="1413"/>
        <v>1</v>
      </c>
      <c r="AT4492">
        <f t="shared" si="1414"/>
        <v>4</v>
      </c>
      <c r="AU4492">
        <f t="shared" si="1415"/>
        <v>9</v>
      </c>
    </row>
    <row r="4493" spans="1:47" x14ac:dyDescent="0.45">
      <c r="A4493" s="3">
        <v>43612</v>
      </c>
      <c r="B4493" s="3">
        <v>43640</v>
      </c>
      <c r="C4493" s="5">
        <f t="shared" si="1404"/>
        <v>28</v>
      </c>
      <c r="D4493" s="5">
        <f t="shared" si="1405"/>
        <v>5</v>
      </c>
      <c r="E4493" t="s">
        <v>36</v>
      </c>
      <c r="F4493">
        <v>1000000</v>
      </c>
      <c r="G4493">
        <v>224</v>
      </c>
      <c r="H4493">
        <v>6</v>
      </c>
      <c r="I4493">
        <v>51</v>
      </c>
      <c r="J4493">
        <v>3</v>
      </c>
      <c r="K4493">
        <v>97</v>
      </c>
      <c r="L4493">
        <v>21</v>
      </c>
      <c r="M4493">
        <v>4</v>
      </c>
      <c r="N4493">
        <v>3</v>
      </c>
      <c r="O4493">
        <v>2</v>
      </c>
      <c r="P4493">
        <v>0</v>
      </c>
      <c r="Q4493">
        <v>2235</v>
      </c>
      <c r="R4493">
        <v>1324</v>
      </c>
      <c r="S4493">
        <v>109</v>
      </c>
      <c r="T4493">
        <v>40</v>
      </c>
      <c r="U4493">
        <v>17</v>
      </c>
      <c r="V4493">
        <v>51.695586213586857</v>
      </c>
      <c r="W4493">
        <v>9.0664319964522306</v>
      </c>
      <c r="X4493">
        <v>8</v>
      </c>
      <c r="Y4493">
        <v>1</v>
      </c>
      <c r="Z4493">
        <v>1244</v>
      </c>
      <c r="AA4493" t="s">
        <v>30</v>
      </c>
      <c r="AB4493">
        <v>5</v>
      </c>
      <c r="AC4493">
        <f t="shared" si="1400"/>
        <v>35714.285714285717</v>
      </c>
      <c r="AD4493">
        <f t="shared" si="1401"/>
        <v>0.17857142857142858</v>
      </c>
      <c r="AE4493">
        <f t="shared" si="1402"/>
        <v>0.3669724770642202</v>
      </c>
      <c r="AF4493">
        <f t="shared" si="1403"/>
        <v>0.15596330275229359</v>
      </c>
      <c r="AG4493">
        <v>103</v>
      </c>
      <c r="AH4493">
        <f t="shared" si="1416"/>
        <v>27</v>
      </c>
      <c r="AI4493">
        <f t="shared" si="1406"/>
        <v>24</v>
      </c>
      <c r="AJ4493">
        <f t="shared" si="1417"/>
        <v>26</v>
      </c>
      <c r="AK4493">
        <f t="shared" si="1418"/>
        <v>22</v>
      </c>
      <c r="AL4493">
        <f t="shared" si="1407"/>
        <v>17</v>
      </c>
      <c r="AM4493">
        <f t="shared" si="1408"/>
        <v>12</v>
      </c>
      <c r="AN4493">
        <f t="shared" si="1409"/>
        <v>7</v>
      </c>
      <c r="AO4493">
        <f t="shared" si="1410"/>
        <v>2</v>
      </c>
      <c r="AP4493">
        <f t="shared" si="1411"/>
        <v>23</v>
      </c>
      <c r="AQ4493">
        <f t="shared" si="1419"/>
        <v>19</v>
      </c>
      <c r="AR4493">
        <f t="shared" si="1412"/>
        <v>14</v>
      </c>
      <c r="AS4493">
        <f t="shared" si="1413"/>
        <v>9</v>
      </c>
      <c r="AT4493">
        <f t="shared" si="1414"/>
        <v>4</v>
      </c>
      <c r="AU4493">
        <f t="shared" si="1415"/>
        <v>1</v>
      </c>
    </row>
    <row r="4494" spans="1:47" x14ac:dyDescent="0.45">
      <c r="A4494" s="3">
        <v>43612</v>
      </c>
      <c r="B4494" s="3">
        <v>43625</v>
      </c>
      <c r="C4494" s="5">
        <f t="shared" si="1404"/>
        <v>13</v>
      </c>
      <c r="D4494" s="5">
        <f t="shared" si="1405"/>
        <v>5</v>
      </c>
      <c r="E4494" t="s">
        <v>36</v>
      </c>
      <c r="F4494">
        <v>1000000</v>
      </c>
      <c r="G4494">
        <v>116</v>
      </c>
      <c r="H4494">
        <v>5</v>
      </c>
      <c r="I4494">
        <v>22</v>
      </c>
      <c r="J4494">
        <v>1</v>
      </c>
      <c r="K4494">
        <v>61</v>
      </c>
      <c r="L4494">
        <v>168</v>
      </c>
      <c r="M4494">
        <v>12</v>
      </c>
      <c r="N4494">
        <v>3</v>
      </c>
      <c r="O4494">
        <v>3</v>
      </c>
      <c r="P4494">
        <v>0</v>
      </c>
      <c r="Q4494">
        <v>2846</v>
      </c>
      <c r="R4494">
        <v>1541</v>
      </c>
      <c r="S4494">
        <v>85</v>
      </c>
      <c r="T4494">
        <v>46</v>
      </c>
      <c r="U4494">
        <v>38</v>
      </c>
      <c r="V4494">
        <v>32.189909226247288</v>
      </c>
      <c r="W4494">
        <v>13.27333236630149</v>
      </c>
      <c r="X4494">
        <v>5</v>
      </c>
      <c r="Y4494">
        <v>1</v>
      </c>
      <c r="Z4494">
        <v>877</v>
      </c>
      <c r="AA4494" t="s">
        <v>30</v>
      </c>
      <c r="AB4494">
        <v>12</v>
      </c>
      <c r="AC4494">
        <f t="shared" si="1400"/>
        <v>76923.076923076922</v>
      </c>
      <c r="AD4494">
        <f t="shared" si="1401"/>
        <v>0.92307692307692313</v>
      </c>
      <c r="AE4494">
        <f t="shared" si="1402"/>
        <v>0.54117647058823526</v>
      </c>
      <c r="AF4494">
        <f t="shared" si="1403"/>
        <v>0.44705882352941179</v>
      </c>
      <c r="AG4494">
        <v>103</v>
      </c>
      <c r="AH4494">
        <f t="shared" si="1416"/>
        <v>27</v>
      </c>
      <c r="AI4494">
        <f t="shared" si="1406"/>
        <v>9</v>
      </c>
      <c r="AJ4494">
        <f t="shared" si="1417"/>
        <v>26</v>
      </c>
      <c r="AK4494">
        <f t="shared" si="1418"/>
        <v>22</v>
      </c>
      <c r="AL4494">
        <f t="shared" si="1407"/>
        <v>17</v>
      </c>
      <c r="AM4494">
        <f t="shared" si="1408"/>
        <v>12</v>
      </c>
      <c r="AN4494">
        <f t="shared" si="1409"/>
        <v>7</v>
      </c>
      <c r="AO4494">
        <f t="shared" si="1410"/>
        <v>2</v>
      </c>
      <c r="AP4494">
        <f t="shared" si="1411"/>
        <v>8</v>
      </c>
      <c r="AQ4494">
        <f t="shared" si="1419"/>
        <v>4</v>
      </c>
      <c r="AR4494">
        <f t="shared" si="1412"/>
        <v>1</v>
      </c>
      <c r="AS4494">
        <f t="shared" si="1413"/>
        <v>6</v>
      </c>
      <c r="AT4494">
        <f t="shared" si="1414"/>
        <v>11</v>
      </c>
      <c r="AU4494">
        <f t="shared" si="1415"/>
        <v>16</v>
      </c>
    </row>
    <row r="4495" spans="1:47" x14ac:dyDescent="0.45">
      <c r="A4495" s="3">
        <v>43612</v>
      </c>
      <c r="B4495" s="3">
        <v>43626</v>
      </c>
      <c r="C4495" s="5">
        <f t="shared" si="1404"/>
        <v>14</v>
      </c>
      <c r="D4495" s="5">
        <f t="shared" si="1405"/>
        <v>5</v>
      </c>
      <c r="E4495" t="s">
        <v>36</v>
      </c>
      <c r="F4495">
        <v>10000000</v>
      </c>
      <c r="G4495">
        <v>45</v>
      </c>
      <c r="H4495">
        <v>4</v>
      </c>
      <c r="I4495">
        <v>53</v>
      </c>
      <c r="J4495">
        <v>0</v>
      </c>
      <c r="K4495">
        <v>60</v>
      </c>
      <c r="L4495">
        <v>680</v>
      </c>
      <c r="M4495">
        <v>27</v>
      </c>
      <c r="N4495">
        <v>3</v>
      </c>
      <c r="O4495">
        <v>3</v>
      </c>
      <c r="P4495">
        <v>0</v>
      </c>
      <c r="Q4495">
        <v>3363</v>
      </c>
      <c r="R4495">
        <v>1870</v>
      </c>
      <c r="S4495">
        <v>131</v>
      </c>
      <c r="T4495">
        <v>18</v>
      </c>
      <c r="U4495">
        <v>7</v>
      </c>
      <c r="V4495">
        <v>40.201790627423797</v>
      </c>
      <c r="W4495">
        <v>11.198245091235661</v>
      </c>
      <c r="X4495">
        <v>6</v>
      </c>
      <c r="Y4495">
        <v>0</v>
      </c>
      <c r="Z4495">
        <v>30</v>
      </c>
      <c r="AA4495" t="s">
        <v>29</v>
      </c>
      <c r="AB4495">
        <v>3</v>
      </c>
      <c r="AC4495">
        <f t="shared" si="1400"/>
        <v>714285.71428571432</v>
      </c>
      <c r="AD4495">
        <f t="shared" si="1401"/>
        <v>0.21428571428571427</v>
      </c>
      <c r="AE4495">
        <f t="shared" si="1402"/>
        <v>0.13740458015267176</v>
      </c>
      <c r="AF4495">
        <f t="shared" si="1403"/>
        <v>5.3435114503816793E-2</v>
      </c>
      <c r="AG4495">
        <v>103</v>
      </c>
      <c r="AH4495">
        <f t="shared" si="1416"/>
        <v>27</v>
      </c>
      <c r="AI4495">
        <f t="shared" si="1406"/>
        <v>10</v>
      </c>
      <c r="AJ4495">
        <f t="shared" si="1417"/>
        <v>26</v>
      </c>
      <c r="AK4495">
        <f t="shared" si="1418"/>
        <v>22</v>
      </c>
      <c r="AL4495">
        <f t="shared" si="1407"/>
        <v>17</v>
      </c>
      <c r="AM4495">
        <f t="shared" si="1408"/>
        <v>12</v>
      </c>
      <c r="AN4495">
        <f t="shared" si="1409"/>
        <v>7</v>
      </c>
      <c r="AO4495">
        <f t="shared" si="1410"/>
        <v>2</v>
      </c>
      <c r="AP4495">
        <f t="shared" si="1411"/>
        <v>9</v>
      </c>
      <c r="AQ4495">
        <f t="shared" si="1419"/>
        <v>5</v>
      </c>
      <c r="AR4495">
        <f t="shared" si="1412"/>
        <v>0</v>
      </c>
      <c r="AS4495">
        <f t="shared" si="1413"/>
        <v>5</v>
      </c>
      <c r="AT4495">
        <f t="shared" si="1414"/>
        <v>10</v>
      </c>
      <c r="AU4495">
        <f t="shared" si="1415"/>
        <v>15</v>
      </c>
    </row>
    <row r="4496" spans="1:47" x14ac:dyDescent="0.45">
      <c r="A4496" s="3">
        <v>43605</v>
      </c>
      <c r="B4496" s="3">
        <v>43626</v>
      </c>
      <c r="C4496" s="5">
        <f t="shared" si="1404"/>
        <v>21</v>
      </c>
      <c r="D4496" s="5">
        <f t="shared" si="1405"/>
        <v>5</v>
      </c>
      <c r="E4496" t="s">
        <v>36</v>
      </c>
      <c r="F4496">
        <v>1000000</v>
      </c>
      <c r="G4496">
        <v>46</v>
      </c>
      <c r="H4496">
        <v>4</v>
      </c>
      <c r="I4496">
        <v>30</v>
      </c>
      <c r="J4496">
        <v>1</v>
      </c>
      <c r="K4496">
        <v>40</v>
      </c>
      <c r="L4496">
        <v>0</v>
      </c>
      <c r="M4496">
        <v>139</v>
      </c>
      <c r="N4496">
        <v>26</v>
      </c>
      <c r="O4496">
        <v>25</v>
      </c>
      <c r="P4496">
        <v>0</v>
      </c>
      <c r="Q4496">
        <v>3232</v>
      </c>
      <c r="R4496">
        <v>1871</v>
      </c>
      <c r="S4496">
        <v>126</v>
      </c>
      <c r="T4496">
        <v>70</v>
      </c>
      <c r="U4496">
        <v>28</v>
      </c>
      <c r="V4496">
        <v>45.623451065977797</v>
      </c>
      <c r="W4496">
        <v>10.58472869104884</v>
      </c>
      <c r="X4496">
        <v>6</v>
      </c>
      <c r="Y4496">
        <v>1</v>
      </c>
      <c r="Z4496">
        <v>885</v>
      </c>
      <c r="AA4496" t="s">
        <v>32</v>
      </c>
      <c r="AB4496">
        <v>3</v>
      </c>
      <c r="AC4496">
        <f t="shared" si="1400"/>
        <v>47619.047619047618</v>
      </c>
      <c r="AD4496">
        <f t="shared" si="1401"/>
        <v>0.14285714285714285</v>
      </c>
      <c r="AE4496">
        <f t="shared" si="1402"/>
        <v>0.55555555555555558</v>
      </c>
      <c r="AF4496">
        <f t="shared" si="1403"/>
        <v>0.22222222222222221</v>
      </c>
      <c r="AG4496">
        <v>109</v>
      </c>
      <c r="AH4496">
        <f t="shared" si="1416"/>
        <v>20</v>
      </c>
      <c r="AI4496">
        <f t="shared" si="1406"/>
        <v>10</v>
      </c>
      <c r="AJ4496">
        <f t="shared" si="1417"/>
        <v>19</v>
      </c>
      <c r="AK4496">
        <f t="shared" si="1418"/>
        <v>15</v>
      </c>
      <c r="AL4496">
        <f t="shared" si="1407"/>
        <v>10</v>
      </c>
      <c r="AM4496">
        <f t="shared" si="1408"/>
        <v>5</v>
      </c>
      <c r="AN4496">
        <f t="shared" si="1409"/>
        <v>0</v>
      </c>
      <c r="AO4496">
        <f t="shared" si="1410"/>
        <v>5</v>
      </c>
      <c r="AP4496">
        <f t="shared" si="1411"/>
        <v>9</v>
      </c>
      <c r="AQ4496">
        <f t="shared" si="1419"/>
        <v>5</v>
      </c>
      <c r="AR4496">
        <f t="shared" si="1412"/>
        <v>0</v>
      </c>
      <c r="AS4496">
        <f t="shared" si="1413"/>
        <v>5</v>
      </c>
      <c r="AT4496">
        <f t="shared" si="1414"/>
        <v>10</v>
      </c>
      <c r="AU4496">
        <f t="shared" si="1415"/>
        <v>15</v>
      </c>
    </row>
    <row r="4497" spans="1:47" x14ac:dyDescent="0.45">
      <c r="A4497" s="3">
        <v>43605</v>
      </c>
      <c r="B4497" s="3">
        <v>43633</v>
      </c>
      <c r="C4497" s="5">
        <f t="shared" si="1404"/>
        <v>28</v>
      </c>
      <c r="D4497" s="5">
        <f t="shared" si="1405"/>
        <v>5</v>
      </c>
      <c r="E4497" t="s">
        <v>36</v>
      </c>
      <c r="F4497">
        <v>500000</v>
      </c>
      <c r="G4497">
        <v>62</v>
      </c>
      <c r="H4497">
        <v>6</v>
      </c>
      <c r="I4497">
        <v>36</v>
      </c>
      <c r="J4497">
        <v>3</v>
      </c>
      <c r="K4497">
        <v>43</v>
      </c>
      <c r="L4497">
        <v>206</v>
      </c>
      <c r="M4497">
        <v>0</v>
      </c>
      <c r="N4497">
        <v>0</v>
      </c>
      <c r="O4497">
        <v>0</v>
      </c>
      <c r="P4497">
        <v>0</v>
      </c>
      <c r="Q4497">
        <v>2466</v>
      </c>
      <c r="R4497">
        <v>1328</v>
      </c>
      <c r="S4497">
        <v>64</v>
      </c>
      <c r="T4497">
        <v>51</v>
      </c>
      <c r="U4497">
        <v>31</v>
      </c>
      <c r="V4497">
        <v>28.677665662650611</v>
      </c>
      <c r="W4497">
        <v>14.41424698795181</v>
      </c>
      <c r="X4497">
        <v>9</v>
      </c>
      <c r="Y4497">
        <v>1</v>
      </c>
      <c r="Z4497">
        <v>945</v>
      </c>
      <c r="AA4497" t="s">
        <v>27</v>
      </c>
      <c r="AB4497">
        <v>3</v>
      </c>
      <c r="AC4497">
        <f t="shared" si="1400"/>
        <v>17857.142857142859</v>
      </c>
      <c r="AD4497">
        <f t="shared" si="1401"/>
        <v>0.10714285714285714</v>
      </c>
      <c r="AE4497">
        <f t="shared" si="1402"/>
        <v>0.796875</v>
      </c>
      <c r="AF4497">
        <f t="shared" si="1403"/>
        <v>0.484375</v>
      </c>
      <c r="AG4497">
        <v>109</v>
      </c>
      <c r="AH4497">
        <f t="shared" si="1416"/>
        <v>20</v>
      </c>
      <c r="AI4497">
        <f t="shared" si="1406"/>
        <v>17</v>
      </c>
      <c r="AJ4497">
        <f t="shared" si="1417"/>
        <v>19</v>
      </c>
      <c r="AK4497">
        <f t="shared" si="1418"/>
        <v>15</v>
      </c>
      <c r="AL4497">
        <f t="shared" si="1407"/>
        <v>10</v>
      </c>
      <c r="AM4497">
        <f t="shared" si="1408"/>
        <v>5</v>
      </c>
      <c r="AN4497">
        <f t="shared" si="1409"/>
        <v>0</v>
      </c>
      <c r="AO4497">
        <f t="shared" si="1410"/>
        <v>5</v>
      </c>
      <c r="AP4497">
        <f t="shared" si="1411"/>
        <v>16</v>
      </c>
      <c r="AQ4497">
        <f t="shared" si="1419"/>
        <v>12</v>
      </c>
      <c r="AR4497">
        <f t="shared" si="1412"/>
        <v>7</v>
      </c>
      <c r="AS4497">
        <f t="shared" si="1413"/>
        <v>2</v>
      </c>
      <c r="AT4497">
        <f t="shared" si="1414"/>
        <v>3</v>
      </c>
      <c r="AU4497">
        <f t="shared" si="1415"/>
        <v>8</v>
      </c>
    </row>
    <row r="4498" spans="1:47" x14ac:dyDescent="0.45">
      <c r="A4498" s="3">
        <v>43605</v>
      </c>
      <c r="B4498" s="3">
        <v>43636</v>
      </c>
      <c r="C4498" s="5">
        <f t="shared" si="1404"/>
        <v>31</v>
      </c>
      <c r="D4498" s="5">
        <f t="shared" si="1405"/>
        <v>5</v>
      </c>
      <c r="E4498" t="s">
        <v>36</v>
      </c>
      <c r="F4498">
        <v>2000000</v>
      </c>
      <c r="G4498">
        <v>14</v>
      </c>
      <c r="H4498">
        <v>4</v>
      </c>
      <c r="I4498">
        <v>26</v>
      </c>
      <c r="J4498">
        <v>0</v>
      </c>
      <c r="K4498">
        <v>40</v>
      </c>
      <c r="L4498">
        <v>771</v>
      </c>
      <c r="M4498">
        <v>0</v>
      </c>
      <c r="N4498">
        <v>0</v>
      </c>
      <c r="O4498">
        <v>0</v>
      </c>
      <c r="P4498">
        <v>0</v>
      </c>
      <c r="Q4498">
        <v>2176</v>
      </c>
      <c r="R4498">
        <v>1142</v>
      </c>
      <c r="S4498">
        <v>62</v>
      </c>
      <c r="T4498">
        <v>23</v>
      </c>
      <c r="U4498">
        <v>8</v>
      </c>
      <c r="V4498">
        <v>26.94005536410376</v>
      </c>
      <c r="W4498">
        <v>14.07761143438224</v>
      </c>
      <c r="X4498">
        <v>9</v>
      </c>
      <c r="Y4498">
        <v>0</v>
      </c>
      <c r="Z4498">
        <v>24</v>
      </c>
      <c r="AA4498" t="s">
        <v>31</v>
      </c>
      <c r="AB4498">
        <v>0</v>
      </c>
      <c r="AC4498">
        <f t="shared" si="1400"/>
        <v>64516.129032258068</v>
      </c>
      <c r="AD4498">
        <f t="shared" si="1401"/>
        <v>0</v>
      </c>
      <c r="AE4498">
        <f t="shared" si="1402"/>
        <v>0.37096774193548387</v>
      </c>
      <c r="AF4498">
        <f t="shared" si="1403"/>
        <v>0.12903225806451613</v>
      </c>
      <c r="AG4498">
        <v>109</v>
      </c>
      <c r="AH4498">
        <f t="shared" si="1416"/>
        <v>20</v>
      </c>
      <c r="AI4498">
        <f t="shared" si="1406"/>
        <v>20</v>
      </c>
      <c r="AJ4498">
        <f t="shared" si="1417"/>
        <v>19</v>
      </c>
      <c r="AK4498">
        <f t="shared" si="1418"/>
        <v>15</v>
      </c>
      <c r="AL4498">
        <f t="shared" si="1407"/>
        <v>10</v>
      </c>
      <c r="AM4498">
        <f t="shared" si="1408"/>
        <v>5</v>
      </c>
      <c r="AN4498">
        <f t="shared" si="1409"/>
        <v>0</v>
      </c>
      <c r="AO4498">
        <f t="shared" si="1410"/>
        <v>5</v>
      </c>
      <c r="AP4498">
        <f t="shared" si="1411"/>
        <v>19</v>
      </c>
      <c r="AQ4498">
        <f t="shared" si="1419"/>
        <v>15</v>
      </c>
      <c r="AR4498">
        <f t="shared" si="1412"/>
        <v>10</v>
      </c>
      <c r="AS4498">
        <f t="shared" si="1413"/>
        <v>5</v>
      </c>
      <c r="AT4498">
        <f t="shared" si="1414"/>
        <v>0</v>
      </c>
      <c r="AU4498">
        <f t="shared" si="1415"/>
        <v>5</v>
      </c>
    </row>
    <row r="4499" spans="1:47" x14ac:dyDescent="0.45">
      <c r="A4499" s="3">
        <v>43605</v>
      </c>
      <c r="B4499" s="3">
        <v>43634</v>
      </c>
      <c r="C4499" s="5">
        <f t="shared" si="1404"/>
        <v>29</v>
      </c>
      <c r="D4499" s="5">
        <f t="shared" si="1405"/>
        <v>5</v>
      </c>
      <c r="E4499" t="s">
        <v>36</v>
      </c>
      <c r="F4499">
        <v>5000000</v>
      </c>
      <c r="G4499">
        <v>13</v>
      </c>
      <c r="H4499">
        <v>5</v>
      </c>
      <c r="I4499">
        <v>38</v>
      </c>
      <c r="J4499">
        <v>0</v>
      </c>
      <c r="K4499">
        <v>62</v>
      </c>
      <c r="L4499">
        <v>1964</v>
      </c>
      <c r="M4499">
        <v>4</v>
      </c>
      <c r="N4499">
        <v>7</v>
      </c>
      <c r="O4499">
        <v>7</v>
      </c>
      <c r="P4499">
        <v>0</v>
      </c>
      <c r="Q4499">
        <v>2673</v>
      </c>
      <c r="R4499">
        <v>1434</v>
      </c>
      <c r="S4499">
        <v>58</v>
      </c>
      <c r="T4499">
        <v>38</v>
      </c>
      <c r="U4499">
        <v>23</v>
      </c>
      <c r="V4499">
        <v>24.044184100418448</v>
      </c>
      <c r="W4499">
        <v>16.047811282643199</v>
      </c>
      <c r="X4499">
        <v>7</v>
      </c>
      <c r="Y4499">
        <v>0</v>
      </c>
      <c r="Z4499">
        <v>6</v>
      </c>
      <c r="AA4499" t="s">
        <v>31</v>
      </c>
      <c r="AB4499">
        <v>0</v>
      </c>
      <c r="AC4499">
        <f t="shared" si="1400"/>
        <v>172413.79310344829</v>
      </c>
      <c r="AD4499">
        <f t="shared" si="1401"/>
        <v>0</v>
      </c>
      <c r="AE4499">
        <f t="shared" si="1402"/>
        <v>0.65517241379310343</v>
      </c>
      <c r="AF4499">
        <f t="shared" si="1403"/>
        <v>0.39655172413793105</v>
      </c>
      <c r="AG4499">
        <v>109</v>
      </c>
      <c r="AH4499">
        <f t="shared" si="1416"/>
        <v>20</v>
      </c>
      <c r="AI4499">
        <f t="shared" si="1406"/>
        <v>18</v>
      </c>
      <c r="AJ4499">
        <f t="shared" si="1417"/>
        <v>19</v>
      </c>
      <c r="AK4499">
        <f t="shared" si="1418"/>
        <v>15</v>
      </c>
      <c r="AL4499">
        <f t="shared" si="1407"/>
        <v>10</v>
      </c>
      <c r="AM4499">
        <f t="shared" si="1408"/>
        <v>5</v>
      </c>
      <c r="AN4499">
        <f t="shared" si="1409"/>
        <v>0</v>
      </c>
      <c r="AO4499">
        <f t="shared" si="1410"/>
        <v>5</v>
      </c>
      <c r="AP4499">
        <f t="shared" si="1411"/>
        <v>17</v>
      </c>
      <c r="AQ4499">
        <f t="shared" si="1419"/>
        <v>13</v>
      </c>
      <c r="AR4499">
        <f t="shared" si="1412"/>
        <v>8</v>
      </c>
      <c r="AS4499">
        <f t="shared" si="1413"/>
        <v>3</v>
      </c>
      <c r="AT4499">
        <f t="shared" si="1414"/>
        <v>2</v>
      </c>
      <c r="AU4499">
        <f t="shared" si="1415"/>
        <v>7</v>
      </c>
    </row>
    <row r="4500" spans="1:47" x14ac:dyDescent="0.45">
      <c r="A4500" s="3">
        <v>43605</v>
      </c>
      <c r="B4500" s="3">
        <v>43632</v>
      </c>
      <c r="C4500" s="5">
        <f t="shared" si="1404"/>
        <v>27</v>
      </c>
      <c r="D4500" s="5">
        <f t="shared" si="1405"/>
        <v>5</v>
      </c>
      <c r="E4500" t="s">
        <v>36</v>
      </c>
      <c r="F4500">
        <v>1200000</v>
      </c>
      <c r="G4500">
        <v>61</v>
      </c>
      <c r="H4500">
        <v>4</v>
      </c>
      <c r="I4500">
        <v>32</v>
      </c>
      <c r="J4500">
        <v>1</v>
      </c>
      <c r="K4500">
        <v>64</v>
      </c>
      <c r="L4500">
        <v>268</v>
      </c>
      <c r="M4500">
        <v>1</v>
      </c>
      <c r="N4500">
        <v>1</v>
      </c>
      <c r="O4500">
        <v>1</v>
      </c>
      <c r="P4500">
        <v>0</v>
      </c>
      <c r="Q4500">
        <v>4831</v>
      </c>
      <c r="R4500">
        <v>2614</v>
      </c>
      <c r="S4500">
        <v>147</v>
      </c>
      <c r="T4500">
        <v>37</v>
      </c>
      <c r="U4500">
        <v>23</v>
      </c>
      <c r="V4500">
        <v>32.43453692571137</v>
      </c>
      <c r="W4500">
        <v>13.152982683509521</v>
      </c>
      <c r="X4500">
        <v>8</v>
      </c>
      <c r="Y4500">
        <v>1</v>
      </c>
      <c r="Z4500">
        <v>199</v>
      </c>
      <c r="AA4500" t="s">
        <v>31</v>
      </c>
      <c r="AB4500">
        <v>6</v>
      </c>
      <c r="AC4500">
        <f t="shared" si="1400"/>
        <v>44444.444444444445</v>
      </c>
      <c r="AD4500">
        <f t="shared" si="1401"/>
        <v>0.22222222222222221</v>
      </c>
      <c r="AE4500">
        <f t="shared" si="1402"/>
        <v>0.25170068027210885</v>
      </c>
      <c r="AF4500">
        <f t="shared" si="1403"/>
        <v>0.15646258503401361</v>
      </c>
      <c r="AG4500">
        <v>109</v>
      </c>
      <c r="AH4500">
        <f t="shared" si="1416"/>
        <v>20</v>
      </c>
      <c r="AI4500">
        <f t="shared" si="1406"/>
        <v>16</v>
      </c>
      <c r="AJ4500">
        <f t="shared" si="1417"/>
        <v>19</v>
      </c>
      <c r="AK4500">
        <f t="shared" si="1418"/>
        <v>15</v>
      </c>
      <c r="AL4500">
        <f t="shared" si="1407"/>
        <v>10</v>
      </c>
      <c r="AM4500">
        <f t="shared" si="1408"/>
        <v>5</v>
      </c>
      <c r="AN4500">
        <f t="shared" si="1409"/>
        <v>0</v>
      </c>
      <c r="AO4500">
        <f t="shared" si="1410"/>
        <v>5</v>
      </c>
      <c r="AP4500">
        <f t="shared" si="1411"/>
        <v>15</v>
      </c>
      <c r="AQ4500">
        <f t="shared" si="1419"/>
        <v>11</v>
      </c>
      <c r="AR4500">
        <f t="shared" si="1412"/>
        <v>6</v>
      </c>
      <c r="AS4500">
        <f t="shared" si="1413"/>
        <v>1</v>
      </c>
      <c r="AT4500">
        <f t="shared" si="1414"/>
        <v>4</v>
      </c>
      <c r="AU4500">
        <f t="shared" si="1415"/>
        <v>9</v>
      </c>
    </row>
    <row r="4501" spans="1:47" x14ac:dyDescent="0.45">
      <c r="A4501" s="3">
        <v>43605</v>
      </c>
      <c r="B4501" s="3">
        <v>43625</v>
      </c>
      <c r="C4501" s="5">
        <f t="shared" si="1404"/>
        <v>20</v>
      </c>
      <c r="D4501" s="5">
        <f t="shared" si="1405"/>
        <v>5</v>
      </c>
      <c r="E4501" t="s">
        <v>36</v>
      </c>
      <c r="F4501">
        <v>1000000</v>
      </c>
      <c r="G4501">
        <v>181</v>
      </c>
      <c r="H4501">
        <v>5</v>
      </c>
      <c r="I4501">
        <v>53</v>
      </c>
      <c r="J4501">
        <v>0</v>
      </c>
      <c r="K4501">
        <v>61</v>
      </c>
      <c r="L4501">
        <v>0</v>
      </c>
      <c r="M4501">
        <v>9</v>
      </c>
      <c r="N4501">
        <v>0</v>
      </c>
      <c r="O4501">
        <v>0</v>
      </c>
      <c r="P4501">
        <v>0</v>
      </c>
      <c r="Q4501">
        <v>3731</v>
      </c>
      <c r="R4501">
        <v>2019</v>
      </c>
      <c r="S4501">
        <v>105</v>
      </c>
      <c r="T4501">
        <v>73</v>
      </c>
      <c r="U4501">
        <v>36</v>
      </c>
      <c r="V4501">
        <v>30.981893016344738</v>
      </c>
      <c r="W4501">
        <v>13.71488827566688</v>
      </c>
      <c r="X4501">
        <v>10</v>
      </c>
      <c r="Y4501">
        <v>1</v>
      </c>
      <c r="Z4501">
        <v>2784</v>
      </c>
      <c r="AA4501" t="s">
        <v>31</v>
      </c>
      <c r="AB4501">
        <v>3</v>
      </c>
      <c r="AC4501">
        <f t="shared" si="1400"/>
        <v>50000</v>
      </c>
      <c r="AD4501">
        <f t="shared" si="1401"/>
        <v>0.15</v>
      </c>
      <c r="AE4501">
        <f t="shared" si="1402"/>
        <v>0.69523809523809521</v>
      </c>
      <c r="AF4501">
        <f t="shared" si="1403"/>
        <v>0.34285714285714286</v>
      </c>
      <c r="AG4501">
        <v>109</v>
      </c>
      <c r="AH4501">
        <f t="shared" si="1416"/>
        <v>20</v>
      </c>
      <c r="AI4501">
        <f t="shared" si="1406"/>
        <v>9</v>
      </c>
      <c r="AJ4501">
        <f t="shared" si="1417"/>
        <v>19</v>
      </c>
      <c r="AK4501">
        <f t="shared" si="1418"/>
        <v>15</v>
      </c>
      <c r="AL4501">
        <f t="shared" si="1407"/>
        <v>10</v>
      </c>
      <c r="AM4501">
        <f t="shared" si="1408"/>
        <v>5</v>
      </c>
      <c r="AN4501">
        <f t="shared" si="1409"/>
        <v>0</v>
      </c>
      <c r="AO4501">
        <f t="shared" si="1410"/>
        <v>5</v>
      </c>
      <c r="AP4501">
        <f t="shared" si="1411"/>
        <v>8</v>
      </c>
      <c r="AQ4501">
        <f t="shared" si="1419"/>
        <v>4</v>
      </c>
      <c r="AR4501">
        <f t="shared" si="1412"/>
        <v>1</v>
      </c>
      <c r="AS4501">
        <f t="shared" si="1413"/>
        <v>6</v>
      </c>
      <c r="AT4501">
        <f t="shared" si="1414"/>
        <v>11</v>
      </c>
      <c r="AU4501">
        <f t="shared" si="1415"/>
        <v>16</v>
      </c>
    </row>
    <row r="4502" spans="1:47" x14ac:dyDescent="0.45">
      <c r="A4502" s="3">
        <v>43605</v>
      </c>
      <c r="B4502" s="3">
        <v>43618</v>
      </c>
      <c r="C4502" s="5">
        <f t="shared" si="1404"/>
        <v>13</v>
      </c>
      <c r="D4502" s="5">
        <f t="shared" si="1405"/>
        <v>5</v>
      </c>
      <c r="E4502" t="s">
        <v>36</v>
      </c>
      <c r="F4502">
        <v>500000</v>
      </c>
      <c r="G4502">
        <v>28</v>
      </c>
      <c r="H4502">
        <v>9</v>
      </c>
      <c r="I4502">
        <v>22</v>
      </c>
      <c r="J4502">
        <v>1</v>
      </c>
      <c r="K4502">
        <v>48</v>
      </c>
      <c r="L4502">
        <v>3480</v>
      </c>
      <c r="M4502">
        <v>7</v>
      </c>
      <c r="N4502">
        <v>5</v>
      </c>
      <c r="O4502">
        <v>4</v>
      </c>
      <c r="P4502">
        <v>0</v>
      </c>
      <c r="Q4502">
        <v>2311</v>
      </c>
      <c r="R4502">
        <v>1295</v>
      </c>
      <c r="S4502">
        <v>91</v>
      </c>
      <c r="T4502">
        <v>85</v>
      </c>
      <c r="U4502">
        <v>15</v>
      </c>
      <c r="V4502">
        <v>41.417332937332958</v>
      </c>
      <c r="W4502">
        <v>11.01776061776062</v>
      </c>
      <c r="X4502">
        <v>5</v>
      </c>
      <c r="Y4502">
        <v>1</v>
      </c>
      <c r="Z4502">
        <v>501</v>
      </c>
      <c r="AA4502" t="s">
        <v>31</v>
      </c>
      <c r="AB4502">
        <v>11</v>
      </c>
      <c r="AC4502">
        <f t="shared" si="1400"/>
        <v>38461.538461538461</v>
      </c>
      <c r="AD4502">
        <f t="shared" si="1401"/>
        <v>0.84615384615384615</v>
      </c>
      <c r="AE4502">
        <f t="shared" si="1402"/>
        <v>0.93406593406593408</v>
      </c>
      <c r="AF4502">
        <f t="shared" si="1403"/>
        <v>0.16483516483516483</v>
      </c>
      <c r="AG4502">
        <v>109</v>
      </c>
      <c r="AH4502">
        <f t="shared" si="1416"/>
        <v>20</v>
      </c>
      <c r="AI4502">
        <f t="shared" si="1406"/>
        <v>2</v>
      </c>
      <c r="AJ4502">
        <f t="shared" si="1417"/>
        <v>19</v>
      </c>
      <c r="AK4502">
        <f t="shared" si="1418"/>
        <v>15</v>
      </c>
      <c r="AL4502">
        <f t="shared" si="1407"/>
        <v>10</v>
      </c>
      <c r="AM4502">
        <f t="shared" si="1408"/>
        <v>5</v>
      </c>
      <c r="AN4502">
        <f t="shared" si="1409"/>
        <v>0</v>
      </c>
      <c r="AO4502">
        <f t="shared" si="1410"/>
        <v>5</v>
      </c>
      <c r="AP4502">
        <f t="shared" si="1411"/>
        <v>1</v>
      </c>
      <c r="AQ4502">
        <f t="shared" si="1419"/>
        <v>3</v>
      </c>
      <c r="AR4502">
        <f t="shared" si="1412"/>
        <v>8</v>
      </c>
      <c r="AS4502">
        <f t="shared" si="1413"/>
        <v>13</v>
      </c>
      <c r="AT4502">
        <f t="shared" si="1414"/>
        <v>18</v>
      </c>
      <c r="AU4502">
        <f t="shared" si="1415"/>
        <v>23</v>
      </c>
    </row>
    <row r="4503" spans="1:47" x14ac:dyDescent="0.45">
      <c r="A4503" s="3">
        <v>43605</v>
      </c>
      <c r="B4503" s="3">
        <v>43618</v>
      </c>
      <c r="C4503" s="5">
        <f t="shared" si="1404"/>
        <v>13</v>
      </c>
      <c r="D4503" s="5">
        <f t="shared" si="1405"/>
        <v>5</v>
      </c>
      <c r="E4503" t="s">
        <v>36</v>
      </c>
      <c r="F4503">
        <v>1000000</v>
      </c>
      <c r="G4503">
        <v>15</v>
      </c>
      <c r="H4503">
        <v>12</v>
      </c>
      <c r="I4503">
        <v>17</v>
      </c>
      <c r="J4503">
        <v>0</v>
      </c>
      <c r="K4503">
        <v>48</v>
      </c>
      <c r="L4503">
        <v>77</v>
      </c>
      <c r="M4503">
        <v>0</v>
      </c>
      <c r="N4503">
        <v>0</v>
      </c>
      <c r="O4503">
        <v>0</v>
      </c>
      <c r="P4503">
        <v>0</v>
      </c>
      <c r="Q4503">
        <v>2143</v>
      </c>
      <c r="R4503">
        <v>1163</v>
      </c>
      <c r="S4503">
        <v>63</v>
      </c>
      <c r="T4503">
        <v>18</v>
      </c>
      <c r="U4503">
        <v>0</v>
      </c>
      <c r="V4503">
        <v>32.209729626445039</v>
      </c>
      <c r="W4503">
        <v>13.35277402448512</v>
      </c>
      <c r="X4503">
        <v>4</v>
      </c>
      <c r="Y4503">
        <v>1</v>
      </c>
      <c r="Z4503">
        <v>110</v>
      </c>
      <c r="AA4503" t="s">
        <v>31</v>
      </c>
      <c r="AB4503">
        <v>0</v>
      </c>
      <c r="AC4503">
        <f t="shared" si="1400"/>
        <v>76923.076923076922</v>
      </c>
      <c r="AD4503">
        <f t="shared" si="1401"/>
        <v>0</v>
      </c>
      <c r="AE4503">
        <f t="shared" si="1402"/>
        <v>0.2857142857142857</v>
      </c>
      <c r="AF4503">
        <f t="shared" si="1403"/>
        <v>0</v>
      </c>
      <c r="AG4503">
        <v>109</v>
      </c>
      <c r="AH4503">
        <f t="shared" si="1416"/>
        <v>20</v>
      </c>
      <c r="AI4503">
        <f t="shared" si="1406"/>
        <v>2</v>
      </c>
      <c r="AJ4503">
        <f t="shared" si="1417"/>
        <v>19</v>
      </c>
      <c r="AK4503">
        <f t="shared" si="1418"/>
        <v>15</v>
      </c>
      <c r="AL4503">
        <f t="shared" si="1407"/>
        <v>10</v>
      </c>
      <c r="AM4503">
        <f t="shared" si="1408"/>
        <v>5</v>
      </c>
      <c r="AN4503">
        <f t="shared" si="1409"/>
        <v>0</v>
      </c>
      <c r="AO4503">
        <f t="shared" si="1410"/>
        <v>5</v>
      </c>
      <c r="AP4503">
        <f t="shared" si="1411"/>
        <v>1</v>
      </c>
      <c r="AQ4503">
        <f t="shared" si="1419"/>
        <v>3</v>
      </c>
      <c r="AR4503">
        <f t="shared" si="1412"/>
        <v>8</v>
      </c>
      <c r="AS4503">
        <f t="shared" si="1413"/>
        <v>13</v>
      </c>
      <c r="AT4503">
        <f t="shared" si="1414"/>
        <v>18</v>
      </c>
      <c r="AU4503">
        <f t="shared" si="1415"/>
        <v>23</v>
      </c>
    </row>
    <row r="4504" spans="1:47" x14ac:dyDescent="0.45">
      <c r="A4504" s="3">
        <v>43605</v>
      </c>
      <c r="B4504" s="3">
        <v>43611</v>
      </c>
      <c r="C4504" s="5">
        <f t="shared" si="1404"/>
        <v>6</v>
      </c>
      <c r="D4504" s="5">
        <f t="shared" si="1405"/>
        <v>5</v>
      </c>
      <c r="E4504" t="s">
        <v>36</v>
      </c>
      <c r="F4504">
        <v>500000</v>
      </c>
      <c r="G4504">
        <v>61</v>
      </c>
      <c r="H4504">
        <v>5</v>
      </c>
      <c r="I4504">
        <v>23</v>
      </c>
      <c r="J4504">
        <v>0</v>
      </c>
      <c r="K4504">
        <v>45</v>
      </c>
      <c r="L4504">
        <v>4307</v>
      </c>
      <c r="M4504">
        <v>5</v>
      </c>
      <c r="N4504">
        <v>2</v>
      </c>
      <c r="O4504">
        <v>2</v>
      </c>
      <c r="P4504">
        <v>1</v>
      </c>
      <c r="Q4504">
        <v>3353</v>
      </c>
      <c r="R4504">
        <v>1866</v>
      </c>
      <c r="S4504">
        <v>120</v>
      </c>
      <c r="T4504">
        <v>17</v>
      </c>
      <c r="U4504">
        <v>11</v>
      </c>
      <c r="V4504">
        <v>39.034708199356913</v>
      </c>
      <c r="W4504">
        <v>11.67782261521972</v>
      </c>
      <c r="X4504">
        <v>8</v>
      </c>
      <c r="Y4504">
        <v>1</v>
      </c>
      <c r="Z4504">
        <v>769</v>
      </c>
      <c r="AA4504" t="s">
        <v>31</v>
      </c>
      <c r="AB4504">
        <v>2</v>
      </c>
      <c r="AC4504">
        <f t="shared" si="1400"/>
        <v>83333.333333333328</v>
      </c>
      <c r="AD4504">
        <f t="shared" si="1401"/>
        <v>0.33333333333333331</v>
      </c>
      <c r="AE4504">
        <f t="shared" si="1402"/>
        <v>0.14166666666666666</v>
      </c>
      <c r="AF4504">
        <f t="shared" si="1403"/>
        <v>9.166666666666666E-2</v>
      </c>
      <c r="AG4504">
        <v>109</v>
      </c>
      <c r="AH4504">
        <f t="shared" si="1416"/>
        <v>20</v>
      </c>
      <c r="AI4504">
        <f t="shared" si="1406"/>
        <v>26</v>
      </c>
      <c r="AJ4504">
        <f t="shared" si="1417"/>
        <v>19</v>
      </c>
      <c r="AK4504">
        <f t="shared" si="1418"/>
        <v>15</v>
      </c>
      <c r="AL4504">
        <f t="shared" si="1407"/>
        <v>10</v>
      </c>
      <c r="AM4504">
        <f t="shared" si="1408"/>
        <v>5</v>
      </c>
      <c r="AN4504">
        <f t="shared" si="1409"/>
        <v>0</v>
      </c>
      <c r="AO4504">
        <f t="shared" si="1410"/>
        <v>5</v>
      </c>
      <c r="AP4504">
        <f t="shared" si="1411"/>
        <v>25</v>
      </c>
      <c r="AQ4504">
        <f t="shared" si="1419"/>
        <v>21</v>
      </c>
      <c r="AR4504">
        <f t="shared" si="1412"/>
        <v>16</v>
      </c>
      <c r="AS4504">
        <f t="shared" si="1413"/>
        <v>11</v>
      </c>
      <c r="AT4504">
        <f t="shared" si="1414"/>
        <v>6</v>
      </c>
      <c r="AU4504">
        <f t="shared" si="1415"/>
        <v>1</v>
      </c>
    </row>
    <row r="4505" spans="1:47" x14ac:dyDescent="0.45">
      <c r="A4505" s="3">
        <v>43605</v>
      </c>
      <c r="B4505" s="3">
        <v>43625</v>
      </c>
      <c r="C4505" s="5">
        <f t="shared" si="1404"/>
        <v>20</v>
      </c>
      <c r="D4505" s="5">
        <f t="shared" si="1405"/>
        <v>5</v>
      </c>
      <c r="E4505" t="s">
        <v>36</v>
      </c>
      <c r="F4505">
        <v>1000000</v>
      </c>
      <c r="G4505">
        <v>28</v>
      </c>
      <c r="H4505">
        <v>8</v>
      </c>
      <c r="I4505">
        <v>24</v>
      </c>
      <c r="J4505">
        <v>2</v>
      </c>
      <c r="K4505">
        <v>41</v>
      </c>
      <c r="L4505">
        <v>0</v>
      </c>
      <c r="M4505">
        <v>1</v>
      </c>
      <c r="N4505">
        <v>2</v>
      </c>
      <c r="O4505">
        <v>2</v>
      </c>
      <c r="P4505">
        <v>0</v>
      </c>
      <c r="Q4505">
        <v>3410</v>
      </c>
      <c r="R4505">
        <v>1894</v>
      </c>
      <c r="S4505">
        <v>73</v>
      </c>
      <c r="T4505">
        <v>44</v>
      </c>
      <c r="U4505">
        <v>34</v>
      </c>
      <c r="V4505">
        <v>28.18488254184086</v>
      </c>
      <c r="W4505">
        <v>15.77361429749317</v>
      </c>
      <c r="X4505">
        <v>8</v>
      </c>
      <c r="Y4505">
        <v>1</v>
      </c>
      <c r="Z4505">
        <v>250</v>
      </c>
      <c r="AA4505" t="s">
        <v>33</v>
      </c>
      <c r="AB4505">
        <v>3</v>
      </c>
      <c r="AC4505">
        <f t="shared" si="1400"/>
        <v>50000</v>
      </c>
      <c r="AD4505">
        <f t="shared" si="1401"/>
        <v>0.15</v>
      </c>
      <c r="AE4505">
        <f t="shared" si="1402"/>
        <v>0.60273972602739723</v>
      </c>
      <c r="AF4505">
        <f t="shared" si="1403"/>
        <v>0.46575342465753422</v>
      </c>
      <c r="AG4505">
        <v>109</v>
      </c>
      <c r="AH4505">
        <f t="shared" si="1416"/>
        <v>20</v>
      </c>
      <c r="AI4505">
        <f t="shared" si="1406"/>
        <v>9</v>
      </c>
      <c r="AJ4505">
        <f t="shared" si="1417"/>
        <v>19</v>
      </c>
      <c r="AK4505">
        <f t="shared" si="1418"/>
        <v>15</v>
      </c>
      <c r="AL4505">
        <f t="shared" si="1407"/>
        <v>10</v>
      </c>
      <c r="AM4505">
        <f t="shared" si="1408"/>
        <v>5</v>
      </c>
      <c r="AN4505">
        <f t="shared" si="1409"/>
        <v>0</v>
      </c>
      <c r="AO4505">
        <f t="shared" si="1410"/>
        <v>5</v>
      </c>
      <c r="AP4505">
        <f t="shared" si="1411"/>
        <v>8</v>
      </c>
      <c r="AQ4505">
        <f t="shared" si="1419"/>
        <v>4</v>
      </c>
      <c r="AR4505">
        <f t="shared" si="1412"/>
        <v>1</v>
      </c>
      <c r="AS4505">
        <f t="shared" si="1413"/>
        <v>6</v>
      </c>
      <c r="AT4505">
        <f t="shared" si="1414"/>
        <v>11</v>
      </c>
      <c r="AU4505">
        <f t="shared" si="1415"/>
        <v>16</v>
      </c>
    </row>
    <row r="4506" spans="1:47" x14ac:dyDescent="0.45">
      <c r="A4506" s="3">
        <v>43605</v>
      </c>
      <c r="B4506" s="3">
        <v>43625</v>
      </c>
      <c r="C4506" s="5">
        <f t="shared" si="1404"/>
        <v>20</v>
      </c>
      <c r="D4506" s="5">
        <f t="shared" si="1405"/>
        <v>5</v>
      </c>
      <c r="E4506" t="s">
        <v>36</v>
      </c>
      <c r="F4506">
        <v>1000000</v>
      </c>
      <c r="G4506">
        <v>57</v>
      </c>
      <c r="H4506">
        <v>8</v>
      </c>
      <c r="I4506">
        <v>14</v>
      </c>
      <c r="J4506">
        <v>1</v>
      </c>
      <c r="K4506">
        <v>41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3071</v>
      </c>
      <c r="R4506">
        <v>1762</v>
      </c>
      <c r="S4506">
        <v>102</v>
      </c>
      <c r="T4506">
        <v>31</v>
      </c>
      <c r="U4506">
        <v>25</v>
      </c>
      <c r="V4506">
        <v>41.851542810086613</v>
      </c>
      <c r="W4506">
        <v>11.71334713226948</v>
      </c>
      <c r="X4506">
        <v>7</v>
      </c>
      <c r="Y4506">
        <v>1</v>
      </c>
      <c r="Z4506">
        <v>464</v>
      </c>
      <c r="AA4506" t="s">
        <v>33</v>
      </c>
      <c r="AB4506">
        <v>6</v>
      </c>
      <c r="AC4506">
        <f t="shared" si="1400"/>
        <v>50000</v>
      </c>
      <c r="AD4506">
        <f t="shared" si="1401"/>
        <v>0.3</v>
      </c>
      <c r="AE4506">
        <f t="shared" si="1402"/>
        <v>0.30392156862745096</v>
      </c>
      <c r="AF4506">
        <f t="shared" si="1403"/>
        <v>0.24509803921568626</v>
      </c>
      <c r="AG4506">
        <v>109</v>
      </c>
      <c r="AH4506">
        <f t="shared" si="1416"/>
        <v>20</v>
      </c>
      <c r="AI4506">
        <f t="shared" si="1406"/>
        <v>9</v>
      </c>
      <c r="AJ4506">
        <f t="shared" si="1417"/>
        <v>19</v>
      </c>
      <c r="AK4506">
        <f t="shared" si="1418"/>
        <v>15</v>
      </c>
      <c r="AL4506">
        <f t="shared" si="1407"/>
        <v>10</v>
      </c>
      <c r="AM4506">
        <f t="shared" si="1408"/>
        <v>5</v>
      </c>
      <c r="AN4506">
        <f t="shared" si="1409"/>
        <v>0</v>
      </c>
      <c r="AO4506">
        <f t="shared" si="1410"/>
        <v>5</v>
      </c>
      <c r="AP4506">
        <f t="shared" si="1411"/>
        <v>8</v>
      </c>
      <c r="AQ4506">
        <f t="shared" si="1419"/>
        <v>4</v>
      </c>
      <c r="AR4506">
        <f t="shared" si="1412"/>
        <v>1</v>
      </c>
      <c r="AS4506">
        <f t="shared" si="1413"/>
        <v>6</v>
      </c>
      <c r="AT4506">
        <f t="shared" si="1414"/>
        <v>11</v>
      </c>
      <c r="AU4506">
        <f t="shared" si="1415"/>
        <v>16</v>
      </c>
    </row>
    <row r="4507" spans="1:47" x14ac:dyDescent="0.45">
      <c r="A4507" s="3">
        <v>43605</v>
      </c>
      <c r="B4507" s="3">
        <v>43633</v>
      </c>
      <c r="C4507" s="5">
        <f t="shared" si="1404"/>
        <v>28</v>
      </c>
      <c r="D4507" s="5">
        <f t="shared" si="1405"/>
        <v>5</v>
      </c>
      <c r="E4507" t="s">
        <v>36</v>
      </c>
      <c r="F4507">
        <v>3000000</v>
      </c>
      <c r="G4507">
        <v>19</v>
      </c>
      <c r="H4507">
        <v>3</v>
      </c>
      <c r="I4507">
        <v>22</v>
      </c>
      <c r="J4507">
        <v>0</v>
      </c>
      <c r="K4507">
        <v>53</v>
      </c>
      <c r="L4507">
        <v>91</v>
      </c>
      <c r="M4507">
        <v>0</v>
      </c>
      <c r="N4507">
        <v>1</v>
      </c>
      <c r="O4507">
        <v>0</v>
      </c>
      <c r="P4507">
        <v>0</v>
      </c>
      <c r="Q4507">
        <v>2116</v>
      </c>
      <c r="R4507">
        <v>1185</v>
      </c>
      <c r="S4507">
        <v>82</v>
      </c>
      <c r="T4507">
        <v>44</v>
      </c>
      <c r="U4507">
        <v>21</v>
      </c>
      <c r="V4507">
        <v>41.100683081197928</v>
      </c>
      <c r="W4507">
        <v>11.11669290933416</v>
      </c>
      <c r="X4507">
        <v>7</v>
      </c>
      <c r="Y4507">
        <v>0</v>
      </c>
      <c r="Z4507">
        <v>36</v>
      </c>
      <c r="AA4507" t="s">
        <v>26</v>
      </c>
      <c r="AB4507">
        <v>0</v>
      </c>
      <c r="AC4507">
        <f t="shared" si="1400"/>
        <v>107142.85714285714</v>
      </c>
      <c r="AD4507">
        <f t="shared" si="1401"/>
        <v>0</v>
      </c>
      <c r="AE4507">
        <f t="shared" si="1402"/>
        <v>0.53658536585365857</v>
      </c>
      <c r="AF4507">
        <f t="shared" si="1403"/>
        <v>0.25609756097560976</v>
      </c>
      <c r="AG4507">
        <v>109</v>
      </c>
      <c r="AH4507">
        <f t="shared" si="1416"/>
        <v>20</v>
      </c>
      <c r="AI4507">
        <f t="shared" si="1406"/>
        <v>17</v>
      </c>
      <c r="AJ4507">
        <f t="shared" si="1417"/>
        <v>19</v>
      </c>
      <c r="AK4507">
        <f t="shared" si="1418"/>
        <v>15</v>
      </c>
      <c r="AL4507">
        <f t="shared" si="1407"/>
        <v>10</v>
      </c>
      <c r="AM4507">
        <f t="shared" si="1408"/>
        <v>5</v>
      </c>
      <c r="AN4507">
        <f t="shared" si="1409"/>
        <v>0</v>
      </c>
      <c r="AO4507">
        <f t="shared" si="1410"/>
        <v>5</v>
      </c>
      <c r="AP4507">
        <f t="shared" si="1411"/>
        <v>16</v>
      </c>
      <c r="AQ4507">
        <f t="shared" si="1419"/>
        <v>12</v>
      </c>
      <c r="AR4507">
        <f t="shared" si="1412"/>
        <v>7</v>
      </c>
      <c r="AS4507">
        <f t="shared" si="1413"/>
        <v>2</v>
      </c>
      <c r="AT4507">
        <f t="shared" si="1414"/>
        <v>3</v>
      </c>
      <c r="AU4507">
        <f t="shared" si="1415"/>
        <v>8</v>
      </c>
    </row>
    <row r="4508" spans="1:47" x14ac:dyDescent="0.45">
      <c r="A4508" s="3">
        <v>43605</v>
      </c>
      <c r="B4508" s="3">
        <v>43628</v>
      </c>
      <c r="C4508" s="5">
        <f t="shared" si="1404"/>
        <v>23</v>
      </c>
      <c r="D4508" s="5">
        <f t="shared" si="1405"/>
        <v>5</v>
      </c>
      <c r="E4508" t="s">
        <v>36</v>
      </c>
      <c r="F4508">
        <v>1000000</v>
      </c>
      <c r="G4508">
        <v>966</v>
      </c>
      <c r="H4508">
        <v>10</v>
      </c>
      <c r="I4508">
        <v>48</v>
      </c>
      <c r="J4508">
        <v>1</v>
      </c>
      <c r="K4508">
        <v>109</v>
      </c>
      <c r="L4508">
        <v>21</v>
      </c>
      <c r="M4508">
        <v>4</v>
      </c>
      <c r="N4508">
        <v>3</v>
      </c>
      <c r="O4508">
        <v>2</v>
      </c>
      <c r="P4508">
        <v>0</v>
      </c>
      <c r="Q4508">
        <v>2680</v>
      </c>
      <c r="R4508">
        <v>1539</v>
      </c>
      <c r="S4508">
        <v>104</v>
      </c>
      <c r="T4508">
        <v>36</v>
      </c>
      <c r="U4508">
        <v>2</v>
      </c>
      <c r="V4508">
        <v>44.493314496176367</v>
      </c>
      <c r="W4508">
        <v>10.729658057179989</v>
      </c>
      <c r="X4508">
        <v>8</v>
      </c>
      <c r="Y4508">
        <v>1</v>
      </c>
      <c r="Z4508">
        <v>3528</v>
      </c>
      <c r="AA4508" t="s">
        <v>30</v>
      </c>
      <c r="AB4508">
        <v>10</v>
      </c>
      <c r="AC4508">
        <f t="shared" si="1400"/>
        <v>43478.260869565216</v>
      </c>
      <c r="AD4508">
        <f t="shared" si="1401"/>
        <v>0.43478260869565216</v>
      </c>
      <c r="AE4508">
        <f t="shared" si="1402"/>
        <v>0.34615384615384615</v>
      </c>
      <c r="AF4508">
        <f t="shared" si="1403"/>
        <v>1.9230769230769232E-2</v>
      </c>
      <c r="AG4508">
        <v>109</v>
      </c>
      <c r="AH4508">
        <f t="shared" si="1416"/>
        <v>20</v>
      </c>
      <c r="AI4508">
        <f t="shared" si="1406"/>
        <v>12</v>
      </c>
      <c r="AJ4508">
        <f t="shared" si="1417"/>
        <v>19</v>
      </c>
      <c r="AK4508">
        <f t="shared" si="1418"/>
        <v>15</v>
      </c>
      <c r="AL4508">
        <f t="shared" si="1407"/>
        <v>10</v>
      </c>
      <c r="AM4508">
        <f t="shared" si="1408"/>
        <v>5</v>
      </c>
      <c r="AN4508">
        <f t="shared" si="1409"/>
        <v>0</v>
      </c>
      <c r="AO4508">
        <f t="shared" si="1410"/>
        <v>5</v>
      </c>
      <c r="AP4508">
        <f t="shared" si="1411"/>
        <v>11</v>
      </c>
      <c r="AQ4508">
        <f t="shared" si="1419"/>
        <v>7</v>
      </c>
      <c r="AR4508">
        <f t="shared" si="1412"/>
        <v>2</v>
      </c>
      <c r="AS4508">
        <f t="shared" si="1413"/>
        <v>3</v>
      </c>
      <c r="AT4508">
        <f t="shared" si="1414"/>
        <v>8</v>
      </c>
      <c r="AU4508">
        <f t="shared" si="1415"/>
        <v>13</v>
      </c>
    </row>
    <row r="4509" spans="1:47" x14ac:dyDescent="0.45">
      <c r="A4509" s="3">
        <v>43605</v>
      </c>
      <c r="B4509" s="3">
        <v>43618</v>
      </c>
      <c r="C4509" s="5">
        <f t="shared" si="1404"/>
        <v>13</v>
      </c>
      <c r="D4509" s="5">
        <f t="shared" si="1405"/>
        <v>5</v>
      </c>
      <c r="E4509" t="s">
        <v>36</v>
      </c>
      <c r="F4509">
        <v>1000000</v>
      </c>
      <c r="G4509">
        <v>53</v>
      </c>
      <c r="H4509">
        <v>3</v>
      </c>
      <c r="I4509">
        <v>28</v>
      </c>
      <c r="J4509">
        <v>0</v>
      </c>
      <c r="K4509">
        <v>38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2316</v>
      </c>
      <c r="R4509">
        <v>1281</v>
      </c>
      <c r="S4509">
        <v>56</v>
      </c>
      <c r="T4509">
        <v>46</v>
      </c>
      <c r="U4509">
        <v>14</v>
      </c>
      <c r="V4509">
        <v>30.663245023419218</v>
      </c>
      <c r="W4509">
        <v>14.66520784543326</v>
      </c>
      <c r="X4509">
        <v>4</v>
      </c>
      <c r="Y4509">
        <v>1</v>
      </c>
      <c r="Z4509">
        <v>153</v>
      </c>
      <c r="AA4509" t="s">
        <v>30</v>
      </c>
      <c r="AB4509">
        <v>4</v>
      </c>
      <c r="AC4509">
        <f t="shared" si="1400"/>
        <v>76923.076923076922</v>
      </c>
      <c r="AD4509">
        <f t="shared" si="1401"/>
        <v>0.30769230769230771</v>
      </c>
      <c r="AE4509">
        <f t="shared" si="1402"/>
        <v>0.8214285714285714</v>
      </c>
      <c r="AF4509">
        <f t="shared" si="1403"/>
        <v>0.25</v>
      </c>
      <c r="AG4509">
        <v>109</v>
      </c>
      <c r="AH4509">
        <f t="shared" si="1416"/>
        <v>20</v>
      </c>
      <c r="AI4509">
        <f t="shared" si="1406"/>
        <v>2</v>
      </c>
      <c r="AJ4509">
        <f t="shared" si="1417"/>
        <v>19</v>
      </c>
      <c r="AK4509">
        <f t="shared" si="1418"/>
        <v>15</v>
      </c>
      <c r="AL4509">
        <f t="shared" si="1407"/>
        <v>10</v>
      </c>
      <c r="AM4509">
        <f t="shared" si="1408"/>
        <v>5</v>
      </c>
      <c r="AN4509">
        <f t="shared" si="1409"/>
        <v>0</v>
      </c>
      <c r="AO4509">
        <f t="shared" si="1410"/>
        <v>5</v>
      </c>
      <c r="AP4509">
        <f t="shared" si="1411"/>
        <v>1</v>
      </c>
      <c r="AQ4509">
        <f t="shared" si="1419"/>
        <v>3</v>
      </c>
      <c r="AR4509">
        <f t="shared" si="1412"/>
        <v>8</v>
      </c>
      <c r="AS4509">
        <f t="shared" si="1413"/>
        <v>13</v>
      </c>
      <c r="AT4509">
        <f t="shared" si="1414"/>
        <v>18</v>
      </c>
      <c r="AU4509">
        <f t="shared" si="1415"/>
        <v>23</v>
      </c>
    </row>
    <row r="4510" spans="1:47" x14ac:dyDescent="0.45">
      <c r="A4510" s="3">
        <v>43605</v>
      </c>
      <c r="B4510" s="3">
        <v>43628</v>
      </c>
      <c r="C4510" s="5">
        <f t="shared" si="1404"/>
        <v>23</v>
      </c>
      <c r="D4510" s="5">
        <f t="shared" si="1405"/>
        <v>5</v>
      </c>
      <c r="E4510" t="s">
        <v>36</v>
      </c>
      <c r="F4510">
        <v>2000000</v>
      </c>
      <c r="G4510">
        <v>179</v>
      </c>
      <c r="H4510">
        <v>10</v>
      </c>
      <c r="I4510">
        <v>81</v>
      </c>
      <c r="J4510">
        <v>0</v>
      </c>
      <c r="K4510">
        <v>32</v>
      </c>
      <c r="L4510">
        <v>2979</v>
      </c>
      <c r="M4510">
        <v>4</v>
      </c>
      <c r="N4510">
        <v>0</v>
      </c>
      <c r="O4510">
        <v>0</v>
      </c>
      <c r="P4510">
        <v>0</v>
      </c>
      <c r="Q4510">
        <v>5944</v>
      </c>
      <c r="R4510">
        <v>3175</v>
      </c>
      <c r="S4510">
        <v>170</v>
      </c>
      <c r="T4510">
        <v>106</v>
      </c>
      <c r="U4510">
        <v>39</v>
      </c>
      <c r="V4510">
        <v>29.49652408522465</v>
      </c>
      <c r="W4510">
        <v>13.784910143584989</v>
      </c>
      <c r="X4510">
        <v>7</v>
      </c>
      <c r="Y4510">
        <v>1</v>
      </c>
      <c r="Z4510">
        <v>1027</v>
      </c>
      <c r="AA4510" t="s">
        <v>29</v>
      </c>
      <c r="AB4510">
        <v>13</v>
      </c>
      <c r="AC4510">
        <f t="shared" si="1400"/>
        <v>86956.521739130432</v>
      </c>
      <c r="AD4510">
        <f t="shared" si="1401"/>
        <v>0.56521739130434778</v>
      </c>
      <c r="AE4510">
        <f t="shared" si="1402"/>
        <v>0.62352941176470589</v>
      </c>
      <c r="AF4510">
        <f t="shared" si="1403"/>
        <v>0.22941176470588234</v>
      </c>
      <c r="AG4510">
        <v>109</v>
      </c>
      <c r="AH4510">
        <f t="shared" si="1416"/>
        <v>20</v>
      </c>
      <c r="AI4510">
        <f t="shared" si="1406"/>
        <v>12</v>
      </c>
      <c r="AJ4510">
        <f t="shared" si="1417"/>
        <v>19</v>
      </c>
      <c r="AK4510">
        <f t="shared" si="1418"/>
        <v>15</v>
      </c>
      <c r="AL4510">
        <f t="shared" si="1407"/>
        <v>10</v>
      </c>
      <c r="AM4510">
        <f t="shared" si="1408"/>
        <v>5</v>
      </c>
      <c r="AN4510">
        <f t="shared" si="1409"/>
        <v>0</v>
      </c>
      <c r="AO4510">
        <f t="shared" si="1410"/>
        <v>5</v>
      </c>
      <c r="AP4510">
        <f t="shared" si="1411"/>
        <v>11</v>
      </c>
      <c r="AQ4510">
        <f t="shared" si="1419"/>
        <v>7</v>
      </c>
      <c r="AR4510">
        <f t="shared" si="1412"/>
        <v>2</v>
      </c>
      <c r="AS4510">
        <f t="shared" si="1413"/>
        <v>3</v>
      </c>
      <c r="AT4510">
        <f t="shared" si="1414"/>
        <v>8</v>
      </c>
      <c r="AU4510">
        <f t="shared" si="1415"/>
        <v>13</v>
      </c>
    </row>
    <row r="4511" spans="1:47" x14ac:dyDescent="0.45">
      <c r="A4511" s="3">
        <v>43605</v>
      </c>
      <c r="B4511" s="3">
        <v>43625</v>
      </c>
      <c r="C4511" s="5">
        <f t="shared" si="1404"/>
        <v>20</v>
      </c>
      <c r="D4511" s="5">
        <f t="shared" si="1405"/>
        <v>5</v>
      </c>
      <c r="E4511" t="s">
        <v>36</v>
      </c>
      <c r="F4511">
        <v>5000000</v>
      </c>
      <c r="G4511">
        <v>67</v>
      </c>
      <c r="H4511">
        <v>6</v>
      </c>
      <c r="I4511">
        <v>62</v>
      </c>
      <c r="J4511">
        <v>0</v>
      </c>
      <c r="K4511">
        <v>51</v>
      </c>
      <c r="L4511">
        <v>6428</v>
      </c>
      <c r="M4511">
        <v>2</v>
      </c>
      <c r="N4511">
        <v>0</v>
      </c>
      <c r="O4511">
        <v>0</v>
      </c>
      <c r="P4511">
        <v>0</v>
      </c>
      <c r="Q4511">
        <v>2553</v>
      </c>
      <c r="R4511">
        <v>1394</v>
      </c>
      <c r="S4511">
        <v>77</v>
      </c>
      <c r="T4511">
        <v>35</v>
      </c>
      <c r="U4511">
        <v>5</v>
      </c>
      <c r="V4511">
        <v>33.521381896439323</v>
      </c>
      <c r="W4511">
        <v>13.081279882241139</v>
      </c>
      <c r="X4511">
        <v>6</v>
      </c>
      <c r="Y4511">
        <v>0</v>
      </c>
      <c r="Z4511">
        <v>83</v>
      </c>
      <c r="AA4511" t="s">
        <v>29</v>
      </c>
      <c r="AB4511">
        <v>0</v>
      </c>
      <c r="AC4511">
        <f t="shared" si="1400"/>
        <v>250000</v>
      </c>
      <c r="AD4511">
        <f t="shared" si="1401"/>
        <v>0</v>
      </c>
      <c r="AE4511">
        <f t="shared" si="1402"/>
        <v>0.45454545454545453</v>
      </c>
      <c r="AF4511">
        <f t="shared" si="1403"/>
        <v>6.4935064935064929E-2</v>
      </c>
      <c r="AG4511">
        <v>109</v>
      </c>
      <c r="AH4511">
        <f t="shared" si="1416"/>
        <v>20</v>
      </c>
      <c r="AI4511">
        <f t="shared" si="1406"/>
        <v>9</v>
      </c>
      <c r="AJ4511">
        <f t="shared" si="1417"/>
        <v>19</v>
      </c>
      <c r="AK4511">
        <f t="shared" si="1418"/>
        <v>15</v>
      </c>
      <c r="AL4511">
        <f t="shared" si="1407"/>
        <v>10</v>
      </c>
      <c r="AM4511">
        <f t="shared" si="1408"/>
        <v>5</v>
      </c>
      <c r="AN4511">
        <f t="shared" si="1409"/>
        <v>0</v>
      </c>
      <c r="AO4511">
        <f t="shared" si="1410"/>
        <v>5</v>
      </c>
      <c r="AP4511">
        <f t="shared" si="1411"/>
        <v>8</v>
      </c>
      <c r="AQ4511">
        <f t="shared" si="1419"/>
        <v>4</v>
      </c>
      <c r="AR4511">
        <f t="shared" si="1412"/>
        <v>1</v>
      </c>
      <c r="AS4511">
        <f t="shared" si="1413"/>
        <v>6</v>
      </c>
      <c r="AT4511">
        <f t="shared" si="1414"/>
        <v>11</v>
      </c>
      <c r="AU4511">
        <f t="shared" si="1415"/>
        <v>16</v>
      </c>
    </row>
    <row r="4512" spans="1:47" x14ac:dyDescent="0.45">
      <c r="A4512" s="3">
        <v>43607</v>
      </c>
      <c r="B4512" s="3">
        <v>43625</v>
      </c>
      <c r="C4512" s="5">
        <f t="shared" si="1404"/>
        <v>18</v>
      </c>
      <c r="D4512" s="5">
        <f t="shared" si="1405"/>
        <v>5</v>
      </c>
      <c r="E4512" t="s">
        <v>34</v>
      </c>
      <c r="F4512">
        <v>1000000</v>
      </c>
      <c r="G4512">
        <v>39</v>
      </c>
      <c r="H4512">
        <v>6</v>
      </c>
      <c r="I4512">
        <v>44</v>
      </c>
      <c r="J4512">
        <v>0</v>
      </c>
      <c r="K4512">
        <v>41</v>
      </c>
      <c r="L4512">
        <v>322</v>
      </c>
      <c r="M4512">
        <v>1</v>
      </c>
      <c r="N4512">
        <v>1</v>
      </c>
      <c r="O4512">
        <v>1</v>
      </c>
      <c r="P4512">
        <v>0</v>
      </c>
      <c r="Q4512">
        <v>2363</v>
      </c>
      <c r="R4512">
        <v>1353</v>
      </c>
      <c r="S4512">
        <v>104</v>
      </c>
      <c r="T4512">
        <v>71</v>
      </c>
      <c r="U4512">
        <v>18</v>
      </c>
      <c r="V4512">
        <v>45.877247036500108</v>
      </c>
      <c r="W4512">
        <v>10.09232354028086</v>
      </c>
      <c r="X4512">
        <v>8</v>
      </c>
      <c r="Y4512">
        <v>1</v>
      </c>
      <c r="Z4512">
        <v>286</v>
      </c>
      <c r="AA4512" t="s">
        <v>32</v>
      </c>
      <c r="AB4512">
        <v>6</v>
      </c>
      <c r="AC4512">
        <f t="shared" si="1400"/>
        <v>55555.555555555555</v>
      </c>
      <c r="AD4512">
        <f t="shared" si="1401"/>
        <v>0.33333333333333331</v>
      </c>
      <c r="AE4512">
        <f t="shared" si="1402"/>
        <v>0.68269230769230771</v>
      </c>
      <c r="AF4512">
        <f t="shared" si="1403"/>
        <v>0.17307692307692307</v>
      </c>
      <c r="AG4512">
        <v>140</v>
      </c>
      <c r="AH4512">
        <f t="shared" si="1416"/>
        <v>22</v>
      </c>
      <c r="AI4512">
        <f t="shared" si="1406"/>
        <v>9</v>
      </c>
      <c r="AJ4512">
        <f t="shared" si="1417"/>
        <v>21</v>
      </c>
      <c r="AK4512">
        <f t="shared" si="1418"/>
        <v>17</v>
      </c>
      <c r="AL4512">
        <f t="shared" si="1407"/>
        <v>12</v>
      </c>
      <c r="AM4512">
        <f t="shared" si="1408"/>
        <v>7</v>
      </c>
      <c r="AN4512">
        <f t="shared" si="1409"/>
        <v>2</v>
      </c>
      <c r="AO4512">
        <f t="shared" si="1410"/>
        <v>3</v>
      </c>
      <c r="AP4512">
        <f t="shared" si="1411"/>
        <v>8</v>
      </c>
      <c r="AQ4512">
        <f t="shared" si="1419"/>
        <v>4</v>
      </c>
      <c r="AR4512">
        <f t="shared" si="1412"/>
        <v>1</v>
      </c>
      <c r="AS4512">
        <f t="shared" si="1413"/>
        <v>6</v>
      </c>
      <c r="AT4512">
        <f t="shared" si="1414"/>
        <v>11</v>
      </c>
      <c r="AU4512">
        <f t="shared" si="1415"/>
        <v>16</v>
      </c>
    </row>
    <row r="4513" spans="1:47" x14ac:dyDescent="0.45">
      <c r="A4513" s="3">
        <v>43607</v>
      </c>
      <c r="B4513" s="3">
        <v>43625</v>
      </c>
      <c r="C4513" s="5">
        <f t="shared" si="1404"/>
        <v>18</v>
      </c>
      <c r="D4513" s="5">
        <f t="shared" si="1405"/>
        <v>5</v>
      </c>
      <c r="E4513" t="s">
        <v>34</v>
      </c>
      <c r="F4513">
        <v>500000</v>
      </c>
      <c r="G4513">
        <v>38</v>
      </c>
      <c r="H4513">
        <v>10</v>
      </c>
      <c r="I4513">
        <v>26</v>
      </c>
      <c r="J4513">
        <v>0</v>
      </c>
      <c r="K4513">
        <v>25</v>
      </c>
      <c r="L4513">
        <v>1889</v>
      </c>
      <c r="M4513">
        <v>18</v>
      </c>
      <c r="N4513">
        <v>12</v>
      </c>
      <c r="O4513">
        <v>11</v>
      </c>
      <c r="P4513">
        <v>0</v>
      </c>
      <c r="Q4513">
        <v>1600</v>
      </c>
      <c r="R4513">
        <v>915</v>
      </c>
      <c r="S4513">
        <v>52</v>
      </c>
      <c r="T4513">
        <v>24</v>
      </c>
      <c r="U4513">
        <v>2</v>
      </c>
      <c r="V4513">
        <v>41.040477616645688</v>
      </c>
      <c r="W4513">
        <v>11.906379781420769</v>
      </c>
      <c r="X4513">
        <v>8</v>
      </c>
      <c r="Y4513">
        <v>1</v>
      </c>
      <c r="Z4513">
        <v>735</v>
      </c>
      <c r="AA4513" t="s">
        <v>32</v>
      </c>
      <c r="AB4513">
        <v>4</v>
      </c>
      <c r="AC4513">
        <f t="shared" si="1400"/>
        <v>27777.777777777777</v>
      </c>
      <c r="AD4513">
        <f t="shared" si="1401"/>
        <v>0.22222222222222221</v>
      </c>
      <c r="AE4513">
        <f t="shared" si="1402"/>
        <v>0.46153846153846156</v>
      </c>
      <c r="AF4513">
        <f t="shared" si="1403"/>
        <v>3.8461538461538464E-2</v>
      </c>
      <c r="AG4513">
        <v>140</v>
      </c>
      <c r="AH4513">
        <f t="shared" si="1416"/>
        <v>22</v>
      </c>
      <c r="AI4513">
        <f t="shared" si="1406"/>
        <v>9</v>
      </c>
      <c r="AJ4513">
        <f t="shared" si="1417"/>
        <v>21</v>
      </c>
      <c r="AK4513">
        <f t="shared" si="1418"/>
        <v>17</v>
      </c>
      <c r="AL4513">
        <f t="shared" si="1407"/>
        <v>12</v>
      </c>
      <c r="AM4513">
        <f t="shared" si="1408"/>
        <v>7</v>
      </c>
      <c r="AN4513">
        <f t="shared" si="1409"/>
        <v>2</v>
      </c>
      <c r="AO4513">
        <f t="shared" si="1410"/>
        <v>3</v>
      </c>
      <c r="AP4513">
        <f t="shared" si="1411"/>
        <v>8</v>
      </c>
      <c r="AQ4513">
        <f t="shared" si="1419"/>
        <v>4</v>
      </c>
      <c r="AR4513">
        <f t="shared" si="1412"/>
        <v>1</v>
      </c>
      <c r="AS4513">
        <f t="shared" si="1413"/>
        <v>6</v>
      </c>
      <c r="AT4513">
        <f t="shared" si="1414"/>
        <v>11</v>
      </c>
      <c r="AU4513">
        <f t="shared" si="1415"/>
        <v>16</v>
      </c>
    </row>
    <row r="4514" spans="1:47" x14ac:dyDescent="0.45">
      <c r="A4514" s="3">
        <v>43607</v>
      </c>
      <c r="B4514" s="3">
        <v>43640</v>
      </c>
      <c r="C4514" s="5">
        <f t="shared" si="1404"/>
        <v>33</v>
      </c>
      <c r="D4514" s="5">
        <f t="shared" si="1405"/>
        <v>5</v>
      </c>
      <c r="E4514" t="s">
        <v>34</v>
      </c>
      <c r="F4514">
        <v>2000000</v>
      </c>
      <c r="G4514">
        <v>25</v>
      </c>
      <c r="H4514">
        <v>3</v>
      </c>
      <c r="I4514">
        <v>16</v>
      </c>
      <c r="J4514">
        <v>0</v>
      </c>
      <c r="K4514">
        <v>46</v>
      </c>
      <c r="L4514">
        <v>2</v>
      </c>
      <c r="M4514">
        <v>0</v>
      </c>
      <c r="N4514">
        <v>0</v>
      </c>
      <c r="O4514">
        <v>0</v>
      </c>
      <c r="P4514">
        <v>0</v>
      </c>
      <c r="Q4514">
        <v>4189</v>
      </c>
      <c r="R4514">
        <v>2334</v>
      </c>
      <c r="S4514">
        <v>124</v>
      </c>
      <c r="T4514">
        <v>56</v>
      </c>
      <c r="U4514">
        <v>41</v>
      </c>
      <c r="V4514">
        <v>35.89229144207647</v>
      </c>
      <c r="W4514">
        <v>12.9291269314758</v>
      </c>
      <c r="X4514">
        <v>9</v>
      </c>
      <c r="Y4514">
        <v>1</v>
      </c>
      <c r="Z4514">
        <v>163</v>
      </c>
      <c r="AA4514" t="s">
        <v>27</v>
      </c>
      <c r="AB4514">
        <v>2</v>
      </c>
      <c r="AC4514">
        <f t="shared" si="1400"/>
        <v>60606.060606060608</v>
      </c>
      <c r="AD4514">
        <f t="shared" si="1401"/>
        <v>6.0606060606060608E-2</v>
      </c>
      <c r="AE4514">
        <f t="shared" si="1402"/>
        <v>0.45161290322580644</v>
      </c>
      <c r="AF4514">
        <f t="shared" si="1403"/>
        <v>0.33064516129032256</v>
      </c>
      <c r="AG4514">
        <v>140</v>
      </c>
      <c r="AH4514">
        <f t="shared" si="1416"/>
        <v>22</v>
      </c>
      <c r="AI4514">
        <f t="shared" si="1406"/>
        <v>24</v>
      </c>
      <c r="AJ4514">
        <f t="shared" si="1417"/>
        <v>21</v>
      </c>
      <c r="AK4514">
        <f t="shared" si="1418"/>
        <v>17</v>
      </c>
      <c r="AL4514">
        <f t="shared" si="1407"/>
        <v>12</v>
      </c>
      <c r="AM4514">
        <f t="shared" si="1408"/>
        <v>7</v>
      </c>
      <c r="AN4514">
        <f t="shared" si="1409"/>
        <v>2</v>
      </c>
      <c r="AO4514">
        <f t="shared" si="1410"/>
        <v>3</v>
      </c>
      <c r="AP4514">
        <f t="shared" si="1411"/>
        <v>23</v>
      </c>
      <c r="AQ4514">
        <f t="shared" si="1419"/>
        <v>19</v>
      </c>
      <c r="AR4514">
        <f t="shared" si="1412"/>
        <v>14</v>
      </c>
      <c r="AS4514">
        <f t="shared" si="1413"/>
        <v>9</v>
      </c>
      <c r="AT4514">
        <f t="shared" si="1414"/>
        <v>4</v>
      </c>
      <c r="AU4514">
        <f t="shared" si="1415"/>
        <v>1</v>
      </c>
    </row>
    <row r="4515" spans="1:47" x14ac:dyDescent="0.45">
      <c r="A4515" s="3">
        <v>43607</v>
      </c>
      <c r="B4515" s="3">
        <v>43639</v>
      </c>
      <c r="C4515" s="5">
        <f t="shared" si="1404"/>
        <v>32</v>
      </c>
      <c r="D4515" s="5">
        <f t="shared" si="1405"/>
        <v>5</v>
      </c>
      <c r="E4515" t="s">
        <v>34</v>
      </c>
      <c r="F4515">
        <v>1000000</v>
      </c>
      <c r="G4515">
        <v>355</v>
      </c>
      <c r="H4515">
        <v>6</v>
      </c>
      <c r="I4515">
        <v>56</v>
      </c>
      <c r="J4515">
        <v>0</v>
      </c>
      <c r="K4515">
        <v>57</v>
      </c>
      <c r="L4515">
        <v>0</v>
      </c>
      <c r="M4515">
        <v>2</v>
      </c>
      <c r="N4515">
        <v>0</v>
      </c>
      <c r="O4515">
        <v>0</v>
      </c>
      <c r="P4515">
        <v>0</v>
      </c>
      <c r="Q4515">
        <v>3107</v>
      </c>
      <c r="R4515">
        <v>1685</v>
      </c>
      <c r="S4515">
        <v>88</v>
      </c>
      <c r="T4515">
        <v>71</v>
      </c>
      <c r="U4515">
        <v>33</v>
      </c>
      <c r="V4515">
        <v>31.404685898300531</v>
      </c>
      <c r="W4515">
        <v>13.635833220933369</v>
      </c>
      <c r="X4515">
        <v>8</v>
      </c>
      <c r="Y4515">
        <v>1</v>
      </c>
      <c r="Z4515">
        <v>2731</v>
      </c>
      <c r="AA4515" t="s">
        <v>27</v>
      </c>
      <c r="AB4515">
        <v>12</v>
      </c>
      <c r="AC4515">
        <f t="shared" si="1400"/>
        <v>31250</v>
      </c>
      <c r="AD4515">
        <f t="shared" si="1401"/>
        <v>0.375</v>
      </c>
      <c r="AE4515">
        <f t="shared" si="1402"/>
        <v>0.80681818181818177</v>
      </c>
      <c r="AF4515">
        <f t="shared" si="1403"/>
        <v>0.375</v>
      </c>
      <c r="AG4515">
        <v>140</v>
      </c>
      <c r="AH4515">
        <f t="shared" si="1416"/>
        <v>22</v>
      </c>
      <c r="AI4515">
        <f t="shared" si="1406"/>
        <v>23</v>
      </c>
      <c r="AJ4515">
        <f t="shared" si="1417"/>
        <v>21</v>
      </c>
      <c r="AK4515">
        <f t="shared" si="1418"/>
        <v>17</v>
      </c>
      <c r="AL4515">
        <f t="shared" si="1407"/>
        <v>12</v>
      </c>
      <c r="AM4515">
        <f t="shared" si="1408"/>
        <v>7</v>
      </c>
      <c r="AN4515">
        <f t="shared" si="1409"/>
        <v>2</v>
      </c>
      <c r="AO4515">
        <f t="shared" si="1410"/>
        <v>3</v>
      </c>
      <c r="AP4515">
        <f t="shared" si="1411"/>
        <v>22</v>
      </c>
      <c r="AQ4515">
        <f t="shared" si="1419"/>
        <v>18</v>
      </c>
      <c r="AR4515">
        <f t="shared" si="1412"/>
        <v>13</v>
      </c>
      <c r="AS4515">
        <f t="shared" si="1413"/>
        <v>8</v>
      </c>
      <c r="AT4515">
        <f t="shared" si="1414"/>
        <v>3</v>
      </c>
      <c r="AU4515">
        <f t="shared" si="1415"/>
        <v>2</v>
      </c>
    </row>
    <row r="4516" spans="1:47" x14ac:dyDescent="0.45">
      <c r="A4516" s="3">
        <v>43607</v>
      </c>
      <c r="B4516" s="3">
        <v>43635</v>
      </c>
      <c r="C4516" s="5">
        <f t="shared" si="1404"/>
        <v>28</v>
      </c>
      <c r="D4516" s="5">
        <f t="shared" si="1405"/>
        <v>5</v>
      </c>
      <c r="E4516" t="s">
        <v>34</v>
      </c>
      <c r="F4516">
        <v>500000</v>
      </c>
      <c r="G4516">
        <v>29</v>
      </c>
      <c r="H4516">
        <v>6</v>
      </c>
      <c r="I4516">
        <v>20</v>
      </c>
      <c r="J4516">
        <v>0</v>
      </c>
      <c r="K4516">
        <v>51</v>
      </c>
      <c r="L4516">
        <v>96</v>
      </c>
      <c r="M4516">
        <v>8</v>
      </c>
      <c r="N4516">
        <v>0</v>
      </c>
      <c r="O4516">
        <v>0</v>
      </c>
      <c r="P4516">
        <v>0</v>
      </c>
      <c r="Q4516">
        <v>2625</v>
      </c>
      <c r="R4516">
        <v>1466</v>
      </c>
      <c r="S4516">
        <v>74</v>
      </c>
      <c r="T4516">
        <v>81</v>
      </c>
      <c r="U4516">
        <v>30</v>
      </c>
      <c r="V4516">
        <v>35.243398104789662</v>
      </c>
      <c r="W4516">
        <v>13.26513845359684</v>
      </c>
      <c r="X4516">
        <v>6</v>
      </c>
      <c r="Y4516">
        <v>1</v>
      </c>
      <c r="Z4516">
        <v>270</v>
      </c>
      <c r="AA4516" t="s">
        <v>27</v>
      </c>
      <c r="AB4516">
        <v>5</v>
      </c>
      <c r="AC4516">
        <f t="shared" si="1400"/>
        <v>17857.142857142859</v>
      </c>
      <c r="AD4516">
        <f t="shared" si="1401"/>
        <v>0.17857142857142858</v>
      </c>
      <c r="AE4516">
        <f t="shared" si="1402"/>
        <v>1.0945945945945945</v>
      </c>
      <c r="AF4516">
        <f t="shared" si="1403"/>
        <v>0.40540540540540543</v>
      </c>
      <c r="AG4516">
        <v>140</v>
      </c>
      <c r="AH4516">
        <f t="shared" si="1416"/>
        <v>22</v>
      </c>
      <c r="AI4516">
        <f t="shared" si="1406"/>
        <v>19</v>
      </c>
      <c r="AJ4516">
        <f t="shared" si="1417"/>
        <v>21</v>
      </c>
      <c r="AK4516">
        <f t="shared" si="1418"/>
        <v>17</v>
      </c>
      <c r="AL4516">
        <f t="shared" si="1407"/>
        <v>12</v>
      </c>
      <c r="AM4516">
        <f t="shared" si="1408"/>
        <v>7</v>
      </c>
      <c r="AN4516">
        <f t="shared" si="1409"/>
        <v>2</v>
      </c>
      <c r="AO4516">
        <f t="shared" si="1410"/>
        <v>3</v>
      </c>
      <c r="AP4516">
        <f t="shared" si="1411"/>
        <v>18</v>
      </c>
      <c r="AQ4516">
        <f t="shared" si="1419"/>
        <v>14</v>
      </c>
      <c r="AR4516">
        <f t="shared" si="1412"/>
        <v>9</v>
      </c>
      <c r="AS4516">
        <f t="shared" si="1413"/>
        <v>4</v>
      </c>
      <c r="AT4516">
        <f t="shared" si="1414"/>
        <v>1</v>
      </c>
      <c r="AU4516">
        <f t="shared" si="1415"/>
        <v>6</v>
      </c>
    </row>
    <row r="4517" spans="1:47" x14ac:dyDescent="0.45">
      <c r="A4517" s="3">
        <v>43607</v>
      </c>
      <c r="B4517" s="3">
        <v>43615</v>
      </c>
      <c r="C4517" s="5">
        <f t="shared" si="1404"/>
        <v>8</v>
      </c>
      <c r="D4517" s="5">
        <f t="shared" si="1405"/>
        <v>5</v>
      </c>
      <c r="E4517" t="s">
        <v>34</v>
      </c>
      <c r="F4517">
        <v>1000000</v>
      </c>
      <c r="G4517">
        <v>116</v>
      </c>
      <c r="H4517">
        <v>3</v>
      </c>
      <c r="I4517">
        <v>67</v>
      </c>
      <c r="J4517">
        <v>1</v>
      </c>
      <c r="K4517">
        <v>41</v>
      </c>
      <c r="L4517">
        <v>21700</v>
      </c>
      <c r="M4517">
        <v>0</v>
      </c>
      <c r="N4517">
        <v>0</v>
      </c>
      <c r="O4517">
        <v>0</v>
      </c>
      <c r="P4517">
        <v>0</v>
      </c>
      <c r="Q4517">
        <v>4116</v>
      </c>
      <c r="R4517">
        <v>2308</v>
      </c>
      <c r="S4517">
        <v>144</v>
      </c>
      <c r="T4517">
        <v>83</v>
      </c>
      <c r="U4517">
        <v>42</v>
      </c>
      <c r="V4517">
        <v>39.694361881378804</v>
      </c>
      <c r="W4517">
        <v>11.70450751010976</v>
      </c>
      <c r="X4517">
        <v>9</v>
      </c>
      <c r="Y4517">
        <v>1</v>
      </c>
      <c r="Z4517">
        <v>942</v>
      </c>
      <c r="AA4517" t="s">
        <v>27</v>
      </c>
      <c r="AB4517">
        <v>3</v>
      </c>
      <c r="AC4517">
        <f t="shared" si="1400"/>
        <v>125000</v>
      </c>
      <c r="AD4517">
        <f t="shared" si="1401"/>
        <v>0.375</v>
      </c>
      <c r="AE4517">
        <f t="shared" si="1402"/>
        <v>0.57638888888888884</v>
      </c>
      <c r="AF4517">
        <f t="shared" si="1403"/>
        <v>0.29166666666666669</v>
      </c>
      <c r="AG4517">
        <v>140</v>
      </c>
      <c r="AH4517">
        <f t="shared" si="1416"/>
        <v>22</v>
      </c>
      <c r="AI4517">
        <f t="shared" si="1406"/>
        <v>30</v>
      </c>
      <c r="AJ4517">
        <f t="shared" si="1417"/>
        <v>21</v>
      </c>
      <c r="AK4517">
        <f t="shared" si="1418"/>
        <v>17</v>
      </c>
      <c r="AL4517">
        <f t="shared" si="1407"/>
        <v>12</v>
      </c>
      <c r="AM4517">
        <f t="shared" si="1408"/>
        <v>7</v>
      </c>
      <c r="AN4517">
        <f t="shared" si="1409"/>
        <v>2</v>
      </c>
      <c r="AO4517">
        <f t="shared" si="1410"/>
        <v>3</v>
      </c>
      <c r="AP4517">
        <f t="shared" si="1411"/>
        <v>29</v>
      </c>
      <c r="AQ4517">
        <f t="shared" si="1419"/>
        <v>25</v>
      </c>
      <c r="AR4517">
        <f t="shared" si="1412"/>
        <v>20</v>
      </c>
      <c r="AS4517">
        <f t="shared" si="1413"/>
        <v>15</v>
      </c>
      <c r="AT4517">
        <f t="shared" si="1414"/>
        <v>10</v>
      </c>
      <c r="AU4517">
        <f t="shared" si="1415"/>
        <v>5</v>
      </c>
    </row>
    <row r="4518" spans="1:47" x14ac:dyDescent="0.45">
      <c r="A4518" s="3">
        <v>43607</v>
      </c>
      <c r="B4518" s="3">
        <v>43646</v>
      </c>
      <c r="C4518" s="5">
        <f t="shared" si="1404"/>
        <v>39</v>
      </c>
      <c r="D4518" s="5">
        <f t="shared" si="1405"/>
        <v>5</v>
      </c>
      <c r="E4518" t="s">
        <v>34</v>
      </c>
      <c r="F4518">
        <v>3000000</v>
      </c>
      <c r="G4518">
        <v>79</v>
      </c>
      <c r="H4518">
        <v>12</v>
      </c>
      <c r="I4518">
        <v>41</v>
      </c>
      <c r="J4518">
        <v>0</v>
      </c>
      <c r="K4518">
        <v>61</v>
      </c>
      <c r="L4518">
        <v>162</v>
      </c>
      <c r="M4518">
        <v>1</v>
      </c>
      <c r="N4518">
        <v>0</v>
      </c>
      <c r="O4518">
        <v>0</v>
      </c>
      <c r="P4518">
        <v>0</v>
      </c>
      <c r="Q4518">
        <v>3662</v>
      </c>
      <c r="R4518">
        <v>2044</v>
      </c>
      <c r="S4518">
        <v>126</v>
      </c>
      <c r="T4518">
        <v>44</v>
      </c>
      <c r="U4518">
        <v>28</v>
      </c>
      <c r="V4518">
        <v>38.801342683192047</v>
      </c>
      <c r="W4518">
        <v>11.877371167645141</v>
      </c>
      <c r="X4518">
        <v>6</v>
      </c>
      <c r="Y4518">
        <v>1</v>
      </c>
      <c r="Z4518">
        <v>122</v>
      </c>
      <c r="AA4518" t="s">
        <v>25</v>
      </c>
      <c r="AB4518">
        <v>7</v>
      </c>
      <c r="AC4518">
        <f t="shared" si="1400"/>
        <v>76923.076923076922</v>
      </c>
      <c r="AD4518">
        <f t="shared" si="1401"/>
        <v>0.17948717948717949</v>
      </c>
      <c r="AE4518">
        <f t="shared" si="1402"/>
        <v>0.34920634920634919</v>
      </c>
      <c r="AF4518">
        <f t="shared" si="1403"/>
        <v>0.22222222222222221</v>
      </c>
      <c r="AG4518">
        <v>140</v>
      </c>
      <c r="AH4518">
        <f t="shared" si="1416"/>
        <v>22</v>
      </c>
      <c r="AI4518">
        <f t="shared" si="1406"/>
        <v>30</v>
      </c>
      <c r="AJ4518">
        <f t="shared" si="1417"/>
        <v>21</v>
      </c>
      <c r="AK4518">
        <f t="shared" si="1418"/>
        <v>17</v>
      </c>
      <c r="AL4518">
        <f t="shared" si="1407"/>
        <v>12</v>
      </c>
      <c r="AM4518">
        <f t="shared" si="1408"/>
        <v>7</v>
      </c>
      <c r="AN4518">
        <f t="shared" si="1409"/>
        <v>2</v>
      </c>
      <c r="AO4518">
        <f t="shared" si="1410"/>
        <v>3</v>
      </c>
      <c r="AP4518">
        <f t="shared" si="1411"/>
        <v>29</v>
      </c>
      <c r="AQ4518">
        <f t="shared" si="1419"/>
        <v>25</v>
      </c>
      <c r="AR4518">
        <f t="shared" si="1412"/>
        <v>20</v>
      </c>
      <c r="AS4518">
        <f t="shared" si="1413"/>
        <v>15</v>
      </c>
      <c r="AT4518">
        <f t="shared" si="1414"/>
        <v>10</v>
      </c>
      <c r="AU4518">
        <f t="shared" si="1415"/>
        <v>5</v>
      </c>
    </row>
    <row r="4519" spans="1:47" x14ac:dyDescent="0.45">
      <c r="A4519" s="3">
        <v>43607</v>
      </c>
      <c r="B4519" s="3">
        <v>43618</v>
      </c>
      <c r="C4519" s="5">
        <f t="shared" si="1404"/>
        <v>11</v>
      </c>
      <c r="D4519" s="5">
        <f t="shared" si="1405"/>
        <v>5</v>
      </c>
      <c r="E4519" t="s">
        <v>34</v>
      </c>
      <c r="F4519">
        <v>500000</v>
      </c>
      <c r="G4519">
        <v>25</v>
      </c>
      <c r="H4519">
        <v>8</v>
      </c>
      <c r="I4519">
        <v>37</v>
      </c>
      <c r="J4519">
        <v>0</v>
      </c>
      <c r="K4519">
        <v>48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2494</v>
      </c>
      <c r="R4519">
        <v>1291</v>
      </c>
      <c r="S4519">
        <v>75</v>
      </c>
      <c r="T4519">
        <v>41</v>
      </c>
      <c r="U4519">
        <v>17</v>
      </c>
      <c r="V4519">
        <v>25.930159153111301</v>
      </c>
      <c r="W4519">
        <v>13.91886227730442</v>
      </c>
      <c r="X4519">
        <v>6</v>
      </c>
      <c r="Y4519">
        <v>1</v>
      </c>
      <c r="Z4519">
        <v>187</v>
      </c>
      <c r="AA4519" t="s">
        <v>25</v>
      </c>
      <c r="AB4519">
        <v>3</v>
      </c>
      <c r="AC4519">
        <f t="shared" si="1400"/>
        <v>45454.545454545456</v>
      </c>
      <c r="AD4519">
        <f t="shared" si="1401"/>
        <v>0.27272727272727271</v>
      </c>
      <c r="AE4519">
        <f t="shared" si="1402"/>
        <v>0.54666666666666663</v>
      </c>
      <c r="AF4519">
        <f t="shared" si="1403"/>
        <v>0.22666666666666666</v>
      </c>
      <c r="AG4519">
        <v>140</v>
      </c>
      <c r="AH4519">
        <f t="shared" si="1416"/>
        <v>22</v>
      </c>
      <c r="AI4519">
        <f t="shared" si="1406"/>
        <v>2</v>
      </c>
      <c r="AJ4519">
        <f t="shared" si="1417"/>
        <v>21</v>
      </c>
      <c r="AK4519">
        <f t="shared" si="1418"/>
        <v>17</v>
      </c>
      <c r="AL4519">
        <f t="shared" si="1407"/>
        <v>12</v>
      </c>
      <c r="AM4519">
        <f t="shared" si="1408"/>
        <v>7</v>
      </c>
      <c r="AN4519">
        <f t="shared" si="1409"/>
        <v>2</v>
      </c>
      <c r="AO4519">
        <f t="shared" si="1410"/>
        <v>3</v>
      </c>
      <c r="AP4519">
        <f t="shared" si="1411"/>
        <v>1</v>
      </c>
      <c r="AQ4519">
        <f t="shared" si="1419"/>
        <v>3</v>
      </c>
      <c r="AR4519">
        <f t="shared" si="1412"/>
        <v>8</v>
      </c>
      <c r="AS4519">
        <f t="shared" si="1413"/>
        <v>13</v>
      </c>
      <c r="AT4519">
        <f t="shared" si="1414"/>
        <v>18</v>
      </c>
      <c r="AU4519">
        <f t="shared" si="1415"/>
        <v>23</v>
      </c>
    </row>
    <row r="4520" spans="1:47" x14ac:dyDescent="0.45">
      <c r="A4520" s="3">
        <v>43607</v>
      </c>
      <c r="B4520" s="3">
        <v>43618</v>
      </c>
      <c r="C4520" s="5">
        <f t="shared" si="1404"/>
        <v>11</v>
      </c>
      <c r="D4520" s="5">
        <f t="shared" si="1405"/>
        <v>5</v>
      </c>
      <c r="E4520" t="s">
        <v>34</v>
      </c>
      <c r="F4520">
        <v>1000000</v>
      </c>
      <c r="G4520">
        <v>143</v>
      </c>
      <c r="H4520">
        <v>3</v>
      </c>
      <c r="I4520">
        <v>40</v>
      </c>
      <c r="J4520">
        <v>1</v>
      </c>
      <c r="K4520">
        <v>38</v>
      </c>
      <c r="L4520">
        <v>36</v>
      </c>
      <c r="M4520">
        <v>6</v>
      </c>
      <c r="N4520">
        <v>0</v>
      </c>
      <c r="O4520">
        <v>0</v>
      </c>
      <c r="P4520">
        <v>1</v>
      </c>
      <c r="Q4520">
        <v>3554</v>
      </c>
      <c r="R4520">
        <v>1939</v>
      </c>
      <c r="S4520">
        <v>97</v>
      </c>
      <c r="T4520">
        <v>53</v>
      </c>
      <c r="U4520">
        <v>23</v>
      </c>
      <c r="V4520">
        <v>31.481822865437099</v>
      </c>
      <c r="W4520">
        <v>13.834241372160159</v>
      </c>
      <c r="X4520">
        <v>8</v>
      </c>
      <c r="Y4520">
        <v>1</v>
      </c>
      <c r="Z4520">
        <v>717</v>
      </c>
      <c r="AA4520" t="s">
        <v>25</v>
      </c>
      <c r="AB4520">
        <v>4</v>
      </c>
      <c r="AC4520">
        <f t="shared" si="1400"/>
        <v>90909.090909090912</v>
      </c>
      <c r="AD4520">
        <f t="shared" si="1401"/>
        <v>0.36363636363636365</v>
      </c>
      <c r="AE4520">
        <f t="shared" si="1402"/>
        <v>0.54639175257731953</v>
      </c>
      <c r="AF4520">
        <f t="shared" si="1403"/>
        <v>0.23711340206185566</v>
      </c>
      <c r="AG4520">
        <v>140</v>
      </c>
      <c r="AH4520">
        <f t="shared" si="1416"/>
        <v>22</v>
      </c>
      <c r="AI4520">
        <f t="shared" si="1406"/>
        <v>2</v>
      </c>
      <c r="AJ4520">
        <f t="shared" si="1417"/>
        <v>21</v>
      </c>
      <c r="AK4520">
        <f t="shared" si="1418"/>
        <v>17</v>
      </c>
      <c r="AL4520">
        <f t="shared" si="1407"/>
        <v>12</v>
      </c>
      <c r="AM4520">
        <f t="shared" si="1408"/>
        <v>7</v>
      </c>
      <c r="AN4520">
        <f t="shared" si="1409"/>
        <v>2</v>
      </c>
      <c r="AO4520">
        <f t="shared" si="1410"/>
        <v>3</v>
      </c>
      <c r="AP4520">
        <f t="shared" si="1411"/>
        <v>1</v>
      </c>
      <c r="AQ4520">
        <f t="shared" si="1419"/>
        <v>3</v>
      </c>
      <c r="AR4520">
        <f t="shared" si="1412"/>
        <v>8</v>
      </c>
      <c r="AS4520">
        <f t="shared" si="1413"/>
        <v>13</v>
      </c>
      <c r="AT4520">
        <f t="shared" si="1414"/>
        <v>18</v>
      </c>
      <c r="AU4520">
        <f t="shared" si="1415"/>
        <v>23</v>
      </c>
    </row>
    <row r="4521" spans="1:47" x14ac:dyDescent="0.45">
      <c r="A4521" s="3">
        <v>43607</v>
      </c>
      <c r="B4521" s="3">
        <v>43646</v>
      </c>
      <c r="C4521" s="5">
        <f t="shared" si="1404"/>
        <v>39</v>
      </c>
      <c r="D4521" s="5">
        <f t="shared" si="1405"/>
        <v>5</v>
      </c>
      <c r="E4521" t="s">
        <v>34</v>
      </c>
      <c r="F4521">
        <v>5000000</v>
      </c>
      <c r="G4521">
        <v>482</v>
      </c>
      <c r="H4521">
        <v>22</v>
      </c>
      <c r="I4521">
        <v>108</v>
      </c>
      <c r="J4521">
        <v>2</v>
      </c>
      <c r="K4521">
        <v>45</v>
      </c>
      <c r="L4521">
        <v>5494</v>
      </c>
      <c r="M4521">
        <v>50</v>
      </c>
      <c r="N4521">
        <v>4</v>
      </c>
      <c r="O4521">
        <v>4</v>
      </c>
      <c r="P4521">
        <v>1</v>
      </c>
      <c r="Q4521">
        <v>4982</v>
      </c>
      <c r="R4521">
        <v>2771</v>
      </c>
      <c r="S4521">
        <v>142</v>
      </c>
      <c r="T4521">
        <v>120</v>
      </c>
      <c r="U4521">
        <v>25</v>
      </c>
      <c r="V4521">
        <v>34.925281092908961</v>
      </c>
      <c r="W4521">
        <v>13.23579429300451</v>
      </c>
      <c r="X4521">
        <v>10</v>
      </c>
      <c r="Y4521">
        <v>1</v>
      </c>
      <c r="Z4521">
        <v>2013</v>
      </c>
      <c r="AA4521" t="s">
        <v>31</v>
      </c>
      <c r="AB4521">
        <v>10</v>
      </c>
      <c r="AC4521">
        <f t="shared" si="1400"/>
        <v>128205.1282051282</v>
      </c>
      <c r="AD4521">
        <f t="shared" si="1401"/>
        <v>0.25641025641025639</v>
      </c>
      <c r="AE4521">
        <f t="shared" si="1402"/>
        <v>0.84507042253521125</v>
      </c>
      <c r="AF4521">
        <f t="shared" si="1403"/>
        <v>0.176056338028169</v>
      </c>
      <c r="AG4521">
        <v>140</v>
      </c>
      <c r="AH4521">
        <f t="shared" si="1416"/>
        <v>22</v>
      </c>
      <c r="AI4521">
        <f t="shared" si="1406"/>
        <v>30</v>
      </c>
      <c r="AJ4521">
        <f t="shared" si="1417"/>
        <v>21</v>
      </c>
      <c r="AK4521">
        <f t="shared" si="1418"/>
        <v>17</v>
      </c>
      <c r="AL4521">
        <f t="shared" si="1407"/>
        <v>12</v>
      </c>
      <c r="AM4521">
        <f t="shared" si="1408"/>
        <v>7</v>
      </c>
      <c r="AN4521">
        <f t="shared" si="1409"/>
        <v>2</v>
      </c>
      <c r="AO4521">
        <f t="shared" si="1410"/>
        <v>3</v>
      </c>
      <c r="AP4521">
        <f t="shared" si="1411"/>
        <v>29</v>
      </c>
      <c r="AQ4521">
        <f t="shared" si="1419"/>
        <v>25</v>
      </c>
      <c r="AR4521">
        <f t="shared" si="1412"/>
        <v>20</v>
      </c>
      <c r="AS4521">
        <f t="shared" si="1413"/>
        <v>15</v>
      </c>
      <c r="AT4521">
        <f t="shared" si="1414"/>
        <v>10</v>
      </c>
      <c r="AU4521">
        <f t="shared" si="1415"/>
        <v>5</v>
      </c>
    </row>
    <row r="4522" spans="1:47" x14ac:dyDescent="0.45">
      <c r="A4522" s="3">
        <v>43607</v>
      </c>
      <c r="B4522" s="3">
        <v>43640</v>
      </c>
      <c r="C4522" s="5">
        <f t="shared" si="1404"/>
        <v>33</v>
      </c>
      <c r="D4522" s="5">
        <f t="shared" si="1405"/>
        <v>5</v>
      </c>
      <c r="E4522" t="s">
        <v>34</v>
      </c>
      <c r="F4522">
        <v>1000000</v>
      </c>
      <c r="G4522">
        <v>565</v>
      </c>
      <c r="H4522">
        <v>5</v>
      </c>
      <c r="I4522">
        <v>21</v>
      </c>
      <c r="J4522">
        <v>2</v>
      </c>
      <c r="K4522">
        <v>86</v>
      </c>
      <c r="L4522">
        <v>0</v>
      </c>
      <c r="M4522">
        <v>3</v>
      </c>
      <c r="N4522">
        <v>0</v>
      </c>
      <c r="O4522">
        <v>0</v>
      </c>
      <c r="P4522">
        <v>0</v>
      </c>
      <c r="Q4522">
        <v>4083</v>
      </c>
      <c r="R4522">
        <v>2249</v>
      </c>
      <c r="S4522">
        <v>98</v>
      </c>
      <c r="T4522">
        <v>59</v>
      </c>
      <c r="U4522">
        <v>41</v>
      </c>
      <c r="V4522">
        <v>29.952723909038951</v>
      </c>
      <c r="W4522">
        <v>14.782689857623801</v>
      </c>
      <c r="X4522">
        <v>5</v>
      </c>
      <c r="Y4522">
        <v>1</v>
      </c>
      <c r="Z4522">
        <v>3258</v>
      </c>
      <c r="AA4522" t="s">
        <v>31</v>
      </c>
      <c r="AB4522">
        <v>4</v>
      </c>
      <c r="AC4522">
        <f t="shared" si="1400"/>
        <v>30303.030303030304</v>
      </c>
      <c r="AD4522">
        <f t="shared" si="1401"/>
        <v>0.12121212121212122</v>
      </c>
      <c r="AE4522">
        <f t="shared" si="1402"/>
        <v>0.60204081632653061</v>
      </c>
      <c r="AF4522">
        <f t="shared" si="1403"/>
        <v>0.41836734693877553</v>
      </c>
      <c r="AG4522">
        <v>140</v>
      </c>
      <c r="AH4522">
        <f t="shared" si="1416"/>
        <v>22</v>
      </c>
      <c r="AI4522">
        <f t="shared" si="1406"/>
        <v>24</v>
      </c>
      <c r="AJ4522">
        <f t="shared" si="1417"/>
        <v>21</v>
      </c>
      <c r="AK4522">
        <f t="shared" si="1418"/>
        <v>17</v>
      </c>
      <c r="AL4522">
        <f t="shared" si="1407"/>
        <v>12</v>
      </c>
      <c r="AM4522">
        <f t="shared" si="1408"/>
        <v>7</v>
      </c>
      <c r="AN4522">
        <f t="shared" si="1409"/>
        <v>2</v>
      </c>
      <c r="AO4522">
        <f t="shared" si="1410"/>
        <v>3</v>
      </c>
      <c r="AP4522">
        <f t="shared" si="1411"/>
        <v>23</v>
      </c>
      <c r="AQ4522">
        <f t="shared" si="1419"/>
        <v>19</v>
      </c>
      <c r="AR4522">
        <f t="shared" si="1412"/>
        <v>14</v>
      </c>
      <c r="AS4522">
        <f t="shared" si="1413"/>
        <v>9</v>
      </c>
      <c r="AT4522">
        <f t="shared" si="1414"/>
        <v>4</v>
      </c>
      <c r="AU4522">
        <f t="shared" si="1415"/>
        <v>1</v>
      </c>
    </row>
    <row r="4523" spans="1:47" x14ac:dyDescent="0.45">
      <c r="A4523" s="3">
        <v>43607</v>
      </c>
      <c r="B4523" s="3">
        <v>43635</v>
      </c>
      <c r="C4523" s="5">
        <f t="shared" si="1404"/>
        <v>28</v>
      </c>
      <c r="D4523" s="5">
        <f t="shared" si="1405"/>
        <v>5</v>
      </c>
      <c r="E4523" t="s">
        <v>34</v>
      </c>
      <c r="F4523">
        <v>3500000</v>
      </c>
      <c r="G4523">
        <v>12</v>
      </c>
      <c r="H4523">
        <v>4</v>
      </c>
      <c r="I4523">
        <v>17</v>
      </c>
      <c r="J4523">
        <v>0</v>
      </c>
      <c r="K4523">
        <v>102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2317</v>
      </c>
      <c r="R4523">
        <v>1218</v>
      </c>
      <c r="S4523">
        <v>61</v>
      </c>
      <c r="T4523">
        <v>40</v>
      </c>
      <c r="U4523">
        <v>11</v>
      </c>
      <c r="V4523">
        <v>25.633795929903929</v>
      </c>
      <c r="W4523">
        <v>14.64433955153571</v>
      </c>
      <c r="X4523">
        <v>7</v>
      </c>
      <c r="Y4523">
        <v>0</v>
      </c>
      <c r="Z4523">
        <v>0</v>
      </c>
      <c r="AA4523" t="s">
        <v>31</v>
      </c>
      <c r="AB4523">
        <v>0</v>
      </c>
      <c r="AC4523">
        <f t="shared" si="1400"/>
        <v>125000</v>
      </c>
      <c r="AD4523">
        <f t="shared" si="1401"/>
        <v>0</v>
      </c>
      <c r="AE4523">
        <f t="shared" si="1402"/>
        <v>0.65573770491803274</v>
      </c>
      <c r="AF4523">
        <f t="shared" si="1403"/>
        <v>0.18032786885245902</v>
      </c>
      <c r="AG4523">
        <v>140</v>
      </c>
      <c r="AH4523">
        <f t="shared" si="1416"/>
        <v>22</v>
      </c>
      <c r="AI4523">
        <f t="shared" si="1406"/>
        <v>19</v>
      </c>
      <c r="AJ4523">
        <f t="shared" si="1417"/>
        <v>21</v>
      </c>
      <c r="AK4523">
        <f t="shared" si="1418"/>
        <v>17</v>
      </c>
      <c r="AL4523">
        <f t="shared" si="1407"/>
        <v>12</v>
      </c>
      <c r="AM4523">
        <f t="shared" si="1408"/>
        <v>7</v>
      </c>
      <c r="AN4523">
        <f t="shared" si="1409"/>
        <v>2</v>
      </c>
      <c r="AO4523">
        <f t="shared" si="1410"/>
        <v>3</v>
      </c>
      <c r="AP4523">
        <f t="shared" si="1411"/>
        <v>18</v>
      </c>
      <c r="AQ4523">
        <f t="shared" si="1419"/>
        <v>14</v>
      </c>
      <c r="AR4523">
        <f t="shared" si="1412"/>
        <v>9</v>
      </c>
      <c r="AS4523">
        <f t="shared" si="1413"/>
        <v>4</v>
      </c>
      <c r="AT4523">
        <f t="shared" si="1414"/>
        <v>1</v>
      </c>
      <c r="AU4523">
        <f t="shared" si="1415"/>
        <v>6</v>
      </c>
    </row>
    <row r="4524" spans="1:47" x14ac:dyDescent="0.45">
      <c r="A4524" s="3">
        <v>43607</v>
      </c>
      <c r="B4524" s="3">
        <v>43633</v>
      </c>
      <c r="C4524" s="5">
        <f t="shared" si="1404"/>
        <v>26</v>
      </c>
      <c r="D4524" s="5">
        <f t="shared" si="1405"/>
        <v>5</v>
      </c>
      <c r="E4524" t="s">
        <v>34</v>
      </c>
      <c r="F4524">
        <v>10000000</v>
      </c>
      <c r="G4524">
        <v>24</v>
      </c>
      <c r="H4524">
        <v>8</v>
      </c>
      <c r="I4524">
        <v>36</v>
      </c>
      <c r="J4524">
        <v>0</v>
      </c>
      <c r="K4524">
        <v>135</v>
      </c>
      <c r="L4524">
        <v>8683</v>
      </c>
      <c r="M4524">
        <v>0</v>
      </c>
      <c r="N4524">
        <v>0</v>
      </c>
      <c r="O4524">
        <v>0</v>
      </c>
      <c r="P4524">
        <v>0</v>
      </c>
      <c r="Q4524">
        <v>2940</v>
      </c>
      <c r="R4524">
        <v>1632</v>
      </c>
      <c r="S4524">
        <v>104</v>
      </c>
      <c r="T4524">
        <v>47</v>
      </c>
      <c r="U4524">
        <v>35</v>
      </c>
      <c r="V4524">
        <v>38.502895927601827</v>
      </c>
      <c r="W4524">
        <v>11.78735294117647</v>
      </c>
      <c r="X4524">
        <v>8</v>
      </c>
      <c r="Y4524">
        <v>0</v>
      </c>
      <c r="Z4524">
        <v>2</v>
      </c>
      <c r="AA4524" t="s">
        <v>31</v>
      </c>
      <c r="AB4524">
        <v>0</v>
      </c>
      <c r="AC4524">
        <f t="shared" si="1400"/>
        <v>384615.38461538462</v>
      </c>
      <c r="AD4524">
        <f t="shared" si="1401"/>
        <v>0</v>
      </c>
      <c r="AE4524">
        <f t="shared" si="1402"/>
        <v>0.45192307692307693</v>
      </c>
      <c r="AF4524">
        <f t="shared" si="1403"/>
        <v>0.33653846153846156</v>
      </c>
      <c r="AG4524">
        <v>140</v>
      </c>
      <c r="AH4524">
        <f t="shared" si="1416"/>
        <v>22</v>
      </c>
      <c r="AI4524">
        <f t="shared" si="1406"/>
        <v>17</v>
      </c>
      <c r="AJ4524">
        <f t="shared" si="1417"/>
        <v>21</v>
      </c>
      <c r="AK4524">
        <f t="shared" si="1418"/>
        <v>17</v>
      </c>
      <c r="AL4524">
        <f t="shared" si="1407"/>
        <v>12</v>
      </c>
      <c r="AM4524">
        <f t="shared" si="1408"/>
        <v>7</v>
      </c>
      <c r="AN4524">
        <f t="shared" si="1409"/>
        <v>2</v>
      </c>
      <c r="AO4524">
        <f t="shared" si="1410"/>
        <v>3</v>
      </c>
      <c r="AP4524">
        <f t="shared" si="1411"/>
        <v>16</v>
      </c>
      <c r="AQ4524">
        <f t="shared" si="1419"/>
        <v>12</v>
      </c>
      <c r="AR4524">
        <f t="shared" si="1412"/>
        <v>7</v>
      </c>
      <c r="AS4524">
        <f t="shared" si="1413"/>
        <v>2</v>
      </c>
      <c r="AT4524">
        <f t="shared" si="1414"/>
        <v>3</v>
      </c>
      <c r="AU4524">
        <f t="shared" si="1415"/>
        <v>8</v>
      </c>
    </row>
    <row r="4525" spans="1:47" x14ac:dyDescent="0.45">
      <c r="A4525" s="3">
        <v>43607</v>
      </c>
      <c r="B4525" s="3">
        <v>43628</v>
      </c>
      <c r="C4525" s="5">
        <f t="shared" si="1404"/>
        <v>21</v>
      </c>
      <c r="D4525" s="5">
        <f t="shared" si="1405"/>
        <v>5</v>
      </c>
      <c r="E4525" t="s">
        <v>34</v>
      </c>
      <c r="F4525">
        <v>3000000</v>
      </c>
      <c r="G4525">
        <v>42</v>
      </c>
      <c r="H4525">
        <v>4</v>
      </c>
      <c r="I4525">
        <v>57</v>
      </c>
      <c r="J4525">
        <v>0</v>
      </c>
      <c r="K4525">
        <v>58</v>
      </c>
      <c r="L4525">
        <v>65</v>
      </c>
      <c r="M4525">
        <v>1</v>
      </c>
      <c r="N4525">
        <v>0</v>
      </c>
      <c r="O4525">
        <v>0</v>
      </c>
      <c r="P4525">
        <v>0</v>
      </c>
      <c r="Q4525">
        <v>3048</v>
      </c>
      <c r="R4525">
        <v>1625</v>
      </c>
      <c r="S4525">
        <v>73</v>
      </c>
      <c r="T4525">
        <v>46</v>
      </c>
      <c r="U4525">
        <v>47</v>
      </c>
      <c r="V4525">
        <v>25.557252687039011</v>
      </c>
      <c r="W4525">
        <v>15.224676080084301</v>
      </c>
      <c r="X4525">
        <v>5</v>
      </c>
      <c r="Y4525">
        <v>0</v>
      </c>
      <c r="Z4525">
        <v>26</v>
      </c>
      <c r="AA4525" t="s">
        <v>31</v>
      </c>
      <c r="AB4525">
        <v>1</v>
      </c>
      <c r="AC4525">
        <f t="shared" si="1400"/>
        <v>142857.14285714287</v>
      </c>
      <c r="AD4525">
        <f t="shared" si="1401"/>
        <v>4.7619047619047616E-2</v>
      </c>
      <c r="AE4525">
        <f t="shared" si="1402"/>
        <v>0.63013698630136983</v>
      </c>
      <c r="AF4525">
        <f t="shared" si="1403"/>
        <v>0.64383561643835618</v>
      </c>
      <c r="AG4525">
        <v>140</v>
      </c>
      <c r="AH4525">
        <f t="shared" si="1416"/>
        <v>22</v>
      </c>
      <c r="AI4525">
        <f t="shared" si="1406"/>
        <v>12</v>
      </c>
      <c r="AJ4525">
        <f t="shared" si="1417"/>
        <v>21</v>
      </c>
      <c r="AK4525">
        <f t="shared" si="1418"/>
        <v>17</v>
      </c>
      <c r="AL4525">
        <f t="shared" si="1407"/>
        <v>12</v>
      </c>
      <c r="AM4525">
        <f t="shared" si="1408"/>
        <v>7</v>
      </c>
      <c r="AN4525">
        <f t="shared" si="1409"/>
        <v>2</v>
      </c>
      <c r="AO4525">
        <f t="shared" si="1410"/>
        <v>3</v>
      </c>
      <c r="AP4525">
        <f t="shared" si="1411"/>
        <v>11</v>
      </c>
      <c r="AQ4525">
        <f t="shared" si="1419"/>
        <v>7</v>
      </c>
      <c r="AR4525">
        <f t="shared" si="1412"/>
        <v>2</v>
      </c>
      <c r="AS4525">
        <f t="shared" si="1413"/>
        <v>3</v>
      </c>
      <c r="AT4525">
        <f t="shared" si="1414"/>
        <v>8</v>
      </c>
      <c r="AU4525">
        <f t="shared" si="1415"/>
        <v>13</v>
      </c>
    </row>
    <row r="4526" spans="1:47" x14ac:dyDescent="0.45">
      <c r="A4526" s="3">
        <v>43607</v>
      </c>
      <c r="B4526" s="3">
        <v>43625</v>
      </c>
      <c r="C4526" s="5">
        <f t="shared" si="1404"/>
        <v>18</v>
      </c>
      <c r="D4526" s="5">
        <f t="shared" si="1405"/>
        <v>5</v>
      </c>
      <c r="E4526" t="s">
        <v>34</v>
      </c>
      <c r="F4526">
        <v>500000</v>
      </c>
      <c r="G4526">
        <v>18</v>
      </c>
      <c r="H4526">
        <v>2</v>
      </c>
      <c r="I4526">
        <v>25</v>
      </c>
      <c r="J4526">
        <v>0</v>
      </c>
      <c r="K4526">
        <v>61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1463</v>
      </c>
      <c r="R4526">
        <v>828</v>
      </c>
      <c r="S4526">
        <v>57</v>
      </c>
      <c r="T4526">
        <v>18</v>
      </c>
      <c r="U4526">
        <v>8</v>
      </c>
      <c r="V4526">
        <v>42.610354691075543</v>
      </c>
      <c r="W4526">
        <v>10.924780066107299</v>
      </c>
      <c r="X4526">
        <v>7</v>
      </c>
      <c r="Y4526">
        <v>0</v>
      </c>
      <c r="Z4526">
        <v>0</v>
      </c>
      <c r="AA4526" t="s">
        <v>31</v>
      </c>
      <c r="AB4526">
        <v>0</v>
      </c>
      <c r="AC4526">
        <f t="shared" si="1400"/>
        <v>27777.777777777777</v>
      </c>
      <c r="AD4526">
        <f t="shared" si="1401"/>
        <v>0</v>
      </c>
      <c r="AE4526">
        <f t="shared" si="1402"/>
        <v>0.31578947368421051</v>
      </c>
      <c r="AF4526">
        <f t="shared" si="1403"/>
        <v>0.14035087719298245</v>
      </c>
      <c r="AG4526">
        <v>140</v>
      </c>
      <c r="AH4526">
        <f t="shared" si="1416"/>
        <v>22</v>
      </c>
      <c r="AI4526">
        <f t="shared" si="1406"/>
        <v>9</v>
      </c>
      <c r="AJ4526">
        <f t="shared" si="1417"/>
        <v>21</v>
      </c>
      <c r="AK4526">
        <f t="shared" si="1418"/>
        <v>17</v>
      </c>
      <c r="AL4526">
        <f t="shared" si="1407"/>
        <v>12</v>
      </c>
      <c r="AM4526">
        <f t="shared" si="1408"/>
        <v>7</v>
      </c>
      <c r="AN4526">
        <f t="shared" si="1409"/>
        <v>2</v>
      </c>
      <c r="AO4526">
        <f t="shared" si="1410"/>
        <v>3</v>
      </c>
      <c r="AP4526">
        <f t="shared" si="1411"/>
        <v>8</v>
      </c>
      <c r="AQ4526">
        <f t="shared" si="1419"/>
        <v>4</v>
      </c>
      <c r="AR4526">
        <f t="shared" si="1412"/>
        <v>1</v>
      </c>
      <c r="AS4526">
        <f t="shared" si="1413"/>
        <v>6</v>
      </c>
      <c r="AT4526">
        <f t="shared" si="1414"/>
        <v>11</v>
      </c>
      <c r="AU4526">
        <f t="shared" si="1415"/>
        <v>16</v>
      </c>
    </row>
    <row r="4527" spans="1:47" x14ac:dyDescent="0.45">
      <c r="A4527" s="3">
        <v>43607</v>
      </c>
      <c r="B4527" s="3">
        <v>43618</v>
      </c>
      <c r="C4527" s="5">
        <f t="shared" si="1404"/>
        <v>11</v>
      </c>
      <c r="D4527" s="5">
        <f t="shared" si="1405"/>
        <v>5</v>
      </c>
      <c r="E4527" t="s">
        <v>34</v>
      </c>
      <c r="F4527">
        <v>500000</v>
      </c>
      <c r="G4527">
        <v>14</v>
      </c>
      <c r="H4527">
        <v>5</v>
      </c>
      <c r="I4527">
        <v>47</v>
      </c>
      <c r="J4527">
        <v>0</v>
      </c>
      <c r="K4527">
        <v>32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2784</v>
      </c>
      <c r="R4527">
        <v>1552</v>
      </c>
      <c r="S4527">
        <v>91</v>
      </c>
      <c r="T4527">
        <v>61</v>
      </c>
      <c r="U4527">
        <v>51</v>
      </c>
      <c r="V4527">
        <v>37.767529738302933</v>
      </c>
      <c r="W4527">
        <v>12.22843888070692</v>
      </c>
      <c r="X4527">
        <v>6</v>
      </c>
      <c r="Y4527">
        <v>1</v>
      </c>
      <c r="Z4527">
        <v>384</v>
      </c>
      <c r="AA4527" t="s">
        <v>31</v>
      </c>
      <c r="AB4527">
        <v>3</v>
      </c>
      <c r="AC4527">
        <f t="shared" si="1400"/>
        <v>45454.545454545456</v>
      </c>
      <c r="AD4527">
        <f t="shared" si="1401"/>
        <v>0.27272727272727271</v>
      </c>
      <c r="AE4527">
        <f t="shared" si="1402"/>
        <v>0.67032967032967028</v>
      </c>
      <c r="AF4527">
        <f t="shared" si="1403"/>
        <v>0.56043956043956045</v>
      </c>
      <c r="AG4527">
        <v>140</v>
      </c>
      <c r="AH4527">
        <f t="shared" si="1416"/>
        <v>22</v>
      </c>
      <c r="AI4527">
        <f t="shared" si="1406"/>
        <v>2</v>
      </c>
      <c r="AJ4527">
        <f t="shared" si="1417"/>
        <v>21</v>
      </c>
      <c r="AK4527">
        <f t="shared" si="1418"/>
        <v>17</v>
      </c>
      <c r="AL4527">
        <f t="shared" si="1407"/>
        <v>12</v>
      </c>
      <c r="AM4527">
        <f t="shared" si="1408"/>
        <v>7</v>
      </c>
      <c r="AN4527">
        <f t="shared" si="1409"/>
        <v>2</v>
      </c>
      <c r="AO4527">
        <f t="shared" si="1410"/>
        <v>3</v>
      </c>
      <c r="AP4527">
        <f t="shared" si="1411"/>
        <v>1</v>
      </c>
      <c r="AQ4527">
        <f t="shared" si="1419"/>
        <v>3</v>
      </c>
      <c r="AR4527">
        <f t="shared" si="1412"/>
        <v>8</v>
      </c>
      <c r="AS4527">
        <f t="shared" si="1413"/>
        <v>13</v>
      </c>
      <c r="AT4527">
        <f t="shared" si="1414"/>
        <v>18</v>
      </c>
      <c r="AU4527">
        <f t="shared" si="1415"/>
        <v>23</v>
      </c>
    </row>
    <row r="4528" spans="1:47" x14ac:dyDescent="0.45">
      <c r="A4528" s="3">
        <v>43607</v>
      </c>
      <c r="B4528" s="3">
        <v>43618</v>
      </c>
      <c r="C4528" s="5">
        <f t="shared" si="1404"/>
        <v>11</v>
      </c>
      <c r="D4528" s="5">
        <f t="shared" si="1405"/>
        <v>5</v>
      </c>
      <c r="E4528" t="s">
        <v>34</v>
      </c>
      <c r="F4528">
        <v>2000000</v>
      </c>
      <c r="G4528">
        <v>15</v>
      </c>
      <c r="H4528">
        <v>15</v>
      </c>
      <c r="I4528">
        <v>58</v>
      </c>
      <c r="J4528">
        <v>0</v>
      </c>
      <c r="K4528">
        <v>48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3262</v>
      </c>
      <c r="R4528">
        <v>1875</v>
      </c>
      <c r="S4528">
        <v>97</v>
      </c>
      <c r="T4528">
        <v>60</v>
      </c>
      <c r="U4528">
        <v>19</v>
      </c>
      <c r="V4528">
        <v>40.033714639175287</v>
      </c>
      <c r="W4528">
        <v>12.47751312714777</v>
      </c>
      <c r="X4528">
        <v>8</v>
      </c>
      <c r="Y4528">
        <v>0</v>
      </c>
      <c r="Z4528">
        <v>30</v>
      </c>
      <c r="AA4528" t="s">
        <v>31</v>
      </c>
      <c r="AB4528">
        <v>0</v>
      </c>
      <c r="AC4528">
        <f t="shared" si="1400"/>
        <v>181818.18181818182</v>
      </c>
      <c r="AD4528">
        <f t="shared" si="1401"/>
        <v>0</v>
      </c>
      <c r="AE4528">
        <f t="shared" si="1402"/>
        <v>0.61855670103092786</v>
      </c>
      <c r="AF4528">
        <f t="shared" si="1403"/>
        <v>0.19587628865979381</v>
      </c>
      <c r="AG4528">
        <v>140</v>
      </c>
      <c r="AH4528">
        <f t="shared" si="1416"/>
        <v>22</v>
      </c>
      <c r="AI4528">
        <f t="shared" si="1406"/>
        <v>2</v>
      </c>
      <c r="AJ4528">
        <f t="shared" si="1417"/>
        <v>21</v>
      </c>
      <c r="AK4528">
        <f t="shared" si="1418"/>
        <v>17</v>
      </c>
      <c r="AL4528">
        <f t="shared" si="1407"/>
        <v>12</v>
      </c>
      <c r="AM4528">
        <f t="shared" si="1408"/>
        <v>7</v>
      </c>
      <c r="AN4528">
        <f t="shared" si="1409"/>
        <v>2</v>
      </c>
      <c r="AO4528">
        <f t="shared" si="1410"/>
        <v>3</v>
      </c>
      <c r="AP4528">
        <f t="shared" si="1411"/>
        <v>1</v>
      </c>
      <c r="AQ4528">
        <f t="shared" si="1419"/>
        <v>3</v>
      </c>
      <c r="AR4528">
        <f t="shared" si="1412"/>
        <v>8</v>
      </c>
      <c r="AS4528">
        <f t="shared" si="1413"/>
        <v>13</v>
      </c>
      <c r="AT4528">
        <f t="shared" si="1414"/>
        <v>18</v>
      </c>
      <c r="AU4528">
        <f t="shared" si="1415"/>
        <v>23</v>
      </c>
    </row>
    <row r="4529" spans="1:47" x14ac:dyDescent="0.45">
      <c r="A4529" s="3">
        <v>43607</v>
      </c>
      <c r="B4529" s="3">
        <v>43615</v>
      </c>
      <c r="C4529" s="5">
        <f t="shared" si="1404"/>
        <v>8</v>
      </c>
      <c r="D4529" s="5">
        <f t="shared" si="1405"/>
        <v>5</v>
      </c>
      <c r="E4529" t="s">
        <v>34</v>
      </c>
      <c r="F4529">
        <v>1000000</v>
      </c>
      <c r="G4529">
        <v>18</v>
      </c>
      <c r="H4529">
        <v>4</v>
      </c>
      <c r="I4529">
        <v>43</v>
      </c>
      <c r="J4529">
        <v>0</v>
      </c>
      <c r="K4529">
        <v>71</v>
      </c>
      <c r="L4529">
        <v>0</v>
      </c>
      <c r="M4529">
        <v>2</v>
      </c>
      <c r="N4529">
        <v>4</v>
      </c>
      <c r="O4529">
        <v>4</v>
      </c>
      <c r="P4529">
        <v>0</v>
      </c>
      <c r="Q4529">
        <v>4610</v>
      </c>
      <c r="R4529">
        <v>2520</v>
      </c>
      <c r="S4529">
        <v>129</v>
      </c>
      <c r="T4529">
        <v>50</v>
      </c>
      <c r="U4529">
        <v>13</v>
      </c>
      <c r="V4529">
        <v>32.242807308970129</v>
      </c>
      <c r="W4529">
        <v>13.61511258767073</v>
      </c>
      <c r="X4529">
        <v>7</v>
      </c>
      <c r="Y4529">
        <v>1</v>
      </c>
      <c r="Z4529">
        <v>145</v>
      </c>
      <c r="AA4529" t="s">
        <v>31</v>
      </c>
      <c r="AB4529">
        <v>1</v>
      </c>
      <c r="AC4529">
        <f t="shared" si="1400"/>
        <v>125000</v>
      </c>
      <c r="AD4529">
        <f t="shared" si="1401"/>
        <v>0.125</v>
      </c>
      <c r="AE4529">
        <f t="shared" si="1402"/>
        <v>0.38759689922480622</v>
      </c>
      <c r="AF4529">
        <f t="shared" si="1403"/>
        <v>0.10077519379844961</v>
      </c>
      <c r="AG4529">
        <v>140</v>
      </c>
      <c r="AH4529">
        <f t="shared" si="1416"/>
        <v>22</v>
      </c>
      <c r="AI4529">
        <f t="shared" si="1406"/>
        <v>30</v>
      </c>
      <c r="AJ4529">
        <f t="shared" si="1417"/>
        <v>21</v>
      </c>
      <c r="AK4529">
        <f t="shared" si="1418"/>
        <v>17</v>
      </c>
      <c r="AL4529">
        <f t="shared" si="1407"/>
        <v>12</v>
      </c>
      <c r="AM4529">
        <f t="shared" si="1408"/>
        <v>7</v>
      </c>
      <c r="AN4529">
        <f t="shared" si="1409"/>
        <v>2</v>
      </c>
      <c r="AO4529">
        <f t="shared" si="1410"/>
        <v>3</v>
      </c>
      <c r="AP4529">
        <f t="shared" si="1411"/>
        <v>29</v>
      </c>
      <c r="AQ4529">
        <f t="shared" si="1419"/>
        <v>25</v>
      </c>
      <c r="AR4529">
        <f t="shared" si="1412"/>
        <v>20</v>
      </c>
      <c r="AS4529">
        <f t="shared" si="1413"/>
        <v>15</v>
      </c>
      <c r="AT4529">
        <f t="shared" si="1414"/>
        <v>10</v>
      </c>
      <c r="AU4529">
        <f t="shared" si="1415"/>
        <v>5</v>
      </c>
    </row>
    <row r="4530" spans="1:47" x14ac:dyDescent="0.45">
      <c r="A4530" s="3">
        <v>43607</v>
      </c>
      <c r="B4530" s="3">
        <v>43639</v>
      </c>
      <c r="C4530" s="5">
        <f t="shared" si="1404"/>
        <v>32</v>
      </c>
      <c r="D4530" s="5">
        <f t="shared" si="1405"/>
        <v>5</v>
      </c>
      <c r="E4530" t="s">
        <v>34</v>
      </c>
      <c r="F4530">
        <v>1000000</v>
      </c>
      <c r="G4530">
        <v>56</v>
      </c>
      <c r="H4530">
        <v>7</v>
      </c>
      <c r="I4530">
        <v>39</v>
      </c>
      <c r="J4530">
        <v>0</v>
      </c>
      <c r="K4530">
        <v>47</v>
      </c>
      <c r="L4530">
        <v>14</v>
      </c>
      <c r="M4530">
        <v>0</v>
      </c>
      <c r="N4530">
        <v>1</v>
      </c>
      <c r="O4530">
        <v>0</v>
      </c>
      <c r="P4530">
        <v>0</v>
      </c>
      <c r="Q4530">
        <v>3788</v>
      </c>
      <c r="R4530">
        <v>2082</v>
      </c>
      <c r="S4530">
        <v>114</v>
      </c>
      <c r="T4530">
        <v>114</v>
      </c>
      <c r="U4530">
        <v>65</v>
      </c>
      <c r="V4530">
        <v>34.376280903989112</v>
      </c>
      <c r="W4530">
        <v>13.001603721118361</v>
      </c>
      <c r="X4530">
        <v>7</v>
      </c>
      <c r="Y4530">
        <v>1</v>
      </c>
      <c r="Z4530">
        <v>386</v>
      </c>
      <c r="AA4530" t="s">
        <v>33</v>
      </c>
      <c r="AB4530">
        <v>2</v>
      </c>
      <c r="AC4530">
        <f t="shared" si="1400"/>
        <v>31250</v>
      </c>
      <c r="AD4530">
        <f t="shared" si="1401"/>
        <v>6.25E-2</v>
      </c>
      <c r="AE4530">
        <f t="shared" si="1402"/>
        <v>1</v>
      </c>
      <c r="AF4530">
        <f t="shared" si="1403"/>
        <v>0.57017543859649122</v>
      </c>
      <c r="AG4530">
        <v>140</v>
      </c>
      <c r="AH4530">
        <f t="shared" si="1416"/>
        <v>22</v>
      </c>
      <c r="AI4530">
        <f t="shared" si="1406"/>
        <v>23</v>
      </c>
      <c r="AJ4530">
        <f t="shared" si="1417"/>
        <v>21</v>
      </c>
      <c r="AK4530">
        <f t="shared" si="1418"/>
        <v>17</v>
      </c>
      <c r="AL4530">
        <f t="shared" si="1407"/>
        <v>12</v>
      </c>
      <c r="AM4530">
        <f t="shared" si="1408"/>
        <v>7</v>
      </c>
      <c r="AN4530">
        <f t="shared" si="1409"/>
        <v>2</v>
      </c>
      <c r="AO4530">
        <f t="shared" si="1410"/>
        <v>3</v>
      </c>
      <c r="AP4530">
        <f t="shared" si="1411"/>
        <v>22</v>
      </c>
      <c r="AQ4530">
        <f t="shared" si="1419"/>
        <v>18</v>
      </c>
      <c r="AR4530">
        <f t="shared" si="1412"/>
        <v>13</v>
      </c>
      <c r="AS4530">
        <f t="shared" si="1413"/>
        <v>8</v>
      </c>
      <c r="AT4530">
        <f t="shared" si="1414"/>
        <v>3</v>
      </c>
      <c r="AU4530">
        <f t="shared" si="1415"/>
        <v>2</v>
      </c>
    </row>
    <row r="4531" spans="1:47" x14ac:dyDescent="0.45">
      <c r="A4531" s="3">
        <v>43607</v>
      </c>
      <c r="B4531" s="3">
        <v>43632</v>
      </c>
      <c r="C4531" s="5">
        <f t="shared" si="1404"/>
        <v>25</v>
      </c>
      <c r="D4531" s="5">
        <f t="shared" si="1405"/>
        <v>5</v>
      </c>
      <c r="E4531" t="s">
        <v>34</v>
      </c>
      <c r="F4531">
        <v>1000000</v>
      </c>
      <c r="G4531">
        <v>114</v>
      </c>
      <c r="H4531">
        <v>12</v>
      </c>
      <c r="I4531">
        <v>50</v>
      </c>
      <c r="J4531">
        <v>1</v>
      </c>
      <c r="K4531">
        <v>54</v>
      </c>
      <c r="L4531">
        <v>25</v>
      </c>
      <c r="M4531">
        <v>1</v>
      </c>
      <c r="N4531">
        <v>0</v>
      </c>
      <c r="O4531">
        <v>0</v>
      </c>
      <c r="P4531">
        <v>0</v>
      </c>
      <c r="Q4531">
        <v>4968</v>
      </c>
      <c r="R4531">
        <v>2688</v>
      </c>
      <c r="S4531">
        <v>161</v>
      </c>
      <c r="T4531">
        <v>44</v>
      </c>
      <c r="U4531">
        <v>49</v>
      </c>
      <c r="V4531">
        <v>33.529984472049698</v>
      </c>
      <c r="W4531">
        <v>12.730232919254661</v>
      </c>
      <c r="X4531">
        <v>9</v>
      </c>
      <c r="Y4531">
        <v>1</v>
      </c>
      <c r="Z4531">
        <v>314</v>
      </c>
      <c r="AA4531" t="s">
        <v>33</v>
      </c>
      <c r="AB4531">
        <v>3</v>
      </c>
      <c r="AC4531">
        <f t="shared" si="1400"/>
        <v>40000</v>
      </c>
      <c r="AD4531">
        <f t="shared" si="1401"/>
        <v>0.12</v>
      </c>
      <c r="AE4531">
        <f t="shared" si="1402"/>
        <v>0.27329192546583853</v>
      </c>
      <c r="AF4531">
        <f t="shared" si="1403"/>
        <v>0.30434782608695654</v>
      </c>
      <c r="AG4531">
        <v>140</v>
      </c>
      <c r="AH4531">
        <f t="shared" si="1416"/>
        <v>22</v>
      </c>
      <c r="AI4531">
        <f t="shared" si="1406"/>
        <v>16</v>
      </c>
      <c r="AJ4531">
        <f t="shared" si="1417"/>
        <v>21</v>
      </c>
      <c r="AK4531">
        <f t="shared" si="1418"/>
        <v>17</v>
      </c>
      <c r="AL4531">
        <f t="shared" si="1407"/>
        <v>12</v>
      </c>
      <c r="AM4531">
        <f t="shared" si="1408"/>
        <v>7</v>
      </c>
      <c r="AN4531">
        <f t="shared" si="1409"/>
        <v>2</v>
      </c>
      <c r="AO4531">
        <f t="shared" si="1410"/>
        <v>3</v>
      </c>
      <c r="AP4531">
        <f t="shared" si="1411"/>
        <v>15</v>
      </c>
      <c r="AQ4531">
        <f t="shared" si="1419"/>
        <v>11</v>
      </c>
      <c r="AR4531">
        <f t="shared" si="1412"/>
        <v>6</v>
      </c>
      <c r="AS4531">
        <f t="shared" si="1413"/>
        <v>1</v>
      </c>
      <c r="AT4531">
        <f t="shared" si="1414"/>
        <v>4</v>
      </c>
      <c r="AU4531">
        <f t="shared" si="1415"/>
        <v>9</v>
      </c>
    </row>
    <row r="4532" spans="1:47" x14ac:dyDescent="0.45">
      <c r="A4532" s="3">
        <v>43607</v>
      </c>
      <c r="B4532" s="3">
        <v>43629</v>
      </c>
      <c r="C4532" s="5">
        <f t="shared" si="1404"/>
        <v>22</v>
      </c>
      <c r="D4532" s="5">
        <f t="shared" si="1405"/>
        <v>5</v>
      </c>
      <c r="E4532" t="s">
        <v>34</v>
      </c>
      <c r="F4532">
        <v>500000</v>
      </c>
      <c r="G4532">
        <v>57</v>
      </c>
      <c r="H4532">
        <v>13</v>
      </c>
      <c r="I4532">
        <v>25</v>
      </c>
      <c r="J4532">
        <v>0</v>
      </c>
      <c r="K4532">
        <v>67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4618</v>
      </c>
      <c r="R4532">
        <v>2563</v>
      </c>
      <c r="S4532">
        <v>158</v>
      </c>
      <c r="T4532">
        <v>63</v>
      </c>
      <c r="U4532">
        <v>14</v>
      </c>
      <c r="V4532">
        <v>37.938320537641353</v>
      </c>
      <c r="W4532">
        <v>11.997570711735159</v>
      </c>
      <c r="X4532">
        <v>7</v>
      </c>
      <c r="Y4532">
        <v>1</v>
      </c>
      <c r="Z4532">
        <v>635</v>
      </c>
      <c r="AA4532" t="s">
        <v>33</v>
      </c>
      <c r="AB4532">
        <v>1</v>
      </c>
      <c r="AC4532">
        <f t="shared" si="1400"/>
        <v>22727.272727272728</v>
      </c>
      <c r="AD4532">
        <f t="shared" si="1401"/>
        <v>4.5454545454545456E-2</v>
      </c>
      <c r="AE4532">
        <f t="shared" si="1402"/>
        <v>0.39873417721518989</v>
      </c>
      <c r="AF4532">
        <f t="shared" si="1403"/>
        <v>8.8607594936708861E-2</v>
      </c>
      <c r="AG4532">
        <v>140</v>
      </c>
      <c r="AH4532">
        <f t="shared" si="1416"/>
        <v>22</v>
      </c>
      <c r="AI4532">
        <f t="shared" si="1406"/>
        <v>13</v>
      </c>
      <c r="AJ4532">
        <f t="shared" si="1417"/>
        <v>21</v>
      </c>
      <c r="AK4532">
        <f t="shared" si="1418"/>
        <v>17</v>
      </c>
      <c r="AL4532">
        <f t="shared" si="1407"/>
        <v>12</v>
      </c>
      <c r="AM4532">
        <f t="shared" si="1408"/>
        <v>7</v>
      </c>
      <c r="AN4532">
        <f t="shared" si="1409"/>
        <v>2</v>
      </c>
      <c r="AO4532">
        <f t="shared" si="1410"/>
        <v>3</v>
      </c>
      <c r="AP4532">
        <f t="shared" si="1411"/>
        <v>12</v>
      </c>
      <c r="AQ4532">
        <f t="shared" si="1419"/>
        <v>8</v>
      </c>
      <c r="AR4532">
        <f t="shared" si="1412"/>
        <v>3</v>
      </c>
      <c r="AS4532">
        <f t="shared" si="1413"/>
        <v>2</v>
      </c>
      <c r="AT4532">
        <f t="shared" si="1414"/>
        <v>7</v>
      </c>
      <c r="AU4532">
        <f t="shared" si="1415"/>
        <v>12</v>
      </c>
    </row>
    <row r="4533" spans="1:47" x14ac:dyDescent="0.45">
      <c r="A4533" s="3">
        <v>43607</v>
      </c>
      <c r="B4533" s="3">
        <v>43618</v>
      </c>
      <c r="C4533" s="5">
        <f t="shared" si="1404"/>
        <v>11</v>
      </c>
      <c r="D4533" s="5">
        <f t="shared" si="1405"/>
        <v>5</v>
      </c>
      <c r="E4533" t="s">
        <v>34</v>
      </c>
      <c r="F4533">
        <v>500000</v>
      </c>
      <c r="G4533">
        <v>24</v>
      </c>
      <c r="H4533">
        <v>6</v>
      </c>
      <c r="I4533">
        <v>32</v>
      </c>
      <c r="J4533">
        <v>0</v>
      </c>
      <c r="K4533">
        <v>22</v>
      </c>
      <c r="L4533">
        <v>22</v>
      </c>
      <c r="M4533">
        <v>0</v>
      </c>
      <c r="N4533">
        <v>0</v>
      </c>
      <c r="O4533">
        <v>0</v>
      </c>
      <c r="P4533">
        <v>0</v>
      </c>
      <c r="Q4533">
        <v>4340</v>
      </c>
      <c r="R4533">
        <v>2365</v>
      </c>
      <c r="S4533">
        <v>165</v>
      </c>
      <c r="T4533">
        <v>74</v>
      </c>
      <c r="U4533">
        <v>23</v>
      </c>
      <c r="V4533">
        <v>37.037618040873888</v>
      </c>
      <c r="W4533">
        <v>11.654122621564481</v>
      </c>
      <c r="X4533">
        <v>9</v>
      </c>
      <c r="Y4533">
        <v>1</v>
      </c>
      <c r="Z4533">
        <v>133</v>
      </c>
      <c r="AA4533" t="s">
        <v>33</v>
      </c>
      <c r="AB4533">
        <v>3</v>
      </c>
      <c r="AC4533">
        <f t="shared" si="1400"/>
        <v>45454.545454545456</v>
      </c>
      <c r="AD4533">
        <f t="shared" si="1401"/>
        <v>0.27272727272727271</v>
      </c>
      <c r="AE4533">
        <f t="shared" si="1402"/>
        <v>0.44848484848484849</v>
      </c>
      <c r="AF4533">
        <f t="shared" si="1403"/>
        <v>0.1393939393939394</v>
      </c>
      <c r="AG4533">
        <v>140</v>
      </c>
      <c r="AH4533">
        <f t="shared" si="1416"/>
        <v>22</v>
      </c>
      <c r="AI4533">
        <f t="shared" si="1406"/>
        <v>2</v>
      </c>
      <c r="AJ4533">
        <f t="shared" si="1417"/>
        <v>21</v>
      </c>
      <c r="AK4533">
        <f t="shared" si="1418"/>
        <v>17</v>
      </c>
      <c r="AL4533">
        <f t="shared" si="1407"/>
        <v>12</v>
      </c>
      <c r="AM4533">
        <f t="shared" si="1408"/>
        <v>7</v>
      </c>
      <c r="AN4533">
        <f t="shared" si="1409"/>
        <v>2</v>
      </c>
      <c r="AO4533">
        <f t="shared" si="1410"/>
        <v>3</v>
      </c>
      <c r="AP4533">
        <f t="shared" si="1411"/>
        <v>1</v>
      </c>
      <c r="AQ4533">
        <f t="shared" si="1419"/>
        <v>3</v>
      </c>
      <c r="AR4533">
        <f t="shared" si="1412"/>
        <v>8</v>
      </c>
      <c r="AS4533">
        <f t="shared" si="1413"/>
        <v>13</v>
      </c>
      <c r="AT4533">
        <f t="shared" si="1414"/>
        <v>18</v>
      </c>
      <c r="AU4533">
        <f t="shared" si="1415"/>
        <v>23</v>
      </c>
    </row>
    <row r="4534" spans="1:47" x14ac:dyDescent="0.45">
      <c r="A4534" s="3">
        <v>43607</v>
      </c>
      <c r="B4534" s="3">
        <v>43618</v>
      </c>
      <c r="C4534" s="5">
        <f t="shared" si="1404"/>
        <v>11</v>
      </c>
      <c r="D4534" s="5">
        <f t="shared" si="1405"/>
        <v>5</v>
      </c>
      <c r="E4534" t="s">
        <v>34</v>
      </c>
      <c r="F4534">
        <v>500000</v>
      </c>
      <c r="G4534">
        <v>49</v>
      </c>
      <c r="H4534">
        <v>5</v>
      </c>
      <c r="I4534">
        <v>25</v>
      </c>
      <c r="J4534">
        <v>0</v>
      </c>
      <c r="K4534">
        <v>78</v>
      </c>
      <c r="L4534">
        <v>0</v>
      </c>
      <c r="M4534">
        <v>11</v>
      </c>
      <c r="N4534">
        <v>10</v>
      </c>
      <c r="O4534">
        <v>10</v>
      </c>
      <c r="P4534">
        <v>1</v>
      </c>
      <c r="Q4534">
        <v>1518</v>
      </c>
      <c r="R4534">
        <v>955</v>
      </c>
      <c r="S4534">
        <v>87</v>
      </c>
      <c r="T4534">
        <v>24</v>
      </c>
      <c r="U4534">
        <v>26</v>
      </c>
      <c r="V4534">
        <v>61.219197207678889</v>
      </c>
      <c r="W4534">
        <v>7.4474742733345387</v>
      </c>
      <c r="X4534">
        <v>6</v>
      </c>
      <c r="Y4534">
        <v>1</v>
      </c>
      <c r="Z4534">
        <v>865</v>
      </c>
      <c r="AA4534" t="s">
        <v>33</v>
      </c>
      <c r="AB4534">
        <v>2</v>
      </c>
      <c r="AC4534">
        <f t="shared" si="1400"/>
        <v>45454.545454545456</v>
      </c>
      <c r="AD4534">
        <f t="shared" si="1401"/>
        <v>0.18181818181818182</v>
      </c>
      <c r="AE4534">
        <f t="shared" si="1402"/>
        <v>0.27586206896551724</v>
      </c>
      <c r="AF4534">
        <f t="shared" si="1403"/>
        <v>0.2988505747126437</v>
      </c>
      <c r="AG4534">
        <v>140</v>
      </c>
      <c r="AH4534">
        <f t="shared" si="1416"/>
        <v>22</v>
      </c>
      <c r="AI4534">
        <f t="shared" si="1406"/>
        <v>2</v>
      </c>
      <c r="AJ4534">
        <f t="shared" si="1417"/>
        <v>21</v>
      </c>
      <c r="AK4534">
        <f t="shared" si="1418"/>
        <v>17</v>
      </c>
      <c r="AL4534">
        <f t="shared" si="1407"/>
        <v>12</v>
      </c>
      <c r="AM4534">
        <f t="shared" si="1408"/>
        <v>7</v>
      </c>
      <c r="AN4534">
        <f t="shared" si="1409"/>
        <v>2</v>
      </c>
      <c r="AO4534">
        <f t="shared" si="1410"/>
        <v>3</v>
      </c>
      <c r="AP4534">
        <f t="shared" si="1411"/>
        <v>1</v>
      </c>
      <c r="AQ4534">
        <f t="shared" si="1419"/>
        <v>3</v>
      </c>
      <c r="AR4534">
        <f t="shared" si="1412"/>
        <v>8</v>
      </c>
      <c r="AS4534">
        <f t="shared" si="1413"/>
        <v>13</v>
      </c>
      <c r="AT4534">
        <f t="shared" si="1414"/>
        <v>18</v>
      </c>
      <c r="AU4534">
        <f t="shared" si="1415"/>
        <v>23</v>
      </c>
    </row>
    <row r="4535" spans="1:47" x14ac:dyDescent="0.45">
      <c r="A4535" s="3">
        <v>43607</v>
      </c>
      <c r="B4535" s="3">
        <v>43639</v>
      </c>
      <c r="C4535" s="5">
        <f t="shared" si="1404"/>
        <v>32</v>
      </c>
      <c r="D4535" s="5">
        <f t="shared" si="1405"/>
        <v>5</v>
      </c>
      <c r="E4535" t="s">
        <v>34</v>
      </c>
      <c r="F4535">
        <v>1000000</v>
      </c>
      <c r="G4535">
        <v>28</v>
      </c>
      <c r="H4535">
        <v>8</v>
      </c>
      <c r="I4535">
        <v>32</v>
      </c>
      <c r="J4535">
        <v>1</v>
      </c>
      <c r="K4535">
        <v>27</v>
      </c>
      <c r="L4535">
        <v>802</v>
      </c>
      <c r="M4535">
        <v>0</v>
      </c>
      <c r="N4535">
        <v>1</v>
      </c>
      <c r="O4535">
        <v>1</v>
      </c>
      <c r="P4535">
        <v>0</v>
      </c>
      <c r="Q4535">
        <v>1895</v>
      </c>
      <c r="R4535">
        <v>1067</v>
      </c>
      <c r="S4535">
        <v>62</v>
      </c>
      <c r="T4535">
        <v>23</v>
      </c>
      <c r="U4535">
        <v>31</v>
      </c>
      <c r="V4535">
        <v>39.116943117574152</v>
      </c>
      <c r="W4535">
        <v>12.078662665900779</v>
      </c>
      <c r="X4535">
        <v>8</v>
      </c>
      <c r="Y4535">
        <v>0</v>
      </c>
      <c r="Z4535">
        <v>35</v>
      </c>
      <c r="AA4535" t="s">
        <v>26</v>
      </c>
      <c r="AB4535">
        <v>2</v>
      </c>
      <c r="AC4535">
        <f t="shared" si="1400"/>
        <v>31250</v>
      </c>
      <c r="AD4535">
        <f t="shared" si="1401"/>
        <v>6.25E-2</v>
      </c>
      <c r="AE4535">
        <f t="shared" si="1402"/>
        <v>0.37096774193548387</v>
      </c>
      <c r="AF4535">
        <f t="shared" si="1403"/>
        <v>0.5</v>
      </c>
      <c r="AG4535">
        <v>140</v>
      </c>
      <c r="AH4535">
        <f t="shared" si="1416"/>
        <v>22</v>
      </c>
      <c r="AI4535">
        <f t="shared" si="1406"/>
        <v>23</v>
      </c>
      <c r="AJ4535">
        <f t="shared" si="1417"/>
        <v>21</v>
      </c>
      <c r="AK4535">
        <f t="shared" si="1418"/>
        <v>17</v>
      </c>
      <c r="AL4535">
        <f t="shared" si="1407"/>
        <v>12</v>
      </c>
      <c r="AM4535">
        <f t="shared" si="1408"/>
        <v>7</v>
      </c>
      <c r="AN4535">
        <f t="shared" si="1409"/>
        <v>2</v>
      </c>
      <c r="AO4535">
        <f t="shared" si="1410"/>
        <v>3</v>
      </c>
      <c r="AP4535">
        <f t="shared" si="1411"/>
        <v>22</v>
      </c>
      <c r="AQ4535">
        <f t="shared" si="1419"/>
        <v>18</v>
      </c>
      <c r="AR4535">
        <f t="shared" si="1412"/>
        <v>13</v>
      </c>
      <c r="AS4535">
        <f t="shared" si="1413"/>
        <v>8</v>
      </c>
      <c r="AT4535">
        <f t="shared" si="1414"/>
        <v>3</v>
      </c>
      <c r="AU4535">
        <f t="shared" si="1415"/>
        <v>2</v>
      </c>
    </row>
    <row r="4536" spans="1:47" x14ac:dyDescent="0.45">
      <c r="A4536" s="3">
        <v>43607</v>
      </c>
      <c r="B4536" s="3">
        <v>43628</v>
      </c>
      <c r="C4536" s="5">
        <f t="shared" si="1404"/>
        <v>21</v>
      </c>
      <c r="D4536" s="5">
        <f t="shared" si="1405"/>
        <v>5</v>
      </c>
      <c r="E4536" t="s">
        <v>34</v>
      </c>
      <c r="F4536">
        <v>1000000</v>
      </c>
      <c r="G4536">
        <v>45</v>
      </c>
      <c r="H4536">
        <v>2</v>
      </c>
      <c r="I4536">
        <v>35</v>
      </c>
      <c r="J4536">
        <v>0</v>
      </c>
      <c r="K4536">
        <v>52</v>
      </c>
      <c r="L4536">
        <v>16</v>
      </c>
      <c r="M4536">
        <v>0</v>
      </c>
      <c r="N4536">
        <v>0</v>
      </c>
      <c r="O4536">
        <v>0</v>
      </c>
      <c r="P4536">
        <v>0</v>
      </c>
      <c r="Q4536">
        <v>4227</v>
      </c>
      <c r="R4536">
        <v>2403</v>
      </c>
      <c r="S4536">
        <v>123</v>
      </c>
      <c r="T4536">
        <v>43</v>
      </c>
      <c r="U4536">
        <v>47</v>
      </c>
      <c r="V4536">
        <v>38.189635516579898</v>
      </c>
      <c r="W4536">
        <v>12.786072287689169</v>
      </c>
      <c r="X4536">
        <v>8</v>
      </c>
      <c r="Y4536">
        <v>1</v>
      </c>
      <c r="Z4536">
        <v>213</v>
      </c>
      <c r="AA4536" t="s">
        <v>28</v>
      </c>
      <c r="AB4536">
        <v>7</v>
      </c>
      <c r="AC4536">
        <f t="shared" si="1400"/>
        <v>47619.047619047618</v>
      </c>
      <c r="AD4536">
        <f t="shared" si="1401"/>
        <v>0.33333333333333331</v>
      </c>
      <c r="AE4536">
        <f t="shared" si="1402"/>
        <v>0.34959349593495936</v>
      </c>
      <c r="AF4536">
        <f t="shared" si="1403"/>
        <v>0.38211382113821141</v>
      </c>
      <c r="AG4536">
        <v>140</v>
      </c>
      <c r="AH4536">
        <f t="shared" si="1416"/>
        <v>22</v>
      </c>
      <c r="AI4536">
        <f t="shared" si="1406"/>
        <v>12</v>
      </c>
      <c r="AJ4536">
        <f t="shared" si="1417"/>
        <v>21</v>
      </c>
      <c r="AK4536">
        <f t="shared" si="1418"/>
        <v>17</v>
      </c>
      <c r="AL4536">
        <f t="shared" si="1407"/>
        <v>12</v>
      </c>
      <c r="AM4536">
        <f t="shared" si="1408"/>
        <v>7</v>
      </c>
      <c r="AN4536">
        <f t="shared" si="1409"/>
        <v>2</v>
      </c>
      <c r="AO4536">
        <f t="shared" si="1410"/>
        <v>3</v>
      </c>
      <c r="AP4536">
        <f t="shared" si="1411"/>
        <v>11</v>
      </c>
      <c r="AQ4536">
        <f t="shared" si="1419"/>
        <v>7</v>
      </c>
      <c r="AR4536">
        <f t="shared" si="1412"/>
        <v>2</v>
      </c>
      <c r="AS4536">
        <f t="shared" si="1413"/>
        <v>3</v>
      </c>
      <c r="AT4536">
        <f t="shared" si="1414"/>
        <v>8</v>
      </c>
      <c r="AU4536">
        <f t="shared" si="1415"/>
        <v>13</v>
      </c>
    </row>
    <row r="4537" spans="1:47" x14ac:dyDescent="0.45">
      <c r="A4537" s="3">
        <v>43607</v>
      </c>
      <c r="B4537" s="3">
        <v>43626</v>
      </c>
      <c r="C4537" s="5">
        <f t="shared" si="1404"/>
        <v>19</v>
      </c>
      <c r="D4537" s="5">
        <f t="shared" si="1405"/>
        <v>5</v>
      </c>
      <c r="E4537" t="s">
        <v>34</v>
      </c>
      <c r="F4537">
        <v>1000000</v>
      </c>
      <c r="G4537">
        <v>570</v>
      </c>
      <c r="H4537">
        <v>4</v>
      </c>
      <c r="I4537">
        <v>31</v>
      </c>
      <c r="J4537">
        <v>0</v>
      </c>
      <c r="K4537">
        <v>80</v>
      </c>
      <c r="L4537">
        <v>42</v>
      </c>
      <c r="M4537">
        <v>9</v>
      </c>
      <c r="N4537">
        <v>0</v>
      </c>
      <c r="O4537">
        <v>0</v>
      </c>
      <c r="P4537">
        <v>0</v>
      </c>
      <c r="Q4537">
        <v>3282</v>
      </c>
      <c r="R4537">
        <v>1830</v>
      </c>
      <c r="S4537">
        <v>112</v>
      </c>
      <c r="T4537">
        <v>43</v>
      </c>
      <c r="U4537">
        <v>12</v>
      </c>
      <c r="V4537">
        <v>38.525379098360702</v>
      </c>
      <c r="W4537">
        <v>11.944944379391099</v>
      </c>
      <c r="X4537">
        <v>8</v>
      </c>
      <c r="Y4537">
        <v>1</v>
      </c>
      <c r="Z4537">
        <v>5332</v>
      </c>
      <c r="AA4537" t="s">
        <v>30</v>
      </c>
      <c r="AB4537">
        <v>12</v>
      </c>
      <c r="AC4537">
        <f t="shared" si="1400"/>
        <v>52631.57894736842</v>
      </c>
      <c r="AD4537">
        <f t="shared" si="1401"/>
        <v>0.63157894736842102</v>
      </c>
      <c r="AE4537">
        <f t="shared" si="1402"/>
        <v>0.38392857142857145</v>
      </c>
      <c r="AF4537">
        <f t="shared" si="1403"/>
        <v>0.10714285714285714</v>
      </c>
      <c r="AG4537">
        <v>140</v>
      </c>
      <c r="AH4537">
        <f t="shared" si="1416"/>
        <v>22</v>
      </c>
      <c r="AI4537">
        <f t="shared" si="1406"/>
        <v>10</v>
      </c>
      <c r="AJ4537">
        <f t="shared" si="1417"/>
        <v>21</v>
      </c>
      <c r="AK4537">
        <f t="shared" si="1418"/>
        <v>17</v>
      </c>
      <c r="AL4537">
        <f t="shared" si="1407"/>
        <v>12</v>
      </c>
      <c r="AM4537">
        <f t="shared" si="1408"/>
        <v>7</v>
      </c>
      <c r="AN4537">
        <f t="shared" si="1409"/>
        <v>2</v>
      </c>
      <c r="AO4537">
        <f t="shared" si="1410"/>
        <v>3</v>
      </c>
      <c r="AP4537">
        <f t="shared" si="1411"/>
        <v>9</v>
      </c>
      <c r="AQ4537">
        <f t="shared" si="1419"/>
        <v>5</v>
      </c>
      <c r="AR4537">
        <f t="shared" si="1412"/>
        <v>0</v>
      </c>
      <c r="AS4537">
        <f t="shared" si="1413"/>
        <v>5</v>
      </c>
      <c r="AT4537">
        <f t="shared" si="1414"/>
        <v>10</v>
      </c>
      <c r="AU4537">
        <f t="shared" si="1415"/>
        <v>15</v>
      </c>
    </row>
    <row r="4538" spans="1:47" x14ac:dyDescent="0.45">
      <c r="A4538" s="3">
        <v>43607</v>
      </c>
      <c r="B4538" s="3">
        <v>43625</v>
      </c>
      <c r="C4538" s="5">
        <f t="shared" si="1404"/>
        <v>18</v>
      </c>
      <c r="D4538" s="5">
        <f t="shared" si="1405"/>
        <v>5</v>
      </c>
      <c r="E4538" t="s">
        <v>34</v>
      </c>
      <c r="F4538">
        <v>10000000</v>
      </c>
      <c r="G4538">
        <v>544</v>
      </c>
      <c r="H4538">
        <v>6</v>
      </c>
      <c r="I4538">
        <v>64</v>
      </c>
      <c r="J4538">
        <v>5</v>
      </c>
      <c r="K4538">
        <v>51</v>
      </c>
      <c r="L4538">
        <v>54</v>
      </c>
      <c r="M4538">
        <v>11</v>
      </c>
      <c r="N4538">
        <v>1</v>
      </c>
      <c r="O4538">
        <v>1</v>
      </c>
      <c r="P4538">
        <v>0</v>
      </c>
      <c r="Q4538">
        <v>4937</v>
      </c>
      <c r="R4538">
        <v>2734</v>
      </c>
      <c r="S4538">
        <v>140</v>
      </c>
      <c r="T4538">
        <v>33</v>
      </c>
      <c r="U4538">
        <v>21</v>
      </c>
      <c r="V4538">
        <v>34.244589978054172</v>
      </c>
      <c r="W4538">
        <v>13.33433598077124</v>
      </c>
      <c r="X4538">
        <v>7</v>
      </c>
      <c r="Y4538">
        <v>1</v>
      </c>
      <c r="Z4538">
        <v>838</v>
      </c>
      <c r="AA4538" t="s">
        <v>30</v>
      </c>
      <c r="AB4538">
        <v>20</v>
      </c>
      <c r="AC4538">
        <f t="shared" si="1400"/>
        <v>555555.5555555555</v>
      </c>
      <c r="AD4538">
        <f t="shared" si="1401"/>
        <v>1.1111111111111112</v>
      </c>
      <c r="AE4538">
        <f t="shared" si="1402"/>
        <v>0.23571428571428571</v>
      </c>
      <c r="AF4538">
        <f t="shared" si="1403"/>
        <v>0.15</v>
      </c>
      <c r="AG4538">
        <v>140</v>
      </c>
      <c r="AH4538">
        <f t="shared" si="1416"/>
        <v>22</v>
      </c>
      <c r="AI4538">
        <f t="shared" si="1406"/>
        <v>9</v>
      </c>
      <c r="AJ4538">
        <f t="shared" si="1417"/>
        <v>21</v>
      </c>
      <c r="AK4538">
        <f t="shared" si="1418"/>
        <v>17</v>
      </c>
      <c r="AL4538">
        <f t="shared" si="1407"/>
        <v>12</v>
      </c>
      <c r="AM4538">
        <f t="shared" si="1408"/>
        <v>7</v>
      </c>
      <c r="AN4538">
        <f t="shared" si="1409"/>
        <v>2</v>
      </c>
      <c r="AO4538">
        <f t="shared" si="1410"/>
        <v>3</v>
      </c>
      <c r="AP4538">
        <f t="shared" si="1411"/>
        <v>8</v>
      </c>
      <c r="AQ4538">
        <f t="shared" si="1419"/>
        <v>4</v>
      </c>
      <c r="AR4538">
        <f t="shared" si="1412"/>
        <v>1</v>
      </c>
      <c r="AS4538">
        <f t="shared" si="1413"/>
        <v>6</v>
      </c>
      <c r="AT4538">
        <f t="shared" si="1414"/>
        <v>11</v>
      </c>
      <c r="AU4538">
        <f t="shared" si="1415"/>
        <v>16</v>
      </c>
    </row>
    <row r="4539" spans="1:47" x14ac:dyDescent="0.45">
      <c r="A4539" s="3">
        <v>43607</v>
      </c>
      <c r="B4539" s="3">
        <v>43614</v>
      </c>
      <c r="C4539" s="5">
        <f t="shared" si="1404"/>
        <v>7</v>
      </c>
      <c r="D4539" s="5">
        <f t="shared" si="1405"/>
        <v>5</v>
      </c>
      <c r="E4539" t="s">
        <v>34</v>
      </c>
      <c r="F4539">
        <v>500000</v>
      </c>
      <c r="G4539">
        <v>224</v>
      </c>
      <c r="H4539">
        <v>6</v>
      </c>
      <c r="I4539">
        <v>25</v>
      </c>
      <c r="J4539">
        <v>0</v>
      </c>
      <c r="K4539">
        <v>42</v>
      </c>
      <c r="L4539">
        <v>0</v>
      </c>
      <c r="M4539">
        <v>52</v>
      </c>
      <c r="N4539">
        <v>8</v>
      </c>
      <c r="O4539">
        <v>8</v>
      </c>
      <c r="P4539">
        <v>0</v>
      </c>
      <c r="Q4539">
        <v>2217</v>
      </c>
      <c r="R4539">
        <v>1257</v>
      </c>
      <c r="S4539">
        <v>59</v>
      </c>
      <c r="T4539">
        <v>34</v>
      </c>
      <c r="U4539">
        <v>14</v>
      </c>
      <c r="V4539">
        <v>35.999360462764457</v>
      </c>
      <c r="W4539">
        <v>13.53091622507181</v>
      </c>
      <c r="X4539">
        <v>10</v>
      </c>
      <c r="Y4539">
        <v>1</v>
      </c>
      <c r="Z4539">
        <v>2788</v>
      </c>
      <c r="AA4539" t="s">
        <v>30</v>
      </c>
      <c r="AB4539">
        <v>0</v>
      </c>
      <c r="AC4539">
        <f t="shared" si="1400"/>
        <v>71428.571428571435</v>
      </c>
      <c r="AD4539">
        <f t="shared" si="1401"/>
        <v>0</v>
      </c>
      <c r="AE4539">
        <f t="shared" si="1402"/>
        <v>0.57627118644067798</v>
      </c>
      <c r="AF4539">
        <f t="shared" si="1403"/>
        <v>0.23728813559322035</v>
      </c>
      <c r="AG4539">
        <v>140</v>
      </c>
      <c r="AH4539">
        <f t="shared" si="1416"/>
        <v>22</v>
      </c>
      <c r="AI4539">
        <f t="shared" si="1406"/>
        <v>29</v>
      </c>
      <c r="AJ4539">
        <f t="shared" si="1417"/>
        <v>21</v>
      </c>
      <c r="AK4539">
        <f t="shared" si="1418"/>
        <v>17</v>
      </c>
      <c r="AL4539">
        <f t="shared" si="1407"/>
        <v>12</v>
      </c>
      <c r="AM4539">
        <f t="shared" si="1408"/>
        <v>7</v>
      </c>
      <c r="AN4539">
        <f t="shared" si="1409"/>
        <v>2</v>
      </c>
      <c r="AO4539">
        <f t="shared" si="1410"/>
        <v>3</v>
      </c>
      <c r="AP4539">
        <f t="shared" si="1411"/>
        <v>28</v>
      </c>
      <c r="AQ4539">
        <f t="shared" si="1419"/>
        <v>24</v>
      </c>
      <c r="AR4539">
        <f t="shared" si="1412"/>
        <v>19</v>
      </c>
      <c r="AS4539">
        <f t="shared" si="1413"/>
        <v>14</v>
      </c>
      <c r="AT4539">
        <f t="shared" si="1414"/>
        <v>9</v>
      </c>
      <c r="AU4539">
        <f t="shared" si="1415"/>
        <v>4</v>
      </c>
    </row>
    <row r="4540" spans="1:47" x14ac:dyDescent="0.45">
      <c r="A4540" s="3">
        <v>43607</v>
      </c>
      <c r="B4540" s="3">
        <v>43614</v>
      </c>
      <c r="C4540" s="5">
        <f t="shared" si="1404"/>
        <v>7</v>
      </c>
      <c r="D4540" s="5">
        <f t="shared" si="1405"/>
        <v>5</v>
      </c>
      <c r="E4540" t="s">
        <v>34</v>
      </c>
      <c r="F4540">
        <v>960000</v>
      </c>
      <c r="G4540">
        <v>120</v>
      </c>
      <c r="H4540">
        <v>13</v>
      </c>
      <c r="I4540">
        <v>21</v>
      </c>
      <c r="J4540">
        <v>0</v>
      </c>
      <c r="K4540">
        <v>16</v>
      </c>
      <c r="L4540">
        <v>54</v>
      </c>
      <c r="M4540">
        <v>8</v>
      </c>
      <c r="N4540">
        <v>2</v>
      </c>
      <c r="O4540">
        <v>2</v>
      </c>
      <c r="P4540">
        <v>0</v>
      </c>
      <c r="Q4540">
        <v>3328</v>
      </c>
      <c r="R4540">
        <v>2041</v>
      </c>
      <c r="S4540">
        <v>129</v>
      </c>
      <c r="T4540">
        <v>45</v>
      </c>
      <c r="U4540">
        <v>20</v>
      </c>
      <c r="V4540">
        <v>52.829472176961453</v>
      </c>
      <c r="W4540">
        <v>9.8212294474892623</v>
      </c>
      <c r="X4540">
        <v>6</v>
      </c>
      <c r="Y4540">
        <v>1</v>
      </c>
      <c r="Z4540">
        <v>4540</v>
      </c>
      <c r="AA4540" t="s">
        <v>29</v>
      </c>
      <c r="AB4540">
        <v>10</v>
      </c>
      <c r="AC4540">
        <f t="shared" si="1400"/>
        <v>137142.85714285713</v>
      </c>
      <c r="AD4540">
        <f t="shared" si="1401"/>
        <v>1.4285714285714286</v>
      </c>
      <c r="AE4540">
        <f t="shared" si="1402"/>
        <v>0.34883720930232559</v>
      </c>
      <c r="AF4540">
        <f t="shared" si="1403"/>
        <v>0.15503875968992248</v>
      </c>
      <c r="AG4540">
        <v>140</v>
      </c>
      <c r="AH4540">
        <f t="shared" si="1416"/>
        <v>22</v>
      </c>
      <c r="AI4540">
        <f t="shared" si="1406"/>
        <v>29</v>
      </c>
      <c r="AJ4540">
        <f t="shared" si="1417"/>
        <v>21</v>
      </c>
      <c r="AK4540">
        <f t="shared" si="1418"/>
        <v>17</v>
      </c>
      <c r="AL4540">
        <f t="shared" si="1407"/>
        <v>12</v>
      </c>
      <c r="AM4540">
        <f t="shared" si="1408"/>
        <v>7</v>
      </c>
      <c r="AN4540">
        <f t="shared" si="1409"/>
        <v>2</v>
      </c>
      <c r="AO4540">
        <f t="shared" si="1410"/>
        <v>3</v>
      </c>
      <c r="AP4540">
        <f t="shared" si="1411"/>
        <v>28</v>
      </c>
      <c r="AQ4540">
        <f t="shared" si="1419"/>
        <v>24</v>
      </c>
      <c r="AR4540">
        <f t="shared" si="1412"/>
        <v>19</v>
      </c>
      <c r="AS4540">
        <f t="shared" si="1413"/>
        <v>14</v>
      </c>
      <c r="AT4540">
        <f t="shared" si="1414"/>
        <v>9</v>
      </c>
      <c r="AU4540">
        <f t="shared" si="1415"/>
        <v>4</v>
      </c>
    </row>
    <row r="4541" spans="1:47" x14ac:dyDescent="0.45">
      <c r="A4541" s="3">
        <v>43602</v>
      </c>
      <c r="B4541" s="3">
        <v>43625</v>
      </c>
      <c r="C4541" s="5">
        <f t="shared" si="1404"/>
        <v>23</v>
      </c>
      <c r="D4541" s="5">
        <f t="shared" si="1405"/>
        <v>5</v>
      </c>
      <c r="E4541" t="s">
        <v>38</v>
      </c>
      <c r="F4541">
        <v>1000000</v>
      </c>
      <c r="G4541">
        <v>57</v>
      </c>
      <c r="H4541">
        <v>3</v>
      </c>
      <c r="I4541">
        <v>24</v>
      </c>
      <c r="J4541">
        <v>0</v>
      </c>
      <c r="K4541">
        <v>41</v>
      </c>
      <c r="L4541">
        <v>2227</v>
      </c>
      <c r="M4541">
        <v>3</v>
      </c>
      <c r="N4541">
        <v>4</v>
      </c>
      <c r="O4541">
        <v>4</v>
      </c>
      <c r="P4541">
        <v>1</v>
      </c>
      <c r="Q4541">
        <v>2405</v>
      </c>
      <c r="R4541">
        <v>1307</v>
      </c>
      <c r="S4541">
        <v>69</v>
      </c>
      <c r="T4541">
        <v>31</v>
      </c>
      <c r="U4541">
        <v>20</v>
      </c>
      <c r="V4541">
        <v>31.937073173436229</v>
      </c>
      <c r="W4541">
        <v>13.51047470144041</v>
      </c>
      <c r="X4541">
        <v>9</v>
      </c>
      <c r="Y4541">
        <v>1</v>
      </c>
      <c r="Z4541">
        <v>551</v>
      </c>
      <c r="AA4541" t="s">
        <v>32</v>
      </c>
      <c r="AB4541">
        <v>5</v>
      </c>
      <c r="AC4541">
        <f t="shared" si="1400"/>
        <v>43478.260869565216</v>
      </c>
      <c r="AD4541">
        <f t="shared" si="1401"/>
        <v>0.21739130434782608</v>
      </c>
      <c r="AE4541">
        <f t="shared" si="1402"/>
        <v>0.44927536231884058</v>
      </c>
      <c r="AF4541">
        <f t="shared" si="1403"/>
        <v>0.28985507246376813</v>
      </c>
      <c r="AG4541">
        <v>96</v>
      </c>
      <c r="AH4541">
        <f t="shared" si="1416"/>
        <v>17</v>
      </c>
      <c r="AI4541">
        <f t="shared" si="1406"/>
        <v>9</v>
      </c>
      <c r="AJ4541">
        <f t="shared" si="1417"/>
        <v>16</v>
      </c>
      <c r="AK4541">
        <f t="shared" si="1418"/>
        <v>12</v>
      </c>
      <c r="AL4541">
        <f t="shared" si="1407"/>
        <v>7</v>
      </c>
      <c r="AM4541">
        <f t="shared" si="1408"/>
        <v>2</v>
      </c>
      <c r="AN4541">
        <f t="shared" si="1409"/>
        <v>3</v>
      </c>
      <c r="AO4541">
        <f t="shared" si="1410"/>
        <v>8</v>
      </c>
      <c r="AP4541">
        <f t="shared" si="1411"/>
        <v>8</v>
      </c>
      <c r="AQ4541">
        <f t="shared" si="1419"/>
        <v>4</v>
      </c>
      <c r="AR4541">
        <f t="shared" si="1412"/>
        <v>1</v>
      </c>
      <c r="AS4541">
        <f t="shared" si="1413"/>
        <v>6</v>
      </c>
      <c r="AT4541">
        <f t="shared" si="1414"/>
        <v>11</v>
      </c>
      <c r="AU4541">
        <f t="shared" si="1415"/>
        <v>16</v>
      </c>
    </row>
    <row r="4542" spans="1:47" x14ac:dyDescent="0.45">
      <c r="A4542" s="3">
        <v>43602</v>
      </c>
      <c r="B4542" s="3">
        <v>43625</v>
      </c>
      <c r="C4542" s="5">
        <f t="shared" si="1404"/>
        <v>23</v>
      </c>
      <c r="D4542" s="5">
        <f t="shared" si="1405"/>
        <v>5</v>
      </c>
      <c r="E4542" t="s">
        <v>38</v>
      </c>
      <c r="F4542">
        <v>1000000</v>
      </c>
      <c r="G4542">
        <v>126</v>
      </c>
      <c r="H4542">
        <v>10</v>
      </c>
      <c r="I4542">
        <v>52</v>
      </c>
      <c r="J4542">
        <v>0</v>
      </c>
      <c r="K4542">
        <v>51</v>
      </c>
      <c r="L4542">
        <v>3560</v>
      </c>
      <c r="M4542">
        <v>2</v>
      </c>
      <c r="N4542">
        <v>0</v>
      </c>
      <c r="O4542">
        <v>0</v>
      </c>
      <c r="P4542">
        <v>0</v>
      </c>
      <c r="Q4542">
        <v>2907</v>
      </c>
      <c r="R4542">
        <v>1546</v>
      </c>
      <c r="S4542">
        <v>90</v>
      </c>
      <c r="T4542">
        <v>26</v>
      </c>
      <c r="U4542">
        <v>10</v>
      </c>
      <c r="V4542">
        <v>30.323100186862181</v>
      </c>
      <c r="W4542">
        <v>13.297302285467881</v>
      </c>
      <c r="X4542">
        <v>9</v>
      </c>
      <c r="Y4542">
        <v>1</v>
      </c>
      <c r="Z4542">
        <v>581</v>
      </c>
      <c r="AA4542" t="s">
        <v>32</v>
      </c>
      <c r="AB4542">
        <v>4</v>
      </c>
      <c r="AC4542">
        <f t="shared" si="1400"/>
        <v>43478.260869565216</v>
      </c>
      <c r="AD4542">
        <f t="shared" si="1401"/>
        <v>0.17391304347826086</v>
      </c>
      <c r="AE4542">
        <f t="shared" si="1402"/>
        <v>0.28888888888888886</v>
      </c>
      <c r="AF4542">
        <f t="shared" si="1403"/>
        <v>0.1111111111111111</v>
      </c>
      <c r="AG4542">
        <v>96</v>
      </c>
      <c r="AH4542">
        <f t="shared" si="1416"/>
        <v>17</v>
      </c>
      <c r="AI4542">
        <f t="shared" si="1406"/>
        <v>9</v>
      </c>
      <c r="AJ4542">
        <f t="shared" si="1417"/>
        <v>16</v>
      </c>
      <c r="AK4542">
        <f t="shared" si="1418"/>
        <v>12</v>
      </c>
      <c r="AL4542">
        <f t="shared" si="1407"/>
        <v>7</v>
      </c>
      <c r="AM4542">
        <f t="shared" si="1408"/>
        <v>2</v>
      </c>
      <c r="AN4542">
        <f t="shared" si="1409"/>
        <v>3</v>
      </c>
      <c r="AO4542">
        <f t="shared" si="1410"/>
        <v>8</v>
      </c>
      <c r="AP4542">
        <f t="shared" si="1411"/>
        <v>8</v>
      </c>
      <c r="AQ4542">
        <f t="shared" si="1419"/>
        <v>4</v>
      </c>
      <c r="AR4542">
        <f t="shared" si="1412"/>
        <v>1</v>
      </c>
      <c r="AS4542">
        <f t="shared" si="1413"/>
        <v>6</v>
      </c>
      <c r="AT4542">
        <f t="shared" si="1414"/>
        <v>11</v>
      </c>
      <c r="AU4542">
        <f t="shared" si="1415"/>
        <v>16</v>
      </c>
    </row>
    <row r="4543" spans="1:47" x14ac:dyDescent="0.45">
      <c r="A4543" s="3">
        <v>43602</v>
      </c>
      <c r="B4543" s="3">
        <v>43618</v>
      </c>
      <c r="C4543" s="5">
        <f t="shared" si="1404"/>
        <v>16</v>
      </c>
      <c r="D4543" s="5">
        <f t="shared" si="1405"/>
        <v>5</v>
      </c>
      <c r="E4543" t="s">
        <v>38</v>
      </c>
      <c r="F4543">
        <v>2000000</v>
      </c>
      <c r="G4543">
        <v>47</v>
      </c>
      <c r="H4543">
        <v>7</v>
      </c>
      <c r="I4543">
        <v>32</v>
      </c>
      <c r="J4543">
        <v>0</v>
      </c>
      <c r="K4543">
        <v>48</v>
      </c>
      <c r="L4543">
        <v>0</v>
      </c>
      <c r="M4543">
        <v>2</v>
      </c>
      <c r="N4543">
        <v>1</v>
      </c>
      <c r="O4543">
        <v>1</v>
      </c>
      <c r="P4543">
        <v>0</v>
      </c>
      <c r="Q4543">
        <v>1572</v>
      </c>
      <c r="R4543">
        <v>862</v>
      </c>
      <c r="S4543">
        <v>50</v>
      </c>
      <c r="T4543">
        <v>29</v>
      </c>
      <c r="U4543">
        <v>12</v>
      </c>
      <c r="V4543">
        <v>35.054265429234363</v>
      </c>
      <c r="W4543">
        <v>12.65285754060325</v>
      </c>
      <c r="X4543">
        <v>8</v>
      </c>
      <c r="Y4543">
        <v>1</v>
      </c>
      <c r="Z4543">
        <v>146</v>
      </c>
      <c r="AA4543" t="s">
        <v>32</v>
      </c>
      <c r="AB4543">
        <v>1</v>
      </c>
      <c r="AC4543">
        <f t="shared" si="1400"/>
        <v>125000</v>
      </c>
      <c r="AD4543">
        <f t="shared" si="1401"/>
        <v>6.25E-2</v>
      </c>
      <c r="AE4543">
        <f t="shared" si="1402"/>
        <v>0.57999999999999996</v>
      </c>
      <c r="AF4543">
        <f t="shared" si="1403"/>
        <v>0.24</v>
      </c>
      <c r="AG4543">
        <v>96</v>
      </c>
      <c r="AH4543">
        <f t="shared" si="1416"/>
        <v>17</v>
      </c>
      <c r="AI4543">
        <f t="shared" si="1406"/>
        <v>2</v>
      </c>
      <c r="AJ4543">
        <f t="shared" si="1417"/>
        <v>16</v>
      </c>
      <c r="AK4543">
        <f t="shared" si="1418"/>
        <v>12</v>
      </c>
      <c r="AL4543">
        <f t="shared" si="1407"/>
        <v>7</v>
      </c>
      <c r="AM4543">
        <f t="shared" si="1408"/>
        <v>2</v>
      </c>
      <c r="AN4543">
        <f t="shared" si="1409"/>
        <v>3</v>
      </c>
      <c r="AO4543">
        <f t="shared" si="1410"/>
        <v>8</v>
      </c>
      <c r="AP4543">
        <f t="shared" si="1411"/>
        <v>1</v>
      </c>
      <c r="AQ4543">
        <f t="shared" si="1419"/>
        <v>3</v>
      </c>
      <c r="AR4543">
        <f t="shared" si="1412"/>
        <v>8</v>
      </c>
      <c r="AS4543">
        <f t="shared" si="1413"/>
        <v>13</v>
      </c>
      <c r="AT4543">
        <f t="shared" si="1414"/>
        <v>18</v>
      </c>
      <c r="AU4543">
        <f t="shared" si="1415"/>
        <v>23</v>
      </c>
    </row>
    <row r="4544" spans="1:47" x14ac:dyDescent="0.45">
      <c r="A4544" s="3">
        <v>43602</v>
      </c>
      <c r="B4544" s="3">
        <v>43608</v>
      </c>
      <c r="C4544" s="5">
        <f t="shared" si="1404"/>
        <v>6</v>
      </c>
      <c r="D4544" s="5">
        <f t="shared" si="1405"/>
        <v>5</v>
      </c>
      <c r="E4544" t="s">
        <v>38</v>
      </c>
      <c r="F4544">
        <v>1000000</v>
      </c>
      <c r="G4544">
        <v>31</v>
      </c>
      <c r="H4544">
        <v>5</v>
      </c>
      <c r="I4544">
        <v>5</v>
      </c>
      <c r="J4544">
        <v>0</v>
      </c>
      <c r="K4544">
        <v>38</v>
      </c>
      <c r="L4544">
        <v>3285</v>
      </c>
      <c r="M4544">
        <v>0</v>
      </c>
      <c r="N4544">
        <v>0</v>
      </c>
      <c r="O4544">
        <v>0</v>
      </c>
      <c r="P4544">
        <v>0</v>
      </c>
      <c r="Q4544">
        <v>1026</v>
      </c>
      <c r="R4544">
        <v>588</v>
      </c>
      <c r="S4544">
        <v>37</v>
      </c>
      <c r="T4544">
        <v>15</v>
      </c>
      <c r="U4544">
        <v>0</v>
      </c>
      <c r="V4544">
        <v>43.086362382790952</v>
      </c>
      <c r="W4544">
        <v>11.197633756205191</v>
      </c>
      <c r="X4544">
        <v>1</v>
      </c>
      <c r="Y4544">
        <v>1</v>
      </c>
      <c r="Z4544">
        <v>171</v>
      </c>
      <c r="AA4544" t="s">
        <v>32</v>
      </c>
      <c r="AB4544">
        <v>0</v>
      </c>
      <c r="AC4544">
        <f t="shared" si="1400"/>
        <v>166666.66666666666</v>
      </c>
      <c r="AD4544">
        <f t="shared" si="1401"/>
        <v>0</v>
      </c>
      <c r="AE4544">
        <f t="shared" si="1402"/>
        <v>0.40540540540540543</v>
      </c>
      <c r="AF4544">
        <f t="shared" si="1403"/>
        <v>0</v>
      </c>
      <c r="AG4544">
        <v>96</v>
      </c>
      <c r="AH4544">
        <f t="shared" si="1416"/>
        <v>17</v>
      </c>
      <c r="AI4544">
        <f t="shared" si="1406"/>
        <v>23</v>
      </c>
      <c r="AJ4544">
        <f t="shared" si="1417"/>
        <v>16</v>
      </c>
      <c r="AK4544">
        <f t="shared" si="1418"/>
        <v>12</v>
      </c>
      <c r="AL4544">
        <f t="shared" si="1407"/>
        <v>7</v>
      </c>
      <c r="AM4544">
        <f t="shared" si="1408"/>
        <v>2</v>
      </c>
      <c r="AN4544">
        <f t="shared" si="1409"/>
        <v>3</v>
      </c>
      <c r="AO4544">
        <f t="shared" si="1410"/>
        <v>8</v>
      </c>
      <c r="AP4544">
        <f t="shared" si="1411"/>
        <v>22</v>
      </c>
      <c r="AQ4544">
        <f t="shared" si="1419"/>
        <v>18</v>
      </c>
      <c r="AR4544">
        <f t="shared" si="1412"/>
        <v>13</v>
      </c>
      <c r="AS4544">
        <f t="shared" si="1413"/>
        <v>8</v>
      </c>
      <c r="AT4544">
        <f t="shared" si="1414"/>
        <v>3</v>
      </c>
      <c r="AU4544">
        <f t="shared" si="1415"/>
        <v>2</v>
      </c>
    </row>
    <row r="4545" spans="1:47" x14ac:dyDescent="0.45">
      <c r="A4545" s="3">
        <v>43602</v>
      </c>
      <c r="B4545" s="3">
        <v>43625</v>
      </c>
      <c r="C4545" s="5">
        <f t="shared" si="1404"/>
        <v>23</v>
      </c>
      <c r="D4545" s="5">
        <f t="shared" si="1405"/>
        <v>5</v>
      </c>
      <c r="E4545" t="s">
        <v>38</v>
      </c>
      <c r="F4545">
        <v>3000000</v>
      </c>
      <c r="G4545">
        <v>88</v>
      </c>
      <c r="H4545">
        <v>10</v>
      </c>
      <c r="I4545">
        <v>26</v>
      </c>
      <c r="J4545">
        <v>1</v>
      </c>
      <c r="K4545">
        <v>41</v>
      </c>
      <c r="L4545">
        <v>17</v>
      </c>
      <c r="M4545">
        <v>0</v>
      </c>
      <c r="N4545">
        <v>0</v>
      </c>
      <c r="O4545">
        <v>0</v>
      </c>
      <c r="P4545">
        <v>0</v>
      </c>
      <c r="Q4545">
        <v>4898</v>
      </c>
      <c r="R4545">
        <v>2785</v>
      </c>
      <c r="S4545">
        <v>143</v>
      </c>
      <c r="T4545">
        <v>65</v>
      </c>
      <c r="U4545">
        <v>16</v>
      </c>
      <c r="V4545">
        <v>38.280699928437834</v>
      </c>
      <c r="W4545">
        <v>12.75820140362331</v>
      </c>
      <c r="X4545">
        <v>7</v>
      </c>
      <c r="Y4545">
        <v>1</v>
      </c>
      <c r="Z4545">
        <v>267</v>
      </c>
      <c r="AA4545" t="s">
        <v>27</v>
      </c>
      <c r="AB4545">
        <v>2</v>
      </c>
      <c r="AC4545">
        <f t="shared" si="1400"/>
        <v>130434.78260869565</v>
      </c>
      <c r="AD4545">
        <f t="shared" si="1401"/>
        <v>8.6956521739130432E-2</v>
      </c>
      <c r="AE4545">
        <f t="shared" si="1402"/>
        <v>0.45454545454545453</v>
      </c>
      <c r="AF4545">
        <f t="shared" si="1403"/>
        <v>0.11188811188811189</v>
      </c>
      <c r="AG4545">
        <v>96</v>
      </c>
      <c r="AH4545">
        <f t="shared" si="1416"/>
        <v>17</v>
      </c>
      <c r="AI4545">
        <f t="shared" si="1406"/>
        <v>9</v>
      </c>
      <c r="AJ4545">
        <f t="shared" si="1417"/>
        <v>16</v>
      </c>
      <c r="AK4545">
        <f t="shared" si="1418"/>
        <v>12</v>
      </c>
      <c r="AL4545">
        <f t="shared" si="1407"/>
        <v>7</v>
      </c>
      <c r="AM4545">
        <f t="shared" si="1408"/>
        <v>2</v>
      </c>
      <c r="AN4545">
        <f t="shared" si="1409"/>
        <v>3</v>
      </c>
      <c r="AO4545">
        <f t="shared" si="1410"/>
        <v>8</v>
      </c>
      <c r="AP4545">
        <f t="shared" si="1411"/>
        <v>8</v>
      </c>
      <c r="AQ4545">
        <f t="shared" si="1419"/>
        <v>4</v>
      </c>
      <c r="AR4545">
        <f t="shared" si="1412"/>
        <v>1</v>
      </c>
      <c r="AS4545">
        <f t="shared" si="1413"/>
        <v>6</v>
      </c>
      <c r="AT4545">
        <f t="shared" si="1414"/>
        <v>11</v>
      </c>
      <c r="AU4545">
        <f t="shared" si="1415"/>
        <v>16</v>
      </c>
    </row>
    <row r="4546" spans="1:47" x14ac:dyDescent="0.45">
      <c r="A4546" s="3">
        <v>43602</v>
      </c>
      <c r="B4546" s="3">
        <v>43618</v>
      </c>
      <c r="C4546" s="5">
        <f t="shared" si="1404"/>
        <v>16</v>
      </c>
      <c r="D4546" s="5">
        <f t="shared" si="1405"/>
        <v>5</v>
      </c>
      <c r="E4546" t="s">
        <v>38</v>
      </c>
      <c r="F4546">
        <v>1000000</v>
      </c>
      <c r="G4546">
        <v>116</v>
      </c>
      <c r="H4546">
        <v>7</v>
      </c>
      <c r="I4546">
        <v>79</v>
      </c>
      <c r="J4546">
        <v>1</v>
      </c>
      <c r="K4546">
        <v>48</v>
      </c>
      <c r="L4546">
        <v>445</v>
      </c>
      <c r="M4546">
        <v>0</v>
      </c>
      <c r="N4546">
        <v>2</v>
      </c>
      <c r="O4546">
        <v>2</v>
      </c>
      <c r="P4546">
        <v>0</v>
      </c>
      <c r="Q4546">
        <v>6497</v>
      </c>
      <c r="R4546">
        <v>3564</v>
      </c>
      <c r="S4546">
        <v>176</v>
      </c>
      <c r="T4546">
        <v>121</v>
      </c>
      <c r="U4546">
        <v>23</v>
      </c>
      <c r="V4546">
        <v>32.05953282828284</v>
      </c>
      <c r="W4546">
        <v>13.818330527497199</v>
      </c>
      <c r="X4546">
        <v>5</v>
      </c>
      <c r="Y4546">
        <v>1</v>
      </c>
      <c r="Z4546">
        <v>1051</v>
      </c>
      <c r="AA4546" t="s">
        <v>27</v>
      </c>
      <c r="AB4546">
        <v>5</v>
      </c>
      <c r="AC4546">
        <f t="shared" ref="AC4546:AC4609" si="1420">F4546/C4546</f>
        <v>62500</v>
      </c>
      <c r="AD4546">
        <f t="shared" ref="AD4546:AD4609" si="1421">AB4546/C4546</f>
        <v>0.3125</v>
      </c>
      <c r="AE4546">
        <f t="shared" ref="AE4546:AE4609" si="1422">T4546/S4546</f>
        <v>0.6875</v>
      </c>
      <c r="AF4546">
        <f t="shared" ref="AF4546:AF4609" si="1423">U4546/S4546</f>
        <v>0.13068181818181818</v>
      </c>
      <c r="AG4546">
        <v>96</v>
      </c>
      <c r="AH4546">
        <f t="shared" si="1416"/>
        <v>17</v>
      </c>
      <c r="AI4546">
        <f t="shared" si="1406"/>
        <v>2</v>
      </c>
      <c r="AJ4546">
        <f t="shared" si="1417"/>
        <v>16</v>
      </c>
      <c r="AK4546">
        <f t="shared" si="1418"/>
        <v>12</v>
      </c>
      <c r="AL4546">
        <f t="shared" si="1407"/>
        <v>7</v>
      </c>
      <c r="AM4546">
        <f t="shared" si="1408"/>
        <v>2</v>
      </c>
      <c r="AN4546">
        <f t="shared" si="1409"/>
        <v>3</v>
      </c>
      <c r="AO4546">
        <f t="shared" si="1410"/>
        <v>8</v>
      </c>
      <c r="AP4546">
        <f t="shared" si="1411"/>
        <v>1</v>
      </c>
      <c r="AQ4546">
        <f t="shared" si="1419"/>
        <v>3</v>
      </c>
      <c r="AR4546">
        <f t="shared" si="1412"/>
        <v>8</v>
      </c>
      <c r="AS4546">
        <f t="shared" si="1413"/>
        <v>13</v>
      </c>
      <c r="AT4546">
        <f t="shared" si="1414"/>
        <v>18</v>
      </c>
      <c r="AU4546">
        <f t="shared" si="1415"/>
        <v>23</v>
      </c>
    </row>
    <row r="4547" spans="1:47" x14ac:dyDescent="0.45">
      <c r="A4547" s="3">
        <v>43602</v>
      </c>
      <c r="B4547" s="3">
        <v>43618</v>
      </c>
      <c r="C4547" s="5">
        <f t="shared" ref="C4547:C4610" si="1424">_xlfn.DAYS(B4547,A4547)</f>
        <v>16</v>
      </c>
      <c r="D4547" s="5">
        <f t="shared" ref="D4547:D4610" si="1425">MONTH(A4547)</f>
        <v>5</v>
      </c>
      <c r="E4547" t="s">
        <v>38</v>
      </c>
      <c r="F4547">
        <v>3000000</v>
      </c>
      <c r="G4547">
        <v>78</v>
      </c>
      <c r="H4547">
        <v>5</v>
      </c>
      <c r="I4547">
        <v>38</v>
      </c>
      <c r="J4547">
        <v>0</v>
      </c>
      <c r="K4547">
        <v>48</v>
      </c>
      <c r="L4547">
        <v>0</v>
      </c>
      <c r="M4547">
        <v>3</v>
      </c>
      <c r="N4547">
        <v>0</v>
      </c>
      <c r="O4547">
        <v>0</v>
      </c>
      <c r="P4547">
        <v>0</v>
      </c>
      <c r="Q4547">
        <v>1822</v>
      </c>
      <c r="R4547">
        <v>1003</v>
      </c>
      <c r="S4547">
        <v>59</v>
      </c>
      <c r="T4547">
        <v>19</v>
      </c>
      <c r="U4547">
        <v>0</v>
      </c>
      <c r="V4547">
        <v>35.899840478564329</v>
      </c>
      <c r="W4547">
        <v>12.47529411764706</v>
      </c>
      <c r="X4547">
        <v>7</v>
      </c>
      <c r="Y4547">
        <v>1</v>
      </c>
      <c r="Z4547">
        <v>320</v>
      </c>
      <c r="AA4547" t="s">
        <v>27</v>
      </c>
      <c r="AB4547">
        <v>3</v>
      </c>
      <c r="AC4547">
        <f t="shared" si="1420"/>
        <v>187500</v>
      </c>
      <c r="AD4547">
        <f t="shared" si="1421"/>
        <v>0.1875</v>
      </c>
      <c r="AE4547">
        <f t="shared" si="1422"/>
        <v>0.32203389830508472</v>
      </c>
      <c r="AF4547">
        <f t="shared" si="1423"/>
        <v>0</v>
      </c>
      <c r="AG4547">
        <v>96</v>
      </c>
      <c r="AH4547">
        <f t="shared" si="1416"/>
        <v>17</v>
      </c>
      <c r="AI4547">
        <f t="shared" ref="AI4547:AI4610" si="1426">VALUE(DAY(B4547))</f>
        <v>2</v>
      </c>
      <c r="AJ4547">
        <f t="shared" si="1417"/>
        <v>16</v>
      </c>
      <c r="AK4547">
        <f t="shared" si="1418"/>
        <v>12</v>
      </c>
      <c r="AL4547">
        <f t="shared" ref="AL4547:AL4610" si="1427">ABS(AH4547-10)</f>
        <v>7</v>
      </c>
      <c r="AM4547">
        <f t="shared" ref="AM4547:AM4610" si="1428">ABS(AH4547-15)</f>
        <v>2</v>
      </c>
      <c r="AN4547">
        <f t="shared" ref="AN4547:AN4610" si="1429">ABS(AH4547-20)</f>
        <v>3</v>
      </c>
      <c r="AO4547">
        <f t="shared" ref="AO4547:AO4610" si="1430">ABS(AH4547-25)</f>
        <v>8</v>
      </c>
      <c r="AP4547">
        <f t="shared" ref="AP4547:AP4610" si="1431">ABS(AI4547-1)</f>
        <v>1</v>
      </c>
      <c r="AQ4547">
        <f t="shared" si="1419"/>
        <v>3</v>
      </c>
      <c r="AR4547">
        <f t="shared" ref="AR4547:AR4610" si="1432">ABS(AI4547-10)</f>
        <v>8</v>
      </c>
      <c r="AS4547">
        <f t="shared" ref="AS4547:AS4610" si="1433">ABS(AI4547-15)</f>
        <v>13</v>
      </c>
      <c r="AT4547">
        <f t="shared" ref="AT4547:AT4610" si="1434">ABS(AI4547-20)</f>
        <v>18</v>
      </c>
      <c r="AU4547">
        <f t="shared" ref="AU4547:AU4610" si="1435">ABS(AI4547-25)</f>
        <v>23</v>
      </c>
    </row>
    <row r="4548" spans="1:47" x14ac:dyDescent="0.45">
      <c r="A4548" s="3">
        <v>43602</v>
      </c>
      <c r="B4548" s="3">
        <v>43611</v>
      </c>
      <c r="C4548" s="5">
        <f t="shared" si="1424"/>
        <v>9</v>
      </c>
      <c r="D4548" s="5">
        <f t="shared" si="1425"/>
        <v>5</v>
      </c>
      <c r="E4548" t="s">
        <v>38</v>
      </c>
      <c r="F4548">
        <v>500000</v>
      </c>
      <c r="G4548">
        <v>77</v>
      </c>
      <c r="H4548">
        <v>4</v>
      </c>
      <c r="I4548">
        <v>17</v>
      </c>
      <c r="J4548">
        <v>0</v>
      </c>
      <c r="K4548">
        <v>75</v>
      </c>
      <c r="L4548">
        <v>10</v>
      </c>
      <c r="M4548">
        <v>1</v>
      </c>
      <c r="N4548">
        <v>3</v>
      </c>
      <c r="O4548">
        <v>3</v>
      </c>
      <c r="P4548">
        <v>0</v>
      </c>
      <c r="Q4548">
        <v>2391</v>
      </c>
      <c r="R4548">
        <v>1296</v>
      </c>
      <c r="S4548">
        <v>60</v>
      </c>
      <c r="T4548">
        <v>17</v>
      </c>
      <c r="U4548">
        <v>14</v>
      </c>
      <c r="V4548">
        <v>28.83183333333335</v>
      </c>
      <c r="W4548">
        <v>14.60390740740741</v>
      </c>
      <c r="X4548">
        <v>8</v>
      </c>
      <c r="Y4548">
        <v>1</v>
      </c>
      <c r="Z4548">
        <v>791</v>
      </c>
      <c r="AA4548" t="s">
        <v>27</v>
      </c>
      <c r="AB4548">
        <v>3</v>
      </c>
      <c r="AC4548">
        <f t="shared" si="1420"/>
        <v>55555.555555555555</v>
      </c>
      <c r="AD4548">
        <f t="shared" si="1421"/>
        <v>0.33333333333333331</v>
      </c>
      <c r="AE4548">
        <f t="shared" si="1422"/>
        <v>0.28333333333333333</v>
      </c>
      <c r="AF4548">
        <f t="shared" si="1423"/>
        <v>0.23333333333333334</v>
      </c>
      <c r="AG4548">
        <v>96</v>
      </c>
      <c r="AH4548">
        <f t="shared" ref="AH4548:AH4611" si="1436">VALUE(DAY(A4548))</f>
        <v>17</v>
      </c>
      <c r="AI4548">
        <f t="shared" si="1426"/>
        <v>26</v>
      </c>
      <c r="AJ4548">
        <f t="shared" ref="AJ4548:AJ4611" si="1437">ABS(AH4548-1)</f>
        <v>16</v>
      </c>
      <c r="AK4548">
        <f t="shared" ref="AK4548:AK4611" si="1438">ABS(AH4548-5)</f>
        <v>12</v>
      </c>
      <c r="AL4548">
        <f t="shared" si="1427"/>
        <v>7</v>
      </c>
      <c r="AM4548">
        <f t="shared" si="1428"/>
        <v>2</v>
      </c>
      <c r="AN4548">
        <f t="shared" si="1429"/>
        <v>3</v>
      </c>
      <c r="AO4548">
        <f t="shared" si="1430"/>
        <v>8</v>
      </c>
      <c r="AP4548">
        <f t="shared" si="1431"/>
        <v>25</v>
      </c>
      <c r="AQ4548">
        <f t="shared" ref="AQ4548:AQ4611" si="1439">ABS(AI4548-5)</f>
        <v>21</v>
      </c>
      <c r="AR4548">
        <f t="shared" si="1432"/>
        <v>16</v>
      </c>
      <c r="AS4548">
        <f t="shared" si="1433"/>
        <v>11</v>
      </c>
      <c r="AT4548">
        <f t="shared" si="1434"/>
        <v>6</v>
      </c>
      <c r="AU4548">
        <f t="shared" si="1435"/>
        <v>1</v>
      </c>
    </row>
    <row r="4549" spans="1:47" x14ac:dyDescent="0.45">
      <c r="A4549" s="3">
        <v>43602</v>
      </c>
      <c r="B4549" s="3">
        <v>43632</v>
      </c>
      <c r="C4549" s="5">
        <f t="shared" si="1424"/>
        <v>30</v>
      </c>
      <c r="D4549" s="5">
        <f t="shared" si="1425"/>
        <v>5</v>
      </c>
      <c r="E4549" t="s">
        <v>38</v>
      </c>
      <c r="F4549">
        <v>3000000</v>
      </c>
      <c r="G4549">
        <v>1098</v>
      </c>
      <c r="H4549">
        <v>3</v>
      </c>
      <c r="I4549">
        <v>50</v>
      </c>
      <c r="J4549">
        <v>1</v>
      </c>
      <c r="K4549">
        <v>64</v>
      </c>
      <c r="L4549">
        <v>6407</v>
      </c>
      <c r="M4549">
        <v>55</v>
      </c>
      <c r="N4549">
        <v>2</v>
      </c>
      <c r="O4549">
        <v>2</v>
      </c>
      <c r="P4549">
        <v>0</v>
      </c>
      <c r="Q4549">
        <v>2326</v>
      </c>
      <c r="R4549">
        <v>1325</v>
      </c>
      <c r="S4549">
        <v>81</v>
      </c>
      <c r="T4549">
        <v>67</v>
      </c>
      <c r="U4549">
        <v>42</v>
      </c>
      <c r="V4549">
        <v>41.718699277894267</v>
      </c>
      <c r="W4549">
        <v>11.504195667365479</v>
      </c>
      <c r="X4549">
        <v>10</v>
      </c>
      <c r="Y4549">
        <v>1</v>
      </c>
      <c r="Z4549">
        <v>5019</v>
      </c>
      <c r="AA4549" t="s">
        <v>31</v>
      </c>
      <c r="AB4549">
        <v>19</v>
      </c>
      <c r="AC4549">
        <f t="shared" si="1420"/>
        <v>100000</v>
      </c>
      <c r="AD4549">
        <f t="shared" si="1421"/>
        <v>0.6333333333333333</v>
      </c>
      <c r="AE4549">
        <f t="shared" si="1422"/>
        <v>0.8271604938271605</v>
      </c>
      <c r="AF4549">
        <f t="shared" si="1423"/>
        <v>0.51851851851851849</v>
      </c>
      <c r="AG4549">
        <v>96</v>
      </c>
      <c r="AH4549">
        <f t="shared" si="1436"/>
        <v>17</v>
      </c>
      <c r="AI4549">
        <f t="shared" si="1426"/>
        <v>16</v>
      </c>
      <c r="AJ4549">
        <f t="shared" si="1437"/>
        <v>16</v>
      </c>
      <c r="AK4549">
        <f t="shared" si="1438"/>
        <v>12</v>
      </c>
      <c r="AL4549">
        <f t="shared" si="1427"/>
        <v>7</v>
      </c>
      <c r="AM4549">
        <f t="shared" si="1428"/>
        <v>2</v>
      </c>
      <c r="AN4549">
        <f t="shared" si="1429"/>
        <v>3</v>
      </c>
      <c r="AO4549">
        <f t="shared" si="1430"/>
        <v>8</v>
      </c>
      <c r="AP4549">
        <f t="shared" si="1431"/>
        <v>15</v>
      </c>
      <c r="AQ4549">
        <f t="shared" si="1439"/>
        <v>11</v>
      </c>
      <c r="AR4549">
        <f t="shared" si="1432"/>
        <v>6</v>
      </c>
      <c r="AS4549">
        <f t="shared" si="1433"/>
        <v>1</v>
      </c>
      <c r="AT4549">
        <f t="shared" si="1434"/>
        <v>4</v>
      </c>
      <c r="AU4549">
        <f t="shared" si="1435"/>
        <v>9</v>
      </c>
    </row>
    <row r="4550" spans="1:47" x14ac:dyDescent="0.45">
      <c r="A4550" s="3">
        <v>43602</v>
      </c>
      <c r="B4550" s="3">
        <v>43626</v>
      </c>
      <c r="C4550" s="5">
        <f t="shared" si="1424"/>
        <v>24</v>
      </c>
      <c r="D4550" s="5">
        <f t="shared" si="1425"/>
        <v>5</v>
      </c>
      <c r="E4550" t="s">
        <v>38</v>
      </c>
      <c r="F4550">
        <v>1500000</v>
      </c>
      <c r="G4550">
        <v>24</v>
      </c>
      <c r="H4550">
        <v>3</v>
      </c>
      <c r="I4550">
        <v>23</v>
      </c>
      <c r="J4550">
        <v>0</v>
      </c>
      <c r="K4550">
        <v>24</v>
      </c>
      <c r="L4550">
        <v>2155</v>
      </c>
      <c r="M4550">
        <v>1</v>
      </c>
      <c r="N4550">
        <v>0</v>
      </c>
      <c r="O4550">
        <v>0</v>
      </c>
      <c r="P4550">
        <v>0</v>
      </c>
      <c r="Q4550">
        <v>3077</v>
      </c>
      <c r="R4550">
        <v>1702</v>
      </c>
      <c r="S4550">
        <v>78</v>
      </c>
      <c r="T4550">
        <v>73</v>
      </c>
      <c r="U4550">
        <v>9</v>
      </c>
      <c r="V4550">
        <v>31.74111603242039</v>
      </c>
      <c r="W4550">
        <v>14.252902467685081</v>
      </c>
      <c r="X4550">
        <v>8</v>
      </c>
      <c r="Y4550">
        <v>1</v>
      </c>
      <c r="Z4550">
        <v>167</v>
      </c>
      <c r="AA4550" t="s">
        <v>31</v>
      </c>
      <c r="AB4550">
        <v>4</v>
      </c>
      <c r="AC4550">
        <f t="shared" si="1420"/>
        <v>62500</v>
      </c>
      <c r="AD4550">
        <f t="shared" si="1421"/>
        <v>0.16666666666666666</v>
      </c>
      <c r="AE4550">
        <f t="shared" si="1422"/>
        <v>0.9358974358974359</v>
      </c>
      <c r="AF4550">
        <f t="shared" si="1423"/>
        <v>0.11538461538461539</v>
      </c>
      <c r="AG4550">
        <v>96</v>
      </c>
      <c r="AH4550">
        <f t="shared" si="1436"/>
        <v>17</v>
      </c>
      <c r="AI4550">
        <f t="shared" si="1426"/>
        <v>10</v>
      </c>
      <c r="AJ4550">
        <f t="shared" si="1437"/>
        <v>16</v>
      </c>
      <c r="AK4550">
        <f t="shared" si="1438"/>
        <v>12</v>
      </c>
      <c r="AL4550">
        <f t="shared" si="1427"/>
        <v>7</v>
      </c>
      <c r="AM4550">
        <f t="shared" si="1428"/>
        <v>2</v>
      </c>
      <c r="AN4550">
        <f t="shared" si="1429"/>
        <v>3</v>
      </c>
      <c r="AO4550">
        <f t="shared" si="1430"/>
        <v>8</v>
      </c>
      <c r="AP4550">
        <f t="shared" si="1431"/>
        <v>9</v>
      </c>
      <c r="AQ4550">
        <f t="shared" si="1439"/>
        <v>5</v>
      </c>
      <c r="AR4550">
        <f t="shared" si="1432"/>
        <v>0</v>
      </c>
      <c r="AS4550">
        <f t="shared" si="1433"/>
        <v>5</v>
      </c>
      <c r="AT4550">
        <f t="shared" si="1434"/>
        <v>10</v>
      </c>
      <c r="AU4550">
        <f t="shared" si="1435"/>
        <v>15</v>
      </c>
    </row>
    <row r="4551" spans="1:47" x14ac:dyDescent="0.45">
      <c r="A4551" s="3">
        <v>43602</v>
      </c>
      <c r="B4551" s="3">
        <v>43625</v>
      </c>
      <c r="C4551" s="5">
        <f t="shared" si="1424"/>
        <v>23</v>
      </c>
      <c r="D4551" s="5">
        <f t="shared" si="1425"/>
        <v>5</v>
      </c>
      <c r="E4551" t="s">
        <v>38</v>
      </c>
      <c r="F4551">
        <v>500000</v>
      </c>
      <c r="G4551">
        <v>195</v>
      </c>
      <c r="H4551">
        <v>6</v>
      </c>
      <c r="I4551">
        <v>62</v>
      </c>
      <c r="J4551">
        <v>3</v>
      </c>
      <c r="K4551">
        <v>41</v>
      </c>
      <c r="L4551">
        <v>1063</v>
      </c>
      <c r="M4551">
        <v>1</v>
      </c>
      <c r="N4551">
        <v>6</v>
      </c>
      <c r="O4551">
        <v>5</v>
      </c>
      <c r="P4551">
        <v>0</v>
      </c>
      <c r="Q4551">
        <v>3599</v>
      </c>
      <c r="R4551">
        <v>1975</v>
      </c>
      <c r="S4551">
        <v>89</v>
      </c>
      <c r="T4551">
        <v>103</v>
      </c>
      <c r="U4551">
        <v>60</v>
      </c>
      <c r="V4551">
        <v>30.146364101834731</v>
      </c>
      <c r="W4551">
        <v>14.56738045797184</v>
      </c>
      <c r="X4551">
        <v>9</v>
      </c>
      <c r="Y4551">
        <v>1</v>
      </c>
      <c r="Z4551">
        <v>2025</v>
      </c>
      <c r="AA4551" t="s">
        <v>31</v>
      </c>
      <c r="AB4551">
        <v>5</v>
      </c>
      <c r="AC4551">
        <f t="shared" si="1420"/>
        <v>21739.130434782608</v>
      </c>
      <c r="AD4551">
        <f t="shared" si="1421"/>
        <v>0.21739130434782608</v>
      </c>
      <c r="AE4551">
        <f t="shared" si="1422"/>
        <v>1.1573033707865168</v>
      </c>
      <c r="AF4551">
        <f t="shared" si="1423"/>
        <v>0.6741573033707865</v>
      </c>
      <c r="AG4551">
        <v>96</v>
      </c>
      <c r="AH4551">
        <f t="shared" si="1436"/>
        <v>17</v>
      </c>
      <c r="AI4551">
        <f t="shared" si="1426"/>
        <v>9</v>
      </c>
      <c r="AJ4551">
        <f t="shared" si="1437"/>
        <v>16</v>
      </c>
      <c r="AK4551">
        <f t="shared" si="1438"/>
        <v>12</v>
      </c>
      <c r="AL4551">
        <f t="shared" si="1427"/>
        <v>7</v>
      </c>
      <c r="AM4551">
        <f t="shared" si="1428"/>
        <v>2</v>
      </c>
      <c r="AN4551">
        <f t="shared" si="1429"/>
        <v>3</v>
      </c>
      <c r="AO4551">
        <f t="shared" si="1430"/>
        <v>8</v>
      </c>
      <c r="AP4551">
        <f t="shared" si="1431"/>
        <v>8</v>
      </c>
      <c r="AQ4551">
        <f t="shared" si="1439"/>
        <v>4</v>
      </c>
      <c r="AR4551">
        <f t="shared" si="1432"/>
        <v>1</v>
      </c>
      <c r="AS4551">
        <f t="shared" si="1433"/>
        <v>6</v>
      </c>
      <c r="AT4551">
        <f t="shared" si="1434"/>
        <v>11</v>
      </c>
      <c r="AU4551">
        <f t="shared" si="1435"/>
        <v>16</v>
      </c>
    </row>
    <row r="4552" spans="1:47" x14ac:dyDescent="0.45">
      <c r="A4552" s="3">
        <v>43602</v>
      </c>
      <c r="B4552" s="3">
        <v>43615</v>
      </c>
      <c r="C4552" s="5">
        <f t="shared" si="1424"/>
        <v>13</v>
      </c>
      <c r="D4552" s="5">
        <f t="shared" si="1425"/>
        <v>5</v>
      </c>
      <c r="E4552" t="s">
        <v>38</v>
      </c>
      <c r="F4552">
        <v>1000000</v>
      </c>
      <c r="G4552">
        <v>47</v>
      </c>
      <c r="H4552">
        <v>5</v>
      </c>
      <c r="I4552">
        <v>58</v>
      </c>
      <c r="J4552">
        <v>0</v>
      </c>
      <c r="K4552">
        <v>91</v>
      </c>
      <c r="L4552">
        <v>2279</v>
      </c>
      <c r="M4552">
        <v>0</v>
      </c>
      <c r="N4552">
        <v>0</v>
      </c>
      <c r="O4552">
        <v>0</v>
      </c>
      <c r="P4552">
        <v>0</v>
      </c>
      <c r="Q4552">
        <v>5305</v>
      </c>
      <c r="R4552">
        <v>2968</v>
      </c>
      <c r="S4552">
        <v>178</v>
      </c>
      <c r="T4552">
        <v>68</v>
      </c>
      <c r="U4552">
        <v>30</v>
      </c>
      <c r="V4552">
        <v>38.696781550016681</v>
      </c>
      <c r="W4552">
        <v>12.004228625942639</v>
      </c>
      <c r="X4552">
        <v>8</v>
      </c>
      <c r="Y4552">
        <v>1</v>
      </c>
      <c r="Z4552">
        <v>327</v>
      </c>
      <c r="AA4552" t="s">
        <v>31</v>
      </c>
      <c r="AB4552">
        <v>5</v>
      </c>
      <c r="AC4552">
        <f t="shared" si="1420"/>
        <v>76923.076923076922</v>
      </c>
      <c r="AD4552">
        <f t="shared" si="1421"/>
        <v>0.38461538461538464</v>
      </c>
      <c r="AE4552">
        <f t="shared" si="1422"/>
        <v>0.38202247191011235</v>
      </c>
      <c r="AF4552">
        <f t="shared" si="1423"/>
        <v>0.16853932584269662</v>
      </c>
      <c r="AG4552">
        <v>96</v>
      </c>
      <c r="AH4552">
        <f t="shared" si="1436"/>
        <v>17</v>
      </c>
      <c r="AI4552">
        <f t="shared" si="1426"/>
        <v>30</v>
      </c>
      <c r="AJ4552">
        <f t="shared" si="1437"/>
        <v>16</v>
      </c>
      <c r="AK4552">
        <f t="shared" si="1438"/>
        <v>12</v>
      </c>
      <c r="AL4552">
        <f t="shared" si="1427"/>
        <v>7</v>
      </c>
      <c r="AM4552">
        <f t="shared" si="1428"/>
        <v>2</v>
      </c>
      <c r="AN4552">
        <f t="shared" si="1429"/>
        <v>3</v>
      </c>
      <c r="AO4552">
        <f t="shared" si="1430"/>
        <v>8</v>
      </c>
      <c r="AP4552">
        <f t="shared" si="1431"/>
        <v>29</v>
      </c>
      <c r="AQ4552">
        <f t="shared" si="1439"/>
        <v>25</v>
      </c>
      <c r="AR4552">
        <f t="shared" si="1432"/>
        <v>20</v>
      </c>
      <c r="AS4552">
        <f t="shared" si="1433"/>
        <v>15</v>
      </c>
      <c r="AT4552">
        <f t="shared" si="1434"/>
        <v>10</v>
      </c>
      <c r="AU4552">
        <f t="shared" si="1435"/>
        <v>5</v>
      </c>
    </row>
    <row r="4553" spans="1:47" x14ac:dyDescent="0.45">
      <c r="A4553" s="3">
        <v>43602</v>
      </c>
      <c r="B4553" s="3">
        <v>43611</v>
      </c>
      <c r="C4553" s="5">
        <f t="shared" si="1424"/>
        <v>9</v>
      </c>
      <c r="D4553" s="5">
        <f t="shared" si="1425"/>
        <v>5</v>
      </c>
      <c r="E4553" t="s">
        <v>38</v>
      </c>
      <c r="F4553">
        <v>500000</v>
      </c>
      <c r="G4553">
        <v>70</v>
      </c>
      <c r="H4553">
        <v>6</v>
      </c>
      <c r="I4553">
        <v>65</v>
      </c>
      <c r="J4553">
        <v>0</v>
      </c>
      <c r="K4553">
        <v>8</v>
      </c>
      <c r="L4553">
        <v>518</v>
      </c>
      <c r="M4553">
        <v>14</v>
      </c>
      <c r="N4553">
        <v>8</v>
      </c>
      <c r="O4553">
        <v>8</v>
      </c>
      <c r="P4553">
        <v>0</v>
      </c>
      <c r="Q4553">
        <v>3167</v>
      </c>
      <c r="R4553">
        <v>1716</v>
      </c>
      <c r="S4553">
        <v>94</v>
      </c>
      <c r="T4553">
        <v>29</v>
      </c>
      <c r="U4553">
        <v>28</v>
      </c>
      <c r="V4553">
        <v>32.170536378515123</v>
      </c>
      <c r="W4553">
        <v>13.307313395824041</v>
      </c>
      <c r="X4553">
        <v>9</v>
      </c>
      <c r="Y4553">
        <v>1</v>
      </c>
      <c r="Z4553">
        <v>1004</v>
      </c>
      <c r="AA4553" t="s">
        <v>31</v>
      </c>
      <c r="AB4553">
        <v>4</v>
      </c>
      <c r="AC4553">
        <f t="shared" si="1420"/>
        <v>55555.555555555555</v>
      </c>
      <c r="AD4553">
        <f t="shared" si="1421"/>
        <v>0.44444444444444442</v>
      </c>
      <c r="AE4553">
        <f t="shared" si="1422"/>
        <v>0.30851063829787234</v>
      </c>
      <c r="AF4553">
        <f t="shared" si="1423"/>
        <v>0.2978723404255319</v>
      </c>
      <c r="AG4553">
        <v>96</v>
      </c>
      <c r="AH4553">
        <f t="shared" si="1436"/>
        <v>17</v>
      </c>
      <c r="AI4553">
        <f t="shared" si="1426"/>
        <v>26</v>
      </c>
      <c r="AJ4553">
        <f t="shared" si="1437"/>
        <v>16</v>
      </c>
      <c r="AK4553">
        <f t="shared" si="1438"/>
        <v>12</v>
      </c>
      <c r="AL4553">
        <f t="shared" si="1427"/>
        <v>7</v>
      </c>
      <c r="AM4553">
        <f t="shared" si="1428"/>
        <v>2</v>
      </c>
      <c r="AN4553">
        <f t="shared" si="1429"/>
        <v>3</v>
      </c>
      <c r="AO4553">
        <f t="shared" si="1430"/>
        <v>8</v>
      </c>
      <c r="AP4553">
        <f t="shared" si="1431"/>
        <v>25</v>
      </c>
      <c r="AQ4553">
        <f t="shared" si="1439"/>
        <v>21</v>
      </c>
      <c r="AR4553">
        <f t="shared" si="1432"/>
        <v>16</v>
      </c>
      <c r="AS4553">
        <f t="shared" si="1433"/>
        <v>11</v>
      </c>
      <c r="AT4553">
        <f t="shared" si="1434"/>
        <v>6</v>
      </c>
      <c r="AU4553">
        <f t="shared" si="1435"/>
        <v>1</v>
      </c>
    </row>
    <row r="4554" spans="1:47" x14ac:dyDescent="0.45">
      <c r="A4554" s="3">
        <v>43602</v>
      </c>
      <c r="B4554" s="3">
        <v>43632</v>
      </c>
      <c r="C4554" s="5">
        <f t="shared" si="1424"/>
        <v>30</v>
      </c>
      <c r="D4554" s="5">
        <f t="shared" si="1425"/>
        <v>5</v>
      </c>
      <c r="E4554" t="s">
        <v>38</v>
      </c>
      <c r="F4554">
        <v>1000000</v>
      </c>
      <c r="G4554">
        <v>38</v>
      </c>
      <c r="H4554">
        <v>7</v>
      </c>
      <c r="I4554">
        <v>41</v>
      </c>
      <c r="J4554">
        <v>0</v>
      </c>
      <c r="K4554">
        <v>54</v>
      </c>
      <c r="L4554">
        <v>222</v>
      </c>
      <c r="M4554">
        <v>0</v>
      </c>
      <c r="N4554">
        <v>0</v>
      </c>
      <c r="O4554">
        <v>0</v>
      </c>
      <c r="P4554">
        <v>0</v>
      </c>
      <c r="Q4554">
        <v>3407</v>
      </c>
      <c r="R4554">
        <v>1918</v>
      </c>
      <c r="S4554">
        <v>115</v>
      </c>
      <c r="T4554">
        <v>66</v>
      </c>
      <c r="U4554">
        <v>33</v>
      </c>
      <c r="V4554">
        <v>39.629088679330827</v>
      </c>
      <c r="W4554">
        <v>11.87520995602303</v>
      </c>
      <c r="X4554">
        <v>3</v>
      </c>
      <c r="Y4554">
        <v>1</v>
      </c>
      <c r="Z4554">
        <v>165</v>
      </c>
      <c r="AA4554" t="s">
        <v>33</v>
      </c>
      <c r="AB4554">
        <v>3</v>
      </c>
      <c r="AC4554">
        <f t="shared" si="1420"/>
        <v>33333.333333333336</v>
      </c>
      <c r="AD4554">
        <f t="shared" si="1421"/>
        <v>0.1</v>
      </c>
      <c r="AE4554">
        <f t="shared" si="1422"/>
        <v>0.57391304347826089</v>
      </c>
      <c r="AF4554">
        <f t="shared" si="1423"/>
        <v>0.28695652173913044</v>
      </c>
      <c r="AG4554">
        <v>96</v>
      </c>
      <c r="AH4554">
        <f t="shared" si="1436"/>
        <v>17</v>
      </c>
      <c r="AI4554">
        <f t="shared" si="1426"/>
        <v>16</v>
      </c>
      <c r="AJ4554">
        <f t="shared" si="1437"/>
        <v>16</v>
      </c>
      <c r="AK4554">
        <f t="shared" si="1438"/>
        <v>12</v>
      </c>
      <c r="AL4554">
        <f t="shared" si="1427"/>
        <v>7</v>
      </c>
      <c r="AM4554">
        <f t="shared" si="1428"/>
        <v>2</v>
      </c>
      <c r="AN4554">
        <f t="shared" si="1429"/>
        <v>3</v>
      </c>
      <c r="AO4554">
        <f t="shared" si="1430"/>
        <v>8</v>
      </c>
      <c r="AP4554">
        <f t="shared" si="1431"/>
        <v>15</v>
      </c>
      <c r="AQ4554">
        <f t="shared" si="1439"/>
        <v>11</v>
      </c>
      <c r="AR4554">
        <f t="shared" si="1432"/>
        <v>6</v>
      </c>
      <c r="AS4554">
        <f t="shared" si="1433"/>
        <v>1</v>
      </c>
      <c r="AT4554">
        <f t="shared" si="1434"/>
        <v>4</v>
      </c>
      <c r="AU4554">
        <f t="shared" si="1435"/>
        <v>9</v>
      </c>
    </row>
    <row r="4555" spans="1:47" x14ac:dyDescent="0.45">
      <c r="A4555" s="3">
        <v>43602</v>
      </c>
      <c r="B4555" s="3">
        <v>43618</v>
      </c>
      <c r="C4555" s="5">
        <f t="shared" si="1424"/>
        <v>16</v>
      </c>
      <c r="D4555" s="5">
        <f t="shared" si="1425"/>
        <v>5</v>
      </c>
      <c r="E4555" t="s">
        <v>38</v>
      </c>
      <c r="F4555">
        <v>1000000</v>
      </c>
      <c r="G4555">
        <v>181</v>
      </c>
      <c r="H4555">
        <v>10</v>
      </c>
      <c r="I4555">
        <v>40</v>
      </c>
      <c r="J4555">
        <v>0</v>
      </c>
      <c r="K4555">
        <v>48</v>
      </c>
      <c r="L4555">
        <v>131</v>
      </c>
      <c r="M4555">
        <v>2</v>
      </c>
      <c r="N4555">
        <v>0</v>
      </c>
      <c r="O4555">
        <v>0</v>
      </c>
      <c r="P4555">
        <v>0</v>
      </c>
      <c r="Q4555">
        <v>3288</v>
      </c>
      <c r="R4555">
        <v>1838</v>
      </c>
      <c r="S4555">
        <v>136</v>
      </c>
      <c r="T4555">
        <v>66</v>
      </c>
      <c r="U4555">
        <v>11</v>
      </c>
      <c r="V4555">
        <v>41.776550678486871</v>
      </c>
      <c r="W4555">
        <v>10.78976685015682</v>
      </c>
      <c r="X4555">
        <v>7</v>
      </c>
      <c r="Y4555">
        <v>1</v>
      </c>
      <c r="Z4555">
        <v>1628</v>
      </c>
      <c r="AA4555" t="s">
        <v>33</v>
      </c>
      <c r="AB4555">
        <v>11</v>
      </c>
      <c r="AC4555">
        <f t="shared" si="1420"/>
        <v>62500</v>
      </c>
      <c r="AD4555">
        <f t="shared" si="1421"/>
        <v>0.6875</v>
      </c>
      <c r="AE4555">
        <f t="shared" si="1422"/>
        <v>0.48529411764705882</v>
      </c>
      <c r="AF4555">
        <f t="shared" si="1423"/>
        <v>8.0882352941176475E-2</v>
      </c>
      <c r="AG4555">
        <v>96</v>
      </c>
      <c r="AH4555">
        <f t="shared" si="1436"/>
        <v>17</v>
      </c>
      <c r="AI4555">
        <f t="shared" si="1426"/>
        <v>2</v>
      </c>
      <c r="AJ4555">
        <f t="shared" si="1437"/>
        <v>16</v>
      </c>
      <c r="AK4555">
        <f t="shared" si="1438"/>
        <v>12</v>
      </c>
      <c r="AL4555">
        <f t="shared" si="1427"/>
        <v>7</v>
      </c>
      <c r="AM4555">
        <f t="shared" si="1428"/>
        <v>2</v>
      </c>
      <c r="AN4555">
        <f t="shared" si="1429"/>
        <v>3</v>
      </c>
      <c r="AO4555">
        <f t="shared" si="1430"/>
        <v>8</v>
      </c>
      <c r="AP4555">
        <f t="shared" si="1431"/>
        <v>1</v>
      </c>
      <c r="AQ4555">
        <f t="shared" si="1439"/>
        <v>3</v>
      </c>
      <c r="AR4555">
        <f t="shared" si="1432"/>
        <v>8</v>
      </c>
      <c r="AS4555">
        <f t="shared" si="1433"/>
        <v>13</v>
      </c>
      <c r="AT4555">
        <f t="shared" si="1434"/>
        <v>18</v>
      </c>
      <c r="AU4555">
        <f t="shared" si="1435"/>
        <v>23</v>
      </c>
    </row>
    <row r="4556" spans="1:47" x14ac:dyDescent="0.45">
      <c r="A4556" s="3">
        <v>43602</v>
      </c>
      <c r="B4556" s="3">
        <v>43611</v>
      </c>
      <c r="C4556" s="5">
        <f t="shared" si="1424"/>
        <v>9</v>
      </c>
      <c r="D4556" s="5">
        <f t="shared" si="1425"/>
        <v>5</v>
      </c>
      <c r="E4556" t="s">
        <v>38</v>
      </c>
      <c r="F4556">
        <v>500000</v>
      </c>
      <c r="G4556">
        <v>36</v>
      </c>
      <c r="H4556">
        <v>3</v>
      </c>
      <c r="I4556">
        <v>15</v>
      </c>
      <c r="J4556">
        <v>0</v>
      </c>
      <c r="K4556">
        <v>45</v>
      </c>
      <c r="L4556">
        <v>10</v>
      </c>
      <c r="M4556">
        <v>64</v>
      </c>
      <c r="N4556">
        <v>9</v>
      </c>
      <c r="O4556">
        <v>9</v>
      </c>
      <c r="P4556">
        <v>1</v>
      </c>
      <c r="Q4556">
        <v>3964</v>
      </c>
      <c r="R4556">
        <v>2146</v>
      </c>
      <c r="S4556">
        <v>125</v>
      </c>
      <c r="T4556">
        <v>16</v>
      </c>
      <c r="U4556">
        <v>0</v>
      </c>
      <c r="V4556">
        <v>33.139955302889121</v>
      </c>
      <c r="W4556">
        <v>12.901978527493011</v>
      </c>
      <c r="X4556">
        <v>6</v>
      </c>
      <c r="Y4556">
        <v>1</v>
      </c>
      <c r="Z4556">
        <v>355</v>
      </c>
      <c r="AA4556" t="s">
        <v>26</v>
      </c>
      <c r="AB4556">
        <v>2</v>
      </c>
      <c r="AC4556">
        <f t="shared" si="1420"/>
        <v>55555.555555555555</v>
      </c>
      <c r="AD4556">
        <f t="shared" si="1421"/>
        <v>0.22222222222222221</v>
      </c>
      <c r="AE4556">
        <f t="shared" si="1422"/>
        <v>0.128</v>
      </c>
      <c r="AF4556">
        <f t="shared" si="1423"/>
        <v>0</v>
      </c>
      <c r="AG4556">
        <v>96</v>
      </c>
      <c r="AH4556">
        <f t="shared" si="1436"/>
        <v>17</v>
      </c>
      <c r="AI4556">
        <f t="shared" si="1426"/>
        <v>26</v>
      </c>
      <c r="AJ4556">
        <f t="shared" si="1437"/>
        <v>16</v>
      </c>
      <c r="AK4556">
        <f t="shared" si="1438"/>
        <v>12</v>
      </c>
      <c r="AL4556">
        <f t="shared" si="1427"/>
        <v>7</v>
      </c>
      <c r="AM4556">
        <f t="shared" si="1428"/>
        <v>2</v>
      </c>
      <c r="AN4556">
        <f t="shared" si="1429"/>
        <v>3</v>
      </c>
      <c r="AO4556">
        <f t="shared" si="1430"/>
        <v>8</v>
      </c>
      <c r="AP4556">
        <f t="shared" si="1431"/>
        <v>25</v>
      </c>
      <c r="AQ4556">
        <f t="shared" si="1439"/>
        <v>21</v>
      </c>
      <c r="AR4556">
        <f t="shared" si="1432"/>
        <v>16</v>
      </c>
      <c r="AS4556">
        <f t="shared" si="1433"/>
        <v>11</v>
      </c>
      <c r="AT4556">
        <f t="shared" si="1434"/>
        <v>6</v>
      </c>
      <c r="AU4556">
        <f t="shared" si="1435"/>
        <v>1</v>
      </c>
    </row>
    <row r="4557" spans="1:47" x14ac:dyDescent="0.45">
      <c r="A4557" s="3">
        <v>43602</v>
      </c>
      <c r="B4557" s="3">
        <v>43611</v>
      </c>
      <c r="C4557" s="5">
        <f t="shared" si="1424"/>
        <v>9</v>
      </c>
      <c r="D4557" s="5">
        <f t="shared" si="1425"/>
        <v>5</v>
      </c>
      <c r="E4557" t="s">
        <v>38</v>
      </c>
      <c r="F4557">
        <v>500000</v>
      </c>
      <c r="G4557">
        <v>82</v>
      </c>
      <c r="H4557">
        <v>7</v>
      </c>
      <c r="I4557">
        <v>47</v>
      </c>
      <c r="J4557">
        <v>0</v>
      </c>
      <c r="K4557">
        <v>75</v>
      </c>
      <c r="L4557">
        <v>2561</v>
      </c>
      <c r="M4557">
        <v>9</v>
      </c>
      <c r="N4557">
        <v>1</v>
      </c>
      <c r="O4557">
        <v>1</v>
      </c>
      <c r="P4557">
        <v>0</v>
      </c>
      <c r="Q4557">
        <v>2514</v>
      </c>
      <c r="R4557">
        <v>1360</v>
      </c>
      <c r="S4557">
        <v>96</v>
      </c>
      <c r="T4557">
        <v>33</v>
      </c>
      <c r="U4557">
        <v>20</v>
      </c>
      <c r="V4557">
        <v>36.070245098039237</v>
      </c>
      <c r="W4557">
        <v>11.74764705882354</v>
      </c>
      <c r="X4557">
        <v>8</v>
      </c>
      <c r="Y4557">
        <v>1</v>
      </c>
      <c r="Z4557">
        <v>2996</v>
      </c>
      <c r="AA4557" t="s">
        <v>26</v>
      </c>
      <c r="AB4557">
        <v>4</v>
      </c>
      <c r="AC4557">
        <f t="shared" si="1420"/>
        <v>55555.555555555555</v>
      </c>
      <c r="AD4557">
        <f t="shared" si="1421"/>
        <v>0.44444444444444442</v>
      </c>
      <c r="AE4557">
        <f t="shared" si="1422"/>
        <v>0.34375</v>
      </c>
      <c r="AF4557">
        <f t="shared" si="1423"/>
        <v>0.20833333333333334</v>
      </c>
      <c r="AG4557">
        <v>96</v>
      </c>
      <c r="AH4557">
        <f t="shared" si="1436"/>
        <v>17</v>
      </c>
      <c r="AI4557">
        <f t="shared" si="1426"/>
        <v>26</v>
      </c>
      <c r="AJ4557">
        <f t="shared" si="1437"/>
        <v>16</v>
      </c>
      <c r="AK4557">
        <f t="shared" si="1438"/>
        <v>12</v>
      </c>
      <c r="AL4557">
        <f t="shared" si="1427"/>
        <v>7</v>
      </c>
      <c r="AM4557">
        <f t="shared" si="1428"/>
        <v>2</v>
      </c>
      <c r="AN4557">
        <f t="shared" si="1429"/>
        <v>3</v>
      </c>
      <c r="AO4557">
        <f t="shared" si="1430"/>
        <v>8</v>
      </c>
      <c r="AP4557">
        <f t="shared" si="1431"/>
        <v>25</v>
      </c>
      <c r="AQ4557">
        <f t="shared" si="1439"/>
        <v>21</v>
      </c>
      <c r="AR4557">
        <f t="shared" si="1432"/>
        <v>16</v>
      </c>
      <c r="AS4557">
        <f t="shared" si="1433"/>
        <v>11</v>
      </c>
      <c r="AT4557">
        <f t="shared" si="1434"/>
        <v>6</v>
      </c>
      <c r="AU4557">
        <f t="shared" si="1435"/>
        <v>1</v>
      </c>
    </row>
    <row r="4558" spans="1:47" x14ac:dyDescent="0.45">
      <c r="A4558" s="3">
        <v>43602</v>
      </c>
      <c r="B4558" s="3">
        <v>43618</v>
      </c>
      <c r="C4558" s="5">
        <f t="shared" si="1424"/>
        <v>16</v>
      </c>
      <c r="D4558" s="5">
        <f t="shared" si="1425"/>
        <v>5</v>
      </c>
      <c r="E4558" t="s">
        <v>38</v>
      </c>
      <c r="F4558">
        <v>1000000</v>
      </c>
      <c r="G4558">
        <v>110</v>
      </c>
      <c r="H4558">
        <v>8</v>
      </c>
      <c r="I4558">
        <v>21</v>
      </c>
      <c r="J4558">
        <v>1</v>
      </c>
      <c r="K4558">
        <v>48</v>
      </c>
      <c r="L4558">
        <v>7819</v>
      </c>
      <c r="M4558">
        <v>34</v>
      </c>
      <c r="N4558">
        <v>4</v>
      </c>
      <c r="O4558">
        <v>4</v>
      </c>
      <c r="P4558">
        <v>0</v>
      </c>
      <c r="Q4558">
        <v>4372</v>
      </c>
      <c r="R4558">
        <v>2480</v>
      </c>
      <c r="S4558">
        <v>127</v>
      </c>
      <c r="T4558">
        <v>69</v>
      </c>
      <c r="U4558">
        <v>36</v>
      </c>
      <c r="V4558">
        <v>37.872914655829327</v>
      </c>
      <c r="W4558">
        <v>12.828006096012199</v>
      </c>
      <c r="X4558">
        <v>7</v>
      </c>
      <c r="Y4558">
        <v>1</v>
      </c>
      <c r="Z4558">
        <v>860</v>
      </c>
      <c r="AA4558" t="s">
        <v>28</v>
      </c>
      <c r="AB4558">
        <v>11</v>
      </c>
      <c r="AC4558">
        <f t="shared" si="1420"/>
        <v>62500</v>
      </c>
      <c r="AD4558">
        <f t="shared" si="1421"/>
        <v>0.6875</v>
      </c>
      <c r="AE4558">
        <f t="shared" si="1422"/>
        <v>0.54330708661417326</v>
      </c>
      <c r="AF4558">
        <f t="shared" si="1423"/>
        <v>0.28346456692913385</v>
      </c>
      <c r="AG4558">
        <v>96</v>
      </c>
      <c r="AH4558">
        <f t="shared" si="1436"/>
        <v>17</v>
      </c>
      <c r="AI4558">
        <f t="shared" si="1426"/>
        <v>2</v>
      </c>
      <c r="AJ4558">
        <f t="shared" si="1437"/>
        <v>16</v>
      </c>
      <c r="AK4558">
        <f t="shared" si="1438"/>
        <v>12</v>
      </c>
      <c r="AL4558">
        <f t="shared" si="1427"/>
        <v>7</v>
      </c>
      <c r="AM4558">
        <f t="shared" si="1428"/>
        <v>2</v>
      </c>
      <c r="AN4558">
        <f t="shared" si="1429"/>
        <v>3</v>
      </c>
      <c r="AO4558">
        <f t="shared" si="1430"/>
        <v>8</v>
      </c>
      <c r="AP4558">
        <f t="shared" si="1431"/>
        <v>1</v>
      </c>
      <c r="AQ4558">
        <f t="shared" si="1439"/>
        <v>3</v>
      </c>
      <c r="AR4558">
        <f t="shared" si="1432"/>
        <v>8</v>
      </c>
      <c r="AS4558">
        <f t="shared" si="1433"/>
        <v>13</v>
      </c>
      <c r="AT4558">
        <f t="shared" si="1434"/>
        <v>18</v>
      </c>
      <c r="AU4558">
        <f t="shared" si="1435"/>
        <v>23</v>
      </c>
    </row>
    <row r="4559" spans="1:47" x14ac:dyDescent="0.45">
      <c r="A4559" s="3">
        <v>43602</v>
      </c>
      <c r="B4559" s="3">
        <v>43625</v>
      </c>
      <c r="C4559" s="5">
        <f t="shared" si="1424"/>
        <v>23</v>
      </c>
      <c r="D4559" s="5">
        <f t="shared" si="1425"/>
        <v>5</v>
      </c>
      <c r="E4559" t="s">
        <v>38</v>
      </c>
      <c r="F4559">
        <v>30000000</v>
      </c>
      <c r="G4559">
        <v>48</v>
      </c>
      <c r="H4559">
        <v>4</v>
      </c>
      <c r="I4559">
        <v>44</v>
      </c>
      <c r="J4559">
        <v>0</v>
      </c>
      <c r="K4559">
        <v>92</v>
      </c>
      <c r="L4559">
        <v>28</v>
      </c>
      <c r="M4559">
        <v>0</v>
      </c>
      <c r="N4559">
        <v>0</v>
      </c>
      <c r="O4559">
        <v>0</v>
      </c>
      <c r="P4559">
        <v>0</v>
      </c>
      <c r="Q4559">
        <v>6355</v>
      </c>
      <c r="R4559">
        <v>3502</v>
      </c>
      <c r="S4559">
        <v>205</v>
      </c>
      <c r="T4559">
        <v>109</v>
      </c>
      <c r="U4559">
        <v>60</v>
      </c>
      <c r="V4559">
        <v>35.974127383655343</v>
      </c>
      <c r="W4559">
        <v>12.48553392486523</v>
      </c>
      <c r="X4559">
        <v>9</v>
      </c>
      <c r="Y4559">
        <v>0</v>
      </c>
      <c r="Z4559">
        <v>12</v>
      </c>
      <c r="AA4559" t="s">
        <v>30</v>
      </c>
      <c r="AB4559">
        <v>1</v>
      </c>
      <c r="AC4559">
        <f t="shared" si="1420"/>
        <v>1304347.8260869565</v>
      </c>
      <c r="AD4559">
        <f t="shared" si="1421"/>
        <v>4.3478260869565216E-2</v>
      </c>
      <c r="AE4559">
        <f t="shared" si="1422"/>
        <v>0.53170731707317076</v>
      </c>
      <c r="AF4559">
        <f t="shared" si="1423"/>
        <v>0.29268292682926828</v>
      </c>
      <c r="AG4559">
        <v>96</v>
      </c>
      <c r="AH4559">
        <f t="shared" si="1436"/>
        <v>17</v>
      </c>
      <c r="AI4559">
        <f t="shared" si="1426"/>
        <v>9</v>
      </c>
      <c r="AJ4559">
        <f t="shared" si="1437"/>
        <v>16</v>
      </c>
      <c r="AK4559">
        <f t="shared" si="1438"/>
        <v>12</v>
      </c>
      <c r="AL4559">
        <f t="shared" si="1427"/>
        <v>7</v>
      </c>
      <c r="AM4559">
        <f t="shared" si="1428"/>
        <v>2</v>
      </c>
      <c r="AN4559">
        <f t="shared" si="1429"/>
        <v>3</v>
      </c>
      <c r="AO4559">
        <f t="shared" si="1430"/>
        <v>8</v>
      </c>
      <c r="AP4559">
        <f t="shared" si="1431"/>
        <v>8</v>
      </c>
      <c r="AQ4559">
        <f t="shared" si="1439"/>
        <v>4</v>
      </c>
      <c r="AR4559">
        <f t="shared" si="1432"/>
        <v>1</v>
      </c>
      <c r="AS4559">
        <f t="shared" si="1433"/>
        <v>6</v>
      </c>
      <c r="AT4559">
        <f t="shared" si="1434"/>
        <v>11</v>
      </c>
      <c r="AU4559">
        <f t="shared" si="1435"/>
        <v>16</v>
      </c>
    </row>
    <row r="4560" spans="1:47" x14ac:dyDescent="0.45">
      <c r="A4560" s="3">
        <v>43602</v>
      </c>
      <c r="B4560" s="3">
        <v>43611</v>
      </c>
      <c r="C4560" s="5">
        <f t="shared" si="1424"/>
        <v>9</v>
      </c>
      <c r="D4560" s="5">
        <f t="shared" si="1425"/>
        <v>5</v>
      </c>
      <c r="E4560" t="s">
        <v>38</v>
      </c>
      <c r="F4560">
        <v>1000000</v>
      </c>
      <c r="G4560">
        <v>29</v>
      </c>
      <c r="H4560">
        <v>9</v>
      </c>
      <c r="I4560">
        <v>48</v>
      </c>
      <c r="J4560">
        <v>1</v>
      </c>
      <c r="K4560">
        <v>75</v>
      </c>
      <c r="L4560">
        <v>460</v>
      </c>
      <c r="M4560">
        <v>0</v>
      </c>
      <c r="N4560">
        <v>0</v>
      </c>
      <c r="O4560">
        <v>0</v>
      </c>
      <c r="P4560">
        <v>0</v>
      </c>
      <c r="Q4560">
        <v>3003</v>
      </c>
      <c r="R4560">
        <v>1604</v>
      </c>
      <c r="S4560">
        <v>93</v>
      </c>
      <c r="T4560">
        <v>38</v>
      </c>
      <c r="U4560">
        <v>4</v>
      </c>
      <c r="V4560">
        <v>30.941322634274542</v>
      </c>
      <c r="W4560">
        <v>13.22834687474861</v>
      </c>
      <c r="X4560">
        <v>6</v>
      </c>
      <c r="Y4560">
        <v>1</v>
      </c>
      <c r="Z4560">
        <v>106</v>
      </c>
      <c r="AA4560" t="s">
        <v>29</v>
      </c>
      <c r="AB4560">
        <v>4</v>
      </c>
      <c r="AC4560">
        <f t="shared" si="1420"/>
        <v>111111.11111111111</v>
      </c>
      <c r="AD4560">
        <f t="shared" si="1421"/>
        <v>0.44444444444444442</v>
      </c>
      <c r="AE4560">
        <f t="shared" si="1422"/>
        <v>0.40860215053763443</v>
      </c>
      <c r="AF4560">
        <f t="shared" si="1423"/>
        <v>4.3010752688172046E-2</v>
      </c>
      <c r="AG4560">
        <v>96</v>
      </c>
      <c r="AH4560">
        <f t="shared" si="1436"/>
        <v>17</v>
      </c>
      <c r="AI4560">
        <f t="shared" si="1426"/>
        <v>26</v>
      </c>
      <c r="AJ4560">
        <f t="shared" si="1437"/>
        <v>16</v>
      </c>
      <c r="AK4560">
        <f t="shared" si="1438"/>
        <v>12</v>
      </c>
      <c r="AL4560">
        <f t="shared" si="1427"/>
        <v>7</v>
      </c>
      <c r="AM4560">
        <f t="shared" si="1428"/>
        <v>2</v>
      </c>
      <c r="AN4560">
        <f t="shared" si="1429"/>
        <v>3</v>
      </c>
      <c r="AO4560">
        <f t="shared" si="1430"/>
        <v>8</v>
      </c>
      <c r="AP4560">
        <f t="shared" si="1431"/>
        <v>25</v>
      </c>
      <c r="AQ4560">
        <f t="shared" si="1439"/>
        <v>21</v>
      </c>
      <c r="AR4560">
        <f t="shared" si="1432"/>
        <v>16</v>
      </c>
      <c r="AS4560">
        <f t="shared" si="1433"/>
        <v>11</v>
      </c>
      <c r="AT4560">
        <f t="shared" si="1434"/>
        <v>6</v>
      </c>
      <c r="AU4560">
        <f t="shared" si="1435"/>
        <v>1</v>
      </c>
    </row>
    <row r="4561" spans="1:47" x14ac:dyDescent="0.45">
      <c r="A4561" s="3">
        <v>43598</v>
      </c>
      <c r="B4561" s="3">
        <v>43625</v>
      </c>
      <c r="C4561" s="5">
        <f t="shared" si="1424"/>
        <v>27</v>
      </c>
      <c r="D4561" s="5">
        <f t="shared" si="1425"/>
        <v>5</v>
      </c>
      <c r="E4561" t="s">
        <v>36</v>
      </c>
      <c r="F4561">
        <v>500000</v>
      </c>
      <c r="G4561">
        <v>13</v>
      </c>
      <c r="H4561">
        <v>2</v>
      </c>
      <c r="I4561">
        <v>14</v>
      </c>
      <c r="J4561">
        <v>0</v>
      </c>
      <c r="K4561">
        <v>41</v>
      </c>
      <c r="L4561">
        <v>181</v>
      </c>
      <c r="M4561">
        <v>0</v>
      </c>
      <c r="N4561">
        <v>0</v>
      </c>
      <c r="O4561">
        <v>0</v>
      </c>
      <c r="P4561">
        <v>0</v>
      </c>
      <c r="Q4561">
        <v>3794</v>
      </c>
      <c r="R4561">
        <v>2069</v>
      </c>
      <c r="S4561">
        <v>120</v>
      </c>
      <c r="T4561">
        <v>37</v>
      </c>
      <c r="U4561">
        <v>23</v>
      </c>
      <c r="V4561">
        <v>34.200633901240543</v>
      </c>
      <c r="W4561">
        <v>12.772336031899471</v>
      </c>
      <c r="X4561">
        <v>4</v>
      </c>
      <c r="Y4561">
        <v>1</v>
      </c>
      <c r="Z4561">
        <v>124</v>
      </c>
      <c r="AA4561" t="s">
        <v>32</v>
      </c>
      <c r="AB4561">
        <v>3</v>
      </c>
      <c r="AC4561">
        <f t="shared" si="1420"/>
        <v>18518.518518518518</v>
      </c>
      <c r="AD4561">
        <f t="shared" si="1421"/>
        <v>0.1111111111111111</v>
      </c>
      <c r="AE4561">
        <f t="shared" si="1422"/>
        <v>0.30833333333333335</v>
      </c>
      <c r="AF4561">
        <f t="shared" si="1423"/>
        <v>0.19166666666666668</v>
      </c>
      <c r="AG4561">
        <v>103</v>
      </c>
      <c r="AH4561">
        <f t="shared" si="1436"/>
        <v>13</v>
      </c>
      <c r="AI4561">
        <f t="shared" si="1426"/>
        <v>9</v>
      </c>
      <c r="AJ4561">
        <f t="shared" si="1437"/>
        <v>12</v>
      </c>
      <c r="AK4561">
        <f t="shared" si="1438"/>
        <v>8</v>
      </c>
      <c r="AL4561">
        <f t="shared" si="1427"/>
        <v>3</v>
      </c>
      <c r="AM4561">
        <f t="shared" si="1428"/>
        <v>2</v>
      </c>
      <c r="AN4561">
        <f t="shared" si="1429"/>
        <v>7</v>
      </c>
      <c r="AO4561">
        <f t="shared" si="1430"/>
        <v>12</v>
      </c>
      <c r="AP4561">
        <f t="shared" si="1431"/>
        <v>8</v>
      </c>
      <c r="AQ4561">
        <f t="shared" si="1439"/>
        <v>4</v>
      </c>
      <c r="AR4561">
        <f t="shared" si="1432"/>
        <v>1</v>
      </c>
      <c r="AS4561">
        <f t="shared" si="1433"/>
        <v>6</v>
      </c>
      <c r="AT4561">
        <f t="shared" si="1434"/>
        <v>11</v>
      </c>
      <c r="AU4561">
        <f t="shared" si="1435"/>
        <v>16</v>
      </c>
    </row>
    <row r="4562" spans="1:47" x14ac:dyDescent="0.45">
      <c r="A4562" s="3">
        <v>43598</v>
      </c>
      <c r="B4562" s="3">
        <v>43618</v>
      </c>
      <c r="C4562" s="5">
        <f t="shared" si="1424"/>
        <v>20</v>
      </c>
      <c r="D4562" s="5">
        <f t="shared" si="1425"/>
        <v>5</v>
      </c>
      <c r="E4562" t="s">
        <v>36</v>
      </c>
      <c r="F4562">
        <v>500000</v>
      </c>
      <c r="G4562">
        <v>50</v>
      </c>
      <c r="H4562">
        <v>7</v>
      </c>
      <c r="I4562">
        <v>17</v>
      </c>
      <c r="J4562">
        <v>0</v>
      </c>
      <c r="K4562">
        <v>48</v>
      </c>
      <c r="L4562">
        <v>230</v>
      </c>
      <c r="M4562">
        <v>0</v>
      </c>
      <c r="N4562">
        <v>2</v>
      </c>
      <c r="O4562">
        <v>0</v>
      </c>
      <c r="P4562">
        <v>0</v>
      </c>
      <c r="Q4562">
        <v>3040</v>
      </c>
      <c r="R4562">
        <v>1653</v>
      </c>
      <c r="S4562">
        <v>81</v>
      </c>
      <c r="T4562">
        <v>34</v>
      </c>
      <c r="U4562">
        <v>22</v>
      </c>
      <c r="V4562">
        <v>30.53527458492977</v>
      </c>
      <c r="W4562">
        <v>14.07003831417625</v>
      </c>
      <c r="X4562">
        <v>8</v>
      </c>
      <c r="Y4562">
        <v>1</v>
      </c>
      <c r="Z4562">
        <v>614</v>
      </c>
      <c r="AA4562" t="s">
        <v>32</v>
      </c>
      <c r="AB4562">
        <v>3</v>
      </c>
      <c r="AC4562">
        <f t="shared" si="1420"/>
        <v>25000</v>
      </c>
      <c r="AD4562">
        <f t="shared" si="1421"/>
        <v>0.15</v>
      </c>
      <c r="AE4562">
        <f t="shared" si="1422"/>
        <v>0.41975308641975306</v>
      </c>
      <c r="AF4562">
        <f t="shared" si="1423"/>
        <v>0.27160493827160492</v>
      </c>
      <c r="AG4562">
        <v>103</v>
      </c>
      <c r="AH4562">
        <f t="shared" si="1436"/>
        <v>13</v>
      </c>
      <c r="AI4562">
        <f t="shared" si="1426"/>
        <v>2</v>
      </c>
      <c r="AJ4562">
        <f t="shared" si="1437"/>
        <v>12</v>
      </c>
      <c r="AK4562">
        <f t="shared" si="1438"/>
        <v>8</v>
      </c>
      <c r="AL4562">
        <f t="shared" si="1427"/>
        <v>3</v>
      </c>
      <c r="AM4562">
        <f t="shared" si="1428"/>
        <v>2</v>
      </c>
      <c r="AN4562">
        <f t="shared" si="1429"/>
        <v>7</v>
      </c>
      <c r="AO4562">
        <f t="shared" si="1430"/>
        <v>12</v>
      </c>
      <c r="AP4562">
        <f t="shared" si="1431"/>
        <v>1</v>
      </c>
      <c r="AQ4562">
        <f t="shared" si="1439"/>
        <v>3</v>
      </c>
      <c r="AR4562">
        <f t="shared" si="1432"/>
        <v>8</v>
      </c>
      <c r="AS4562">
        <f t="shared" si="1433"/>
        <v>13</v>
      </c>
      <c r="AT4562">
        <f t="shared" si="1434"/>
        <v>18</v>
      </c>
      <c r="AU4562">
        <f t="shared" si="1435"/>
        <v>23</v>
      </c>
    </row>
    <row r="4563" spans="1:47" x14ac:dyDescent="0.45">
      <c r="A4563" s="3">
        <v>43598</v>
      </c>
      <c r="B4563" s="3">
        <v>43612</v>
      </c>
      <c r="C4563" s="5">
        <f t="shared" si="1424"/>
        <v>14</v>
      </c>
      <c r="D4563" s="5">
        <f t="shared" si="1425"/>
        <v>5</v>
      </c>
      <c r="E4563" t="s">
        <v>36</v>
      </c>
      <c r="F4563">
        <v>1000000</v>
      </c>
      <c r="G4563">
        <v>26</v>
      </c>
      <c r="H4563">
        <v>8</v>
      </c>
      <c r="I4563">
        <v>15</v>
      </c>
      <c r="J4563">
        <v>0</v>
      </c>
      <c r="K4563">
        <v>44</v>
      </c>
      <c r="L4563">
        <v>1703</v>
      </c>
      <c r="M4563">
        <v>0</v>
      </c>
      <c r="N4563">
        <v>1</v>
      </c>
      <c r="O4563">
        <v>1</v>
      </c>
      <c r="P4563">
        <v>0</v>
      </c>
      <c r="Q4563">
        <v>1393</v>
      </c>
      <c r="R4563">
        <v>774</v>
      </c>
      <c r="S4563">
        <v>33</v>
      </c>
      <c r="T4563">
        <v>15</v>
      </c>
      <c r="U4563">
        <v>6</v>
      </c>
      <c r="V4563">
        <v>30.770496828752641</v>
      </c>
      <c r="W4563">
        <v>14.79422363166549</v>
      </c>
      <c r="X4563">
        <v>6</v>
      </c>
      <c r="Y4563">
        <v>1</v>
      </c>
      <c r="Z4563">
        <v>331</v>
      </c>
      <c r="AA4563" t="s">
        <v>32</v>
      </c>
      <c r="AB4563">
        <v>3</v>
      </c>
      <c r="AC4563">
        <f t="shared" si="1420"/>
        <v>71428.571428571435</v>
      </c>
      <c r="AD4563">
        <f t="shared" si="1421"/>
        <v>0.21428571428571427</v>
      </c>
      <c r="AE4563">
        <f t="shared" si="1422"/>
        <v>0.45454545454545453</v>
      </c>
      <c r="AF4563">
        <f t="shared" si="1423"/>
        <v>0.18181818181818182</v>
      </c>
      <c r="AG4563">
        <v>103</v>
      </c>
      <c r="AH4563">
        <f t="shared" si="1436"/>
        <v>13</v>
      </c>
      <c r="AI4563">
        <f t="shared" si="1426"/>
        <v>27</v>
      </c>
      <c r="AJ4563">
        <f t="shared" si="1437"/>
        <v>12</v>
      </c>
      <c r="AK4563">
        <f t="shared" si="1438"/>
        <v>8</v>
      </c>
      <c r="AL4563">
        <f t="shared" si="1427"/>
        <v>3</v>
      </c>
      <c r="AM4563">
        <f t="shared" si="1428"/>
        <v>2</v>
      </c>
      <c r="AN4563">
        <f t="shared" si="1429"/>
        <v>7</v>
      </c>
      <c r="AO4563">
        <f t="shared" si="1430"/>
        <v>12</v>
      </c>
      <c r="AP4563">
        <f t="shared" si="1431"/>
        <v>26</v>
      </c>
      <c r="AQ4563">
        <f t="shared" si="1439"/>
        <v>22</v>
      </c>
      <c r="AR4563">
        <f t="shared" si="1432"/>
        <v>17</v>
      </c>
      <c r="AS4563">
        <f t="shared" si="1433"/>
        <v>12</v>
      </c>
      <c r="AT4563">
        <f t="shared" si="1434"/>
        <v>7</v>
      </c>
      <c r="AU4563">
        <f t="shared" si="1435"/>
        <v>2</v>
      </c>
    </row>
    <row r="4564" spans="1:47" x14ac:dyDescent="0.45">
      <c r="A4564" s="3">
        <v>43598</v>
      </c>
      <c r="B4564" s="3">
        <v>43611</v>
      </c>
      <c r="C4564" s="5">
        <f t="shared" si="1424"/>
        <v>13</v>
      </c>
      <c r="D4564" s="5">
        <f t="shared" si="1425"/>
        <v>5</v>
      </c>
      <c r="E4564" t="s">
        <v>36</v>
      </c>
      <c r="F4564">
        <v>500000</v>
      </c>
      <c r="G4564">
        <v>26</v>
      </c>
      <c r="H4564">
        <v>7</v>
      </c>
      <c r="I4564">
        <v>36</v>
      </c>
      <c r="J4564">
        <v>0</v>
      </c>
      <c r="K4564">
        <v>45</v>
      </c>
      <c r="L4564">
        <v>46</v>
      </c>
      <c r="M4564">
        <v>0</v>
      </c>
      <c r="N4564">
        <v>0</v>
      </c>
      <c r="O4564">
        <v>0</v>
      </c>
      <c r="P4564">
        <v>0</v>
      </c>
      <c r="Q4564">
        <v>3996</v>
      </c>
      <c r="R4564">
        <v>2238</v>
      </c>
      <c r="S4564">
        <v>120</v>
      </c>
      <c r="T4564">
        <v>43</v>
      </c>
      <c r="U4564">
        <v>27</v>
      </c>
      <c r="V4564">
        <v>36.850022117962482</v>
      </c>
      <c r="W4564">
        <v>12.75266890080429</v>
      </c>
      <c r="X4564">
        <v>6</v>
      </c>
      <c r="Y4564">
        <v>1</v>
      </c>
      <c r="Z4564">
        <v>365</v>
      </c>
      <c r="AA4564" t="s">
        <v>32</v>
      </c>
      <c r="AB4564">
        <v>4</v>
      </c>
      <c r="AC4564">
        <f t="shared" si="1420"/>
        <v>38461.538461538461</v>
      </c>
      <c r="AD4564">
        <f t="shared" si="1421"/>
        <v>0.30769230769230771</v>
      </c>
      <c r="AE4564">
        <f t="shared" si="1422"/>
        <v>0.35833333333333334</v>
      </c>
      <c r="AF4564">
        <f t="shared" si="1423"/>
        <v>0.22500000000000001</v>
      </c>
      <c r="AG4564">
        <v>103</v>
      </c>
      <c r="AH4564">
        <f t="shared" si="1436"/>
        <v>13</v>
      </c>
      <c r="AI4564">
        <f t="shared" si="1426"/>
        <v>26</v>
      </c>
      <c r="AJ4564">
        <f t="shared" si="1437"/>
        <v>12</v>
      </c>
      <c r="AK4564">
        <f t="shared" si="1438"/>
        <v>8</v>
      </c>
      <c r="AL4564">
        <f t="shared" si="1427"/>
        <v>3</v>
      </c>
      <c r="AM4564">
        <f t="shared" si="1428"/>
        <v>2</v>
      </c>
      <c r="AN4564">
        <f t="shared" si="1429"/>
        <v>7</v>
      </c>
      <c r="AO4564">
        <f t="shared" si="1430"/>
        <v>12</v>
      </c>
      <c r="AP4564">
        <f t="shared" si="1431"/>
        <v>25</v>
      </c>
      <c r="AQ4564">
        <f t="shared" si="1439"/>
        <v>21</v>
      </c>
      <c r="AR4564">
        <f t="shared" si="1432"/>
        <v>16</v>
      </c>
      <c r="AS4564">
        <f t="shared" si="1433"/>
        <v>11</v>
      </c>
      <c r="AT4564">
        <f t="shared" si="1434"/>
        <v>6</v>
      </c>
      <c r="AU4564">
        <f t="shared" si="1435"/>
        <v>1</v>
      </c>
    </row>
    <row r="4565" spans="1:47" x14ac:dyDescent="0.45">
      <c r="A4565" s="3">
        <v>43598</v>
      </c>
      <c r="B4565" s="3">
        <v>43611</v>
      </c>
      <c r="C4565" s="5">
        <f t="shared" si="1424"/>
        <v>13</v>
      </c>
      <c r="D4565" s="5">
        <f t="shared" si="1425"/>
        <v>5</v>
      </c>
      <c r="E4565" t="s">
        <v>36</v>
      </c>
      <c r="F4565">
        <v>1000000</v>
      </c>
      <c r="G4565">
        <v>258</v>
      </c>
      <c r="H4565">
        <v>4</v>
      </c>
      <c r="I4565">
        <v>9</v>
      </c>
      <c r="J4565">
        <v>0</v>
      </c>
      <c r="K4565">
        <v>55</v>
      </c>
      <c r="L4565">
        <v>0</v>
      </c>
      <c r="M4565">
        <v>5</v>
      </c>
      <c r="N4565">
        <v>7</v>
      </c>
      <c r="O4565">
        <v>6</v>
      </c>
      <c r="P4565">
        <v>0</v>
      </c>
      <c r="Q4565">
        <v>3740</v>
      </c>
      <c r="R4565">
        <v>2006</v>
      </c>
      <c r="S4565">
        <v>96</v>
      </c>
      <c r="T4565">
        <v>38</v>
      </c>
      <c r="U4565">
        <v>15</v>
      </c>
      <c r="V4565">
        <v>27.896915607344649</v>
      </c>
      <c r="W4565">
        <v>14.559374999999999</v>
      </c>
      <c r="X4565">
        <v>6</v>
      </c>
      <c r="Y4565">
        <v>1</v>
      </c>
      <c r="Z4565">
        <v>4069</v>
      </c>
      <c r="AA4565" t="s">
        <v>32</v>
      </c>
      <c r="AB4565">
        <v>4</v>
      </c>
      <c r="AC4565">
        <f t="shared" si="1420"/>
        <v>76923.076923076922</v>
      </c>
      <c r="AD4565">
        <f t="shared" si="1421"/>
        <v>0.30769230769230771</v>
      </c>
      <c r="AE4565">
        <f t="shared" si="1422"/>
        <v>0.39583333333333331</v>
      </c>
      <c r="AF4565">
        <f t="shared" si="1423"/>
        <v>0.15625</v>
      </c>
      <c r="AG4565">
        <v>103</v>
      </c>
      <c r="AH4565">
        <f t="shared" si="1436"/>
        <v>13</v>
      </c>
      <c r="AI4565">
        <f t="shared" si="1426"/>
        <v>26</v>
      </c>
      <c r="AJ4565">
        <f t="shared" si="1437"/>
        <v>12</v>
      </c>
      <c r="AK4565">
        <f t="shared" si="1438"/>
        <v>8</v>
      </c>
      <c r="AL4565">
        <f t="shared" si="1427"/>
        <v>3</v>
      </c>
      <c r="AM4565">
        <f t="shared" si="1428"/>
        <v>2</v>
      </c>
      <c r="AN4565">
        <f t="shared" si="1429"/>
        <v>7</v>
      </c>
      <c r="AO4565">
        <f t="shared" si="1430"/>
        <v>12</v>
      </c>
      <c r="AP4565">
        <f t="shared" si="1431"/>
        <v>25</v>
      </c>
      <c r="AQ4565">
        <f t="shared" si="1439"/>
        <v>21</v>
      </c>
      <c r="AR4565">
        <f t="shared" si="1432"/>
        <v>16</v>
      </c>
      <c r="AS4565">
        <f t="shared" si="1433"/>
        <v>11</v>
      </c>
      <c r="AT4565">
        <f t="shared" si="1434"/>
        <v>6</v>
      </c>
      <c r="AU4565">
        <f t="shared" si="1435"/>
        <v>1</v>
      </c>
    </row>
    <row r="4566" spans="1:47" x14ac:dyDescent="0.45">
      <c r="A4566" s="3">
        <v>43598</v>
      </c>
      <c r="B4566" s="3">
        <v>43604</v>
      </c>
      <c r="C4566" s="5">
        <f t="shared" si="1424"/>
        <v>6</v>
      </c>
      <c r="D4566" s="5">
        <f t="shared" si="1425"/>
        <v>5</v>
      </c>
      <c r="E4566" t="s">
        <v>36</v>
      </c>
      <c r="F4566">
        <v>1000000</v>
      </c>
      <c r="G4566">
        <v>33</v>
      </c>
      <c r="H4566">
        <v>4</v>
      </c>
      <c r="I4566">
        <v>17</v>
      </c>
      <c r="J4566">
        <v>0</v>
      </c>
      <c r="K4566">
        <v>42</v>
      </c>
      <c r="L4566">
        <v>0</v>
      </c>
      <c r="M4566">
        <v>5</v>
      </c>
      <c r="N4566">
        <v>7</v>
      </c>
      <c r="O4566">
        <v>6</v>
      </c>
      <c r="P4566">
        <v>1</v>
      </c>
      <c r="Q4566">
        <v>3001</v>
      </c>
      <c r="R4566">
        <v>1696</v>
      </c>
      <c r="S4566">
        <v>79</v>
      </c>
      <c r="T4566">
        <v>36</v>
      </c>
      <c r="U4566">
        <v>14</v>
      </c>
      <c r="V4566">
        <v>35.348511762598548</v>
      </c>
      <c r="W4566">
        <v>13.662257284451879</v>
      </c>
      <c r="X4566">
        <v>5</v>
      </c>
      <c r="Y4566">
        <v>1</v>
      </c>
      <c r="Z4566">
        <v>487</v>
      </c>
      <c r="AA4566" t="s">
        <v>32</v>
      </c>
      <c r="AB4566">
        <v>1</v>
      </c>
      <c r="AC4566">
        <f t="shared" si="1420"/>
        <v>166666.66666666666</v>
      </c>
      <c r="AD4566">
        <f t="shared" si="1421"/>
        <v>0.16666666666666666</v>
      </c>
      <c r="AE4566">
        <f t="shared" si="1422"/>
        <v>0.45569620253164556</v>
      </c>
      <c r="AF4566">
        <f t="shared" si="1423"/>
        <v>0.17721518987341772</v>
      </c>
      <c r="AG4566">
        <v>103</v>
      </c>
      <c r="AH4566">
        <f t="shared" si="1436"/>
        <v>13</v>
      </c>
      <c r="AI4566">
        <f t="shared" si="1426"/>
        <v>19</v>
      </c>
      <c r="AJ4566">
        <f t="shared" si="1437"/>
        <v>12</v>
      </c>
      <c r="AK4566">
        <f t="shared" si="1438"/>
        <v>8</v>
      </c>
      <c r="AL4566">
        <f t="shared" si="1427"/>
        <v>3</v>
      </c>
      <c r="AM4566">
        <f t="shared" si="1428"/>
        <v>2</v>
      </c>
      <c r="AN4566">
        <f t="shared" si="1429"/>
        <v>7</v>
      </c>
      <c r="AO4566">
        <f t="shared" si="1430"/>
        <v>12</v>
      </c>
      <c r="AP4566">
        <f t="shared" si="1431"/>
        <v>18</v>
      </c>
      <c r="AQ4566">
        <f t="shared" si="1439"/>
        <v>14</v>
      </c>
      <c r="AR4566">
        <f t="shared" si="1432"/>
        <v>9</v>
      </c>
      <c r="AS4566">
        <f t="shared" si="1433"/>
        <v>4</v>
      </c>
      <c r="AT4566">
        <f t="shared" si="1434"/>
        <v>1</v>
      </c>
      <c r="AU4566">
        <f t="shared" si="1435"/>
        <v>6</v>
      </c>
    </row>
    <row r="4567" spans="1:47" x14ac:dyDescent="0.45">
      <c r="A4567" s="3">
        <v>43598</v>
      </c>
      <c r="B4567" s="3">
        <v>43611</v>
      </c>
      <c r="C4567" s="5">
        <f t="shared" si="1424"/>
        <v>13</v>
      </c>
      <c r="D4567" s="5">
        <f t="shared" si="1425"/>
        <v>5</v>
      </c>
      <c r="E4567" t="s">
        <v>36</v>
      </c>
      <c r="F4567">
        <v>1000000</v>
      </c>
      <c r="G4567">
        <v>33</v>
      </c>
      <c r="H4567">
        <v>4</v>
      </c>
      <c r="I4567">
        <v>13</v>
      </c>
      <c r="J4567">
        <v>1</v>
      </c>
      <c r="K4567">
        <v>45</v>
      </c>
      <c r="L4567">
        <v>325</v>
      </c>
      <c r="M4567">
        <v>1</v>
      </c>
      <c r="N4567">
        <v>1</v>
      </c>
      <c r="O4567">
        <v>1</v>
      </c>
      <c r="P4567">
        <v>1</v>
      </c>
      <c r="Q4567">
        <v>3778</v>
      </c>
      <c r="R4567">
        <v>2075</v>
      </c>
      <c r="S4567">
        <v>146</v>
      </c>
      <c r="T4567">
        <v>48</v>
      </c>
      <c r="U4567">
        <v>32</v>
      </c>
      <c r="V4567">
        <v>38.376329674863847</v>
      </c>
      <c r="W4567">
        <v>11.437338339660011</v>
      </c>
      <c r="X4567">
        <v>7</v>
      </c>
      <c r="Y4567">
        <v>1</v>
      </c>
      <c r="Z4567">
        <v>302</v>
      </c>
      <c r="AA4567" t="s">
        <v>27</v>
      </c>
      <c r="AB4567">
        <v>3</v>
      </c>
      <c r="AC4567">
        <f t="shared" si="1420"/>
        <v>76923.076923076922</v>
      </c>
      <c r="AD4567">
        <f t="shared" si="1421"/>
        <v>0.23076923076923078</v>
      </c>
      <c r="AE4567">
        <f t="shared" si="1422"/>
        <v>0.32876712328767121</v>
      </c>
      <c r="AF4567">
        <f t="shared" si="1423"/>
        <v>0.21917808219178081</v>
      </c>
      <c r="AG4567">
        <v>103</v>
      </c>
      <c r="AH4567">
        <f t="shared" si="1436"/>
        <v>13</v>
      </c>
      <c r="AI4567">
        <f t="shared" si="1426"/>
        <v>26</v>
      </c>
      <c r="AJ4567">
        <f t="shared" si="1437"/>
        <v>12</v>
      </c>
      <c r="AK4567">
        <f t="shared" si="1438"/>
        <v>8</v>
      </c>
      <c r="AL4567">
        <f t="shared" si="1427"/>
        <v>3</v>
      </c>
      <c r="AM4567">
        <f t="shared" si="1428"/>
        <v>2</v>
      </c>
      <c r="AN4567">
        <f t="shared" si="1429"/>
        <v>7</v>
      </c>
      <c r="AO4567">
        <f t="shared" si="1430"/>
        <v>12</v>
      </c>
      <c r="AP4567">
        <f t="shared" si="1431"/>
        <v>25</v>
      </c>
      <c r="AQ4567">
        <f t="shared" si="1439"/>
        <v>21</v>
      </c>
      <c r="AR4567">
        <f t="shared" si="1432"/>
        <v>16</v>
      </c>
      <c r="AS4567">
        <f t="shared" si="1433"/>
        <v>11</v>
      </c>
      <c r="AT4567">
        <f t="shared" si="1434"/>
        <v>6</v>
      </c>
      <c r="AU4567">
        <f t="shared" si="1435"/>
        <v>1</v>
      </c>
    </row>
    <row r="4568" spans="1:47" x14ac:dyDescent="0.45">
      <c r="A4568" s="3">
        <v>43598</v>
      </c>
      <c r="B4568" s="3">
        <v>43606</v>
      </c>
      <c r="C4568" s="5">
        <f t="shared" si="1424"/>
        <v>8</v>
      </c>
      <c r="D4568" s="5">
        <f t="shared" si="1425"/>
        <v>5</v>
      </c>
      <c r="E4568" t="s">
        <v>36</v>
      </c>
      <c r="F4568">
        <v>500000</v>
      </c>
      <c r="G4568">
        <v>182</v>
      </c>
      <c r="H4568">
        <v>6</v>
      </c>
      <c r="I4568">
        <v>37</v>
      </c>
      <c r="J4568">
        <v>0</v>
      </c>
      <c r="K4568">
        <v>24</v>
      </c>
      <c r="L4568">
        <v>0</v>
      </c>
      <c r="M4568">
        <v>1</v>
      </c>
      <c r="N4568">
        <v>2</v>
      </c>
      <c r="O4568">
        <v>2</v>
      </c>
      <c r="P4568">
        <v>0</v>
      </c>
      <c r="Q4568">
        <v>2054</v>
      </c>
      <c r="R4568">
        <v>1110</v>
      </c>
      <c r="S4568">
        <v>40</v>
      </c>
      <c r="T4568">
        <v>16</v>
      </c>
      <c r="U4568">
        <v>20</v>
      </c>
      <c r="V4568">
        <v>22.120641891891921</v>
      </c>
      <c r="W4568">
        <v>17.067815315315318</v>
      </c>
      <c r="X4568">
        <v>7</v>
      </c>
      <c r="Y4568">
        <v>1</v>
      </c>
      <c r="Z4568">
        <v>2271</v>
      </c>
      <c r="AA4568" t="s">
        <v>27</v>
      </c>
      <c r="AB4568">
        <v>4</v>
      </c>
      <c r="AC4568">
        <f t="shared" si="1420"/>
        <v>62500</v>
      </c>
      <c r="AD4568">
        <f t="shared" si="1421"/>
        <v>0.5</v>
      </c>
      <c r="AE4568">
        <f t="shared" si="1422"/>
        <v>0.4</v>
      </c>
      <c r="AF4568">
        <f t="shared" si="1423"/>
        <v>0.5</v>
      </c>
      <c r="AG4568">
        <v>103</v>
      </c>
      <c r="AH4568">
        <f t="shared" si="1436"/>
        <v>13</v>
      </c>
      <c r="AI4568">
        <f t="shared" si="1426"/>
        <v>21</v>
      </c>
      <c r="AJ4568">
        <f t="shared" si="1437"/>
        <v>12</v>
      </c>
      <c r="AK4568">
        <f t="shared" si="1438"/>
        <v>8</v>
      </c>
      <c r="AL4568">
        <f t="shared" si="1427"/>
        <v>3</v>
      </c>
      <c r="AM4568">
        <f t="shared" si="1428"/>
        <v>2</v>
      </c>
      <c r="AN4568">
        <f t="shared" si="1429"/>
        <v>7</v>
      </c>
      <c r="AO4568">
        <f t="shared" si="1430"/>
        <v>12</v>
      </c>
      <c r="AP4568">
        <f t="shared" si="1431"/>
        <v>20</v>
      </c>
      <c r="AQ4568">
        <f t="shared" si="1439"/>
        <v>16</v>
      </c>
      <c r="AR4568">
        <f t="shared" si="1432"/>
        <v>11</v>
      </c>
      <c r="AS4568">
        <f t="shared" si="1433"/>
        <v>6</v>
      </c>
      <c r="AT4568">
        <f t="shared" si="1434"/>
        <v>1</v>
      </c>
      <c r="AU4568">
        <f t="shared" si="1435"/>
        <v>4</v>
      </c>
    </row>
    <row r="4569" spans="1:47" x14ac:dyDescent="0.45">
      <c r="A4569" s="3">
        <v>43598</v>
      </c>
      <c r="B4569" s="3">
        <v>43618</v>
      </c>
      <c r="C4569" s="5">
        <f t="shared" si="1424"/>
        <v>20</v>
      </c>
      <c r="D4569" s="5">
        <f t="shared" si="1425"/>
        <v>5</v>
      </c>
      <c r="E4569" t="s">
        <v>36</v>
      </c>
      <c r="F4569">
        <v>1000000</v>
      </c>
      <c r="G4569">
        <v>32</v>
      </c>
      <c r="H4569">
        <v>4</v>
      </c>
      <c r="I4569">
        <v>53</v>
      </c>
      <c r="J4569">
        <v>0</v>
      </c>
      <c r="K4569">
        <v>48</v>
      </c>
      <c r="L4569">
        <v>113</v>
      </c>
      <c r="M4569">
        <v>4</v>
      </c>
      <c r="N4569">
        <v>2</v>
      </c>
      <c r="O4569">
        <v>2</v>
      </c>
      <c r="P4569">
        <v>0</v>
      </c>
      <c r="Q4569">
        <v>3722</v>
      </c>
      <c r="R4569">
        <v>2070</v>
      </c>
      <c r="S4569">
        <v>121</v>
      </c>
      <c r="T4569">
        <v>56</v>
      </c>
      <c r="U4569">
        <v>45</v>
      </c>
      <c r="V4569">
        <v>37.354428674092702</v>
      </c>
      <c r="W4569">
        <v>12.29909889407913</v>
      </c>
      <c r="X4569">
        <v>6</v>
      </c>
      <c r="Y4569">
        <v>1</v>
      </c>
      <c r="Z4569">
        <v>135</v>
      </c>
      <c r="AA4569" t="s">
        <v>25</v>
      </c>
      <c r="AB4569">
        <v>5</v>
      </c>
      <c r="AC4569">
        <f t="shared" si="1420"/>
        <v>50000</v>
      </c>
      <c r="AD4569">
        <f t="shared" si="1421"/>
        <v>0.25</v>
      </c>
      <c r="AE4569">
        <f t="shared" si="1422"/>
        <v>0.46280991735537191</v>
      </c>
      <c r="AF4569">
        <f t="shared" si="1423"/>
        <v>0.37190082644628097</v>
      </c>
      <c r="AG4569">
        <v>103</v>
      </c>
      <c r="AH4569">
        <f t="shared" si="1436"/>
        <v>13</v>
      </c>
      <c r="AI4569">
        <f t="shared" si="1426"/>
        <v>2</v>
      </c>
      <c r="AJ4569">
        <f t="shared" si="1437"/>
        <v>12</v>
      </c>
      <c r="AK4569">
        <f t="shared" si="1438"/>
        <v>8</v>
      </c>
      <c r="AL4569">
        <f t="shared" si="1427"/>
        <v>3</v>
      </c>
      <c r="AM4569">
        <f t="shared" si="1428"/>
        <v>2</v>
      </c>
      <c r="AN4569">
        <f t="shared" si="1429"/>
        <v>7</v>
      </c>
      <c r="AO4569">
        <f t="shared" si="1430"/>
        <v>12</v>
      </c>
      <c r="AP4569">
        <f t="shared" si="1431"/>
        <v>1</v>
      </c>
      <c r="AQ4569">
        <f t="shared" si="1439"/>
        <v>3</v>
      </c>
      <c r="AR4569">
        <f t="shared" si="1432"/>
        <v>8</v>
      </c>
      <c r="AS4569">
        <f t="shared" si="1433"/>
        <v>13</v>
      </c>
      <c r="AT4569">
        <f t="shared" si="1434"/>
        <v>18</v>
      </c>
      <c r="AU4569">
        <f t="shared" si="1435"/>
        <v>23</v>
      </c>
    </row>
    <row r="4570" spans="1:47" x14ac:dyDescent="0.45">
      <c r="A4570" s="3">
        <v>43598</v>
      </c>
      <c r="B4570" s="3">
        <v>43627</v>
      </c>
      <c r="C4570" s="5">
        <f t="shared" si="1424"/>
        <v>29</v>
      </c>
      <c r="D4570" s="5">
        <f t="shared" si="1425"/>
        <v>5</v>
      </c>
      <c r="E4570" t="s">
        <v>36</v>
      </c>
      <c r="F4570">
        <v>1000000</v>
      </c>
      <c r="G4570">
        <v>5</v>
      </c>
      <c r="H4570">
        <v>3</v>
      </c>
      <c r="I4570">
        <v>55</v>
      </c>
      <c r="J4570">
        <v>0</v>
      </c>
      <c r="K4570">
        <v>19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1736</v>
      </c>
      <c r="R4570">
        <v>940</v>
      </c>
      <c r="S4570">
        <v>55</v>
      </c>
      <c r="T4570">
        <v>27</v>
      </c>
      <c r="U4570">
        <v>11</v>
      </c>
      <c r="V4570">
        <v>33.247727272727303</v>
      </c>
      <c r="W4570">
        <v>12.867794970986459</v>
      </c>
      <c r="X4570">
        <v>6</v>
      </c>
      <c r="Y4570">
        <v>0</v>
      </c>
      <c r="Z4570">
        <v>0</v>
      </c>
      <c r="AA4570" t="s">
        <v>31</v>
      </c>
      <c r="AB4570">
        <v>0</v>
      </c>
      <c r="AC4570">
        <f t="shared" si="1420"/>
        <v>34482.758620689652</v>
      </c>
      <c r="AD4570">
        <f t="shared" si="1421"/>
        <v>0</v>
      </c>
      <c r="AE4570">
        <f t="shared" si="1422"/>
        <v>0.49090909090909091</v>
      </c>
      <c r="AF4570">
        <f t="shared" si="1423"/>
        <v>0.2</v>
      </c>
      <c r="AG4570">
        <v>103</v>
      </c>
      <c r="AH4570">
        <f t="shared" si="1436"/>
        <v>13</v>
      </c>
      <c r="AI4570">
        <f t="shared" si="1426"/>
        <v>11</v>
      </c>
      <c r="AJ4570">
        <f t="shared" si="1437"/>
        <v>12</v>
      </c>
      <c r="AK4570">
        <f t="shared" si="1438"/>
        <v>8</v>
      </c>
      <c r="AL4570">
        <f t="shared" si="1427"/>
        <v>3</v>
      </c>
      <c r="AM4570">
        <f t="shared" si="1428"/>
        <v>2</v>
      </c>
      <c r="AN4570">
        <f t="shared" si="1429"/>
        <v>7</v>
      </c>
      <c r="AO4570">
        <f t="shared" si="1430"/>
        <v>12</v>
      </c>
      <c r="AP4570">
        <f t="shared" si="1431"/>
        <v>10</v>
      </c>
      <c r="AQ4570">
        <f t="shared" si="1439"/>
        <v>6</v>
      </c>
      <c r="AR4570">
        <f t="shared" si="1432"/>
        <v>1</v>
      </c>
      <c r="AS4570">
        <f t="shared" si="1433"/>
        <v>4</v>
      </c>
      <c r="AT4570">
        <f t="shared" si="1434"/>
        <v>9</v>
      </c>
      <c r="AU4570">
        <f t="shared" si="1435"/>
        <v>14</v>
      </c>
    </row>
    <row r="4571" spans="1:47" x14ac:dyDescent="0.45">
      <c r="A4571" s="3">
        <v>43598</v>
      </c>
      <c r="B4571" s="3">
        <v>43620</v>
      </c>
      <c r="C4571" s="5">
        <f t="shared" si="1424"/>
        <v>22</v>
      </c>
      <c r="D4571" s="5">
        <f t="shared" si="1425"/>
        <v>5</v>
      </c>
      <c r="E4571" t="s">
        <v>36</v>
      </c>
      <c r="F4571">
        <v>525000</v>
      </c>
      <c r="G4571">
        <v>27</v>
      </c>
      <c r="H4571">
        <v>3</v>
      </c>
      <c r="I4571">
        <v>34</v>
      </c>
      <c r="J4571">
        <v>0</v>
      </c>
      <c r="K4571">
        <v>46</v>
      </c>
      <c r="L4571">
        <v>0</v>
      </c>
      <c r="M4571">
        <v>7</v>
      </c>
      <c r="N4571">
        <v>7</v>
      </c>
      <c r="O4571">
        <v>6</v>
      </c>
      <c r="P4571">
        <v>0</v>
      </c>
      <c r="Q4571">
        <v>3171</v>
      </c>
      <c r="R4571">
        <v>1746</v>
      </c>
      <c r="S4571">
        <v>116</v>
      </c>
      <c r="T4571">
        <v>47</v>
      </c>
      <c r="U4571">
        <v>28</v>
      </c>
      <c r="V4571">
        <v>37.911108247422703</v>
      </c>
      <c r="W4571">
        <v>11.71075660623297</v>
      </c>
      <c r="X4571">
        <v>8</v>
      </c>
      <c r="Y4571">
        <v>1</v>
      </c>
      <c r="Z4571">
        <v>215</v>
      </c>
      <c r="AA4571" t="s">
        <v>31</v>
      </c>
      <c r="AB4571">
        <v>6</v>
      </c>
      <c r="AC4571">
        <f t="shared" si="1420"/>
        <v>23863.636363636364</v>
      </c>
      <c r="AD4571">
        <f t="shared" si="1421"/>
        <v>0.27272727272727271</v>
      </c>
      <c r="AE4571">
        <f t="shared" si="1422"/>
        <v>0.40517241379310343</v>
      </c>
      <c r="AF4571">
        <f t="shared" si="1423"/>
        <v>0.2413793103448276</v>
      </c>
      <c r="AG4571">
        <v>103</v>
      </c>
      <c r="AH4571">
        <f t="shared" si="1436"/>
        <v>13</v>
      </c>
      <c r="AI4571">
        <f t="shared" si="1426"/>
        <v>4</v>
      </c>
      <c r="AJ4571">
        <f t="shared" si="1437"/>
        <v>12</v>
      </c>
      <c r="AK4571">
        <f t="shared" si="1438"/>
        <v>8</v>
      </c>
      <c r="AL4571">
        <f t="shared" si="1427"/>
        <v>3</v>
      </c>
      <c r="AM4571">
        <f t="shared" si="1428"/>
        <v>2</v>
      </c>
      <c r="AN4571">
        <f t="shared" si="1429"/>
        <v>7</v>
      </c>
      <c r="AO4571">
        <f t="shared" si="1430"/>
        <v>12</v>
      </c>
      <c r="AP4571">
        <f t="shared" si="1431"/>
        <v>3</v>
      </c>
      <c r="AQ4571">
        <f t="shared" si="1439"/>
        <v>1</v>
      </c>
      <c r="AR4571">
        <f t="shared" si="1432"/>
        <v>6</v>
      </c>
      <c r="AS4571">
        <f t="shared" si="1433"/>
        <v>11</v>
      </c>
      <c r="AT4571">
        <f t="shared" si="1434"/>
        <v>16</v>
      </c>
      <c r="AU4571">
        <f t="shared" si="1435"/>
        <v>21</v>
      </c>
    </row>
    <row r="4572" spans="1:47" x14ac:dyDescent="0.45">
      <c r="A4572" s="3">
        <v>43598</v>
      </c>
      <c r="B4572" s="3">
        <v>43620</v>
      </c>
      <c r="C4572" s="5">
        <f t="shared" si="1424"/>
        <v>22</v>
      </c>
      <c r="D4572" s="5">
        <f t="shared" si="1425"/>
        <v>5</v>
      </c>
      <c r="E4572" t="s">
        <v>36</v>
      </c>
      <c r="F4572">
        <v>3000000</v>
      </c>
      <c r="G4572">
        <v>8</v>
      </c>
      <c r="H4572">
        <v>4</v>
      </c>
      <c r="I4572">
        <v>6</v>
      </c>
      <c r="J4572">
        <v>0</v>
      </c>
      <c r="K4572">
        <v>66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1192</v>
      </c>
      <c r="R4572">
        <v>676</v>
      </c>
      <c r="S4572">
        <v>40</v>
      </c>
      <c r="T4572">
        <v>2</v>
      </c>
      <c r="U4572">
        <v>0</v>
      </c>
      <c r="V4572">
        <v>40.505168639053267</v>
      </c>
      <c r="W4572">
        <v>11.80810059171597</v>
      </c>
      <c r="X4572">
        <v>6</v>
      </c>
      <c r="Y4572">
        <v>0</v>
      </c>
      <c r="Z4572">
        <v>12</v>
      </c>
      <c r="AA4572" t="s">
        <v>31</v>
      </c>
      <c r="AB4572">
        <v>0</v>
      </c>
      <c r="AC4572">
        <f t="shared" si="1420"/>
        <v>136363.63636363635</v>
      </c>
      <c r="AD4572">
        <f t="shared" si="1421"/>
        <v>0</v>
      </c>
      <c r="AE4572">
        <f t="shared" si="1422"/>
        <v>0.05</v>
      </c>
      <c r="AF4572">
        <f t="shared" si="1423"/>
        <v>0</v>
      </c>
      <c r="AG4572">
        <v>103</v>
      </c>
      <c r="AH4572">
        <f t="shared" si="1436"/>
        <v>13</v>
      </c>
      <c r="AI4572">
        <f t="shared" si="1426"/>
        <v>4</v>
      </c>
      <c r="AJ4572">
        <f t="shared" si="1437"/>
        <v>12</v>
      </c>
      <c r="AK4572">
        <f t="shared" si="1438"/>
        <v>8</v>
      </c>
      <c r="AL4572">
        <f t="shared" si="1427"/>
        <v>3</v>
      </c>
      <c r="AM4572">
        <f t="shared" si="1428"/>
        <v>2</v>
      </c>
      <c r="AN4572">
        <f t="shared" si="1429"/>
        <v>7</v>
      </c>
      <c r="AO4572">
        <f t="shared" si="1430"/>
        <v>12</v>
      </c>
      <c r="AP4572">
        <f t="shared" si="1431"/>
        <v>3</v>
      </c>
      <c r="AQ4572">
        <f t="shared" si="1439"/>
        <v>1</v>
      </c>
      <c r="AR4572">
        <f t="shared" si="1432"/>
        <v>6</v>
      </c>
      <c r="AS4572">
        <f t="shared" si="1433"/>
        <v>11</v>
      </c>
      <c r="AT4572">
        <f t="shared" si="1434"/>
        <v>16</v>
      </c>
      <c r="AU4572">
        <f t="shared" si="1435"/>
        <v>21</v>
      </c>
    </row>
    <row r="4573" spans="1:47" x14ac:dyDescent="0.45">
      <c r="A4573" s="3">
        <v>43598</v>
      </c>
      <c r="B4573" s="3">
        <v>43616</v>
      </c>
      <c r="C4573" s="5">
        <f t="shared" si="1424"/>
        <v>18</v>
      </c>
      <c r="D4573" s="5">
        <f t="shared" si="1425"/>
        <v>5</v>
      </c>
      <c r="E4573" t="s">
        <v>36</v>
      </c>
      <c r="F4573">
        <v>1000000</v>
      </c>
      <c r="G4573">
        <v>52</v>
      </c>
      <c r="H4573">
        <v>9</v>
      </c>
      <c r="I4573">
        <v>21</v>
      </c>
      <c r="J4573">
        <v>0</v>
      </c>
      <c r="K4573">
        <v>50</v>
      </c>
      <c r="L4573">
        <v>301</v>
      </c>
      <c r="M4573">
        <v>18</v>
      </c>
      <c r="N4573">
        <v>3</v>
      </c>
      <c r="O4573">
        <v>3</v>
      </c>
      <c r="P4573">
        <v>1</v>
      </c>
      <c r="Q4573">
        <v>2001</v>
      </c>
      <c r="R4573">
        <v>1085</v>
      </c>
      <c r="S4573">
        <v>65</v>
      </c>
      <c r="T4573">
        <v>31</v>
      </c>
      <c r="U4573">
        <v>36</v>
      </c>
      <c r="V4573">
        <v>33.869634881247798</v>
      </c>
      <c r="W4573">
        <v>12.682027649769591</v>
      </c>
      <c r="X4573">
        <v>11</v>
      </c>
      <c r="Y4573">
        <v>1</v>
      </c>
      <c r="Z4573">
        <v>678</v>
      </c>
      <c r="AA4573" t="s">
        <v>31</v>
      </c>
      <c r="AB4573">
        <v>2</v>
      </c>
      <c r="AC4573">
        <f t="shared" si="1420"/>
        <v>55555.555555555555</v>
      </c>
      <c r="AD4573">
        <f t="shared" si="1421"/>
        <v>0.1111111111111111</v>
      </c>
      <c r="AE4573">
        <f t="shared" si="1422"/>
        <v>0.47692307692307695</v>
      </c>
      <c r="AF4573">
        <f t="shared" si="1423"/>
        <v>0.55384615384615388</v>
      </c>
      <c r="AG4573">
        <v>103</v>
      </c>
      <c r="AH4573">
        <f t="shared" si="1436"/>
        <v>13</v>
      </c>
      <c r="AI4573">
        <f t="shared" si="1426"/>
        <v>31</v>
      </c>
      <c r="AJ4573">
        <f t="shared" si="1437"/>
        <v>12</v>
      </c>
      <c r="AK4573">
        <f t="shared" si="1438"/>
        <v>8</v>
      </c>
      <c r="AL4573">
        <f t="shared" si="1427"/>
        <v>3</v>
      </c>
      <c r="AM4573">
        <f t="shared" si="1428"/>
        <v>2</v>
      </c>
      <c r="AN4573">
        <f t="shared" si="1429"/>
        <v>7</v>
      </c>
      <c r="AO4573">
        <f t="shared" si="1430"/>
        <v>12</v>
      </c>
      <c r="AP4573">
        <f t="shared" si="1431"/>
        <v>30</v>
      </c>
      <c r="AQ4573">
        <f t="shared" si="1439"/>
        <v>26</v>
      </c>
      <c r="AR4573">
        <f t="shared" si="1432"/>
        <v>21</v>
      </c>
      <c r="AS4573">
        <f t="shared" si="1433"/>
        <v>16</v>
      </c>
      <c r="AT4573">
        <f t="shared" si="1434"/>
        <v>11</v>
      </c>
      <c r="AU4573">
        <f t="shared" si="1435"/>
        <v>6</v>
      </c>
    </row>
    <row r="4574" spans="1:47" x14ac:dyDescent="0.45">
      <c r="A4574" s="3">
        <v>43598</v>
      </c>
      <c r="B4574" s="3">
        <v>43612</v>
      </c>
      <c r="C4574" s="5">
        <f t="shared" si="1424"/>
        <v>14</v>
      </c>
      <c r="D4574" s="5">
        <f t="shared" si="1425"/>
        <v>5</v>
      </c>
      <c r="E4574" t="s">
        <v>36</v>
      </c>
      <c r="F4574">
        <v>500000</v>
      </c>
      <c r="G4574">
        <v>72</v>
      </c>
      <c r="H4574">
        <v>4</v>
      </c>
      <c r="I4574">
        <v>38</v>
      </c>
      <c r="J4574">
        <v>0</v>
      </c>
      <c r="K4574">
        <v>64</v>
      </c>
      <c r="L4574">
        <v>13200</v>
      </c>
      <c r="M4574">
        <v>3</v>
      </c>
      <c r="N4574">
        <v>14</v>
      </c>
      <c r="O4574">
        <v>11</v>
      </c>
      <c r="P4574">
        <v>1</v>
      </c>
      <c r="Q4574">
        <v>3801</v>
      </c>
      <c r="R4574">
        <v>2095</v>
      </c>
      <c r="S4574">
        <v>105</v>
      </c>
      <c r="T4574">
        <v>55</v>
      </c>
      <c r="U4574">
        <v>28</v>
      </c>
      <c r="V4574">
        <v>33.091877486077998</v>
      </c>
      <c r="W4574">
        <v>13.60040231844528</v>
      </c>
      <c r="X4574">
        <v>5</v>
      </c>
      <c r="Y4574">
        <v>1</v>
      </c>
      <c r="Z4574">
        <v>1147</v>
      </c>
      <c r="AA4574" t="s">
        <v>31</v>
      </c>
      <c r="AB4574">
        <v>1</v>
      </c>
      <c r="AC4574">
        <f t="shared" si="1420"/>
        <v>35714.285714285717</v>
      </c>
      <c r="AD4574">
        <f t="shared" si="1421"/>
        <v>7.1428571428571425E-2</v>
      </c>
      <c r="AE4574">
        <f t="shared" si="1422"/>
        <v>0.52380952380952384</v>
      </c>
      <c r="AF4574">
        <f t="shared" si="1423"/>
        <v>0.26666666666666666</v>
      </c>
      <c r="AG4574">
        <v>103</v>
      </c>
      <c r="AH4574">
        <f t="shared" si="1436"/>
        <v>13</v>
      </c>
      <c r="AI4574">
        <f t="shared" si="1426"/>
        <v>27</v>
      </c>
      <c r="AJ4574">
        <f t="shared" si="1437"/>
        <v>12</v>
      </c>
      <c r="AK4574">
        <f t="shared" si="1438"/>
        <v>8</v>
      </c>
      <c r="AL4574">
        <f t="shared" si="1427"/>
        <v>3</v>
      </c>
      <c r="AM4574">
        <f t="shared" si="1428"/>
        <v>2</v>
      </c>
      <c r="AN4574">
        <f t="shared" si="1429"/>
        <v>7</v>
      </c>
      <c r="AO4574">
        <f t="shared" si="1430"/>
        <v>12</v>
      </c>
      <c r="AP4574">
        <f t="shared" si="1431"/>
        <v>26</v>
      </c>
      <c r="AQ4574">
        <f t="shared" si="1439"/>
        <v>22</v>
      </c>
      <c r="AR4574">
        <f t="shared" si="1432"/>
        <v>17</v>
      </c>
      <c r="AS4574">
        <f t="shared" si="1433"/>
        <v>12</v>
      </c>
      <c r="AT4574">
        <f t="shared" si="1434"/>
        <v>7</v>
      </c>
      <c r="AU4574">
        <f t="shared" si="1435"/>
        <v>2</v>
      </c>
    </row>
    <row r="4575" spans="1:47" x14ac:dyDescent="0.45">
      <c r="A4575" s="3">
        <v>43598</v>
      </c>
      <c r="B4575" s="3">
        <v>43611</v>
      </c>
      <c r="C4575" s="5">
        <f t="shared" si="1424"/>
        <v>13</v>
      </c>
      <c r="D4575" s="5">
        <f t="shared" si="1425"/>
        <v>5</v>
      </c>
      <c r="E4575" t="s">
        <v>36</v>
      </c>
      <c r="F4575">
        <v>2000000</v>
      </c>
      <c r="G4575">
        <v>38</v>
      </c>
      <c r="H4575">
        <v>3</v>
      </c>
      <c r="I4575">
        <v>77</v>
      </c>
      <c r="J4575">
        <v>2</v>
      </c>
      <c r="K4575">
        <v>45</v>
      </c>
      <c r="L4575">
        <v>2047</v>
      </c>
      <c r="M4575">
        <v>3</v>
      </c>
      <c r="N4575">
        <v>4</v>
      </c>
      <c r="O4575">
        <v>2</v>
      </c>
      <c r="P4575">
        <v>0</v>
      </c>
      <c r="Q4575">
        <v>3329</v>
      </c>
      <c r="R4575">
        <v>1785</v>
      </c>
      <c r="S4575">
        <v>88</v>
      </c>
      <c r="T4575">
        <v>119</v>
      </c>
      <c r="U4575">
        <v>49</v>
      </c>
      <c r="V4575">
        <v>28.468832601222349</v>
      </c>
      <c r="W4575">
        <v>14.327630188439009</v>
      </c>
      <c r="X4575">
        <v>8</v>
      </c>
      <c r="Y4575">
        <v>0</v>
      </c>
      <c r="Z4575">
        <v>52</v>
      </c>
      <c r="AA4575" t="s">
        <v>31</v>
      </c>
      <c r="AB4575">
        <v>1</v>
      </c>
      <c r="AC4575">
        <f t="shared" si="1420"/>
        <v>153846.15384615384</v>
      </c>
      <c r="AD4575">
        <f t="shared" si="1421"/>
        <v>7.6923076923076927E-2</v>
      </c>
      <c r="AE4575">
        <f t="shared" si="1422"/>
        <v>1.3522727272727273</v>
      </c>
      <c r="AF4575">
        <f t="shared" si="1423"/>
        <v>0.55681818181818177</v>
      </c>
      <c r="AG4575">
        <v>103</v>
      </c>
      <c r="AH4575">
        <f t="shared" si="1436"/>
        <v>13</v>
      </c>
      <c r="AI4575">
        <f t="shared" si="1426"/>
        <v>26</v>
      </c>
      <c r="AJ4575">
        <f t="shared" si="1437"/>
        <v>12</v>
      </c>
      <c r="AK4575">
        <f t="shared" si="1438"/>
        <v>8</v>
      </c>
      <c r="AL4575">
        <f t="shared" si="1427"/>
        <v>3</v>
      </c>
      <c r="AM4575">
        <f t="shared" si="1428"/>
        <v>2</v>
      </c>
      <c r="AN4575">
        <f t="shared" si="1429"/>
        <v>7</v>
      </c>
      <c r="AO4575">
        <f t="shared" si="1430"/>
        <v>12</v>
      </c>
      <c r="AP4575">
        <f t="shared" si="1431"/>
        <v>25</v>
      </c>
      <c r="AQ4575">
        <f t="shared" si="1439"/>
        <v>21</v>
      </c>
      <c r="AR4575">
        <f t="shared" si="1432"/>
        <v>16</v>
      </c>
      <c r="AS4575">
        <f t="shared" si="1433"/>
        <v>11</v>
      </c>
      <c r="AT4575">
        <f t="shared" si="1434"/>
        <v>6</v>
      </c>
      <c r="AU4575">
        <f t="shared" si="1435"/>
        <v>1</v>
      </c>
    </row>
    <row r="4576" spans="1:47" x14ac:dyDescent="0.45">
      <c r="A4576" s="3">
        <v>43598</v>
      </c>
      <c r="B4576" s="3">
        <v>43612</v>
      </c>
      <c r="C4576" s="5">
        <f t="shared" si="1424"/>
        <v>14</v>
      </c>
      <c r="D4576" s="5">
        <f t="shared" si="1425"/>
        <v>5</v>
      </c>
      <c r="E4576" t="s">
        <v>36</v>
      </c>
      <c r="F4576">
        <v>500000</v>
      </c>
      <c r="G4576">
        <v>23</v>
      </c>
      <c r="H4576">
        <v>16</v>
      </c>
      <c r="I4576">
        <v>59</v>
      </c>
      <c r="J4576">
        <v>0</v>
      </c>
      <c r="K4576">
        <v>13</v>
      </c>
      <c r="L4576">
        <v>90</v>
      </c>
      <c r="M4576">
        <v>0</v>
      </c>
      <c r="N4576">
        <v>0</v>
      </c>
      <c r="O4576">
        <v>0</v>
      </c>
      <c r="P4576">
        <v>0</v>
      </c>
      <c r="Q4576">
        <v>5676</v>
      </c>
      <c r="R4576">
        <v>3169</v>
      </c>
      <c r="S4576">
        <v>165</v>
      </c>
      <c r="T4576">
        <v>27</v>
      </c>
      <c r="U4576">
        <v>39</v>
      </c>
      <c r="V4576">
        <v>35.813679030762053</v>
      </c>
      <c r="W4576">
        <v>13.03535890300927</v>
      </c>
      <c r="X4576">
        <v>8</v>
      </c>
      <c r="Y4576">
        <v>1</v>
      </c>
      <c r="Z4576">
        <v>228</v>
      </c>
      <c r="AA4576" t="s">
        <v>33</v>
      </c>
      <c r="AB4576">
        <v>6</v>
      </c>
      <c r="AC4576">
        <f t="shared" si="1420"/>
        <v>35714.285714285717</v>
      </c>
      <c r="AD4576">
        <f t="shared" si="1421"/>
        <v>0.42857142857142855</v>
      </c>
      <c r="AE4576">
        <f t="shared" si="1422"/>
        <v>0.16363636363636364</v>
      </c>
      <c r="AF4576">
        <f t="shared" si="1423"/>
        <v>0.23636363636363636</v>
      </c>
      <c r="AG4576">
        <v>103</v>
      </c>
      <c r="AH4576">
        <f t="shared" si="1436"/>
        <v>13</v>
      </c>
      <c r="AI4576">
        <f t="shared" si="1426"/>
        <v>27</v>
      </c>
      <c r="AJ4576">
        <f t="shared" si="1437"/>
        <v>12</v>
      </c>
      <c r="AK4576">
        <f t="shared" si="1438"/>
        <v>8</v>
      </c>
      <c r="AL4576">
        <f t="shared" si="1427"/>
        <v>3</v>
      </c>
      <c r="AM4576">
        <f t="shared" si="1428"/>
        <v>2</v>
      </c>
      <c r="AN4576">
        <f t="shared" si="1429"/>
        <v>7</v>
      </c>
      <c r="AO4576">
        <f t="shared" si="1430"/>
        <v>12</v>
      </c>
      <c r="AP4576">
        <f t="shared" si="1431"/>
        <v>26</v>
      </c>
      <c r="AQ4576">
        <f t="shared" si="1439"/>
        <v>22</v>
      </c>
      <c r="AR4576">
        <f t="shared" si="1432"/>
        <v>17</v>
      </c>
      <c r="AS4576">
        <f t="shared" si="1433"/>
        <v>12</v>
      </c>
      <c r="AT4576">
        <f t="shared" si="1434"/>
        <v>7</v>
      </c>
      <c r="AU4576">
        <f t="shared" si="1435"/>
        <v>2</v>
      </c>
    </row>
    <row r="4577" spans="1:47" x14ac:dyDescent="0.45">
      <c r="A4577" s="3">
        <v>43598</v>
      </c>
      <c r="B4577" s="3">
        <v>43629</v>
      </c>
      <c r="C4577" s="5">
        <f t="shared" si="1424"/>
        <v>31</v>
      </c>
      <c r="D4577" s="5">
        <f t="shared" si="1425"/>
        <v>5</v>
      </c>
      <c r="E4577" t="s">
        <v>36</v>
      </c>
      <c r="F4577">
        <v>2000000</v>
      </c>
      <c r="G4577">
        <v>29</v>
      </c>
      <c r="H4577">
        <v>5</v>
      </c>
      <c r="I4577">
        <v>45</v>
      </c>
      <c r="J4577">
        <v>2</v>
      </c>
      <c r="K4577">
        <v>47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1422</v>
      </c>
      <c r="R4577">
        <v>766</v>
      </c>
      <c r="S4577">
        <v>39</v>
      </c>
      <c r="T4577">
        <v>20</v>
      </c>
      <c r="U4577">
        <v>3</v>
      </c>
      <c r="V4577">
        <v>29.848184039633139</v>
      </c>
      <c r="W4577">
        <v>13.97548302872063</v>
      </c>
      <c r="X4577">
        <v>9</v>
      </c>
      <c r="Y4577">
        <v>1</v>
      </c>
      <c r="Z4577">
        <v>119</v>
      </c>
      <c r="AA4577" t="s">
        <v>26</v>
      </c>
      <c r="AB4577">
        <v>2</v>
      </c>
      <c r="AC4577">
        <f t="shared" si="1420"/>
        <v>64516.129032258068</v>
      </c>
      <c r="AD4577">
        <f t="shared" si="1421"/>
        <v>6.4516129032258063E-2</v>
      </c>
      <c r="AE4577">
        <f t="shared" si="1422"/>
        <v>0.51282051282051277</v>
      </c>
      <c r="AF4577">
        <f t="shared" si="1423"/>
        <v>7.6923076923076927E-2</v>
      </c>
      <c r="AG4577">
        <v>103</v>
      </c>
      <c r="AH4577">
        <f t="shared" si="1436"/>
        <v>13</v>
      </c>
      <c r="AI4577">
        <f t="shared" si="1426"/>
        <v>13</v>
      </c>
      <c r="AJ4577">
        <f t="shared" si="1437"/>
        <v>12</v>
      </c>
      <c r="AK4577">
        <f t="shared" si="1438"/>
        <v>8</v>
      </c>
      <c r="AL4577">
        <f t="shared" si="1427"/>
        <v>3</v>
      </c>
      <c r="AM4577">
        <f t="shared" si="1428"/>
        <v>2</v>
      </c>
      <c r="AN4577">
        <f t="shared" si="1429"/>
        <v>7</v>
      </c>
      <c r="AO4577">
        <f t="shared" si="1430"/>
        <v>12</v>
      </c>
      <c r="AP4577">
        <f t="shared" si="1431"/>
        <v>12</v>
      </c>
      <c r="AQ4577">
        <f t="shared" si="1439"/>
        <v>8</v>
      </c>
      <c r="AR4577">
        <f t="shared" si="1432"/>
        <v>3</v>
      </c>
      <c r="AS4577">
        <f t="shared" si="1433"/>
        <v>2</v>
      </c>
      <c r="AT4577">
        <f t="shared" si="1434"/>
        <v>7</v>
      </c>
      <c r="AU4577">
        <f t="shared" si="1435"/>
        <v>12</v>
      </c>
    </row>
    <row r="4578" spans="1:47" x14ac:dyDescent="0.45">
      <c r="A4578" s="3">
        <v>43598</v>
      </c>
      <c r="B4578" s="3">
        <v>43618</v>
      </c>
      <c r="C4578" s="5">
        <f t="shared" si="1424"/>
        <v>20</v>
      </c>
      <c r="D4578" s="5">
        <f t="shared" si="1425"/>
        <v>5</v>
      </c>
      <c r="E4578" t="s">
        <v>36</v>
      </c>
      <c r="F4578">
        <v>500000</v>
      </c>
      <c r="G4578">
        <v>31</v>
      </c>
      <c r="H4578">
        <v>8</v>
      </c>
      <c r="I4578">
        <v>39</v>
      </c>
      <c r="J4578">
        <v>0</v>
      </c>
      <c r="K4578">
        <v>68</v>
      </c>
      <c r="L4578">
        <v>734</v>
      </c>
      <c r="M4578">
        <v>0</v>
      </c>
      <c r="N4578">
        <v>0</v>
      </c>
      <c r="O4578">
        <v>0</v>
      </c>
      <c r="P4578">
        <v>0</v>
      </c>
      <c r="Q4578">
        <v>2662</v>
      </c>
      <c r="R4578">
        <v>1432</v>
      </c>
      <c r="S4578">
        <v>80</v>
      </c>
      <c r="T4578">
        <v>48</v>
      </c>
      <c r="U4578">
        <v>24</v>
      </c>
      <c r="V4578">
        <v>31.400298882681572</v>
      </c>
      <c r="W4578">
        <v>13.3264748603352</v>
      </c>
      <c r="X4578">
        <v>9</v>
      </c>
      <c r="Y4578">
        <v>1</v>
      </c>
      <c r="Z4578">
        <v>101</v>
      </c>
      <c r="AA4578" t="s">
        <v>26</v>
      </c>
      <c r="AB4578">
        <v>2</v>
      </c>
      <c r="AC4578">
        <f t="shared" si="1420"/>
        <v>25000</v>
      </c>
      <c r="AD4578">
        <f t="shared" si="1421"/>
        <v>0.1</v>
      </c>
      <c r="AE4578">
        <f t="shared" si="1422"/>
        <v>0.6</v>
      </c>
      <c r="AF4578">
        <f t="shared" si="1423"/>
        <v>0.3</v>
      </c>
      <c r="AG4578">
        <v>103</v>
      </c>
      <c r="AH4578">
        <f t="shared" si="1436"/>
        <v>13</v>
      </c>
      <c r="AI4578">
        <f t="shared" si="1426"/>
        <v>2</v>
      </c>
      <c r="AJ4578">
        <f t="shared" si="1437"/>
        <v>12</v>
      </c>
      <c r="AK4578">
        <f t="shared" si="1438"/>
        <v>8</v>
      </c>
      <c r="AL4578">
        <f t="shared" si="1427"/>
        <v>3</v>
      </c>
      <c r="AM4578">
        <f t="shared" si="1428"/>
        <v>2</v>
      </c>
      <c r="AN4578">
        <f t="shared" si="1429"/>
        <v>7</v>
      </c>
      <c r="AO4578">
        <f t="shared" si="1430"/>
        <v>12</v>
      </c>
      <c r="AP4578">
        <f t="shared" si="1431"/>
        <v>1</v>
      </c>
      <c r="AQ4578">
        <f t="shared" si="1439"/>
        <v>3</v>
      </c>
      <c r="AR4578">
        <f t="shared" si="1432"/>
        <v>8</v>
      </c>
      <c r="AS4578">
        <f t="shared" si="1433"/>
        <v>13</v>
      </c>
      <c r="AT4578">
        <f t="shared" si="1434"/>
        <v>18</v>
      </c>
      <c r="AU4578">
        <f t="shared" si="1435"/>
        <v>23</v>
      </c>
    </row>
    <row r="4579" spans="1:47" x14ac:dyDescent="0.45">
      <c r="A4579" s="3">
        <v>43598</v>
      </c>
      <c r="B4579" s="3">
        <v>43632</v>
      </c>
      <c r="C4579" s="5">
        <f t="shared" si="1424"/>
        <v>34</v>
      </c>
      <c r="D4579" s="5">
        <f t="shared" si="1425"/>
        <v>5</v>
      </c>
      <c r="E4579" t="s">
        <v>36</v>
      </c>
      <c r="F4579">
        <v>5000000</v>
      </c>
      <c r="G4579">
        <v>124</v>
      </c>
      <c r="H4579">
        <v>2</v>
      </c>
      <c r="I4579">
        <v>23</v>
      </c>
      <c r="J4579">
        <v>0</v>
      </c>
      <c r="K4579">
        <v>136</v>
      </c>
      <c r="L4579">
        <v>8</v>
      </c>
      <c r="M4579">
        <v>7</v>
      </c>
      <c r="N4579">
        <v>0</v>
      </c>
      <c r="O4579">
        <v>0</v>
      </c>
      <c r="P4579">
        <v>0</v>
      </c>
      <c r="Q4579">
        <v>3371</v>
      </c>
      <c r="R4579">
        <v>1859</v>
      </c>
      <c r="S4579">
        <v>94</v>
      </c>
      <c r="T4579">
        <v>89</v>
      </c>
      <c r="U4579">
        <v>0</v>
      </c>
      <c r="V4579">
        <v>33.353148541311413</v>
      </c>
      <c r="W4579">
        <v>13.520290307074269</v>
      </c>
      <c r="X4579">
        <v>6</v>
      </c>
      <c r="Y4579">
        <v>0</v>
      </c>
      <c r="Z4579">
        <v>53</v>
      </c>
      <c r="AA4579" t="s">
        <v>30</v>
      </c>
      <c r="AB4579">
        <v>0</v>
      </c>
      <c r="AC4579">
        <f t="shared" si="1420"/>
        <v>147058.82352941178</v>
      </c>
      <c r="AD4579">
        <f t="shared" si="1421"/>
        <v>0</v>
      </c>
      <c r="AE4579">
        <f t="shared" si="1422"/>
        <v>0.94680851063829785</v>
      </c>
      <c r="AF4579">
        <f t="shared" si="1423"/>
        <v>0</v>
      </c>
      <c r="AG4579">
        <v>103</v>
      </c>
      <c r="AH4579">
        <f t="shared" si="1436"/>
        <v>13</v>
      </c>
      <c r="AI4579">
        <f t="shared" si="1426"/>
        <v>16</v>
      </c>
      <c r="AJ4579">
        <f t="shared" si="1437"/>
        <v>12</v>
      </c>
      <c r="AK4579">
        <f t="shared" si="1438"/>
        <v>8</v>
      </c>
      <c r="AL4579">
        <f t="shared" si="1427"/>
        <v>3</v>
      </c>
      <c r="AM4579">
        <f t="shared" si="1428"/>
        <v>2</v>
      </c>
      <c r="AN4579">
        <f t="shared" si="1429"/>
        <v>7</v>
      </c>
      <c r="AO4579">
        <f t="shared" si="1430"/>
        <v>12</v>
      </c>
      <c r="AP4579">
        <f t="shared" si="1431"/>
        <v>15</v>
      </c>
      <c r="AQ4579">
        <f t="shared" si="1439"/>
        <v>11</v>
      </c>
      <c r="AR4579">
        <f t="shared" si="1432"/>
        <v>6</v>
      </c>
      <c r="AS4579">
        <f t="shared" si="1433"/>
        <v>1</v>
      </c>
      <c r="AT4579">
        <f t="shared" si="1434"/>
        <v>4</v>
      </c>
      <c r="AU4579">
        <f t="shared" si="1435"/>
        <v>9</v>
      </c>
    </row>
    <row r="4580" spans="1:47" x14ac:dyDescent="0.45">
      <c r="A4580" s="3">
        <v>43598</v>
      </c>
      <c r="B4580" s="3">
        <v>43632</v>
      </c>
      <c r="C4580" s="5">
        <f t="shared" si="1424"/>
        <v>34</v>
      </c>
      <c r="D4580" s="5">
        <f t="shared" si="1425"/>
        <v>5</v>
      </c>
      <c r="E4580" t="s">
        <v>36</v>
      </c>
      <c r="F4580">
        <v>2000000</v>
      </c>
      <c r="G4580">
        <v>342</v>
      </c>
      <c r="H4580">
        <v>5</v>
      </c>
      <c r="I4580">
        <v>47</v>
      </c>
      <c r="J4580">
        <v>0</v>
      </c>
      <c r="K4580">
        <v>64</v>
      </c>
      <c r="L4580">
        <v>201</v>
      </c>
      <c r="M4580">
        <v>11</v>
      </c>
      <c r="N4580">
        <v>0</v>
      </c>
      <c r="O4580">
        <v>0</v>
      </c>
      <c r="P4580">
        <v>0</v>
      </c>
      <c r="Q4580">
        <v>3017</v>
      </c>
      <c r="R4580">
        <v>1635</v>
      </c>
      <c r="S4580">
        <v>95</v>
      </c>
      <c r="T4580">
        <v>21</v>
      </c>
      <c r="U4580">
        <v>7</v>
      </c>
      <c r="V4580">
        <v>33.257324963785628</v>
      </c>
      <c r="W4580">
        <v>12.89617254144536</v>
      </c>
      <c r="X4580">
        <v>7</v>
      </c>
      <c r="Y4580">
        <v>1</v>
      </c>
      <c r="Z4580">
        <v>667</v>
      </c>
      <c r="AA4580" t="s">
        <v>30</v>
      </c>
      <c r="AB4580">
        <v>8</v>
      </c>
      <c r="AC4580">
        <f t="shared" si="1420"/>
        <v>58823.529411764706</v>
      </c>
      <c r="AD4580">
        <f t="shared" si="1421"/>
        <v>0.23529411764705882</v>
      </c>
      <c r="AE4580">
        <f t="shared" si="1422"/>
        <v>0.22105263157894736</v>
      </c>
      <c r="AF4580">
        <f t="shared" si="1423"/>
        <v>7.3684210526315783E-2</v>
      </c>
      <c r="AG4580">
        <v>103</v>
      </c>
      <c r="AH4580">
        <f t="shared" si="1436"/>
        <v>13</v>
      </c>
      <c r="AI4580">
        <f t="shared" si="1426"/>
        <v>16</v>
      </c>
      <c r="AJ4580">
        <f t="shared" si="1437"/>
        <v>12</v>
      </c>
      <c r="AK4580">
        <f t="shared" si="1438"/>
        <v>8</v>
      </c>
      <c r="AL4580">
        <f t="shared" si="1427"/>
        <v>3</v>
      </c>
      <c r="AM4580">
        <f t="shared" si="1428"/>
        <v>2</v>
      </c>
      <c r="AN4580">
        <f t="shared" si="1429"/>
        <v>7</v>
      </c>
      <c r="AO4580">
        <f t="shared" si="1430"/>
        <v>12</v>
      </c>
      <c r="AP4580">
        <f t="shared" si="1431"/>
        <v>15</v>
      </c>
      <c r="AQ4580">
        <f t="shared" si="1439"/>
        <v>11</v>
      </c>
      <c r="AR4580">
        <f t="shared" si="1432"/>
        <v>6</v>
      </c>
      <c r="AS4580">
        <f t="shared" si="1433"/>
        <v>1</v>
      </c>
      <c r="AT4580">
        <f t="shared" si="1434"/>
        <v>4</v>
      </c>
      <c r="AU4580">
        <f t="shared" si="1435"/>
        <v>9</v>
      </c>
    </row>
    <row r="4581" spans="1:47" x14ac:dyDescent="0.45">
      <c r="A4581" s="3">
        <v>43598</v>
      </c>
      <c r="B4581" s="3">
        <v>43626</v>
      </c>
      <c r="C4581" s="5">
        <f t="shared" si="1424"/>
        <v>28</v>
      </c>
      <c r="D4581" s="5">
        <f t="shared" si="1425"/>
        <v>5</v>
      </c>
      <c r="E4581" t="s">
        <v>36</v>
      </c>
      <c r="F4581">
        <v>4000000</v>
      </c>
      <c r="G4581">
        <v>253</v>
      </c>
      <c r="H4581">
        <v>3</v>
      </c>
      <c r="I4581">
        <v>19</v>
      </c>
      <c r="J4581">
        <v>1</v>
      </c>
      <c r="K4581">
        <v>40</v>
      </c>
      <c r="L4581">
        <v>73</v>
      </c>
      <c r="M4581">
        <v>5</v>
      </c>
      <c r="N4581">
        <v>0</v>
      </c>
      <c r="O4581">
        <v>0</v>
      </c>
      <c r="P4581">
        <v>0</v>
      </c>
      <c r="Q4581">
        <v>2465</v>
      </c>
      <c r="R4581">
        <v>1333</v>
      </c>
      <c r="S4581">
        <v>76</v>
      </c>
      <c r="T4581">
        <v>80</v>
      </c>
      <c r="U4581">
        <v>23</v>
      </c>
      <c r="V4581">
        <v>32.589073370316299</v>
      </c>
      <c r="W4581">
        <v>13.07109991313618</v>
      </c>
      <c r="X4581">
        <v>7</v>
      </c>
      <c r="Y4581">
        <v>1</v>
      </c>
      <c r="Z4581">
        <v>194</v>
      </c>
      <c r="AA4581" t="s">
        <v>30</v>
      </c>
      <c r="AB4581">
        <v>10</v>
      </c>
      <c r="AC4581">
        <f t="shared" si="1420"/>
        <v>142857.14285714287</v>
      </c>
      <c r="AD4581">
        <f t="shared" si="1421"/>
        <v>0.35714285714285715</v>
      </c>
      <c r="AE4581">
        <f t="shared" si="1422"/>
        <v>1.0526315789473684</v>
      </c>
      <c r="AF4581">
        <f t="shared" si="1423"/>
        <v>0.30263157894736842</v>
      </c>
      <c r="AG4581">
        <v>103</v>
      </c>
      <c r="AH4581">
        <f t="shared" si="1436"/>
        <v>13</v>
      </c>
      <c r="AI4581">
        <f t="shared" si="1426"/>
        <v>10</v>
      </c>
      <c r="AJ4581">
        <f t="shared" si="1437"/>
        <v>12</v>
      </c>
      <c r="AK4581">
        <f t="shared" si="1438"/>
        <v>8</v>
      </c>
      <c r="AL4581">
        <f t="shared" si="1427"/>
        <v>3</v>
      </c>
      <c r="AM4581">
        <f t="shared" si="1428"/>
        <v>2</v>
      </c>
      <c r="AN4581">
        <f t="shared" si="1429"/>
        <v>7</v>
      </c>
      <c r="AO4581">
        <f t="shared" si="1430"/>
        <v>12</v>
      </c>
      <c r="AP4581">
        <f t="shared" si="1431"/>
        <v>9</v>
      </c>
      <c r="AQ4581">
        <f t="shared" si="1439"/>
        <v>5</v>
      </c>
      <c r="AR4581">
        <f t="shared" si="1432"/>
        <v>0</v>
      </c>
      <c r="AS4581">
        <f t="shared" si="1433"/>
        <v>5</v>
      </c>
      <c r="AT4581">
        <f t="shared" si="1434"/>
        <v>10</v>
      </c>
      <c r="AU4581">
        <f t="shared" si="1435"/>
        <v>15</v>
      </c>
    </row>
    <row r="4582" spans="1:47" x14ac:dyDescent="0.45">
      <c r="A4582" s="3">
        <v>43598</v>
      </c>
      <c r="B4582" s="3">
        <v>43625</v>
      </c>
      <c r="C4582" s="5">
        <f t="shared" si="1424"/>
        <v>27</v>
      </c>
      <c r="D4582" s="5">
        <f t="shared" si="1425"/>
        <v>5</v>
      </c>
      <c r="E4582" t="s">
        <v>36</v>
      </c>
      <c r="F4582">
        <v>1000000</v>
      </c>
      <c r="G4582">
        <v>476</v>
      </c>
      <c r="H4582">
        <v>3</v>
      </c>
      <c r="I4582">
        <v>53</v>
      </c>
      <c r="J4582">
        <v>2</v>
      </c>
      <c r="K4582">
        <v>41</v>
      </c>
      <c r="L4582">
        <v>14</v>
      </c>
      <c r="M4582">
        <v>3</v>
      </c>
      <c r="N4582">
        <v>0</v>
      </c>
      <c r="O4582">
        <v>0</v>
      </c>
      <c r="P4582">
        <v>0</v>
      </c>
      <c r="Q4582">
        <v>2591</v>
      </c>
      <c r="R4582">
        <v>1391</v>
      </c>
      <c r="S4582">
        <v>96</v>
      </c>
      <c r="T4582">
        <v>51</v>
      </c>
      <c r="U4582">
        <v>0</v>
      </c>
      <c r="V4582">
        <v>34.544607783668852</v>
      </c>
      <c r="W4582">
        <v>12.040664315240839</v>
      </c>
      <c r="X4582">
        <v>5</v>
      </c>
      <c r="Y4582">
        <v>1</v>
      </c>
      <c r="Z4582">
        <v>5274</v>
      </c>
      <c r="AA4582" t="s">
        <v>30</v>
      </c>
      <c r="AB4582">
        <v>6</v>
      </c>
      <c r="AC4582">
        <f t="shared" si="1420"/>
        <v>37037.037037037036</v>
      </c>
      <c r="AD4582">
        <f t="shared" si="1421"/>
        <v>0.22222222222222221</v>
      </c>
      <c r="AE4582">
        <f t="shared" si="1422"/>
        <v>0.53125</v>
      </c>
      <c r="AF4582">
        <f t="shared" si="1423"/>
        <v>0</v>
      </c>
      <c r="AG4582">
        <v>103</v>
      </c>
      <c r="AH4582">
        <f t="shared" si="1436"/>
        <v>13</v>
      </c>
      <c r="AI4582">
        <f t="shared" si="1426"/>
        <v>9</v>
      </c>
      <c r="AJ4582">
        <f t="shared" si="1437"/>
        <v>12</v>
      </c>
      <c r="AK4582">
        <f t="shared" si="1438"/>
        <v>8</v>
      </c>
      <c r="AL4582">
        <f t="shared" si="1427"/>
        <v>3</v>
      </c>
      <c r="AM4582">
        <f t="shared" si="1428"/>
        <v>2</v>
      </c>
      <c r="AN4582">
        <f t="shared" si="1429"/>
        <v>7</v>
      </c>
      <c r="AO4582">
        <f t="shared" si="1430"/>
        <v>12</v>
      </c>
      <c r="AP4582">
        <f t="shared" si="1431"/>
        <v>8</v>
      </c>
      <c r="AQ4582">
        <f t="shared" si="1439"/>
        <v>4</v>
      </c>
      <c r="AR4582">
        <f t="shared" si="1432"/>
        <v>1</v>
      </c>
      <c r="AS4582">
        <f t="shared" si="1433"/>
        <v>6</v>
      </c>
      <c r="AT4582">
        <f t="shared" si="1434"/>
        <v>11</v>
      </c>
      <c r="AU4582">
        <f t="shared" si="1435"/>
        <v>16</v>
      </c>
    </row>
    <row r="4583" spans="1:47" x14ac:dyDescent="0.45">
      <c r="A4583" s="3">
        <v>43593</v>
      </c>
      <c r="B4583" s="3">
        <v>43624</v>
      </c>
      <c r="C4583" s="5">
        <f t="shared" si="1424"/>
        <v>31</v>
      </c>
      <c r="D4583" s="5">
        <f t="shared" si="1425"/>
        <v>5</v>
      </c>
      <c r="E4583" t="s">
        <v>34</v>
      </c>
      <c r="F4583">
        <v>1000000</v>
      </c>
      <c r="G4583">
        <v>26</v>
      </c>
      <c r="H4583">
        <v>3</v>
      </c>
      <c r="I4583">
        <v>10</v>
      </c>
      <c r="J4583">
        <v>0</v>
      </c>
      <c r="K4583">
        <v>26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1374</v>
      </c>
      <c r="R4583">
        <v>775</v>
      </c>
      <c r="S4583">
        <v>36</v>
      </c>
      <c r="T4583">
        <v>18</v>
      </c>
      <c r="U4583">
        <v>24</v>
      </c>
      <c r="V4583">
        <v>34.996692652329777</v>
      </c>
      <c r="W4583">
        <v>13.72609139784946</v>
      </c>
      <c r="X4583">
        <v>8</v>
      </c>
      <c r="Y4583">
        <v>0</v>
      </c>
      <c r="Z4583">
        <v>53</v>
      </c>
      <c r="AA4583" t="s">
        <v>32</v>
      </c>
      <c r="AB4583">
        <v>0</v>
      </c>
      <c r="AC4583">
        <f t="shared" si="1420"/>
        <v>32258.064516129034</v>
      </c>
      <c r="AD4583">
        <f t="shared" si="1421"/>
        <v>0</v>
      </c>
      <c r="AE4583">
        <f t="shared" si="1422"/>
        <v>0.5</v>
      </c>
      <c r="AF4583">
        <f t="shared" si="1423"/>
        <v>0.66666666666666663</v>
      </c>
      <c r="AG4583">
        <v>79</v>
      </c>
      <c r="AH4583">
        <f t="shared" si="1436"/>
        <v>8</v>
      </c>
      <c r="AI4583">
        <f t="shared" si="1426"/>
        <v>8</v>
      </c>
      <c r="AJ4583">
        <f t="shared" si="1437"/>
        <v>7</v>
      </c>
      <c r="AK4583">
        <f t="shared" si="1438"/>
        <v>3</v>
      </c>
      <c r="AL4583">
        <f t="shared" si="1427"/>
        <v>2</v>
      </c>
      <c r="AM4583">
        <f t="shared" si="1428"/>
        <v>7</v>
      </c>
      <c r="AN4583">
        <f t="shared" si="1429"/>
        <v>12</v>
      </c>
      <c r="AO4583">
        <f t="shared" si="1430"/>
        <v>17</v>
      </c>
      <c r="AP4583">
        <f t="shared" si="1431"/>
        <v>7</v>
      </c>
      <c r="AQ4583">
        <f t="shared" si="1439"/>
        <v>3</v>
      </c>
      <c r="AR4583">
        <f t="shared" si="1432"/>
        <v>2</v>
      </c>
      <c r="AS4583">
        <f t="shared" si="1433"/>
        <v>7</v>
      </c>
      <c r="AT4583">
        <f t="shared" si="1434"/>
        <v>12</v>
      </c>
      <c r="AU4583">
        <f t="shared" si="1435"/>
        <v>17</v>
      </c>
    </row>
    <row r="4584" spans="1:47" x14ac:dyDescent="0.45">
      <c r="A4584" s="3">
        <v>43593</v>
      </c>
      <c r="B4584" s="3">
        <v>43618</v>
      </c>
      <c r="C4584" s="5">
        <f t="shared" si="1424"/>
        <v>25</v>
      </c>
      <c r="D4584" s="5">
        <f t="shared" si="1425"/>
        <v>5</v>
      </c>
      <c r="E4584" t="s">
        <v>34</v>
      </c>
      <c r="F4584">
        <v>1000000</v>
      </c>
      <c r="G4584">
        <v>199</v>
      </c>
      <c r="H4584">
        <v>8</v>
      </c>
      <c r="I4584">
        <v>60</v>
      </c>
      <c r="J4584">
        <v>0</v>
      </c>
      <c r="K4584">
        <v>78</v>
      </c>
      <c r="L4584">
        <v>2739</v>
      </c>
      <c r="M4584">
        <v>14</v>
      </c>
      <c r="N4584">
        <v>4</v>
      </c>
      <c r="O4584">
        <v>4</v>
      </c>
      <c r="P4584">
        <v>0</v>
      </c>
      <c r="Q4584">
        <v>4208</v>
      </c>
      <c r="R4584">
        <v>2266</v>
      </c>
      <c r="S4584">
        <v>132</v>
      </c>
      <c r="T4584">
        <v>50</v>
      </c>
      <c r="U4584">
        <v>10</v>
      </c>
      <c r="V4584">
        <v>32.307214621947679</v>
      </c>
      <c r="W4584">
        <v>13.017797881729919</v>
      </c>
      <c r="X4584">
        <v>7</v>
      </c>
      <c r="Y4584">
        <v>1</v>
      </c>
      <c r="Z4584">
        <v>1628</v>
      </c>
      <c r="AA4584" t="s">
        <v>32</v>
      </c>
      <c r="AB4584">
        <v>16</v>
      </c>
      <c r="AC4584">
        <f t="shared" si="1420"/>
        <v>40000</v>
      </c>
      <c r="AD4584">
        <f t="shared" si="1421"/>
        <v>0.64</v>
      </c>
      <c r="AE4584">
        <f t="shared" si="1422"/>
        <v>0.37878787878787878</v>
      </c>
      <c r="AF4584">
        <f t="shared" si="1423"/>
        <v>7.575757575757576E-2</v>
      </c>
      <c r="AG4584">
        <v>79</v>
      </c>
      <c r="AH4584">
        <f t="shared" si="1436"/>
        <v>8</v>
      </c>
      <c r="AI4584">
        <f t="shared" si="1426"/>
        <v>2</v>
      </c>
      <c r="AJ4584">
        <f t="shared" si="1437"/>
        <v>7</v>
      </c>
      <c r="AK4584">
        <f t="shared" si="1438"/>
        <v>3</v>
      </c>
      <c r="AL4584">
        <f t="shared" si="1427"/>
        <v>2</v>
      </c>
      <c r="AM4584">
        <f t="shared" si="1428"/>
        <v>7</v>
      </c>
      <c r="AN4584">
        <f t="shared" si="1429"/>
        <v>12</v>
      </c>
      <c r="AO4584">
        <f t="shared" si="1430"/>
        <v>17</v>
      </c>
      <c r="AP4584">
        <f t="shared" si="1431"/>
        <v>1</v>
      </c>
      <c r="AQ4584">
        <f t="shared" si="1439"/>
        <v>3</v>
      </c>
      <c r="AR4584">
        <f t="shared" si="1432"/>
        <v>8</v>
      </c>
      <c r="AS4584">
        <f t="shared" si="1433"/>
        <v>13</v>
      </c>
      <c r="AT4584">
        <f t="shared" si="1434"/>
        <v>18</v>
      </c>
      <c r="AU4584">
        <f t="shared" si="1435"/>
        <v>23</v>
      </c>
    </row>
    <row r="4585" spans="1:47" x14ac:dyDescent="0.45">
      <c r="A4585" s="3">
        <v>43593</v>
      </c>
      <c r="B4585" s="3">
        <v>43614</v>
      </c>
      <c r="C4585" s="5">
        <f t="shared" si="1424"/>
        <v>21</v>
      </c>
      <c r="D4585" s="5">
        <f t="shared" si="1425"/>
        <v>5</v>
      </c>
      <c r="E4585" t="s">
        <v>34</v>
      </c>
      <c r="F4585">
        <v>500000</v>
      </c>
      <c r="G4585">
        <v>317</v>
      </c>
      <c r="H4585">
        <v>10</v>
      </c>
      <c r="I4585">
        <v>66</v>
      </c>
      <c r="J4585">
        <v>0</v>
      </c>
      <c r="K4585">
        <v>72</v>
      </c>
      <c r="L4585">
        <v>466</v>
      </c>
      <c r="M4585">
        <v>9</v>
      </c>
      <c r="N4585">
        <v>1</v>
      </c>
      <c r="O4585">
        <v>1</v>
      </c>
      <c r="P4585">
        <v>0</v>
      </c>
      <c r="Q4585">
        <v>5121</v>
      </c>
      <c r="R4585">
        <v>2875</v>
      </c>
      <c r="S4585">
        <v>195</v>
      </c>
      <c r="T4585">
        <v>86</v>
      </c>
      <c r="U4585">
        <v>31</v>
      </c>
      <c r="V4585">
        <v>41.179265105908598</v>
      </c>
      <c r="W4585">
        <v>11.17836521739131</v>
      </c>
      <c r="X4585">
        <v>8</v>
      </c>
      <c r="Y4585">
        <v>1</v>
      </c>
      <c r="Z4585">
        <v>5673</v>
      </c>
      <c r="AA4585" t="s">
        <v>32</v>
      </c>
      <c r="AB4585">
        <v>16</v>
      </c>
      <c r="AC4585">
        <f t="shared" si="1420"/>
        <v>23809.523809523809</v>
      </c>
      <c r="AD4585">
        <f t="shared" si="1421"/>
        <v>0.76190476190476186</v>
      </c>
      <c r="AE4585">
        <f t="shared" si="1422"/>
        <v>0.44102564102564101</v>
      </c>
      <c r="AF4585">
        <f t="shared" si="1423"/>
        <v>0.15897435897435896</v>
      </c>
      <c r="AG4585">
        <v>79</v>
      </c>
      <c r="AH4585">
        <f t="shared" si="1436"/>
        <v>8</v>
      </c>
      <c r="AI4585">
        <f t="shared" si="1426"/>
        <v>29</v>
      </c>
      <c r="AJ4585">
        <f t="shared" si="1437"/>
        <v>7</v>
      </c>
      <c r="AK4585">
        <f t="shared" si="1438"/>
        <v>3</v>
      </c>
      <c r="AL4585">
        <f t="shared" si="1427"/>
        <v>2</v>
      </c>
      <c r="AM4585">
        <f t="shared" si="1428"/>
        <v>7</v>
      </c>
      <c r="AN4585">
        <f t="shared" si="1429"/>
        <v>12</v>
      </c>
      <c r="AO4585">
        <f t="shared" si="1430"/>
        <v>17</v>
      </c>
      <c r="AP4585">
        <f t="shared" si="1431"/>
        <v>28</v>
      </c>
      <c r="AQ4585">
        <f t="shared" si="1439"/>
        <v>24</v>
      </c>
      <c r="AR4585">
        <f t="shared" si="1432"/>
        <v>19</v>
      </c>
      <c r="AS4585">
        <f t="shared" si="1433"/>
        <v>14</v>
      </c>
      <c r="AT4585">
        <f t="shared" si="1434"/>
        <v>9</v>
      </c>
      <c r="AU4585">
        <f t="shared" si="1435"/>
        <v>4</v>
      </c>
    </row>
    <row r="4586" spans="1:47" x14ac:dyDescent="0.45">
      <c r="A4586" s="3">
        <v>43593</v>
      </c>
      <c r="B4586" s="3">
        <v>43606</v>
      </c>
      <c r="C4586" s="5">
        <f t="shared" si="1424"/>
        <v>13</v>
      </c>
      <c r="D4586" s="5">
        <f t="shared" si="1425"/>
        <v>5</v>
      </c>
      <c r="E4586" t="s">
        <v>34</v>
      </c>
      <c r="F4586">
        <v>750000</v>
      </c>
      <c r="G4586">
        <v>66</v>
      </c>
      <c r="H4586">
        <v>7</v>
      </c>
      <c r="I4586">
        <v>79</v>
      </c>
      <c r="J4586">
        <v>0</v>
      </c>
      <c r="K4586">
        <v>50</v>
      </c>
      <c r="L4586">
        <v>78</v>
      </c>
      <c r="M4586">
        <v>1</v>
      </c>
      <c r="N4586">
        <v>0</v>
      </c>
      <c r="O4586">
        <v>0</v>
      </c>
      <c r="P4586">
        <v>0</v>
      </c>
      <c r="Q4586">
        <v>5528</v>
      </c>
      <c r="R4586">
        <v>3007</v>
      </c>
      <c r="S4586">
        <v>158</v>
      </c>
      <c r="T4586">
        <v>103</v>
      </c>
      <c r="U4586">
        <v>58</v>
      </c>
      <c r="V4586">
        <v>31.991175390333979</v>
      </c>
      <c r="W4586">
        <v>13.52519178877977</v>
      </c>
      <c r="X4586">
        <v>8</v>
      </c>
      <c r="Y4586">
        <v>1</v>
      </c>
      <c r="Z4586">
        <v>842</v>
      </c>
      <c r="AA4586" t="s">
        <v>32</v>
      </c>
      <c r="AB4586">
        <v>6</v>
      </c>
      <c r="AC4586">
        <f t="shared" si="1420"/>
        <v>57692.307692307695</v>
      </c>
      <c r="AD4586">
        <f t="shared" si="1421"/>
        <v>0.46153846153846156</v>
      </c>
      <c r="AE4586">
        <f t="shared" si="1422"/>
        <v>0.65189873417721522</v>
      </c>
      <c r="AF4586">
        <f t="shared" si="1423"/>
        <v>0.36708860759493672</v>
      </c>
      <c r="AG4586">
        <v>79</v>
      </c>
      <c r="AH4586">
        <f t="shared" si="1436"/>
        <v>8</v>
      </c>
      <c r="AI4586">
        <f t="shared" si="1426"/>
        <v>21</v>
      </c>
      <c r="AJ4586">
        <f t="shared" si="1437"/>
        <v>7</v>
      </c>
      <c r="AK4586">
        <f t="shared" si="1438"/>
        <v>3</v>
      </c>
      <c r="AL4586">
        <f t="shared" si="1427"/>
        <v>2</v>
      </c>
      <c r="AM4586">
        <f t="shared" si="1428"/>
        <v>7</v>
      </c>
      <c r="AN4586">
        <f t="shared" si="1429"/>
        <v>12</v>
      </c>
      <c r="AO4586">
        <f t="shared" si="1430"/>
        <v>17</v>
      </c>
      <c r="AP4586">
        <f t="shared" si="1431"/>
        <v>20</v>
      </c>
      <c r="AQ4586">
        <f t="shared" si="1439"/>
        <v>16</v>
      </c>
      <c r="AR4586">
        <f t="shared" si="1432"/>
        <v>11</v>
      </c>
      <c r="AS4586">
        <f t="shared" si="1433"/>
        <v>6</v>
      </c>
      <c r="AT4586">
        <f t="shared" si="1434"/>
        <v>1</v>
      </c>
      <c r="AU4586">
        <f t="shared" si="1435"/>
        <v>4</v>
      </c>
    </row>
    <row r="4587" spans="1:47" x14ac:dyDescent="0.45">
      <c r="A4587" s="3">
        <v>43593</v>
      </c>
      <c r="B4587" s="3">
        <v>43604</v>
      </c>
      <c r="C4587" s="5">
        <f t="shared" si="1424"/>
        <v>11</v>
      </c>
      <c r="D4587" s="5">
        <f t="shared" si="1425"/>
        <v>5</v>
      </c>
      <c r="E4587" t="s">
        <v>34</v>
      </c>
      <c r="F4587">
        <v>1000000</v>
      </c>
      <c r="G4587">
        <v>23</v>
      </c>
      <c r="H4587">
        <v>6</v>
      </c>
      <c r="I4587">
        <v>28</v>
      </c>
      <c r="J4587">
        <v>0</v>
      </c>
      <c r="K4587">
        <v>42</v>
      </c>
      <c r="L4587">
        <v>716</v>
      </c>
      <c r="M4587">
        <v>0</v>
      </c>
      <c r="N4587">
        <v>0</v>
      </c>
      <c r="O4587">
        <v>0</v>
      </c>
      <c r="P4587">
        <v>0</v>
      </c>
      <c r="Q4587">
        <v>2346</v>
      </c>
      <c r="R4587">
        <v>1266</v>
      </c>
      <c r="S4587">
        <v>87</v>
      </c>
      <c r="T4587">
        <v>30</v>
      </c>
      <c r="U4587">
        <v>17</v>
      </c>
      <c r="V4587">
        <v>35.294383886255929</v>
      </c>
      <c r="W4587">
        <v>11.95152312469358</v>
      </c>
      <c r="X4587">
        <v>2</v>
      </c>
      <c r="Y4587">
        <v>1</v>
      </c>
      <c r="Z4587">
        <v>156</v>
      </c>
      <c r="AA4587" t="s">
        <v>32</v>
      </c>
      <c r="AB4587">
        <v>1</v>
      </c>
      <c r="AC4587">
        <f t="shared" si="1420"/>
        <v>90909.090909090912</v>
      </c>
      <c r="AD4587">
        <f t="shared" si="1421"/>
        <v>9.0909090909090912E-2</v>
      </c>
      <c r="AE4587">
        <f t="shared" si="1422"/>
        <v>0.34482758620689657</v>
      </c>
      <c r="AF4587">
        <f t="shared" si="1423"/>
        <v>0.19540229885057472</v>
      </c>
      <c r="AG4587">
        <v>79</v>
      </c>
      <c r="AH4587">
        <f t="shared" si="1436"/>
        <v>8</v>
      </c>
      <c r="AI4587">
        <f t="shared" si="1426"/>
        <v>19</v>
      </c>
      <c r="AJ4587">
        <f t="shared" si="1437"/>
        <v>7</v>
      </c>
      <c r="AK4587">
        <f t="shared" si="1438"/>
        <v>3</v>
      </c>
      <c r="AL4587">
        <f t="shared" si="1427"/>
        <v>2</v>
      </c>
      <c r="AM4587">
        <f t="shared" si="1428"/>
        <v>7</v>
      </c>
      <c r="AN4587">
        <f t="shared" si="1429"/>
        <v>12</v>
      </c>
      <c r="AO4587">
        <f t="shared" si="1430"/>
        <v>17</v>
      </c>
      <c r="AP4587">
        <f t="shared" si="1431"/>
        <v>18</v>
      </c>
      <c r="AQ4587">
        <f t="shared" si="1439"/>
        <v>14</v>
      </c>
      <c r="AR4587">
        <f t="shared" si="1432"/>
        <v>9</v>
      </c>
      <c r="AS4587">
        <f t="shared" si="1433"/>
        <v>4</v>
      </c>
      <c r="AT4587">
        <f t="shared" si="1434"/>
        <v>1</v>
      </c>
      <c r="AU4587">
        <f t="shared" si="1435"/>
        <v>6</v>
      </c>
    </row>
    <row r="4588" spans="1:47" x14ac:dyDescent="0.45">
      <c r="A4588" s="3">
        <v>43593</v>
      </c>
      <c r="B4588" s="3">
        <v>43639</v>
      </c>
      <c r="C4588" s="5">
        <f t="shared" si="1424"/>
        <v>46</v>
      </c>
      <c r="D4588" s="5">
        <f t="shared" si="1425"/>
        <v>5</v>
      </c>
      <c r="E4588" t="s">
        <v>34</v>
      </c>
      <c r="F4588">
        <v>1000000</v>
      </c>
      <c r="G4588">
        <v>19</v>
      </c>
      <c r="H4588">
        <v>8</v>
      </c>
      <c r="I4588">
        <v>8</v>
      </c>
      <c r="J4588">
        <v>2</v>
      </c>
      <c r="K4588">
        <v>37</v>
      </c>
      <c r="L4588">
        <v>0</v>
      </c>
      <c r="M4588">
        <v>1</v>
      </c>
      <c r="N4588">
        <v>1</v>
      </c>
      <c r="O4588">
        <v>1</v>
      </c>
      <c r="P4588">
        <v>0</v>
      </c>
      <c r="Q4588">
        <v>2724</v>
      </c>
      <c r="R4588">
        <v>1621</v>
      </c>
      <c r="S4588">
        <v>89</v>
      </c>
      <c r="T4588">
        <v>0</v>
      </c>
      <c r="U4588">
        <v>0</v>
      </c>
      <c r="V4588">
        <v>46.182737802299897</v>
      </c>
      <c r="W4588">
        <v>11.342499636096459</v>
      </c>
      <c r="X4588">
        <v>10</v>
      </c>
      <c r="Y4588">
        <v>1</v>
      </c>
      <c r="Z4588">
        <v>143</v>
      </c>
      <c r="AA4588" t="s">
        <v>25</v>
      </c>
      <c r="AB4588">
        <v>2</v>
      </c>
      <c r="AC4588">
        <f t="shared" si="1420"/>
        <v>21739.130434782608</v>
      </c>
      <c r="AD4588">
        <f t="shared" si="1421"/>
        <v>4.3478260869565216E-2</v>
      </c>
      <c r="AE4588">
        <f t="shared" si="1422"/>
        <v>0</v>
      </c>
      <c r="AF4588">
        <f t="shared" si="1423"/>
        <v>0</v>
      </c>
      <c r="AG4588">
        <v>79</v>
      </c>
      <c r="AH4588">
        <f t="shared" si="1436"/>
        <v>8</v>
      </c>
      <c r="AI4588">
        <f t="shared" si="1426"/>
        <v>23</v>
      </c>
      <c r="AJ4588">
        <f t="shared" si="1437"/>
        <v>7</v>
      </c>
      <c r="AK4588">
        <f t="shared" si="1438"/>
        <v>3</v>
      </c>
      <c r="AL4588">
        <f t="shared" si="1427"/>
        <v>2</v>
      </c>
      <c r="AM4588">
        <f t="shared" si="1428"/>
        <v>7</v>
      </c>
      <c r="AN4588">
        <f t="shared" si="1429"/>
        <v>12</v>
      </c>
      <c r="AO4588">
        <f t="shared" si="1430"/>
        <v>17</v>
      </c>
      <c r="AP4588">
        <f t="shared" si="1431"/>
        <v>22</v>
      </c>
      <c r="AQ4588">
        <f t="shared" si="1439"/>
        <v>18</v>
      </c>
      <c r="AR4588">
        <f t="shared" si="1432"/>
        <v>13</v>
      </c>
      <c r="AS4588">
        <f t="shared" si="1433"/>
        <v>8</v>
      </c>
      <c r="AT4588">
        <f t="shared" si="1434"/>
        <v>3</v>
      </c>
      <c r="AU4588">
        <f t="shared" si="1435"/>
        <v>2</v>
      </c>
    </row>
    <row r="4589" spans="1:47" x14ac:dyDescent="0.45">
      <c r="A4589" s="3">
        <v>43593</v>
      </c>
      <c r="B4589" s="3">
        <v>43619</v>
      </c>
      <c r="C4589" s="5">
        <f t="shared" si="1424"/>
        <v>26</v>
      </c>
      <c r="D4589" s="5">
        <f t="shared" si="1425"/>
        <v>5</v>
      </c>
      <c r="E4589" t="s">
        <v>34</v>
      </c>
      <c r="F4589">
        <v>700000</v>
      </c>
      <c r="G4589">
        <v>25</v>
      </c>
      <c r="H4589">
        <v>2</v>
      </c>
      <c r="I4589">
        <v>11</v>
      </c>
      <c r="J4589">
        <v>0</v>
      </c>
      <c r="K4589">
        <v>47</v>
      </c>
      <c r="L4589">
        <v>4</v>
      </c>
      <c r="M4589">
        <v>7</v>
      </c>
      <c r="N4589">
        <v>0</v>
      </c>
      <c r="O4589">
        <v>0</v>
      </c>
      <c r="P4589">
        <v>0</v>
      </c>
      <c r="Q4589">
        <v>1960</v>
      </c>
      <c r="R4589">
        <v>1097</v>
      </c>
      <c r="S4589">
        <v>70</v>
      </c>
      <c r="T4589">
        <v>72</v>
      </c>
      <c r="U4589">
        <v>0</v>
      </c>
      <c r="V4589">
        <v>39.774443482224257</v>
      </c>
      <c r="W4589">
        <v>11.6048106524287</v>
      </c>
      <c r="X4589">
        <v>7</v>
      </c>
      <c r="Y4589">
        <v>0</v>
      </c>
      <c r="Z4589">
        <v>61</v>
      </c>
      <c r="AA4589" t="s">
        <v>25</v>
      </c>
      <c r="AB4589">
        <v>4</v>
      </c>
      <c r="AC4589">
        <f t="shared" si="1420"/>
        <v>26923.076923076922</v>
      </c>
      <c r="AD4589">
        <f t="shared" si="1421"/>
        <v>0.15384615384615385</v>
      </c>
      <c r="AE4589">
        <f t="shared" si="1422"/>
        <v>1.0285714285714285</v>
      </c>
      <c r="AF4589">
        <f t="shared" si="1423"/>
        <v>0</v>
      </c>
      <c r="AG4589">
        <v>79</v>
      </c>
      <c r="AH4589">
        <f t="shared" si="1436"/>
        <v>8</v>
      </c>
      <c r="AI4589">
        <f t="shared" si="1426"/>
        <v>3</v>
      </c>
      <c r="AJ4589">
        <f t="shared" si="1437"/>
        <v>7</v>
      </c>
      <c r="AK4589">
        <f t="shared" si="1438"/>
        <v>3</v>
      </c>
      <c r="AL4589">
        <f t="shared" si="1427"/>
        <v>2</v>
      </c>
      <c r="AM4589">
        <f t="shared" si="1428"/>
        <v>7</v>
      </c>
      <c r="AN4589">
        <f t="shared" si="1429"/>
        <v>12</v>
      </c>
      <c r="AO4589">
        <f t="shared" si="1430"/>
        <v>17</v>
      </c>
      <c r="AP4589">
        <f t="shared" si="1431"/>
        <v>2</v>
      </c>
      <c r="AQ4589">
        <f t="shared" si="1439"/>
        <v>2</v>
      </c>
      <c r="AR4589">
        <f t="shared" si="1432"/>
        <v>7</v>
      </c>
      <c r="AS4589">
        <f t="shared" si="1433"/>
        <v>12</v>
      </c>
      <c r="AT4589">
        <f t="shared" si="1434"/>
        <v>17</v>
      </c>
      <c r="AU4589">
        <f t="shared" si="1435"/>
        <v>22</v>
      </c>
    </row>
    <row r="4590" spans="1:47" x14ac:dyDescent="0.45">
      <c r="A4590" s="3">
        <v>43593</v>
      </c>
      <c r="B4590" s="3">
        <v>43613</v>
      </c>
      <c r="C4590" s="5">
        <f t="shared" si="1424"/>
        <v>20</v>
      </c>
      <c r="D4590" s="5">
        <f t="shared" si="1425"/>
        <v>5</v>
      </c>
      <c r="E4590" t="s">
        <v>34</v>
      </c>
      <c r="F4590">
        <v>500000</v>
      </c>
      <c r="G4590">
        <v>30</v>
      </c>
      <c r="H4590">
        <v>9</v>
      </c>
      <c r="I4590">
        <v>18</v>
      </c>
      <c r="J4590">
        <v>2</v>
      </c>
      <c r="K4590">
        <v>53</v>
      </c>
      <c r="L4590">
        <v>546</v>
      </c>
      <c r="M4590">
        <v>0</v>
      </c>
      <c r="N4590">
        <v>0</v>
      </c>
      <c r="O4590">
        <v>0</v>
      </c>
      <c r="P4590">
        <v>0</v>
      </c>
      <c r="Q4590">
        <v>4090</v>
      </c>
      <c r="R4590">
        <v>2225</v>
      </c>
      <c r="S4590">
        <v>107</v>
      </c>
      <c r="T4590">
        <v>61</v>
      </c>
      <c r="U4590">
        <v>41</v>
      </c>
      <c r="V4590">
        <v>30.21678147642552</v>
      </c>
      <c r="W4590">
        <v>14.21059960096609</v>
      </c>
      <c r="X4590">
        <v>6</v>
      </c>
      <c r="Y4590">
        <v>1</v>
      </c>
      <c r="Z4590">
        <v>173</v>
      </c>
      <c r="AA4590" t="s">
        <v>25</v>
      </c>
      <c r="AB4590">
        <v>4</v>
      </c>
      <c r="AC4590">
        <f t="shared" si="1420"/>
        <v>25000</v>
      </c>
      <c r="AD4590">
        <f t="shared" si="1421"/>
        <v>0.2</v>
      </c>
      <c r="AE4590">
        <f t="shared" si="1422"/>
        <v>0.57009345794392519</v>
      </c>
      <c r="AF4590">
        <f t="shared" si="1423"/>
        <v>0.38317757009345793</v>
      </c>
      <c r="AG4590">
        <v>79</v>
      </c>
      <c r="AH4590">
        <f t="shared" si="1436"/>
        <v>8</v>
      </c>
      <c r="AI4590">
        <f t="shared" si="1426"/>
        <v>28</v>
      </c>
      <c r="AJ4590">
        <f t="shared" si="1437"/>
        <v>7</v>
      </c>
      <c r="AK4590">
        <f t="shared" si="1438"/>
        <v>3</v>
      </c>
      <c r="AL4590">
        <f t="shared" si="1427"/>
        <v>2</v>
      </c>
      <c r="AM4590">
        <f t="shared" si="1428"/>
        <v>7</v>
      </c>
      <c r="AN4590">
        <f t="shared" si="1429"/>
        <v>12</v>
      </c>
      <c r="AO4590">
        <f t="shared" si="1430"/>
        <v>17</v>
      </c>
      <c r="AP4590">
        <f t="shared" si="1431"/>
        <v>27</v>
      </c>
      <c r="AQ4590">
        <f t="shared" si="1439"/>
        <v>23</v>
      </c>
      <c r="AR4590">
        <f t="shared" si="1432"/>
        <v>18</v>
      </c>
      <c r="AS4590">
        <f t="shared" si="1433"/>
        <v>13</v>
      </c>
      <c r="AT4590">
        <f t="shared" si="1434"/>
        <v>8</v>
      </c>
      <c r="AU4590">
        <f t="shared" si="1435"/>
        <v>3</v>
      </c>
    </row>
    <row r="4591" spans="1:47" x14ac:dyDescent="0.45">
      <c r="A4591" s="3">
        <v>43593</v>
      </c>
      <c r="B4591" s="3">
        <v>43618</v>
      </c>
      <c r="C4591" s="5">
        <f t="shared" si="1424"/>
        <v>25</v>
      </c>
      <c r="D4591" s="5">
        <f t="shared" si="1425"/>
        <v>5</v>
      </c>
      <c r="E4591" t="s">
        <v>34</v>
      </c>
      <c r="F4591">
        <v>1500000</v>
      </c>
      <c r="G4591">
        <v>47</v>
      </c>
      <c r="H4591">
        <v>2</v>
      </c>
      <c r="I4591">
        <v>25</v>
      </c>
      <c r="J4591">
        <v>1</v>
      </c>
      <c r="K4591">
        <v>48</v>
      </c>
      <c r="L4591">
        <v>12300</v>
      </c>
      <c r="M4591">
        <v>1</v>
      </c>
      <c r="N4591">
        <v>0</v>
      </c>
      <c r="O4591">
        <v>0</v>
      </c>
      <c r="P4591">
        <v>0</v>
      </c>
      <c r="Q4591">
        <v>3938</v>
      </c>
      <c r="R4591">
        <v>2172</v>
      </c>
      <c r="S4591">
        <v>118</v>
      </c>
      <c r="T4591">
        <v>50</v>
      </c>
      <c r="U4591">
        <v>29</v>
      </c>
      <c r="V4591">
        <v>34.765930798763947</v>
      </c>
      <c r="W4591">
        <v>12.982935043855541</v>
      </c>
      <c r="X4591">
        <v>6</v>
      </c>
      <c r="Y4591">
        <v>1</v>
      </c>
      <c r="Z4591">
        <v>117</v>
      </c>
      <c r="AA4591" t="s">
        <v>31</v>
      </c>
      <c r="AB4591">
        <v>4</v>
      </c>
      <c r="AC4591">
        <f t="shared" si="1420"/>
        <v>60000</v>
      </c>
      <c r="AD4591">
        <f t="shared" si="1421"/>
        <v>0.16</v>
      </c>
      <c r="AE4591">
        <f t="shared" si="1422"/>
        <v>0.42372881355932202</v>
      </c>
      <c r="AF4591">
        <f t="shared" si="1423"/>
        <v>0.24576271186440679</v>
      </c>
      <c r="AG4591">
        <v>79</v>
      </c>
      <c r="AH4591">
        <f t="shared" si="1436"/>
        <v>8</v>
      </c>
      <c r="AI4591">
        <f t="shared" si="1426"/>
        <v>2</v>
      </c>
      <c r="AJ4591">
        <f t="shared" si="1437"/>
        <v>7</v>
      </c>
      <c r="AK4591">
        <f t="shared" si="1438"/>
        <v>3</v>
      </c>
      <c r="AL4591">
        <f t="shared" si="1427"/>
        <v>2</v>
      </c>
      <c r="AM4591">
        <f t="shared" si="1428"/>
        <v>7</v>
      </c>
      <c r="AN4591">
        <f t="shared" si="1429"/>
        <v>12</v>
      </c>
      <c r="AO4591">
        <f t="shared" si="1430"/>
        <v>17</v>
      </c>
      <c r="AP4591">
        <f t="shared" si="1431"/>
        <v>1</v>
      </c>
      <c r="AQ4591">
        <f t="shared" si="1439"/>
        <v>3</v>
      </c>
      <c r="AR4591">
        <f t="shared" si="1432"/>
        <v>8</v>
      </c>
      <c r="AS4591">
        <f t="shared" si="1433"/>
        <v>13</v>
      </c>
      <c r="AT4591">
        <f t="shared" si="1434"/>
        <v>18</v>
      </c>
      <c r="AU4591">
        <f t="shared" si="1435"/>
        <v>23</v>
      </c>
    </row>
    <row r="4592" spans="1:47" x14ac:dyDescent="0.45">
      <c r="A4592" s="3">
        <v>43593</v>
      </c>
      <c r="B4592" s="3">
        <v>43618</v>
      </c>
      <c r="C4592" s="5">
        <f t="shared" si="1424"/>
        <v>25</v>
      </c>
      <c r="D4592" s="5">
        <f t="shared" si="1425"/>
        <v>5</v>
      </c>
      <c r="E4592" t="s">
        <v>34</v>
      </c>
      <c r="F4592">
        <v>500000</v>
      </c>
      <c r="G4592">
        <v>24</v>
      </c>
      <c r="H4592">
        <v>3</v>
      </c>
      <c r="I4592">
        <v>23</v>
      </c>
      <c r="J4592">
        <v>0</v>
      </c>
      <c r="K4592">
        <v>48</v>
      </c>
      <c r="L4592">
        <v>4</v>
      </c>
      <c r="M4592">
        <v>3</v>
      </c>
      <c r="N4592">
        <v>8</v>
      </c>
      <c r="O4592">
        <v>8</v>
      </c>
      <c r="P4592">
        <v>0</v>
      </c>
      <c r="Q4592">
        <v>2371</v>
      </c>
      <c r="R4592">
        <v>1341</v>
      </c>
      <c r="S4592">
        <v>78</v>
      </c>
      <c r="T4592">
        <v>66</v>
      </c>
      <c r="U4592">
        <v>7</v>
      </c>
      <c r="V4592">
        <v>39.804941920495651</v>
      </c>
      <c r="W4592">
        <v>11.97838553318419</v>
      </c>
      <c r="X4592">
        <v>5</v>
      </c>
      <c r="Y4592">
        <v>1</v>
      </c>
      <c r="Z4592">
        <v>314</v>
      </c>
      <c r="AA4592" t="s">
        <v>31</v>
      </c>
      <c r="AB4592">
        <v>3</v>
      </c>
      <c r="AC4592">
        <f t="shared" si="1420"/>
        <v>20000</v>
      </c>
      <c r="AD4592">
        <f t="shared" si="1421"/>
        <v>0.12</v>
      </c>
      <c r="AE4592">
        <f t="shared" si="1422"/>
        <v>0.84615384615384615</v>
      </c>
      <c r="AF4592">
        <f t="shared" si="1423"/>
        <v>8.9743589743589744E-2</v>
      </c>
      <c r="AG4592">
        <v>79</v>
      </c>
      <c r="AH4592">
        <f t="shared" si="1436"/>
        <v>8</v>
      </c>
      <c r="AI4592">
        <f t="shared" si="1426"/>
        <v>2</v>
      </c>
      <c r="AJ4592">
        <f t="shared" si="1437"/>
        <v>7</v>
      </c>
      <c r="AK4592">
        <f t="shared" si="1438"/>
        <v>3</v>
      </c>
      <c r="AL4592">
        <f t="shared" si="1427"/>
        <v>2</v>
      </c>
      <c r="AM4592">
        <f t="shared" si="1428"/>
        <v>7</v>
      </c>
      <c r="AN4592">
        <f t="shared" si="1429"/>
        <v>12</v>
      </c>
      <c r="AO4592">
        <f t="shared" si="1430"/>
        <v>17</v>
      </c>
      <c r="AP4592">
        <f t="shared" si="1431"/>
        <v>1</v>
      </c>
      <c r="AQ4592">
        <f t="shared" si="1439"/>
        <v>3</v>
      </c>
      <c r="AR4592">
        <f t="shared" si="1432"/>
        <v>8</v>
      </c>
      <c r="AS4592">
        <f t="shared" si="1433"/>
        <v>13</v>
      </c>
      <c r="AT4592">
        <f t="shared" si="1434"/>
        <v>18</v>
      </c>
      <c r="AU4592">
        <f t="shared" si="1435"/>
        <v>23</v>
      </c>
    </row>
    <row r="4593" spans="1:47" x14ac:dyDescent="0.45">
      <c r="A4593" s="3">
        <v>43593</v>
      </c>
      <c r="B4593" s="3">
        <v>43613</v>
      </c>
      <c r="C4593" s="5">
        <f t="shared" si="1424"/>
        <v>20</v>
      </c>
      <c r="D4593" s="5">
        <f t="shared" si="1425"/>
        <v>5</v>
      </c>
      <c r="E4593" t="s">
        <v>34</v>
      </c>
      <c r="F4593">
        <v>1000000</v>
      </c>
      <c r="G4593">
        <v>83</v>
      </c>
      <c r="H4593">
        <v>6</v>
      </c>
      <c r="I4593">
        <v>33</v>
      </c>
      <c r="J4593">
        <v>1</v>
      </c>
      <c r="K4593">
        <v>37</v>
      </c>
      <c r="L4593">
        <v>378</v>
      </c>
      <c r="M4593">
        <v>0</v>
      </c>
      <c r="N4593">
        <v>0</v>
      </c>
      <c r="O4593">
        <v>0</v>
      </c>
      <c r="P4593">
        <v>0</v>
      </c>
      <c r="Q4593">
        <v>2761</v>
      </c>
      <c r="R4593">
        <v>1511</v>
      </c>
      <c r="S4593">
        <v>98</v>
      </c>
      <c r="T4593">
        <v>37</v>
      </c>
      <c r="U4593">
        <v>15</v>
      </c>
      <c r="V4593">
        <v>36.598593410229768</v>
      </c>
      <c r="W4593">
        <v>11.98491045259931</v>
      </c>
      <c r="X4593">
        <v>9</v>
      </c>
      <c r="Y4593">
        <v>1</v>
      </c>
      <c r="Z4593">
        <v>226</v>
      </c>
      <c r="AA4593" t="s">
        <v>31</v>
      </c>
      <c r="AB4593">
        <v>1</v>
      </c>
      <c r="AC4593">
        <f t="shared" si="1420"/>
        <v>50000</v>
      </c>
      <c r="AD4593">
        <f t="shared" si="1421"/>
        <v>0.05</v>
      </c>
      <c r="AE4593">
        <f t="shared" si="1422"/>
        <v>0.37755102040816324</v>
      </c>
      <c r="AF4593">
        <f t="shared" si="1423"/>
        <v>0.15306122448979592</v>
      </c>
      <c r="AG4593">
        <v>79</v>
      </c>
      <c r="AH4593">
        <f t="shared" si="1436"/>
        <v>8</v>
      </c>
      <c r="AI4593">
        <f t="shared" si="1426"/>
        <v>28</v>
      </c>
      <c r="AJ4593">
        <f t="shared" si="1437"/>
        <v>7</v>
      </c>
      <c r="AK4593">
        <f t="shared" si="1438"/>
        <v>3</v>
      </c>
      <c r="AL4593">
        <f t="shared" si="1427"/>
        <v>2</v>
      </c>
      <c r="AM4593">
        <f t="shared" si="1428"/>
        <v>7</v>
      </c>
      <c r="AN4593">
        <f t="shared" si="1429"/>
        <v>12</v>
      </c>
      <c r="AO4593">
        <f t="shared" si="1430"/>
        <v>17</v>
      </c>
      <c r="AP4593">
        <f t="shared" si="1431"/>
        <v>27</v>
      </c>
      <c r="AQ4593">
        <f t="shared" si="1439"/>
        <v>23</v>
      </c>
      <c r="AR4593">
        <f t="shared" si="1432"/>
        <v>18</v>
      </c>
      <c r="AS4593">
        <f t="shared" si="1433"/>
        <v>13</v>
      </c>
      <c r="AT4593">
        <f t="shared" si="1434"/>
        <v>8</v>
      </c>
      <c r="AU4593">
        <f t="shared" si="1435"/>
        <v>3</v>
      </c>
    </row>
    <row r="4594" spans="1:47" x14ac:dyDescent="0.45">
      <c r="A4594" s="3">
        <v>43593</v>
      </c>
      <c r="B4594" s="3">
        <v>43611</v>
      </c>
      <c r="C4594" s="5">
        <f t="shared" si="1424"/>
        <v>18</v>
      </c>
      <c r="D4594" s="5">
        <f t="shared" si="1425"/>
        <v>5</v>
      </c>
      <c r="E4594" t="s">
        <v>34</v>
      </c>
      <c r="F4594">
        <v>900000</v>
      </c>
      <c r="G4594">
        <v>21</v>
      </c>
      <c r="H4594">
        <v>2</v>
      </c>
      <c r="I4594">
        <v>38</v>
      </c>
      <c r="J4594">
        <v>0</v>
      </c>
      <c r="K4594">
        <v>55</v>
      </c>
      <c r="L4594">
        <v>134</v>
      </c>
      <c r="M4594">
        <v>5</v>
      </c>
      <c r="N4594">
        <v>3</v>
      </c>
      <c r="O4594">
        <v>3</v>
      </c>
      <c r="P4594">
        <v>0</v>
      </c>
      <c r="Q4594">
        <v>2629</v>
      </c>
      <c r="R4594">
        <v>1460</v>
      </c>
      <c r="S4594">
        <v>91</v>
      </c>
      <c r="T4594">
        <v>40</v>
      </c>
      <c r="U4594">
        <v>12</v>
      </c>
      <c r="V4594">
        <v>38.212439409905159</v>
      </c>
      <c r="W4594">
        <v>11.915225048923681</v>
      </c>
      <c r="X4594">
        <v>5</v>
      </c>
      <c r="Y4594">
        <v>1</v>
      </c>
      <c r="Z4594">
        <v>105</v>
      </c>
      <c r="AA4594" t="s">
        <v>31</v>
      </c>
      <c r="AB4594">
        <v>1</v>
      </c>
      <c r="AC4594">
        <f t="shared" si="1420"/>
        <v>50000</v>
      </c>
      <c r="AD4594">
        <f t="shared" si="1421"/>
        <v>5.5555555555555552E-2</v>
      </c>
      <c r="AE4594">
        <f t="shared" si="1422"/>
        <v>0.43956043956043955</v>
      </c>
      <c r="AF4594">
        <f t="shared" si="1423"/>
        <v>0.13186813186813187</v>
      </c>
      <c r="AG4594">
        <v>79</v>
      </c>
      <c r="AH4594">
        <f t="shared" si="1436"/>
        <v>8</v>
      </c>
      <c r="AI4594">
        <f t="shared" si="1426"/>
        <v>26</v>
      </c>
      <c r="AJ4594">
        <f t="shared" si="1437"/>
        <v>7</v>
      </c>
      <c r="AK4594">
        <f t="shared" si="1438"/>
        <v>3</v>
      </c>
      <c r="AL4594">
        <f t="shared" si="1427"/>
        <v>2</v>
      </c>
      <c r="AM4594">
        <f t="shared" si="1428"/>
        <v>7</v>
      </c>
      <c r="AN4594">
        <f t="shared" si="1429"/>
        <v>12</v>
      </c>
      <c r="AO4594">
        <f t="shared" si="1430"/>
        <v>17</v>
      </c>
      <c r="AP4594">
        <f t="shared" si="1431"/>
        <v>25</v>
      </c>
      <c r="AQ4594">
        <f t="shared" si="1439"/>
        <v>21</v>
      </c>
      <c r="AR4594">
        <f t="shared" si="1432"/>
        <v>16</v>
      </c>
      <c r="AS4594">
        <f t="shared" si="1433"/>
        <v>11</v>
      </c>
      <c r="AT4594">
        <f t="shared" si="1434"/>
        <v>6</v>
      </c>
      <c r="AU4594">
        <f t="shared" si="1435"/>
        <v>1</v>
      </c>
    </row>
    <row r="4595" spans="1:47" x14ac:dyDescent="0.45">
      <c r="A4595" s="3">
        <v>43593</v>
      </c>
      <c r="B4595" s="3">
        <v>43606</v>
      </c>
      <c r="C4595" s="5">
        <f t="shared" si="1424"/>
        <v>13</v>
      </c>
      <c r="D4595" s="5">
        <f t="shared" si="1425"/>
        <v>5</v>
      </c>
      <c r="E4595" t="s">
        <v>34</v>
      </c>
      <c r="F4595">
        <v>500000</v>
      </c>
      <c r="G4595">
        <v>18</v>
      </c>
      <c r="H4595">
        <v>3</v>
      </c>
      <c r="I4595">
        <v>33</v>
      </c>
      <c r="J4595">
        <v>0</v>
      </c>
      <c r="K4595">
        <v>100</v>
      </c>
      <c r="L4595">
        <v>23</v>
      </c>
      <c r="M4595">
        <v>19</v>
      </c>
      <c r="N4595">
        <v>9</v>
      </c>
      <c r="O4595">
        <v>6</v>
      </c>
      <c r="P4595">
        <v>0</v>
      </c>
      <c r="Q4595">
        <v>2536</v>
      </c>
      <c r="R4595">
        <v>1476</v>
      </c>
      <c r="S4595">
        <v>96</v>
      </c>
      <c r="T4595">
        <v>14</v>
      </c>
      <c r="U4595">
        <v>22</v>
      </c>
      <c r="V4595">
        <v>45.873277439024413</v>
      </c>
      <c r="W4595">
        <v>10.680504742547431</v>
      </c>
      <c r="X4595">
        <v>8</v>
      </c>
      <c r="Y4595">
        <v>1</v>
      </c>
      <c r="Z4595">
        <v>211</v>
      </c>
      <c r="AA4595" t="s">
        <v>31</v>
      </c>
      <c r="AB4595">
        <v>4</v>
      </c>
      <c r="AC4595">
        <f t="shared" si="1420"/>
        <v>38461.538461538461</v>
      </c>
      <c r="AD4595">
        <f t="shared" si="1421"/>
        <v>0.30769230769230771</v>
      </c>
      <c r="AE4595">
        <f t="shared" si="1422"/>
        <v>0.14583333333333334</v>
      </c>
      <c r="AF4595">
        <f t="shared" si="1423"/>
        <v>0.22916666666666666</v>
      </c>
      <c r="AG4595">
        <v>79</v>
      </c>
      <c r="AH4595">
        <f t="shared" si="1436"/>
        <v>8</v>
      </c>
      <c r="AI4595">
        <f t="shared" si="1426"/>
        <v>21</v>
      </c>
      <c r="AJ4595">
        <f t="shared" si="1437"/>
        <v>7</v>
      </c>
      <c r="AK4595">
        <f t="shared" si="1438"/>
        <v>3</v>
      </c>
      <c r="AL4595">
        <f t="shared" si="1427"/>
        <v>2</v>
      </c>
      <c r="AM4595">
        <f t="shared" si="1428"/>
        <v>7</v>
      </c>
      <c r="AN4595">
        <f t="shared" si="1429"/>
        <v>12</v>
      </c>
      <c r="AO4595">
        <f t="shared" si="1430"/>
        <v>17</v>
      </c>
      <c r="AP4595">
        <f t="shared" si="1431"/>
        <v>20</v>
      </c>
      <c r="AQ4595">
        <f t="shared" si="1439"/>
        <v>16</v>
      </c>
      <c r="AR4595">
        <f t="shared" si="1432"/>
        <v>11</v>
      </c>
      <c r="AS4595">
        <f t="shared" si="1433"/>
        <v>6</v>
      </c>
      <c r="AT4595">
        <f t="shared" si="1434"/>
        <v>1</v>
      </c>
      <c r="AU4595">
        <f t="shared" si="1435"/>
        <v>4</v>
      </c>
    </row>
    <row r="4596" spans="1:47" x14ac:dyDescent="0.45">
      <c r="A4596" s="3">
        <v>43593</v>
      </c>
      <c r="B4596" s="3">
        <v>43604</v>
      </c>
      <c r="C4596" s="5">
        <f t="shared" si="1424"/>
        <v>11</v>
      </c>
      <c r="D4596" s="5">
        <f t="shared" si="1425"/>
        <v>5</v>
      </c>
      <c r="E4596" t="s">
        <v>34</v>
      </c>
      <c r="F4596">
        <v>500000</v>
      </c>
      <c r="G4596">
        <v>14</v>
      </c>
      <c r="H4596">
        <v>3</v>
      </c>
      <c r="I4596">
        <v>26</v>
      </c>
      <c r="J4596">
        <v>0</v>
      </c>
      <c r="K4596">
        <v>42</v>
      </c>
      <c r="L4596">
        <v>1268</v>
      </c>
      <c r="M4596">
        <v>42</v>
      </c>
      <c r="N4596">
        <v>14</v>
      </c>
      <c r="O4596">
        <v>12</v>
      </c>
      <c r="P4596">
        <v>0</v>
      </c>
      <c r="Q4596">
        <v>3149</v>
      </c>
      <c r="R4596">
        <v>1738</v>
      </c>
      <c r="S4596">
        <v>82</v>
      </c>
      <c r="T4596">
        <v>20</v>
      </c>
      <c r="U4596">
        <v>9</v>
      </c>
      <c r="V4596">
        <v>32.039212439305089</v>
      </c>
      <c r="W4596">
        <v>14.055959471217269</v>
      </c>
      <c r="X4596">
        <v>5</v>
      </c>
      <c r="Y4596">
        <v>0</v>
      </c>
      <c r="Z4596">
        <v>32</v>
      </c>
      <c r="AA4596" t="s">
        <v>31</v>
      </c>
      <c r="AB4596">
        <v>0</v>
      </c>
      <c r="AC4596">
        <f t="shared" si="1420"/>
        <v>45454.545454545456</v>
      </c>
      <c r="AD4596">
        <f t="shared" si="1421"/>
        <v>0</v>
      </c>
      <c r="AE4596">
        <f t="shared" si="1422"/>
        <v>0.24390243902439024</v>
      </c>
      <c r="AF4596">
        <f t="shared" si="1423"/>
        <v>0.10975609756097561</v>
      </c>
      <c r="AG4596">
        <v>79</v>
      </c>
      <c r="AH4596">
        <f t="shared" si="1436"/>
        <v>8</v>
      </c>
      <c r="AI4596">
        <f t="shared" si="1426"/>
        <v>19</v>
      </c>
      <c r="AJ4596">
        <f t="shared" si="1437"/>
        <v>7</v>
      </c>
      <c r="AK4596">
        <f t="shared" si="1438"/>
        <v>3</v>
      </c>
      <c r="AL4596">
        <f t="shared" si="1427"/>
        <v>2</v>
      </c>
      <c r="AM4596">
        <f t="shared" si="1428"/>
        <v>7</v>
      </c>
      <c r="AN4596">
        <f t="shared" si="1429"/>
        <v>12</v>
      </c>
      <c r="AO4596">
        <f t="shared" si="1430"/>
        <v>17</v>
      </c>
      <c r="AP4596">
        <f t="shared" si="1431"/>
        <v>18</v>
      </c>
      <c r="AQ4596">
        <f t="shared" si="1439"/>
        <v>14</v>
      </c>
      <c r="AR4596">
        <f t="shared" si="1432"/>
        <v>9</v>
      </c>
      <c r="AS4596">
        <f t="shared" si="1433"/>
        <v>4</v>
      </c>
      <c r="AT4596">
        <f t="shared" si="1434"/>
        <v>1</v>
      </c>
      <c r="AU4596">
        <f t="shared" si="1435"/>
        <v>6</v>
      </c>
    </row>
    <row r="4597" spans="1:47" x14ac:dyDescent="0.45">
      <c r="A4597" s="3">
        <v>43593</v>
      </c>
      <c r="B4597" s="3">
        <v>43625</v>
      </c>
      <c r="C4597" s="5">
        <f t="shared" si="1424"/>
        <v>32</v>
      </c>
      <c r="D4597" s="5">
        <f t="shared" si="1425"/>
        <v>5</v>
      </c>
      <c r="E4597" t="s">
        <v>34</v>
      </c>
      <c r="F4597">
        <v>3000000</v>
      </c>
      <c r="G4597">
        <v>30</v>
      </c>
      <c r="H4597">
        <v>5</v>
      </c>
      <c r="I4597">
        <v>39</v>
      </c>
      <c r="J4597">
        <v>0</v>
      </c>
      <c r="K4597">
        <v>51</v>
      </c>
      <c r="L4597">
        <v>0</v>
      </c>
      <c r="M4597">
        <v>0</v>
      </c>
      <c r="N4597">
        <v>1</v>
      </c>
      <c r="O4597">
        <v>0</v>
      </c>
      <c r="P4597">
        <v>0</v>
      </c>
      <c r="Q4597">
        <v>3342</v>
      </c>
      <c r="R4597">
        <v>1861</v>
      </c>
      <c r="S4597">
        <v>139</v>
      </c>
      <c r="T4597">
        <v>33</v>
      </c>
      <c r="U4597">
        <v>11</v>
      </c>
      <c r="V4597">
        <v>41.320267010464732</v>
      </c>
      <c r="W4597">
        <v>10.822053510335209</v>
      </c>
      <c r="X4597">
        <v>7</v>
      </c>
      <c r="Y4597">
        <v>0</v>
      </c>
      <c r="Z4597">
        <v>19</v>
      </c>
      <c r="AA4597" t="s">
        <v>33</v>
      </c>
      <c r="AB4597">
        <v>0</v>
      </c>
      <c r="AC4597">
        <f t="shared" si="1420"/>
        <v>93750</v>
      </c>
      <c r="AD4597">
        <f t="shared" si="1421"/>
        <v>0</v>
      </c>
      <c r="AE4597">
        <f t="shared" si="1422"/>
        <v>0.23741007194244604</v>
      </c>
      <c r="AF4597">
        <f t="shared" si="1423"/>
        <v>7.9136690647482008E-2</v>
      </c>
      <c r="AG4597">
        <v>79</v>
      </c>
      <c r="AH4597">
        <f t="shared" si="1436"/>
        <v>8</v>
      </c>
      <c r="AI4597">
        <f t="shared" si="1426"/>
        <v>9</v>
      </c>
      <c r="AJ4597">
        <f t="shared" si="1437"/>
        <v>7</v>
      </c>
      <c r="AK4597">
        <f t="shared" si="1438"/>
        <v>3</v>
      </c>
      <c r="AL4597">
        <f t="shared" si="1427"/>
        <v>2</v>
      </c>
      <c r="AM4597">
        <f t="shared" si="1428"/>
        <v>7</v>
      </c>
      <c r="AN4597">
        <f t="shared" si="1429"/>
        <v>12</v>
      </c>
      <c r="AO4597">
        <f t="shared" si="1430"/>
        <v>17</v>
      </c>
      <c r="AP4597">
        <f t="shared" si="1431"/>
        <v>8</v>
      </c>
      <c r="AQ4597">
        <f t="shared" si="1439"/>
        <v>4</v>
      </c>
      <c r="AR4597">
        <f t="shared" si="1432"/>
        <v>1</v>
      </c>
      <c r="AS4597">
        <f t="shared" si="1433"/>
        <v>6</v>
      </c>
      <c r="AT4597">
        <f t="shared" si="1434"/>
        <v>11</v>
      </c>
      <c r="AU4597">
        <f t="shared" si="1435"/>
        <v>16</v>
      </c>
    </row>
    <row r="4598" spans="1:47" x14ac:dyDescent="0.45">
      <c r="A4598" s="3">
        <v>43593</v>
      </c>
      <c r="B4598" s="3">
        <v>43625</v>
      </c>
      <c r="C4598" s="5">
        <f t="shared" si="1424"/>
        <v>32</v>
      </c>
      <c r="D4598" s="5">
        <f t="shared" si="1425"/>
        <v>5</v>
      </c>
      <c r="E4598" t="s">
        <v>34</v>
      </c>
      <c r="F4598">
        <v>1000000</v>
      </c>
      <c r="G4598">
        <v>102</v>
      </c>
      <c r="H4598">
        <v>8</v>
      </c>
      <c r="I4598">
        <v>31</v>
      </c>
      <c r="J4598">
        <v>0</v>
      </c>
      <c r="K4598">
        <v>71</v>
      </c>
      <c r="L4598">
        <v>174</v>
      </c>
      <c r="M4598">
        <v>0</v>
      </c>
      <c r="N4598">
        <v>1</v>
      </c>
      <c r="O4598">
        <v>1</v>
      </c>
      <c r="P4598">
        <v>0</v>
      </c>
      <c r="Q4598">
        <v>2671</v>
      </c>
      <c r="R4598">
        <v>1512</v>
      </c>
      <c r="S4598">
        <v>92</v>
      </c>
      <c r="T4598">
        <v>91</v>
      </c>
      <c r="U4598">
        <v>37</v>
      </c>
      <c r="V4598">
        <v>40.704886128364393</v>
      </c>
      <c r="W4598">
        <v>11.664671037497129</v>
      </c>
      <c r="X4598">
        <v>9</v>
      </c>
      <c r="Y4598">
        <v>1</v>
      </c>
      <c r="Z4598">
        <v>377</v>
      </c>
      <c r="AA4598" t="s">
        <v>26</v>
      </c>
      <c r="AB4598">
        <v>1</v>
      </c>
      <c r="AC4598">
        <f t="shared" si="1420"/>
        <v>31250</v>
      </c>
      <c r="AD4598">
        <f t="shared" si="1421"/>
        <v>3.125E-2</v>
      </c>
      <c r="AE4598">
        <f t="shared" si="1422"/>
        <v>0.98913043478260865</v>
      </c>
      <c r="AF4598">
        <f t="shared" si="1423"/>
        <v>0.40217391304347827</v>
      </c>
      <c r="AG4598">
        <v>79</v>
      </c>
      <c r="AH4598">
        <f t="shared" si="1436"/>
        <v>8</v>
      </c>
      <c r="AI4598">
        <f t="shared" si="1426"/>
        <v>9</v>
      </c>
      <c r="AJ4598">
        <f t="shared" si="1437"/>
        <v>7</v>
      </c>
      <c r="AK4598">
        <f t="shared" si="1438"/>
        <v>3</v>
      </c>
      <c r="AL4598">
        <f t="shared" si="1427"/>
        <v>2</v>
      </c>
      <c r="AM4598">
        <f t="shared" si="1428"/>
        <v>7</v>
      </c>
      <c r="AN4598">
        <f t="shared" si="1429"/>
        <v>12</v>
      </c>
      <c r="AO4598">
        <f t="shared" si="1430"/>
        <v>17</v>
      </c>
      <c r="AP4598">
        <f t="shared" si="1431"/>
        <v>8</v>
      </c>
      <c r="AQ4598">
        <f t="shared" si="1439"/>
        <v>4</v>
      </c>
      <c r="AR4598">
        <f t="shared" si="1432"/>
        <v>1</v>
      </c>
      <c r="AS4598">
        <f t="shared" si="1433"/>
        <v>6</v>
      </c>
      <c r="AT4598">
        <f t="shared" si="1434"/>
        <v>11</v>
      </c>
      <c r="AU4598">
        <f t="shared" si="1435"/>
        <v>16</v>
      </c>
    </row>
    <row r="4599" spans="1:47" x14ac:dyDescent="0.45">
      <c r="A4599" s="3">
        <v>43593</v>
      </c>
      <c r="B4599" s="3">
        <v>43619</v>
      </c>
      <c r="C4599" s="5">
        <f t="shared" si="1424"/>
        <v>26</v>
      </c>
      <c r="D4599" s="5">
        <f t="shared" si="1425"/>
        <v>5</v>
      </c>
      <c r="E4599" t="s">
        <v>34</v>
      </c>
      <c r="F4599">
        <v>1400000</v>
      </c>
      <c r="G4599">
        <v>15</v>
      </c>
      <c r="H4599">
        <v>6</v>
      </c>
      <c r="I4599">
        <v>77</v>
      </c>
      <c r="J4599">
        <v>0</v>
      </c>
      <c r="K4599">
        <v>57</v>
      </c>
      <c r="L4599">
        <v>22</v>
      </c>
      <c r="M4599">
        <v>0</v>
      </c>
      <c r="N4599">
        <v>0</v>
      </c>
      <c r="O4599">
        <v>0</v>
      </c>
      <c r="P4599">
        <v>0</v>
      </c>
      <c r="Q4599">
        <v>4104</v>
      </c>
      <c r="R4599">
        <v>2209</v>
      </c>
      <c r="S4599">
        <v>128</v>
      </c>
      <c r="T4599">
        <v>28</v>
      </c>
      <c r="U4599">
        <v>34</v>
      </c>
      <c r="V4599">
        <v>32.143852227393637</v>
      </c>
      <c r="W4599">
        <v>13.06322682067678</v>
      </c>
      <c r="X4599">
        <v>7</v>
      </c>
      <c r="Y4599">
        <v>0</v>
      </c>
      <c r="Z4599">
        <v>15</v>
      </c>
      <c r="AA4599" t="s">
        <v>26</v>
      </c>
      <c r="AB4599">
        <v>0</v>
      </c>
      <c r="AC4599">
        <f t="shared" si="1420"/>
        <v>53846.153846153844</v>
      </c>
      <c r="AD4599">
        <f t="shared" si="1421"/>
        <v>0</v>
      </c>
      <c r="AE4599">
        <f t="shared" si="1422"/>
        <v>0.21875</v>
      </c>
      <c r="AF4599">
        <f t="shared" si="1423"/>
        <v>0.265625</v>
      </c>
      <c r="AG4599">
        <v>79</v>
      </c>
      <c r="AH4599">
        <f t="shared" si="1436"/>
        <v>8</v>
      </c>
      <c r="AI4599">
        <f t="shared" si="1426"/>
        <v>3</v>
      </c>
      <c r="AJ4599">
        <f t="shared" si="1437"/>
        <v>7</v>
      </c>
      <c r="AK4599">
        <f t="shared" si="1438"/>
        <v>3</v>
      </c>
      <c r="AL4599">
        <f t="shared" si="1427"/>
        <v>2</v>
      </c>
      <c r="AM4599">
        <f t="shared" si="1428"/>
        <v>7</v>
      </c>
      <c r="AN4599">
        <f t="shared" si="1429"/>
        <v>12</v>
      </c>
      <c r="AO4599">
        <f t="shared" si="1430"/>
        <v>17</v>
      </c>
      <c r="AP4599">
        <f t="shared" si="1431"/>
        <v>2</v>
      </c>
      <c r="AQ4599">
        <f t="shared" si="1439"/>
        <v>2</v>
      </c>
      <c r="AR4599">
        <f t="shared" si="1432"/>
        <v>7</v>
      </c>
      <c r="AS4599">
        <f t="shared" si="1433"/>
        <v>12</v>
      </c>
      <c r="AT4599">
        <f t="shared" si="1434"/>
        <v>17</v>
      </c>
      <c r="AU4599">
        <f t="shared" si="1435"/>
        <v>22</v>
      </c>
    </row>
    <row r="4600" spans="1:47" x14ac:dyDescent="0.45">
      <c r="A4600" s="3">
        <v>43593</v>
      </c>
      <c r="B4600" s="3">
        <v>43618</v>
      </c>
      <c r="C4600" s="5">
        <f t="shared" si="1424"/>
        <v>25</v>
      </c>
      <c r="D4600" s="5">
        <f t="shared" si="1425"/>
        <v>5</v>
      </c>
      <c r="E4600" t="s">
        <v>34</v>
      </c>
      <c r="F4600">
        <v>500000</v>
      </c>
      <c r="G4600">
        <v>47</v>
      </c>
      <c r="H4600">
        <v>4</v>
      </c>
      <c r="I4600">
        <v>33</v>
      </c>
      <c r="J4600">
        <v>1</v>
      </c>
      <c r="K4600">
        <v>48</v>
      </c>
      <c r="L4600">
        <v>67</v>
      </c>
      <c r="M4600">
        <v>0</v>
      </c>
      <c r="N4600">
        <v>0</v>
      </c>
      <c r="O4600">
        <v>0</v>
      </c>
      <c r="P4600">
        <v>0</v>
      </c>
      <c r="Q4600">
        <v>2805</v>
      </c>
      <c r="R4600">
        <v>1498</v>
      </c>
      <c r="S4600">
        <v>89</v>
      </c>
      <c r="T4600">
        <v>40</v>
      </c>
      <c r="U4600">
        <v>4</v>
      </c>
      <c r="V4600">
        <v>31.337849792232358</v>
      </c>
      <c r="W4600">
        <v>13.06973027707355</v>
      </c>
      <c r="X4600">
        <v>8</v>
      </c>
      <c r="Y4600">
        <v>1</v>
      </c>
      <c r="Z4600">
        <v>410</v>
      </c>
      <c r="AA4600" t="s">
        <v>29</v>
      </c>
      <c r="AB4600">
        <v>1</v>
      </c>
      <c r="AC4600">
        <f t="shared" si="1420"/>
        <v>20000</v>
      </c>
      <c r="AD4600">
        <f t="shared" si="1421"/>
        <v>0.04</v>
      </c>
      <c r="AE4600">
        <f t="shared" si="1422"/>
        <v>0.449438202247191</v>
      </c>
      <c r="AF4600">
        <f t="shared" si="1423"/>
        <v>4.49438202247191E-2</v>
      </c>
      <c r="AG4600">
        <v>79</v>
      </c>
      <c r="AH4600">
        <f t="shared" si="1436"/>
        <v>8</v>
      </c>
      <c r="AI4600">
        <f t="shared" si="1426"/>
        <v>2</v>
      </c>
      <c r="AJ4600">
        <f t="shared" si="1437"/>
        <v>7</v>
      </c>
      <c r="AK4600">
        <f t="shared" si="1438"/>
        <v>3</v>
      </c>
      <c r="AL4600">
        <f t="shared" si="1427"/>
        <v>2</v>
      </c>
      <c r="AM4600">
        <f t="shared" si="1428"/>
        <v>7</v>
      </c>
      <c r="AN4600">
        <f t="shared" si="1429"/>
        <v>12</v>
      </c>
      <c r="AO4600">
        <f t="shared" si="1430"/>
        <v>17</v>
      </c>
      <c r="AP4600">
        <f t="shared" si="1431"/>
        <v>1</v>
      </c>
      <c r="AQ4600">
        <f t="shared" si="1439"/>
        <v>3</v>
      </c>
      <c r="AR4600">
        <f t="shared" si="1432"/>
        <v>8</v>
      </c>
      <c r="AS4600">
        <f t="shared" si="1433"/>
        <v>13</v>
      </c>
      <c r="AT4600">
        <f t="shared" si="1434"/>
        <v>18</v>
      </c>
      <c r="AU4600">
        <f t="shared" si="1435"/>
        <v>23</v>
      </c>
    </row>
    <row r="4601" spans="1:47" x14ac:dyDescent="0.45">
      <c r="A4601" s="3">
        <v>43593</v>
      </c>
      <c r="B4601" s="3">
        <v>43613</v>
      </c>
      <c r="C4601" s="5">
        <f t="shared" si="1424"/>
        <v>20</v>
      </c>
      <c r="D4601" s="5">
        <f t="shared" si="1425"/>
        <v>5</v>
      </c>
      <c r="E4601" t="s">
        <v>34</v>
      </c>
      <c r="F4601">
        <v>500000</v>
      </c>
      <c r="G4601">
        <v>226</v>
      </c>
      <c r="H4601">
        <v>8</v>
      </c>
      <c r="I4601">
        <v>67</v>
      </c>
      <c r="J4601">
        <v>0</v>
      </c>
      <c r="K4601">
        <v>83</v>
      </c>
      <c r="L4601">
        <v>97</v>
      </c>
      <c r="M4601">
        <v>0</v>
      </c>
      <c r="N4601">
        <v>0</v>
      </c>
      <c r="O4601">
        <v>0</v>
      </c>
      <c r="P4601">
        <v>0</v>
      </c>
      <c r="Q4601">
        <v>2465</v>
      </c>
      <c r="R4601">
        <v>1352</v>
      </c>
      <c r="S4601">
        <v>74</v>
      </c>
      <c r="T4601">
        <v>42</v>
      </c>
      <c r="U4601">
        <v>20</v>
      </c>
      <c r="V4601">
        <v>34.045853190468591</v>
      </c>
      <c r="W4601">
        <v>13.04945865984328</v>
      </c>
      <c r="X4601">
        <v>5</v>
      </c>
      <c r="Y4601">
        <v>1</v>
      </c>
      <c r="Z4601">
        <v>1693</v>
      </c>
      <c r="AA4601" t="s">
        <v>29</v>
      </c>
      <c r="AB4601">
        <v>11</v>
      </c>
      <c r="AC4601">
        <f t="shared" si="1420"/>
        <v>25000</v>
      </c>
      <c r="AD4601">
        <f t="shared" si="1421"/>
        <v>0.55000000000000004</v>
      </c>
      <c r="AE4601">
        <f t="shared" si="1422"/>
        <v>0.56756756756756754</v>
      </c>
      <c r="AF4601">
        <f t="shared" si="1423"/>
        <v>0.27027027027027029</v>
      </c>
      <c r="AG4601">
        <v>79</v>
      </c>
      <c r="AH4601">
        <f t="shared" si="1436"/>
        <v>8</v>
      </c>
      <c r="AI4601">
        <f t="shared" si="1426"/>
        <v>28</v>
      </c>
      <c r="AJ4601">
        <f t="shared" si="1437"/>
        <v>7</v>
      </c>
      <c r="AK4601">
        <f t="shared" si="1438"/>
        <v>3</v>
      </c>
      <c r="AL4601">
        <f t="shared" si="1427"/>
        <v>2</v>
      </c>
      <c r="AM4601">
        <f t="shared" si="1428"/>
        <v>7</v>
      </c>
      <c r="AN4601">
        <f t="shared" si="1429"/>
        <v>12</v>
      </c>
      <c r="AO4601">
        <f t="shared" si="1430"/>
        <v>17</v>
      </c>
      <c r="AP4601">
        <f t="shared" si="1431"/>
        <v>27</v>
      </c>
      <c r="AQ4601">
        <f t="shared" si="1439"/>
        <v>23</v>
      </c>
      <c r="AR4601">
        <f t="shared" si="1432"/>
        <v>18</v>
      </c>
      <c r="AS4601">
        <f t="shared" si="1433"/>
        <v>13</v>
      </c>
      <c r="AT4601">
        <f t="shared" si="1434"/>
        <v>8</v>
      </c>
      <c r="AU4601">
        <f t="shared" si="1435"/>
        <v>3</v>
      </c>
    </row>
    <row r="4602" spans="1:47" x14ac:dyDescent="0.45">
      <c r="A4602" s="3">
        <v>43606</v>
      </c>
      <c r="B4602" s="3">
        <v>43619</v>
      </c>
      <c r="C4602" s="5">
        <f t="shared" si="1424"/>
        <v>13</v>
      </c>
      <c r="D4602" s="5">
        <f t="shared" si="1425"/>
        <v>5</v>
      </c>
      <c r="E4602" t="s">
        <v>35</v>
      </c>
      <c r="F4602">
        <v>1500000</v>
      </c>
      <c r="G4602">
        <v>89</v>
      </c>
      <c r="H4602">
        <v>5</v>
      </c>
      <c r="I4602">
        <v>28</v>
      </c>
      <c r="J4602">
        <v>0</v>
      </c>
      <c r="K4602">
        <v>47</v>
      </c>
      <c r="L4602">
        <v>1443</v>
      </c>
      <c r="M4602">
        <v>7</v>
      </c>
      <c r="N4602">
        <v>1</v>
      </c>
      <c r="O4602">
        <v>1</v>
      </c>
      <c r="P4602">
        <v>0</v>
      </c>
      <c r="Q4602">
        <v>3340</v>
      </c>
      <c r="R4602">
        <v>1869</v>
      </c>
      <c r="S4602">
        <v>115</v>
      </c>
      <c r="T4602">
        <v>46</v>
      </c>
      <c r="U4602">
        <v>22</v>
      </c>
      <c r="V4602">
        <v>39.154452788052232</v>
      </c>
      <c r="W4602">
        <v>11.835560239142071</v>
      </c>
      <c r="X4602">
        <v>4</v>
      </c>
      <c r="Y4602">
        <v>1</v>
      </c>
      <c r="Z4602">
        <v>522</v>
      </c>
      <c r="AA4602" t="s">
        <v>32</v>
      </c>
      <c r="AB4602">
        <v>7</v>
      </c>
      <c r="AC4602">
        <f t="shared" si="1420"/>
        <v>115384.61538461539</v>
      </c>
      <c r="AD4602">
        <f t="shared" si="1421"/>
        <v>0.53846153846153844</v>
      </c>
      <c r="AE4602">
        <f t="shared" si="1422"/>
        <v>0.4</v>
      </c>
      <c r="AF4602">
        <f t="shared" si="1423"/>
        <v>0.19130434782608696</v>
      </c>
      <c r="AG4602">
        <v>115</v>
      </c>
      <c r="AH4602">
        <f t="shared" si="1436"/>
        <v>21</v>
      </c>
      <c r="AI4602">
        <f t="shared" si="1426"/>
        <v>3</v>
      </c>
      <c r="AJ4602">
        <f t="shared" si="1437"/>
        <v>20</v>
      </c>
      <c r="AK4602">
        <f t="shared" si="1438"/>
        <v>16</v>
      </c>
      <c r="AL4602">
        <f t="shared" si="1427"/>
        <v>11</v>
      </c>
      <c r="AM4602">
        <f t="shared" si="1428"/>
        <v>6</v>
      </c>
      <c r="AN4602">
        <f t="shared" si="1429"/>
        <v>1</v>
      </c>
      <c r="AO4602">
        <f t="shared" si="1430"/>
        <v>4</v>
      </c>
      <c r="AP4602">
        <f t="shared" si="1431"/>
        <v>2</v>
      </c>
      <c r="AQ4602">
        <f t="shared" si="1439"/>
        <v>2</v>
      </c>
      <c r="AR4602">
        <f t="shared" si="1432"/>
        <v>7</v>
      </c>
      <c r="AS4602">
        <f t="shared" si="1433"/>
        <v>12</v>
      </c>
      <c r="AT4602">
        <f t="shared" si="1434"/>
        <v>17</v>
      </c>
      <c r="AU4602">
        <f t="shared" si="1435"/>
        <v>22</v>
      </c>
    </row>
    <row r="4603" spans="1:47" x14ac:dyDescent="0.45">
      <c r="A4603" s="3">
        <v>43606</v>
      </c>
      <c r="B4603" s="3">
        <v>43618</v>
      </c>
      <c r="C4603" s="5">
        <f t="shared" si="1424"/>
        <v>12</v>
      </c>
      <c r="D4603" s="5">
        <f t="shared" si="1425"/>
        <v>5</v>
      </c>
      <c r="E4603" t="s">
        <v>35</v>
      </c>
      <c r="F4603">
        <v>500000</v>
      </c>
      <c r="G4603">
        <v>104</v>
      </c>
      <c r="H4603">
        <v>11</v>
      </c>
      <c r="I4603">
        <v>37</v>
      </c>
      <c r="J4603">
        <v>4</v>
      </c>
      <c r="K4603">
        <v>48</v>
      </c>
      <c r="L4603">
        <v>1057</v>
      </c>
      <c r="M4603">
        <v>8</v>
      </c>
      <c r="N4603">
        <v>2</v>
      </c>
      <c r="O4603">
        <v>2</v>
      </c>
      <c r="P4603">
        <v>0</v>
      </c>
      <c r="Q4603">
        <v>2434</v>
      </c>
      <c r="R4603">
        <v>1364</v>
      </c>
      <c r="S4603">
        <v>69</v>
      </c>
      <c r="T4603">
        <v>16</v>
      </c>
      <c r="U4603">
        <v>3</v>
      </c>
      <c r="V4603">
        <v>35.805259679544427</v>
      </c>
      <c r="W4603">
        <v>13.176163457860509</v>
      </c>
      <c r="X4603">
        <v>8</v>
      </c>
      <c r="Y4603">
        <v>1</v>
      </c>
      <c r="Z4603">
        <v>2194</v>
      </c>
      <c r="AA4603" t="s">
        <v>32</v>
      </c>
      <c r="AB4603">
        <v>7</v>
      </c>
      <c r="AC4603">
        <f t="shared" si="1420"/>
        <v>41666.666666666664</v>
      </c>
      <c r="AD4603">
        <f t="shared" si="1421"/>
        <v>0.58333333333333337</v>
      </c>
      <c r="AE4603">
        <f t="shared" si="1422"/>
        <v>0.2318840579710145</v>
      </c>
      <c r="AF4603">
        <f t="shared" si="1423"/>
        <v>4.3478260869565216E-2</v>
      </c>
      <c r="AG4603">
        <v>115</v>
      </c>
      <c r="AH4603">
        <f t="shared" si="1436"/>
        <v>21</v>
      </c>
      <c r="AI4603">
        <f t="shared" si="1426"/>
        <v>2</v>
      </c>
      <c r="AJ4603">
        <f t="shared" si="1437"/>
        <v>20</v>
      </c>
      <c r="AK4603">
        <f t="shared" si="1438"/>
        <v>16</v>
      </c>
      <c r="AL4603">
        <f t="shared" si="1427"/>
        <v>11</v>
      </c>
      <c r="AM4603">
        <f t="shared" si="1428"/>
        <v>6</v>
      </c>
      <c r="AN4603">
        <f t="shared" si="1429"/>
        <v>1</v>
      </c>
      <c r="AO4603">
        <f t="shared" si="1430"/>
        <v>4</v>
      </c>
      <c r="AP4603">
        <f t="shared" si="1431"/>
        <v>1</v>
      </c>
      <c r="AQ4603">
        <f t="shared" si="1439"/>
        <v>3</v>
      </c>
      <c r="AR4603">
        <f t="shared" si="1432"/>
        <v>8</v>
      </c>
      <c r="AS4603">
        <f t="shared" si="1433"/>
        <v>13</v>
      </c>
      <c r="AT4603">
        <f t="shared" si="1434"/>
        <v>18</v>
      </c>
      <c r="AU4603">
        <f t="shared" si="1435"/>
        <v>23</v>
      </c>
    </row>
    <row r="4604" spans="1:47" x14ac:dyDescent="0.45">
      <c r="A4604" s="3">
        <v>43606</v>
      </c>
      <c r="B4604" s="3">
        <v>43612</v>
      </c>
      <c r="C4604" s="5">
        <f t="shared" si="1424"/>
        <v>6</v>
      </c>
      <c r="D4604" s="5">
        <f t="shared" si="1425"/>
        <v>5</v>
      </c>
      <c r="E4604" t="s">
        <v>35</v>
      </c>
      <c r="F4604">
        <v>500000</v>
      </c>
      <c r="G4604">
        <v>78</v>
      </c>
      <c r="H4604">
        <v>6</v>
      </c>
      <c r="I4604">
        <v>55</v>
      </c>
      <c r="J4604">
        <v>0</v>
      </c>
      <c r="K4604">
        <v>64</v>
      </c>
      <c r="L4604">
        <v>1621</v>
      </c>
      <c r="M4604">
        <v>26</v>
      </c>
      <c r="N4604">
        <v>13</v>
      </c>
      <c r="O4604">
        <v>13</v>
      </c>
      <c r="P4604">
        <v>1</v>
      </c>
      <c r="Q4604">
        <v>3288</v>
      </c>
      <c r="R4604">
        <v>1846</v>
      </c>
      <c r="S4604">
        <v>92</v>
      </c>
      <c r="T4604">
        <v>73</v>
      </c>
      <c r="U4604">
        <v>17</v>
      </c>
      <c r="V4604">
        <v>35.783647251401419</v>
      </c>
      <c r="W4604">
        <v>13.252986245230581</v>
      </c>
      <c r="X4604">
        <v>7</v>
      </c>
      <c r="Y4604">
        <v>1</v>
      </c>
      <c r="Z4604">
        <v>2789</v>
      </c>
      <c r="AA4604" t="s">
        <v>32</v>
      </c>
      <c r="AB4604">
        <v>3</v>
      </c>
      <c r="AC4604">
        <f t="shared" si="1420"/>
        <v>83333.333333333328</v>
      </c>
      <c r="AD4604">
        <f t="shared" si="1421"/>
        <v>0.5</v>
      </c>
      <c r="AE4604">
        <f t="shared" si="1422"/>
        <v>0.79347826086956519</v>
      </c>
      <c r="AF4604">
        <f t="shared" si="1423"/>
        <v>0.18478260869565216</v>
      </c>
      <c r="AG4604">
        <v>115</v>
      </c>
      <c r="AH4604">
        <f t="shared" si="1436"/>
        <v>21</v>
      </c>
      <c r="AI4604">
        <f t="shared" si="1426"/>
        <v>27</v>
      </c>
      <c r="AJ4604">
        <f t="shared" si="1437"/>
        <v>20</v>
      </c>
      <c r="AK4604">
        <f t="shared" si="1438"/>
        <v>16</v>
      </c>
      <c r="AL4604">
        <f t="shared" si="1427"/>
        <v>11</v>
      </c>
      <c r="AM4604">
        <f t="shared" si="1428"/>
        <v>6</v>
      </c>
      <c r="AN4604">
        <f t="shared" si="1429"/>
        <v>1</v>
      </c>
      <c r="AO4604">
        <f t="shared" si="1430"/>
        <v>4</v>
      </c>
      <c r="AP4604">
        <f t="shared" si="1431"/>
        <v>26</v>
      </c>
      <c r="AQ4604">
        <f t="shared" si="1439"/>
        <v>22</v>
      </c>
      <c r="AR4604">
        <f t="shared" si="1432"/>
        <v>17</v>
      </c>
      <c r="AS4604">
        <f t="shared" si="1433"/>
        <v>12</v>
      </c>
      <c r="AT4604">
        <f t="shared" si="1434"/>
        <v>7</v>
      </c>
      <c r="AU4604">
        <f t="shared" si="1435"/>
        <v>2</v>
      </c>
    </row>
    <row r="4605" spans="1:47" x14ac:dyDescent="0.45">
      <c r="A4605" s="3">
        <v>43606</v>
      </c>
      <c r="B4605" s="3">
        <v>43632</v>
      </c>
      <c r="C4605" s="5">
        <f t="shared" si="1424"/>
        <v>26</v>
      </c>
      <c r="D4605" s="5">
        <f t="shared" si="1425"/>
        <v>5</v>
      </c>
      <c r="E4605" t="s">
        <v>35</v>
      </c>
      <c r="F4605">
        <v>1000000</v>
      </c>
      <c r="G4605">
        <v>34</v>
      </c>
      <c r="H4605">
        <v>12</v>
      </c>
      <c r="I4605">
        <v>27</v>
      </c>
      <c r="J4605">
        <v>2</v>
      </c>
      <c r="K4605">
        <v>44</v>
      </c>
      <c r="L4605">
        <v>288</v>
      </c>
      <c r="M4605">
        <v>0</v>
      </c>
      <c r="N4605">
        <v>0</v>
      </c>
      <c r="O4605">
        <v>0</v>
      </c>
      <c r="P4605">
        <v>0</v>
      </c>
      <c r="Q4605">
        <v>5766</v>
      </c>
      <c r="R4605">
        <v>3186</v>
      </c>
      <c r="S4605">
        <v>165</v>
      </c>
      <c r="T4605">
        <v>75</v>
      </c>
      <c r="U4605">
        <v>10</v>
      </c>
      <c r="V4605">
        <v>34.127798151001571</v>
      </c>
      <c r="W4605">
        <v>13.29610101010101</v>
      </c>
      <c r="X4605">
        <v>9</v>
      </c>
      <c r="Y4605">
        <v>0</v>
      </c>
      <c r="Z4605">
        <v>95</v>
      </c>
      <c r="AA4605" t="s">
        <v>27</v>
      </c>
      <c r="AB4605">
        <v>0</v>
      </c>
      <c r="AC4605">
        <f t="shared" si="1420"/>
        <v>38461.538461538461</v>
      </c>
      <c r="AD4605">
        <f t="shared" si="1421"/>
        <v>0</v>
      </c>
      <c r="AE4605">
        <f t="shared" si="1422"/>
        <v>0.45454545454545453</v>
      </c>
      <c r="AF4605">
        <f t="shared" si="1423"/>
        <v>6.0606060606060608E-2</v>
      </c>
      <c r="AG4605">
        <v>115</v>
      </c>
      <c r="AH4605">
        <f t="shared" si="1436"/>
        <v>21</v>
      </c>
      <c r="AI4605">
        <f t="shared" si="1426"/>
        <v>16</v>
      </c>
      <c r="AJ4605">
        <f t="shared" si="1437"/>
        <v>20</v>
      </c>
      <c r="AK4605">
        <f t="shared" si="1438"/>
        <v>16</v>
      </c>
      <c r="AL4605">
        <f t="shared" si="1427"/>
        <v>11</v>
      </c>
      <c r="AM4605">
        <f t="shared" si="1428"/>
        <v>6</v>
      </c>
      <c r="AN4605">
        <f t="shared" si="1429"/>
        <v>1</v>
      </c>
      <c r="AO4605">
        <f t="shared" si="1430"/>
        <v>4</v>
      </c>
      <c r="AP4605">
        <f t="shared" si="1431"/>
        <v>15</v>
      </c>
      <c r="AQ4605">
        <f t="shared" si="1439"/>
        <v>11</v>
      </c>
      <c r="AR4605">
        <f t="shared" si="1432"/>
        <v>6</v>
      </c>
      <c r="AS4605">
        <f t="shared" si="1433"/>
        <v>1</v>
      </c>
      <c r="AT4605">
        <f t="shared" si="1434"/>
        <v>4</v>
      </c>
      <c r="AU4605">
        <f t="shared" si="1435"/>
        <v>9</v>
      </c>
    </row>
    <row r="4606" spans="1:47" x14ac:dyDescent="0.45">
      <c r="A4606" s="3">
        <v>43606</v>
      </c>
      <c r="B4606" s="3">
        <v>43613</v>
      </c>
      <c r="C4606" s="5">
        <f t="shared" si="1424"/>
        <v>7</v>
      </c>
      <c r="D4606" s="5">
        <f t="shared" si="1425"/>
        <v>5</v>
      </c>
      <c r="E4606" t="s">
        <v>35</v>
      </c>
      <c r="F4606">
        <v>500000</v>
      </c>
      <c r="G4606">
        <v>49</v>
      </c>
      <c r="H4606">
        <v>3</v>
      </c>
      <c r="I4606">
        <v>22</v>
      </c>
      <c r="J4606">
        <v>0</v>
      </c>
      <c r="K4606">
        <v>43</v>
      </c>
      <c r="L4606">
        <v>0</v>
      </c>
      <c r="M4606">
        <v>2</v>
      </c>
      <c r="N4606">
        <v>2</v>
      </c>
      <c r="O4606">
        <v>2</v>
      </c>
      <c r="P4606">
        <v>1</v>
      </c>
      <c r="Q4606">
        <v>1945</v>
      </c>
      <c r="R4606">
        <v>1076</v>
      </c>
      <c r="S4606">
        <v>62</v>
      </c>
      <c r="T4606">
        <v>66</v>
      </c>
      <c r="U4606">
        <v>24</v>
      </c>
      <c r="V4606">
        <v>36.295117520086343</v>
      </c>
      <c r="W4606">
        <v>12.50831274733182</v>
      </c>
      <c r="X4606">
        <v>8</v>
      </c>
      <c r="Y4606">
        <v>1</v>
      </c>
      <c r="Z4606">
        <v>389</v>
      </c>
      <c r="AA4606" t="s">
        <v>27</v>
      </c>
      <c r="AB4606">
        <v>5</v>
      </c>
      <c r="AC4606">
        <f t="shared" si="1420"/>
        <v>71428.571428571435</v>
      </c>
      <c r="AD4606">
        <f t="shared" si="1421"/>
        <v>0.7142857142857143</v>
      </c>
      <c r="AE4606">
        <f t="shared" si="1422"/>
        <v>1.064516129032258</v>
      </c>
      <c r="AF4606">
        <f t="shared" si="1423"/>
        <v>0.38709677419354838</v>
      </c>
      <c r="AG4606">
        <v>115</v>
      </c>
      <c r="AH4606">
        <f t="shared" si="1436"/>
        <v>21</v>
      </c>
      <c r="AI4606">
        <f t="shared" si="1426"/>
        <v>28</v>
      </c>
      <c r="AJ4606">
        <f t="shared" si="1437"/>
        <v>20</v>
      </c>
      <c r="AK4606">
        <f t="shared" si="1438"/>
        <v>16</v>
      </c>
      <c r="AL4606">
        <f t="shared" si="1427"/>
        <v>11</v>
      </c>
      <c r="AM4606">
        <f t="shared" si="1428"/>
        <v>6</v>
      </c>
      <c r="AN4606">
        <f t="shared" si="1429"/>
        <v>1</v>
      </c>
      <c r="AO4606">
        <f t="shared" si="1430"/>
        <v>4</v>
      </c>
      <c r="AP4606">
        <f t="shared" si="1431"/>
        <v>27</v>
      </c>
      <c r="AQ4606">
        <f t="shared" si="1439"/>
        <v>23</v>
      </c>
      <c r="AR4606">
        <f t="shared" si="1432"/>
        <v>18</v>
      </c>
      <c r="AS4606">
        <f t="shared" si="1433"/>
        <v>13</v>
      </c>
      <c r="AT4606">
        <f t="shared" si="1434"/>
        <v>8</v>
      </c>
      <c r="AU4606">
        <f t="shared" si="1435"/>
        <v>3</v>
      </c>
    </row>
    <row r="4607" spans="1:47" x14ac:dyDescent="0.45">
      <c r="A4607" s="3">
        <v>43606</v>
      </c>
      <c r="B4607" s="3">
        <v>43632</v>
      </c>
      <c r="C4607" s="5">
        <f t="shared" si="1424"/>
        <v>26</v>
      </c>
      <c r="D4607" s="5">
        <f t="shared" si="1425"/>
        <v>5</v>
      </c>
      <c r="E4607" t="s">
        <v>35</v>
      </c>
      <c r="F4607">
        <v>500000</v>
      </c>
      <c r="G4607">
        <v>12</v>
      </c>
      <c r="H4607">
        <v>8</v>
      </c>
      <c r="I4607">
        <v>22</v>
      </c>
      <c r="J4607">
        <v>0</v>
      </c>
      <c r="K4607">
        <v>54</v>
      </c>
      <c r="L4607">
        <v>142</v>
      </c>
      <c r="M4607">
        <v>0</v>
      </c>
      <c r="N4607">
        <v>0</v>
      </c>
      <c r="O4607">
        <v>0</v>
      </c>
      <c r="P4607">
        <v>0</v>
      </c>
      <c r="Q4607">
        <v>2732</v>
      </c>
      <c r="R4607">
        <v>1512</v>
      </c>
      <c r="S4607">
        <v>88</v>
      </c>
      <c r="T4607">
        <v>36</v>
      </c>
      <c r="U4607">
        <v>14</v>
      </c>
      <c r="V4607">
        <v>36.533549783549802</v>
      </c>
      <c r="W4607">
        <v>12.43207311207312</v>
      </c>
      <c r="X4607">
        <v>10</v>
      </c>
      <c r="Y4607">
        <v>1</v>
      </c>
      <c r="Z4607">
        <v>102</v>
      </c>
      <c r="AA4607" t="s">
        <v>25</v>
      </c>
      <c r="AB4607">
        <v>1</v>
      </c>
      <c r="AC4607">
        <f t="shared" si="1420"/>
        <v>19230.76923076923</v>
      </c>
      <c r="AD4607">
        <f t="shared" si="1421"/>
        <v>3.8461538461538464E-2</v>
      </c>
      <c r="AE4607">
        <f t="shared" si="1422"/>
        <v>0.40909090909090912</v>
      </c>
      <c r="AF4607">
        <f t="shared" si="1423"/>
        <v>0.15909090909090909</v>
      </c>
      <c r="AG4607">
        <v>115</v>
      </c>
      <c r="AH4607">
        <f t="shared" si="1436"/>
        <v>21</v>
      </c>
      <c r="AI4607">
        <f t="shared" si="1426"/>
        <v>16</v>
      </c>
      <c r="AJ4607">
        <f t="shared" si="1437"/>
        <v>20</v>
      </c>
      <c r="AK4607">
        <f t="shared" si="1438"/>
        <v>16</v>
      </c>
      <c r="AL4607">
        <f t="shared" si="1427"/>
        <v>11</v>
      </c>
      <c r="AM4607">
        <f t="shared" si="1428"/>
        <v>6</v>
      </c>
      <c r="AN4607">
        <f t="shared" si="1429"/>
        <v>1</v>
      </c>
      <c r="AO4607">
        <f t="shared" si="1430"/>
        <v>4</v>
      </c>
      <c r="AP4607">
        <f t="shared" si="1431"/>
        <v>15</v>
      </c>
      <c r="AQ4607">
        <f t="shared" si="1439"/>
        <v>11</v>
      </c>
      <c r="AR4607">
        <f t="shared" si="1432"/>
        <v>6</v>
      </c>
      <c r="AS4607">
        <f t="shared" si="1433"/>
        <v>1</v>
      </c>
      <c r="AT4607">
        <f t="shared" si="1434"/>
        <v>4</v>
      </c>
      <c r="AU4607">
        <f t="shared" si="1435"/>
        <v>9</v>
      </c>
    </row>
    <row r="4608" spans="1:47" x14ac:dyDescent="0.45">
      <c r="A4608" s="3">
        <v>43606</v>
      </c>
      <c r="B4608" s="3">
        <v>43636</v>
      </c>
      <c r="C4608" s="5">
        <f t="shared" si="1424"/>
        <v>30</v>
      </c>
      <c r="D4608" s="5">
        <f t="shared" si="1425"/>
        <v>5</v>
      </c>
      <c r="E4608" t="s">
        <v>35</v>
      </c>
      <c r="F4608">
        <v>500000</v>
      </c>
      <c r="G4608">
        <v>92</v>
      </c>
      <c r="H4608">
        <v>4</v>
      </c>
      <c r="I4608">
        <v>29</v>
      </c>
      <c r="J4608">
        <v>0</v>
      </c>
      <c r="K4608">
        <v>50</v>
      </c>
      <c r="L4608">
        <v>1080</v>
      </c>
      <c r="M4608">
        <v>0</v>
      </c>
      <c r="N4608">
        <v>0</v>
      </c>
      <c r="O4608">
        <v>0</v>
      </c>
      <c r="P4608">
        <v>0</v>
      </c>
      <c r="Q4608">
        <v>2243</v>
      </c>
      <c r="R4608">
        <v>1229</v>
      </c>
      <c r="S4608">
        <v>79</v>
      </c>
      <c r="T4608">
        <v>20</v>
      </c>
      <c r="U4608">
        <v>6</v>
      </c>
      <c r="V4608">
        <v>36.644520810373791</v>
      </c>
      <c r="W4608">
        <v>12.01293528751377</v>
      </c>
      <c r="X4608">
        <v>7</v>
      </c>
      <c r="Y4608">
        <v>1</v>
      </c>
      <c r="Z4608">
        <v>339</v>
      </c>
      <c r="AA4608" t="s">
        <v>31</v>
      </c>
      <c r="AB4608">
        <v>3</v>
      </c>
      <c r="AC4608">
        <f t="shared" si="1420"/>
        <v>16666.666666666668</v>
      </c>
      <c r="AD4608">
        <f t="shared" si="1421"/>
        <v>0.1</v>
      </c>
      <c r="AE4608">
        <f t="shared" si="1422"/>
        <v>0.25316455696202533</v>
      </c>
      <c r="AF4608">
        <f t="shared" si="1423"/>
        <v>7.5949367088607597E-2</v>
      </c>
      <c r="AG4608">
        <v>115</v>
      </c>
      <c r="AH4608">
        <f t="shared" si="1436"/>
        <v>21</v>
      </c>
      <c r="AI4608">
        <f t="shared" si="1426"/>
        <v>20</v>
      </c>
      <c r="AJ4608">
        <f t="shared" si="1437"/>
        <v>20</v>
      </c>
      <c r="AK4608">
        <f t="shared" si="1438"/>
        <v>16</v>
      </c>
      <c r="AL4608">
        <f t="shared" si="1427"/>
        <v>11</v>
      </c>
      <c r="AM4608">
        <f t="shared" si="1428"/>
        <v>6</v>
      </c>
      <c r="AN4608">
        <f t="shared" si="1429"/>
        <v>1</v>
      </c>
      <c r="AO4608">
        <f t="shared" si="1430"/>
        <v>4</v>
      </c>
      <c r="AP4608">
        <f t="shared" si="1431"/>
        <v>19</v>
      </c>
      <c r="AQ4608">
        <f t="shared" si="1439"/>
        <v>15</v>
      </c>
      <c r="AR4608">
        <f t="shared" si="1432"/>
        <v>10</v>
      </c>
      <c r="AS4608">
        <f t="shared" si="1433"/>
        <v>5</v>
      </c>
      <c r="AT4608">
        <f t="shared" si="1434"/>
        <v>0</v>
      </c>
      <c r="AU4608">
        <f t="shared" si="1435"/>
        <v>5</v>
      </c>
    </row>
    <row r="4609" spans="1:47" x14ac:dyDescent="0.45">
      <c r="A4609" s="3">
        <v>43606</v>
      </c>
      <c r="B4609" s="3">
        <v>43632</v>
      </c>
      <c r="C4609" s="5">
        <f t="shared" si="1424"/>
        <v>26</v>
      </c>
      <c r="D4609" s="5">
        <f t="shared" si="1425"/>
        <v>5</v>
      </c>
      <c r="E4609" t="s">
        <v>35</v>
      </c>
      <c r="F4609">
        <v>2000000</v>
      </c>
      <c r="G4609">
        <v>30</v>
      </c>
      <c r="H4609">
        <v>5</v>
      </c>
      <c r="I4609">
        <v>30</v>
      </c>
      <c r="J4609">
        <v>1</v>
      </c>
      <c r="K4609">
        <v>28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3132</v>
      </c>
      <c r="R4609">
        <v>1730</v>
      </c>
      <c r="S4609">
        <v>90</v>
      </c>
      <c r="T4609">
        <v>37</v>
      </c>
      <c r="U4609">
        <v>22</v>
      </c>
      <c r="V4609">
        <v>34.164213230571619</v>
      </c>
      <c r="W4609">
        <v>13.269441233140659</v>
      </c>
      <c r="X4609">
        <v>8</v>
      </c>
      <c r="Y4609">
        <v>0</v>
      </c>
      <c r="Z4609">
        <v>44</v>
      </c>
      <c r="AA4609" t="s">
        <v>31</v>
      </c>
      <c r="AB4609">
        <v>0</v>
      </c>
      <c r="AC4609">
        <f t="shared" si="1420"/>
        <v>76923.076923076922</v>
      </c>
      <c r="AD4609">
        <f t="shared" si="1421"/>
        <v>0</v>
      </c>
      <c r="AE4609">
        <f t="shared" si="1422"/>
        <v>0.41111111111111109</v>
      </c>
      <c r="AF4609">
        <f t="shared" si="1423"/>
        <v>0.24444444444444444</v>
      </c>
      <c r="AG4609">
        <v>115</v>
      </c>
      <c r="AH4609">
        <f t="shared" si="1436"/>
        <v>21</v>
      </c>
      <c r="AI4609">
        <f t="shared" si="1426"/>
        <v>16</v>
      </c>
      <c r="AJ4609">
        <f t="shared" si="1437"/>
        <v>20</v>
      </c>
      <c r="AK4609">
        <f t="shared" si="1438"/>
        <v>16</v>
      </c>
      <c r="AL4609">
        <f t="shared" si="1427"/>
        <v>11</v>
      </c>
      <c r="AM4609">
        <f t="shared" si="1428"/>
        <v>6</v>
      </c>
      <c r="AN4609">
        <f t="shared" si="1429"/>
        <v>1</v>
      </c>
      <c r="AO4609">
        <f t="shared" si="1430"/>
        <v>4</v>
      </c>
      <c r="AP4609">
        <f t="shared" si="1431"/>
        <v>15</v>
      </c>
      <c r="AQ4609">
        <f t="shared" si="1439"/>
        <v>11</v>
      </c>
      <c r="AR4609">
        <f t="shared" si="1432"/>
        <v>6</v>
      </c>
      <c r="AS4609">
        <f t="shared" si="1433"/>
        <v>1</v>
      </c>
      <c r="AT4609">
        <f t="shared" si="1434"/>
        <v>4</v>
      </c>
      <c r="AU4609">
        <f t="shared" si="1435"/>
        <v>9</v>
      </c>
    </row>
    <row r="4610" spans="1:47" x14ac:dyDescent="0.45">
      <c r="A4610" s="3">
        <v>43606</v>
      </c>
      <c r="B4610" s="3">
        <v>43630</v>
      </c>
      <c r="C4610" s="5">
        <f t="shared" si="1424"/>
        <v>24</v>
      </c>
      <c r="D4610" s="5">
        <f t="shared" si="1425"/>
        <v>5</v>
      </c>
      <c r="E4610" t="s">
        <v>35</v>
      </c>
      <c r="F4610">
        <v>3000000</v>
      </c>
      <c r="G4610">
        <v>14</v>
      </c>
      <c r="H4610">
        <v>12</v>
      </c>
      <c r="I4610">
        <v>23</v>
      </c>
      <c r="J4610">
        <v>0</v>
      </c>
      <c r="K4610">
        <v>96</v>
      </c>
      <c r="L4610">
        <v>0</v>
      </c>
      <c r="M4610">
        <v>12</v>
      </c>
      <c r="N4610">
        <v>9</v>
      </c>
      <c r="O4610">
        <v>9</v>
      </c>
      <c r="P4610">
        <v>0</v>
      </c>
      <c r="Q4610">
        <v>2287</v>
      </c>
      <c r="R4610">
        <v>1315</v>
      </c>
      <c r="S4610">
        <v>66</v>
      </c>
      <c r="T4610">
        <v>18</v>
      </c>
      <c r="U4610">
        <v>3</v>
      </c>
      <c r="V4610">
        <v>39.478662000230457</v>
      </c>
      <c r="W4610">
        <v>12.70258382302109</v>
      </c>
      <c r="X4610">
        <v>9</v>
      </c>
      <c r="Y4610">
        <v>0</v>
      </c>
      <c r="Z4610">
        <v>11</v>
      </c>
      <c r="AA4610" t="s">
        <v>31</v>
      </c>
      <c r="AB4610">
        <v>1</v>
      </c>
      <c r="AC4610">
        <f t="shared" ref="AC4610:AC4673" si="1440">F4610/C4610</f>
        <v>125000</v>
      </c>
      <c r="AD4610">
        <f t="shared" ref="AD4610:AD4673" si="1441">AB4610/C4610</f>
        <v>4.1666666666666664E-2</v>
      </c>
      <c r="AE4610">
        <f t="shared" ref="AE4610:AE4673" si="1442">T4610/S4610</f>
        <v>0.27272727272727271</v>
      </c>
      <c r="AF4610">
        <f t="shared" ref="AF4610:AF4673" si="1443">U4610/S4610</f>
        <v>4.5454545454545456E-2</v>
      </c>
      <c r="AG4610">
        <v>115</v>
      </c>
      <c r="AH4610">
        <f t="shared" si="1436"/>
        <v>21</v>
      </c>
      <c r="AI4610">
        <f t="shared" si="1426"/>
        <v>14</v>
      </c>
      <c r="AJ4610">
        <f t="shared" si="1437"/>
        <v>20</v>
      </c>
      <c r="AK4610">
        <f t="shared" si="1438"/>
        <v>16</v>
      </c>
      <c r="AL4610">
        <f t="shared" si="1427"/>
        <v>11</v>
      </c>
      <c r="AM4610">
        <f t="shared" si="1428"/>
        <v>6</v>
      </c>
      <c r="AN4610">
        <f t="shared" si="1429"/>
        <v>1</v>
      </c>
      <c r="AO4610">
        <f t="shared" si="1430"/>
        <v>4</v>
      </c>
      <c r="AP4610">
        <f t="shared" si="1431"/>
        <v>13</v>
      </c>
      <c r="AQ4610">
        <f t="shared" si="1439"/>
        <v>9</v>
      </c>
      <c r="AR4610">
        <f t="shared" si="1432"/>
        <v>4</v>
      </c>
      <c r="AS4610">
        <f t="shared" si="1433"/>
        <v>1</v>
      </c>
      <c r="AT4610">
        <f t="shared" si="1434"/>
        <v>6</v>
      </c>
      <c r="AU4610">
        <f t="shared" si="1435"/>
        <v>11</v>
      </c>
    </row>
    <row r="4611" spans="1:47" x14ac:dyDescent="0.45">
      <c r="A4611" s="3">
        <v>43606</v>
      </c>
      <c r="B4611" s="3">
        <v>43625</v>
      </c>
      <c r="C4611" s="5">
        <f t="shared" ref="C4611:C4674" si="1444">_xlfn.DAYS(B4611,A4611)</f>
        <v>19</v>
      </c>
      <c r="D4611" s="5">
        <f t="shared" ref="D4611:D4674" si="1445">MONTH(A4611)</f>
        <v>5</v>
      </c>
      <c r="E4611" t="s">
        <v>35</v>
      </c>
      <c r="F4611">
        <v>1000000</v>
      </c>
      <c r="G4611">
        <v>436</v>
      </c>
      <c r="H4611">
        <v>6</v>
      </c>
      <c r="I4611">
        <v>59</v>
      </c>
      <c r="J4611">
        <v>3</v>
      </c>
      <c r="K4611">
        <v>123</v>
      </c>
      <c r="L4611">
        <v>581</v>
      </c>
      <c r="M4611">
        <v>8</v>
      </c>
      <c r="N4611">
        <v>0</v>
      </c>
      <c r="O4611">
        <v>0</v>
      </c>
      <c r="P4611">
        <v>0</v>
      </c>
      <c r="Q4611">
        <v>3097</v>
      </c>
      <c r="R4611">
        <v>1743</v>
      </c>
      <c r="S4611">
        <v>91</v>
      </c>
      <c r="T4611">
        <v>86</v>
      </c>
      <c r="U4611">
        <v>36</v>
      </c>
      <c r="V4611">
        <v>37.074741162452028</v>
      </c>
      <c r="W4611">
        <v>12.84649454962708</v>
      </c>
      <c r="X4611">
        <v>8</v>
      </c>
      <c r="Y4611">
        <v>1</v>
      </c>
      <c r="Z4611">
        <v>4654</v>
      </c>
      <c r="AA4611" t="s">
        <v>31</v>
      </c>
      <c r="AB4611">
        <v>6</v>
      </c>
      <c r="AC4611">
        <f t="shared" si="1440"/>
        <v>52631.57894736842</v>
      </c>
      <c r="AD4611">
        <f t="shared" si="1441"/>
        <v>0.31578947368421051</v>
      </c>
      <c r="AE4611">
        <f t="shared" si="1442"/>
        <v>0.94505494505494503</v>
      </c>
      <c r="AF4611">
        <f t="shared" si="1443"/>
        <v>0.39560439560439559</v>
      </c>
      <c r="AG4611">
        <v>115</v>
      </c>
      <c r="AH4611">
        <f t="shared" si="1436"/>
        <v>21</v>
      </c>
      <c r="AI4611">
        <f t="shared" ref="AI4611:AI4674" si="1446">VALUE(DAY(B4611))</f>
        <v>9</v>
      </c>
      <c r="AJ4611">
        <f t="shared" si="1437"/>
        <v>20</v>
      </c>
      <c r="AK4611">
        <f t="shared" si="1438"/>
        <v>16</v>
      </c>
      <c r="AL4611">
        <f t="shared" ref="AL4611:AL4674" si="1447">ABS(AH4611-10)</f>
        <v>11</v>
      </c>
      <c r="AM4611">
        <f t="shared" ref="AM4611:AM4674" si="1448">ABS(AH4611-15)</f>
        <v>6</v>
      </c>
      <c r="AN4611">
        <f t="shared" ref="AN4611:AN4674" si="1449">ABS(AH4611-20)</f>
        <v>1</v>
      </c>
      <c r="AO4611">
        <f t="shared" ref="AO4611:AO4674" si="1450">ABS(AH4611-25)</f>
        <v>4</v>
      </c>
      <c r="AP4611">
        <f t="shared" ref="AP4611:AP4674" si="1451">ABS(AI4611-1)</f>
        <v>8</v>
      </c>
      <c r="AQ4611">
        <f t="shared" si="1439"/>
        <v>4</v>
      </c>
      <c r="AR4611">
        <f t="shared" ref="AR4611:AR4674" si="1452">ABS(AI4611-10)</f>
        <v>1</v>
      </c>
      <c r="AS4611">
        <f t="shared" ref="AS4611:AS4674" si="1453">ABS(AI4611-15)</f>
        <v>6</v>
      </c>
      <c r="AT4611">
        <f t="shared" ref="AT4611:AT4674" si="1454">ABS(AI4611-20)</f>
        <v>11</v>
      </c>
      <c r="AU4611">
        <f t="shared" ref="AU4611:AU4674" si="1455">ABS(AI4611-25)</f>
        <v>16</v>
      </c>
    </row>
    <row r="4612" spans="1:47" x14ac:dyDescent="0.45">
      <c r="A4612" s="3">
        <v>43606</v>
      </c>
      <c r="B4612" s="3">
        <v>43625</v>
      </c>
      <c r="C4612" s="5">
        <f t="shared" si="1444"/>
        <v>19</v>
      </c>
      <c r="D4612" s="5">
        <f t="shared" si="1445"/>
        <v>5</v>
      </c>
      <c r="E4612" t="s">
        <v>35</v>
      </c>
      <c r="F4612">
        <v>1000000</v>
      </c>
      <c r="G4612">
        <v>10</v>
      </c>
      <c r="H4612">
        <v>7</v>
      </c>
      <c r="I4612">
        <v>14</v>
      </c>
      <c r="J4612">
        <v>0</v>
      </c>
      <c r="K4612">
        <v>25</v>
      </c>
      <c r="L4612">
        <v>675</v>
      </c>
      <c r="M4612">
        <v>3</v>
      </c>
      <c r="N4612">
        <v>0</v>
      </c>
      <c r="O4612">
        <v>0</v>
      </c>
      <c r="P4612">
        <v>0</v>
      </c>
      <c r="Q4612">
        <v>1870</v>
      </c>
      <c r="R4612">
        <v>1040</v>
      </c>
      <c r="S4612">
        <v>52</v>
      </c>
      <c r="T4612">
        <v>24</v>
      </c>
      <c r="U4612">
        <v>24</v>
      </c>
      <c r="V4612">
        <v>34.417692307692327</v>
      </c>
      <c r="W4612">
        <v>13.4273076923077</v>
      </c>
      <c r="X4612">
        <v>6</v>
      </c>
      <c r="Y4612">
        <v>0</v>
      </c>
      <c r="Z4612">
        <v>22</v>
      </c>
      <c r="AA4612" t="s">
        <v>31</v>
      </c>
      <c r="AB4612">
        <v>3</v>
      </c>
      <c r="AC4612">
        <f t="shared" si="1440"/>
        <v>52631.57894736842</v>
      </c>
      <c r="AD4612">
        <f t="shared" si="1441"/>
        <v>0.15789473684210525</v>
      </c>
      <c r="AE4612">
        <f t="shared" si="1442"/>
        <v>0.46153846153846156</v>
      </c>
      <c r="AF4612">
        <f t="shared" si="1443"/>
        <v>0.46153846153846156</v>
      </c>
      <c r="AG4612">
        <v>115</v>
      </c>
      <c r="AH4612">
        <f t="shared" ref="AH4612:AH4675" si="1456">VALUE(DAY(A4612))</f>
        <v>21</v>
      </c>
      <c r="AI4612">
        <f t="shared" si="1446"/>
        <v>9</v>
      </c>
      <c r="AJ4612">
        <f t="shared" ref="AJ4612:AJ4675" si="1457">ABS(AH4612-1)</f>
        <v>20</v>
      </c>
      <c r="AK4612">
        <f t="shared" ref="AK4612:AK4675" si="1458">ABS(AH4612-5)</f>
        <v>16</v>
      </c>
      <c r="AL4612">
        <f t="shared" si="1447"/>
        <v>11</v>
      </c>
      <c r="AM4612">
        <f t="shared" si="1448"/>
        <v>6</v>
      </c>
      <c r="AN4612">
        <f t="shared" si="1449"/>
        <v>1</v>
      </c>
      <c r="AO4612">
        <f t="shared" si="1450"/>
        <v>4</v>
      </c>
      <c r="AP4612">
        <f t="shared" si="1451"/>
        <v>8</v>
      </c>
      <c r="AQ4612">
        <f t="shared" ref="AQ4612:AQ4675" si="1459">ABS(AI4612-5)</f>
        <v>4</v>
      </c>
      <c r="AR4612">
        <f t="shared" si="1452"/>
        <v>1</v>
      </c>
      <c r="AS4612">
        <f t="shared" si="1453"/>
        <v>6</v>
      </c>
      <c r="AT4612">
        <f t="shared" si="1454"/>
        <v>11</v>
      </c>
      <c r="AU4612">
        <f t="shared" si="1455"/>
        <v>16</v>
      </c>
    </row>
    <row r="4613" spans="1:47" x14ac:dyDescent="0.45">
      <c r="A4613" s="3">
        <v>43606</v>
      </c>
      <c r="B4613" s="3">
        <v>43618</v>
      </c>
      <c r="C4613" s="5">
        <f t="shared" si="1444"/>
        <v>12</v>
      </c>
      <c r="D4613" s="5">
        <f t="shared" si="1445"/>
        <v>5</v>
      </c>
      <c r="E4613" t="s">
        <v>35</v>
      </c>
      <c r="F4613">
        <v>1000000</v>
      </c>
      <c r="G4613">
        <v>24</v>
      </c>
      <c r="H4613">
        <v>6</v>
      </c>
      <c r="I4613">
        <v>46</v>
      </c>
      <c r="J4613">
        <v>0</v>
      </c>
      <c r="K4613">
        <v>68</v>
      </c>
      <c r="L4613">
        <v>938</v>
      </c>
      <c r="M4613">
        <v>0</v>
      </c>
      <c r="N4613">
        <v>0</v>
      </c>
      <c r="O4613">
        <v>0</v>
      </c>
      <c r="P4613">
        <v>0</v>
      </c>
      <c r="Q4613">
        <v>4922</v>
      </c>
      <c r="R4613">
        <v>2644</v>
      </c>
      <c r="S4613">
        <v>110</v>
      </c>
      <c r="T4613">
        <v>67</v>
      </c>
      <c r="U4613">
        <v>36</v>
      </c>
      <c r="V4613">
        <v>24.948983496080359</v>
      </c>
      <c r="W4613">
        <v>15.75074762756155</v>
      </c>
      <c r="X4613">
        <v>6</v>
      </c>
      <c r="Y4613">
        <v>1</v>
      </c>
      <c r="Z4613">
        <v>114</v>
      </c>
      <c r="AA4613" t="s">
        <v>31</v>
      </c>
      <c r="AB4613">
        <v>7</v>
      </c>
      <c r="AC4613">
        <f t="shared" si="1440"/>
        <v>83333.333333333328</v>
      </c>
      <c r="AD4613">
        <f t="shared" si="1441"/>
        <v>0.58333333333333337</v>
      </c>
      <c r="AE4613">
        <f t="shared" si="1442"/>
        <v>0.60909090909090913</v>
      </c>
      <c r="AF4613">
        <f t="shared" si="1443"/>
        <v>0.32727272727272727</v>
      </c>
      <c r="AG4613">
        <v>115</v>
      </c>
      <c r="AH4613">
        <f t="shared" si="1456"/>
        <v>21</v>
      </c>
      <c r="AI4613">
        <f t="shared" si="1446"/>
        <v>2</v>
      </c>
      <c r="AJ4613">
        <f t="shared" si="1457"/>
        <v>20</v>
      </c>
      <c r="AK4613">
        <f t="shared" si="1458"/>
        <v>16</v>
      </c>
      <c r="AL4613">
        <f t="shared" si="1447"/>
        <v>11</v>
      </c>
      <c r="AM4613">
        <f t="shared" si="1448"/>
        <v>6</v>
      </c>
      <c r="AN4613">
        <f t="shared" si="1449"/>
        <v>1</v>
      </c>
      <c r="AO4613">
        <f t="shared" si="1450"/>
        <v>4</v>
      </c>
      <c r="AP4613">
        <f t="shared" si="1451"/>
        <v>1</v>
      </c>
      <c r="AQ4613">
        <f t="shared" si="1459"/>
        <v>3</v>
      </c>
      <c r="AR4613">
        <f t="shared" si="1452"/>
        <v>8</v>
      </c>
      <c r="AS4613">
        <f t="shared" si="1453"/>
        <v>13</v>
      </c>
      <c r="AT4613">
        <f t="shared" si="1454"/>
        <v>18</v>
      </c>
      <c r="AU4613">
        <f t="shared" si="1455"/>
        <v>23</v>
      </c>
    </row>
    <row r="4614" spans="1:47" x14ac:dyDescent="0.45">
      <c r="A4614" s="3">
        <v>43606</v>
      </c>
      <c r="B4614" s="3">
        <v>43618</v>
      </c>
      <c r="C4614" s="5">
        <f t="shared" si="1444"/>
        <v>12</v>
      </c>
      <c r="D4614" s="5">
        <f t="shared" si="1445"/>
        <v>5</v>
      </c>
      <c r="E4614" t="s">
        <v>35</v>
      </c>
      <c r="F4614">
        <v>2000000</v>
      </c>
      <c r="G4614">
        <v>18</v>
      </c>
      <c r="H4614">
        <v>12</v>
      </c>
      <c r="I4614">
        <v>56</v>
      </c>
      <c r="J4614">
        <v>0</v>
      </c>
      <c r="K4614">
        <v>58</v>
      </c>
      <c r="L4614">
        <v>624</v>
      </c>
      <c r="M4614">
        <v>2</v>
      </c>
      <c r="N4614">
        <v>0</v>
      </c>
      <c r="O4614">
        <v>0</v>
      </c>
      <c r="P4614">
        <v>0</v>
      </c>
      <c r="Q4614">
        <v>2799</v>
      </c>
      <c r="R4614">
        <v>1498</v>
      </c>
      <c r="S4614">
        <v>80</v>
      </c>
      <c r="T4614">
        <v>51</v>
      </c>
      <c r="U4614">
        <v>32</v>
      </c>
      <c r="V4614">
        <v>29.754759178905228</v>
      </c>
      <c r="W4614">
        <v>13.760947596795731</v>
      </c>
      <c r="X4614">
        <v>9</v>
      </c>
      <c r="Y4614">
        <v>0</v>
      </c>
      <c r="Z4614">
        <v>90</v>
      </c>
      <c r="AA4614" t="s">
        <v>31</v>
      </c>
      <c r="AB4614">
        <v>0</v>
      </c>
      <c r="AC4614">
        <f t="shared" si="1440"/>
        <v>166666.66666666666</v>
      </c>
      <c r="AD4614">
        <f t="shared" si="1441"/>
        <v>0</v>
      </c>
      <c r="AE4614">
        <f t="shared" si="1442"/>
        <v>0.63749999999999996</v>
      </c>
      <c r="AF4614">
        <f t="shared" si="1443"/>
        <v>0.4</v>
      </c>
      <c r="AG4614">
        <v>115</v>
      </c>
      <c r="AH4614">
        <f t="shared" si="1456"/>
        <v>21</v>
      </c>
      <c r="AI4614">
        <f t="shared" si="1446"/>
        <v>2</v>
      </c>
      <c r="AJ4614">
        <f t="shared" si="1457"/>
        <v>20</v>
      </c>
      <c r="AK4614">
        <f t="shared" si="1458"/>
        <v>16</v>
      </c>
      <c r="AL4614">
        <f t="shared" si="1447"/>
        <v>11</v>
      </c>
      <c r="AM4614">
        <f t="shared" si="1448"/>
        <v>6</v>
      </c>
      <c r="AN4614">
        <f t="shared" si="1449"/>
        <v>1</v>
      </c>
      <c r="AO4614">
        <f t="shared" si="1450"/>
        <v>4</v>
      </c>
      <c r="AP4614">
        <f t="shared" si="1451"/>
        <v>1</v>
      </c>
      <c r="AQ4614">
        <f t="shared" si="1459"/>
        <v>3</v>
      </c>
      <c r="AR4614">
        <f t="shared" si="1452"/>
        <v>8</v>
      </c>
      <c r="AS4614">
        <f t="shared" si="1453"/>
        <v>13</v>
      </c>
      <c r="AT4614">
        <f t="shared" si="1454"/>
        <v>18</v>
      </c>
      <c r="AU4614">
        <f t="shared" si="1455"/>
        <v>23</v>
      </c>
    </row>
    <row r="4615" spans="1:47" x14ac:dyDescent="0.45">
      <c r="A4615" s="3">
        <v>43606</v>
      </c>
      <c r="B4615" s="3">
        <v>43627</v>
      </c>
      <c r="C4615" s="5">
        <f t="shared" si="1444"/>
        <v>21</v>
      </c>
      <c r="D4615" s="5">
        <f t="shared" si="1445"/>
        <v>5</v>
      </c>
      <c r="E4615" t="s">
        <v>35</v>
      </c>
      <c r="F4615">
        <v>500000</v>
      </c>
      <c r="G4615">
        <v>61</v>
      </c>
      <c r="H4615">
        <v>7</v>
      </c>
      <c r="I4615">
        <v>50</v>
      </c>
      <c r="J4615">
        <v>0</v>
      </c>
      <c r="K4615">
        <v>49</v>
      </c>
      <c r="L4615">
        <v>2287</v>
      </c>
      <c r="M4615">
        <v>2</v>
      </c>
      <c r="N4615">
        <v>0</v>
      </c>
      <c r="O4615">
        <v>0</v>
      </c>
      <c r="P4615">
        <v>0</v>
      </c>
      <c r="Q4615">
        <v>2855</v>
      </c>
      <c r="R4615">
        <v>1575</v>
      </c>
      <c r="S4615">
        <v>109</v>
      </c>
      <c r="T4615">
        <v>52</v>
      </c>
      <c r="U4615">
        <v>34</v>
      </c>
      <c r="V4615">
        <v>38.814429882044578</v>
      </c>
      <c r="W4615">
        <v>11.4351623707587</v>
      </c>
      <c r="X4615">
        <v>7</v>
      </c>
      <c r="Y4615">
        <v>1</v>
      </c>
      <c r="Z4615">
        <v>701</v>
      </c>
      <c r="AA4615" t="s">
        <v>33</v>
      </c>
      <c r="AB4615">
        <v>4</v>
      </c>
      <c r="AC4615">
        <f t="shared" si="1440"/>
        <v>23809.523809523809</v>
      </c>
      <c r="AD4615">
        <f t="shared" si="1441"/>
        <v>0.19047619047619047</v>
      </c>
      <c r="AE4615">
        <f t="shared" si="1442"/>
        <v>0.47706422018348627</v>
      </c>
      <c r="AF4615">
        <f t="shared" si="1443"/>
        <v>0.31192660550458717</v>
      </c>
      <c r="AG4615">
        <v>115</v>
      </c>
      <c r="AH4615">
        <f t="shared" si="1456"/>
        <v>21</v>
      </c>
      <c r="AI4615">
        <f t="shared" si="1446"/>
        <v>11</v>
      </c>
      <c r="AJ4615">
        <f t="shared" si="1457"/>
        <v>20</v>
      </c>
      <c r="AK4615">
        <f t="shared" si="1458"/>
        <v>16</v>
      </c>
      <c r="AL4615">
        <f t="shared" si="1447"/>
        <v>11</v>
      </c>
      <c r="AM4615">
        <f t="shared" si="1448"/>
        <v>6</v>
      </c>
      <c r="AN4615">
        <f t="shared" si="1449"/>
        <v>1</v>
      </c>
      <c r="AO4615">
        <f t="shared" si="1450"/>
        <v>4</v>
      </c>
      <c r="AP4615">
        <f t="shared" si="1451"/>
        <v>10</v>
      </c>
      <c r="AQ4615">
        <f t="shared" si="1459"/>
        <v>6</v>
      </c>
      <c r="AR4615">
        <f t="shared" si="1452"/>
        <v>1</v>
      </c>
      <c r="AS4615">
        <f t="shared" si="1453"/>
        <v>4</v>
      </c>
      <c r="AT4615">
        <f t="shared" si="1454"/>
        <v>9</v>
      </c>
      <c r="AU4615">
        <f t="shared" si="1455"/>
        <v>14</v>
      </c>
    </row>
    <row r="4616" spans="1:47" x14ac:dyDescent="0.45">
      <c r="A4616" s="3">
        <v>43606</v>
      </c>
      <c r="B4616" s="3">
        <v>43625</v>
      </c>
      <c r="C4616" s="5">
        <f t="shared" si="1444"/>
        <v>19</v>
      </c>
      <c r="D4616" s="5">
        <f t="shared" si="1445"/>
        <v>5</v>
      </c>
      <c r="E4616" t="s">
        <v>35</v>
      </c>
      <c r="F4616">
        <v>1000000</v>
      </c>
      <c r="G4616">
        <v>66</v>
      </c>
      <c r="H4616">
        <v>6</v>
      </c>
      <c r="I4616">
        <v>60</v>
      </c>
      <c r="J4616">
        <v>1</v>
      </c>
      <c r="K4616">
        <v>51</v>
      </c>
      <c r="L4616">
        <v>1950</v>
      </c>
      <c r="M4616">
        <v>0</v>
      </c>
      <c r="N4616">
        <v>0</v>
      </c>
      <c r="O4616">
        <v>0</v>
      </c>
      <c r="P4616">
        <v>0</v>
      </c>
      <c r="Q4616">
        <v>6564</v>
      </c>
      <c r="R4616">
        <v>3532</v>
      </c>
      <c r="S4616">
        <v>187</v>
      </c>
      <c r="T4616">
        <v>102</v>
      </c>
      <c r="U4616">
        <v>92</v>
      </c>
      <c r="V4616">
        <v>30.44020139776288</v>
      </c>
      <c r="W4616">
        <v>13.705761532451961</v>
      </c>
      <c r="X4616">
        <v>8</v>
      </c>
      <c r="Y4616">
        <v>1</v>
      </c>
      <c r="Z4616">
        <v>506</v>
      </c>
      <c r="AA4616" t="s">
        <v>33</v>
      </c>
      <c r="AB4616">
        <v>6</v>
      </c>
      <c r="AC4616">
        <f t="shared" si="1440"/>
        <v>52631.57894736842</v>
      </c>
      <c r="AD4616">
        <f t="shared" si="1441"/>
        <v>0.31578947368421051</v>
      </c>
      <c r="AE4616">
        <f t="shared" si="1442"/>
        <v>0.54545454545454541</v>
      </c>
      <c r="AF4616">
        <f t="shared" si="1443"/>
        <v>0.49197860962566847</v>
      </c>
      <c r="AG4616">
        <v>115</v>
      </c>
      <c r="AH4616">
        <f t="shared" si="1456"/>
        <v>21</v>
      </c>
      <c r="AI4616">
        <f t="shared" si="1446"/>
        <v>9</v>
      </c>
      <c r="AJ4616">
        <f t="shared" si="1457"/>
        <v>20</v>
      </c>
      <c r="AK4616">
        <f t="shared" si="1458"/>
        <v>16</v>
      </c>
      <c r="AL4616">
        <f t="shared" si="1447"/>
        <v>11</v>
      </c>
      <c r="AM4616">
        <f t="shared" si="1448"/>
        <v>6</v>
      </c>
      <c r="AN4616">
        <f t="shared" si="1449"/>
        <v>1</v>
      </c>
      <c r="AO4616">
        <f t="shared" si="1450"/>
        <v>4</v>
      </c>
      <c r="AP4616">
        <f t="shared" si="1451"/>
        <v>8</v>
      </c>
      <c r="AQ4616">
        <f t="shared" si="1459"/>
        <v>4</v>
      </c>
      <c r="AR4616">
        <f t="shared" si="1452"/>
        <v>1</v>
      </c>
      <c r="AS4616">
        <f t="shared" si="1453"/>
        <v>6</v>
      </c>
      <c r="AT4616">
        <f t="shared" si="1454"/>
        <v>11</v>
      </c>
      <c r="AU4616">
        <f t="shared" si="1455"/>
        <v>16</v>
      </c>
    </row>
    <row r="4617" spans="1:47" x14ac:dyDescent="0.45">
      <c r="A4617" s="3">
        <v>43606</v>
      </c>
      <c r="B4617" s="3">
        <v>43640</v>
      </c>
      <c r="C4617" s="5">
        <f t="shared" si="1444"/>
        <v>34</v>
      </c>
      <c r="D4617" s="5">
        <f t="shared" si="1445"/>
        <v>5</v>
      </c>
      <c r="E4617" t="s">
        <v>35</v>
      </c>
      <c r="F4617">
        <v>3000000</v>
      </c>
      <c r="G4617">
        <v>28</v>
      </c>
      <c r="H4617">
        <v>3</v>
      </c>
      <c r="I4617">
        <v>14</v>
      </c>
      <c r="J4617">
        <v>0</v>
      </c>
      <c r="K4617">
        <v>30</v>
      </c>
      <c r="L4617">
        <v>480</v>
      </c>
      <c r="M4617">
        <v>0</v>
      </c>
      <c r="N4617">
        <v>0</v>
      </c>
      <c r="O4617">
        <v>0</v>
      </c>
      <c r="P4617">
        <v>0</v>
      </c>
      <c r="Q4617">
        <v>2564</v>
      </c>
      <c r="R4617">
        <v>1499</v>
      </c>
      <c r="S4617">
        <v>106</v>
      </c>
      <c r="T4617">
        <v>39</v>
      </c>
      <c r="U4617">
        <v>37</v>
      </c>
      <c r="V4617">
        <v>47.775297210719117</v>
      </c>
      <c r="W4617">
        <v>10.108777738618199</v>
      </c>
      <c r="X4617">
        <v>6</v>
      </c>
      <c r="Y4617">
        <v>1</v>
      </c>
      <c r="Z4617">
        <v>124</v>
      </c>
      <c r="AA4617" t="s">
        <v>26</v>
      </c>
      <c r="AB4617">
        <v>0</v>
      </c>
      <c r="AC4617">
        <f t="shared" si="1440"/>
        <v>88235.294117647063</v>
      </c>
      <c r="AD4617">
        <f t="shared" si="1441"/>
        <v>0</v>
      </c>
      <c r="AE4617">
        <f t="shared" si="1442"/>
        <v>0.36792452830188677</v>
      </c>
      <c r="AF4617">
        <f t="shared" si="1443"/>
        <v>0.34905660377358488</v>
      </c>
      <c r="AG4617">
        <v>115</v>
      </c>
      <c r="AH4617">
        <f t="shared" si="1456"/>
        <v>21</v>
      </c>
      <c r="AI4617">
        <f t="shared" si="1446"/>
        <v>24</v>
      </c>
      <c r="AJ4617">
        <f t="shared" si="1457"/>
        <v>20</v>
      </c>
      <c r="AK4617">
        <f t="shared" si="1458"/>
        <v>16</v>
      </c>
      <c r="AL4617">
        <f t="shared" si="1447"/>
        <v>11</v>
      </c>
      <c r="AM4617">
        <f t="shared" si="1448"/>
        <v>6</v>
      </c>
      <c r="AN4617">
        <f t="shared" si="1449"/>
        <v>1</v>
      </c>
      <c r="AO4617">
        <f t="shared" si="1450"/>
        <v>4</v>
      </c>
      <c r="AP4617">
        <f t="shared" si="1451"/>
        <v>23</v>
      </c>
      <c r="AQ4617">
        <f t="shared" si="1459"/>
        <v>19</v>
      </c>
      <c r="AR4617">
        <f t="shared" si="1452"/>
        <v>14</v>
      </c>
      <c r="AS4617">
        <f t="shared" si="1453"/>
        <v>9</v>
      </c>
      <c r="AT4617">
        <f t="shared" si="1454"/>
        <v>4</v>
      </c>
      <c r="AU4617">
        <f t="shared" si="1455"/>
        <v>1</v>
      </c>
    </row>
    <row r="4618" spans="1:47" x14ac:dyDescent="0.45">
      <c r="A4618" s="3">
        <v>43606</v>
      </c>
      <c r="B4618" s="3">
        <v>43639</v>
      </c>
      <c r="C4618" s="5">
        <f t="shared" si="1444"/>
        <v>33</v>
      </c>
      <c r="D4618" s="5">
        <f t="shared" si="1445"/>
        <v>5</v>
      </c>
      <c r="E4618" t="s">
        <v>35</v>
      </c>
      <c r="F4618">
        <v>3000000</v>
      </c>
      <c r="G4618">
        <v>41</v>
      </c>
      <c r="H4618">
        <v>5</v>
      </c>
      <c r="I4618">
        <v>28</v>
      </c>
      <c r="J4618">
        <v>2</v>
      </c>
      <c r="K4618">
        <v>77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2674</v>
      </c>
      <c r="R4618">
        <v>1420</v>
      </c>
      <c r="S4618">
        <v>69</v>
      </c>
      <c r="T4618">
        <v>44</v>
      </c>
      <c r="U4618">
        <v>19</v>
      </c>
      <c r="V4618">
        <v>26.636453357828149</v>
      </c>
      <c r="W4618">
        <v>14.65665033680343</v>
      </c>
      <c r="X4618">
        <v>7</v>
      </c>
      <c r="Y4618">
        <v>1</v>
      </c>
      <c r="Z4618">
        <v>260</v>
      </c>
      <c r="AA4618" t="s">
        <v>30</v>
      </c>
      <c r="AB4618">
        <v>4</v>
      </c>
      <c r="AC4618">
        <f t="shared" si="1440"/>
        <v>90909.090909090912</v>
      </c>
      <c r="AD4618">
        <f t="shared" si="1441"/>
        <v>0.12121212121212122</v>
      </c>
      <c r="AE4618">
        <f t="shared" si="1442"/>
        <v>0.6376811594202898</v>
      </c>
      <c r="AF4618">
        <f t="shared" si="1443"/>
        <v>0.27536231884057971</v>
      </c>
      <c r="AG4618">
        <v>115</v>
      </c>
      <c r="AH4618">
        <f t="shared" si="1456"/>
        <v>21</v>
      </c>
      <c r="AI4618">
        <f t="shared" si="1446"/>
        <v>23</v>
      </c>
      <c r="AJ4618">
        <f t="shared" si="1457"/>
        <v>20</v>
      </c>
      <c r="AK4618">
        <f t="shared" si="1458"/>
        <v>16</v>
      </c>
      <c r="AL4618">
        <f t="shared" si="1447"/>
        <v>11</v>
      </c>
      <c r="AM4618">
        <f t="shared" si="1448"/>
        <v>6</v>
      </c>
      <c r="AN4618">
        <f t="shared" si="1449"/>
        <v>1</v>
      </c>
      <c r="AO4618">
        <f t="shared" si="1450"/>
        <v>4</v>
      </c>
      <c r="AP4618">
        <f t="shared" si="1451"/>
        <v>22</v>
      </c>
      <c r="AQ4618">
        <f t="shared" si="1459"/>
        <v>18</v>
      </c>
      <c r="AR4618">
        <f t="shared" si="1452"/>
        <v>13</v>
      </c>
      <c r="AS4618">
        <f t="shared" si="1453"/>
        <v>8</v>
      </c>
      <c r="AT4618">
        <f t="shared" si="1454"/>
        <v>3</v>
      </c>
      <c r="AU4618">
        <f t="shared" si="1455"/>
        <v>2</v>
      </c>
    </row>
    <row r="4619" spans="1:47" x14ac:dyDescent="0.45">
      <c r="A4619" s="3">
        <v>43606</v>
      </c>
      <c r="B4619" s="3">
        <v>43639</v>
      </c>
      <c r="C4619" s="5">
        <f t="shared" si="1444"/>
        <v>33</v>
      </c>
      <c r="D4619" s="5">
        <f t="shared" si="1445"/>
        <v>5</v>
      </c>
      <c r="E4619" t="s">
        <v>35</v>
      </c>
      <c r="F4619">
        <v>1000000</v>
      </c>
      <c r="G4619">
        <v>128</v>
      </c>
      <c r="H4619">
        <v>4</v>
      </c>
      <c r="I4619">
        <v>52</v>
      </c>
      <c r="J4619">
        <v>3</v>
      </c>
      <c r="K4619">
        <v>98</v>
      </c>
      <c r="L4619">
        <v>1872</v>
      </c>
      <c r="M4619">
        <v>31</v>
      </c>
      <c r="N4619">
        <v>4</v>
      </c>
      <c r="O4619">
        <v>3</v>
      </c>
      <c r="P4619">
        <v>0</v>
      </c>
      <c r="Q4619">
        <v>1927</v>
      </c>
      <c r="R4619">
        <v>1037</v>
      </c>
      <c r="S4619">
        <v>33</v>
      </c>
      <c r="T4619">
        <v>25</v>
      </c>
      <c r="U4619">
        <v>4</v>
      </c>
      <c r="V4619">
        <v>17.731872242190459</v>
      </c>
      <c r="W4619">
        <v>18.592744805820988</v>
      </c>
      <c r="X4619">
        <v>7</v>
      </c>
      <c r="Y4619">
        <v>1</v>
      </c>
      <c r="Z4619">
        <v>2509</v>
      </c>
      <c r="AA4619" t="s">
        <v>30</v>
      </c>
      <c r="AB4619">
        <v>8</v>
      </c>
      <c r="AC4619">
        <f t="shared" si="1440"/>
        <v>30303.030303030304</v>
      </c>
      <c r="AD4619">
        <f t="shared" si="1441"/>
        <v>0.24242424242424243</v>
      </c>
      <c r="AE4619">
        <f t="shared" si="1442"/>
        <v>0.75757575757575757</v>
      </c>
      <c r="AF4619">
        <f t="shared" si="1443"/>
        <v>0.12121212121212122</v>
      </c>
      <c r="AG4619">
        <v>115</v>
      </c>
      <c r="AH4619">
        <f t="shared" si="1456"/>
        <v>21</v>
      </c>
      <c r="AI4619">
        <f t="shared" si="1446"/>
        <v>23</v>
      </c>
      <c r="AJ4619">
        <f t="shared" si="1457"/>
        <v>20</v>
      </c>
      <c r="AK4619">
        <f t="shared" si="1458"/>
        <v>16</v>
      </c>
      <c r="AL4619">
        <f t="shared" si="1447"/>
        <v>11</v>
      </c>
      <c r="AM4619">
        <f t="shared" si="1448"/>
        <v>6</v>
      </c>
      <c r="AN4619">
        <f t="shared" si="1449"/>
        <v>1</v>
      </c>
      <c r="AO4619">
        <f t="shared" si="1450"/>
        <v>4</v>
      </c>
      <c r="AP4619">
        <f t="shared" si="1451"/>
        <v>22</v>
      </c>
      <c r="AQ4619">
        <f t="shared" si="1459"/>
        <v>18</v>
      </c>
      <c r="AR4619">
        <f t="shared" si="1452"/>
        <v>13</v>
      </c>
      <c r="AS4619">
        <f t="shared" si="1453"/>
        <v>8</v>
      </c>
      <c r="AT4619">
        <f t="shared" si="1454"/>
        <v>3</v>
      </c>
      <c r="AU4619">
        <f t="shared" si="1455"/>
        <v>2</v>
      </c>
    </row>
    <row r="4620" spans="1:47" x14ac:dyDescent="0.45">
      <c r="A4620" s="3">
        <v>43606</v>
      </c>
      <c r="B4620" s="3">
        <v>43619</v>
      </c>
      <c r="C4620" s="5">
        <f t="shared" si="1444"/>
        <v>13</v>
      </c>
      <c r="D4620" s="5">
        <f t="shared" si="1445"/>
        <v>5</v>
      </c>
      <c r="E4620" t="s">
        <v>35</v>
      </c>
      <c r="F4620">
        <v>500000</v>
      </c>
      <c r="G4620">
        <v>287</v>
      </c>
      <c r="H4620">
        <v>4</v>
      </c>
      <c r="I4620">
        <v>52</v>
      </c>
      <c r="J4620">
        <v>0</v>
      </c>
      <c r="K4620">
        <v>107</v>
      </c>
      <c r="L4620">
        <v>21</v>
      </c>
      <c r="M4620">
        <v>12</v>
      </c>
      <c r="N4620">
        <v>9</v>
      </c>
      <c r="O4620">
        <v>8</v>
      </c>
      <c r="P4620">
        <v>1</v>
      </c>
      <c r="Q4620">
        <v>2653</v>
      </c>
      <c r="R4620">
        <v>1489</v>
      </c>
      <c r="S4620">
        <v>108</v>
      </c>
      <c r="T4620">
        <v>37</v>
      </c>
      <c r="U4620">
        <v>17</v>
      </c>
      <c r="V4620">
        <v>42.106570436285857</v>
      </c>
      <c r="W4620">
        <v>10.81139038131483</v>
      </c>
      <c r="X4620">
        <v>5</v>
      </c>
      <c r="Y4620">
        <v>1</v>
      </c>
      <c r="Z4620">
        <v>3207</v>
      </c>
      <c r="AA4620" t="s">
        <v>30</v>
      </c>
      <c r="AB4620">
        <v>4</v>
      </c>
      <c r="AC4620">
        <f t="shared" si="1440"/>
        <v>38461.538461538461</v>
      </c>
      <c r="AD4620">
        <f t="shared" si="1441"/>
        <v>0.30769230769230771</v>
      </c>
      <c r="AE4620">
        <f t="shared" si="1442"/>
        <v>0.34259259259259262</v>
      </c>
      <c r="AF4620">
        <f t="shared" si="1443"/>
        <v>0.15740740740740741</v>
      </c>
      <c r="AG4620">
        <v>115</v>
      </c>
      <c r="AH4620">
        <f t="shared" si="1456"/>
        <v>21</v>
      </c>
      <c r="AI4620">
        <f t="shared" si="1446"/>
        <v>3</v>
      </c>
      <c r="AJ4620">
        <f t="shared" si="1457"/>
        <v>20</v>
      </c>
      <c r="AK4620">
        <f t="shared" si="1458"/>
        <v>16</v>
      </c>
      <c r="AL4620">
        <f t="shared" si="1447"/>
        <v>11</v>
      </c>
      <c r="AM4620">
        <f t="shared" si="1448"/>
        <v>6</v>
      </c>
      <c r="AN4620">
        <f t="shared" si="1449"/>
        <v>1</v>
      </c>
      <c r="AO4620">
        <f t="shared" si="1450"/>
        <v>4</v>
      </c>
      <c r="AP4620">
        <f t="shared" si="1451"/>
        <v>2</v>
      </c>
      <c r="AQ4620">
        <f t="shared" si="1459"/>
        <v>2</v>
      </c>
      <c r="AR4620">
        <f t="shared" si="1452"/>
        <v>7</v>
      </c>
      <c r="AS4620">
        <f t="shared" si="1453"/>
        <v>12</v>
      </c>
      <c r="AT4620">
        <f t="shared" si="1454"/>
        <v>17</v>
      </c>
      <c r="AU4620">
        <f t="shared" si="1455"/>
        <v>22</v>
      </c>
    </row>
    <row r="4621" spans="1:47" x14ac:dyDescent="0.45">
      <c r="A4621" s="3">
        <v>43595</v>
      </c>
      <c r="B4621" s="3">
        <v>43619</v>
      </c>
      <c r="C4621" s="5">
        <f t="shared" si="1444"/>
        <v>24</v>
      </c>
      <c r="D4621" s="5">
        <f t="shared" si="1445"/>
        <v>5</v>
      </c>
      <c r="E4621" t="s">
        <v>38</v>
      </c>
      <c r="F4621">
        <v>500000</v>
      </c>
      <c r="G4621">
        <v>116</v>
      </c>
      <c r="H4621">
        <v>3</v>
      </c>
      <c r="I4621">
        <v>24</v>
      </c>
      <c r="J4621">
        <v>0</v>
      </c>
      <c r="K4621">
        <v>77</v>
      </c>
      <c r="L4621">
        <v>712</v>
      </c>
      <c r="M4621">
        <v>3</v>
      </c>
      <c r="N4621">
        <v>1</v>
      </c>
      <c r="O4621">
        <v>1</v>
      </c>
      <c r="P4621">
        <v>1</v>
      </c>
      <c r="Q4621">
        <v>2083</v>
      </c>
      <c r="R4621">
        <v>1087</v>
      </c>
      <c r="S4621">
        <v>70</v>
      </c>
      <c r="T4621">
        <v>18</v>
      </c>
      <c r="U4621">
        <v>0</v>
      </c>
      <c r="V4621">
        <v>28.955928702851931</v>
      </c>
      <c r="W4621">
        <v>13.078286371402291</v>
      </c>
      <c r="X4621">
        <v>7</v>
      </c>
      <c r="Y4621">
        <v>1</v>
      </c>
      <c r="Z4621">
        <v>1219</v>
      </c>
      <c r="AA4621" t="s">
        <v>32</v>
      </c>
      <c r="AB4621">
        <v>9</v>
      </c>
      <c r="AC4621">
        <f t="shared" si="1440"/>
        <v>20833.333333333332</v>
      </c>
      <c r="AD4621">
        <f t="shared" si="1441"/>
        <v>0.375</v>
      </c>
      <c r="AE4621">
        <f t="shared" si="1442"/>
        <v>0.25714285714285712</v>
      </c>
      <c r="AF4621">
        <f t="shared" si="1443"/>
        <v>0</v>
      </c>
      <c r="AG4621">
        <v>105</v>
      </c>
      <c r="AH4621">
        <f t="shared" si="1456"/>
        <v>10</v>
      </c>
      <c r="AI4621">
        <f t="shared" si="1446"/>
        <v>3</v>
      </c>
      <c r="AJ4621">
        <f t="shared" si="1457"/>
        <v>9</v>
      </c>
      <c r="AK4621">
        <f t="shared" si="1458"/>
        <v>5</v>
      </c>
      <c r="AL4621">
        <f t="shared" si="1447"/>
        <v>0</v>
      </c>
      <c r="AM4621">
        <f t="shared" si="1448"/>
        <v>5</v>
      </c>
      <c r="AN4621">
        <f t="shared" si="1449"/>
        <v>10</v>
      </c>
      <c r="AO4621">
        <f t="shared" si="1450"/>
        <v>15</v>
      </c>
      <c r="AP4621">
        <f t="shared" si="1451"/>
        <v>2</v>
      </c>
      <c r="AQ4621">
        <f t="shared" si="1459"/>
        <v>2</v>
      </c>
      <c r="AR4621">
        <f t="shared" si="1452"/>
        <v>7</v>
      </c>
      <c r="AS4621">
        <f t="shared" si="1453"/>
        <v>12</v>
      </c>
      <c r="AT4621">
        <f t="shared" si="1454"/>
        <v>17</v>
      </c>
      <c r="AU4621">
        <f t="shared" si="1455"/>
        <v>22</v>
      </c>
    </row>
    <row r="4622" spans="1:47" x14ac:dyDescent="0.45">
      <c r="A4622" s="3">
        <v>43595</v>
      </c>
      <c r="B4622" s="3">
        <v>43618</v>
      </c>
      <c r="C4622" s="5">
        <f t="shared" si="1444"/>
        <v>23</v>
      </c>
      <c r="D4622" s="5">
        <f t="shared" si="1445"/>
        <v>5</v>
      </c>
      <c r="E4622" t="s">
        <v>38</v>
      </c>
      <c r="F4622">
        <v>1000000</v>
      </c>
      <c r="G4622">
        <v>66</v>
      </c>
      <c r="H4622">
        <v>6</v>
      </c>
      <c r="I4622">
        <v>20</v>
      </c>
      <c r="J4622">
        <v>0</v>
      </c>
      <c r="K4622">
        <v>48</v>
      </c>
      <c r="L4622">
        <v>10300</v>
      </c>
      <c r="M4622">
        <v>1</v>
      </c>
      <c r="N4622">
        <v>2</v>
      </c>
      <c r="O4622">
        <v>2</v>
      </c>
      <c r="P4622">
        <v>0</v>
      </c>
      <c r="Q4622">
        <v>3462</v>
      </c>
      <c r="R4622">
        <v>1863</v>
      </c>
      <c r="S4622">
        <v>108</v>
      </c>
      <c r="T4622">
        <v>58</v>
      </c>
      <c r="U4622">
        <v>27</v>
      </c>
      <c r="V4622">
        <v>32.114655797101477</v>
      </c>
      <c r="W4622">
        <v>13.06535829307569</v>
      </c>
      <c r="X4622">
        <v>5</v>
      </c>
      <c r="Y4622">
        <v>1</v>
      </c>
      <c r="Z4622">
        <v>236</v>
      </c>
      <c r="AA4622" t="s">
        <v>32</v>
      </c>
      <c r="AB4622">
        <v>7</v>
      </c>
      <c r="AC4622">
        <f t="shared" si="1440"/>
        <v>43478.260869565216</v>
      </c>
      <c r="AD4622">
        <f t="shared" si="1441"/>
        <v>0.30434782608695654</v>
      </c>
      <c r="AE4622">
        <f t="shared" si="1442"/>
        <v>0.53703703703703709</v>
      </c>
      <c r="AF4622">
        <f t="shared" si="1443"/>
        <v>0.25</v>
      </c>
      <c r="AG4622">
        <v>105</v>
      </c>
      <c r="AH4622">
        <f t="shared" si="1456"/>
        <v>10</v>
      </c>
      <c r="AI4622">
        <f t="shared" si="1446"/>
        <v>2</v>
      </c>
      <c r="AJ4622">
        <f t="shared" si="1457"/>
        <v>9</v>
      </c>
      <c r="AK4622">
        <f t="shared" si="1458"/>
        <v>5</v>
      </c>
      <c r="AL4622">
        <f t="shared" si="1447"/>
        <v>0</v>
      </c>
      <c r="AM4622">
        <f t="shared" si="1448"/>
        <v>5</v>
      </c>
      <c r="AN4622">
        <f t="shared" si="1449"/>
        <v>10</v>
      </c>
      <c r="AO4622">
        <f t="shared" si="1450"/>
        <v>15</v>
      </c>
      <c r="AP4622">
        <f t="shared" si="1451"/>
        <v>1</v>
      </c>
      <c r="AQ4622">
        <f t="shared" si="1459"/>
        <v>3</v>
      </c>
      <c r="AR4622">
        <f t="shared" si="1452"/>
        <v>8</v>
      </c>
      <c r="AS4622">
        <f t="shared" si="1453"/>
        <v>13</v>
      </c>
      <c r="AT4622">
        <f t="shared" si="1454"/>
        <v>18</v>
      </c>
      <c r="AU4622">
        <f t="shared" si="1455"/>
        <v>23</v>
      </c>
    </row>
    <row r="4623" spans="1:47" x14ac:dyDescent="0.45">
      <c r="A4623" s="3">
        <v>43595</v>
      </c>
      <c r="B4623" s="3">
        <v>43615</v>
      </c>
      <c r="C4623" s="5">
        <f t="shared" si="1444"/>
        <v>20</v>
      </c>
      <c r="D4623" s="5">
        <f t="shared" si="1445"/>
        <v>5</v>
      </c>
      <c r="E4623" t="s">
        <v>38</v>
      </c>
      <c r="F4623">
        <v>5000000</v>
      </c>
      <c r="G4623">
        <v>15</v>
      </c>
      <c r="H4623">
        <v>5</v>
      </c>
      <c r="I4623">
        <v>62</v>
      </c>
      <c r="J4623">
        <v>0</v>
      </c>
      <c r="K4623">
        <v>51</v>
      </c>
      <c r="L4623">
        <v>0</v>
      </c>
      <c r="M4623">
        <v>0</v>
      </c>
      <c r="N4623">
        <v>1</v>
      </c>
      <c r="O4623">
        <v>1</v>
      </c>
      <c r="P4623">
        <v>0</v>
      </c>
      <c r="Q4623">
        <v>2321</v>
      </c>
      <c r="R4623">
        <v>1223</v>
      </c>
      <c r="S4623">
        <v>66</v>
      </c>
      <c r="T4623">
        <v>29</v>
      </c>
      <c r="U4623">
        <v>40</v>
      </c>
      <c r="V4623">
        <v>27.473512661364278</v>
      </c>
      <c r="W4623">
        <v>14.030767486805919</v>
      </c>
      <c r="X4623">
        <v>6</v>
      </c>
      <c r="Y4623">
        <v>0</v>
      </c>
      <c r="Z4623">
        <v>5</v>
      </c>
      <c r="AA4623" t="s">
        <v>32</v>
      </c>
      <c r="AB4623">
        <v>0</v>
      </c>
      <c r="AC4623">
        <f t="shared" si="1440"/>
        <v>250000</v>
      </c>
      <c r="AD4623">
        <f t="shared" si="1441"/>
        <v>0</v>
      </c>
      <c r="AE4623">
        <f t="shared" si="1442"/>
        <v>0.43939393939393939</v>
      </c>
      <c r="AF4623">
        <f t="shared" si="1443"/>
        <v>0.60606060606060608</v>
      </c>
      <c r="AG4623">
        <v>105</v>
      </c>
      <c r="AH4623">
        <f t="shared" si="1456"/>
        <v>10</v>
      </c>
      <c r="AI4623">
        <f t="shared" si="1446"/>
        <v>30</v>
      </c>
      <c r="AJ4623">
        <f t="shared" si="1457"/>
        <v>9</v>
      </c>
      <c r="AK4623">
        <f t="shared" si="1458"/>
        <v>5</v>
      </c>
      <c r="AL4623">
        <f t="shared" si="1447"/>
        <v>0</v>
      </c>
      <c r="AM4623">
        <f t="shared" si="1448"/>
        <v>5</v>
      </c>
      <c r="AN4623">
        <f t="shared" si="1449"/>
        <v>10</v>
      </c>
      <c r="AO4623">
        <f t="shared" si="1450"/>
        <v>15</v>
      </c>
      <c r="AP4623">
        <f t="shared" si="1451"/>
        <v>29</v>
      </c>
      <c r="AQ4623">
        <f t="shared" si="1459"/>
        <v>25</v>
      </c>
      <c r="AR4623">
        <f t="shared" si="1452"/>
        <v>20</v>
      </c>
      <c r="AS4623">
        <f t="shared" si="1453"/>
        <v>15</v>
      </c>
      <c r="AT4623">
        <f t="shared" si="1454"/>
        <v>10</v>
      </c>
      <c r="AU4623">
        <f t="shared" si="1455"/>
        <v>5</v>
      </c>
    </row>
    <row r="4624" spans="1:47" x14ac:dyDescent="0.45">
      <c r="A4624" s="3">
        <v>43595</v>
      </c>
      <c r="B4624" s="3">
        <v>43614</v>
      </c>
      <c r="C4624" s="5">
        <f t="shared" si="1444"/>
        <v>19</v>
      </c>
      <c r="D4624" s="5">
        <f t="shared" si="1445"/>
        <v>5</v>
      </c>
      <c r="E4624" t="s">
        <v>38</v>
      </c>
      <c r="F4624">
        <v>4000000</v>
      </c>
      <c r="G4624">
        <v>107</v>
      </c>
      <c r="H4624">
        <v>6</v>
      </c>
      <c r="I4624">
        <v>40</v>
      </c>
      <c r="J4624">
        <v>0</v>
      </c>
      <c r="K4624">
        <v>72</v>
      </c>
      <c r="L4624">
        <v>90</v>
      </c>
      <c r="M4624">
        <v>2</v>
      </c>
      <c r="N4624">
        <v>0</v>
      </c>
      <c r="O4624">
        <v>0</v>
      </c>
      <c r="P4624">
        <v>0</v>
      </c>
      <c r="Q4624">
        <v>3040</v>
      </c>
      <c r="R4624">
        <v>1744</v>
      </c>
      <c r="S4624">
        <v>110</v>
      </c>
      <c r="T4624">
        <v>40</v>
      </c>
      <c r="U4624">
        <v>15</v>
      </c>
      <c r="V4624">
        <v>43.2747464553795</v>
      </c>
      <c r="W4624">
        <v>11.16208006672227</v>
      </c>
      <c r="X4624">
        <v>7</v>
      </c>
      <c r="Y4624">
        <v>1</v>
      </c>
      <c r="Z4624">
        <v>238</v>
      </c>
      <c r="AA4624" t="s">
        <v>32</v>
      </c>
      <c r="AB4624">
        <v>9</v>
      </c>
      <c r="AC4624">
        <f t="shared" si="1440"/>
        <v>210526.31578947368</v>
      </c>
      <c r="AD4624">
        <f t="shared" si="1441"/>
        <v>0.47368421052631576</v>
      </c>
      <c r="AE4624">
        <f t="shared" si="1442"/>
        <v>0.36363636363636365</v>
      </c>
      <c r="AF4624">
        <f t="shared" si="1443"/>
        <v>0.13636363636363635</v>
      </c>
      <c r="AG4624">
        <v>105</v>
      </c>
      <c r="AH4624">
        <f t="shared" si="1456"/>
        <v>10</v>
      </c>
      <c r="AI4624">
        <f t="shared" si="1446"/>
        <v>29</v>
      </c>
      <c r="AJ4624">
        <f t="shared" si="1457"/>
        <v>9</v>
      </c>
      <c r="AK4624">
        <f t="shared" si="1458"/>
        <v>5</v>
      </c>
      <c r="AL4624">
        <f t="shared" si="1447"/>
        <v>0</v>
      </c>
      <c r="AM4624">
        <f t="shared" si="1448"/>
        <v>5</v>
      </c>
      <c r="AN4624">
        <f t="shared" si="1449"/>
        <v>10</v>
      </c>
      <c r="AO4624">
        <f t="shared" si="1450"/>
        <v>15</v>
      </c>
      <c r="AP4624">
        <f t="shared" si="1451"/>
        <v>28</v>
      </c>
      <c r="AQ4624">
        <f t="shared" si="1459"/>
        <v>24</v>
      </c>
      <c r="AR4624">
        <f t="shared" si="1452"/>
        <v>19</v>
      </c>
      <c r="AS4624">
        <f t="shared" si="1453"/>
        <v>14</v>
      </c>
      <c r="AT4624">
        <f t="shared" si="1454"/>
        <v>9</v>
      </c>
      <c r="AU4624">
        <f t="shared" si="1455"/>
        <v>4</v>
      </c>
    </row>
    <row r="4625" spans="1:47" x14ac:dyDescent="0.45">
      <c r="A4625" s="3">
        <v>43595</v>
      </c>
      <c r="B4625" s="3">
        <v>43625</v>
      </c>
      <c r="C4625" s="5">
        <f t="shared" si="1444"/>
        <v>30</v>
      </c>
      <c r="D4625" s="5">
        <f t="shared" si="1445"/>
        <v>5</v>
      </c>
      <c r="E4625" t="s">
        <v>38</v>
      </c>
      <c r="F4625">
        <v>500000</v>
      </c>
      <c r="G4625">
        <v>125</v>
      </c>
      <c r="H4625">
        <v>6</v>
      </c>
      <c r="I4625">
        <v>47</v>
      </c>
      <c r="J4625">
        <v>1</v>
      </c>
      <c r="K4625">
        <v>51</v>
      </c>
      <c r="L4625">
        <v>1429</v>
      </c>
      <c r="M4625">
        <v>4</v>
      </c>
      <c r="N4625">
        <v>0</v>
      </c>
      <c r="O4625">
        <v>0</v>
      </c>
      <c r="P4625">
        <v>0</v>
      </c>
      <c r="Q4625">
        <v>3743</v>
      </c>
      <c r="R4625">
        <v>2136</v>
      </c>
      <c r="S4625">
        <v>118</v>
      </c>
      <c r="T4625">
        <v>55</v>
      </c>
      <c r="U4625">
        <v>9</v>
      </c>
      <c r="V4625">
        <v>40.213745953151772</v>
      </c>
      <c r="W4625">
        <v>12.1472827397956</v>
      </c>
      <c r="X4625">
        <v>6</v>
      </c>
      <c r="Y4625">
        <v>1</v>
      </c>
      <c r="Z4625">
        <v>1697</v>
      </c>
      <c r="AA4625" t="s">
        <v>27</v>
      </c>
      <c r="AB4625">
        <v>6</v>
      </c>
      <c r="AC4625">
        <f t="shared" si="1440"/>
        <v>16666.666666666668</v>
      </c>
      <c r="AD4625">
        <f t="shared" si="1441"/>
        <v>0.2</v>
      </c>
      <c r="AE4625">
        <f t="shared" si="1442"/>
        <v>0.46610169491525422</v>
      </c>
      <c r="AF4625">
        <f t="shared" si="1443"/>
        <v>7.6271186440677971E-2</v>
      </c>
      <c r="AG4625">
        <v>105</v>
      </c>
      <c r="AH4625">
        <f t="shared" si="1456"/>
        <v>10</v>
      </c>
      <c r="AI4625">
        <f t="shared" si="1446"/>
        <v>9</v>
      </c>
      <c r="AJ4625">
        <f t="shared" si="1457"/>
        <v>9</v>
      </c>
      <c r="AK4625">
        <f t="shared" si="1458"/>
        <v>5</v>
      </c>
      <c r="AL4625">
        <f t="shared" si="1447"/>
        <v>0</v>
      </c>
      <c r="AM4625">
        <f t="shared" si="1448"/>
        <v>5</v>
      </c>
      <c r="AN4625">
        <f t="shared" si="1449"/>
        <v>10</v>
      </c>
      <c r="AO4625">
        <f t="shared" si="1450"/>
        <v>15</v>
      </c>
      <c r="AP4625">
        <f t="shared" si="1451"/>
        <v>8</v>
      </c>
      <c r="AQ4625">
        <f t="shared" si="1459"/>
        <v>4</v>
      </c>
      <c r="AR4625">
        <f t="shared" si="1452"/>
        <v>1</v>
      </c>
      <c r="AS4625">
        <f t="shared" si="1453"/>
        <v>6</v>
      </c>
      <c r="AT4625">
        <f t="shared" si="1454"/>
        <v>11</v>
      </c>
      <c r="AU4625">
        <f t="shared" si="1455"/>
        <v>16</v>
      </c>
    </row>
    <row r="4626" spans="1:47" x14ac:dyDescent="0.45">
      <c r="A4626" s="3">
        <v>43595</v>
      </c>
      <c r="B4626" s="3">
        <v>43625</v>
      </c>
      <c r="C4626" s="5">
        <f t="shared" si="1444"/>
        <v>30</v>
      </c>
      <c r="D4626" s="5">
        <f t="shared" si="1445"/>
        <v>5</v>
      </c>
      <c r="E4626" t="s">
        <v>38</v>
      </c>
      <c r="F4626">
        <v>500000</v>
      </c>
      <c r="G4626">
        <v>163</v>
      </c>
      <c r="H4626">
        <v>8</v>
      </c>
      <c r="I4626">
        <v>49</v>
      </c>
      <c r="J4626">
        <v>0</v>
      </c>
      <c r="K4626">
        <v>41</v>
      </c>
      <c r="L4626">
        <v>233</v>
      </c>
      <c r="M4626">
        <v>0</v>
      </c>
      <c r="N4626">
        <v>0</v>
      </c>
      <c r="O4626">
        <v>0</v>
      </c>
      <c r="P4626">
        <v>0</v>
      </c>
      <c r="Q4626">
        <v>5143</v>
      </c>
      <c r="R4626">
        <v>2951</v>
      </c>
      <c r="S4626">
        <v>177</v>
      </c>
      <c r="T4626">
        <v>95</v>
      </c>
      <c r="U4626">
        <v>40</v>
      </c>
      <c r="V4626">
        <v>42.471799141151081</v>
      </c>
      <c r="W4626">
        <v>11.477232193625831</v>
      </c>
      <c r="X4626">
        <v>7</v>
      </c>
      <c r="Y4626">
        <v>1</v>
      </c>
      <c r="Z4626">
        <v>2326</v>
      </c>
      <c r="AA4626" t="s">
        <v>27</v>
      </c>
      <c r="AB4626">
        <v>3</v>
      </c>
      <c r="AC4626">
        <f t="shared" si="1440"/>
        <v>16666.666666666668</v>
      </c>
      <c r="AD4626">
        <f t="shared" si="1441"/>
        <v>0.1</v>
      </c>
      <c r="AE4626">
        <f t="shared" si="1442"/>
        <v>0.53672316384180796</v>
      </c>
      <c r="AF4626">
        <f t="shared" si="1443"/>
        <v>0.22598870056497175</v>
      </c>
      <c r="AG4626">
        <v>105</v>
      </c>
      <c r="AH4626">
        <f t="shared" si="1456"/>
        <v>10</v>
      </c>
      <c r="AI4626">
        <f t="shared" si="1446"/>
        <v>9</v>
      </c>
      <c r="AJ4626">
        <f t="shared" si="1457"/>
        <v>9</v>
      </c>
      <c r="AK4626">
        <f t="shared" si="1458"/>
        <v>5</v>
      </c>
      <c r="AL4626">
        <f t="shared" si="1447"/>
        <v>0</v>
      </c>
      <c r="AM4626">
        <f t="shared" si="1448"/>
        <v>5</v>
      </c>
      <c r="AN4626">
        <f t="shared" si="1449"/>
        <v>10</v>
      </c>
      <c r="AO4626">
        <f t="shared" si="1450"/>
        <v>15</v>
      </c>
      <c r="AP4626">
        <f t="shared" si="1451"/>
        <v>8</v>
      </c>
      <c r="AQ4626">
        <f t="shared" si="1459"/>
        <v>4</v>
      </c>
      <c r="AR4626">
        <f t="shared" si="1452"/>
        <v>1</v>
      </c>
      <c r="AS4626">
        <f t="shared" si="1453"/>
        <v>6</v>
      </c>
      <c r="AT4626">
        <f t="shared" si="1454"/>
        <v>11</v>
      </c>
      <c r="AU4626">
        <f t="shared" si="1455"/>
        <v>16</v>
      </c>
    </row>
    <row r="4627" spans="1:47" x14ac:dyDescent="0.45">
      <c r="A4627" s="3">
        <v>43595</v>
      </c>
      <c r="B4627" s="3">
        <v>43605</v>
      </c>
      <c r="C4627" s="5">
        <f t="shared" si="1444"/>
        <v>10</v>
      </c>
      <c r="D4627" s="5">
        <f t="shared" si="1445"/>
        <v>5</v>
      </c>
      <c r="E4627" t="s">
        <v>38</v>
      </c>
      <c r="F4627">
        <v>1000000</v>
      </c>
      <c r="G4627">
        <v>25</v>
      </c>
      <c r="H4627">
        <v>9</v>
      </c>
      <c r="I4627">
        <v>27</v>
      </c>
      <c r="J4627">
        <v>2</v>
      </c>
      <c r="K4627">
        <v>71</v>
      </c>
      <c r="L4627">
        <v>213</v>
      </c>
      <c r="M4627">
        <v>0</v>
      </c>
      <c r="N4627">
        <v>0</v>
      </c>
      <c r="O4627">
        <v>0</v>
      </c>
      <c r="P4627">
        <v>0</v>
      </c>
      <c r="Q4627">
        <v>2780</v>
      </c>
      <c r="R4627">
        <v>1534</v>
      </c>
      <c r="S4627">
        <v>78</v>
      </c>
      <c r="T4627">
        <v>32</v>
      </c>
      <c r="U4627">
        <v>22</v>
      </c>
      <c r="V4627">
        <v>33.556514558887443</v>
      </c>
      <c r="W4627">
        <v>13.46461538461539</v>
      </c>
      <c r="X4627">
        <v>7</v>
      </c>
      <c r="Y4627">
        <v>1</v>
      </c>
      <c r="Z4627">
        <v>159</v>
      </c>
      <c r="AA4627" t="s">
        <v>27</v>
      </c>
      <c r="AB4627">
        <v>4</v>
      </c>
      <c r="AC4627">
        <f t="shared" si="1440"/>
        <v>100000</v>
      </c>
      <c r="AD4627">
        <f t="shared" si="1441"/>
        <v>0.4</v>
      </c>
      <c r="AE4627">
        <f t="shared" si="1442"/>
        <v>0.41025641025641024</v>
      </c>
      <c r="AF4627">
        <f t="shared" si="1443"/>
        <v>0.28205128205128205</v>
      </c>
      <c r="AG4627">
        <v>105</v>
      </c>
      <c r="AH4627">
        <f t="shared" si="1456"/>
        <v>10</v>
      </c>
      <c r="AI4627">
        <f t="shared" si="1446"/>
        <v>20</v>
      </c>
      <c r="AJ4627">
        <f t="shared" si="1457"/>
        <v>9</v>
      </c>
      <c r="AK4627">
        <f t="shared" si="1458"/>
        <v>5</v>
      </c>
      <c r="AL4627">
        <f t="shared" si="1447"/>
        <v>0</v>
      </c>
      <c r="AM4627">
        <f t="shared" si="1448"/>
        <v>5</v>
      </c>
      <c r="AN4627">
        <f t="shared" si="1449"/>
        <v>10</v>
      </c>
      <c r="AO4627">
        <f t="shared" si="1450"/>
        <v>15</v>
      </c>
      <c r="AP4627">
        <f t="shared" si="1451"/>
        <v>19</v>
      </c>
      <c r="AQ4627">
        <f t="shared" si="1459"/>
        <v>15</v>
      </c>
      <c r="AR4627">
        <f t="shared" si="1452"/>
        <v>10</v>
      </c>
      <c r="AS4627">
        <f t="shared" si="1453"/>
        <v>5</v>
      </c>
      <c r="AT4627">
        <f t="shared" si="1454"/>
        <v>0</v>
      </c>
      <c r="AU4627">
        <f t="shared" si="1455"/>
        <v>5</v>
      </c>
    </row>
    <row r="4628" spans="1:47" x14ac:dyDescent="0.45">
      <c r="A4628" s="3">
        <v>43595</v>
      </c>
      <c r="B4628" s="3">
        <v>43625</v>
      </c>
      <c r="C4628" s="5">
        <f t="shared" si="1444"/>
        <v>30</v>
      </c>
      <c r="D4628" s="5">
        <f t="shared" si="1445"/>
        <v>5</v>
      </c>
      <c r="E4628" t="s">
        <v>38</v>
      </c>
      <c r="F4628">
        <v>50000000</v>
      </c>
      <c r="G4628">
        <v>21</v>
      </c>
      <c r="H4628">
        <v>9</v>
      </c>
      <c r="I4628">
        <v>6</v>
      </c>
      <c r="J4628">
        <v>0</v>
      </c>
      <c r="K4628">
        <v>113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1198</v>
      </c>
      <c r="R4628">
        <v>666</v>
      </c>
      <c r="S4628">
        <v>41</v>
      </c>
      <c r="T4628">
        <v>3</v>
      </c>
      <c r="U4628">
        <v>0</v>
      </c>
      <c r="V4628">
        <v>38.1690606460119</v>
      </c>
      <c r="W4628">
        <v>11.970947777045341</v>
      </c>
      <c r="X4628">
        <v>6</v>
      </c>
      <c r="Y4628">
        <v>0</v>
      </c>
      <c r="Z4628">
        <v>0</v>
      </c>
      <c r="AA4628" t="s">
        <v>25</v>
      </c>
      <c r="AB4628">
        <v>0</v>
      </c>
      <c r="AC4628">
        <f t="shared" si="1440"/>
        <v>1666666.6666666667</v>
      </c>
      <c r="AD4628">
        <f t="shared" si="1441"/>
        <v>0</v>
      </c>
      <c r="AE4628">
        <f t="shared" si="1442"/>
        <v>7.3170731707317069E-2</v>
      </c>
      <c r="AF4628">
        <f t="shared" si="1443"/>
        <v>0</v>
      </c>
      <c r="AG4628">
        <v>105</v>
      </c>
      <c r="AH4628">
        <f t="shared" si="1456"/>
        <v>10</v>
      </c>
      <c r="AI4628">
        <f t="shared" si="1446"/>
        <v>9</v>
      </c>
      <c r="AJ4628">
        <f t="shared" si="1457"/>
        <v>9</v>
      </c>
      <c r="AK4628">
        <f t="shared" si="1458"/>
        <v>5</v>
      </c>
      <c r="AL4628">
        <f t="shared" si="1447"/>
        <v>0</v>
      </c>
      <c r="AM4628">
        <f t="shared" si="1448"/>
        <v>5</v>
      </c>
      <c r="AN4628">
        <f t="shared" si="1449"/>
        <v>10</v>
      </c>
      <c r="AO4628">
        <f t="shared" si="1450"/>
        <v>15</v>
      </c>
      <c r="AP4628">
        <f t="shared" si="1451"/>
        <v>8</v>
      </c>
      <c r="AQ4628">
        <f t="shared" si="1459"/>
        <v>4</v>
      </c>
      <c r="AR4628">
        <f t="shared" si="1452"/>
        <v>1</v>
      </c>
      <c r="AS4628">
        <f t="shared" si="1453"/>
        <v>6</v>
      </c>
      <c r="AT4628">
        <f t="shared" si="1454"/>
        <v>11</v>
      </c>
      <c r="AU4628">
        <f t="shared" si="1455"/>
        <v>16</v>
      </c>
    </row>
    <row r="4629" spans="1:47" x14ac:dyDescent="0.45">
      <c r="A4629" s="3">
        <v>43595</v>
      </c>
      <c r="B4629" s="3">
        <v>43618</v>
      </c>
      <c r="C4629" s="5">
        <f t="shared" si="1444"/>
        <v>23</v>
      </c>
      <c r="D4629" s="5">
        <f t="shared" si="1445"/>
        <v>5</v>
      </c>
      <c r="E4629" t="s">
        <v>38</v>
      </c>
      <c r="F4629">
        <v>1000000</v>
      </c>
      <c r="G4629">
        <v>60</v>
      </c>
      <c r="H4629">
        <v>8</v>
      </c>
      <c r="I4629">
        <v>32</v>
      </c>
      <c r="J4629">
        <v>0</v>
      </c>
      <c r="K4629">
        <v>48</v>
      </c>
      <c r="L4629">
        <v>10800</v>
      </c>
      <c r="M4629">
        <v>2</v>
      </c>
      <c r="N4629">
        <v>2</v>
      </c>
      <c r="O4629">
        <v>2</v>
      </c>
      <c r="P4629">
        <v>0</v>
      </c>
      <c r="Q4629">
        <v>2329</v>
      </c>
      <c r="R4629">
        <v>1277</v>
      </c>
      <c r="S4629">
        <v>59</v>
      </c>
      <c r="T4629">
        <v>51</v>
      </c>
      <c r="U4629">
        <v>9</v>
      </c>
      <c r="V4629">
        <v>30.57230094368424</v>
      </c>
      <c r="W4629">
        <v>14.372094819691281</v>
      </c>
      <c r="X4629">
        <v>7</v>
      </c>
      <c r="Y4629">
        <v>1</v>
      </c>
      <c r="Z4629">
        <v>336</v>
      </c>
      <c r="AA4629" t="s">
        <v>31</v>
      </c>
      <c r="AB4629">
        <v>7</v>
      </c>
      <c r="AC4629">
        <f t="shared" si="1440"/>
        <v>43478.260869565216</v>
      </c>
      <c r="AD4629">
        <f t="shared" si="1441"/>
        <v>0.30434782608695654</v>
      </c>
      <c r="AE4629">
        <f t="shared" si="1442"/>
        <v>0.86440677966101698</v>
      </c>
      <c r="AF4629">
        <f t="shared" si="1443"/>
        <v>0.15254237288135594</v>
      </c>
      <c r="AG4629">
        <v>105</v>
      </c>
      <c r="AH4629">
        <f t="shared" si="1456"/>
        <v>10</v>
      </c>
      <c r="AI4629">
        <f t="shared" si="1446"/>
        <v>2</v>
      </c>
      <c r="AJ4629">
        <f t="shared" si="1457"/>
        <v>9</v>
      </c>
      <c r="AK4629">
        <f t="shared" si="1458"/>
        <v>5</v>
      </c>
      <c r="AL4629">
        <f t="shared" si="1447"/>
        <v>0</v>
      </c>
      <c r="AM4629">
        <f t="shared" si="1448"/>
        <v>5</v>
      </c>
      <c r="AN4629">
        <f t="shared" si="1449"/>
        <v>10</v>
      </c>
      <c r="AO4629">
        <f t="shared" si="1450"/>
        <v>15</v>
      </c>
      <c r="AP4629">
        <f t="shared" si="1451"/>
        <v>1</v>
      </c>
      <c r="AQ4629">
        <f t="shared" si="1459"/>
        <v>3</v>
      </c>
      <c r="AR4629">
        <f t="shared" si="1452"/>
        <v>8</v>
      </c>
      <c r="AS4629">
        <f t="shared" si="1453"/>
        <v>13</v>
      </c>
      <c r="AT4629">
        <f t="shared" si="1454"/>
        <v>18</v>
      </c>
      <c r="AU4629">
        <f t="shared" si="1455"/>
        <v>23</v>
      </c>
    </row>
    <row r="4630" spans="1:47" x14ac:dyDescent="0.45">
      <c r="A4630" s="3">
        <v>43595</v>
      </c>
      <c r="B4630" s="3">
        <v>43618</v>
      </c>
      <c r="C4630" s="5">
        <f t="shared" si="1444"/>
        <v>23</v>
      </c>
      <c r="D4630" s="5">
        <f t="shared" si="1445"/>
        <v>5</v>
      </c>
      <c r="E4630" t="s">
        <v>38</v>
      </c>
      <c r="F4630">
        <v>500000</v>
      </c>
      <c r="G4630">
        <v>600</v>
      </c>
      <c r="H4630">
        <v>3</v>
      </c>
      <c r="I4630">
        <v>35</v>
      </c>
      <c r="J4630">
        <v>2</v>
      </c>
      <c r="K4630">
        <v>58</v>
      </c>
      <c r="L4630">
        <v>987</v>
      </c>
      <c r="M4630">
        <v>11</v>
      </c>
      <c r="N4630">
        <v>2</v>
      </c>
      <c r="O4630">
        <v>2</v>
      </c>
      <c r="P4630">
        <v>0</v>
      </c>
      <c r="Q4630">
        <v>2635</v>
      </c>
      <c r="R4630">
        <v>1449</v>
      </c>
      <c r="S4630">
        <v>71</v>
      </c>
      <c r="T4630">
        <v>94</v>
      </c>
      <c r="U4630">
        <v>55</v>
      </c>
      <c r="V4630">
        <v>32.275702038316894</v>
      </c>
      <c r="W4630">
        <v>13.82754284159061</v>
      </c>
      <c r="X4630">
        <v>7</v>
      </c>
      <c r="Y4630">
        <v>1</v>
      </c>
      <c r="Z4630">
        <v>7521</v>
      </c>
      <c r="AA4630" t="s">
        <v>31</v>
      </c>
      <c r="AB4630">
        <v>5</v>
      </c>
      <c r="AC4630">
        <f t="shared" si="1440"/>
        <v>21739.130434782608</v>
      </c>
      <c r="AD4630">
        <f t="shared" si="1441"/>
        <v>0.21739130434782608</v>
      </c>
      <c r="AE4630">
        <f t="shared" si="1442"/>
        <v>1.323943661971831</v>
      </c>
      <c r="AF4630">
        <f t="shared" si="1443"/>
        <v>0.77464788732394363</v>
      </c>
      <c r="AG4630">
        <v>105</v>
      </c>
      <c r="AH4630">
        <f t="shared" si="1456"/>
        <v>10</v>
      </c>
      <c r="AI4630">
        <f t="shared" si="1446"/>
        <v>2</v>
      </c>
      <c r="AJ4630">
        <f t="shared" si="1457"/>
        <v>9</v>
      </c>
      <c r="AK4630">
        <f t="shared" si="1458"/>
        <v>5</v>
      </c>
      <c r="AL4630">
        <f t="shared" si="1447"/>
        <v>0</v>
      </c>
      <c r="AM4630">
        <f t="shared" si="1448"/>
        <v>5</v>
      </c>
      <c r="AN4630">
        <f t="shared" si="1449"/>
        <v>10</v>
      </c>
      <c r="AO4630">
        <f t="shared" si="1450"/>
        <v>15</v>
      </c>
      <c r="AP4630">
        <f t="shared" si="1451"/>
        <v>1</v>
      </c>
      <c r="AQ4630">
        <f t="shared" si="1459"/>
        <v>3</v>
      </c>
      <c r="AR4630">
        <f t="shared" si="1452"/>
        <v>8</v>
      </c>
      <c r="AS4630">
        <f t="shared" si="1453"/>
        <v>13</v>
      </c>
      <c r="AT4630">
        <f t="shared" si="1454"/>
        <v>18</v>
      </c>
      <c r="AU4630">
        <f t="shared" si="1455"/>
        <v>23</v>
      </c>
    </row>
    <row r="4631" spans="1:47" x14ac:dyDescent="0.45">
      <c r="A4631" s="3">
        <v>43595</v>
      </c>
      <c r="B4631" s="3">
        <v>43611</v>
      </c>
      <c r="C4631" s="5">
        <f t="shared" si="1444"/>
        <v>16</v>
      </c>
      <c r="D4631" s="5">
        <f t="shared" si="1445"/>
        <v>5</v>
      </c>
      <c r="E4631" t="s">
        <v>38</v>
      </c>
      <c r="F4631">
        <v>500000</v>
      </c>
      <c r="G4631">
        <v>222</v>
      </c>
      <c r="H4631">
        <v>5</v>
      </c>
      <c r="I4631">
        <v>56</v>
      </c>
      <c r="J4631">
        <v>0</v>
      </c>
      <c r="K4631">
        <v>75</v>
      </c>
      <c r="L4631">
        <v>80</v>
      </c>
      <c r="M4631">
        <v>7</v>
      </c>
      <c r="N4631">
        <v>1</v>
      </c>
      <c r="O4631">
        <v>1</v>
      </c>
      <c r="P4631">
        <v>0</v>
      </c>
      <c r="Q4631">
        <v>3290</v>
      </c>
      <c r="R4631">
        <v>1787</v>
      </c>
      <c r="S4631">
        <v>113</v>
      </c>
      <c r="T4631">
        <v>35</v>
      </c>
      <c r="U4631">
        <v>25</v>
      </c>
      <c r="V4631">
        <v>35.028731844045751</v>
      </c>
      <c r="W4631">
        <v>12.302200355567001</v>
      </c>
      <c r="X4631">
        <v>5</v>
      </c>
      <c r="Y4631">
        <v>1</v>
      </c>
      <c r="Z4631">
        <v>4595</v>
      </c>
      <c r="AA4631" t="s">
        <v>31</v>
      </c>
      <c r="AB4631">
        <v>7</v>
      </c>
      <c r="AC4631">
        <f t="shared" si="1440"/>
        <v>31250</v>
      </c>
      <c r="AD4631">
        <f t="shared" si="1441"/>
        <v>0.4375</v>
      </c>
      <c r="AE4631">
        <f t="shared" si="1442"/>
        <v>0.30973451327433627</v>
      </c>
      <c r="AF4631">
        <f t="shared" si="1443"/>
        <v>0.22123893805309736</v>
      </c>
      <c r="AG4631">
        <v>105</v>
      </c>
      <c r="AH4631">
        <f t="shared" si="1456"/>
        <v>10</v>
      </c>
      <c r="AI4631">
        <f t="shared" si="1446"/>
        <v>26</v>
      </c>
      <c r="AJ4631">
        <f t="shared" si="1457"/>
        <v>9</v>
      </c>
      <c r="AK4631">
        <f t="shared" si="1458"/>
        <v>5</v>
      </c>
      <c r="AL4631">
        <f t="shared" si="1447"/>
        <v>0</v>
      </c>
      <c r="AM4631">
        <f t="shared" si="1448"/>
        <v>5</v>
      </c>
      <c r="AN4631">
        <f t="shared" si="1449"/>
        <v>10</v>
      </c>
      <c r="AO4631">
        <f t="shared" si="1450"/>
        <v>15</v>
      </c>
      <c r="AP4631">
        <f t="shared" si="1451"/>
        <v>25</v>
      </c>
      <c r="AQ4631">
        <f t="shared" si="1459"/>
        <v>21</v>
      </c>
      <c r="AR4631">
        <f t="shared" si="1452"/>
        <v>16</v>
      </c>
      <c r="AS4631">
        <f t="shared" si="1453"/>
        <v>11</v>
      </c>
      <c r="AT4631">
        <f t="shared" si="1454"/>
        <v>6</v>
      </c>
      <c r="AU4631">
        <f t="shared" si="1455"/>
        <v>1</v>
      </c>
    </row>
    <row r="4632" spans="1:47" x14ac:dyDescent="0.45">
      <c r="A4632" s="3">
        <v>43595</v>
      </c>
      <c r="B4632" s="3">
        <v>43608</v>
      </c>
      <c r="C4632" s="5">
        <f t="shared" si="1444"/>
        <v>13</v>
      </c>
      <c r="D4632" s="5">
        <f t="shared" si="1445"/>
        <v>5</v>
      </c>
      <c r="E4632" t="s">
        <v>38</v>
      </c>
      <c r="F4632">
        <v>1000000</v>
      </c>
      <c r="G4632">
        <v>71</v>
      </c>
      <c r="H4632">
        <v>6</v>
      </c>
      <c r="I4632">
        <v>51</v>
      </c>
      <c r="J4632">
        <v>0</v>
      </c>
      <c r="K4632">
        <v>22</v>
      </c>
      <c r="L4632">
        <v>0</v>
      </c>
      <c r="M4632">
        <v>5</v>
      </c>
      <c r="N4632">
        <v>0</v>
      </c>
      <c r="O4632">
        <v>0</v>
      </c>
      <c r="P4632">
        <v>0</v>
      </c>
      <c r="Q4632">
        <v>4181</v>
      </c>
      <c r="R4632">
        <v>2339</v>
      </c>
      <c r="S4632">
        <v>136</v>
      </c>
      <c r="T4632">
        <v>74</v>
      </c>
      <c r="U4632">
        <v>44</v>
      </c>
      <c r="V4632">
        <v>38.154636298191797</v>
      </c>
      <c r="W4632">
        <v>12.210115653999949</v>
      </c>
      <c r="X4632">
        <v>11</v>
      </c>
      <c r="Y4632">
        <v>1</v>
      </c>
      <c r="Z4632">
        <v>349</v>
      </c>
      <c r="AA4632" t="s">
        <v>31</v>
      </c>
      <c r="AB4632">
        <v>6</v>
      </c>
      <c r="AC4632">
        <f t="shared" si="1440"/>
        <v>76923.076923076922</v>
      </c>
      <c r="AD4632">
        <f t="shared" si="1441"/>
        <v>0.46153846153846156</v>
      </c>
      <c r="AE4632">
        <f t="shared" si="1442"/>
        <v>0.54411764705882348</v>
      </c>
      <c r="AF4632">
        <f t="shared" si="1443"/>
        <v>0.3235294117647059</v>
      </c>
      <c r="AG4632">
        <v>105</v>
      </c>
      <c r="AH4632">
        <f t="shared" si="1456"/>
        <v>10</v>
      </c>
      <c r="AI4632">
        <f t="shared" si="1446"/>
        <v>23</v>
      </c>
      <c r="AJ4632">
        <f t="shared" si="1457"/>
        <v>9</v>
      </c>
      <c r="AK4632">
        <f t="shared" si="1458"/>
        <v>5</v>
      </c>
      <c r="AL4632">
        <f t="shared" si="1447"/>
        <v>0</v>
      </c>
      <c r="AM4632">
        <f t="shared" si="1448"/>
        <v>5</v>
      </c>
      <c r="AN4632">
        <f t="shared" si="1449"/>
        <v>10</v>
      </c>
      <c r="AO4632">
        <f t="shared" si="1450"/>
        <v>15</v>
      </c>
      <c r="AP4632">
        <f t="shared" si="1451"/>
        <v>22</v>
      </c>
      <c r="AQ4632">
        <f t="shared" si="1459"/>
        <v>18</v>
      </c>
      <c r="AR4632">
        <f t="shared" si="1452"/>
        <v>13</v>
      </c>
      <c r="AS4632">
        <f t="shared" si="1453"/>
        <v>8</v>
      </c>
      <c r="AT4632">
        <f t="shared" si="1454"/>
        <v>3</v>
      </c>
      <c r="AU4632">
        <f t="shared" si="1455"/>
        <v>2</v>
      </c>
    </row>
    <row r="4633" spans="1:47" x14ac:dyDescent="0.45">
      <c r="A4633" s="3">
        <v>43595</v>
      </c>
      <c r="B4633" s="3">
        <v>43605</v>
      </c>
      <c r="C4633" s="5">
        <f t="shared" si="1444"/>
        <v>10</v>
      </c>
      <c r="D4633" s="5">
        <f t="shared" si="1445"/>
        <v>5</v>
      </c>
      <c r="E4633" t="s">
        <v>38</v>
      </c>
      <c r="F4633">
        <v>1000000</v>
      </c>
      <c r="G4633">
        <v>168</v>
      </c>
      <c r="H4633">
        <v>8</v>
      </c>
      <c r="I4633">
        <v>45</v>
      </c>
      <c r="J4633">
        <v>4</v>
      </c>
      <c r="K4633">
        <v>81</v>
      </c>
      <c r="L4633">
        <v>0</v>
      </c>
      <c r="M4633">
        <v>22</v>
      </c>
      <c r="N4633">
        <v>5</v>
      </c>
      <c r="O4633">
        <v>5</v>
      </c>
      <c r="P4633">
        <v>1</v>
      </c>
      <c r="Q4633">
        <v>3004</v>
      </c>
      <c r="R4633">
        <v>1670</v>
      </c>
      <c r="S4633">
        <v>86</v>
      </c>
      <c r="T4633">
        <v>99</v>
      </c>
      <c r="U4633">
        <v>27</v>
      </c>
      <c r="V4633">
        <v>34.946433644339237</v>
      </c>
      <c r="W4633">
        <v>13.20912407742655</v>
      </c>
      <c r="X4633">
        <v>7</v>
      </c>
      <c r="Y4633">
        <v>1</v>
      </c>
      <c r="Z4633">
        <v>1814</v>
      </c>
      <c r="AA4633" t="s">
        <v>31</v>
      </c>
      <c r="AB4633">
        <v>7</v>
      </c>
      <c r="AC4633">
        <f t="shared" si="1440"/>
        <v>100000</v>
      </c>
      <c r="AD4633">
        <f t="shared" si="1441"/>
        <v>0.7</v>
      </c>
      <c r="AE4633">
        <f t="shared" si="1442"/>
        <v>1.1511627906976745</v>
      </c>
      <c r="AF4633">
        <f t="shared" si="1443"/>
        <v>0.31395348837209303</v>
      </c>
      <c r="AG4633">
        <v>105</v>
      </c>
      <c r="AH4633">
        <f t="shared" si="1456"/>
        <v>10</v>
      </c>
      <c r="AI4633">
        <f t="shared" si="1446"/>
        <v>20</v>
      </c>
      <c r="AJ4633">
        <f t="shared" si="1457"/>
        <v>9</v>
      </c>
      <c r="AK4633">
        <f t="shared" si="1458"/>
        <v>5</v>
      </c>
      <c r="AL4633">
        <f t="shared" si="1447"/>
        <v>0</v>
      </c>
      <c r="AM4633">
        <f t="shared" si="1448"/>
        <v>5</v>
      </c>
      <c r="AN4633">
        <f t="shared" si="1449"/>
        <v>10</v>
      </c>
      <c r="AO4633">
        <f t="shared" si="1450"/>
        <v>15</v>
      </c>
      <c r="AP4633">
        <f t="shared" si="1451"/>
        <v>19</v>
      </c>
      <c r="AQ4633">
        <f t="shared" si="1459"/>
        <v>15</v>
      </c>
      <c r="AR4633">
        <f t="shared" si="1452"/>
        <v>10</v>
      </c>
      <c r="AS4633">
        <f t="shared" si="1453"/>
        <v>5</v>
      </c>
      <c r="AT4633">
        <f t="shared" si="1454"/>
        <v>0</v>
      </c>
      <c r="AU4633">
        <f t="shared" si="1455"/>
        <v>5</v>
      </c>
    </row>
    <row r="4634" spans="1:47" x14ac:dyDescent="0.45">
      <c r="A4634" s="3">
        <v>43595</v>
      </c>
      <c r="B4634" s="3">
        <v>43605</v>
      </c>
      <c r="C4634" s="5">
        <f t="shared" si="1444"/>
        <v>10</v>
      </c>
      <c r="D4634" s="5">
        <f t="shared" si="1445"/>
        <v>5</v>
      </c>
      <c r="E4634" t="s">
        <v>38</v>
      </c>
      <c r="F4634">
        <v>5000000</v>
      </c>
      <c r="G4634">
        <v>5</v>
      </c>
      <c r="H4634">
        <v>3</v>
      </c>
      <c r="I4634">
        <v>10</v>
      </c>
      <c r="J4634">
        <v>0</v>
      </c>
      <c r="K4634">
        <v>61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1540</v>
      </c>
      <c r="R4634">
        <v>885</v>
      </c>
      <c r="S4634">
        <v>58</v>
      </c>
      <c r="T4634">
        <v>25</v>
      </c>
      <c r="U4634">
        <v>19</v>
      </c>
      <c r="V4634">
        <v>44.133940677966109</v>
      </c>
      <c r="W4634">
        <v>10.89419540229885</v>
      </c>
      <c r="X4634">
        <v>6</v>
      </c>
      <c r="Y4634">
        <v>0</v>
      </c>
      <c r="Z4634">
        <v>0</v>
      </c>
      <c r="AA4634" t="s">
        <v>31</v>
      </c>
      <c r="AB4634">
        <v>0</v>
      </c>
      <c r="AC4634">
        <f t="shared" si="1440"/>
        <v>500000</v>
      </c>
      <c r="AD4634">
        <f t="shared" si="1441"/>
        <v>0</v>
      </c>
      <c r="AE4634">
        <f t="shared" si="1442"/>
        <v>0.43103448275862066</v>
      </c>
      <c r="AF4634">
        <f t="shared" si="1443"/>
        <v>0.32758620689655171</v>
      </c>
      <c r="AG4634">
        <v>105</v>
      </c>
      <c r="AH4634">
        <f t="shared" si="1456"/>
        <v>10</v>
      </c>
      <c r="AI4634">
        <f t="shared" si="1446"/>
        <v>20</v>
      </c>
      <c r="AJ4634">
        <f t="shared" si="1457"/>
        <v>9</v>
      </c>
      <c r="AK4634">
        <f t="shared" si="1458"/>
        <v>5</v>
      </c>
      <c r="AL4634">
        <f t="shared" si="1447"/>
        <v>0</v>
      </c>
      <c r="AM4634">
        <f t="shared" si="1448"/>
        <v>5</v>
      </c>
      <c r="AN4634">
        <f t="shared" si="1449"/>
        <v>10</v>
      </c>
      <c r="AO4634">
        <f t="shared" si="1450"/>
        <v>15</v>
      </c>
      <c r="AP4634">
        <f t="shared" si="1451"/>
        <v>19</v>
      </c>
      <c r="AQ4634">
        <f t="shared" si="1459"/>
        <v>15</v>
      </c>
      <c r="AR4634">
        <f t="shared" si="1452"/>
        <v>10</v>
      </c>
      <c r="AS4634">
        <f t="shared" si="1453"/>
        <v>5</v>
      </c>
      <c r="AT4634">
        <f t="shared" si="1454"/>
        <v>0</v>
      </c>
      <c r="AU4634">
        <f t="shared" si="1455"/>
        <v>5</v>
      </c>
    </row>
    <row r="4635" spans="1:47" x14ac:dyDescent="0.45">
      <c r="A4635" s="3">
        <v>43595</v>
      </c>
      <c r="B4635" s="3">
        <v>43626</v>
      </c>
      <c r="C4635" s="5">
        <f t="shared" si="1444"/>
        <v>31</v>
      </c>
      <c r="D4635" s="5">
        <f t="shared" si="1445"/>
        <v>5</v>
      </c>
      <c r="E4635" t="s">
        <v>38</v>
      </c>
      <c r="F4635">
        <v>1000000</v>
      </c>
      <c r="G4635">
        <v>37</v>
      </c>
      <c r="H4635">
        <v>3</v>
      </c>
      <c r="I4635">
        <v>32</v>
      </c>
      <c r="J4635">
        <v>0</v>
      </c>
      <c r="K4635">
        <v>70</v>
      </c>
      <c r="L4635">
        <v>4</v>
      </c>
      <c r="M4635">
        <v>0</v>
      </c>
      <c r="N4635">
        <v>1</v>
      </c>
      <c r="O4635">
        <v>1</v>
      </c>
      <c r="P4635">
        <v>0</v>
      </c>
      <c r="Q4635">
        <v>2831</v>
      </c>
      <c r="R4635">
        <v>1543</v>
      </c>
      <c r="S4635">
        <v>74</v>
      </c>
      <c r="T4635">
        <v>32</v>
      </c>
      <c r="U4635">
        <v>7</v>
      </c>
      <c r="V4635">
        <v>30.452083822318802</v>
      </c>
      <c r="W4635">
        <v>14.191929813806031</v>
      </c>
      <c r="X4635">
        <v>3</v>
      </c>
      <c r="Y4635">
        <v>1</v>
      </c>
      <c r="Z4635">
        <v>155</v>
      </c>
      <c r="AA4635" t="s">
        <v>33</v>
      </c>
      <c r="AB4635">
        <v>1</v>
      </c>
      <c r="AC4635">
        <f t="shared" si="1440"/>
        <v>32258.064516129034</v>
      </c>
      <c r="AD4635">
        <f t="shared" si="1441"/>
        <v>3.2258064516129031E-2</v>
      </c>
      <c r="AE4635">
        <f t="shared" si="1442"/>
        <v>0.43243243243243246</v>
      </c>
      <c r="AF4635">
        <f t="shared" si="1443"/>
        <v>9.45945945945946E-2</v>
      </c>
      <c r="AG4635">
        <v>105</v>
      </c>
      <c r="AH4635">
        <f t="shared" si="1456"/>
        <v>10</v>
      </c>
      <c r="AI4635">
        <f t="shared" si="1446"/>
        <v>10</v>
      </c>
      <c r="AJ4635">
        <f t="shared" si="1457"/>
        <v>9</v>
      </c>
      <c r="AK4635">
        <f t="shared" si="1458"/>
        <v>5</v>
      </c>
      <c r="AL4635">
        <f t="shared" si="1447"/>
        <v>0</v>
      </c>
      <c r="AM4635">
        <f t="shared" si="1448"/>
        <v>5</v>
      </c>
      <c r="AN4635">
        <f t="shared" si="1449"/>
        <v>10</v>
      </c>
      <c r="AO4635">
        <f t="shared" si="1450"/>
        <v>15</v>
      </c>
      <c r="AP4635">
        <f t="shared" si="1451"/>
        <v>9</v>
      </c>
      <c r="AQ4635">
        <f t="shared" si="1459"/>
        <v>5</v>
      </c>
      <c r="AR4635">
        <f t="shared" si="1452"/>
        <v>0</v>
      </c>
      <c r="AS4635">
        <f t="shared" si="1453"/>
        <v>5</v>
      </c>
      <c r="AT4635">
        <f t="shared" si="1454"/>
        <v>10</v>
      </c>
      <c r="AU4635">
        <f t="shared" si="1455"/>
        <v>15</v>
      </c>
    </row>
    <row r="4636" spans="1:47" x14ac:dyDescent="0.45">
      <c r="A4636" s="3">
        <v>43595</v>
      </c>
      <c r="B4636" s="3">
        <v>43625</v>
      </c>
      <c r="C4636" s="5">
        <f t="shared" si="1444"/>
        <v>30</v>
      </c>
      <c r="D4636" s="5">
        <f t="shared" si="1445"/>
        <v>5</v>
      </c>
      <c r="E4636" t="s">
        <v>38</v>
      </c>
      <c r="F4636">
        <v>1000000</v>
      </c>
      <c r="G4636">
        <v>40</v>
      </c>
      <c r="H4636">
        <v>3</v>
      </c>
      <c r="I4636">
        <v>12</v>
      </c>
      <c r="J4636">
        <v>0</v>
      </c>
      <c r="K4636">
        <v>41</v>
      </c>
      <c r="L4636">
        <v>0</v>
      </c>
      <c r="M4636">
        <v>1</v>
      </c>
      <c r="N4636">
        <v>1</v>
      </c>
      <c r="O4636">
        <v>0</v>
      </c>
      <c r="P4636">
        <v>0</v>
      </c>
      <c r="Q4636">
        <v>3616</v>
      </c>
      <c r="R4636">
        <v>2040</v>
      </c>
      <c r="S4636">
        <v>110</v>
      </c>
      <c r="T4636">
        <v>85</v>
      </c>
      <c r="U4636">
        <v>0</v>
      </c>
      <c r="V4636">
        <v>38.053716577540143</v>
      </c>
      <c r="W4636">
        <v>12.55880570409983</v>
      </c>
      <c r="X4636">
        <v>8</v>
      </c>
      <c r="Y4636">
        <v>1</v>
      </c>
      <c r="Z4636">
        <v>138</v>
      </c>
      <c r="AA4636" t="s">
        <v>33</v>
      </c>
      <c r="AB4636">
        <v>3</v>
      </c>
      <c r="AC4636">
        <f t="shared" si="1440"/>
        <v>33333.333333333336</v>
      </c>
      <c r="AD4636">
        <f t="shared" si="1441"/>
        <v>0.1</v>
      </c>
      <c r="AE4636">
        <f t="shared" si="1442"/>
        <v>0.77272727272727271</v>
      </c>
      <c r="AF4636">
        <f t="shared" si="1443"/>
        <v>0</v>
      </c>
      <c r="AG4636">
        <v>105</v>
      </c>
      <c r="AH4636">
        <f t="shared" si="1456"/>
        <v>10</v>
      </c>
      <c r="AI4636">
        <f t="shared" si="1446"/>
        <v>9</v>
      </c>
      <c r="AJ4636">
        <f t="shared" si="1457"/>
        <v>9</v>
      </c>
      <c r="AK4636">
        <f t="shared" si="1458"/>
        <v>5</v>
      </c>
      <c r="AL4636">
        <f t="shared" si="1447"/>
        <v>0</v>
      </c>
      <c r="AM4636">
        <f t="shared" si="1448"/>
        <v>5</v>
      </c>
      <c r="AN4636">
        <f t="shared" si="1449"/>
        <v>10</v>
      </c>
      <c r="AO4636">
        <f t="shared" si="1450"/>
        <v>15</v>
      </c>
      <c r="AP4636">
        <f t="shared" si="1451"/>
        <v>8</v>
      </c>
      <c r="AQ4636">
        <f t="shared" si="1459"/>
        <v>4</v>
      </c>
      <c r="AR4636">
        <f t="shared" si="1452"/>
        <v>1</v>
      </c>
      <c r="AS4636">
        <f t="shared" si="1453"/>
        <v>6</v>
      </c>
      <c r="AT4636">
        <f t="shared" si="1454"/>
        <v>11</v>
      </c>
      <c r="AU4636">
        <f t="shared" si="1455"/>
        <v>16</v>
      </c>
    </row>
    <row r="4637" spans="1:47" x14ac:dyDescent="0.45">
      <c r="A4637" s="3">
        <v>43595</v>
      </c>
      <c r="B4637" s="3">
        <v>43625</v>
      </c>
      <c r="C4637" s="5">
        <f t="shared" si="1444"/>
        <v>30</v>
      </c>
      <c r="D4637" s="5">
        <f t="shared" si="1445"/>
        <v>5</v>
      </c>
      <c r="E4637" t="s">
        <v>38</v>
      </c>
      <c r="F4637">
        <v>1000000</v>
      </c>
      <c r="G4637">
        <v>154</v>
      </c>
      <c r="H4637">
        <v>6</v>
      </c>
      <c r="I4637">
        <v>29</v>
      </c>
      <c r="J4637">
        <v>0</v>
      </c>
      <c r="K4637">
        <v>51</v>
      </c>
      <c r="L4637">
        <v>0</v>
      </c>
      <c r="M4637">
        <v>7</v>
      </c>
      <c r="N4637">
        <v>4</v>
      </c>
      <c r="O4637">
        <v>3</v>
      </c>
      <c r="P4637">
        <v>1</v>
      </c>
      <c r="Q4637">
        <v>2870</v>
      </c>
      <c r="R4637">
        <v>1572</v>
      </c>
      <c r="S4637">
        <v>101</v>
      </c>
      <c r="T4637">
        <v>22</v>
      </c>
      <c r="U4637">
        <v>15</v>
      </c>
      <c r="V4637">
        <v>36.582979744539358</v>
      </c>
      <c r="W4637">
        <v>12.02335600735646</v>
      </c>
      <c r="X4637">
        <v>7</v>
      </c>
      <c r="Y4637">
        <v>1</v>
      </c>
      <c r="Z4637">
        <v>660</v>
      </c>
      <c r="AA4637" t="s">
        <v>33</v>
      </c>
      <c r="AB4637">
        <v>3</v>
      </c>
      <c r="AC4637">
        <f t="shared" si="1440"/>
        <v>33333.333333333336</v>
      </c>
      <c r="AD4637">
        <f t="shared" si="1441"/>
        <v>0.1</v>
      </c>
      <c r="AE4637">
        <f t="shared" si="1442"/>
        <v>0.21782178217821782</v>
      </c>
      <c r="AF4637">
        <f t="shared" si="1443"/>
        <v>0.14851485148514851</v>
      </c>
      <c r="AG4637">
        <v>105</v>
      </c>
      <c r="AH4637">
        <f t="shared" si="1456"/>
        <v>10</v>
      </c>
      <c r="AI4637">
        <f t="shared" si="1446"/>
        <v>9</v>
      </c>
      <c r="AJ4637">
        <f t="shared" si="1457"/>
        <v>9</v>
      </c>
      <c r="AK4637">
        <f t="shared" si="1458"/>
        <v>5</v>
      </c>
      <c r="AL4637">
        <f t="shared" si="1447"/>
        <v>0</v>
      </c>
      <c r="AM4637">
        <f t="shared" si="1448"/>
        <v>5</v>
      </c>
      <c r="AN4637">
        <f t="shared" si="1449"/>
        <v>10</v>
      </c>
      <c r="AO4637">
        <f t="shared" si="1450"/>
        <v>15</v>
      </c>
      <c r="AP4637">
        <f t="shared" si="1451"/>
        <v>8</v>
      </c>
      <c r="AQ4637">
        <f t="shared" si="1459"/>
        <v>4</v>
      </c>
      <c r="AR4637">
        <f t="shared" si="1452"/>
        <v>1</v>
      </c>
      <c r="AS4637">
        <f t="shared" si="1453"/>
        <v>6</v>
      </c>
      <c r="AT4637">
        <f t="shared" si="1454"/>
        <v>11</v>
      </c>
      <c r="AU4637">
        <f t="shared" si="1455"/>
        <v>16</v>
      </c>
    </row>
    <row r="4638" spans="1:47" x14ac:dyDescent="0.45">
      <c r="A4638" s="3">
        <v>43595</v>
      </c>
      <c r="B4638" s="3">
        <v>43618</v>
      </c>
      <c r="C4638" s="5">
        <f t="shared" si="1444"/>
        <v>23</v>
      </c>
      <c r="D4638" s="5">
        <f t="shared" si="1445"/>
        <v>5</v>
      </c>
      <c r="E4638" t="s">
        <v>38</v>
      </c>
      <c r="F4638">
        <v>500000</v>
      </c>
      <c r="G4638">
        <v>562</v>
      </c>
      <c r="H4638">
        <v>6</v>
      </c>
      <c r="I4638">
        <v>80</v>
      </c>
      <c r="J4638">
        <v>0</v>
      </c>
      <c r="K4638">
        <v>38</v>
      </c>
      <c r="L4638">
        <v>2182</v>
      </c>
      <c r="M4638">
        <v>3</v>
      </c>
      <c r="N4638">
        <v>0</v>
      </c>
      <c r="O4638">
        <v>0</v>
      </c>
      <c r="P4638">
        <v>0</v>
      </c>
      <c r="Q4638">
        <v>6771</v>
      </c>
      <c r="R4638">
        <v>3803</v>
      </c>
      <c r="S4638">
        <v>230</v>
      </c>
      <c r="T4638">
        <v>105</v>
      </c>
      <c r="U4638">
        <v>65</v>
      </c>
      <c r="V4638">
        <v>39.427267963507063</v>
      </c>
      <c r="W4638">
        <v>11.86771588791458</v>
      </c>
      <c r="X4638">
        <v>10</v>
      </c>
      <c r="Y4638">
        <v>1</v>
      </c>
      <c r="Z4638">
        <v>6328</v>
      </c>
      <c r="AA4638" t="s">
        <v>33</v>
      </c>
      <c r="AB4638">
        <v>11</v>
      </c>
      <c r="AC4638">
        <f t="shared" si="1440"/>
        <v>21739.130434782608</v>
      </c>
      <c r="AD4638">
        <f t="shared" si="1441"/>
        <v>0.47826086956521741</v>
      </c>
      <c r="AE4638">
        <f t="shared" si="1442"/>
        <v>0.45652173913043476</v>
      </c>
      <c r="AF4638">
        <f t="shared" si="1443"/>
        <v>0.28260869565217389</v>
      </c>
      <c r="AG4638">
        <v>105</v>
      </c>
      <c r="AH4638">
        <f t="shared" si="1456"/>
        <v>10</v>
      </c>
      <c r="AI4638">
        <f t="shared" si="1446"/>
        <v>2</v>
      </c>
      <c r="AJ4638">
        <f t="shared" si="1457"/>
        <v>9</v>
      </c>
      <c r="AK4638">
        <f t="shared" si="1458"/>
        <v>5</v>
      </c>
      <c r="AL4638">
        <f t="shared" si="1447"/>
        <v>0</v>
      </c>
      <c r="AM4638">
        <f t="shared" si="1448"/>
        <v>5</v>
      </c>
      <c r="AN4638">
        <f t="shared" si="1449"/>
        <v>10</v>
      </c>
      <c r="AO4638">
        <f t="shared" si="1450"/>
        <v>15</v>
      </c>
      <c r="AP4638">
        <f t="shared" si="1451"/>
        <v>1</v>
      </c>
      <c r="AQ4638">
        <f t="shared" si="1459"/>
        <v>3</v>
      </c>
      <c r="AR4638">
        <f t="shared" si="1452"/>
        <v>8</v>
      </c>
      <c r="AS4638">
        <f t="shared" si="1453"/>
        <v>13</v>
      </c>
      <c r="AT4638">
        <f t="shared" si="1454"/>
        <v>18</v>
      </c>
      <c r="AU4638">
        <f t="shared" si="1455"/>
        <v>23</v>
      </c>
    </row>
    <row r="4639" spans="1:47" x14ac:dyDescent="0.45">
      <c r="A4639" s="3">
        <v>43595</v>
      </c>
      <c r="B4639" s="3">
        <v>43618</v>
      </c>
      <c r="C4639" s="5">
        <f t="shared" si="1444"/>
        <v>23</v>
      </c>
      <c r="D4639" s="5">
        <f t="shared" si="1445"/>
        <v>5</v>
      </c>
      <c r="E4639" t="s">
        <v>38</v>
      </c>
      <c r="F4639">
        <v>2000000</v>
      </c>
      <c r="G4639">
        <v>48</v>
      </c>
      <c r="H4639">
        <v>8</v>
      </c>
      <c r="I4639">
        <v>34</v>
      </c>
      <c r="J4639">
        <v>0</v>
      </c>
      <c r="K4639">
        <v>48</v>
      </c>
      <c r="L4639">
        <v>1237</v>
      </c>
      <c r="M4639">
        <v>1</v>
      </c>
      <c r="N4639">
        <v>0</v>
      </c>
      <c r="O4639">
        <v>0</v>
      </c>
      <c r="P4639">
        <v>0</v>
      </c>
      <c r="Q4639">
        <v>4663</v>
      </c>
      <c r="R4639">
        <v>2661</v>
      </c>
      <c r="S4639">
        <v>135</v>
      </c>
      <c r="T4639">
        <v>61</v>
      </c>
      <c r="U4639">
        <v>33</v>
      </c>
      <c r="V4639">
        <v>38.579518727295493</v>
      </c>
      <c r="W4639">
        <v>12.77504847801579</v>
      </c>
      <c r="X4639">
        <v>5</v>
      </c>
      <c r="Y4639">
        <v>1</v>
      </c>
      <c r="Z4639">
        <v>122</v>
      </c>
      <c r="AA4639" t="s">
        <v>33</v>
      </c>
      <c r="AB4639">
        <v>2</v>
      </c>
      <c r="AC4639">
        <f t="shared" si="1440"/>
        <v>86956.521739130432</v>
      </c>
      <c r="AD4639">
        <f t="shared" si="1441"/>
        <v>8.6956521739130432E-2</v>
      </c>
      <c r="AE4639">
        <f t="shared" si="1442"/>
        <v>0.45185185185185184</v>
      </c>
      <c r="AF4639">
        <f t="shared" si="1443"/>
        <v>0.24444444444444444</v>
      </c>
      <c r="AG4639">
        <v>105</v>
      </c>
      <c r="AH4639">
        <f t="shared" si="1456"/>
        <v>10</v>
      </c>
      <c r="AI4639">
        <f t="shared" si="1446"/>
        <v>2</v>
      </c>
      <c r="AJ4639">
        <f t="shared" si="1457"/>
        <v>9</v>
      </c>
      <c r="AK4639">
        <f t="shared" si="1458"/>
        <v>5</v>
      </c>
      <c r="AL4639">
        <f t="shared" si="1447"/>
        <v>0</v>
      </c>
      <c r="AM4639">
        <f t="shared" si="1448"/>
        <v>5</v>
      </c>
      <c r="AN4639">
        <f t="shared" si="1449"/>
        <v>10</v>
      </c>
      <c r="AO4639">
        <f t="shared" si="1450"/>
        <v>15</v>
      </c>
      <c r="AP4639">
        <f t="shared" si="1451"/>
        <v>1</v>
      </c>
      <c r="AQ4639">
        <f t="shared" si="1459"/>
        <v>3</v>
      </c>
      <c r="AR4639">
        <f t="shared" si="1452"/>
        <v>8</v>
      </c>
      <c r="AS4639">
        <f t="shared" si="1453"/>
        <v>13</v>
      </c>
      <c r="AT4639">
        <f t="shared" si="1454"/>
        <v>18</v>
      </c>
      <c r="AU4639">
        <f t="shared" si="1455"/>
        <v>23</v>
      </c>
    </row>
    <row r="4640" spans="1:47" x14ac:dyDescent="0.45">
      <c r="A4640" s="3">
        <v>43595</v>
      </c>
      <c r="B4640" s="3">
        <v>43613</v>
      </c>
      <c r="C4640" s="5">
        <f t="shared" si="1444"/>
        <v>18</v>
      </c>
      <c r="D4640" s="5">
        <f t="shared" si="1445"/>
        <v>5</v>
      </c>
      <c r="E4640" t="s">
        <v>38</v>
      </c>
      <c r="F4640">
        <v>1000000</v>
      </c>
      <c r="G4640">
        <v>54</v>
      </c>
      <c r="H4640">
        <v>4</v>
      </c>
      <c r="I4640">
        <v>22</v>
      </c>
      <c r="J4640">
        <v>0</v>
      </c>
      <c r="K4640">
        <v>27</v>
      </c>
      <c r="L4640">
        <v>54</v>
      </c>
      <c r="M4640">
        <v>0</v>
      </c>
      <c r="N4640">
        <v>0</v>
      </c>
      <c r="O4640">
        <v>0</v>
      </c>
      <c r="P4640">
        <v>0</v>
      </c>
      <c r="Q4640">
        <v>3043</v>
      </c>
      <c r="R4640">
        <v>1666</v>
      </c>
      <c r="S4640">
        <v>82</v>
      </c>
      <c r="T4640">
        <v>32</v>
      </c>
      <c r="U4640">
        <v>21</v>
      </c>
      <c r="V4640">
        <v>31.68868093578897</v>
      </c>
      <c r="W4640">
        <v>13.88671976107516</v>
      </c>
      <c r="X4640">
        <v>8</v>
      </c>
      <c r="Y4640">
        <v>1</v>
      </c>
      <c r="Z4640">
        <v>267</v>
      </c>
      <c r="AA4640" t="s">
        <v>33</v>
      </c>
      <c r="AB4640">
        <v>4</v>
      </c>
      <c r="AC4640">
        <f t="shared" si="1440"/>
        <v>55555.555555555555</v>
      </c>
      <c r="AD4640">
        <f t="shared" si="1441"/>
        <v>0.22222222222222221</v>
      </c>
      <c r="AE4640">
        <f t="shared" si="1442"/>
        <v>0.3902439024390244</v>
      </c>
      <c r="AF4640">
        <f t="shared" si="1443"/>
        <v>0.25609756097560976</v>
      </c>
      <c r="AG4640">
        <v>105</v>
      </c>
      <c r="AH4640">
        <f t="shared" si="1456"/>
        <v>10</v>
      </c>
      <c r="AI4640">
        <f t="shared" si="1446"/>
        <v>28</v>
      </c>
      <c r="AJ4640">
        <f t="shared" si="1457"/>
        <v>9</v>
      </c>
      <c r="AK4640">
        <f t="shared" si="1458"/>
        <v>5</v>
      </c>
      <c r="AL4640">
        <f t="shared" si="1447"/>
        <v>0</v>
      </c>
      <c r="AM4640">
        <f t="shared" si="1448"/>
        <v>5</v>
      </c>
      <c r="AN4640">
        <f t="shared" si="1449"/>
        <v>10</v>
      </c>
      <c r="AO4640">
        <f t="shared" si="1450"/>
        <v>15</v>
      </c>
      <c r="AP4640">
        <f t="shared" si="1451"/>
        <v>27</v>
      </c>
      <c r="AQ4640">
        <f t="shared" si="1459"/>
        <v>23</v>
      </c>
      <c r="AR4640">
        <f t="shared" si="1452"/>
        <v>18</v>
      </c>
      <c r="AS4640">
        <f t="shared" si="1453"/>
        <v>13</v>
      </c>
      <c r="AT4640">
        <f t="shared" si="1454"/>
        <v>8</v>
      </c>
      <c r="AU4640">
        <f t="shared" si="1455"/>
        <v>3</v>
      </c>
    </row>
    <row r="4641" spans="1:47" x14ac:dyDescent="0.45">
      <c r="A4641" s="3">
        <v>43595</v>
      </c>
      <c r="B4641" s="3">
        <v>43613</v>
      </c>
      <c r="C4641" s="5">
        <f t="shared" si="1444"/>
        <v>18</v>
      </c>
      <c r="D4641" s="5">
        <f t="shared" si="1445"/>
        <v>5</v>
      </c>
      <c r="E4641" t="s">
        <v>38</v>
      </c>
      <c r="F4641">
        <v>500000</v>
      </c>
      <c r="G4641">
        <v>331</v>
      </c>
      <c r="H4641">
        <v>3</v>
      </c>
      <c r="I4641">
        <v>66</v>
      </c>
      <c r="J4641">
        <v>3</v>
      </c>
      <c r="K4641">
        <v>27</v>
      </c>
      <c r="L4641">
        <v>217</v>
      </c>
      <c r="M4641">
        <v>2</v>
      </c>
      <c r="N4641">
        <v>1</v>
      </c>
      <c r="O4641">
        <v>1</v>
      </c>
      <c r="P4641">
        <v>0</v>
      </c>
      <c r="Q4641">
        <v>8858</v>
      </c>
      <c r="R4641">
        <v>4824</v>
      </c>
      <c r="S4641">
        <v>261</v>
      </c>
      <c r="T4641">
        <v>84</v>
      </c>
      <c r="U4641">
        <v>41</v>
      </c>
      <c r="V4641">
        <v>32.729477611940332</v>
      </c>
      <c r="W4641">
        <v>13.285854634871621</v>
      </c>
      <c r="X4641">
        <v>9</v>
      </c>
      <c r="Y4641">
        <v>1</v>
      </c>
      <c r="Z4641">
        <v>4441</v>
      </c>
      <c r="AA4641" t="s">
        <v>33</v>
      </c>
      <c r="AB4641">
        <v>7</v>
      </c>
      <c r="AC4641">
        <f t="shared" si="1440"/>
        <v>27777.777777777777</v>
      </c>
      <c r="AD4641">
        <f t="shared" si="1441"/>
        <v>0.3888888888888889</v>
      </c>
      <c r="AE4641">
        <f t="shared" si="1442"/>
        <v>0.32183908045977011</v>
      </c>
      <c r="AF4641">
        <f t="shared" si="1443"/>
        <v>0.15708812260536398</v>
      </c>
      <c r="AG4641">
        <v>105</v>
      </c>
      <c r="AH4641">
        <f t="shared" si="1456"/>
        <v>10</v>
      </c>
      <c r="AI4641">
        <f t="shared" si="1446"/>
        <v>28</v>
      </c>
      <c r="AJ4641">
        <f t="shared" si="1457"/>
        <v>9</v>
      </c>
      <c r="AK4641">
        <f t="shared" si="1458"/>
        <v>5</v>
      </c>
      <c r="AL4641">
        <f t="shared" si="1447"/>
        <v>0</v>
      </c>
      <c r="AM4641">
        <f t="shared" si="1448"/>
        <v>5</v>
      </c>
      <c r="AN4641">
        <f t="shared" si="1449"/>
        <v>10</v>
      </c>
      <c r="AO4641">
        <f t="shared" si="1450"/>
        <v>15</v>
      </c>
      <c r="AP4641">
        <f t="shared" si="1451"/>
        <v>27</v>
      </c>
      <c r="AQ4641">
        <f t="shared" si="1459"/>
        <v>23</v>
      </c>
      <c r="AR4641">
        <f t="shared" si="1452"/>
        <v>18</v>
      </c>
      <c r="AS4641">
        <f t="shared" si="1453"/>
        <v>13</v>
      </c>
      <c r="AT4641">
        <f t="shared" si="1454"/>
        <v>8</v>
      </c>
      <c r="AU4641">
        <f t="shared" si="1455"/>
        <v>3</v>
      </c>
    </row>
    <row r="4642" spans="1:47" x14ac:dyDescent="0.45">
      <c r="A4642" s="3">
        <v>43595</v>
      </c>
      <c r="B4642" s="3">
        <v>43611</v>
      </c>
      <c r="C4642" s="5">
        <f t="shared" si="1444"/>
        <v>16</v>
      </c>
      <c r="D4642" s="5">
        <f t="shared" si="1445"/>
        <v>5</v>
      </c>
      <c r="E4642" t="s">
        <v>38</v>
      </c>
      <c r="F4642">
        <v>5000000</v>
      </c>
      <c r="G4642">
        <v>100</v>
      </c>
      <c r="H4642">
        <v>12</v>
      </c>
      <c r="I4642">
        <v>51</v>
      </c>
      <c r="J4642">
        <v>0</v>
      </c>
      <c r="K4642">
        <v>45</v>
      </c>
      <c r="L4642">
        <v>555</v>
      </c>
      <c r="M4642">
        <v>6</v>
      </c>
      <c r="N4642">
        <v>1</v>
      </c>
      <c r="O4642">
        <v>1</v>
      </c>
      <c r="P4642">
        <v>0</v>
      </c>
      <c r="Q4642">
        <v>5720</v>
      </c>
      <c r="R4642">
        <v>3064</v>
      </c>
      <c r="S4642">
        <v>135</v>
      </c>
      <c r="T4642">
        <v>57</v>
      </c>
      <c r="U4642">
        <v>22</v>
      </c>
      <c r="V4642">
        <v>25.863533410695339</v>
      </c>
      <c r="W4642">
        <v>15.29027618218741</v>
      </c>
      <c r="X4642">
        <v>7</v>
      </c>
      <c r="Y4642">
        <v>1</v>
      </c>
      <c r="Z4642">
        <v>677</v>
      </c>
      <c r="AA4642" t="s">
        <v>33</v>
      </c>
      <c r="AB4642">
        <v>10</v>
      </c>
      <c r="AC4642">
        <f t="shared" si="1440"/>
        <v>312500</v>
      </c>
      <c r="AD4642">
        <f t="shared" si="1441"/>
        <v>0.625</v>
      </c>
      <c r="AE4642">
        <f t="shared" si="1442"/>
        <v>0.42222222222222222</v>
      </c>
      <c r="AF4642">
        <f t="shared" si="1443"/>
        <v>0.16296296296296298</v>
      </c>
      <c r="AG4642">
        <v>105</v>
      </c>
      <c r="AH4642">
        <f t="shared" si="1456"/>
        <v>10</v>
      </c>
      <c r="AI4642">
        <f t="shared" si="1446"/>
        <v>26</v>
      </c>
      <c r="AJ4642">
        <f t="shared" si="1457"/>
        <v>9</v>
      </c>
      <c r="AK4642">
        <f t="shared" si="1458"/>
        <v>5</v>
      </c>
      <c r="AL4642">
        <f t="shared" si="1447"/>
        <v>0</v>
      </c>
      <c r="AM4642">
        <f t="shared" si="1448"/>
        <v>5</v>
      </c>
      <c r="AN4642">
        <f t="shared" si="1449"/>
        <v>10</v>
      </c>
      <c r="AO4642">
        <f t="shared" si="1450"/>
        <v>15</v>
      </c>
      <c r="AP4642">
        <f t="shared" si="1451"/>
        <v>25</v>
      </c>
      <c r="AQ4642">
        <f t="shared" si="1459"/>
        <v>21</v>
      </c>
      <c r="AR4642">
        <f t="shared" si="1452"/>
        <v>16</v>
      </c>
      <c r="AS4642">
        <f t="shared" si="1453"/>
        <v>11</v>
      </c>
      <c r="AT4642">
        <f t="shared" si="1454"/>
        <v>6</v>
      </c>
      <c r="AU4642">
        <f t="shared" si="1455"/>
        <v>1</v>
      </c>
    </row>
    <row r="4643" spans="1:47" x14ac:dyDescent="0.45">
      <c r="A4643" s="3">
        <v>43595</v>
      </c>
      <c r="B4643" s="3">
        <v>43611</v>
      </c>
      <c r="C4643" s="5">
        <f t="shared" si="1444"/>
        <v>16</v>
      </c>
      <c r="D4643" s="5">
        <f t="shared" si="1445"/>
        <v>5</v>
      </c>
      <c r="E4643" t="s">
        <v>38</v>
      </c>
      <c r="F4643">
        <v>500000</v>
      </c>
      <c r="G4643">
        <v>60</v>
      </c>
      <c r="H4643">
        <v>7</v>
      </c>
      <c r="I4643">
        <v>21</v>
      </c>
      <c r="J4643">
        <v>2</v>
      </c>
      <c r="K4643">
        <v>45</v>
      </c>
      <c r="L4643">
        <v>34</v>
      </c>
      <c r="M4643">
        <v>1</v>
      </c>
      <c r="N4643">
        <v>1</v>
      </c>
      <c r="O4643">
        <v>1</v>
      </c>
      <c r="P4643">
        <v>0</v>
      </c>
      <c r="Q4643">
        <v>3453</v>
      </c>
      <c r="R4643">
        <v>1900</v>
      </c>
      <c r="S4643">
        <v>116</v>
      </c>
      <c r="T4643">
        <v>84</v>
      </c>
      <c r="U4643">
        <v>22</v>
      </c>
      <c r="V4643">
        <v>36.460631578947392</v>
      </c>
      <c r="W4643">
        <v>12.242878402903809</v>
      </c>
      <c r="X4643">
        <v>9</v>
      </c>
      <c r="Y4643">
        <v>1</v>
      </c>
      <c r="Z4643">
        <v>558</v>
      </c>
      <c r="AA4643" t="s">
        <v>33</v>
      </c>
      <c r="AB4643">
        <v>4</v>
      </c>
      <c r="AC4643">
        <f t="shared" si="1440"/>
        <v>31250</v>
      </c>
      <c r="AD4643">
        <f t="shared" si="1441"/>
        <v>0.25</v>
      </c>
      <c r="AE4643">
        <f t="shared" si="1442"/>
        <v>0.72413793103448276</v>
      </c>
      <c r="AF4643">
        <f t="shared" si="1443"/>
        <v>0.18965517241379309</v>
      </c>
      <c r="AG4643">
        <v>105</v>
      </c>
      <c r="AH4643">
        <f t="shared" si="1456"/>
        <v>10</v>
      </c>
      <c r="AI4643">
        <f t="shared" si="1446"/>
        <v>26</v>
      </c>
      <c r="AJ4643">
        <f t="shared" si="1457"/>
        <v>9</v>
      </c>
      <c r="AK4643">
        <f t="shared" si="1458"/>
        <v>5</v>
      </c>
      <c r="AL4643">
        <f t="shared" si="1447"/>
        <v>0</v>
      </c>
      <c r="AM4643">
        <f t="shared" si="1448"/>
        <v>5</v>
      </c>
      <c r="AN4643">
        <f t="shared" si="1449"/>
        <v>10</v>
      </c>
      <c r="AO4643">
        <f t="shared" si="1450"/>
        <v>15</v>
      </c>
      <c r="AP4643">
        <f t="shared" si="1451"/>
        <v>25</v>
      </c>
      <c r="AQ4643">
        <f t="shared" si="1459"/>
        <v>21</v>
      </c>
      <c r="AR4643">
        <f t="shared" si="1452"/>
        <v>16</v>
      </c>
      <c r="AS4643">
        <f t="shared" si="1453"/>
        <v>11</v>
      </c>
      <c r="AT4643">
        <f t="shared" si="1454"/>
        <v>6</v>
      </c>
      <c r="AU4643">
        <f t="shared" si="1455"/>
        <v>1</v>
      </c>
    </row>
    <row r="4644" spans="1:47" x14ac:dyDescent="0.45">
      <c r="A4644" s="3">
        <v>43595</v>
      </c>
      <c r="B4644" s="3">
        <v>43618</v>
      </c>
      <c r="C4644" s="5">
        <f t="shared" si="1444"/>
        <v>23</v>
      </c>
      <c r="D4644" s="5">
        <f t="shared" si="1445"/>
        <v>5</v>
      </c>
      <c r="E4644" t="s">
        <v>38</v>
      </c>
      <c r="F4644">
        <v>1000000</v>
      </c>
      <c r="G4644">
        <v>68</v>
      </c>
      <c r="H4644">
        <v>8</v>
      </c>
      <c r="I4644">
        <v>32</v>
      </c>
      <c r="J4644">
        <v>4</v>
      </c>
      <c r="K4644">
        <v>58</v>
      </c>
      <c r="L4644">
        <v>2136</v>
      </c>
      <c r="M4644">
        <v>7</v>
      </c>
      <c r="N4644">
        <v>0</v>
      </c>
      <c r="O4644">
        <v>0</v>
      </c>
      <c r="P4644">
        <v>0</v>
      </c>
      <c r="Q4644">
        <v>3159</v>
      </c>
      <c r="R4644">
        <v>1760</v>
      </c>
      <c r="S4644">
        <v>109</v>
      </c>
      <c r="T4644">
        <v>107</v>
      </c>
      <c r="U4644">
        <v>25</v>
      </c>
      <c r="V4644">
        <v>38.598622810675579</v>
      </c>
      <c r="W4644">
        <v>11.886906797331109</v>
      </c>
      <c r="X4644">
        <v>9</v>
      </c>
      <c r="Y4644">
        <v>1</v>
      </c>
      <c r="Z4644">
        <v>465</v>
      </c>
      <c r="AA4644" t="s">
        <v>26</v>
      </c>
      <c r="AB4644">
        <v>12</v>
      </c>
      <c r="AC4644">
        <f t="shared" si="1440"/>
        <v>43478.260869565216</v>
      </c>
      <c r="AD4644">
        <f t="shared" si="1441"/>
        <v>0.52173913043478259</v>
      </c>
      <c r="AE4644">
        <f t="shared" si="1442"/>
        <v>0.98165137614678899</v>
      </c>
      <c r="AF4644">
        <f t="shared" si="1443"/>
        <v>0.22935779816513763</v>
      </c>
      <c r="AG4644">
        <v>105</v>
      </c>
      <c r="AH4644">
        <f t="shared" si="1456"/>
        <v>10</v>
      </c>
      <c r="AI4644">
        <f t="shared" si="1446"/>
        <v>2</v>
      </c>
      <c r="AJ4644">
        <f t="shared" si="1457"/>
        <v>9</v>
      </c>
      <c r="AK4644">
        <f t="shared" si="1458"/>
        <v>5</v>
      </c>
      <c r="AL4644">
        <f t="shared" si="1447"/>
        <v>0</v>
      </c>
      <c r="AM4644">
        <f t="shared" si="1448"/>
        <v>5</v>
      </c>
      <c r="AN4644">
        <f t="shared" si="1449"/>
        <v>10</v>
      </c>
      <c r="AO4644">
        <f t="shared" si="1450"/>
        <v>15</v>
      </c>
      <c r="AP4644">
        <f t="shared" si="1451"/>
        <v>1</v>
      </c>
      <c r="AQ4644">
        <f t="shared" si="1459"/>
        <v>3</v>
      </c>
      <c r="AR4644">
        <f t="shared" si="1452"/>
        <v>8</v>
      </c>
      <c r="AS4644">
        <f t="shared" si="1453"/>
        <v>13</v>
      </c>
      <c r="AT4644">
        <f t="shared" si="1454"/>
        <v>18</v>
      </c>
      <c r="AU4644">
        <f t="shared" si="1455"/>
        <v>23</v>
      </c>
    </row>
    <row r="4645" spans="1:47" x14ac:dyDescent="0.45">
      <c r="A4645" s="3">
        <v>43595</v>
      </c>
      <c r="B4645" s="3">
        <v>43618</v>
      </c>
      <c r="C4645" s="5">
        <f t="shared" si="1444"/>
        <v>23</v>
      </c>
      <c r="D4645" s="5">
        <f t="shared" si="1445"/>
        <v>5</v>
      </c>
      <c r="E4645" t="s">
        <v>38</v>
      </c>
      <c r="F4645">
        <v>1000000</v>
      </c>
      <c r="G4645">
        <v>379</v>
      </c>
      <c r="H4645">
        <v>9</v>
      </c>
      <c r="I4645">
        <v>99</v>
      </c>
      <c r="J4645">
        <v>2</v>
      </c>
      <c r="K4645">
        <v>108</v>
      </c>
      <c r="L4645">
        <v>16</v>
      </c>
      <c r="M4645">
        <v>0</v>
      </c>
      <c r="N4645">
        <v>0</v>
      </c>
      <c r="O4645">
        <v>0</v>
      </c>
      <c r="P4645">
        <v>0</v>
      </c>
      <c r="Q4645">
        <v>2223</v>
      </c>
      <c r="R4645">
        <v>1219</v>
      </c>
      <c r="S4645">
        <v>75</v>
      </c>
      <c r="T4645">
        <v>80</v>
      </c>
      <c r="U4645">
        <v>51</v>
      </c>
      <c r="V4645">
        <v>36.059113590374643</v>
      </c>
      <c r="W4645">
        <v>12.26758589007383</v>
      </c>
      <c r="X4645">
        <v>5</v>
      </c>
      <c r="Y4645">
        <v>1</v>
      </c>
      <c r="Z4645">
        <v>5192</v>
      </c>
      <c r="AA4645" t="s">
        <v>26</v>
      </c>
      <c r="AB4645">
        <v>11</v>
      </c>
      <c r="AC4645">
        <f t="shared" si="1440"/>
        <v>43478.260869565216</v>
      </c>
      <c r="AD4645">
        <f t="shared" si="1441"/>
        <v>0.47826086956521741</v>
      </c>
      <c r="AE4645">
        <f t="shared" si="1442"/>
        <v>1.0666666666666667</v>
      </c>
      <c r="AF4645">
        <f t="shared" si="1443"/>
        <v>0.68</v>
      </c>
      <c r="AG4645">
        <v>105</v>
      </c>
      <c r="AH4645">
        <f t="shared" si="1456"/>
        <v>10</v>
      </c>
      <c r="AI4645">
        <f t="shared" si="1446"/>
        <v>2</v>
      </c>
      <c r="AJ4645">
        <f t="shared" si="1457"/>
        <v>9</v>
      </c>
      <c r="AK4645">
        <f t="shared" si="1458"/>
        <v>5</v>
      </c>
      <c r="AL4645">
        <f t="shared" si="1447"/>
        <v>0</v>
      </c>
      <c r="AM4645">
        <f t="shared" si="1448"/>
        <v>5</v>
      </c>
      <c r="AN4645">
        <f t="shared" si="1449"/>
        <v>10</v>
      </c>
      <c r="AO4645">
        <f t="shared" si="1450"/>
        <v>15</v>
      </c>
      <c r="AP4645">
        <f t="shared" si="1451"/>
        <v>1</v>
      </c>
      <c r="AQ4645">
        <f t="shared" si="1459"/>
        <v>3</v>
      </c>
      <c r="AR4645">
        <f t="shared" si="1452"/>
        <v>8</v>
      </c>
      <c r="AS4645">
        <f t="shared" si="1453"/>
        <v>13</v>
      </c>
      <c r="AT4645">
        <f t="shared" si="1454"/>
        <v>18</v>
      </c>
      <c r="AU4645">
        <f t="shared" si="1455"/>
        <v>23</v>
      </c>
    </row>
    <row r="4646" spans="1:47" x14ac:dyDescent="0.45">
      <c r="A4646" s="3">
        <v>43595</v>
      </c>
      <c r="B4646" s="3">
        <v>43615</v>
      </c>
      <c r="C4646" s="5">
        <f t="shared" si="1444"/>
        <v>20</v>
      </c>
      <c r="D4646" s="5">
        <f t="shared" si="1445"/>
        <v>5</v>
      </c>
      <c r="E4646" t="s">
        <v>38</v>
      </c>
      <c r="F4646">
        <v>1000000</v>
      </c>
      <c r="G4646">
        <v>246</v>
      </c>
      <c r="H4646">
        <v>6</v>
      </c>
      <c r="I4646">
        <v>38</v>
      </c>
      <c r="J4646">
        <v>0</v>
      </c>
      <c r="K4646">
        <v>45</v>
      </c>
      <c r="L4646">
        <v>1777</v>
      </c>
      <c r="M4646">
        <v>9</v>
      </c>
      <c r="N4646">
        <v>0</v>
      </c>
      <c r="O4646">
        <v>0</v>
      </c>
      <c r="P4646">
        <v>0</v>
      </c>
      <c r="Q4646">
        <v>4891</v>
      </c>
      <c r="R4646">
        <v>2741</v>
      </c>
      <c r="S4646">
        <v>144</v>
      </c>
      <c r="T4646">
        <v>82</v>
      </c>
      <c r="U4646">
        <v>41</v>
      </c>
      <c r="V4646">
        <v>36.555763876221192</v>
      </c>
      <c r="W4646">
        <v>12.88928774474036</v>
      </c>
      <c r="X4646">
        <v>8</v>
      </c>
      <c r="Y4646">
        <v>1</v>
      </c>
      <c r="Z4646">
        <v>1943</v>
      </c>
      <c r="AA4646" t="s">
        <v>26</v>
      </c>
      <c r="AB4646">
        <v>11</v>
      </c>
      <c r="AC4646">
        <f t="shared" si="1440"/>
        <v>50000</v>
      </c>
      <c r="AD4646">
        <f t="shared" si="1441"/>
        <v>0.55000000000000004</v>
      </c>
      <c r="AE4646">
        <f t="shared" si="1442"/>
        <v>0.56944444444444442</v>
      </c>
      <c r="AF4646">
        <f t="shared" si="1443"/>
        <v>0.28472222222222221</v>
      </c>
      <c r="AG4646">
        <v>105</v>
      </c>
      <c r="AH4646">
        <f t="shared" si="1456"/>
        <v>10</v>
      </c>
      <c r="AI4646">
        <f t="shared" si="1446"/>
        <v>30</v>
      </c>
      <c r="AJ4646">
        <f t="shared" si="1457"/>
        <v>9</v>
      </c>
      <c r="AK4646">
        <f t="shared" si="1458"/>
        <v>5</v>
      </c>
      <c r="AL4646">
        <f t="shared" si="1447"/>
        <v>0</v>
      </c>
      <c r="AM4646">
        <f t="shared" si="1448"/>
        <v>5</v>
      </c>
      <c r="AN4646">
        <f t="shared" si="1449"/>
        <v>10</v>
      </c>
      <c r="AO4646">
        <f t="shared" si="1450"/>
        <v>15</v>
      </c>
      <c r="AP4646">
        <f t="shared" si="1451"/>
        <v>29</v>
      </c>
      <c r="AQ4646">
        <f t="shared" si="1459"/>
        <v>25</v>
      </c>
      <c r="AR4646">
        <f t="shared" si="1452"/>
        <v>20</v>
      </c>
      <c r="AS4646">
        <f t="shared" si="1453"/>
        <v>15</v>
      </c>
      <c r="AT4646">
        <f t="shared" si="1454"/>
        <v>10</v>
      </c>
      <c r="AU4646">
        <f t="shared" si="1455"/>
        <v>5</v>
      </c>
    </row>
    <row r="4647" spans="1:47" x14ac:dyDescent="0.45">
      <c r="A4647" s="3">
        <v>43595</v>
      </c>
      <c r="B4647" s="3">
        <v>43611</v>
      </c>
      <c r="C4647" s="5">
        <f t="shared" si="1444"/>
        <v>16</v>
      </c>
      <c r="D4647" s="5">
        <f t="shared" si="1445"/>
        <v>5</v>
      </c>
      <c r="E4647" t="s">
        <v>38</v>
      </c>
      <c r="F4647">
        <v>2000000</v>
      </c>
      <c r="G4647">
        <v>52</v>
      </c>
      <c r="H4647">
        <v>3</v>
      </c>
      <c r="I4647">
        <v>51</v>
      </c>
      <c r="J4647">
        <v>1</v>
      </c>
      <c r="K4647">
        <v>65</v>
      </c>
      <c r="L4647">
        <v>33300</v>
      </c>
      <c r="M4647">
        <v>25</v>
      </c>
      <c r="N4647">
        <v>5</v>
      </c>
      <c r="O4647">
        <v>5</v>
      </c>
      <c r="P4647">
        <v>0</v>
      </c>
      <c r="Q4647">
        <v>4507</v>
      </c>
      <c r="R4647">
        <v>2443</v>
      </c>
      <c r="S4647">
        <v>145</v>
      </c>
      <c r="T4647">
        <v>67</v>
      </c>
      <c r="U4647">
        <v>3</v>
      </c>
      <c r="V4647">
        <v>33.65860090053215</v>
      </c>
      <c r="W4647">
        <v>12.750209493697691</v>
      </c>
      <c r="X4647">
        <v>9</v>
      </c>
      <c r="Y4647">
        <v>1</v>
      </c>
      <c r="Z4647">
        <v>224</v>
      </c>
      <c r="AA4647" t="s">
        <v>26</v>
      </c>
      <c r="AB4647">
        <v>3</v>
      </c>
      <c r="AC4647">
        <f t="shared" si="1440"/>
        <v>125000</v>
      </c>
      <c r="AD4647">
        <f t="shared" si="1441"/>
        <v>0.1875</v>
      </c>
      <c r="AE4647">
        <f t="shared" si="1442"/>
        <v>0.46206896551724136</v>
      </c>
      <c r="AF4647">
        <f t="shared" si="1443"/>
        <v>2.0689655172413793E-2</v>
      </c>
      <c r="AG4647">
        <v>105</v>
      </c>
      <c r="AH4647">
        <f t="shared" si="1456"/>
        <v>10</v>
      </c>
      <c r="AI4647">
        <f t="shared" si="1446"/>
        <v>26</v>
      </c>
      <c r="AJ4647">
        <f t="shared" si="1457"/>
        <v>9</v>
      </c>
      <c r="AK4647">
        <f t="shared" si="1458"/>
        <v>5</v>
      </c>
      <c r="AL4647">
        <f t="shared" si="1447"/>
        <v>0</v>
      </c>
      <c r="AM4647">
        <f t="shared" si="1448"/>
        <v>5</v>
      </c>
      <c r="AN4647">
        <f t="shared" si="1449"/>
        <v>10</v>
      </c>
      <c r="AO4647">
        <f t="shared" si="1450"/>
        <v>15</v>
      </c>
      <c r="AP4647">
        <f t="shared" si="1451"/>
        <v>25</v>
      </c>
      <c r="AQ4647">
        <f t="shared" si="1459"/>
        <v>21</v>
      </c>
      <c r="AR4647">
        <f t="shared" si="1452"/>
        <v>16</v>
      </c>
      <c r="AS4647">
        <f t="shared" si="1453"/>
        <v>11</v>
      </c>
      <c r="AT4647">
        <f t="shared" si="1454"/>
        <v>6</v>
      </c>
      <c r="AU4647">
        <f t="shared" si="1455"/>
        <v>1</v>
      </c>
    </row>
    <row r="4648" spans="1:47" x14ac:dyDescent="0.45">
      <c r="A4648" s="3">
        <v>43595</v>
      </c>
      <c r="B4648" s="3">
        <v>43611</v>
      </c>
      <c r="C4648" s="5">
        <f t="shared" si="1444"/>
        <v>16</v>
      </c>
      <c r="D4648" s="5">
        <f t="shared" si="1445"/>
        <v>5</v>
      </c>
      <c r="E4648" t="s">
        <v>38</v>
      </c>
      <c r="F4648">
        <v>500000</v>
      </c>
      <c r="G4648">
        <v>34</v>
      </c>
      <c r="H4648">
        <v>10</v>
      </c>
      <c r="I4648">
        <v>48</v>
      </c>
      <c r="J4648">
        <v>0</v>
      </c>
      <c r="K4648">
        <v>75</v>
      </c>
      <c r="L4648">
        <v>13700</v>
      </c>
      <c r="M4648">
        <v>1</v>
      </c>
      <c r="N4648">
        <v>0</v>
      </c>
      <c r="O4648">
        <v>0</v>
      </c>
      <c r="P4648">
        <v>0</v>
      </c>
      <c r="Q4648">
        <v>2898</v>
      </c>
      <c r="R4648">
        <v>1581</v>
      </c>
      <c r="S4648">
        <v>95</v>
      </c>
      <c r="T4648">
        <v>65</v>
      </c>
      <c r="U4648">
        <v>17</v>
      </c>
      <c r="V4648">
        <v>34.870018376111091</v>
      </c>
      <c r="W4648">
        <v>12.530022570658151</v>
      </c>
      <c r="X4648">
        <v>9</v>
      </c>
      <c r="Y4648">
        <v>1</v>
      </c>
      <c r="Z4648">
        <v>329</v>
      </c>
      <c r="AA4648" t="s">
        <v>28</v>
      </c>
      <c r="AB4648">
        <v>4</v>
      </c>
      <c r="AC4648">
        <f t="shared" si="1440"/>
        <v>31250</v>
      </c>
      <c r="AD4648">
        <f t="shared" si="1441"/>
        <v>0.25</v>
      </c>
      <c r="AE4648">
        <f t="shared" si="1442"/>
        <v>0.68421052631578949</v>
      </c>
      <c r="AF4648">
        <f t="shared" si="1443"/>
        <v>0.17894736842105263</v>
      </c>
      <c r="AG4648">
        <v>105</v>
      </c>
      <c r="AH4648">
        <f t="shared" si="1456"/>
        <v>10</v>
      </c>
      <c r="AI4648">
        <f t="shared" si="1446"/>
        <v>26</v>
      </c>
      <c r="AJ4648">
        <f t="shared" si="1457"/>
        <v>9</v>
      </c>
      <c r="AK4648">
        <f t="shared" si="1458"/>
        <v>5</v>
      </c>
      <c r="AL4648">
        <f t="shared" si="1447"/>
        <v>0</v>
      </c>
      <c r="AM4648">
        <f t="shared" si="1448"/>
        <v>5</v>
      </c>
      <c r="AN4648">
        <f t="shared" si="1449"/>
        <v>10</v>
      </c>
      <c r="AO4648">
        <f t="shared" si="1450"/>
        <v>15</v>
      </c>
      <c r="AP4648">
        <f t="shared" si="1451"/>
        <v>25</v>
      </c>
      <c r="AQ4648">
        <f t="shared" si="1459"/>
        <v>21</v>
      </c>
      <c r="AR4648">
        <f t="shared" si="1452"/>
        <v>16</v>
      </c>
      <c r="AS4648">
        <f t="shared" si="1453"/>
        <v>11</v>
      </c>
      <c r="AT4648">
        <f t="shared" si="1454"/>
        <v>6</v>
      </c>
      <c r="AU4648">
        <f t="shared" si="1455"/>
        <v>1</v>
      </c>
    </row>
    <row r="4649" spans="1:47" x14ac:dyDescent="0.45">
      <c r="A4649" s="3">
        <v>43595</v>
      </c>
      <c r="B4649" s="3">
        <v>43626</v>
      </c>
      <c r="C4649" s="5">
        <f t="shared" si="1444"/>
        <v>31</v>
      </c>
      <c r="D4649" s="5">
        <f t="shared" si="1445"/>
        <v>5</v>
      </c>
      <c r="E4649" t="s">
        <v>38</v>
      </c>
      <c r="F4649">
        <v>5000000</v>
      </c>
      <c r="G4649">
        <v>70</v>
      </c>
      <c r="H4649">
        <v>6</v>
      </c>
      <c r="I4649">
        <v>27</v>
      </c>
      <c r="J4649">
        <v>3</v>
      </c>
      <c r="K4649">
        <v>91</v>
      </c>
      <c r="L4649">
        <v>16</v>
      </c>
      <c r="M4649">
        <v>0</v>
      </c>
      <c r="N4649">
        <v>0</v>
      </c>
      <c r="O4649">
        <v>0</v>
      </c>
      <c r="P4649">
        <v>0</v>
      </c>
      <c r="Q4649">
        <v>2499</v>
      </c>
      <c r="R4649">
        <v>1464</v>
      </c>
      <c r="S4649">
        <v>100</v>
      </c>
      <c r="T4649">
        <v>71</v>
      </c>
      <c r="U4649">
        <v>31</v>
      </c>
      <c r="V4649">
        <v>47.565973770491809</v>
      </c>
      <c r="W4649">
        <v>10.2618131147541</v>
      </c>
      <c r="X4649">
        <v>9</v>
      </c>
      <c r="Y4649">
        <v>1</v>
      </c>
      <c r="Z4649">
        <v>206</v>
      </c>
      <c r="AA4649" t="s">
        <v>30</v>
      </c>
      <c r="AB4649">
        <v>0</v>
      </c>
      <c r="AC4649">
        <f t="shared" si="1440"/>
        <v>161290.32258064515</v>
      </c>
      <c r="AD4649">
        <f t="shared" si="1441"/>
        <v>0</v>
      </c>
      <c r="AE4649">
        <f t="shared" si="1442"/>
        <v>0.71</v>
      </c>
      <c r="AF4649">
        <f t="shared" si="1443"/>
        <v>0.31</v>
      </c>
      <c r="AG4649">
        <v>105</v>
      </c>
      <c r="AH4649">
        <f t="shared" si="1456"/>
        <v>10</v>
      </c>
      <c r="AI4649">
        <f t="shared" si="1446"/>
        <v>10</v>
      </c>
      <c r="AJ4649">
        <f t="shared" si="1457"/>
        <v>9</v>
      </c>
      <c r="AK4649">
        <f t="shared" si="1458"/>
        <v>5</v>
      </c>
      <c r="AL4649">
        <f t="shared" si="1447"/>
        <v>0</v>
      </c>
      <c r="AM4649">
        <f t="shared" si="1448"/>
        <v>5</v>
      </c>
      <c r="AN4649">
        <f t="shared" si="1449"/>
        <v>10</v>
      </c>
      <c r="AO4649">
        <f t="shared" si="1450"/>
        <v>15</v>
      </c>
      <c r="AP4649">
        <f t="shared" si="1451"/>
        <v>9</v>
      </c>
      <c r="AQ4649">
        <f t="shared" si="1459"/>
        <v>5</v>
      </c>
      <c r="AR4649">
        <f t="shared" si="1452"/>
        <v>0</v>
      </c>
      <c r="AS4649">
        <f t="shared" si="1453"/>
        <v>5</v>
      </c>
      <c r="AT4649">
        <f t="shared" si="1454"/>
        <v>10</v>
      </c>
      <c r="AU4649">
        <f t="shared" si="1455"/>
        <v>15</v>
      </c>
    </row>
    <row r="4650" spans="1:47" x14ac:dyDescent="0.45">
      <c r="A4650" s="3">
        <v>43595</v>
      </c>
      <c r="B4650" s="3">
        <v>43625</v>
      </c>
      <c r="C4650" s="5">
        <f t="shared" si="1444"/>
        <v>30</v>
      </c>
      <c r="D4650" s="5">
        <f t="shared" si="1445"/>
        <v>5</v>
      </c>
      <c r="E4650" t="s">
        <v>38</v>
      </c>
      <c r="F4650">
        <v>3000000</v>
      </c>
      <c r="G4650">
        <v>1467</v>
      </c>
      <c r="H4650">
        <v>5</v>
      </c>
      <c r="I4650">
        <v>52</v>
      </c>
      <c r="J4650">
        <v>3</v>
      </c>
      <c r="K4650">
        <v>41</v>
      </c>
      <c r="L4650">
        <v>457</v>
      </c>
      <c r="M4650">
        <v>5</v>
      </c>
      <c r="N4650">
        <v>2</v>
      </c>
      <c r="O4650">
        <v>1</v>
      </c>
      <c r="P4650">
        <v>0</v>
      </c>
      <c r="Q4650">
        <v>6468</v>
      </c>
      <c r="R4650">
        <v>3572</v>
      </c>
      <c r="S4650">
        <v>202</v>
      </c>
      <c r="T4650">
        <v>97</v>
      </c>
      <c r="U4650">
        <v>35</v>
      </c>
      <c r="V4650">
        <v>35.697110474205353</v>
      </c>
      <c r="W4650">
        <v>12.6732889470358</v>
      </c>
      <c r="X4650">
        <v>10</v>
      </c>
      <c r="Y4650">
        <v>1</v>
      </c>
      <c r="Z4650">
        <v>3686</v>
      </c>
      <c r="AA4650" t="s">
        <v>30</v>
      </c>
      <c r="AB4650">
        <v>13</v>
      </c>
      <c r="AC4650">
        <f t="shared" si="1440"/>
        <v>100000</v>
      </c>
      <c r="AD4650">
        <f t="shared" si="1441"/>
        <v>0.43333333333333335</v>
      </c>
      <c r="AE4650">
        <f t="shared" si="1442"/>
        <v>0.48019801980198018</v>
      </c>
      <c r="AF4650">
        <f t="shared" si="1443"/>
        <v>0.17326732673267325</v>
      </c>
      <c r="AG4650">
        <v>105</v>
      </c>
      <c r="AH4650">
        <f t="shared" si="1456"/>
        <v>10</v>
      </c>
      <c r="AI4650">
        <f t="shared" si="1446"/>
        <v>9</v>
      </c>
      <c r="AJ4650">
        <f t="shared" si="1457"/>
        <v>9</v>
      </c>
      <c r="AK4650">
        <f t="shared" si="1458"/>
        <v>5</v>
      </c>
      <c r="AL4650">
        <f t="shared" si="1447"/>
        <v>0</v>
      </c>
      <c r="AM4650">
        <f t="shared" si="1448"/>
        <v>5</v>
      </c>
      <c r="AN4650">
        <f t="shared" si="1449"/>
        <v>10</v>
      </c>
      <c r="AO4650">
        <f t="shared" si="1450"/>
        <v>15</v>
      </c>
      <c r="AP4650">
        <f t="shared" si="1451"/>
        <v>8</v>
      </c>
      <c r="AQ4650">
        <f t="shared" si="1459"/>
        <v>4</v>
      </c>
      <c r="AR4650">
        <f t="shared" si="1452"/>
        <v>1</v>
      </c>
      <c r="AS4650">
        <f t="shared" si="1453"/>
        <v>6</v>
      </c>
      <c r="AT4650">
        <f t="shared" si="1454"/>
        <v>11</v>
      </c>
      <c r="AU4650">
        <f t="shared" si="1455"/>
        <v>16</v>
      </c>
    </row>
    <row r="4651" spans="1:47" x14ac:dyDescent="0.45">
      <c r="A4651" s="3">
        <v>43595</v>
      </c>
      <c r="B4651" s="3">
        <v>43612</v>
      </c>
      <c r="C4651" s="5">
        <f t="shared" si="1444"/>
        <v>17</v>
      </c>
      <c r="D4651" s="5">
        <f t="shared" si="1445"/>
        <v>5</v>
      </c>
      <c r="E4651" t="s">
        <v>38</v>
      </c>
      <c r="F4651">
        <v>800000</v>
      </c>
      <c r="G4651">
        <v>2</v>
      </c>
      <c r="H4651">
        <v>4</v>
      </c>
      <c r="I4651">
        <v>24</v>
      </c>
      <c r="J4651">
        <v>0</v>
      </c>
      <c r="K4651">
        <v>74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3010</v>
      </c>
      <c r="R4651">
        <v>1697</v>
      </c>
      <c r="S4651">
        <v>84</v>
      </c>
      <c r="T4651">
        <v>36</v>
      </c>
      <c r="U4651">
        <v>13</v>
      </c>
      <c r="V4651">
        <v>36.273012914947969</v>
      </c>
      <c r="W4651">
        <v>13.218804823638351</v>
      </c>
      <c r="X4651">
        <v>8</v>
      </c>
      <c r="Y4651">
        <v>0</v>
      </c>
      <c r="Z4651">
        <v>40</v>
      </c>
      <c r="AA4651" t="s">
        <v>29</v>
      </c>
      <c r="AB4651">
        <v>1</v>
      </c>
      <c r="AC4651">
        <f t="shared" si="1440"/>
        <v>47058.823529411762</v>
      </c>
      <c r="AD4651">
        <f t="shared" si="1441"/>
        <v>5.8823529411764705E-2</v>
      </c>
      <c r="AE4651">
        <f t="shared" si="1442"/>
        <v>0.42857142857142855</v>
      </c>
      <c r="AF4651">
        <f t="shared" si="1443"/>
        <v>0.15476190476190477</v>
      </c>
      <c r="AG4651">
        <v>105</v>
      </c>
      <c r="AH4651">
        <f t="shared" si="1456"/>
        <v>10</v>
      </c>
      <c r="AI4651">
        <f t="shared" si="1446"/>
        <v>27</v>
      </c>
      <c r="AJ4651">
        <f t="shared" si="1457"/>
        <v>9</v>
      </c>
      <c r="AK4651">
        <f t="shared" si="1458"/>
        <v>5</v>
      </c>
      <c r="AL4651">
        <f t="shared" si="1447"/>
        <v>0</v>
      </c>
      <c r="AM4651">
        <f t="shared" si="1448"/>
        <v>5</v>
      </c>
      <c r="AN4651">
        <f t="shared" si="1449"/>
        <v>10</v>
      </c>
      <c r="AO4651">
        <f t="shared" si="1450"/>
        <v>15</v>
      </c>
      <c r="AP4651">
        <f t="shared" si="1451"/>
        <v>26</v>
      </c>
      <c r="AQ4651">
        <f t="shared" si="1459"/>
        <v>22</v>
      </c>
      <c r="AR4651">
        <f t="shared" si="1452"/>
        <v>17</v>
      </c>
      <c r="AS4651">
        <f t="shared" si="1453"/>
        <v>12</v>
      </c>
      <c r="AT4651">
        <f t="shared" si="1454"/>
        <v>7</v>
      </c>
      <c r="AU4651">
        <f t="shared" si="1455"/>
        <v>2</v>
      </c>
    </row>
    <row r="4652" spans="1:47" x14ac:dyDescent="0.45">
      <c r="A4652" s="3">
        <v>43601</v>
      </c>
      <c r="B4652" s="3">
        <v>43619</v>
      </c>
      <c r="C4652" s="5">
        <f t="shared" si="1444"/>
        <v>18</v>
      </c>
      <c r="D4652" s="5">
        <f t="shared" si="1445"/>
        <v>5</v>
      </c>
      <c r="E4652" t="s">
        <v>37</v>
      </c>
      <c r="F4652">
        <v>500000</v>
      </c>
      <c r="G4652">
        <v>116</v>
      </c>
      <c r="H4652">
        <v>8</v>
      </c>
      <c r="I4652">
        <v>57</v>
      </c>
      <c r="J4652">
        <v>0</v>
      </c>
      <c r="K4652">
        <v>6</v>
      </c>
      <c r="L4652">
        <v>74</v>
      </c>
      <c r="M4652">
        <v>41</v>
      </c>
      <c r="N4652">
        <v>6</v>
      </c>
      <c r="O4652">
        <v>6</v>
      </c>
      <c r="P4652">
        <v>0</v>
      </c>
      <c r="Q4652">
        <v>4579</v>
      </c>
      <c r="R4652">
        <v>2653</v>
      </c>
      <c r="S4652">
        <v>154</v>
      </c>
      <c r="T4652">
        <v>84</v>
      </c>
      <c r="U4652">
        <v>19</v>
      </c>
      <c r="V4652">
        <v>43.332205479217379</v>
      </c>
      <c r="W4652">
        <v>11.49508943563033</v>
      </c>
      <c r="X4652">
        <v>7</v>
      </c>
      <c r="Y4652">
        <v>1</v>
      </c>
      <c r="Z4652">
        <v>3737</v>
      </c>
      <c r="AA4652" t="s">
        <v>32</v>
      </c>
      <c r="AB4652">
        <v>7</v>
      </c>
      <c r="AC4652">
        <f t="shared" si="1440"/>
        <v>27777.777777777777</v>
      </c>
      <c r="AD4652">
        <f t="shared" si="1441"/>
        <v>0.3888888888888889</v>
      </c>
      <c r="AE4652">
        <f t="shared" si="1442"/>
        <v>0.54545454545454541</v>
      </c>
      <c r="AF4652">
        <f t="shared" si="1443"/>
        <v>0.12337662337662338</v>
      </c>
      <c r="AG4652">
        <v>79</v>
      </c>
      <c r="AH4652">
        <f t="shared" si="1456"/>
        <v>16</v>
      </c>
      <c r="AI4652">
        <f t="shared" si="1446"/>
        <v>3</v>
      </c>
      <c r="AJ4652">
        <f t="shared" si="1457"/>
        <v>15</v>
      </c>
      <c r="AK4652">
        <f t="shared" si="1458"/>
        <v>11</v>
      </c>
      <c r="AL4652">
        <f t="shared" si="1447"/>
        <v>6</v>
      </c>
      <c r="AM4652">
        <f t="shared" si="1448"/>
        <v>1</v>
      </c>
      <c r="AN4652">
        <f t="shared" si="1449"/>
        <v>4</v>
      </c>
      <c r="AO4652">
        <f t="shared" si="1450"/>
        <v>9</v>
      </c>
      <c r="AP4652">
        <f t="shared" si="1451"/>
        <v>2</v>
      </c>
      <c r="AQ4652">
        <f t="shared" si="1459"/>
        <v>2</v>
      </c>
      <c r="AR4652">
        <f t="shared" si="1452"/>
        <v>7</v>
      </c>
      <c r="AS4652">
        <f t="shared" si="1453"/>
        <v>12</v>
      </c>
      <c r="AT4652">
        <f t="shared" si="1454"/>
        <v>17</v>
      </c>
      <c r="AU4652">
        <f t="shared" si="1455"/>
        <v>22</v>
      </c>
    </row>
    <row r="4653" spans="1:47" x14ac:dyDescent="0.45">
      <c r="A4653" s="3">
        <v>43601</v>
      </c>
      <c r="B4653" s="3">
        <v>43618</v>
      </c>
      <c r="C4653" s="5">
        <f t="shared" si="1444"/>
        <v>17</v>
      </c>
      <c r="D4653" s="5">
        <f t="shared" si="1445"/>
        <v>5</v>
      </c>
      <c r="E4653" t="s">
        <v>37</v>
      </c>
      <c r="F4653">
        <v>500000</v>
      </c>
      <c r="G4653">
        <v>27</v>
      </c>
      <c r="H4653">
        <v>3</v>
      </c>
      <c r="I4653">
        <v>21</v>
      </c>
      <c r="J4653">
        <v>1</v>
      </c>
      <c r="K4653">
        <v>48</v>
      </c>
      <c r="L4653">
        <v>11</v>
      </c>
      <c r="M4653">
        <v>12</v>
      </c>
      <c r="N4653">
        <v>0</v>
      </c>
      <c r="O4653">
        <v>0</v>
      </c>
      <c r="P4653">
        <v>0</v>
      </c>
      <c r="Q4653">
        <v>3806</v>
      </c>
      <c r="R4653">
        <v>2095</v>
      </c>
      <c r="S4653">
        <v>122</v>
      </c>
      <c r="T4653">
        <v>42</v>
      </c>
      <c r="U4653">
        <v>28</v>
      </c>
      <c r="V4653">
        <v>35.711921730114653</v>
      </c>
      <c r="W4653">
        <v>12.54426718572714</v>
      </c>
      <c r="X4653">
        <v>7</v>
      </c>
      <c r="Y4653">
        <v>1</v>
      </c>
      <c r="Z4653">
        <v>184</v>
      </c>
      <c r="AA4653" t="s">
        <v>32</v>
      </c>
      <c r="AB4653">
        <v>2</v>
      </c>
      <c r="AC4653">
        <f t="shared" si="1440"/>
        <v>29411.764705882353</v>
      </c>
      <c r="AD4653">
        <f t="shared" si="1441"/>
        <v>0.11764705882352941</v>
      </c>
      <c r="AE4653">
        <f t="shared" si="1442"/>
        <v>0.34426229508196721</v>
      </c>
      <c r="AF4653">
        <f t="shared" si="1443"/>
        <v>0.22950819672131148</v>
      </c>
      <c r="AG4653">
        <v>79</v>
      </c>
      <c r="AH4653">
        <f t="shared" si="1456"/>
        <v>16</v>
      </c>
      <c r="AI4653">
        <f t="shared" si="1446"/>
        <v>2</v>
      </c>
      <c r="AJ4653">
        <f t="shared" si="1457"/>
        <v>15</v>
      </c>
      <c r="AK4653">
        <f t="shared" si="1458"/>
        <v>11</v>
      </c>
      <c r="AL4653">
        <f t="shared" si="1447"/>
        <v>6</v>
      </c>
      <c r="AM4653">
        <f t="shared" si="1448"/>
        <v>1</v>
      </c>
      <c r="AN4653">
        <f t="shared" si="1449"/>
        <v>4</v>
      </c>
      <c r="AO4653">
        <f t="shared" si="1450"/>
        <v>9</v>
      </c>
      <c r="AP4653">
        <f t="shared" si="1451"/>
        <v>1</v>
      </c>
      <c r="AQ4653">
        <f t="shared" si="1459"/>
        <v>3</v>
      </c>
      <c r="AR4653">
        <f t="shared" si="1452"/>
        <v>8</v>
      </c>
      <c r="AS4653">
        <f t="shared" si="1453"/>
        <v>13</v>
      </c>
      <c r="AT4653">
        <f t="shared" si="1454"/>
        <v>18</v>
      </c>
      <c r="AU4653">
        <f t="shared" si="1455"/>
        <v>23</v>
      </c>
    </row>
    <row r="4654" spans="1:47" x14ac:dyDescent="0.45">
      <c r="A4654" s="3">
        <v>43601</v>
      </c>
      <c r="B4654" s="3">
        <v>43625</v>
      </c>
      <c r="C4654" s="5">
        <f t="shared" si="1444"/>
        <v>24</v>
      </c>
      <c r="D4654" s="5">
        <f t="shared" si="1445"/>
        <v>5</v>
      </c>
      <c r="E4654" t="s">
        <v>37</v>
      </c>
      <c r="F4654">
        <v>1000000</v>
      </c>
      <c r="G4654">
        <v>827</v>
      </c>
      <c r="H4654">
        <v>12</v>
      </c>
      <c r="I4654">
        <v>46</v>
      </c>
      <c r="J4654">
        <v>0</v>
      </c>
      <c r="K4654">
        <v>41</v>
      </c>
      <c r="L4654">
        <v>226</v>
      </c>
      <c r="M4654">
        <v>71</v>
      </c>
      <c r="N4654">
        <v>6</v>
      </c>
      <c r="O4654">
        <v>6</v>
      </c>
      <c r="P4654">
        <v>0</v>
      </c>
      <c r="Q4654">
        <v>2248</v>
      </c>
      <c r="R4654">
        <v>1238</v>
      </c>
      <c r="S4654">
        <v>77</v>
      </c>
      <c r="T4654">
        <v>9</v>
      </c>
      <c r="U4654">
        <v>6</v>
      </c>
      <c r="V4654">
        <v>36.896522984285532</v>
      </c>
      <c r="W4654">
        <v>12.107207057885571</v>
      </c>
      <c r="X4654">
        <v>7</v>
      </c>
      <c r="Y4654">
        <v>1</v>
      </c>
      <c r="Z4654">
        <v>12069</v>
      </c>
      <c r="AA4654" t="s">
        <v>27</v>
      </c>
      <c r="AB4654">
        <v>8</v>
      </c>
      <c r="AC4654">
        <f t="shared" si="1440"/>
        <v>41666.666666666664</v>
      </c>
      <c r="AD4654">
        <f t="shared" si="1441"/>
        <v>0.33333333333333331</v>
      </c>
      <c r="AE4654">
        <f t="shared" si="1442"/>
        <v>0.11688311688311688</v>
      </c>
      <c r="AF4654">
        <f t="shared" si="1443"/>
        <v>7.792207792207792E-2</v>
      </c>
      <c r="AG4654">
        <v>79</v>
      </c>
      <c r="AH4654">
        <f t="shared" si="1456"/>
        <v>16</v>
      </c>
      <c r="AI4654">
        <f t="shared" si="1446"/>
        <v>9</v>
      </c>
      <c r="AJ4654">
        <f t="shared" si="1457"/>
        <v>15</v>
      </c>
      <c r="AK4654">
        <f t="shared" si="1458"/>
        <v>11</v>
      </c>
      <c r="AL4654">
        <f t="shared" si="1447"/>
        <v>6</v>
      </c>
      <c r="AM4654">
        <f t="shared" si="1448"/>
        <v>1</v>
      </c>
      <c r="AN4654">
        <f t="shared" si="1449"/>
        <v>4</v>
      </c>
      <c r="AO4654">
        <f t="shared" si="1450"/>
        <v>9</v>
      </c>
      <c r="AP4654">
        <f t="shared" si="1451"/>
        <v>8</v>
      </c>
      <c r="AQ4654">
        <f t="shared" si="1459"/>
        <v>4</v>
      </c>
      <c r="AR4654">
        <f t="shared" si="1452"/>
        <v>1</v>
      </c>
      <c r="AS4654">
        <f t="shared" si="1453"/>
        <v>6</v>
      </c>
      <c r="AT4654">
        <f t="shared" si="1454"/>
        <v>11</v>
      </c>
      <c r="AU4654">
        <f t="shared" si="1455"/>
        <v>16</v>
      </c>
    </row>
    <row r="4655" spans="1:47" x14ac:dyDescent="0.45">
      <c r="A4655" s="3">
        <v>43601</v>
      </c>
      <c r="B4655" s="3">
        <v>43625</v>
      </c>
      <c r="C4655" s="5">
        <f t="shared" si="1444"/>
        <v>24</v>
      </c>
      <c r="D4655" s="5">
        <f t="shared" si="1445"/>
        <v>5</v>
      </c>
      <c r="E4655" t="s">
        <v>37</v>
      </c>
      <c r="F4655">
        <v>1000000</v>
      </c>
      <c r="G4655">
        <v>23</v>
      </c>
      <c r="H4655">
        <v>5</v>
      </c>
      <c r="I4655">
        <v>47</v>
      </c>
      <c r="J4655">
        <v>1</v>
      </c>
      <c r="K4655">
        <v>41</v>
      </c>
      <c r="L4655">
        <v>203</v>
      </c>
      <c r="M4655">
        <v>0</v>
      </c>
      <c r="N4655">
        <v>0</v>
      </c>
      <c r="O4655">
        <v>0</v>
      </c>
      <c r="P4655">
        <v>0</v>
      </c>
      <c r="Q4655">
        <v>4572</v>
      </c>
      <c r="R4655">
        <v>2611</v>
      </c>
      <c r="S4655">
        <v>146</v>
      </c>
      <c r="T4655">
        <v>59</v>
      </c>
      <c r="U4655">
        <v>26</v>
      </c>
      <c r="V4655">
        <v>40.544081139856132</v>
      </c>
      <c r="W4655">
        <v>12.047017229529439</v>
      </c>
      <c r="X4655">
        <v>8</v>
      </c>
      <c r="Y4655">
        <v>1</v>
      </c>
      <c r="Z4655">
        <v>130</v>
      </c>
      <c r="AA4655" t="s">
        <v>27</v>
      </c>
      <c r="AB4655">
        <v>7</v>
      </c>
      <c r="AC4655">
        <f t="shared" si="1440"/>
        <v>41666.666666666664</v>
      </c>
      <c r="AD4655">
        <f t="shared" si="1441"/>
        <v>0.29166666666666669</v>
      </c>
      <c r="AE4655">
        <f t="shared" si="1442"/>
        <v>0.4041095890410959</v>
      </c>
      <c r="AF4655">
        <f t="shared" si="1443"/>
        <v>0.17808219178082191</v>
      </c>
      <c r="AG4655">
        <v>79</v>
      </c>
      <c r="AH4655">
        <f t="shared" si="1456"/>
        <v>16</v>
      </c>
      <c r="AI4655">
        <f t="shared" si="1446"/>
        <v>9</v>
      </c>
      <c r="AJ4655">
        <f t="shared" si="1457"/>
        <v>15</v>
      </c>
      <c r="AK4655">
        <f t="shared" si="1458"/>
        <v>11</v>
      </c>
      <c r="AL4655">
        <f t="shared" si="1447"/>
        <v>6</v>
      </c>
      <c r="AM4655">
        <f t="shared" si="1448"/>
        <v>1</v>
      </c>
      <c r="AN4655">
        <f t="shared" si="1449"/>
        <v>4</v>
      </c>
      <c r="AO4655">
        <f t="shared" si="1450"/>
        <v>9</v>
      </c>
      <c r="AP4655">
        <f t="shared" si="1451"/>
        <v>8</v>
      </c>
      <c r="AQ4655">
        <f t="shared" si="1459"/>
        <v>4</v>
      </c>
      <c r="AR4655">
        <f t="shared" si="1452"/>
        <v>1</v>
      </c>
      <c r="AS4655">
        <f t="shared" si="1453"/>
        <v>6</v>
      </c>
      <c r="AT4655">
        <f t="shared" si="1454"/>
        <v>11</v>
      </c>
      <c r="AU4655">
        <f t="shared" si="1455"/>
        <v>16</v>
      </c>
    </row>
    <row r="4656" spans="1:47" x14ac:dyDescent="0.45">
      <c r="A4656" s="3">
        <v>43601</v>
      </c>
      <c r="B4656" s="3">
        <v>43611</v>
      </c>
      <c r="C4656" s="5">
        <f t="shared" si="1444"/>
        <v>10</v>
      </c>
      <c r="D4656" s="5">
        <f t="shared" si="1445"/>
        <v>5</v>
      </c>
      <c r="E4656" t="s">
        <v>37</v>
      </c>
      <c r="F4656">
        <v>500000</v>
      </c>
      <c r="G4656">
        <v>189</v>
      </c>
      <c r="H4656">
        <v>11</v>
      </c>
      <c r="I4656">
        <v>75</v>
      </c>
      <c r="J4656">
        <v>1</v>
      </c>
      <c r="K4656">
        <v>85</v>
      </c>
      <c r="L4656">
        <v>1901</v>
      </c>
      <c r="M4656">
        <v>18</v>
      </c>
      <c r="N4656">
        <v>1</v>
      </c>
      <c r="O4656">
        <v>1</v>
      </c>
      <c r="P4656">
        <v>1</v>
      </c>
      <c r="Q4656">
        <v>5191</v>
      </c>
      <c r="R4656">
        <v>2871</v>
      </c>
      <c r="S4656">
        <v>147</v>
      </c>
      <c r="T4656">
        <v>91</v>
      </c>
      <c r="U4656">
        <v>40</v>
      </c>
      <c r="V4656">
        <v>34.047792207792213</v>
      </c>
      <c r="W4656">
        <v>13.36229231086374</v>
      </c>
      <c r="X4656">
        <v>7</v>
      </c>
      <c r="Y4656">
        <v>1</v>
      </c>
      <c r="Z4656">
        <v>6334</v>
      </c>
      <c r="AA4656" t="s">
        <v>27</v>
      </c>
      <c r="AB4656">
        <v>6</v>
      </c>
      <c r="AC4656">
        <f t="shared" si="1440"/>
        <v>50000</v>
      </c>
      <c r="AD4656">
        <f t="shared" si="1441"/>
        <v>0.6</v>
      </c>
      <c r="AE4656">
        <f t="shared" si="1442"/>
        <v>0.61904761904761907</v>
      </c>
      <c r="AF4656">
        <f t="shared" si="1443"/>
        <v>0.27210884353741499</v>
      </c>
      <c r="AG4656">
        <v>79</v>
      </c>
      <c r="AH4656">
        <f t="shared" si="1456"/>
        <v>16</v>
      </c>
      <c r="AI4656">
        <f t="shared" si="1446"/>
        <v>26</v>
      </c>
      <c r="AJ4656">
        <f t="shared" si="1457"/>
        <v>15</v>
      </c>
      <c r="AK4656">
        <f t="shared" si="1458"/>
        <v>11</v>
      </c>
      <c r="AL4656">
        <f t="shared" si="1447"/>
        <v>6</v>
      </c>
      <c r="AM4656">
        <f t="shared" si="1448"/>
        <v>1</v>
      </c>
      <c r="AN4656">
        <f t="shared" si="1449"/>
        <v>4</v>
      </c>
      <c r="AO4656">
        <f t="shared" si="1450"/>
        <v>9</v>
      </c>
      <c r="AP4656">
        <f t="shared" si="1451"/>
        <v>25</v>
      </c>
      <c r="AQ4656">
        <f t="shared" si="1459"/>
        <v>21</v>
      </c>
      <c r="AR4656">
        <f t="shared" si="1452"/>
        <v>16</v>
      </c>
      <c r="AS4656">
        <f t="shared" si="1453"/>
        <v>11</v>
      </c>
      <c r="AT4656">
        <f t="shared" si="1454"/>
        <v>6</v>
      </c>
      <c r="AU4656">
        <f t="shared" si="1455"/>
        <v>1</v>
      </c>
    </row>
    <row r="4657" spans="1:47" x14ac:dyDescent="0.45">
      <c r="A4657" s="3">
        <v>43601</v>
      </c>
      <c r="B4657" s="3">
        <v>43626</v>
      </c>
      <c r="C4657" s="5">
        <f t="shared" si="1444"/>
        <v>25</v>
      </c>
      <c r="D4657" s="5">
        <f t="shared" si="1445"/>
        <v>5</v>
      </c>
      <c r="E4657" t="s">
        <v>37</v>
      </c>
      <c r="F4657">
        <v>500000</v>
      </c>
      <c r="G4657">
        <v>1267</v>
      </c>
      <c r="H4657">
        <v>11</v>
      </c>
      <c r="I4657">
        <v>95</v>
      </c>
      <c r="J4657">
        <v>0</v>
      </c>
      <c r="K4657">
        <v>40</v>
      </c>
      <c r="L4657">
        <v>737</v>
      </c>
      <c r="M4657">
        <v>9</v>
      </c>
      <c r="N4657">
        <v>1</v>
      </c>
      <c r="O4657">
        <v>1</v>
      </c>
      <c r="P4657">
        <v>1</v>
      </c>
      <c r="Q4657">
        <v>4578</v>
      </c>
      <c r="R4657">
        <v>2493</v>
      </c>
      <c r="S4657">
        <v>126</v>
      </c>
      <c r="T4657">
        <v>26</v>
      </c>
      <c r="U4657">
        <v>28</v>
      </c>
      <c r="V4657">
        <v>31.397987364620949</v>
      </c>
      <c r="W4657">
        <v>13.79526130307719</v>
      </c>
      <c r="X4657">
        <v>6</v>
      </c>
      <c r="Y4657">
        <v>1</v>
      </c>
      <c r="Z4657">
        <v>17997</v>
      </c>
      <c r="AA4657" t="s">
        <v>31</v>
      </c>
      <c r="AB4657">
        <v>16</v>
      </c>
      <c r="AC4657">
        <f t="shared" si="1440"/>
        <v>20000</v>
      </c>
      <c r="AD4657">
        <f t="shared" si="1441"/>
        <v>0.64</v>
      </c>
      <c r="AE4657">
        <f t="shared" si="1442"/>
        <v>0.20634920634920634</v>
      </c>
      <c r="AF4657">
        <f t="shared" si="1443"/>
        <v>0.22222222222222221</v>
      </c>
      <c r="AG4657">
        <v>79</v>
      </c>
      <c r="AH4657">
        <f t="shared" si="1456"/>
        <v>16</v>
      </c>
      <c r="AI4657">
        <f t="shared" si="1446"/>
        <v>10</v>
      </c>
      <c r="AJ4657">
        <f t="shared" si="1457"/>
        <v>15</v>
      </c>
      <c r="AK4657">
        <f t="shared" si="1458"/>
        <v>11</v>
      </c>
      <c r="AL4657">
        <f t="shared" si="1447"/>
        <v>6</v>
      </c>
      <c r="AM4657">
        <f t="shared" si="1448"/>
        <v>1</v>
      </c>
      <c r="AN4657">
        <f t="shared" si="1449"/>
        <v>4</v>
      </c>
      <c r="AO4657">
        <f t="shared" si="1450"/>
        <v>9</v>
      </c>
      <c r="AP4657">
        <f t="shared" si="1451"/>
        <v>9</v>
      </c>
      <c r="AQ4657">
        <f t="shared" si="1459"/>
        <v>5</v>
      </c>
      <c r="AR4657">
        <f t="shared" si="1452"/>
        <v>0</v>
      </c>
      <c r="AS4657">
        <f t="shared" si="1453"/>
        <v>5</v>
      </c>
      <c r="AT4657">
        <f t="shared" si="1454"/>
        <v>10</v>
      </c>
      <c r="AU4657">
        <f t="shared" si="1455"/>
        <v>15</v>
      </c>
    </row>
    <row r="4658" spans="1:47" x14ac:dyDescent="0.45">
      <c r="A4658" s="3">
        <v>43601</v>
      </c>
      <c r="B4658" s="3">
        <v>43625</v>
      </c>
      <c r="C4658" s="5">
        <f t="shared" si="1444"/>
        <v>24</v>
      </c>
      <c r="D4658" s="5">
        <f t="shared" si="1445"/>
        <v>5</v>
      </c>
      <c r="E4658" t="s">
        <v>37</v>
      </c>
      <c r="F4658">
        <v>1000000</v>
      </c>
      <c r="G4658">
        <v>116</v>
      </c>
      <c r="H4658">
        <v>8</v>
      </c>
      <c r="I4658">
        <v>74</v>
      </c>
      <c r="J4658">
        <v>0</v>
      </c>
      <c r="K4658">
        <v>51</v>
      </c>
      <c r="L4658">
        <v>2059</v>
      </c>
      <c r="M4658">
        <v>13</v>
      </c>
      <c r="N4658">
        <v>3</v>
      </c>
      <c r="O4658">
        <v>3</v>
      </c>
      <c r="P4658">
        <v>0</v>
      </c>
      <c r="Q4658">
        <v>4677</v>
      </c>
      <c r="R4658">
        <v>2559</v>
      </c>
      <c r="S4658">
        <v>161</v>
      </c>
      <c r="T4658">
        <v>47</v>
      </c>
      <c r="U4658">
        <v>19</v>
      </c>
      <c r="V4658">
        <v>36.081540853254523</v>
      </c>
      <c r="W4658">
        <v>12.175291153619311</v>
      </c>
      <c r="X4658">
        <v>9</v>
      </c>
      <c r="Y4658">
        <v>1</v>
      </c>
      <c r="Z4658">
        <v>792</v>
      </c>
      <c r="AA4658" t="s">
        <v>31</v>
      </c>
      <c r="AB4658">
        <v>5</v>
      </c>
      <c r="AC4658">
        <f t="shared" si="1440"/>
        <v>41666.666666666664</v>
      </c>
      <c r="AD4658">
        <f t="shared" si="1441"/>
        <v>0.20833333333333334</v>
      </c>
      <c r="AE4658">
        <f t="shared" si="1442"/>
        <v>0.29192546583850931</v>
      </c>
      <c r="AF4658">
        <f t="shared" si="1443"/>
        <v>0.11801242236024845</v>
      </c>
      <c r="AG4658">
        <v>79</v>
      </c>
      <c r="AH4658">
        <f t="shared" si="1456"/>
        <v>16</v>
      </c>
      <c r="AI4658">
        <f t="shared" si="1446"/>
        <v>9</v>
      </c>
      <c r="AJ4658">
        <f t="shared" si="1457"/>
        <v>15</v>
      </c>
      <c r="AK4658">
        <f t="shared" si="1458"/>
        <v>11</v>
      </c>
      <c r="AL4658">
        <f t="shared" si="1447"/>
        <v>6</v>
      </c>
      <c r="AM4658">
        <f t="shared" si="1448"/>
        <v>1</v>
      </c>
      <c r="AN4658">
        <f t="shared" si="1449"/>
        <v>4</v>
      </c>
      <c r="AO4658">
        <f t="shared" si="1450"/>
        <v>9</v>
      </c>
      <c r="AP4658">
        <f t="shared" si="1451"/>
        <v>8</v>
      </c>
      <c r="AQ4658">
        <f t="shared" si="1459"/>
        <v>4</v>
      </c>
      <c r="AR4658">
        <f t="shared" si="1452"/>
        <v>1</v>
      </c>
      <c r="AS4658">
        <f t="shared" si="1453"/>
        <v>6</v>
      </c>
      <c r="AT4658">
        <f t="shared" si="1454"/>
        <v>11</v>
      </c>
      <c r="AU4658">
        <f t="shared" si="1455"/>
        <v>16</v>
      </c>
    </row>
    <row r="4659" spans="1:47" x14ac:dyDescent="0.45">
      <c r="A4659" s="3">
        <v>43601</v>
      </c>
      <c r="B4659" s="3">
        <v>43622</v>
      </c>
      <c r="C4659" s="5">
        <f t="shared" si="1444"/>
        <v>21</v>
      </c>
      <c r="D4659" s="5">
        <f t="shared" si="1445"/>
        <v>5</v>
      </c>
      <c r="E4659" t="s">
        <v>37</v>
      </c>
      <c r="F4659">
        <v>500000</v>
      </c>
      <c r="G4659">
        <v>55</v>
      </c>
      <c r="H4659">
        <v>3</v>
      </c>
      <c r="I4659">
        <v>38</v>
      </c>
      <c r="J4659">
        <v>1</v>
      </c>
      <c r="K4659">
        <v>74</v>
      </c>
      <c r="L4659">
        <v>1234</v>
      </c>
      <c r="M4659">
        <v>0</v>
      </c>
      <c r="N4659">
        <v>0</v>
      </c>
      <c r="O4659">
        <v>0</v>
      </c>
      <c r="P4659">
        <v>0</v>
      </c>
      <c r="Q4659">
        <v>2864</v>
      </c>
      <c r="R4659">
        <v>1600</v>
      </c>
      <c r="S4659">
        <v>106</v>
      </c>
      <c r="T4659">
        <v>11</v>
      </c>
      <c r="U4659">
        <v>18</v>
      </c>
      <c r="V4659">
        <v>40.080245283018883</v>
      </c>
      <c r="W4659">
        <v>11.418792452830189</v>
      </c>
      <c r="X4659">
        <v>8</v>
      </c>
      <c r="Y4659">
        <v>1</v>
      </c>
      <c r="Z4659">
        <v>376</v>
      </c>
      <c r="AA4659" t="s">
        <v>31</v>
      </c>
      <c r="AB4659">
        <v>6</v>
      </c>
      <c r="AC4659">
        <f t="shared" si="1440"/>
        <v>23809.523809523809</v>
      </c>
      <c r="AD4659">
        <f t="shared" si="1441"/>
        <v>0.2857142857142857</v>
      </c>
      <c r="AE4659">
        <f t="shared" si="1442"/>
        <v>0.10377358490566038</v>
      </c>
      <c r="AF4659">
        <f t="shared" si="1443"/>
        <v>0.16981132075471697</v>
      </c>
      <c r="AG4659">
        <v>79</v>
      </c>
      <c r="AH4659">
        <f t="shared" si="1456"/>
        <v>16</v>
      </c>
      <c r="AI4659">
        <f t="shared" si="1446"/>
        <v>6</v>
      </c>
      <c r="AJ4659">
        <f t="shared" si="1457"/>
        <v>15</v>
      </c>
      <c r="AK4659">
        <f t="shared" si="1458"/>
        <v>11</v>
      </c>
      <c r="AL4659">
        <f t="shared" si="1447"/>
        <v>6</v>
      </c>
      <c r="AM4659">
        <f t="shared" si="1448"/>
        <v>1</v>
      </c>
      <c r="AN4659">
        <f t="shared" si="1449"/>
        <v>4</v>
      </c>
      <c r="AO4659">
        <f t="shared" si="1450"/>
        <v>9</v>
      </c>
      <c r="AP4659">
        <f t="shared" si="1451"/>
        <v>5</v>
      </c>
      <c r="AQ4659">
        <f t="shared" si="1459"/>
        <v>1</v>
      </c>
      <c r="AR4659">
        <f t="shared" si="1452"/>
        <v>4</v>
      </c>
      <c r="AS4659">
        <f t="shared" si="1453"/>
        <v>9</v>
      </c>
      <c r="AT4659">
        <f t="shared" si="1454"/>
        <v>14</v>
      </c>
      <c r="AU4659">
        <f t="shared" si="1455"/>
        <v>19</v>
      </c>
    </row>
    <row r="4660" spans="1:47" x14ac:dyDescent="0.45">
      <c r="A4660" s="3">
        <v>43601</v>
      </c>
      <c r="B4660" s="3">
        <v>43618</v>
      </c>
      <c r="C4660" s="5">
        <f t="shared" si="1444"/>
        <v>17</v>
      </c>
      <c r="D4660" s="5">
        <f t="shared" si="1445"/>
        <v>5</v>
      </c>
      <c r="E4660" t="s">
        <v>37</v>
      </c>
      <c r="F4660">
        <v>500000</v>
      </c>
      <c r="G4660">
        <v>564</v>
      </c>
      <c r="H4660">
        <v>12</v>
      </c>
      <c r="I4660">
        <v>52</v>
      </c>
      <c r="J4660">
        <v>0</v>
      </c>
      <c r="K4660">
        <v>58</v>
      </c>
      <c r="L4660">
        <v>369</v>
      </c>
      <c r="M4660">
        <v>81</v>
      </c>
      <c r="N4660">
        <v>3</v>
      </c>
      <c r="O4660">
        <v>3</v>
      </c>
      <c r="P4660">
        <v>0</v>
      </c>
      <c r="Q4660">
        <v>3309</v>
      </c>
      <c r="R4660">
        <v>1776</v>
      </c>
      <c r="S4660">
        <v>94</v>
      </c>
      <c r="T4660">
        <v>60</v>
      </c>
      <c r="U4660">
        <v>6</v>
      </c>
      <c r="V4660">
        <v>30.03331656124212</v>
      </c>
      <c r="W4660">
        <v>13.76398361127085</v>
      </c>
      <c r="X4660">
        <v>5</v>
      </c>
      <c r="Y4660">
        <v>1</v>
      </c>
      <c r="Z4660">
        <v>9535</v>
      </c>
      <c r="AA4660" t="s">
        <v>31</v>
      </c>
      <c r="AB4660">
        <v>13</v>
      </c>
      <c r="AC4660">
        <f t="shared" si="1440"/>
        <v>29411.764705882353</v>
      </c>
      <c r="AD4660">
        <f t="shared" si="1441"/>
        <v>0.76470588235294112</v>
      </c>
      <c r="AE4660">
        <f t="shared" si="1442"/>
        <v>0.63829787234042556</v>
      </c>
      <c r="AF4660">
        <f t="shared" si="1443"/>
        <v>6.3829787234042548E-2</v>
      </c>
      <c r="AG4660">
        <v>79</v>
      </c>
      <c r="AH4660">
        <f t="shared" si="1456"/>
        <v>16</v>
      </c>
      <c r="AI4660">
        <f t="shared" si="1446"/>
        <v>2</v>
      </c>
      <c r="AJ4660">
        <f t="shared" si="1457"/>
        <v>15</v>
      </c>
      <c r="AK4660">
        <f t="shared" si="1458"/>
        <v>11</v>
      </c>
      <c r="AL4660">
        <f t="shared" si="1447"/>
        <v>6</v>
      </c>
      <c r="AM4660">
        <f t="shared" si="1448"/>
        <v>1</v>
      </c>
      <c r="AN4660">
        <f t="shared" si="1449"/>
        <v>4</v>
      </c>
      <c r="AO4660">
        <f t="shared" si="1450"/>
        <v>9</v>
      </c>
      <c r="AP4660">
        <f t="shared" si="1451"/>
        <v>1</v>
      </c>
      <c r="AQ4660">
        <f t="shared" si="1459"/>
        <v>3</v>
      </c>
      <c r="AR4660">
        <f t="shared" si="1452"/>
        <v>8</v>
      </c>
      <c r="AS4660">
        <f t="shared" si="1453"/>
        <v>13</v>
      </c>
      <c r="AT4660">
        <f t="shared" si="1454"/>
        <v>18</v>
      </c>
      <c r="AU4660">
        <f t="shared" si="1455"/>
        <v>23</v>
      </c>
    </row>
    <row r="4661" spans="1:47" x14ac:dyDescent="0.45">
      <c r="A4661" s="3">
        <v>43601</v>
      </c>
      <c r="B4661" s="3">
        <v>43618</v>
      </c>
      <c r="C4661" s="5">
        <f t="shared" si="1444"/>
        <v>17</v>
      </c>
      <c r="D4661" s="5">
        <f t="shared" si="1445"/>
        <v>5</v>
      </c>
      <c r="E4661" t="s">
        <v>37</v>
      </c>
      <c r="F4661">
        <v>1000000</v>
      </c>
      <c r="G4661">
        <v>3</v>
      </c>
      <c r="H4661">
        <v>6</v>
      </c>
      <c r="I4661">
        <v>55</v>
      </c>
      <c r="J4661">
        <v>2</v>
      </c>
      <c r="K4661">
        <v>78</v>
      </c>
      <c r="L4661">
        <v>4788</v>
      </c>
      <c r="M4661">
        <v>0</v>
      </c>
      <c r="N4661">
        <v>0</v>
      </c>
      <c r="O4661">
        <v>0</v>
      </c>
      <c r="P4661">
        <v>0</v>
      </c>
      <c r="Q4661">
        <v>2886</v>
      </c>
      <c r="R4661">
        <v>1622</v>
      </c>
      <c r="S4661">
        <v>79</v>
      </c>
      <c r="T4661">
        <v>33</v>
      </c>
      <c r="U4661">
        <v>24</v>
      </c>
      <c r="V4661">
        <v>35.467882829449508</v>
      </c>
      <c r="W4661">
        <v>13.412902807910219</v>
      </c>
      <c r="X4661">
        <v>8</v>
      </c>
      <c r="Y4661">
        <v>0</v>
      </c>
      <c r="Z4661">
        <v>16</v>
      </c>
      <c r="AA4661" t="s">
        <v>31</v>
      </c>
      <c r="AB4661">
        <v>0</v>
      </c>
      <c r="AC4661">
        <f t="shared" si="1440"/>
        <v>58823.529411764706</v>
      </c>
      <c r="AD4661">
        <f t="shared" si="1441"/>
        <v>0</v>
      </c>
      <c r="AE4661">
        <f t="shared" si="1442"/>
        <v>0.41772151898734178</v>
      </c>
      <c r="AF4661">
        <f t="shared" si="1443"/>
        <v>0.30379746835443039</v>
      </c>
      <c r="AG4661">
        <v>79</v>
      </c>
      <c r="AH4661">
        <f t="shared" si="1456"/>
        <v>16</v>
      </c>
      <c r="AI4661">
        <f t="shared" si="1446"/>
        <v>2</v>
      </c>
      <c r="AJ4661">
        <f t="shared" si="1457"/>
        <v>15</v>
      </c>
      <c r="AK4661">
        <f t="shared" si="1458"/>
        <v>11</v>
      </c>
      <c r="AL4661">
        <f t="shared" si="1447"/>
        <v>6</v>
      </c>
      <c r="AM4661">
        <f t="shared" si="1448"/>
        <v>1</v>
      </c>
      <c r="AN4661">
        <f t="shared" si="1449"/>
        <v>4</v>
      </c>
      <c r="AO4661">
        <f t="shared" si="1450"/>
        <v>9</v>
      </c>
      <c r="AP4661">
        <f t="shared" si="1451"/>
        <v>1</v>
      </c>
      <c r="AQ4661">
        <f t="shared" si="1459"/>
        <v>3</v>
      </c>
      <c r="AR4661">
        <f t="shared" si="1452"/>
        <v>8</v>
      </c>
      <c r="AS4661">
        <f t="shared" si="1453"/>
        <v>13</v>
      </c>
      <c r="AT4661">
        <f t="shared" si="1454"/>
        <v>18</v>
      </c>
      <c r="AU4661">
        <f t="shared" si="1455"/>
        <v>23</v>
      </c>
    </row>
    <row r="4662" spans="1:47" x14ac:dyDescent="0.45">
      <c r="A4662" s="3">
        <v>43601</v>
      </c>
      <c r="B4662" s="3">
        <v>43614</v>
      </c>
      <c r="C4662" s="5">
        <f t="shared" si="1444"/>
        <v>13</v>
      </c>
      <c r="D4662" s="5">
        <f t="shared" si="1445"/>
        <v>5</v>
      </c>
      <c r="E4662" t="s">
        <v>37</v>
      </c>
      <c r="F4662">
        <v>1000000</v>
      </c>
      <c r="G4662">
        <v>49</v>
      </c>
      <c r="H4662">
        <v>4</v>
      </c>
      <c r="I4662">
        <v>66</v>
      </c>
      <c r="J4662">
        <v>1</v>
      </c>
      <c r="K4662">
        <v>21</v>
      </c>
      <c r="L4662">
        <v>4452</v>
      </c>
      <c r="M4662">
        <v>7</v>
      </c>
      <c r="N4662">
        <v>2</v>
      </c>
      <c r="O4662">
        <v>2</v>
      </c>
      <c r="P4662">
        <v>0</v>
      </c>
      <c r="Q4662">
        <v>5134</v>
      </c>
      <c r="R4662">
        <v>2724</v>
      </c>
      <c r="S4662">
        <v>158</v>
      </c>
      <c r="T4662">
        <v>149</v>
      </c>
      <c r="U4662">
        <v>73</v>
      </c>
      <c r="V4662">
        <v>29.887868454804021</v>
      </c>
      <c r="W4662">
        <v>13.373591888325061</v>
      </c>
      <c r="X4662">
        <v>6</v>
      </c>
      <c r="Y4662">
        <v>1</v>
      </c>
      <c r="Z4662">
        <v>672</v>
      </c>
      <c r="AA4662" t="s">
        <v>31</v>
      </c>
      <c r="AB4662">
        <v>4</v>
      </c>
      <c r="AC4662">
        <f t="shared" si="1440"/>
        <v>76923.076923076922</v>
      </c>
      <c r="AD4662">
        <f t="shared" si="1441"/>
        <v>0.30769230769230771</v>
      </c>
      <c r="AE4662">
        <f t="shared" si="1442"/>
        <v>0.94303797468354433</v>
      </c>
      <c r="AF4662">
        <f t="shared" si="1443"/>
        <v>0.46202531645569622</v>
      </c>
      <c r="AG4662">
        <v>79</v>
      </c>
      <c r="AH4662">
        <f t="shared" si="1456"/>
        <v>16</v>
      </c>
      <c r="AI4662">
        <f t="shared" si="1446"/>
        <v>29</v>
      </c>
      <c r="AJ4662">
        <f t="shared" si="1457"/>
        <v>15</v>
      </c>
      <c r="AK4662">
        <f t="shared" si="1458"/>
        <v>11</v>
      </c>
      <c r="AL4662">
        <f t="shared" si="1447"/>
        <v>6</v>
      </c>
      <c r="AM4662">
        <f t="shared" si="1448"/>
        <v>1</v>
      </c>
      <c r="AN4662">
        <f t="shared" si="1449"/>
        <v>4</v>
      </c>
      <c r="AO4662">
        <f t="shared" si="1450"/>
        <v>9</v>
      </c>
      <c r="AP4662">
        <f t="shared" si="1451"/>
        <v>28</v>
      </c>
      <c r="AQ4662">
        <f t="shared" si="1459"/>
        <v>24</v>
      </c>
      <c r="AR4662">
        <f t="shared" si="1452"/>
        <v>19</v>
      </c>
      <c r="AS4662">
        <f t="shared" si="1453"/>
        <v>14</v>
      </c>
      <c r="AT4662">
        <f t="shared" si="1454"/>
        <v>9</v>
      </c>
      <c r="AU4662">
        <f t="shared" si="1455"/>
        <v>4</v>
      </c>
    </row>
    <row r="4663" spans="1:47" x14ac:dyDescent="0.45">
      <c r="A4663" s="3">
        <v>43601</v>
      </c>
      <c r="B4663" s="3">
        <v>43614</v>
      </c>
      <c r="C4663" s="5">
        <f t="shared" si="1444"/>
        <v>13</v>
      </c>
      <c r="D4663" s="5">
        <f t="shared" si="1445"/>
        <v>5</v>
      </c>
      <c r="E4663" t="s">
        <v>37</v>
      </c>
      <c r="F4663">
        <v>1000000</v>
      </c>
      <c r="G4663">
        <v>73</v>
      </c>
      <c r="H4663">
        <v>4</v>
      </c>
      <c r="I4663">
        <v>46</v>
      </c>
      <c r="J4663">
        <v>1</v>
      </c>
      <c r="K4663">
        <v>52</v>
      </c>
      <c r="L4663">
        <v>4452</v>
      </c>
      <c r="M4663">
        <v>7</v>
      </c>
      <c r="N4663">
        <v>2</v>
      </c>
      <c r="O4663">
        <v>2</v>
      </c>
      <c r="P4663">
        <v>1</v>
      </c>
      <c r="Q4663">
        <v>4445</v>
      </c>
      <c r="R4663">
        <v>2374</v>
      </c>
      <c r="S4663">
        <v>132</v>
      </c>
      <c r="T4663">
        <v>136</v>
      </c>
      <c r="U4663">
        <v>55</v>
      </c>
      <c r="V4663">
        <v>30.178104145924319</v>
      </c>
      <c r="W4663">
        <v>13.51802519721222</v>
      </c>
      <c r="X4663">
        <v>6</v>
      </c>
      <c r="Y4663">
        <v>1</v>
      </c>
      <c r="Z4663">
        <v>414</v>
      </c>
      <c r="AA4663" t="s">
        <v>31</v>
      </c>
      <c r="AB4663">
        <v>4</v>
      </c>
      <c r="AC4663">
        <f t="shared" si="1440"/>
        <v>76923.076923076922</v>
      </c>
      <c r="AD4663">
        <f t="shared" si="1441"/>
        <v>0.30769230769230771</v>
      </c>
      <c r="AE4663">
        <f t="shared" si="1442"/>
        <v>1.0303030303030303</v>
      </c>
      <c r="AF4663">
        <f t="shared" si="1443"/>
        <v>0.41666666666666669</v>
      </c>
      <c r="AG4663">
        <v>79</v>
      </c>
      <c r="AH4663">
        <f t="shared" si="1456"/>
        <v>16</v>
      </c>
      <c r="AI4663">
        <f t="shared" si="1446"/>
        <v>29</v>
      </c>
      <c r="AJ4663">
        <f t="shared" si="1457"/>
        <v>15</v>
      </c>
      <c r="AK4663">
        <f t="shared" si="1458"/>
        <v>11</v>
      </c>
      <c r="AL4663">
        <f t="shared" si="1447"/>
        <v>6</v>
      </c>
      <c r="AM4663">
        <f t="shared" si="1448"/>
        <v>1</v>
      </c>
      <c r="AN4663">
        <f t="shared" si="1449"/>
        <v>4</v>
      </c>
      <c r="AO4663">
        <f t="shared" si="1450"/>
        <v>9</v>
      </c>
      <c r="AP4663">
        <f t="shared" si="1451"/>
        <v>28</v>
      </c>
      <c r="AQ4663">
        <f t="shared" si="1459"/>
        <v>24</v>
      </c>
      <c r="AR4663">
        <f t="shared" si="1452"/>
        <v>19</v>
      </c>
      <c r="AS4663">
        <f t="shared" si="1453"/>
        <v>14</v>
      </c>
      <c r="AT4663">
        <f t="shared" si="1454"/>
        <v>9</v>
      </c>
      <c r="AU4663">
        <f t="shared" si="1455"/>
        <v>4</v>
      </c>
    </row>
    <row r="4664" spans="1:47" x14ac:dyDescent="0.45">
      <c r="A4664" s="3">
        <v>43601</v>
      </c>
      <c r="B4664" s="3">
        <v>43607</v>
      </c>
      <c r="C4664" s="5">
        <f t="shared" si="1444"/>
        <v>6</v>
      </c>
      <c r="D4664" s="5">
        <f t="shared" si="1445"/>
        <v>5</v>
      </c>
      <c r="E4664" t="s">
        <v>37</v>
      </c>
      <c r="F4664">
        <v>500000</v>
      </c>
      <c r="G4664">
        <v>4</v>
      </c>
      <c r="H4664">
        <v>4</v>
      </c>
      <c r="I4664">
        <v>24</v>
      </c>
      <c r="J4664">
        <v>0</v>
      </c>
      <c r="K4664">
        <v>39</v>
      </c>
      <c r="L4664">
        <v>0</v>
      </c>
      <c r="M4664">
        <v>0</v>
      </c>
      <c r="N4664">
        <v>4</v>
      </c>
      <c r="O4664">
        <v>4</v>
      </c>
      <c r="P4664">
        <v>0</v>
      </c>
      <c r="Q4664">
        <v>2450</v>
      </c>
      <c r="R4664">
        <v>1319</v>
      </c>
      <c r="S4664">
        <v>76</v>
      </c>
      <c r="T4664">
        <v>35</v>
      </c>
      <c r="U4664">
        <v>16</v>
      </c>
      <c r="V4664">
        <v>32.077633823470762</v>
      </c>
      <c r="W4664">
        <v>13.096672419296921</v>
      </c>
      <c r="X4664">
        <v>7</v>
      </c>
      <c r="Y4664">
        <v>0</v>
      </c>
      <c r="Z4664">
        <v>15</v>
      </c>
      <c r="AA4664" t="s">
        <v>31</v>
      </c>
      <c r="AB4664">
        <v>2</v>
      </c>
      <c r="AC4664">
        <f t="shared" si="1440"/>
        <v>83333.333333333328</v>
      </c>
      <c r="AD4664">
        <f t="shared" si="1441"/>
        <v>0.33333333333333331</v>
      </c>
      <c r="AE4664">
        <f t="shared" si="1442"/>
        <v>0.46052631578947367</v>
      </c>
      <c r="AF4664">
        <f t="shared" si="1443"/>
        <v>0.21052631578947367</v>
      </c>
      <c r="AG4664">
        <v>79</v>
      </c>
      <c r="AH4664">
        <f t="shared" si="1456"/>
        <v>16</v>
      </c>
      <c r="AI4664">
        <f t="shared" si="1446"/>
        <v>22</v>
      </c>
      <c r="AJ4664">
        <f t="shared" si="1457"/>
        <v>15</v>
      </c>
      <c r="AK4664">
        <f t="shared" si="1458"/>
        <v>11</v>
      </c>
      <c r="AL4664">
        <f t="shared" si="1447"/>
        <v>6</v>
      </c>
      <c r="AM4664">
        <f t="shared" si="1448"/>
        <v>1</v>
      </c>
      <c r="AN4664">
        <f t="shared" si="1449"/>
        <v>4</v>
      </c>
      <c r="AO4664">
        <f t="shared" si="1450"/>
        <v>9</v>
      </c>
      <c r="AP4664">
        <f t="shared" si="1451"/>
        <v>21</v>
      </c>
      <c r="AQ4664">
        <f t="shared" si="1459"/>
        <v>17</v>
      </c>
      <c r="AR4664">
        <f t="shared" si="1452"/>
        <v>12</v>
      </c>
      <c r="AS4664">
        <f t="shared" si="1453"/>
        <v>7</v>
      </c>
      <c r="AT4664">
        <f t="shared" si="1454"/>
        <v>2</v>
      </c>
      <c r="AU4664">
        <f t="shared" si="1455"/>
        <v>3</v>
      </c>
    </row>
    <row r="4665" spans="1:47" x14ac:dyDescent="0.45">
      <c r="A4665" s="3">
        <v>43601</v>
      </c>
      <c r="B4665" s="3">
        <v>43625</v>
      </c>
      <c r="C4665" s="5">
        <f t="shared" si="1444"/>
        <v>24</v>
      </c>
      <c r="D4665" s="5">
        <f t="shared" si="1445"/>
        <v>5</v>
      </c>
      <c r="E4665" t="s">
        <v>37</v>
      </c>
      <c r="F4665">
        <v>500000</v>
      </c>
      <c r="G4665">
        <v>222</v>
      </c>
      <c r="H4665">
        <v>7</v>
      </c>
      <c r="I4665">
        <v>35</v>
      </c>
      <c r="J4665">
        <v>0</v>
      </c>
      <c r="K4665">
        <v>81</v>
      </c>
      <c r="L4665">
        <v>123</v>
      </c>
      <c r="M4665">
        <v>0</v>
      </c>
      <c r="N4665">
        <v>0</v>
      </c>
      <c r="O4665">
        <v>0</v>
      </c>
      <c r="P4665">
        <v>0</v>
      </c>
      <c r="Q4665">
        <v>3934</v>
      </c>
      <c r="R4665">
        <v>2228</v>
      </c>
      <c r="S4665">
        <v>117</v>
      </c>
      <c r="T4665">
        <v>166</v>
      </c>
      <c r="U4665">
        <v>81</v>
      </c>
      <c r="V4665">
        <v>38.127629317620382</v>
      </c>
      <c r="W4665">
        <v>12.672034709754641</v>
      </c>
      <c r="X4665">
        <v>8</v>
      </c>
      <c r="Y4665">
        <v>1</v>
      </c>
      <c r="Z4665">
        <v>2793</v>
      </c>
      <c r="AA4665" t="s">
        <v>33</v>
      </c>
      <c r="AB4665">
        <v>17</v>
      </c>
      <c r="AC4665">
        <f t="shared" si="1440"/>
        <v>20833.333333333332</v>
      </c>
      <c r="AD4665">
        <f t="shared" si="1441"/>
        <v>0.70833333333333337</v>
      </c>
      <c r="AE4665">
        <f t="shared" si="1442"/>
        <v>1.4188034188034189</v>
      </c>
      <c r="AF4665">
        <f t="shared" si="1443"/>
        <v>0.69230769230769229</v>
      </c>
      <c r="AG4665">
        <v>79</v>
      </c>
      <c r="AH4665">
        <f t="shared" si="1456"/>
        <v>16</v>
      </c>
      <c r="AI4665">
        <f t="shared" si="1446"/>
        <v>9</v>
      </c>
      <c r="AJ4665">
        <f t="shared" si="1457"/>
        <v>15</v>
      </c>
      <c r="AK4665">
        <f t="shared" si="1458"/>
        <v>11</v>
      </c>
      <c r="AL4665">
        <f t="shared" si="1447"/>
        <v>6</v>
      </c>
      <c r="AM4665">
        <f t="shared" si="1448"/>
        <v>1</v>
      </c>
      <c r="AN4665">
        <f t="shared" si="1449"/>
        <v>4</v>
      </c>
      <c r="AO4665">
        <f t="shared" si="1450"/>
        <v>9</v>
      </c>
      <c r="AP4665">
        <f t="shared" si="1451"/>
        <v>8</v>
      </c>
      <c r="AQ4665">
        <f t="shared" si="1459"/>
        <v>4</v>
      </c>
      <c r="AR4665">
        <f t="shared" si="1452"/>
        <v>1</v>
      </c>
      <c r="AS4665">
        <f t="shared" si="1453"/>
        <v>6</v>
      </c>
      <c r="AT4665">
        <f t="shared" si="1454"/>
        <v>11</v>
      </c>
      <c r="AU4665">
        <f t="shared" si="1455"/>
        <v>16</v>
      </c>
    </row>
    <row r="4666" spans="1:47" x14ac:dyDescent="0.45">
      <c r="A4666" s="3">
        <v>43601</v>
      </c>
      <c r="B4666" s="3">
        <v>43611</v>
      </c>
      <c r="C4666" s="5">
        <f t="shared" si="1444"/>
        <v>10</v>
      </c>
      <c r="D4666" s="5">
        <f t="shared" si="1445"/>
        <v>5</v>
      </c>
      <c r="E4666" t="s">
        <v>37</v>
      </c>
      <c r="F4666">
        <v>500000</v>
      </c>
      <c r="G4666">
        <v>108</v>
      </c>
      <c r="H4666">
        <v>8</v>
      </c>
      <c r="I4666">
        <v>36</v>
      </c>
      <c r="J4666">
        <v>0</v>
      </c>
      <c r="K4666">
        <v>45</v>
      </c>
      <c r="L4666">
        <v>5</v>
      </c>
      <c r="M4666">
        <v>2</v>
      </c>
      <c r="N4666">
        <v>0</v>
      </c>
      <c r="O4666">
        <v>0</v>
      </c>
      <c r="P4666">
        <v>0</v>
      </c>
      <c r="Q4666">
        <v>4735</v>
      </c>
      <c r="R4666">
        <v>2620</v>
      </c>
      <c r="S4666">
        <v>157</v>
      </c>
      <c r="T4666">
        <v>111</v>
      </c>
      <c r="U4666">
        <v>64</v>
      </c>
      <c r="V4666">
        <v>37.003271989108811</v>
      </c>
      <c r="W4666">
        <v>12.24385277386104</v>
      </c>
      <c r="X4666">
        <v>11</v>
      </c>
      <c r="Y4666">
        <v>1</v>
      </c>
      <c r="Z4666">
        <v>1040</v>
      </c>
      <c r="AA4666" t="s">
        <v>33</v>
      </c>
      <c r="AB4666">
        <v>4</v>
      </c>
      <c r="AC4666">
        <f t="shared" si="1440"/>
        <v>50000</v>
      </c>
      <c r="AD4666">
        <f t="shared" si="1441"/>
        <v>0.4</v>
      </c>
      <c r="AE4666">
        <f t="shared" si="1442"/>
        <v>0.70700636942675155</v>
      </c>
      <c r="AF4666">
        <f t="shared" si="1443"/>
        <v>0.40764331210191085</v>
      </c>
      <c r="AG4666">
        <v>79</v>
      </c>
      <c r="AH4666">
        <f t="shared" si="1456"/>
        <v>16</v>
      </c>
      <c r="AI4666">
        <f t="shared" si="1446"/>
        <v>26</v>
      </c>
      <c r="AJ4666">
        <f t="shared" si="1457"/>
        <v>15</v>
      </c>
      <c r="AK4666">
        <f t="shared" si="1458"/>
        <v>11</v>
      </c>
      <c r="AL4666">
        <f t="shared" si="1447"/>
        <v>6</v>
      </c>
      <c r="AM4666">
        <f t="shared" si="1448"/>
        <v>1</v>
      </c>
      <c r="AN4666">
        <f t="shared" si="1449"/>
        <v>4</v>
      </c>
      <c r="AO4666">
        <f t="shared" si="1450"/>
        <v>9</v>
      </c>
      <c r="AP4666">
        <f t="shared" si="1451"/>
        <v>25</v>
      </c>
      <c r="AQ4666">
        <f t="shared" si="1459"/>
        <v>21</v>
      </c>
      <c r="AR4666">
        <f t="shared" si="1452"/>
        <v>16</v>
      </c>
      <c r="AS4666">
        <f t="shared" si="1453"/>
        <v>11</v>
      </c>
      <c r="AT4666">
        <f t="shared" si="1454"/>
        <v>6</v>
      </c>
      <c r="AU4666">
        <f t="shared" si="1455"/>
        <v>1</v>
      </c>
    </row>
    <row r="4667" spans="1:47" x14ac:dyDescent="0.45">
      <c r="A4667" s="3">
        <v>43601</v>
      </c>
      <c r="B4667" s="3">
        <v>43611</v>
      </c>
      <c r="C4667" s="5">
        <f t="shared" si="1444"/>
        <v>10</v>
      </c>
      <c r="D4667" s="5">
        <f t="shared" si="1445"/>
        <v>5</v>
      </c>
      <c r="E4667" t="s">
        <v>37</v>
      </c>
      <c r="F4667">
        <v>1000000</v>
      </c>
      <c r="G4667">
        <v>158</v>
      </c>
      <c r="H4667">
        <v>11</v>
      </c>
      <c r="I4667">
        <v>27</v>
      </c>
      <c r="J4667">
        <v>1</v>
      </c>
      <c r="K4667">
        <v>49</v>
      </c>
      <c r="L4667">
        <v>22</v>
      </c>
      <c r="M4667">
        <v>6</v>
      </c>
      <c r="N4667">
        <v>0</v>
      </c>
      <c r="O4667">
        <v>0</v>
      </c>
      <c r="P4667">
        <v>0</v>
      </c>
      <c r="Q4667">
        <v>2109</v>
      </c>
      <c r="R4667">
        <v>1209</v>
      </c>
      <c r="S4667">
        <v>70</v>
      </c>
      <c r="T4667">
        <v>29</v>
      </c>
      <c r="U4667">
        <v>17</v>
      </c>
      <c r="V4667">
        <v>41.726832506203522</v>
      </c>
      <c r="W4667">
        <v>11.72997624955689</v>
      </c>
      <c r="X4667">
        <v>8</v>
      </c>
      <c r="Y4667">
        <v>1</v>
      </c>
      <c r="Z4667">
        <v>2233</v>
      </c>
      <c r="AA4667" t="s">
        <v>26</v>
      </c>
      <c r="AB4667">
        <v>11</v>
      </c>
      <c r="AC4667">
        <f t="shared" si="1440"/>
        <v>100000</v>
      </c>
      <c r="AD4667">
        <f t="shared" si="1441"/>
        <v>1.1000000000000001</v>
      </c>
      <c r="AE4667">
        <f t="shared" si="1442"/>
        <v>0.41428571428571431</v>
      </c>
      <c r="AF4667">
        <f t="shared" si="1443"/>
        <v>0.24285714285714285</v>
      </c>
      <c r="AG4667">
        <v>79</v>
      </c>
      <c r="AH4667">
        <f t="shared" si="1456"/>
        <v>16</v>
      </c>
      <c r="AI4667">
        <f t="shared" si="1446"/>
        <v>26</v>
      </c>
      <c r="AJ4667">
        <f t="shared" si="1457"/>
        <v>15</v>
      </c>
      <c r="AK4667">
        <f t="shared" si="1458"/>
        <v>11</v>
      </c>
      <c r="AL4667">
        <f t="shared" si="1447"/>
        <v>6</v>
      </c>
      <c r="AM4667">
        <f t="shared" si="1448"/>
        <v>1</v>
      </c>
      <c r="AN4667">
        <f t="shared" si="1449"/>
        <v>4</v>
      </c>
      <c r="AO4667">
        <f t="shared" si="1450"/>
        <v>9</v>
      </c>
      <c r="AP4667">
        <f t="shared" si="1451"/>
        <v>25</v>
      </c>
      <c r="AQ4667">
        <f t="shared" si="1459"/>
        <v>21</v>
      </c>
      <c r="AR4667">
        <f t="shared" si="1452"/>
        <v>16</v>
      </c>
      <c r="AS4667">
        <f t="shared" si="1453"/>
        <v>11</v>
      </c>
      <c r="AT4667">
        <f t="shared" si="1454"/>
        <v>6</v>
      </c>
      <c r="AU4667">
        <f t="shared" si="1455"/>
        <v>1</v>
      </c>
    </row>
    <row r="4668" spans="1:47" x14ac:dyDescent="0.45">
      <c r="A4668" s="3">
        <v>43601</v>
      </c>
      <c r="B4668" s="3">
        <v>43618</v>
      </c>
      <c r="C4668" s="5">
        <f t="shared" si="1444"/>
        <v>17</v>
      </c>
      <c r="D4668" s="5">
        <f t="shared" si="1445"/>
        <v>5</v>
      </c>
      <c r="E4668" t="s">
        <v>37</v>
      </c>
      <c r="F4668">
        <v>5000000</v>
      </c>
      <c r="G4668">
        <v>367</v>
      </c>
      <c r="H4668">
        <v>4</v>
      </c>
      <c r="I4668">
        <v>34</v>
      </c>
      <c r="J4668">
        <v>0</v>
      </c>
      <c r="K4668">
        <v>68</v>
      </c>
      <c r="L4668">
        <v>0</v>
      </c>
      <c r="M4668">
        <v>4</v>
      </c>
      <c r="N4668">
        <v>0</v>
      </c>
      <c r="O4668">
        <v>0</v>
      </c>
      <c r="P4668">
        <v>0</v>
      </c>
      <c r="Q4668">
        <v>7264</v>
      </c>
      <c r="R4668">
        <v>3921</v>
      </c>
      <c r="S4668">
        <v>228</v>
      </c>
      <c r="T4668">
        <v>128</v>
      </c>
      <c r="U4668">
        <v>54</v>
      </c>
      <c r="V4668">
        <v>32.650673347964407</v>
      </c>
      <c r="W4668">
        <v>12.9775194633485</v>
      </c>
      <c r="X4668">
        <v>5</v>
      </c>
      <c r="Y4668">
        <v>1</v>
      </c>
      <c r="Z4668">
        <v>1099</v>
      </c>
      <c r="AA4668" t="s">
        <v>30</v>
      </c>
      <c r="AB4668">
        <v>9</v>
      </c>
      <c r="AC4668">
        <f t="shared" si="1440"/>
        <v>294117.64705882355</v>
      </c>
      <c r="AD4668">
        <f t="shared" si="1441"/>
        <v>0.52941176470588236</v>
      </c>
      <c r="AE4668">
        <f t="shared" si="1442"/>
        <v>0.56140350877192979</v>
      </c>
      <c r="AF4668">
        <f t="shared" si="1443"/>
        <v>0.23684210526315788</v>
      </c>
      <c r="AG4668">
        <v>79</v>
      </c>
      <c r="AH4668">
        <f t="shared" si="1456"/>
        <v>16</v>
      </c>
      <c r="AI4668">
        <f t="shared" si="1446"/>
        <v>2</v>
      </c>
      <c r="AJ4668">
        <f t="shared" si="1457"/>
        <v>15</v>
      </c>
      <c r="AK4668">
        <f t="shared" si="1458"/>
        <v>11</v>
      </c>
      <c r="AL4668">
        <f t="shared" si="1447"/>
        <v>6</v>
      </c>
      <c r="AM4668">
        <f t="shared" si="1448"/>
        <v>1</v>
      </c>
      <c r="AN4668">
        <f t="shared" si="1449"/>
        <v>4</v>
      </c>
      <c r="AO4668">
        <f t="shared" si="1450"/>
        <v>9</v>
      </c>
      <c r="AP4668">
        <f t="shared" si="1451"/>
        <v>1</v>
      </c>
      <c r="AQ4668">
        <f t="shared" si="1459"/>
        <v>3</v>
      </c>
      <c r="AR4668">
        <f t="shared" si="1452"/>
        <v>8</v>
      </c>
      <c r="AS4668">
        <f t="shared" si="1453"/>
        <v>13</v>
      </c>
      <c r="AT4668">
        <f t="shared" si="1454"/>
        <v>18</v>
      </c>
      <c r="AU4668">
        <f t="shared" si="1455"/>
        <v>23</v>
      </c>
    </row>
    <row r="4669" spans="1:47" x14ac:dyDescent="0.45">
      <c r="A4669" s="3">
        <v>43601</v>
      </c>
      <c r="B4669" s="3">
        <v>43609</v>
      </c>
      <c r="C4669" s="5">
        <f t="shared" si="1444"/>
        <v>8</v>
      </c>
      <c r="D4669" s="5">
        <f t="shared" si="1445"/>
        <v>5</v>
      </c>
      <c r="E4669" t="s">
        <v>37</v>
      </c>
      <c r="F4669">
        <v>500000</v>
      </c>
      <c r="G4669">
        <v>136</v>
      </c>
      <c r="H4669">
        <v>3</v>
      </c>
      <c r="I4669">
        <v>28</v>
      </c>
      <c r="J4669">
        <v>0</v>
      </c>
      <c r="K4669">
        <v>47</v>
      </c>
      <c r="L4669">
        <v>0</v>
      </c>
      <c r="M4669">
        <v>2</v>
      </c>
      <c r="N4669">
        <v>2</v>
      </c>
      <c r="O4669">
        <v>2</v>
      </c>
      <c r="P4669">
        <v>0</v>
      </c>
      <c r="Q4669">
        <v>2398</v>
      </c>
      <c r="R4669">
        <v>1349</v>
      </c>
      <c r="S4669">
        <v>99</v>
      </c>
      <c r="T4669">
        <v>51</v>
      </c>
      <c r="U4669">
        <v>14</v>
      </c>
      <c r="V4669">
        <v>42.61827968341683</v>
      </c>
      <c r="W4669">
        <v>10.7000763753173</v>
      </c>
      <c r="X4669">
        <v>7</v>
      </c>
      <c r="Y4669">
        <v>1</v>
      </c>
      <c r="Z4669">
        <v>1009</v>
      </c>
      <c r="AA4669" t="s">
        <v>30</v>
      </c>
      <c r="AB4669">
        <v>0</v>
      </c>
      <c r="AC4669">
        <f t="shared" si="1440"/>
        <v>62500</v>
      </c>
      <c r="AD4669">
        <f t="shared" si="1441"/>
        <v>0</v>
      </c>
      <c r="AE4669">
        <f t="shared" si="1442"/>
        <v>0.51515151515151514</v>
      </c>
      <c r="AF4669">
        <f t="shared" si="1443"/>
        <v>0.14141414141414141</v>
      </c>
      <c r="AG4669">
        <v>79</v>
      </c>
      <c r="AH4669">
        <f t="shared" si="1456"/>
        <v>16</v>
      </c>
      <c r="AI4669">
        <f t="shared" si="1446"/>
        <v>24</v>
      </c>
      <c r="AJ4669">
        <f t="shared" si="1457"/>
        <v>15</v>
      </c>
      <c r="AK4669">
        <f t="shared" si="1458"/>
        <v>11</v>
      </c>
      <c r="AL4669">
        <f t="shared" si="1447"/>
        <v>6</v>
      </c>
      <c r="AM4669">
        <f t="shared" si="1448"/>
        <v>1</v>
      </c>
      <c r="AN4669">
        <f t="shared" si="1449"/>
        <v>4</v>
      </c>
      <c r="AO4669">
        <f t="shared" si="1450"/>
        <v>9</v>
      </c>
      <c r="AP4669">
        <f t="shared" si="1451"/>
        <v>23</v>
      </c>
      <c r="AQ4669">
        <f t="shared" si="1459"/>
        <v>19</v>
      </c>
      <c r="AR4669">
        <f t="shared" si="1452"/>
        <v>14</v>
      </c>
      <c r="AS4669">
        <f t="shared" si="1453"/>
        <v>9</v>
      </c>
      <c r="AT4669">
        <f t="shared" si="1454"/>
        <v>4</v>
      </c>
      <c r="AU4669">
        <f t="shared" si="1455"/>
        <v>1</v>
      </c>
    </row>
    <row r="4670" spans="1:47" x14ac:dyDescent="0.45">
      <c r="A4670" s="3">
        <v>43587</v>
      </c>
      <c r="B4670" s="3">
        <v>43618</v>
      </c>
      <c r="C4670" s="5">
        <f t="shared" si="1444"/>
        <v>31</v>
      </c>
      <c r="D4670" s="5">
        <f t="shared" si="1445"/>
        <v>5</v>
      </c>
      <c r="E4670" t="s">
        <v>37</v>
      </c>
      <c r="F4670">
        <v>1000000</v>
      </c>
      <c r="G4670">
        <v>516</v>
      </c>
      <c r="H4670">
        <v>8</v>
      </c>
      <c r="I4670">
        <v>58</v>
      </c>
      <c r="J4670">
        <v>0</v>
      </c>
      <c r="K4670">
        <v>58</v>
      </c>
      <c r="L4670">
        <v>192</v>
      </c>
      <c r="M4670">
        <v>142</v>
      </c>
      <c r="N4670">
        <v>7</v>
      </c>
      <c r="O4670">
        <v>7</v>
      </c>
      <c r="P4670">
        <v>0</v>
      </c>
      <c r="Q4670">
        <v>3210</v>
      </c>
      <c r="R4670">
        <v>1703</v>
      </c>
      <c r="S4670">
        <v>113</v>
      </c>
      <c r="T4670">
        <v>37</v>
      </c>
      <c r="U4670">
        <v>13</v>
      </c>
      <c r="V4670">
        <v>32.074841534200459</v>
      </c>
      <c r="W4670">
        <v>12.52953663238741</v>
      </c>
      <c r="X4670">
        <v>8</v>
      </c>
      <c r="Y4670">
        <v>1</v>
      </c>
      <c r="Z4670">
        <v>5635</v>
      </c>
      <c r="AA4670" t="s">
        <v>32</v>
      </c>
      <c r="AB4670">
        <v>5</v>
      </c>
      <c r="AC4670">
        <f t="shared" si="1440"/>
        <v>32258.064516129034</v>
      </c>
      <c r="AD4670">
        <f t="shared" si="1441"/>
        <v>0.16129032258064516</v>
      </c>
      <c r="AE4670">
        <f t="shared" si="1442"/>
        <v>0.32743362831858408</v>
      </c>
      <c r="AF4670">
        <f t="shared" si="1443"/>
        <v>0.11504424778761062</v>
      </c>
      <c r="AG4670">
        <v>49</v>
      </c>
      <c r="AH4670">
        <f t="shared" si="1456"/>
        <v>2</v>
      </c>
      <c r="AI4670">
        <f t="shared" si="1446"/>
        <v>2</v>
      </c>
      <c r="AJ4670">
        <f t="shared" si="1457"/>
        <v>1</v>
      </c>
      <c r="AK4670">
        <f t="shared" si="1458"/>
        <v>3</v>
      </c>
      <c r="AL4670">
        <f t="shared" si="1447"/>
        <v>8</v>
      </c>
      <c r="AM4670">
        <f t="shared" si="1448"/>
        <v>13</v>
      </c>
      <c r="AN4670">
        <f t="shared" si="1449"/>
        <v>18</v>
      </c>
      <c r="AO4670">
        <f t="shared" si="1450"/>
        <v>23</v>
      </c>
      <c r="AP4670">
        <f t="shared" si="1451"/>
        <v>1</v>
      </c>
      <c r="AQ4670">
        <f t="shared" si="1459"/>
        <v>3</v>
      </c>
      <c r="AR4670">
        <f t="shared" si="1452"/>
        <v>8</v>
      </c>
      <c r="AS4670">
        <f t="shared" si="1453"/>
        <v>13</v>
      </c>
      <c r="AT4670">
        <f t="shared" si="1454"/>
        <v>18</v>
      </c>
      <c r="AU4670">
        <f t="shared" si="1455"/>
        <v>23</v>
      </c>
    </row>
    <row r="4671" spans="1:47" x14ac:dyDescent="0.45">
      <c r="A4671" s="3">
        <v>43587</v>
      </c>
      <c r="B4671" s="3">
        <v>43616</v>
      </c>
      <c r="C4671" s="5">
        <f t="shared" si="1444"/>
        <v>29</v>
      </c>
      <c r="D4671" s="5">
        <f t="shared" si="1445"/>
        <v>5</v>
      </c>
      <c r="E4671" t="s">
        <v>37</v>
      </c>
      <c r="F4671">
        <v>3000000</v>
      </c>
      <c r="G4671">
        <v>11</v>
      </c>
      <c r="H4671">
        <v>5</v>
      </c>
      <c r="I4671">
        <v>6</v>
      </c>
      <c r="J4671">
        <v>1</v>
      </c>
      <c r="K4671">
        <v>40</v>
      </c>
      <c r="L4671">
        <v>0</v>
      </c>
      <c r="M4671">
        <v>0</v>
      </c>
      <c r="N4671">
        <v>1</v>
      </c>
      <c r="O4671">
        <v>1</v>
      </c>
      <c r="P4671">
        <v>0</v>
      </c>
      <c r="Q4671">
        <v>1224</v>
      </c>
      <c r="R4671">
        <v>682</v>
      </c>
      <c r="S4671">
        <v>34</v>
      </c>
      <c r="T4671">
        <v>4</v>
      </c>
      <c r="U4671">
        <v>15</v>
      </c>
      <c r="V4671">
        <v>34.641863032603112</v>
      </c>
      <c r="W4671">
        <v>13.410653786441269</v>
      </c>
      <c r="X4671">
        <v>8</v>
      </c>
      <c r="Y4671">
        <v>0</v>
      </c>
      <c r="Z4671">
        <v>19</v>
      </c>
      <c r="AA4671" t="s">
        <v>32</v>
      </c>
      <c r="AB4671">
        <v>0</v>
      </c>
      <c r="AC4671">
        <f t="shared" si="1440"/>
        <v>103448.27586206897</v>
      </c>
      <c r="AD4671">
        <f t="shared" si="1441"/>
        <v>0</v>
      </c>
      <c r="AE4671">
        <f t="shared" si="1442"/>
        <v>0.11764705882352941</v>
      </c>
      <c r="AF4671">
        <f t="shared" si="1443"/>
        <v>0.44117647058823528</v>
      </c>
      <c r="AG4671">
        <v>49</v>
      </c>
      <c r="AH4671">
        <f t="shared" si="1456"/>
        <v>2</v>
      </c>
      <c r="AI4671">
        <f t="shared" si="1446"/>
        <v>31</v>
      </c>
      <c r="AJ4671">
        <f t="shared" si="1457"/>
        <v>1</v>
      </c>
      <c r="AK4671">
        <f t="shared" si="1458"/>
        <v>3</v>
      </c>
      <c r="AL4671">
        <f t="shared" si="1447"/>
        <v>8</v>
      </c>
      <c r="AM4671">
        <f t="shared" si="1448"/>
        <v>13</v>
      </c>
      <c r="AN4671">
        <f t="shared" si="1449"/>
        <v>18</v>
      </c>
      <c r="AO4671">
        <f t="shared" si="1450"/>
        <v>23</v>
      </c>
      <c r="AP4671">
        <f t="shared" si="1451"/>
        <v>30</v>
      </c>
      <c r="AQ4671">
        <f t="shared" si="1459"/>
        <v>26</v>
      </c>
      <c r="AR4671">
        <f t="shared" si="1452"/>
        <v>21</v>
      </c>
      <c r="AS4671">
        <f t="shared" si="1453"/>
        <v>16</v>
      </c>
      <c r="AT4671">
        <f t="shared" si="1454"/>
        <v>11</v>
      </c>
      <c r="AU4671">
        <f t="shared" si="1455"/>
        <v>6</v>
      </c>
    </row>
    <row r="4672" spans="1:47" x14ac:dyDescent="0.45">
      <c r="A4672" s="3">
        <v>43587</v>
      </c>
      <c r="B4672" s="3">
        <v>43611</v>
      </c>
      <c r="C4672" s="5">
        <f t="shared" si="1444"/>
        <v>24</v>
      </c>
      <c r="D4672" s="5">
        <f t="shared" si="1445"/>
        <v>5</v>
      </c>
      <c r="E4672" t="s">
        <v>37</v>
      </c>
      <c r="F4672">
        <v>1000000</v>
      </c>
      <c r="G4672">
        <v>35</v>
      </c>
      <c r="H4672">
        <v>7</v>
      </c>
      <c r="I4672">
        <v>27</v>
      </c>
      <c r="J4672">
        <v>2</v>
      </c>
      <c r="K4672">
        <v>45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3294</v>
      </c>
      <c r="R4672">
        <v>1883</v>
      </c>
      <c r="S4672">
        <v>107</v>
      </c>
      <c r="T4672">
        <v>54</v>
      </c>
      <c r="U4672">
        <v>46</v>
      </c>
      <c r="V4672">
        <v>40.979057578630261</v>
      </c>
      <c r="W4672">
        <v>11.915437783215291</v>
      </c>
      <c r="X4672">
        <v>3</v>
      </c>
      <c r="Y4672">
        <v>1</v>
      </c>
      <c r="Z4672">
        <v>215</v>
      </c>
      <c r="AA4672" t="s">
        <v>32</v>
      </c>
      <c r="AB4672">
        <v>2</v>
      </c>
      <c r="AC4672">
        <f t="shared" si="1440"/>
        <v>41666.666666666664</v>
      </c>
      <c r="AD4672">
        <f t="shared" si="1441"/>
        <v>8.3333333333333329E-2</v>
      </c>
      <c r="AE4672">
        <f t="shared" si="1442"/>
        <v>0.50467289719626163</v>
      </c>
      <c r="AF4672">
        <f t="shared" si="1443"/>
        <v>0.42990654205607476</v>
      </c>
      <c r="AG4672">
        <v>49</v>
      </c>
      <c r="AH4672">
        <f t="shared" si="1456"/>
        <v>2</v>
      </c>
      <c r="AI4672">
        <f t="shared" si="1446"/>
        <v>26</v>
      </c>
      <c r="AJ4672">
        <f t="shared" si="1457"/>
        <v>1</v>
      </c>
      <c r="AK4672">
        <f t="shared" si="1458"/>
        <v>3</v>
      </c>
      <c r="AL4672">
        <f t="shared" si="1447"/>
        <v>8</v>
      </c>
      <c r="AM4672">
        <f t="shared" si="1448"/>
        <v>13</v>
      </c>
      <c r="AN4672">
        <f t="shared" si="1449"/>
        <v>18</v>
      </c>
      <c r="AO4672">
        <f t="shared" si="1450"/>
        <v>23</v>
      </c>
      <c r="AP4672">
        <f t="shared" si="1451"/>
        <v>25</v>
      </c>
      <c r="AQ4672">
        <f t="shared" si="1459"/>
        <v>21</v>
      </c>
      <c r="AR4672">
        <f t="shared" si="1452"/>
        <v>16</v>
      </c>
      <c r="AS4672">
        <f t="shared" si="1453"/>
        <v>11</v>
      </c>
      <c r="AT4672">
        <f t="shared" si="1454"/>
        <v>6</v>
      </c>
      <c r="AU4672">
        <f t="shared" si="1455"/>
        <v>1</v>
      </c>
    </row>
    <row r="4673" spans="1:47" x14ac:dyDescent="0.45">
      <c r="A4673" s="3">
        <v>43587</v>
      </c>
      <c r="B4673" s="3">
        <v>43607</v>
      </c>
      <c r="C4673" s="5">
        <f t="shared" si="1444"/>
        <v>20</v>
      </c>
      <c r="D4673" s="5">
        <f t="shared" si="1445"/>
        <v>5</v>
      </c>
      <c r="E4673" t="s">
        <v>37</v>
      </c>
      <c r="F4673">
        <v>500000</v>
      </c>
      <c r="G4673">
        <v>68</v>
      </c>
      <c r="H4673">
        <v>6</v>
      </c>
      <c r="I4673">
        <v>26</v>
      </c>
      <c r="J4673">
        <v>1</v>
      </c>
      <c r="K4673">
        <v>59</v>
      </c>
      <c r="L4673">
        <v>43</v>
      </c>
      <c r="M4673">
        <v>10</v>
      </c>
      <c r="N4673">
        <v>0</v>
      </c>
      <c r="O4673">
        <v>0</v>
      </c>
      <c r="P4673">
        <v>0</v>
      </c>
      <c r="Q4673">
        <v>6998</v>
      </c>
      <c r="R4673">
        <v>3684</v>
      </c>
      <c r="S4673">
        <v>143</v>
      </c>
      <c r="T4673">
        <v>60</v>
      </c>
      <c r="U4673">
        <v>16</v>
      </c>
      <c r="V4673">
        <v>19.983071342338459</v>
      </c>
      <c r="W4673">
        <v>16.872147862994769</v>
      </c>
      <c r="X4673">
        <v>7</v>
      </c>
      <c r="Y4673">
        <v>1</v>
      </c>
      <c r="Z4673">
        <v>2010</v>
      </c>
      <c r="AA4673" t="s">
        <v>32</v>
      </c>
      <c r="AB4673">
        <v>3</v>
      </c>
      <c r="AC4673">
        <f t="shared" si="1440"/>
        <v>25000</v>
      </c>
      <c r="AD4673">
        <f t="shared" si="1441"/>
        <v>0.15</v>
      </c>
      <c r="AE4673">
        <f t="shared" si="1442"/>
        <v>0.41958041958041958</v>
      </c>
      <c r="AF4673">
        <f t="shared" si="1443"/>
        <v>0.11188811188811189</v>
      </c>
      <c r="AG4673">
        <v>49</v>
      </c>
      <c r="AH4673">
        <f t="shared" si="1456"/>
        <v>2</v>
      </c>
      <c r="AI4673">
        <f t="shared" si="1446"/>
        <v>22</v>
      </c>
      <c r="AJ4673">
        <f t="shared" si="1457"/>
        <v>1</v>
      </c>
      <c r="AK4673">
        <f t="shared" si="1458"/>
        <v>3</v>
      </c>
      <c r="AL4673">
        <f t="shared" si="1447"/>
        <v>8</v>
      </c>
      <c r="AM4673">
        <f t="shared" si="1448"/>
        <v>13</v>
      </c>
      <c r="AN4673">
        <f t="shared" si="1449"/>
        <v>18</v>
      </c>
      <c r="AO4673">
        <f t="shared" si="1450"/>
        <v>23</v>
      </c>
      <c r="AP4673">
        <f t="shared" si="1451"/>
        <v>21</v>
      </c>
      <c r="AQ4673">
        <f t="shared" si="1459"/>
        <v>17</v>
      </c>
      <c r="AR4673">
        <f t="shared" si="1452"/>
        <v>12</v>
      </c>
      <c r="AS4673">
        <f t="shared" si="1453"/>
        <v>7</v>
      </c>
      <c r="AT4673">
        <f t="shared" si="1454"/>
        <v>2</v>
      </c>
      <c r="AU4673">
        <f t="shared" si="1455"/>
        <v>3</v>
      </c>
    </row>
    <row r="4674" spans="1:47" x14ac:dyDescent="0.45">
      <c r="A4674" s="3">
        <v>43587</v>
      </c>
      <c r="B4674" s="3">
        <v>43605</v>
      </c>
      <c r="C4674" s="5">
        <f t="shared" si="1444"/>
        <v>18</v>
      </c>
      <c r="D4674" s="5">
        <f t="shared" si="1445"/>
        <v>5</v>
      </c>
      <c r="E4674" t="s">
        <v>37</v>
      </c>
      <c r="F4674">
        <v>500000</v>
      </c>
      <c r="G4674">
        <v>14</v>
      </c>
      <c r="H4674">
        <v>4</v>
      </c>
      <c r="I4674">
        <v>25</v>
      </c>
      <c r="J4674">
        <v>2</v>
      </c>
      <c r="K4674">
        <v>71</v>
      </c>
      <c r="L4674">
        <v>2798</v>
      </c>
      <c r="M4674">
        <v>1</v>
      </c>
      <c r="N4674">
        <v>3</v>
      </c>
      <c r="O4674">
        <v>3</v>
      </c>
      <c r="P4674">
        <v>0</v>
      </c>
      <c r="Q4674">
        <v>2052</v>
      </c>
      <c r="R4674">
        <v>1091</v>
      </c>
      <c r="S4674">
        <v>51</v>
      </c>
      <c r="T4674">
        <v>50</v>
      </c>
      <c r="U4674">
        <v>33</v>
      </c>
      <c r="V4674">
        <v>26.00262072931832</v>
      </c>
      <c r="W4674">
        <v>14.94689168059525</v>
      </c>
      <c r="X4674">
        <v>7</v>
      </c>
      <c r="Y4674">
        <v>1</v>
      </c>
      <c r="Z4674">
        <v>122</v>
      </c>
      <c r="AA4674" t="s">
        <v>32</v>
      </c>
      <c r="AB4674">
        <v>3</v>
      </c>
      <c r="AC4674">
        <f t="shared" ref="AC4674:AC4737" si="1460">F4674/C4674</f>
        <v>27777.777777777777</v>
      </c>
      <c r="AD4674">
        <f t="shared" ref="AD4674:AD4737" si="1461">AB4674/C4674</f>
        <v>0.16666666666666666</v>
      </c>
      <c r="AE4674">
        <f t="shared" ref="AE4674:AE4737" si="1462">T4674/S4674</f>
        <v>0.98039215686274506</v>
      </c>
      <c r="AF4674">
        <f t="shared" ref="AF4674:AF4737" si="1463">U4674/S4674</f>
        <v>0.6470588235294118</v>
      </c>
      <c r="AG4674">
        <v>49</v>
      </c>
      <c r="AH4674">
        <f t="shared" si="1456"/>
        <v>2</v>
      </c>
      <c r="AI4674">
        <f t="shared" si="1446"/>
        <v>20</v>
      </c>
      <c r="AJ4674">
        <f t="shared" si="1457"/>
        <v>1</v>
      </c>
      <c r="AK4674">
        <f t="shared" si="1458"/>
        <v>3</v>
      </c>
      <c r="AL4674">
        <f t="shared" si="1447"/>
        <v>8</v>
      </c>
      <c r="AM4674">
        <f t="shared" si="1448"/>
        <v>13</v>
      </c>
      <c r="AN4674">
        <f t="shared" si="1449"/>
        <v>18</v>
      </c>
      <c r="AO4674">
        <f t="shared" si="1450"/>
        <v>23</v>
      </c>
      <c r="AP4674">
        <f t="shared" si="1451"/>
        <v>19</v>
      </c>
      <c r="AQ4674">
        <f t="shared" si="1459"/>
        <v>15</v>
      </c>
      <c r="AR4674">
        <f t="shared" si="1452"/>
        <v>10</v>
      </c>
      <c r="AS4674">
        <f t="shared" si="1453"/>
        <v>5</v>
      </c>
      <c r="AT4674">
        <f t="shared" si="1454"/>
        <v>0</v>
      </c>
      <c r="AU4674">
        <f t="shared" si="1455"/>
        <v>5</v>
      </c>
    </row>
    <row r="4675" spans="1:47" x14ac:dyDescent="0.45">
      <c r="A4675" s="3">
        <v>43587</v>
      </c>
      <c r="B4675" s="3">
        <v>43605</v>
      </c>
      <c r="C4675" s="5">
        <f t="shared" ref="C4675:C4738" si="1464">_xlfn.DAYS(B4675,A4675)</f>
        <v>18</v>
      </c>
      <c r="D4675" s="5">
        <f t="shared" ref="D4675:D4738" si="1465">MONTH(A4675)</f>
        <v>5</v>
      </c>
      <c r="E4675" t="s">
        <v>37</v>
      </c>
      <c r="F4675">
        <v>1000000</v>
      </c>
      <c r="G4675">
        <v>19</v>
      </c>
      <c r="H4675">
        <v>6</v>
      </c>
      <c r="I4675">
        <v>17</v>
      </c>
      <c r="J4675">
        <v>0</v>
      </c>
      <c r="K4675">
        <v>41</v>
      </c>
      <c r="L4675">
        <v>5095</v>
      </c>
      <c r="M4675">
        <v>2</v>
      </c>
      <c r="N4675">
        <v>0</v>
      </c>
      <c r="O4675">
        <v>0</v>
      </c>
      <c r="P4675">
        <v>0</v>
      </c>
      <c r="Q4675">
        <v>2179</v>
      </c>
      <c r="R4675">
        <v>1304</v>
      </c>
      <c r="S4675">
        <v>82</v>
      </c>
      <c r="T4675">
        <v>57</v>
      </c>
      <c r="U4675">
        <v>36</v>
      </c>
      <c r="V4675">
        <v>49.326386353434089</v>
      </c>
      <c r="W4675">
        <v>10.329896004788271</v>
      </c>
      <c r="X4675">
        <v>5</v>
      </c>
      <c r="Y4675">
        <v>0</v>
      </c>
      <c r="Z4675">
        <v>61</v>
      </c>
      <c r="AA4675" t="s">
        <v>32</v>
      </c>
      <c r="AB4675">
        <v>0</v>
      </c>
      <c r="AC4675">
        <f t="shared" si="1460"/>
        <v>55555.555555555555</v>
      </c>
      <c r="AD4675">
        <f t="shared" si="1461"/>
        <v>0</v>
      </c>
      <c r="AE4675">
        <f t="shared" si="1462"/>
        <v>0.69512195121951215</v>
      </c>
      <c r="AF4675">
        <f t="shared" si="1463"/>
        <v>0.43902439024390244</v>
      </c>
      <c r="AG4675">
        <v>49</v>
      </c>
      <c r="AH4675">
        <f t="shared" si="1456"/>
        <v>2</v>
      </c>
      <c r="AI4675">
        <f t="shared" ref="AI4675:AI4738" si="1466">VALUE(DAY(B4675))</f>
        <v>20</v>
      </c>
      <c r="AJ4675">
        <f t="shared" si="1457"/>
        <v>1</v>
      </c>
      <c r="AK4675">
        <f t="shared" si="1458"/>
        <v>3</v>
      </c>
      <c r="AL4675">
        <f t="shared" ref="AL4675:AL4738" si="1467">ABS(AH4675-10)</f>
        <v>8</v>
      </c>
      <c r="AM4675">
        <f t="shared" ref="AM4675:AM4738" si="1468">ABS(AH4675-15)</f>
        <v>13</v>
      </c>
      <c r="AN4675">
        <f t="shared" ref="AN4675:AN4738" si="1469">ABS(AH4675-20)</f>
        <v>18</v>
      </c>
      <c r="AO4675">
        <f t="shared" ref="AO4675:AO4738" si="1470">ABS(AH4675-25)</f>
        <v>23</v>
      </c>
      <c r="AP4675">
        <f t="shared" ref="AP4675:AP4738" si="1471">ABS(AI4675-1)</f>
        <v>19</v>
      </c>
      <c r="AQ4675">
        <f t="shared" si="1459"/>
        <v>15</v>
      </c>
      <c r="AR4675">
        <f t="shared" ref="AR4675:AR4738" si="1472">ABS(AI4675-10)</f>
        <v>10</v>
      </c>
      <c r="AS4675">
        <f t="shared" ref="AS4675:AS4738" si="1473">ABS(AI4675-15)</f>
        <v>5</v>
      </c>
      <c r="AT4675">
        <f t="shared" ref="AT4675:AT4738" si="1474">ABS(AI4675-20)</f>
        <v>0</v>
      </c>
      <c r="AU4675">
        <f t="shared" ref="AU4675:AU4738" si="1475">ABS(AI4675-25)</f>
        <v>5</v>
      </c>
    </row>
    <row r="4676" spans="1:47" x14ac:dyDescent="0.45">
      <c r="A4676" s="3">
        <v>43587</v>
      </c>
      <c r="B4676" s="3">
        <v>43600</v>
      </c>
      <c r="C4676" s="5">
        <f t="shared" si="1464"/>
        <v>13</v>
      </c>
      <c r="D4676" s="5">
        <f t="shared" si="1465"/>
        <v>5</v>
      </c>
      <c r="E4676" t="s">
        <v>37</v>
      </c>
      <c r="F4676">
        <v>1000000</v>
      </c>
      <c r="G4676">
        <v>17</v>
      </c>
      <c r="H4676">
        <v>6</v>
      </c>
      <c r="I4676">
        <v>27</v>
      </c>
      <c r="J4676">
        <v>1</v>
      </c>
      <c r="K4676">
        <v>46</v>
      </c>
      <c r="L4676">
        <v>155</v>
      </c>
      <c r="M4676">
        <v>0</v>
      </c>
      <c r="N4676">
        <v>0</v>
      </c>
      <c r="O4676">
        <v>0</v>
      </c>
      <c r="P4676">
        <v>0</v>
      </c>
      <c r="Q4676">
        <v>2449</v>
      </c>
      <c r="R4676">
        <v>1403</v>
      </c>
      <c r="S4676">
        <v>88</v>
      </c>
      <c r="T4676">
        <v>65</v>
      </c>
      <c r="U4676">
        <v>18</v>
      </c>
      <c r="V4676">
        <v>42.979541445279608</v>
      </c>
      <c r="W4676">
        <v>11.225274978941229</v>
      </c>
      <c r="X4676">
        <v>6</v>
      </c>
      <c r="Y4676">
        <v>1</v>
      </c>
      <c r="Z4676">
        <v>283</v>
      </c>
      <c r="AA4676" t="s">
        <v>32</v>
      </c>
      <c r="AB4676">
        <v>1</v>
      </c>
      <c r="AC4676">
        <f t="shared" si="1460"/>
        <v>76923.076923076922</v>
      </c>
      <c r="AD4676">
        <f t="shared" si="1461"/>
        <v>7.6923076923076927E-2</v>
      </c>
      <c r="AE4676">
        <f t="shared" si="1462"/>
        <v>0.73863636363636365</v>
      </c>
      <c r="AF4676">
        <f t="shared" si="1463"/>
        <v>0.20454545454545456</v>
      </c>
      <c r="AG4676">
        <v>49</v>
      </c>
      <c r="AH4676">
        <f t="shared" ref="AH4676:AH4739" si="1476">VALUE(DAY(A4676))</f>
        <v>2</v>
      </c>
      <c r="AI4676">
        <f t="shared" si="1466"/>
        <v>15</v>
      </c>
      <c r="AJ4676">
        <f t="shared" ref="AJ4676:AJ4739" si="1477">ABS(AH4676-1)</f>
        <v>1</v>
      </c>
      <c r="AK4676">
        <f t="shared" ref="AK4676:AK4739" si="1478">ABS(AH4676-5)</f>
        <v>3</v>
      </c>
      <c r="AL4676">
        <f t="shared" si="1467"/>
        <v>8</v>
      </c>
      <c r="AM4676">
        <f t="shared" si="1468"/>
        <v>13</v>
      </c>
      <c r="AN4676">
        <f t="shared" si="1469"/>
        <v>18</v>
      </c>
      <c r="AO4676">
        <f t="shared" si="1470"/>
        <v>23</v>
      </c>
      <c r="AP4676">
        <f t="shared" si="1471"/>
        <v>14</v>
      </c>
      <c r="AQ4676">
        <f t="shared" ref="AQ4676:AQ4739" si="1479">ABS(AI4676-5)</f>
        <v>10</v>
      </c>
      <c r="AR4676">
        <f t="shared" si="1472"/>
        <v>5</v>
      </c>
      <c r="AS4676">
        <f t="shared" si="1473"/>
        <v>0</v>
      </c>
      <c r="AT4676">
        <f t="shared" si="1474"/>
        <v>5</v>
      </c>
      <c r="AU4676">
        <f t="shared" si="1475"/>
        <v>10</v>
      </c>
    </row>
    <row r="4677" spans="1:47" x14ac:dyDescent="0.45">
      <c r="A4677" s="3">
        <v>43587</v>
      </c>
      <c r="B4677" s="3">
        <v>43600</v>
      </c>
      <c r="C4677" s="5">
        <f t="shared" si="1464"/>
        <v>13</v>
      </c>
      <c r="D4677" s="5">
        <f t="shared" si="1465"/>
        <v>5</v>
      </c>
      <c r="E4677" t="s">
        <v>37</v>
      </c>
      <c r="F4677">
        <v>1500000</v>
      </c>
      <c r="G4677">
        <v>17</v>
      </c>
      <c r="H4677">
        <v>8</v>
      </c>
      <c r="I4677">
        <v>13</v>
      </c>
      <c r="J4677">
        <v>0</v>
      </c>
      <c r="K4677">
        <v>19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3422</v>
      </c>
      <c r="R4677">
        <v>1803</v>
      </c>
      <c r="S4677">
        <v>97</v>
      </c>
      <c r="T4677">
        <v>95</v>
      </c>
      <c r="U4677">
        <v>49</v>
      </c>
      <c r="V4677">
        <v>27.402167349949391</v>
      </c>
      <c r="W4677">
        <v>14.0549600608379</v>
      </c>
      <c r="X4677">
        <v>7</v>
      </c>
      <c r="Y4677">
        <v>0</v>
      </c>
      <c r="Z4677">
        <v>83</v>
      </c>
      <c r="AA4677" t="s">
        <v>32</v>
      </c>
      <c r="AB4677">
        <v>0</v>
      </c>
      <c r="AC4677">
        <f t="shared" si="1460"/>
        <v>115384.61538461539</v>
      </c>
      <c r="AD4677">
        <f t="shared" si="1461"/>
        <v>0</v>
      </c>
      <c r="AE4677">
        <f t="shared" si="1462"/>
        <v>0.97938144329896903</v>
      </c>
      <c r="AF4677">
        <f t="shared" si="1463"/>
        <v>0.50515463917525771</v>
      </c>
      <c r="AG4677">
        <v>49</v>
      </c>
      <c r="AH4677">
        <f t="shared" si="1476"/>
        <v>2</v>
      </c>
      <c r="AI4677">
        <f t="shared" si="1466"/>
        <v>15</v>
      </c>
      <c r="AJ4677">
        <f t="shared" si="1477"/>
        <v>1</v>
      </c>
      <c r="AK4677">
        <f t="shared" si="1478"/>
        <v>3</v>
      </c>
      <c r="AL4677">
        <f t="shared" si="1467"/>
        <v>8</v>
      </c>
      <c r="AM4677">
        <f t="shared" si="1468"/>
        <v>13</v>
      </c>
      <c r="AN4677">
        <f t="shared" si="1469"/>
        <v>18</v>
      </c>
      <c r="AO4677">
        <f t="shared" si="1470"/>
        <v>23</v>
      </c>
      <c r="AP4677">
        <f t="shared" si="1471"/>
        <v>14</v>
      </c>
      <c r="AQ4677">
        <f t="shared" si="1479"/>
        <v>10</v>
      </c>
      <c r="AR4677">
        <f t="shared" si="1472"/>
        <v>5</v>
      </c>
      <c r="AS4677">
        <f t="shared" si="1473"/>
        <v>0</v>
      </c>
      <c r="AT4677">
        <f t="shared" si="1474"/>
        <v>5</v>
      </c>
      <c r="AU4677">
        <f t="shared" si="1475"/>
        <v>10</v>
      </c>
    </row>
    <row r="4678" spans="1:47" x14ac:dyDescent="0.45">
      <c r="A4678" s="3">
        <v>43587</v>
      </c>
      <c r="B4678" s="3">
        <v>43597</v>
      </c>
      <c r="C4678" s="5">
        <f t="shared" si="1464"/>
        <v>10</v>
      </c>
      <c r="D4678" s="5">
        <f t="shared" si="1465"/>
        <v>5</v>
      </c>
      <c r="E4678" t="s">
        <v>37</v>
      </c>
      <c r="F4678">
        <v>500000</v>
      </c>
      <c r="G4678">
        <v>358</v>
      </c>
      <c r="H4678">
        <v>6</v>
      </c>
      <c r="I4678">
        <v>14</v>
      </c>
      <c r="J4678">
        <v>0</v>
      </c>
      <c r="K4678">
        <v>22</v>
      </c>
      <c r="L4678">
        <v>35</v>
      </c>
      <c r="M4678">
        <v>2</v>
      </c>
      <c r="N4678">
        <v>0</v>
      </c>
      <c r="O4678">
        <v>0</v>
      </c>
      <c r="P4678">
        <v>0</v>
      </c>
      <c r="Q4678">
        <v>3103</v>
      </c>
      <c r="R4678">
        <v>1644</v>
      </c>
      <c r="S4678">
        <v>91</v>
      </c>
      <c r="T4678">
        <v>30</v>
      </c>
      <c r="U4678">
        <v>3</v>
      </c>
      <c r="V4678">
        <v>28.818149915777671</v>
      </c>
      <c r="W4678">
        <v>13.727855404935699</v>
      </c>
      <c r="X4678">
        <v>10</v>
      </c>
      <c r="Y4678">
        <v>1</v>
      </c>
      <c r="Z4678">
        <v>5266</v>
      </c>
      <c r="AA4678" t="s">
        <v>27</v>
      </c>
      <c r="AB4678">
        <v>9</v>
      </c>
      <c r="AC4678">
        <f t="shared" si="1460"/>
        <v>50000</v>
      </c>
      <c r="AD4678">
        <f t="shared" si="1461"/>
        <v>0.9</v>
      </c>
      <c r="AE4678">
        <f t="shared" si="1462"/>
        <v>0.32967032967032966</v>
      </c>
      <c r="AF4678">
        <f t="shared" si="1463"/>
        <v>3.2967032967032968E-2</v>
      </c>
      <c r="AG4678">
        <v>49</v>
      </c>
      <c r="AH4678">
        <f t="shared" si="1476"/>
        <v>2</v>
      </c>
      <c r="AI4678">
        <f t="shared" si="1466"/>
        <v>12</v>
      </c>
      <c r="AJ4678">
        <f t="shared" si="1477"/>
        <v>1</v>
      </c>
      <c r="AK4678">
        <f t="shared" si="1478"/>
        <v>3</v>
      </c>
      <c r="AL4678">
        <f t="shared" si="1467"/>
        <v>8</v>
      </c>
      <c r="AM4678">
        <f t="shared" si="1468"/>
        <v>13</v>
      </c>
      <c r="AN4678">
        <f t="shared" si="1469"/>
        <v>18</v>
      </c>
      <c r="AO4678">
        <f t="shared" si="1470"/>
        <v>23</v>
      </c>
      <c r="AP4678">
        <f t="shared" si="1471"/>
        <v>11</v>
      </c>
      <c r="AQ4678">
        <f t="shared" si="1479"/>
        <v>7</v>
      </c>
      <c r="AR4678">
        <f t="shared" si="1472"/>
        <v>2</v>
      </c>
      <c r="AS4678">
        <f t="shared" si="1473"/>
        <v>3</v>
      </c>
      <c r="AT4678">
        <f t="shared" si="1474"/>
        <v>8</v>
      </c>
      <c r="AU4678">
        <f t="shared" si="1475"/>
        <v>13</v>
      </c>
    </row>
    <row r="4679" spans="1:47" x14ac:dyDescent="0.45">
      <c r="A4679" s="3">
        <v>43587</v>
      </c>
      <c r="B4679" s="3">
        <v>43628</v>
      </c>
      <c r="C4679" s="5">
        <f t="shared" si="1464"/>
        <v>41</v>
      </c>
      <c r="D4679" s="5">
        <f t="shared" si="1465"/>
        <v>5</v>
      </c>
      <c r="E4679" t="s">
        <v>37</v>
      </c>
      <c r="F4679">
        <v>10000000</v>
      </c>
      <c r="G4679">
        <v>867</v>
      </c>
      <c r="H4679">
        <v>6</v>
      </c>
      <c r="I4679">
        <v>21</v>
      </c>
      <c r="J4679">
        <v>0</v>
      </c>
      <c r="K4679">
        <v>38</v>
      </c>
      <c r="L4679">
        <v>11100</v>
      </c>
      <c r="M4679">
        <v>25</v>
      </c>
      <c r="N4679">
        <v>12</v>
      </c>
      <c r="O4679">
        <v>12</v>
      </c>
      <c r="P4679">
        <v>0</v>
      </c>
      <c r="Q4679">
        <v>1355</v>
      </c>
      <c r="R4679">
        <v>759</v>
      </c>
      <c r="S4679">
        <v>42</v>
      </c>
      <c r="T4679">
        <v>15</v>
      </c>
      <c r="U4679">
        <v>1</v>
      </c>
      <c r="V4679">
        <v>37.46087944664032</v>
      </c>
      <c r="W4679">
        <v>12.523733295689819</v>
      </c>
      <c r="X4679">
        <v>5</v>
      </c>
      <c r="Y4679">
        <v>1</v>
      </c>
      <c r="Z4679">
        <v>446</v>
      </c>
      <c r="AA4679" t="s">
        <v>31</v>
      </c>
      <c r="AB4679">
        <v>10</v>
      </c>
      <c r="AC4679">
        <f t="shared" si="1460"/>
        <v>243902.43902439025</v>
      </c>
      <c r="AD4679">
        <f t="shared" si="1461"/>
        <v>0.24390243902439024</v>
      </c>
      <c r="AE4679">
        <f t="shared" si="1462"/>
        <v>0.35714285714285715</v>
      </c>
      <c r="AF4679">
        <f t="shared" si="1463"/>
        <v>2.3809523809523808E-2</v>
      </c>
      <c r="AG4679">
        <v>49</v>
      </c>
      <c r="AH4679">
        <f t="shared" si="1476"/>
        <v>2</v>
      </c>
      <c r="AI4679">
        <f t="shared" si="1466"/>
        <v>12</v>
      </c>
      <c r="AJ4679">
        <f t="shared" si="1477"/>
        <v>1</v>
      </c>
      <c r="AK4679">
        <f t="shared" si="1478"/>
        <v>3</v>
      </c>
      <c r="AL4679">
        <f t="shared" si="1467"/>
        <v>8</v>
      </c>
      <c r="AM4679">
        <f t="shared" si="1468"/>
        <v>13</v>
      </c>
      <c r="AN4679">
        <f t="shared" si="1469"/>
        <v>18</v>
      </c>
      <c r="AO4679">
        <f t="shared" si="1470"/>
        <v>23</v>
      </c>
      <c r="AP4679">
        <f t="shared" si="1471"/>
        <v>11</v>
      </c>
      <c r="AQ4679">
        <f t="shared" si="1479"/>
        <v>7</v>
      </c>
      <c r="AR4679">
        <f t="shared" si="1472"/>
        <v>2</v>
      </c>
      <c r="AS4679">
        <f t="shared" si="1473"/>
        <v>3</v>
      </c>
      <c r="AT4679">
        <f t="shared" si="1474"/>
        <v>8</v>
      </c>
      <c r="AU4679">
        <f t="shared" si="1475"/>
        <v>13</v>
      </c>
    </row>
    <row r="4680" spans="1:47" x14ac:dyDescent="0.45">
      <c r="A4680" s="3">
        <v>43587</v>
      </c>
      <c r="B4680" s="3">
        <v>43611</v>
      </c>
      <c r="C4680" s="5">
        <f t="shared" si="1464"/>
        <v>24</v>
      </c>
      <c r="D4680" s="5">
        <f t="shared" si="1465"/>
        <v>5</v>
      </c>
      <c r="E4680" t="s">
        <v>37</v>
      </c>
      <c r="F4680">
        <v>500000</v>
      </c>
      <c r="G4680">
        <v>375</v>
      </c>
      <c r="H4680">
        <v>3</v>
      </c>
      <c r="I4680">
        <v>22</v>
      </c>
      <c r="J4680">
        <v>0</v>
      </c>
      <c r="K4680">
        <v>19</v>
      </c>
      <c r="L4680">
        <v>32</v>
      </c>
      <c r="M4680">
        <v>0</v>
      </c>
      <c r="N4680">
        <v>0</v>
      </c>
      <c r="O4680">
        <v>0</v>
      </c>
      <c r="P4680">
        <v>0</v>
      </c>
      <c r="Q4680">
        <v>2515</v>
      </c>
      <c r="R4680">
        <v>1387</v>
      </c>
      <c r="S4680">
        <v>83</v>
      </c>
      <c r="T4680">
        <v>50</v>
      </c>
      <c r="U4680">
        <v>19</v>
      </c>
      <c r="V4680">
        <v>36.47118683819636</v>
      </c>
      <c r="W4680">
        <v>12.323768209101731</v>
      </c>
      <c r="X4680">
        <v>8</v>
      </c>
      <c r="Y4680">
        <v>1</v>
      </c>
      <c r="Z4680">
        <v>1624</v>
      </c>
      <c r="AA4680" t="s">
        <v>31</v>
      </c>
      <c r="AB4680">
        <v>5</v>
      </c>
      <c r="AC4680">
        <f t="shared" si="1460"/>
        <v>20833.333333333332</v>
      </c>
      <c r="AD4680">
        <f t="shared" si="1461"/>
        <v>0.20833333333333334</v>
      </c>
      <c r="AE4680">
        <f t="shared" si="1462"/>
        <v>0.60240963855421692</v>
      </c>
      <c r="AF4680">
        <f t="shared" si="1463"/>
        <v>0.2289156626506024</v>
      </c>
      <c r="AG4680">
        <v>49</v>
      </c>
      <c r="AH4680">
        <f t="shared" si="1476"/>
        <v>2</v>
      </c>
      <c r="AI4680">
        <f t="shared" si="1466"/>
        <v>26</v>
      </c>
      <c r="AJ4680">
        <f t="shared" si="1477"/>
        <v>1</v>
      </c>
      <c r="AK4680">
        <f t="shared" si="1478"/>
        <v>3</v>
      </c>
      <c r="AL4680">
        <f t="shared" si="1467"/>
        <v>8</v>
      </c>
      <c r="AM4680">
        <f t="shared" si="1468"/>
        <v>13</v>
      </c>
      <c r="AN4680">
        <f t="shared" si="1469"/>
        <v>18</v>
      </c>
      <c r="AO4680">
        <f t="shared" si="1470"/>
        <v>23</v>
      </c>
      <c r="AP4680">
        <f t="shared" si="1471"/>
        <v>25</v>
      </c>
      <c r="AQ4680">
        <f t="shared" si="1479"/>
        <v>21</v>
      </c>
      <c r="AR4680">
        <f t="shared" si="1472"/>
        <v>16</v>
      </c>
      <c r="AS4680">
        <f t="shared" si="1473"/>
        <v>11</v>
      </c>
      <c r="AT4680">
        <f t="shared" si="1474"/>
        <v>6</v>
      </c>
      <c r="AU4680">
        <f t="shared" si="1475"/>
        <v>1</v>
      </c>
    </row>
    <row r="4681" spans="1:47" x14ac:dyDescent="0.45">
      <c r="A4681" s="3">
        <v>43587</v>
      </c>
      <c r="B4681" s="3">
        <v>43607</v>
      </c>
      <c r="C4681" s="5">
        <f t="shared" si="1464"/>
        <v>20</v>
      </c>
      <c r="D4681" s="5">
        <f t="shared" si="1465"/>
        <v>5</v>
      </c>
      <c r="E4681" t="s">
        <v>37</v>
      </c>
      <c r="F4681">
        <v>1000000</v>
      </c>
      <c r="G4681">
        <v>82</v>
      </c>
      <c r="H4681">
        <v>4</v>
      </c>
      <c r="I4681">
        <v>28</v>
      </c>
      <c r="J4681">
        <v>0</v>
      </c>
      <c r="K4681">
        <v>49</v>
      </c>
      <c r="L4681">
        <v>85</v>
      </c>
      <c r="M4681">
        <v>0</v>
      </c>
      <c r="N4681">
        <v>0</v>
      </c>
      <c r="O4681">
        <v>0</v>
      </c>
      <c r="P4681">
        <v>0</v>
      </c>
      <c r="Q4681">
        <v>2025</v>
      </c>
      <c r="R4681">
        <v>1141</v>
      </c>
      <c r="S4681">
        <v>69</v>
      </c>
      <c r="T4681">
        <v>39</v>
      </c>
      <c r="U4681">
        <v>14</v>
      </c>
      <c r="V4681">
        <v>39.906114646445417</v>
      </c>
      <c r="W4681">
        <v>11.80128643828831</v>
      </c>
      <c r="X4681">
        <v>6</v>
      </c>
      <c r="Y4681">
        <v>1</v>
      </c>
      <c r="Z4681">
        <v>650</v>
      </c>
      <c r="AA4681" t="s">
        <v>31</v>
      </c>
      <c r="AB4681">
        <v>3</v>
      </c>
      <c r="AC4681">
        <f t="shared" si="1460"/>
        <v>50000</v>
      </c>
      <c r="AD4681">
        <f t="shared" si="1461"/>
        <v>0.15</v>
      </c>
      <c r="AE4681">
        <f t="shared" si="1462"/>
        <v>0.56521739130434778</v>
      </c>
      <c r="AF4681">
        <f t="shared" si="1463"/>
        <v>0.20289855072463769</v>
      </c>
      <c r="AG4681">
        <v>49</v>
      </c>
      <c r="AH4681">
        <f t="shared" si="1476"/>
        <v>2</v>
      </c>
      <c r="AI4681">
        <f t="shared" si="1466"/>
        <v>22</v>
      </c>
      <c r="AJ4681">
        <f t="shared" si="1477"/>
        <v>1</v>
      </c>
      <c r="AK4681">
        <f t="shared" si="1478"/>
        <v>3</v>
      </c>
      <c r="AL4681">
        <f t="shared" si="1467"/>
        <v>8</v>
      </c>
      <c r="AM4681">
        <f t="shared" si="1468"/>
        <v>13</v>
      </c>
      <c r="AN4681">
        <f t="shared" si="1469"/>
        <v>18</v>
      </c>
      <c r="AO4681">
        <f t="shared" si="1470"/>
        <v>23</v>
      </c>
      <c r="AP4681">
        <f t="shared" si="1471"/>
        <v>21</v>
      </c>
      <c r="AQ4681">
        <f t="shared" si="1479"/>
        <v>17</v>
      </c>
      <c r="AR4681">
        <f t="shared" si="1472"/>
        <v>12</v>
      </c>
      <c r="AS4681">
        <f t="shared" si="1473"/>
        <v>7</v>
      </c>
      <c r="AT4681">
        <f t="shared" si="1474"/>
        <v>2</v>
      </c>
      <c r="AU4681">
        <f t="shared" si="1475"/>
        <v>3</v>
      </c>
    </row>
    <row r="4682" spans="1:47" x14ac:dyDescent="0.45">
      <c r="A4682" s="3">
        <v>43587</v>
      </c>
      <c r="B4682" s="3">
        <v>43605</v>
      </c>
      <c r="C4682" s="5">
        <f t="shared" si="1464"/>
        <v>18</v>
      </c>
      <c r="D4682" s="5">
        <f t="shared" si="1465"/>
        <v>5</v>
      </c>
      <c r="E4682" t="s">
        <v>37</v>
      </c>
      <c r="F4682">
        <v>3000000</v>
      </c>
      <c r="G4682">
        <v>62</v>
      </c>
      <c r="H4682">
        <v>7</v>
      </c>
      <c r="I4682">
        <v>60</v>
      </c>
      <c r="J4682">
        <v>0</v>
      </c>
      <c r="K4682">
        <v>71</v>
      </c>
      <c r="L4682">
        <v>17400</v>
      </c>
      <c r="M4682">
        <v>1</v>
      </c>
      <c r="N4682">
        <v>0</v>
      </c>
      <c r="O4682">
        <v>0</v>
      </c>
      <c r="P4682">
        <v>0</v>
      </c>
      <c r="Q4682">
        <v>5824</v>
      </c>
      <c r="R4682">
        <v>3183</v>
      </c>
      <c r="S4682">
        <v>168</v>
      </c>
      <c r="T4682">
        <v>52</v>
      </c>
      <c r="U4682">
        <v>14</v>
      </c>
      <c r="V4682">
        <v>32.810030042412848</v>
      </c>
      <c r="W4682">
        <v>13.38980773977829</v>
      </c>
      <c r="X4682">
        <v>7</v>
      </c>
      <c r="Y4682">
        <v>1</v>
      </c>
      <c r="Z4682">
        <v>313</v>
      </c>
      <c r="AA4682" t="s">
        <v>31</v>
      </c>
      <c r="AB4682">
        <v>2</v>
      </c>
      <c r="AC4682">
        <f t="shared" si="1460"/>
        <v>166666.66666666666</v>
      </c>
      <c r="AD4682">
        <f t="shared" si="1461"/>
        <v>0.1111111111111111</v>
      </c>
      <c r="AE4682">
        <f t="shared" si="1462"/>
        <v>0.30952380952380953</v>
      </c>
      <c r="AF4682">
        <f t="shared" si="1463"/>
        <v>8.3333333333333329E-2</v>
      </c>
      <c r="AG4682">
        <v>49</v>
      </c>
      <c r="AH4682">
        <f t="shared" si="1476"/>
        <v>2</v>
      </c>
      <c r="AI4682">
        <f t="shared" si="1466"/>
        <v>20</v>
      </c>
      <c r="AJ4682">
        <f t="shared" si="1477"/>
        <v>1</v>
      </c>
      <c r="AK4682">
        <f t="shared" si="1478"/>
        <v>3</v>
      </c>
      <c r="AL4682">
        <f t="shared" si="1467"/>
        <v>8</v>
      </c>
      <c r="AM4682">
        <f t="shared" si="1468"/>
        <v>13</v>
      </c>
      <c r="AN4682">
        <f t="shared" si="1469"/>
        <v>18</v>
      </c>
      <c r="AO4682">
        <f t="shared" si="1470"/>
        <v>23</v>
      </c>
      <c r="AP4682">
        <f t="shared" si="1471"/>
        <v>19</v>
      </c>
      <c r="AQ4682">
        <f t="shared" si="1479"/>
        <v>15</v>
      </c>
      <c r="AR4682">
        <f t="shared" si="1472"/>
        <v>10</v>
      </c>
      <c r="AS4682">
        <f t="shared" si="1473"/>
        <v>5</v>
      </c>
      <c r="AT4682">
        <f t="shared" si="1474"/>
        <v>0</v>
      </c>
      <c r="AU4682">
        <f t="shared" si="1475"/>
        <v>5</v>
      </c>
    </row>
    <row r="4683" spans="1:47" x14ac:dyDescent="0.45">
      <c r="A4683" s="3">
        <v>43587</v>
      </c>
      <c r="B4683" s="3">
        <v>43604</v>
      </c>
      <c r="C4683" s="5">
        <f t="shared" si="1464"/>
        <v>17</v>
      </c>
      <c r="D4683" s="5">
        <f t="shared" si="1465"/>
        <v>5</v>
      </c>
      <c r="E4683" t="s">
        <v>37</v>
      </c>
      <c r="F4683">
        <v>500000</v>
      </c>
      <c r="G4683">
        <v>139</v>
      </c>
      <c r="H4683">
        <v>12</v>
      </c>
      <c r="I4683">
        <v>68</v>
      </c>
      <c r="J4683">
        <v>0</v>
      </c>
      <c r="K4683">
        <v>102</v>
      </c>
      <c r="L4683">
        <v>2704</v>
      </c>
      <c r="M4683">
        <v>0</v>
      </c>
      <c r="N4683">
        <v>2</v>
      </c>
      <c r="O4683">
        <v>2</v>
      </c>
      <c r="P4683">
        <v>0</v>
      </c>
      <c r="Q4683">
        <v>6304</v>
      </c>
      <c r="R4683">
        <v>3568</v>
      </c>
      <c r="S4683">
        <v>187</v>
      </c>
      <c r="T4683">
        <v>100</v>
      </c>
      <c r="U4683">
        <v>71</v>
      </c>
      <c r="V4683">
        <v>37.995937147790237</v>
      </c>
      <c r="W4683">
        <v>12.69971391573344</v>
      </c>
      <c r="X4683">
        <v>10</v>
      </c>
      <c r="Y4683">
        <v>1</v>
      </c>
      <c r="Z4683">
        <v>4173</v>
      </c>
      <c r="AA4683" t="s">
        <v>31</v>
      </c>
      <c r="AB4683">
        <v>13</v>
      </c>
      <c r="AC4683">
        <f t="shared" si="1460"/>
        <v>29411.764705882353</v>
      </c>
      <c r="AD4683">
        <f t="shared" si="1461"/>
        <v>0.76470588235294112</v>
      </c>
      <c r="AE4683">
        <f t="shared" si="1462"/>
        <v>0.53475935828877008</v>
      </c>
      <c r="AF4683">
        <f t="shared" si="1463"/>
        <v>0.37967914438502676</v>
      </c>
      <c r="AG4683">
        <v>49</v>
      </c>
      <c r="AH4683">
        <f t="shared" si="1476"/>
        <v>2</v>
      </c>
      <c r="AI4683">
        <f t="shared" si="1466"/>
        <v>19</v>
      </c>
      <c r="AJ4683">
        <f t="shared" si="1477"/>
        <v>1</v>
      </c>
      <c r="AK4683">
        <f t="shared" si="1478"/>
        <v>3</v>
      </c>
      <c r="AL4683">
        <f t="shared" si="1467"/>
        <v>8</v>
      </c>
      <c r="AM4683">
        <f t="shared" si="1468"/>
        <v>13</v>
      </c>
      <c r="AN4683">
        <f t="shared" si="1469"/>
        <v>18</v>
      </c>
      <c r="AO4683">
        <f t="shared" si="1470"/>
        <v>23</v>
      </c>
      <c r="AP4683">
        <f t="shared" si="1471"/>
        <v>18</v>
      </c>
      <c r="AQ4683">
        <f t="shared" si="1479"/>
        <v>14</v>
      </c>
      <c r="AR4683">
        <f t="shared" si="1472"/>
        <v>9</v>
      </c>
      <c r="AS4683">
        <f t="shared" si="1473"/>
        <v>4</v>
      </c>
      <c r="AT4683">
        <f t="shared" si="1474"/>
        <v>1</v>
      </c>
      <c r="AU4683">
        <f t="shared" si="1475"/>
        <v>6</v>
      </c>
    </row>
    <row r="4684" spans="1:47" x14ac:dyDescent="0.45">
      <c r="A4684" s="3">
        <v>43587</v>
      </c>
      <c r="B4684" s="3">
        <v>43604</v>
      </c>
      <c r="C4684" s="5">
        <f t="shared" si="1464"/>
        <v>17</v>
      </c>
      <c r="D4684" s="5">
        <f t="shared" si="1465"/>
        <v>5</v>
      </c>
      <c r="E4684" t="s">
        <v>37</v>
      </c>
      <c r="F4684">
        <v>1000000</v>
      </c>
      <c r="G4684">
        <v>143</v>
      </c>
      <c r="H4684">
        <v>10</v>
      </c>
      <c r="I4684">
        <v>56</v>
      </c>
      <c r="J4684">
        <v>0</v>
      </c>
      <c r="K4684">
        <v>52</v>
      </c>
      <c r="L4684">
        <v>10100</v>
      </c>
      <c r="M4684">
        <v>114</v>
      </c>
      <c r="N4684">
        <v>14</v>
      </c>
      <c r="O4684">
        <v>14</v>
      </c>
      <c r="P4684">
        <v>0</v>
      </c>
      <c r="Q4684">
        <v>5014</v>
      </c>
      <c r="R4684">
        <v>2763</v>
      </c>
      <c r="S4684">
        <v>160</v>
      </c>
      <c r="T4684">
        <v>32</v>
      </c>
      <c r="U4684">
        <v>2</v>
      </c>
      <c r="V4684">
        <v>35.784091714169392</v>
      </c>
      <c r="W4684">
        <v>12.55820374140427</v>
      </c>
      <c r="X4684">
        <v>9</v>
      </c>
      <c r="Y4684">
        <v>1</v>
      </c>
      <c r="Z4684">
        <v>2031</v>
      </c>
      <c r="AA4684" t="s">
        <v>31</v>
      </c>
      <c r="AB4684">
        <v>3</v>
      </c>
      <c r="AC4684">
        <f t="shared" si="1460"/>
        <v>58823.529411764706</v>
      </c>
      <c r="AD4684">
        <f t="shared" si="1461"/>
        <v>0.17647058823529413</v>
      </c>
      <c r="AE4684">
        <f t="shared" si="1462"/>
        <v>0.2</v>
      </c>
      <c r="AF4684">
        <f t="shared" si="1463"/>
        <v>1.2500000000000001E-2</v>
      </c>
      <c r="AG4684">
        <v>49</v>
      </c>
      <c r="AH4684">
        <f t="shared" si="1476"/>
        <v>2</v>
      </c>
      <c r="AI4684">
        <f t="shared" si="1466"/>
        <v>19</v>
      </c>
      <c r="AJ4684">
        <f t="shared" si="1477"/>
        <v>1</v>
      </c>
      <c r="AK4684">
        <f t="shared" si="1478"/>
        <v>3</v>
      </c>
      <c r="AL4684">
        <f t="shared" si="1467"/>
        <v>8</v>
      </c>
      <c r="AM4684">
        <f t="shared" si="1468"/>
        <v>13</v>
      </c>
      <c r="AN4684">
        <f t="shared" si="1469"/>
        <v>18</v>
      </c>
      <c r="AO4684">
        <f t="shared" si="1470"/>
        <v>23</v>
      </c>
      <c r="AP4684">
        <f t="shared" si="1471"/>
        <v>18</v>
      </c>
      <c r="AQ4684">
        <f t="shared" si="1479"/>
        <v>14</v>
      </c>
      <c r="AR4684">
        <f t="shared" si="1472"/>
        <v>9</v>
      </c>
      <c r="AS4684">
        <f t="shared" si="1473"/>
        <v>4</v>
      </c>
      <c r="AT4684">
        <f t="shared" si="1474"/>
        <v>1</v>
      </c>
      <c r="AU4684">
        <f t="shared" si="1475"/>
        <v>6</v>
      </c>
    </row>
    <row r="4685" spans="1:47" x14ac:dyDescent="0.45">
      <c r="A4685" s="3">
        <v>43587</v>
      </c>
      <c r="B4685" s="3">
        <v>43604</v>
      </c>
      <c r="C4685" s="5">
        <f t="shared" si="1464"/>
        <v>17</v>
      </c>
      <c r="D4685" s="5">
        <f t="shared" si="1465"/>
        <v>5</v>
      </c>
      <c r="E4685" t="s">
        <v>37</v>
      </c>
      <c r="F4685">
        <v>1000000</v>
      </c>
      <c r="G4685">
        <v>86</v>
      </c>
      <c r="H4685">
        <v>10</v>
      </c>
      <c r="I4685">
        <v>99</v>
      </c>
      <c r="J4685">
        <v>1</v>
      </c>
      <c r="K4685">
        <v>112</v>
      </c>
      <c r="L4685">
        <v>0</v>
      </c>
      <c r="M4685">
        <v>9</v>
      </c>
      <c r="N4685">
        <v>2</v>
      </c>
      <c r="O4685">
        <v>2</v>
      </c>
      <c r="P4685">
        <v>0</v>
      </c>
      <c r="Q4685">
        <v>6289</v>
      </c>
      <c r="R4685">
        <v>3560</v>
      </c>
      <c r="S4685">
        <v>246</v>
      </c>
      <c r="T4685">
        <v>209</v>
      </c>
      <c r="U4685">
        <v>29</v>
      </c>
      <c r="V4685">
        <v>42.694303462135757</v>
      </c>
      <c r="W4685">
        <v>10.899464236777201</v>
      </c>
      <c r="X4685">
        <v>8</v>
      </c>
      <c r="Y4685">
        <v>1</v>
      </c>
      <c r="Z4685">
        <v>1051</v>
      </c>
      <c r="AA4685" t="s">
        <v>31</v>
      </c>
      <c r="AB4685">
        <v>14</v>
      </c>
      <c r="AC4685">
        <f t="shared" si="1460"/>
        <v>58823.529411764706</v>
      </c>
      <c r="AD4685">
        <f t="shared" si="1461"/>
        <v>0.82352941176470584</v>
      </c>
      <c r="AE4685">
        <f t="shared" si="1462"/>
        <v>0.84959349593495936</v>
      </c>
      <c r="AF4685">
        <f t="shared" si="1463"/>
        <v>0.11788617886178862</v>
      </c>
      <c r="AG4685">
        <v>49</v>
      </c>
      <c r="AH4685">
        <f t="shared" si="1476"/>
        <v>2</v>
      </c>
      <c r="AI4685">
        <f t="shared" si="1466"/>
        <v>19</v>
      </c>
      <c r="AJ4685">
        <f t="shared" si="1477"/>
        <v>1</v>
      </c>
      <c r="AK4685">
        <f t="shared" si="1478"/>
        <v>3</v>
      </c>
      <c r="AL4685">
        <f t="shared" si="1467"/>
        <v>8</v>
      </c>
      <c r="AM4685">
        <f t="shared" si="1468"/>
        <v>13</v>
      </c>
      <c r="AN4685">
        <f t="shared" si="1469"/>
        <v>18</v>
      </c>
      <c r="AO4685">
        <f t="shared" si="1470"/>
        <v>23</v>
      </c>
      <c r="AP4685">
        <f t="shared" si="1471"/>
        <v>18</v>
      </c>
      <c r="AQ4685">
        <f t="shared" si="1479"/>
        <v>14</v>
      </c>
      <c r="AR4685">
        <f t="shared" si="1472"/>
        <v>9</v>
      </c>
      <c r="AS4685">
        <f t="shared" si="1473"/>
        <v>4</v>
      </c>
      <c r="AT4685">
        <f t="shared" si="1474"/>
        <v>1</v>
      </c>
      <c r="AU4685">
        <f t="shared" si="1475"/>
        <v>6</v>
      </c>
    </row>
    <row r="4686" spans="1:47" x14ac:dyDescent="0.45">
      <c r="A4686" s="3">
        <v>43587</v>
      </c>
      <c r="B4686" s="3">
        <v>43604</v>
      </c>
      <c r="C4686" s="5">
        <f t="shared" si="1464"/>
        <v>17</v>
      </c>
      <c r="D4686" s="5">
        <f t="shared" si="1465"/>
        <v>5</v>
      </c>
      <c r="E4686" t="s">
        <v>37</v>
      </c>
      <c r="F4686">
        <v>3000000</v>
      </c>
      <c r="G4686">
        <v>70</v>
      </c>
      <c r="H4686">
        <v>3</v>
      </c>
      <c r="I4686">
        <v>34</v>
      </c>
      <c r="J4686">
        <v>0</v>
      </c>
      <c r="K4686">
        <v>82</v>
      </c>
      <c r="L4686">
        <v>33300</v>
      </c>
      <c r="M4686">
        <v>25</v>
      </c>
      <c r="N4686">
        <v>5</v>
      </c>
      <c r="O4686">
        <v>5</v>
      </c>
      <c r="P4686">
        <v>1</v>
      </c>
      <c r="Q4686">
        <v>4121</v>
      </c>
      <c r="R4686">
        <v>2242</v>
      </c>
      <c r="S4686">
        <v>135</v>
      </c>
      <c r="T4686">
        <v>48</v>
      </c>
      <c r="U4686">
        <v>6</v>
      </c>
      <c r="V4686">
        <v>34.475983711633148</v>
      </c>
      <c r="W4686">
        <v>12.57636257309942</v>
      </c>
      <c r="X4686">
        <v>8</v>
      </c>
      <c r="Y4686">
        <v>1</v>
      </c>
      <c r="Z4686">
        <v>248</v>
      </c>
      <c r="AA4686" t="s">
        <v>31</v>
      </c>
      <c r="AB4686">
        <v>3</v>
      </c>
      <c r="AC4686">
        <f t="shared" si="1460"/>
        <v>176470.58823529413</v>
      </c>
      <c r="AD4686">
        <f t="shared" si="1461"/>
        <v>0.17647058823529413</v>
      </c>
      <c r="AE4686">
        <f t="shared" si="1462"/>
        <v>0.35555555555555557</v>
      </c>
      <c r="AF4686">
        <f t="shared" si="1463"/>
        <v>4.4444444444444446E-2</v>
      </c>
      <c r="AG4686">
        <v>49</v>
      </c>
      <c r="AH4686">
        <f t="shared" si="1476"/>
        <v>2</v>
      </c>
      <c r="AI4686">
        <f t="shared" si="1466"/>
        <v>19</v>
      </c>
      <c r="AJ4686">
        <f t="shared" si="1477"/>
        <v>1</v>
      </c>
      <c r="AK4686">
        <f t="shared" si="1478"/>
        <v>3</v>
      </c>
      <c r="AL4686">
        <f t="shared" si="1467"/>
        <v>8</v>
      </c>
      <c r="AM4686">
        <f t="shared" si="1468"/>
        <v>13</v>
      </c>
      <c r="AN4686">
        <f t="shared" si="1469"/>
        <v>18</v>
      </c>
      <c r="AO4686">
        <f t="shared" si="1470"/>
        <v>23</v>
      </c>
      <c r="AP4686">
        <f t="shared" si="1471"/>
        <v>18</v>
      </c>
      <c r="AQ4686">
        <f t="shared" si="1479"/>
        <v>14</v>
      </c>
      <c r="AR4686">
        <f t="shared" si="1472"/>
        <v>9</v>
      </c>
      <c r="AS4686">
        <f t="shared" si="1473"/>
        <v>4</v>
      </c>
      <c r="AT4686">
        <f t="shared" si="1474"/>
        <v>1</v>
      </c>
      <c r="AU4686">
        <f t="shared" si="1475"/>
        <v>6</v>
      </c>
    </row>
    <row r="4687" spans="1:47" x14ac:dyDescent="0.45">
      <c r="A4687" s="3">
        <v>43587</v>
      </c>
      <c r="B4687" s="3">
        <v>43601</v>
      </c>
      <c r="C4687" s="5">
        <f t="shared" si="1464"/>
        <v>14</v>
      </c>
      <c r="D4687" s="5">
        <f t="shared" si="1465"/>
        <v>5</v>
      </c>
      <c r="E4687" t="s">
        <v>37</v>
      </c>
      <c r="F4687">
        <v>5000000</v>
      </c>
      <c r="G4687">
        <v>45</v>
      </c>
      <c r="H4687">
        <v>2</v>
      </c>
      <c r="I4687">
        <v>64</v>
      </c>
      <c r="J4687">
        <v>0</v>
      </c>
      <c r="K4687">
        <v>39</v>
      </c>
      <c r="L4687">
        <v>161</v>
      </c>
      <c r="M4687">
        <v>11</v>
      </c>
      <c r="N4687">
        <v>6</v>
      </c>
      <c r="O4687">
        <v>6</v>
      </c>
      <c r="P4687">
        <v>0</v>
      </c>
      <c r="Q4687">
        <v>3493</v>
      </c>
      <c r="R4687">
        <v>1969</v>
      </c>
      <c r="S4687">
        <v>105</v>
      </c>
      <c r="T4687">
        <v>58</v>
      </c>
      <c r="U4687">
        <v>8</v>
      </c>
      <c r="V4687">
        <v>37.721191129168801</v>
      </c>
      <c r="W4687">
        <v>12.656592614089821</v>
      </c>
      <c r="X4687">
        <v>7</v>
      </c>
      <c r="Y4687">
        <v>0</v>
      </c>
      <c r="Z4687">
        <v>47</v>
      </c>
      <c r="AA4687" t="s">
        <v>31</v>
      </c>
      <c r="AB4687">
        <v>1</v>
      </c>
      <c r="AC4687">
        <f t="shared" si="1460"/>
        <v>357142.85714285716</v>
      </c>
      <c r="AD4687">
        <f t="shared" si="1461"/>
        <v>7.1428571428571425E-2</v>
      </c>
      <c r="AE4687">
        <f t="shared" si="1462"/>
        <v>0.55238095238095242</v>
      </c>
      <c r="AF4687">
        <f t="shared" si="1463"/>
        <v>7.6190476190476197E-2</v>
      </c>
      <c r="AG4687">
        <v>49</v>
      </c>
      <c r="AH4687">
        <f t="shared" si="1476"/>
        <v>2</v>
      </c>
      <c r="AI4687">
        <f t="shared" si="1466"/>
        <v>16</v>
      </c>
      <c r="AJ4687">
        <f t="shared" si="1477"/>
        <v>1</v>
      </c>
      <c r="AK4687">
        <f t="shared" si="1478"/>
        <v>3</v>
      </c>
      <c r="AL4687">
        <f t="shared" si="1467"/>
        <v>8</v>
      </c>
      <c r="AM4687">
        <f t="shared" si="1468"/>
        <v>13</v>
      </c>
      <c r="AN4687">
        <f t="shared" si="1469"/>
        <v>18</v>
      </c>
      <c r="AO4687">
        <f t="shared" si="1470"/>
        <v>23</v>
      </c>
      <c r="AP4687">
        <f t="shared" si="1471"/>
        <v>15</v>
      </c>
      <c r="AQ4687">
        <f t="shared" si="1479"/>
        <v>11</v>
      </c>
      <c r="AR4687">
        <f t="shared" si="1472"/>
        <v>6</v>
      </c>
      <c r="AS4687">
        <f t="shared" si="1473"/>
        <v>1</v>
      </c>
      <c r="AT4687">
        <f t="shared" si="1474"/>
        <v>4</v>
      </c>
      <c r="AU4687">
        <f t="shared" si="1475"/>
        <v>9</v>
      </c>
    </row>
    <row r="4688" spans="1:47" x14ac:dyDescent="0.45">
      <c r="A4688" s="3">
        <v>43587</v>
      </c>
      <c r="B4688" s="3">
        <v>43601</v>
      </c>
      <c r="C4688" s="5">
        <f t="shared" si="1464"/>
        <v>14</v>
      </c>
      <c r="D4688" s="5">
        <f t="shared" si="1465"/>
        <v>5</v>
      </c>
      <c r="E4688" t="s">
        <v>37</v>
      </c>
      <c r="F4688">
        <v>500000</v>
      </c>
      <c r="G4688">
        <v>31</v>
      </c>
      <c r="H4688">
        <v>2</v>
      </c>
      <c r="I4688">
        <v>41</v>
      </c>
      <c r="J4688">
        <v>0</v>
      </c>
      <c r="K4688">
        <v>45</v>
      </c>
      <c r="L4688">
        <v>1268</v>
      </c>
      <c r="M4688">
        <v>42</v>
      </c>
      <c r="N4688">
        <v>14</v>
      </c>
      <c r="O4688">
        <v>11</v>
      </c>
      <c r="P4688">
        <v>0</v>
      </c>
      <c r="Q4688">
        <v>3133</v>
      </c>
      <c r="R4688">
        <v>1685</v>
      </c>
      <c r="S4688">
        <v>96</v>
      </c>
      <c r="T4688">
        <v>23</v>
      </c>
      <c r="U4688">
        <v>14</v>
      </c>
      <c r="V4688">
        <v>31.718863903313579</v>
      </c>
      <c r="W4688">
        <v>13.195609235905049</v>
      </c>
      <c r="X4688">
        <v>8</v>
      </c>
      <c r="Y4688">
        <v>1</v>
      </c>
      <c r="Z4688">
        <v>160</v>
      </c>
      <c r="AA4688" t="s">
        <v>31</v>
      </c>
      <c r="AB4688">
        <v>4</v>
      </c>
      <c r="AC4688">
        <f t="shared" si="1460"/>
        <v>35714.285714285717</v>
      </c>
      <c r="AD4688">
        <f t="shared" si="1461"/>
        <v>0.2857142857142857</v>
      </c>
      <c r="AE4688">
        <f t="shared" si="1462"/>
        <v>0.23958333333333334</v>
      </c>
      <c r="AF4688">
        <f t="shared" si="1463"/>
        <v>0.14583333333333334</v>
      </c>
      <c r="AG4688">
        <v>49</v>
      </c>
      <c r="AH4688">
        <f t="shared" si="1476"/>
        <v>2</v>
      </c>
      <c r="AI4688">
        <f t="shared" si="1466"/>
        <v>16</v>
      </c>
      <c r="AJ4688">
        <f t="shared" si="1477"/>
        <v>1</v>
      </c>
      <c r="AK4688">
        <f t="shared" si="1478"/>
        <v>3</v>
      </c>
      <c r="AL4688">
        <f t="shared" si="1467"/>
        <v>8</v>
      </c>
      <c r="AM4688">
        <f t="shared" si="1468"/>
        <v>13</v>
      </c>
      <c r="AN4688">
        <f t="shared" si="1469"/>
        <v>18</v>
      </c>
      <c r="AO4688">
        <f t="shared" si="1470"/>
        <v>23</v>
      </c>
      <c r="AP4688">
        <f t="shared" si="1471"/>
        <v>15</v>
      </c>
      <c r="AQ4688">
        <f t="shared" si="1479"/>
        <v>11</v>
      </c>
      <c r="AR4688">
        <f t="shared" si="1472"/>
        <v>6</v>
      </c>
      <c r="AS4688">
        <f t="shared" si="1473"/>
        <v>1</v>
      </c>
      <c r="AT4688">
        <f t="shared" si="1474"/>
        <v>4</v>
      </c>
      <c r="AU4688">
        <f t="shared" si="1475"/>
        <v>9</v>
      </c>
    </row>
    <row r="4689" spans="1:47" x14ac:dyDescent="0.45">
      <c r="A4689" s="3">
        <v>43587</v>
      </c>
      <c r="B4689" s="3">
        <v>43597</v>
      </c>
      <c r="C4689" s="5">
        <f t="shared" si="1464"/>
        <v>10</v>
      </c>
      <c r="D4689" s="5">
        <f t="shared" si="1465"/>
        <v>5</v>
      </c>
      <c r="E4689" t="s">
        <v>37</v>
      </c>
      <c r="F4689">
        <v>1000000</v>
      </c>
      <c r="G4689">
        <v>198</v>
      </c>
      <c r="H4689">
        <v>2</v>
      </c>
      <c r="I4689">
        <v>67</v>
      </c>
      <c r="J4689">
        <v>0</v>
      </c>
      <c r="K4689">
        <v>49</v>
      </c>
      <c r="L4689">
        <v>11200</v>
      </c>
      <c r="M4689">
        <v>7</v>
      </c>
      <c r="N4689">
        <v>1</v>
      </c>
      <c r="O4689">
        <v>1</v>
      </c>
      <c r="P4689">
        <v>0</v>
      </c>
      <c r="Q4689">
        <v>4417</v>
      </c>
      <c r="R4689">
        <v>2356</v>
      </c>
      <c r="S4689">
        <v>103</v>
      </c>
      <c r="T4689">
        <v>126</v>
      </c>
      <c r="U4689">
        <v>43</v>
      </c>
      <c r="V4689">
        <v>25.01106095570907</v>
      </c>
      <c r="W4689">
        <v>15.45327245454695</v>
      </c>
      <c r="X4689">
        <v>8</v>
      </c>
      <c r="Y4689">
        <v>1</v>
      </c>
      <c r="Z4689">
        <v>2684</v>
      </c>
      <c r="AA4689" t="s">
        <v>31</v>
      </c>
      <c r="AB4689">
        <v>7</v>
      </c>
      <c r="AC4689">
        <f t="shared" si="1460"/>
        <v>100000</v>
      </c>
      <c r="AD4689">
        <f t="shared" si="1461"/>
        <v>0.7</v>
      </c>
      <c r="AE4689">
        <f t="shared" si="1462"/>
        <v>1.2233009708737863</v>
      </c>
      <c r="AF4689">
        <f t="shared" si="1463"/>
        <v>0.41747572815533979</v>
      </c>
      <c r="AG4689">
        <v>49</v>
      </c>
      <c r="AH4689">
        <f t="shared" si="1476"/>
        <v>2</v>
      </c>
      <c r="AI4689">
        <f t="shared" si="1466"/>
        <v>12</v>
      </c>
      <c r="AJ4689">
        <f t="shared" si="1477"/>
        <v>1</v>
      </c>
      <c r="AK4689">
        <f t="shared" si="1478"/>
        <v>3</v>
      </c>
      <c r="AL4689">
        <f t="shared" si="1467"/>
        <v>8</v>
      </c>
      <c r="AM4689">
        <f t="shared" si="1468"/>
        <v>13</v>
      </c>
      <c r="AN4689">
        <f t="shared" si="1469"/>
        <v>18</v>
      </c>
      <c r="AO4689">
        <f t="shared" si="1470"/>
        <v>23</v>
      </c>
      <c r="AP4689">
        <f t="shared" si="1471"/>
        <v>11</v>
      </c>
      <c r="AQ4689">
        <f t="shared" si="1479"/>
        <v>7</v>
      </c>
      <c r="AR4689">
        <f t="shared" si="1472"/>
        <v>2</v>
      </c>
      <c r="AS4689">
        <f t="shared" si="1473"/>
        <v>3</v>
      </c>
      <c r="AT4689">
        <f t="shared" si="1474"/>
        <v>8</v>
      </c>
      <c r="AU4689">
        <f t="shared" si="1475"/>
        <v>13</v>
      </c>
    </row>
    <row r="4690" spans="1:47" x14ac:dyDescent="0.45">
      <c r="A4690" s="3">
        <v>43587</v>
      </c>
      <c r="B4690" s="3">
        <v>43611</v>
      </c>
      <c r="C4690" s="5">
        <f t="shared" si="1464"/>
        <v>24</v>
      </c>
      <c r="D4690" s="5">
        <f t="shared" si="1465"/>
        <v>5</v>
      </c>
      <c r="E4690" t="s">
        <v>37</v>
      </c>
      <c r="F4690">
        <v>1000000</v>
      </c>
      <c r="G4690">
        <v>137</v>
      </c>
      <c r="H4690">
        <v>4</v>
      </c>
      <c r="I4690">
        <v>14</v>
      </c>
      <c r="J4690">
        <v>0</v>
      </c>
      <c r="K4690">
        <v>95</v>
      </c>
      <c r="L4690">
        <v>340</v>
      </c>
      <c r="M4690">
        <v>6</v>
      </c>
      <c r="N4690">
        <v>7</v>
      </c>
      <c r="O4690">
        <v>5</v>
      </c>
      <c r="P4690">
        <v>0</v>
      </c>
      <c r="Q4690">
        <v>3169</v>
      </c>
      <c r="R4690">
        <v>1693</v>
      </c>
      <c r="S4690">
        <v>105</v>
      </c>
      <c r="T4690">
        <v>24</v>
      </c>
      <c r="U4690">
        <v>49</v>
      </c>
      <c r="V4690">
        <v>32.112924591455027</v>
      </c>
      <c r="W4690">
        <v>12.785822631001601</v>
      </c>
      <c r="X4690">
        <v>6</v>
      </c>
      <c r="Y4690">
        <v>1</v>
      </c>
      <c r="Z4690">
        <v>528</v>
      </c>
      <c r="AA4690" t="s">
        <v>33</v>
      </c>
      <c r="AB4690">
        <v>6</v>
      </c>
      <c r="AC4690">
        <f t="shared" si="1460"/>
        <v>41666.666666666664</v>
      </c>
      <c r="AD4690">
        <f t="shared" si="1461"/>
        <v>0.25</v>
      </c>
      <c r="AE4690">
        <f t="shared" si="1462"/>
        <v>0.22857142857142856</v>
      </c>
      <c r="AF4690">
        <f t="shared" si="1463"/>
        <v>0.46666666666666667</v>
      </c>
      <c r="AG4690">
        <v>49</v>
      </c>
      <c r="AH4690">
        <f t="shared" si="1476"/>
        <v>2</v>
      </c>
      <c r="AI4690">
        <f t="shared" si="1466"/>
        <v>26</v>
      </c>
      <c r="AJ4690">
        <f t="shared" si="1477"/>
        <v>1</v>
      </c>
      <c r="AK4690">
        <f t="shared" si="1478"/>
        <v>3</v>
      </c>
      <c r="AL4690">
        <f t="shared" si="1467"/>
        <v>8</v>
      </c>
      <c r="AM4690">
        <f t="shared" si="1468"/>
        <v>13</v>
      </c>
      <c r="AN4690">
        <f t="shared" si="1469"/>
        <v>18</v>
      </c>
      <c r="AO4690">
        <f t="shared" si="1470"/>
        <v>23</v>
      </c>
      <c r="AP4690">
        <f t="shared" si="1471"/>
        <v>25</v>
      </c>
      <c r="AQ4690">
        <f t="shared" si="1479"/>
        <v>21</v>
      </c>
      <c r="AR4690">
        <f t="shared" si="1472"/>
        <v>16</v>
      </c>
      <c r="AS4690">
        <f t="shared" si="1473"/>
        <v>11</v>
      </c>
      <c r="AT4690">
        <f t="shared" si="1474"/>
        <v>6</v>
      </c>
      <c r="AU4690">
        <f t="shared" si="1475"/>
        <v>1</v>
      </c>
    </row>
    <row r="4691" spans="1:47" x14ac:dyDescent="0.45">
      <c r="A4691" s="3">
        <v>43587</v>
      </c>
      <c r="B4691" s="3">
        <v>43604</v>
      </c>
      <c r="C4691" s="5">
        <f t="shared" si="1464"/>
        <v>17</v>
      </c>
      <c r="D4691" s="5">
        <f t="shared" si="1465"/>
        <v>5</v>
      </c>
      <c r="E4691" t="s">
        <v>37</v>
      </c>
      <c r="F4691">
        <v>500000</v>
      </c>
      <c r="G4691">
        <v>65</v>
      </c>
      <c r="H4691">
        <v>10</v>
      </c>
      <c r="I4691">
        <v>54</v>
      </c>
      <c r="J4691">
        <v>1</v>
      </c>
      <c r="K4691">
        <v>103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4040</v>
      </c>
      <c r="R4691">
        <v>2206</v>
      </c>
      <c r="S4691">
        <v>131</v>
      </c>
      <c r="T4691">
        <v>41</v>
      </c>
      <c r="U4691">
        <v>8</v>
      </c>
      <c r="V4691">
        <v>34.808893060563491</v>
      </c>
      <c r="W4691">
        <v>12.587635041143869</v>
      </c>
      <c r="X4691">
        <v>8</v>
      </c>
      <c r="Y4691">
        <v>1</v>
      </c>
      <c r="Z4691">
        <v>691</v>
      </c>
      <c r="AA4691" t="s">
        <v>33</v>
      </c>
      <c r="AB4691">
        <v>1</v>
      </c>
      <c r="AC4691">
        <f t="shared" si="1460"/>
        <v>29411.764705882353</v>
      </c>
      <c r="AD4691">
        <f t="shared" si="1461"/>
        <v>5.8823529411764705E-2</v>
      </c>
      <c r="AE4691">
        <f t="shared" si="1462"/>
        <v>0.31297709923664124</v>
      </c>
      <c r="AF4691">
        <f t="shared" si="1463"/>
        <v>6.1068702290076333E-2</v>
      </c>
      <c r="AG4691">
        <v>49</v>
      </c>
      <c r="AH4691">
        <f t="shared" si="1476"/>
        <v>2</v>
      </c>
      <c r="AI4691">
        <f t="shared" si="1466"/>
        <v>19</v>
      </c>
      <c r="AJ4691">
        <f t="shared" si="1477"/>
        <v>1</v>
      </c>
      <c r="AK4691">
        <f t="shared" si="1478"/>
        <v>3</v>
      </c>
      <c r="AL4691">
        <f t="shared" si="1467"/>
        <v>8</v>
      </c>
      <c r="AM4691">
        <f t="shared" si="1468"/>
        <v>13</v>
      </c>
      <c r="AN4691">
        <f t="shared" si="1469"/>
        <v>18</v>
      </c>
      <c r="AO4691">
        <f t="shared" si="1470"/>
        <v>23</v>
      </c>
      <c r="AP4691">
        <f t="shared" si="1471"/>
        <v>18</v>
      </c>
      <c r="AQ4691">
        <f t="shared" si="1479"/>
        <v>14</v>
      </c>
      <c r="AR4691">
        <f t="shared" si="1472"/>
        <v>9</v>
      </c>
      <c r="AS4691">
        <f t="shared" si="1473"/>
        <v>4</v>
      </c>
      <c r="AT4691">
        <f t="shared" si="1474"/>
        <v>1</v>
      </c>
      <c r="AU4691">
        <f t="shared" si="1475"/>
        <v>6</v>
      </c>
    </row>
    <row r="4692" spans="1:47" x14ac:dyDescent="0.45">
      <c r="A4692" s="3">
        <v>43587</v>
      </c>
      <c r="B4692" s="3">
        <v>43604</v>
      </c>
      <c r="C4692" s="5">
        <f t="shared" si="1464"/>
        <v>17</v>
      </c>
      <c r="D4692" s="5">
        <f t="shared" si="1465"/>
        <v>5</v>
      </c>
      <c r="E4692" t="s">
        <v>37</v>
      </c>
      <c r="F4692">
        <v>500000</v>
      </c>
      <c r="G4692">
        <v>353</v>
      </c>
      <c r="H4692">
        <v>8</v>
      </c>
      <c r="I4692">
        <v>111</v>
      </c>
      <c r="J4692">
        <v>0</v>
      </c>
      <c r="K4692">
        <v>92</v>
      </c>
      <c r="L4692">
        <v>30</v>
      </c>
      <c r="M4692">
        <v>4</v>
      </c>
      <c r="N4692">
        <v>0</v>
      </c>
      <c r="O4692">
        <v>0</v>
      </c>
      <c r="P4692">
        <v>0</v>
      </c>
      <c r="Q4692">
        <v>7567</v>
      </c>
      <c r="R4692">
        <v>4208</v>
      </c>
      <c r="S4692">
        <v>241</v>
      </c>
      <c r="T4692">
        <v>171</v>
      </c>
      <c r="U4692">
        <v>73</v>
      </c>
      <c r="V4692">
        <v>36.981284137702573</v>
      </c>
      <c r="W4692">
        <v>12.43887560544626</v>
      </c>
      <c r="X4692">
        <v>9</v>
      </c>
      <c r="Y4692">
        <v>1</v>
      </c>
      <c r="Z4692">
        <v>6124</v>
      </c>
      <c r="AA4692" t="s">
        <v>33</v>
      </c>
      <c r="AB4692">
        <v>8</v>
      </c>
      <c r="AC4692">
        <f t="shared" si="1460"/>
        <v>29411.764705882353</v>
      </c>
      <c r="AD4692">
        <f t="shared" si="1461"/>
        <v>0.47058823529411764</v>
      </c>
      <c r="AE4692">
        <f t="shared" si="1462"/>
        <v>0.70954356846473032</v>
      </c>
      <c r="AF4692">
        <f t="shared" si="1463"/>
        <v>0.30290456431535268</v>
      </c>
      <c r="AG4692">
        <v>49</v>
      </c>
      <c r="AH4692">
        <f t="shared" si="1476"/>
        <v>2</v>
      </c>
      <c r="AI4692">
        <f t="shared" si="1466"/>
        <v>19</v>
      </c>
      <c r="AJ4692">
        <f t="shared" si="1477"/>
        <v>1</v>
      </c>
      <c r="AK4692">
        <f t="shared" si="1478"/>
        <v>3</v>
      </c>
      <c r="AL4692">
        <f t="shared" si="1467"/>
        <v>8</v>
      </c>
      <c r="AM4692">
        <f t="shared" si="1468"/>
        <v>13</v>
      </c>
      <c r="AN4692">
        <f t="shared" si="1469"/>
        <v>18</v>
      </c>
      <c r="AO4692">
        <f t="shared" si="1470"/>
        <v>23</v>
      </c>
      <c r="AP4692">
        <f t="shared" si="1471"/>
        <v>18</v>
      </c>
      <c r="AQ4692">
        <f t="shared" si="1479"/>
        <v>14</v>
      </c>
      <c r="AR4692">
        <f t="shared" si="1472"/>
        <v>9</v>
      </c>
      <c r="AS4692">
        <f t="shared" si="1473"/>
        <v>4</v>
      </c>
      <c r="AT4692">
        <f t="shared" si="1474"/>
        <v>1</v>
      </c>
      <c r="AU4692">
        <f t="shared" si="1475"/>
        <v>6</v>
      </c>
    </row>
    <row r="4693" spans="1:47" x14ac:dyDescent="0.45">
      <c r="A4693" s="3">
        <v>43587</v>
      </c>
      <c r="B4693" s="3">
        <v>43597</v>
      </c>
      <c r="C4693" s="5">
        <f t="shared" si="1464"/>
        <v>10</v>
      </c>
      <c r="D4693" s="5">
        <f t="shared" si="1465"/>
        <v>5</v>
      </c>
      <c r="E4693" t="s">
        <v>37</v>
      </c>
      <c r="F4693">
        <v>500000</v>
      </c>
      <c r="G4693">
        <v>65</v>
      </c>
      <c r="H4693">
        <v>8</v>
      </c>
      <c r="I4693">
        <v>88</v>
      </c>
      <c r="J4693">
        <v>1</v>
      </c>
      <c r="K4693">
        <v>38</v>
      </c>
      <c r="L4693">
        <v>68</v>
      </c>
      <c r="M4693">
        <v>3</v>
      </c>
      <c r="N4693">
        <v>3</v>
      </c>
      <c r="O4693">
        <v>3</v>
      </c>
      <c r="P4693">
        <v>0</v>
      </c>
      <c r="Q4693">
        <v>6246</v>
      </c>
      <c r="R4693">
        <v>3327</v>
      </c>
      <c r="S4693">
        <v>165</v>
      </c>
      <c r="T4693">
        <v>128</v>
      </c>
      <c r="U4693">
        <v>35</v>
      </c>
      <c r="V4693">
        <v>27.543661119763929</v>
      </c>
      <c r="W4693">
        <v>14.426748749897531</v>
      </c>
      <c r="X4693">
        <v>10</v>
      </c>
      <c r="Y4693">
        <v>1</v>
      </c>
      <c r="Z4693">
        <v>1032</v>
      </c>
      <c r="AA4693" t="s">
        <v>33</v>
      </c>
      <c r="AB4693">
        <v>4</v>
      </c>
      <c r="AC4693">
        <f t="shared" si="1460"/>
        <v>50000</v>
      </c>
      <c r="AD4693">
        <f t="shared" si="1461"/>
        <v>0.4</v>
      </c>
      <c r="AE4693">
        <f t="shared" si="1462"/>
        <v>0.77575757575757576</v>
      </c>
      <c r="AF4693">
        <f t="shared" si="1463"/>
        <v>0.21212121212121213</v>
      </c>
      <c r="AG4693">
        <v>49</v>
      </c>
      <c r="AH4693">
        <f t="shared" si="1476"/>
        <v>2</v>
      </c>
      <c r="AI4693">
        <f t="shared" si="1466"/>
        <v>12</v>
      </c>
      <c r="AJ4693">
        <f t="shared" si="1477"/>
        <v>1</v>
      </c>
      <c r="AK4693">
        <f t="shared" si="1478"/>
        <v>3</v>
      </c>
      <c r="AL4693">
        <f t="shared" si="1467"/>
        <v>8</v>
      </c>
      <c r="AM4693">
        <f t="shared" si="1468"/>
        <v>13</v>
      </c>
      <c r="AN4693">
        <f t="shared" si="1469"/>
        <v>18</v>
      </c>
      <c r="AO4693">
        <f t="shared" si="1470"/>
        <v>23</v>
      </c>
      <c r="AP4693">
        <f t="shared" si="1471"/>
        <v>11</v>
      </c>
      <c r="AQ4693">
        <f t="shared" si="1479"/>
        <v>7</v>
      </c>
      <c r="AR4693">
        <f t="shared" si="1472"/>
        <v>2</v>
      </c>
      <c r="AS4693">
        <f t="shared" si="1473"/>
        <v>3</v>
      </c>
      <c r="AT4693">
        <f t="shared" si="1474"/>
        <v>8</v>
      </c>
      <c r="AU4693">
        <f t="shared" si="1475"/>
        <v>13</v>
      </c>
    </row>
    <row r="4694" spans="1:47" x14ac:dyDescent="0.45">
      <c r="A4694" s="3">
        <v>43587</v>
      </c>
      <c r="B4694" s="3">
        <v>43600</v>
      </c>
      <c r="C4694" s="5">
        <f t="shared" si="1464"/>
        <v>13</v>
      </c>
      <c r="D4694" s="5">
        <f t="shared" si="1465"/>
        <v>5</v>
      </c>
      <c r="E4694" t="s">
        <v>37</v>
      </c>
      <c r="F4694">
        <v>500000</v>
      </c>
      <c r="G4694">
        <v>20</v>
      </c>
      <c r="H4694">
        <v>4</v>
      </c>
      <c r="I4694">
        <v>22</v>
      </c>
      <c r="J4694">
        <v>0</v>
      </c>
      <c r="K4694">
        <v>76</v>
      </c>
      <c r="L4694">
        <v>845</v>
      </c>
      <c r="M4694">
        <v>1</v>
      </c>
      <c r="N4694">
        <v>3</v>
      </c>
      <c r="O4694">
        <v>2</v>
      </c>
      <c r="P4694">
        <v>0</v>
      </c>
      <c r="Q4694">
        <v>1485</v>
      </c>
      <c r="R4694">
        <v>830</v>
      </c>
      <c r="S4694">
        <v>57</v>
      </c>
      <c r="T4694">
        <v>25</v>
      </c>
      <c r="U4694">
        <v>9</v>
      </c>
      <c r="V4694">
        <v>40.692524836186863</v>
      </c>
      <c r="W4694">
        <v>11.200995561192141</v>
      </c>
      <c r="X4694">
        <v>8</v>
      </c>
      <c r="Y4694">
        <v>1</v>
      </c>
      <c r="Z4694">
        <v>256</v>
      </c>
      <c r="AA4694" t="s">
        <v>26</v>
      </c>
      <c r="AB4694">
        <v>2</v>
      </c>
      <c r="AC4694">
        <f t="shared" si="1460"/>
        <v>38461.538461538461</v>
      </c>
      <c r="AD4694">
        <f t="shared" si="1461"/>
        <v>0.15384615384615385</v>
      </c>
      <c r="AE4694">
        <f t="shared" si="1462"/>
        <v>0.43859649122807015</v>
      </c>
      <c r="AF4694">
        <f t="shared" si="1463"/>
        <v>0.15789473684210525</v>
      </c>
      <c r="AG4694">
        <v>49</v>
      </c>
      <c r="AH4694">
        <f t="shared" si="1476"/>
        <v>2</v>
      </c>
      <c r="AI4694">
        <f t="shared" si="1466"/>
        <v>15</v>
      </c>
      <c r="AJ4694">
        <f t="shared" si="1477"/>
        <v>1</v>
      </c>
      <c r="AK4694">
        <f t="shared" si="1478"/>
        <v>3</v>
      </c>
      <c r="AL4694">
        <f t="shared" si="1467"/>
        <v>8</v>
      </c>
      <c r="AM4694">
        <f t="shared" si="1468"/>
        <v>13</v>
      </c>
      <c r="AN4694">
        <f t="shared" si="1469"/>
        <v>18</v>
      </c>
      <c r="AO4694">
        <f t="shared" si="1470"/>
        <v>23</v>
      </c>
      <c r="AP4694">
        <f t="shared" si="1471"/>
        <v>14</v>
      </c>
      <c r="AQ4694">
        <f t="shared" si="1479"/>
        <v>10</v>
      </c>
      <c r="AR4694">
        <f t="shared" si="1472"/>
        <v>5</v>
      </c>
      <c r="AS4694">
        <f t="shared" si="1473"/>
        <v>0</v>
      </c>
      <c r="AT4694">
        <f t="shared" si="1474"/>
        <v>5</v>
      </c>
      <c r="AU4694">
        <f t="shared" si="1475"/>
        <v>10</v>
      </c>
    </row>
    <row r="4695" spans="1:47" x14ac:dyDescent="0.45">
      <c r="A4695" s="3">
        <v>43587</v>
      </c>
      <c r="B4695" s="3">
        <v>43607</v>
      </c>
      <c r="C4695" s="5">
        <f t="shared" si="1464"/>
        <v>20</v>
      </c>
      <c r="D4695" s="5">
        <f t="shared" si="1465"/>
        <v>5</v>
      </c>
      <c r="E4695" t="s">
        <v>37</v>
      </c>
      <c r="F4695">
        <v>500000</v>
      </c>
      <c r="G4695">
        <v>357</v>
      </c>
      <c r="H4695">
        <v>8</v>
      </c>
      <c r="I4695">
        <v>113</v>
      </c>
      <c r="J4695">
        <v>1</v>
      </c>
      <c r="K4695">
        <v>69</v>
      </c>
      <c r="L4695">
        <v>113</v>
      </c>
      <c r="M4695">
        <v>15</v>
      </c>
      <c r="N4695">
        <v>3</v>
      </c>
      <c r="O4695">
        <v>3</v>
      </c>
      <c r="P4695">
        <v>1</v>
      </c>
      <c r="Q4695">
        <v>4452</v>
      </c>
      <c r="R4695">
        <v>2459</v>
      </c>
      <c r="S4695">
        <v>145</v>
      </c>
      <c r="T4695">
        <v>93</v>
      </c>
      <c r="U4695">
        <v>47</v>
      </c>
      <c r="V4695">
        <v>36.454370882472567</v>
      </c>
      <c r="W4695">
        <v>12.387668494341691</v>
      </c>
      <c r="X4695">
        <v>8</v>
      </c>
      <c r="Y4695">
        <v>1</v>
      </c>
      <c r="Z4695">
        <v>9317</v>
      </c>
      <c r="AA4695" t="s">
        <v>28</v>
      </c>
      <c r="AB4695">
        <v>2</v>
      </c>
      <c r="AC4695">
        <f t="shared" si="1460"/>
        <v>25000</v>
      </c>
      <c r="AD4695">
        <f t="shared" si="1461"/>
        <v>0.1</v>
      </c>
      <c r="AE4695">
        <f t="shared" si="1462"/>
        <v>0.64137931034482754</v>
      </c>
      <c r="AF4695">
        <f t="shared" si="1463"/>
        <v>0.32413793103448274</v>
      </c>
      <c r="AG4695">
        <v>49</v>
      </c>
      <c r="AH4695">
        <f t="shared" si="1476"/>
        <v>2</v>
      </c>
      <c r="AI4695">
        <f t="shared" si="1466"/>
        <v>22</v>
      </c>
      <c r="AJ4695">
        <f t="shared" si="1477"/>
        <v>1</v>
      </c>
      <c r="AK4695">
        <f t="shared" si="1478"/>
        <v>3</v>
      </c>
      <c r="AL4695">
        <f t="shared" si="1467"/>
        <v>8</v>
      </c>
      <c r="AM4695">
        <f t="shared" si="1468"/>
        <v>13</v>
      </c>
      <c r="AN4695">
        <f t="shared" si="1469"/>
        <v>18</v>
      </c>
      <c r="AO4695">
        <f t="shared" si="1470"/>
        <v>23</v>
      </c>
      <c r="AP4695">
        <f t="shared" si="1471"/>
        <v>21</v>
      </c>
      <c r="AQ4695">
        <f t="shared" si="1479"/>
        <v>17</v>
      </c>
      <c r="AR4695">
        <f t="shared" si="1472"/>
        <v>12</v>
      </c>
      <c r="AS4695">
        <f t="shared" si="1473"/>
        <v>7</v>
      </c>
      <c r="AT4695">
        <f t="shared" si="1474"/>
        <v>2</v>
      </c>
      <c r="AU4695">
        <f t="shared" si="1475"/>
        <v>3</v>
      </c>
    </row>
    <row r="4696" spans="1:47" x14ac:dyDescent="0.45">
      <c r="A4696" s="3">
        <v>43587</v>
      </c>
      <c r="B4696" s="3">
        <v>43597</v>
      </c>
      <c r="C4696" s="5">
        <f t="shared" si="1464"/>
        <v>10</v>
      </c>
      <c r="D4696" s="5">
        <f t="shared" si="1465"/>
        <v>5</v>
      </c>
      <c r="E4696" t="s">
        <v>37</v>
      </c>
      <c r="F4696">
        <v>500000</v>
      </c>
      <c r="G4696">
        <v>2</v>
      </c>
      <c r="H4696">
        <v>4</v>
      </c>
      <c r="I4696">
        <v>12</v>
      </c>
      <c r="J4696">
        <v>1</v>
      </c>
      <c r="K4696">
        <v>38</v>
      </c>
      <c r="L4696">
        <v>0</v>
      </c>
      <c r="M4696">
        <v>1</v>
      </c>
      <c r="N4696">
        <v>5</v>
      </c>
      <c r="O4696">
        <v>5</v>
      </c>
      <c r="P4696">
        <v>0</v>
      </c>
      <c r="Q4696">
        <v>2288</v>
      </c>
      <c r="R4696">
        <v>1231</v>
      </c>
      <c r="S4696">
        <v>68</v>
      </c>
      <c r="T4696">
        <v>12</v>
      </c>
      <c r="U4696">
        <v>6</v>
      </c>
      <c r="V4696">
        <v>31.218597565346219</v>
      </c>
      <c r="W4696">
        <v>13.402234792373489</v>
      </c>
      <c r="X4696">
        <v>4</v>
      </c>
      <c r="Y4696">
        <v>0</v>
      </c>
      <c r="Z4696">
        <v>4</v>
      </c>
      <c r="AA4696" t="s">
        <v>28</v>
      </c>
      <c r="AB4696">
        <v>0</v>
      </c>
      <c r="AC4696">
        <f t="shared" si="1460"/>
        <v>50000</v>
      </c>
      <c r="AD4696">
        <f t="shared" si="1461"/>
        <v>0</v>
      </c>
      <c r="AE4696">
        <f t="shared" si="1462"/>
        <v>0.17647058823529413</v>
      </c>
      <c r="AF4696">
        <f t="shared" si="1463"/>
        <v>8.8235294117647065E-2</v>
      </c>
      <c r="AG4696">
        <v>49</v>
      </c>
      <c r="AH4696">
        <f t="shared" si="1476"/>
        <v>2</v>
      </c>
      <c r="AI4696">
        <f t="shared" si="1466"/>
        <v>12</v>
      </c>
      <c r="AJ4696">
        <f t="shared" si="1477"/>
        <v>1</v>
      </c>
      <c r="AK4696">
        <f t="shared" si="1478"/>
        <v>3</v>
      </c>
      <c r="AL4696">
        <f t="shared" si="1467"/>
        <v>8</v>
      </c>
      <c r="AM4696">
        <f t="shared" si="1468"/>
        <v>13</v>
      </c>
      <c r="AN4696">
        <f t="shared" si="1469"/>
        <v>18</v>
      </c>
      <c r="AO4696">
        <f t="shared" si="1470"/>
        <v>23</v>
      </c>
      <c r="AP4696">
        <f t="shared" si="1471"/>
        <v>11</v>
      </c>
      <c r="AQ4696">
        <f t="shared" si="1479"/>
        <v>7</v>
      </c>
      <c r="AR4696">
        <f t="shared" si="1472"/>
        <v>2</v>
      </c>
      <c r="AS4696">
        <f t="shared" si="1473"/>
        <v>3</v>
      </c>
      <c r="AT4696">
        <f t="shared" si="1474"/>
        <v>8</v>
      </c>
      <c r="AU4696">
        <f t="shared" si="1475"/>
        <v>13</v>
      </c>
    </row>
    <row r="4697" spans="1:47" x14ac:dyDescent="0.45">
      <c r="A4697" s="3">
        <v>43587</v>
      </c>
      <c r="B4697" s="3">
        <v>43618</v>
      </c>
      <c r="C4697" s="5">
        <f t="shared" si="1464"/>
        <v>31</v>
      </c>
      <c r="D4697" s="5">
        <f t="shared" si="1465"/>
        <v>5</v>
      </c>
      <c r="E4697" t="s">
        <v>37</v>
      </c>
      <c r="F4697">
        <v>1500000</v>
      </c>
      <c r="G4697">
        <v>223</v>
      </c>
      <c r="H4697">
        <v>15</v>
      </c>
      <c r="I4697">
        <v>66</v>
      </c>
      <c r="J4697">
        <v>2</v>
      </c>
      <c r="K4697">
        <v>58</v>
      </c>
      <c r="L4697">
        <v>58</v>
      </c>
      <c r="M4697">
        <v>67</v>
      </c>
      <c r="N4697">
        <v>21</v>
      </c>
      <c r="O4697">
        <v>21</v>
      </c>
      <c r="P4697">
        <v>0</v>
      </c>
      <c r="Q4697">
        <v>3310</v>
      </c>
      <c r="R4697">
        <v>1885</v>
      </c>
      <c r="S4697">
        <v>97</v>
      </c>
      <c r="T4697">
        <v>41</v>
      </c>
      <c r="U4697">
        <v>14</v>
      </c>
      <c r="V4697">
        <v>38.555608302113818</v>
      </c>
      <c r="W4697">
        <v>12.70929038256447</v>
      </c>
      <c r="X4697">
        <v>9</v>
      </c>
      <c r="Y4697">
        <v>1</v>
      </c>
      <c r="Z4697">
        <v>998</v>
      </c>
      <c r="AA4697" t="s">
        <v>29</v>
      </c>
      <c r="AB4697">
        <v>8</v>
      </c>
      <c r="AC4697">
        <f t="shared" si="1460"/>
        <v>48387.096774193546</v>
      </c>
      <c r="AD4697">
        <f t="shared" si="1461"/>
        <v>0.25806451612903225</v>
      </c>
      <c r="AE4697">
        <f t="shared" si="1462"/>
        <v>0.42268041237113402</v>
      </c>
      <c r="AF4697">
        <f t="shared" si="1463"/>
        <v>0.14432989690721648</v>
      </c>
      <c r="AG4697">
        <v>49</v>
      </c>
      <c r="AH4697">
        <f t="shared" si="1476"/>
        <v>2</v>
      </c>
      <c r="AI4697">
        <f t="shared" si="1466"/>
        <v>2</v>
      </c>
      <c r="AJ4697">
        <f t="shared" si="1477"/>
        <v>1</v>
      </c>
      <c r="AK4697">
        <f t="shared" si="1478"/>
        <v>3</v>
      </c>
      <c r="AL4697">
        <f t="shared" si="1467"/>
        <v>8</v>
      </c>
      <c r="AM4697">
        <f t="shared" si="1468"/>
        <v>13</v>
      </c>
      <c r="AN4697">
        <f t="shared" si="1469"/>
        <v>18</v>
      </c>
      <c r="AO4697">
        <f t="shared" si="1470"/>
        <v>23</v>
      </c>
      <c r="AP4697">
        <f t="shared" si="1471"/>
        <v>1</v>
      </c>
      <c r="AQ4697">
        <f t="shared" si="1479"/>
        <v>3</v>
      </c>
      <c r="AR4697">
        <f t="shared" si="1472"/>
        <v>8</v>
      </c>
      <c r="AS4697">
        <f t="shared" si="1473"/>
        <v>13</v>
      </c>
      <c r="AT4697">
        <f t="shared" si="1474"/>
        <v>18</v>
      </c>
      <c r="AU4697">
        <f t="shared" si="1475"/>
        <v>23</v>
      </c>
    </row>
    <row r="4698" spans="1:47" x14ac:dyDescent="0.45">
      <c r="A4698" s="3">
        <v>43592</v>
      </c>
      <c r="B4698" s="3">
        <v>43618</v>
      </c>
      <c r="C4698" s="5">
        <f t="shared" si="1464"/>
        <v>26</v>
      </c>
      <c r="D4698" s="5">
        <f t="shared" si="1465"/>
        <v>5</v>
      </c>
      <c r="E4698" t="s">
        <v>35</v>
      </c>
      <c r="F4698">
        <v>2000000</v>
      </c>
      <c r="G4698">
        <v>107</v>
      </c>
      <c r="H4698">
        <v>3</v>
      </c>
      <c r="I4698">
        <v>30</v>
      </c>
      <c r="J4698">
        <v>2</v>
      </c>
      <c r="K4698">
        <v>48</v>
      </c>
      <c r="L4698">
        <v>968</v>
      </c>
      <c r="M4698">
        <v>0</v>
      </c>
      <c r="N4698">
        <v>0</v>
      </c>
      <c r="O4698">
        <v>0</v>
      </c>
      <c r="P4698">
        <v>0</v>
      </c>
      <c r="Q4698">
        <v>2859</v>
      </c>
      <c r="R4698">
        <v>1533</v>
      </c>
      <c r="S4698">
        <v>94</v>
      </c>
      <c r="T4698">
        <v>104</v>
      </c>
      <c r="U4698">
        <v>71</v>
      </c>
      <c r="V4698">
        <v>32.505345068076821</v>
      </c>
      <c r="W4698">
        <v>12.77697276928842</v>
      </c>
      <c r="X4698">
        <v>3</v>
      </c>
      <c r="Y4698">
        <v>1</v>
      </c>
      <c r="Z4698">
        <v>260</v>
      </c>
      <c r="AA4698" t="s">
        <v>32</v>
      </c>
      <c r="AB4698">
        <v>5</v>
      </c>
      <c r="AC4698">
        <f t="shared" si="1460"/>
        <v>76923.076923076922</v>
      </c>
      <c r="AD4698">
        <f t="shared" si="1461"/>
        <v>0.19230769230769232</v>
      </c>
      <c r="AE4698">
        <f t="shared" si="1462"/>
        <v>1.1063829787234043</v>
      </c>
      <c r="AF4698">
        <f t="shared" si="1463"/>
        <v>0.75531914893617025</v>
      </c>
      <c r="AG4698">
        <v>68</v>
      </c>
      <c r="AH4698">
        <f t="shared" si="1476"/>
        <v>7</v>
      </c>
      <c r="AI4698">
        <f t="shared" si="1466"/>
        <v>2</v>
      </c>
      <c r="AJ4698">
        <f t="shared" si="1477"/>
        <v>6</v>
      </c>
      <c r="AK4698">
        <f t="shared" si="1478"/>
        <v>2</v>
      </c>
      <c r="AL4698">
        <f t="shared" si="1467"/>
        <v>3</v>
      </c>
      <c r="AM4698">
        <f t="shared" si="1468"/>
        <v>8</v>
      </c>
      <c r="AN4698">
        <f t="shared" si="1469"/>
        <v>13</v>
      </c>
      <c r="AO4698">
        <f t="shared" si="1470"/>
        <v>18</v>
      </c>
      <c r="AP4698">
        <f t="shared" si="1471"/>
        <v>1</v>
      </c>
      <c r="AQ4698">
        <f t="shared" si="1479"/>
        <v>3</v>
      </c>
      <c r="AR4698">
        <f t="shared" si="1472"/>
        <v>8</v>
      </c>
      <c r="AS4698">
        <f t="shared" si="1473"/>
        <v>13</v>
      </c>
      <c r="AT4698">
        <f t="shared" si="1474"/>
        <v>18</v>
      </c>
      <c r="AU4698">
        <f t="shared" si="1475"/>
        <v>23</v>
      </c>
    </row>
    <row r="4699" spans="1:47" x14ac:dyDescent="0.45">
      <c r="A4699" s="3">
        <v>43592</v>
      </c>
      <c r="B4699" s="3">
        <v>43614</v>
      </c>
      <c r="C4699" s="5">
        <f t="shared" si="1464"/>
        <v>22</v>
      </c>
      <c r="D4699" s="5">
        <f t="shared" si="1465"/>
        <v>5</v>
      </c>
      <c r="E4699" t="s">
        <v>35</v>
      </c>
      <c r="F4699">
        <v>1000000</v>
      </c>
      <c r="G4699">
        <v>25</v>
      </c>
      <c r="H4699">
        <v>6</v>
      </c>
      <c r="I4699">
        <v>39</v>
      </c>
      <c r="J4699">
        <v>0</v>
      </c>
      <c r="K4699">
        <v>42</v>
      </c>
      <c r="L4699">
        <v>1205</v>
      </c>
      <c r="M4699">
        <v>1</v>
      </c>
      <c r="N4699">
        <v>0</v>
      </c>
      <c r="O4699">
        <v>0</v>
      </c>
      <c r="P4699">
        <v>0</v>
      </c>
      <c r="Q4699">
        <v>3125</v>
      </c>
      <c r="R4699">
        <v>1846</v>
      </c>
      <c r="S4699">
        <v>94</v>
      </c>
      <c r="T4699">
        <v>75</v>
      </c>
      <c r="U4699">
        <v>28</v>
      </c>
      <c r="V4699">
        <v>43.68706807127549</v>
      </c>
      <c r="W4699">
        <v>12.044559138793479</v>
      </c>
      <c r="X4699">
        <v>9</v>
      </c>
      <c r="Y4699">
        <v>1</v>
      </c>
      <c r="Z4699">
        <v>101</v>
      </c>
      <c r="AA4699" t="s">
        <v>32</v>
      </c>
      <c r="AB4699">
        <v>0</v>
      </c>
      <c r="AC4699">
        <f t="shared" si="1460"/>
        <v>45454.545454545456</v>
      </c>
      <c r="AD4699">
        <f t="shared" si="1461"/>
        <v>0</v>
      </c>
      <c r="AE4699">
        <f t="shared" si="1462"/>
        <v>0.7978723404255319</v>
      </c>
      <c r="AF4699">
        <f t="shared" si="1463"/>
        <v>0.2978723404255319</v>
      </c>
      <c r="AG4699">
        <v>68</v>
      </c>
      <c r="AH4699">
        <f t="shared" si="1476"/>
        <v>7</v>
      </c>
      <c r="AI4699">
        <f t="shared" si="1466"/>
        <v>29</v>
      </c>
      <c r="AJ4699">
        <f t="shared" si="1477"/>
        <v>6</v>
      </c>
      <c r="AK4699">
        <f t="shared" si="1478"/>
        <v>2</v>
      </c>
      <c r="AL4699">
        <f t="shared" si="1467"/>
        <v>3</v>
      </c>
      <c r="AM4699">
        <f t="shared" si="1468"/>
        <v>8</v>
      </c>
      <c r="AN4699">
        <f t="shared" si="1469"/>
        <v>13</v>
      </c>
      <c r="AO4699">
        <f t="shared" si="1470"/>
        <v>18</v>
      </c>
      <c r="AP4699">
        <f t="shared" si="1471"/>
        <v>28</v>
      </c>
      <c r="AQ4699">
        <f t="shared" si="1479"/>
        <v>24</v>
      </c>
      <c r="AR4699">
        <f t="shared" si="1472"/>
        <v>19</v>
      </c>
      <c r="AS4699">
        <f t="shared" si="1473"/>
        <v>14</v>
      </c>
      <c r="AT4699">
        <f t="shared" si="1474"/>
        <v>9</v>
      </c>
      <c r="AU4699">
        <f t="shared" si="1475"/>
        <v>4</v>
      </c>
    </row>
    <row r="4700" spans="1:47" x14ac:dyDescent="0.45">
      <c r="A4700" s="3">
        <v>43592</v>
      </c>
      <c r="B4700" s="3">
        <v>43612</v>
      </c>
      <c r="C4700" s="5">
        <f t="shared" si="1464"/>
        <v>20</v>
      </c>
      <c r="D4700" s="5">
        <f t="shared" si="1465"/>
        <v>5</v>
      </c>
      <c r="E4700" t="s">
        <v>35</v>
      </c>
      <c r="F4700">
        <v>1000000</v>
      </c>
      <c r="G4700">
        <v>200</v>
      </c>
      <c r="H4700">
        <v>6</v>
      </c>
      <c r="I4700">
        <v>59</v>
      </c>
      <c r="J4700">
        <v>0</v>
      </c>
      <c r="K4700">
        <v>44</v>
      </c>
      <c r="L4700">
        <v>3938</v>
      </c>
      <c r="M4700">
        <v>6</v>
      </c>
      <c r="N4700">
        <v>0</v>
      </c>
      <c r="O4700">
        <v>0</v>
      </c>
      <c r="P4700">
        <v>0</v>
      </c>
      <c r="Q4700">
        <v>2353</v>
      </c>
      <c r="R4700">
        <v>1274</v>
      </c>
      <c r="S4700">
        <v>66</v>
      </c>
      <c r="T4700">
        <v>32</v>
      </c>
      <c r="U4700">
        <v>4</v>
      </c>
      <c r="V4700">
        <v>30.991403834261011</v>
      </c>
      <c r="W4700">
        <v>13.732059369202229</v>
      </c>
      <c r="X4700">
        <v>9</v>
      </c>
      <c r="Y4700">
        <v>1</v>
      </c>
      <c r="Z4700">
        <v>2033</v>
      </c>
      <c r="AA4700" t="s">
        <v>32</v>
      </c>
      <c r="AB4700">
        <v>12</v>
      </c>
      <c r="AC4700">
        <f t="shared" si="1460"/>
        <v>50000</v>
      </c>
      <c r="AD4700">
        <f t="shared" si="1461"/>
        <v>0.6</v>
      </c>
      <c r="AE4700">
        <f t="shared" si="1462"/>
        <v>0.48484848484848486</v>
      </c>
      <c r="AF4700">
        <f t="shared" si="1463"/>
        <v>6.0606060606060608E-2</v>
      </c>
      <c r="AG4700">
        <v>68</v>
      </c>
      <c r="AH4700">
        <f t="shared" si="1476"/>
        <v>7</v>
      </c>
      <c r="AI4700">
        <f t="shared" si="1466"/>
        <v>27</v>
      </c>
      <c r="AJ4700">
        <f t="shared" si="1477"/>
        <v>6</v>
      </c>
      <c r="AK4700">
        <f t="shared" si="1478"/>
        <v>2</v>
      </c>
      <c r="AL4700">
        <f t="shared" si="1467"/>
        <v>3</v>
      </c>
      <c r="AM4700">
        <f t="shared" si="1468"/>
        <v>8</v>
      </c>
      <c r="AN4700">
        <f t="shared" si="1469"/>
        <v>13</v>
      </c>
      <c r="AO4700">
        <f t="shared" si="1470"/>
        <v>18</v>
      </c>
      <c r="AP4700">
        <f t="shared" si="1471"/>
        <v>26</v>
      </c>
      <c r="AQ4700">
        <f t="shared" si="1479"/>
        <v>22</v>
      </c>
      <c r="AR4700">
        <f t="shared" si="1472"/>
        <v>17</v>
      </c>
      <c r="AS4700">
        <f t="shared" si="1473"/>
        <v>12</v>
      </c>
      <c r="AT4700">
        <f t="shared" si="1474"/>
        <v>7</v>
      </c>
      <c r="AU4700">
        <f t="shared" si="1475"/>
        <v>2</v>
      </c>
    </row>
    <row r="4701" spans="1:47" x14ac:dyDescent="0.45">
      <c r="A4701" s="3">
        <v>43592</v>
      </c>
      <c r="B4701" s="3">
        <v>43608</v>
      </c>
      <c r="C4701" s="5">
        <f t="shared" si="1464"/>
        <v>16</v>
      </c>
      <c r="D4701" s="5">
        <f t="shared" si="1465"/>
        <v>5</v>
      </c>
      <c r="E4701" t="s">
        <v>35</v>
      </c>
      <c r="F4701">
        <v>1000000</v>
      </c>
      <c r="G4701">
        <v>11</v>
      </c>
      <c r="H4701">
        <v>3</v>
      </c>
      <c r="I4701">
        <v>8</v>
      </c>
      <c r="J4701">
        <v>0</v>
      </c>
      <c r="K4701">
        <v>22</v>
      </c>
      <c r="L4701">
        <v>68</v>
      </c>
      <c r="M4701">
        <v>0</v>
      </c>
      <c r="N4701">
        <v>1</v>
      </c>
      <c r="O4701">
        <v>1</v>
      </c>
      <c r="P4701">
        <v>0</v>
      </c>
      <c r="Q4701">
        <v>1246</v>
      </c>
      <c r="R4701">
        <v>685</v>
      </c>
      <c r="S4701">
        <v>46</v>
      </c>
      <c r="T4701">
        <v>13</v>
      </c>
      <c r="U4701">
        <v>8</v>
      </c>
      <c r="V4701">
        <v>37.834778641701057</v>
      </c>
      <c r="W4701">
        <v>11.68155030149159</v>
      </c>
      <c r="X4701">
        <v>5</v>
      </c>
      <c r="Y4701">
        <v>0</v>
      </c>
      <c r="Z4701">
        <v>20</v>
      </c>
      <c r="AA4701" t="s">
        <v>32</v>
      </c>
      <c r="AB4701">
        <v>0</v>
      </c>
      <c r="AC4701">
        <f t="shared" si="1460"/>
        <v>62500</v>
      </c>
      <c r="AD4701">
        <f t="shared" si="1461"/>
        <v>0</v>
      </c>
      <c r="AE4701">
        <f t="shared" si="1462"/>
        <v>0.28260869565217389</v>
      </c>
      <c r="AF4701">
        <f t="shared" si="1463"/>
        <v>0.17391304347826086</v>
      </c>
      <c r="AG4701">
        <v>68</v>
      </c>
      <c r="AH4701">
        <f t="shared" si="1476"/>
        <v>7</v>
      </c>
      <c r="AI4701">
        <f t="shared" si="1466"/>
        <v>23</v>
      </c>
      <c r="AJ4701">
        <f t="shared" si="1477"/>
        <v>6</v>
      </c>
      <c r="AK4701">
        <f t="shared" si="1478"/>
        <v>2</v>
      </c>
      <c r="AL4701">
        <f t="shared" si="1467"/>
        <v>3</v>
      </c>
      <c r="AM4701">
        <f t="shared" si="1468"/>
        <v>8</v>
      </c>
      <c r="AN4701">
        <f t="shared" si="1469"/>
        <v>13</v>
      </c>
      <c r="AO4701">
        <f t="shared" si="1470"/>
        <v>18</v>
      </c>
      <c r="AP4701">
        <f t="shared" si="1471"/>
        <v>22</v>
      </c>
      <c r="AQ4701">
        <f t="shared" si="1479"/>
        <v>18</v>
      </c>
      <c r="AR4701">
        <f t="shared" si="1472"/>
        <v>13</v>
      </c>
      <c r="AS4701">
        <f t="shared" si="1473"/>
        <v>8</v>
      </c>
      <c r="AT4701">
        <f t="shared" si="1474"/>
        <v>3</v>
      </c>
      <c r="AU4701">
        <f t="shared" si="1475"/>
        <v>2</v>
      </c>
    </row>
    <row r="4702" spans="1:47" x14ac:dyDescent="0.45">
      <c r="A4702" s="3">
        <v>43592</v>
      </c>
      <c r="B4702" s="3">
        <v>43607</v>
      </c>
      <c r="C4702" s="5">
        <f t="shared" si="1464"/>
        <v>15</v>
      </c>
      <c r="D4702" s="5">
        <f t="shared" si="1465"/>
        <v>5</v>
      </c>
      <c r="E4702" t="s">
        <v>35</v>
      </c>
      <c r="F4702">
        <v>500000</v>
      </c>
      <c r="G4702">
        <v>38</v>
      </c>
      <c r="H4702">
        <v>10</v>
      </c>
      <c r="I4702">
        <v>21</v>
      </c>
      <c r="J4702">
        <v>2</v>
      </c>
      <c r="K4702">
        <v>39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1898</v>
      </c>
      <c r="R4702">
        <v>1099</v>
      </c>
      <c r="S4702">
        <v>80</v>
      </c>
      <c r="T4702">
        <v>27</v>
      </c>
      <c r="U4702">
        <v>7</v>
      </c>
      <c r="V4702">
        <v>46.785159065059162</v>
      </c>
      <c r="W4702">
        <v>10.146514899909009</v>
      </c>
      <c r="X4702">
        <v>8</v>
      </c>
      <c r="Y4702">
        <v>1</v>
      </c>
      <c r="Z4702">
        <v>575</v>
      </c>
      <c r="AA4702" t="s">
        <v>32</v>
      </c>
      <c r="AB4702">
        <v>2</v>
      </c>
      <c r="AC4702">
        <f t="shared" si="1460"/>
        <v>33333.333333333336</v>
      </c>
      <c r="AD4702">
        <f t="shared" si="1461"/>
        <v>0.13333333333333333</v>
      </c>
      <c r="AE4702">
        <f t="shared" si="1462"/>
        <v>0.33750000000000002</v>
      </c>
      <c r="AF4702">
        <f t="shared" si="1463"/>
        <v>8.7499999999999994E-2</v>
      </c>
      <c r="AG4702">
        <v>68</v>
      </c>
      <c r="AH4702">
        <f t="shared" si="1476"/>
        <v>7</v>
      </c>
      <c r="AI4702">
        <f t="shared" si="1466"/>
        <v>22</v>
      </c>
      <c r="AJ4702">
        <f t="shared" si="1477"/>
        <v>6</v>
      </c>
      <c r="AK4702">
        <f t="shared" si="1478"/>
        <v>2</v>
      </c>
      <c r="AL4702">
        <f t="shared" si="1467"/>
        <v>3</v>
      </c>
      <c r="AM4702">
        <f t="shared" si="1468"/>
        <v>8</v>
      </c>
      <c r="AN4702">
        <f t="shared" si="1469"/>
        <v>13</v>
      </c>
      <c r="AO4702">
        <f t="shared" si="1470"/>
        <v>18</v>
      </c>
      <c r="AP4702">
        <f t="shared" si="1471"/>
        <v>21</v>
      </c>
      <c r="AQ4702">
        <f t="shared" si="1479"/>
        <v>17</v>
      </c>
      <c r="AR4702">
        <f t="shared" si="1472"/>
        <v>12</v>
      </c>
      <c r="AS4702">
        <f t="shared" si="1473"/>
        <v>7</v>
      </c>
      <c r="AT4702">
        <f t="shared" si="1474"/>
        <v>2</v>
      </c>
      <c r="AU4702">
        <f t="shared" si="1475"/>
        <v>3</v>
      </c>
    </row>
    <row r="4703" spans="1:47" x14ac:dyDescent="0.45">
      <c r="A4703" s="3">
        <v>43592</v>
      </c>
      <c r="B4703" s="3">
        <v>43599</v>
      </c>
      <c r="C4703" s="5">
        <f t="shared" si="1464"/>
        <v>7</v>
      </c>
      <c r="D4703" s="5">
        <f t="shared" si="1465"/>
        <v>5</v>
      </c>
      <c r="E4703" t="s">
        <v>35</v>
      </c>
      <c r="F4703">
        <v>500000</v>
      </c>
      <c r="G4703">
        <v>70</v>
      </c>
      <c r="H4703">
        <v>12</v>
      </c>
      <c r="I4703">
        <v>34</v>
      </c>
      <c r="J4703">
        <v>0</v>
      </c>
      <c r="K4703">
        <v>31</v>
      </c>
      <c r="L4703">
        <v>1073</v>
      </c>
      <c r="M4703">
        <v>4</v>
      </c>
      <c r="N4703">
        <v>2</v>
      </c>
      <c r="O4703">
        <v>2</v>
      </c>
      <c r="P4703">
        <v>1</v>
      </c>
      <c r="Q4703">
        <v>3657</v>
      </c>
      <c r="R4703">
        <v>2000</v>
      </c>
      <c r="S4703">
        <v>93</v>
      </c>
      <c r="T4703">
        <v>84</v>
      </c>
      <c r="U4703">
        <v>24</v>
      </c>
      <c r="V4703">
        <v>30.315943010752729</v>
      </c>
      <c r="W4703">
        <v>14.37339677419355</v>
      </c>
      <c r="X4703">
        <v>9</v>
      </c>
      <c r="Y4703">
        <v>1</v>
      </c>
      <c r="Z4703">
        <v>2849</v>
      </c>
      <c r="AA4703" t="s">
        <v>32</v>
      </c>
      <c r="AB4703">
        <v>8</v>
      </c>
      <c r="AC4703">
        <f t="shared" si="1460"/>
        <v>71428.571428571435</v>
      </c>
      <c r="AD4703">
        <f t="shared" si="1461"/>
        <v>1.1428571428571428</v>
      </c>
      <c r="AE4703">
        <f t="shared" si="1462"/>
        <v>0.90322580645161288</v>
      </c>
      <c r="AF4703">
        <f t="shared" si="1463"/>
        <v>0.25806451612903225</v>
      </c>
      <c r="AG4703">
        <v>68</v>
      </c>
      <c r="AH4703">
        <f t="shared" si="1476"/>
        <v>7</v>
      </c>
      <c r="AI4703">
        <f t="shared" si="1466"/>
        <v>14</v>
      </c>
      <c r="AJ4703">
        <f t="shared" si="1477"/>
        <v>6</v>
      </c>
      <c r="AK4703">
        <f t="shared" si="1478"/>
        <v>2</v>
      </c>
      <c r="AL4703">
        <f t="shared" si="1467"/>
        <v>3</v>
      </c>
      <c r="AM4703">
        <f t="shared" si="1468"/>
        <v>8</v>
      </c>
      <c r="AN4703">
        <f t="shared" si="1469"/>
        <v>13</v>
      </c>
      <c r="AO4703">
        <f t="shared" si="1470"/>
        <v>18</v>
      </c>
      <c r="AP4703">
        <f t="shared" si="1471"/>
        <v>13</v>
      </c>
      <c r="AQ4703">
        <f t="shared" si="1479"/>
        <v>9</v>
      </c>
      <c r="AR4703">
        <f t="shared" si="1472"/>
        <v>4</v>
      </c>
      <c r="AS4703">
        <f t="shared" si="1473"/>
        <v>1</v>
      </c>
      <c r="AT4703">
        <f t="shared" si="1474"/>
        <v>6</v>
      </c>
      <c r="AU4703">
        <f t="shared" si="1475"/>
        <v>11</v>
      </c>
    </row>
    <row r="4704" spans="1:47" x14ac:dyDescent="0.45">
      <c r="A4704" s="3">
        <v>43592</v>
      </c>
      <c r="B4704" s="3">
        <v>43599</v>
      </c>
      <c r="C4704" s="5">
        <f t="shared" si="1464"/>
        <v>7</v>
      </c>
      <c r="D4704" s="5">
        <f t="shared" si="1465"/>
        <v>5</v>
      </c>
      <c r="E4704" t="s">
        <v>35</v>
      </c>
      <c r="F4704">
        <v>500000</v>
      </c>
      <c r="G4704">
        <v>17</v>
      </c>
      <c r="H4704">
        <v>4</v>
      </c>
      <c r="I4704">
        <v>32</v>
      </c>
      <c r="J4704">
        <v>0</v>
      </c>
      <c r="K4704">
        <v>47</v>
      </c>
      <c r="L4704">
        <v>0</v>
      </c>
      <c r="M4704">
        <v>3</v>
      </c>
      <c r="N4704">
        <v>3</v>
      </c>
      <c r="O4704">
        <v>3</v>
      </c>
      <c r="P4704">
        <v>1</v>
      </c>
      <c r="Q4704">
        <v>3037</v>
      </c>
      <c r="R4704">
        <v>1676</v>
      </c>
      <c r="S4704">
        <v>119</v>
      </c>
      <c r="T4704">
        <v>0</v>
      </c>
      <c r="U4704">
        <v>0</v>
      </c>
      <c r="V4704">
        <v>39.240063877579701</v>
      </c>
      <c r="W4704">
        <v>11.28499267964942</v>
      </c>
      <c r="X4704">
        <v>4</v>
      </c>
      <c r="Y4704">
        <v>1</v>
      </c>
      <c r="Z4704">
        <v>214</v>
      </c>
      <c r="AA4704" t="s">
        <v>27</v>
      </c>
      <c r="AB4704">
        <v>3</v>
      </c>
      <c r="AC4704">
        <f t="shared" si="1460"/>
        <v>71428.571428571435</v>
      </c>
      <c r="AD4704">
        <f t="shared" si="1461"/>
        <v>0.42857142857142855</v>
      </c>
      <c r="AE4704">
        <f t="shared" si="1462"/>
        <v>0</v>
      </c>
      <c r="AF4704">
        <f t="shared" si="1463"/>
        <v>0</v>
      </c>
      <c r="AG4704">
        <v>68</v>
      </c>
      <c r="AH4704">
        <f t="shared" si="1476"/>
        <v>7</v>
      </c>
      <c r="AI4704">
        <f t="shared" si="1466"/>
        <v>14</v>
      </c>
      <c r="AJ4704">
        <f t="shared" si="1477"/>
        <v>6</v>
      </c>
      <c r="AK4704">
        <f t="shared" si="1478"/>
        <v>2</v>
      </c>
      <c r="AL4704">
        <f t="shared" si="1467"/>
        <v>3</v>
      </c>
      <c r="AM4704">
        <f t="shared" si="1468"/>
        <v>8</v>
      </c>
      <c r="AN4704">
        <f t="shared" si="1469"/>
        <v>13</v>
      </c>
      <c r="AO4704">
        <f t="shared" si="1470"/>
        <v>18</v>
      </c>
      <c r="AP4704">
        <f t="shared" si="1471"/>
        <v>13</v>
      </c>
      <c r="AQ4704">
        <f t="shared" si="1479"/>
        <v>9</v>
      </c>
      <c r="AR4704">
        <f t="shared" si="1472"/>
        <v>4</v>
      </c>
      <c r="AS4704">
        <f t="shared" si="1473"/>
        <v>1</v>
      </c>
      <c r="AT4704">
        <f t="shared" si="1474"/>
        <v>6</v>
      </c>
      <c r="AU4704">
        <f t="shared" si="1475"/>
        <v>11</v>
      </c>
    </row>
    <row r="4705" spans="1:47" x14ac:dyDescent="0.45">
      <c r="A4705" s="3">
        <v>43592</v>
      </c>
      <c r="B4705" s="3">
        <v>43604</v>
      </c>
      <c r="C4705" s="5">
        <f t="shared" si="1464"/>
        <v>12</v>
      </c>
      <c r="D4705" s="5">
        <f t="shared" si="1465"/>
        <v>5</v>
      </c>
      <c r="E4705" t="s">
        <v>35</v>
      </c>
      <c r="F4705">
        <v>700000</v>
      </c>
      <c r="G4705">
        <v>5</v>
      </c>
      <c r="H4705">
        <v>4</v>
      </c>
      <c r="I4705">
        <v>21</v>
      </c>
      <c r="J4705">
        <v>0</v>
      </c>
      <c r="K4705">
        <v>72</v>
      </c>
      <c r="L4705">
        <v>250</v>
      </c>
      <c r="M4705">
        <v>2</v>
      </c>
      <c r="N4705">
        <v>1</v>
      </c>
      <c r="O4705">
        <v>1</v>
      </c>
      <c r="P4705">
        <v>0</v>
      </c>
      <c r="Q4705">
        <v>2368</v>
      </c>
      <c r="R4705">
        <v>1298</v>
      </c>
      <c r="S4705">
        <v>46</v>
      </c>
      <c r="T4705">
        <v>36</v>
      </c>
      <c r="U4705">
        <v>6</v>
      </c>
      <c r="V4705">
        <v>23.854748442419801</v>
      </c>
      <c r="W4705">
        <v>16.94205533596838</v>
      </c>
      <c r="X4705">
        <v>7</v>
      </c>
      <c r="Y4705">
        <v>1</v>
      </c>
      <c r="Z4705">
        <v>101</v>
      </c>
      <c r="AA4705" t="s">
        <v>25</v>
      </c>
      <c r="AB4705">
        <v>1</v>
      </c>
      <c r="AC4705">
        <f t="shared" si="1460"/>
        <v>58333.333333333336</v>
      </c>
      <c r="AD4705">
        <f t="shared" si="1461"/>
        <v>8.3333333333333329E-2</v>
      </c>
      <c r="AE4705">
        <f t="shared" si="1462"/>
        <v>0.78260869565217395</v>
      </c>
      <c r="AF4705">
        <f t="shared" si="1463"/>
        <v>0.13043478260869565</v>
      </c>
      <c r="AG4705">
        <v>68</v>
      </c>
      <c r="AH4705">
        <f t="shared" si="1476"/>
        <v>7</v>
      </c>
      <c r="AI4705">
        <f t="shared" si="1466"/>
        <v>19</v>
      </c>
      <c r="AJ4705">
        <f t="shared" si="1477"/>
        <v>6</v>
      </c>
      <c r="AK4705">
        <f t="shared" si="1478"/>
        <v>2</v>
      </c>
      <c r="AL4705">
        <f t="shared" si="1467"/>
        <v>3</v>
      </c>
      <c r="AM4705">
        <f t="shared" si="1468"/>
        <v>8</v>
      </c>
      <c r="AN4705">
        <f t="shared" si="1469"/>
        <v>13</v>
      </c>
      <c r="AO4705">
        <f t="shared" si="1470"/>
        <v>18</v>
      </c>
      <c r="AP4705">
        <f t="shared" si="1471"/>
        <v>18</v>
      </c>
      <c r="AQ4705">
        <f t="shared" si="1479"/>
        <v>14</v>
      </c>
      <c r="AR4705">
        <f t="shared" si="1472"/>
        <v>9</v>
      </c>
      <c r="AS4705">
        <f t="shared" si="1473"/>
        <v>4</v>
      </c>
      <c r="AT4705">
        <f t="shared" si="1474"/>
        <v>1</v>
      </c>
      <c r="AU4705">
        <f t="shared" si="1475"/>
        <v>6</v>
      </c>
    </row>
    <row r="4706" spans="1:47" x14ac:dyDescent="0.45">
      <c r="A4706" s="3">
        <v>43592</v>
      </c>
      <c r="B4706" s="3">
        <v>43618</v>
      </c>
      <c r="C4706" s="5">
        <f t="shared" si="1464"/>
        <v>26</v>
      </c>
      <c r="D4706" s="5">
        <f t="shared" si="1465"/>
        <v>5</v>
      </c>
      <c r="E4706" t="s">
        <v>35</v>
      </c>
      <c r="F4706">
        <v>500000</v>
      </c>
      <c r="G4706">
        <v>68</v>
      </c>
      <c r="H4706">
        <v>4</v>
      </c>
      <c r="I4706">
        <v>25</v>
      </c>
      <c r="J4706">
        <v>0</v>
      </c>
      <c r="K4706">
        <v>48</v>
      </c>
      <c r="L4706">
        <v>190</v>
      </c>
      <c r="M4706">
        <v>2</v>
      </c>
      <c r="N4706">
        <v>0</v>
      </c>
      <c r="O4706">
        <v>0</v>
      </c>
      <c r="P4706">
        <v>0</v>
      </c>
      <c r="Q4706">
        <v>2066</v>
      </c>
      <c r="R4706">
        <v>1132</v>
      </c>
      <c r="S4706">
        <v>59</v>
      </c>
      <c r="T4706">
        <v>15</v>
      </c>
      <c r="U4706">
        <v>11</v>
      </c>
      <c r="V4706">
        <v>32.958289213631218</v>
      </c>
      <c r="W4706">
        <v>13.428754267233639</v>
      </c>
      <c r="X4706">
        <v>5</v>
      </c>
      <c r="Y4706">
        <v>1</v>
      </c>
      <c r="Z4706">
        <v>809</v>
      </c>
      <c r="AA4706" t="s">
        <v>31</v>
      </c>
      <c r="AB4706">
        <v>8</v>
      </c>
      <c r="AC4706">
        <f t="shared" si="1460"/>
        <v>19230.76923076923</v>
      </c>
      <c r="AD4706">
        <f t="shared" si="1461"/>
        <v>0.30769230769230771</v>
      </c>
      <c r="AE4706">
        <f t="shared" si="1462"/>
        <v>0.25423728813559321</v>
      </c>
      <c r="AF4706">
        <f t="shared" si="1463"/>
        <v>0.1864406779661017</v>
      </c>
      <c r="AG4706">
        <v>68</v>
      </c>
      <c r="AH4706">
        <f t="shared" si="1476"/>
        <v>7</v>
      </c>
      <c r="AI4706">
        <f t="shared" si="1466"/>
        <v>2</v>
      </c>
      <c r="AJ4706">
        <f t="shared" si="1477"/>
        <v>6</v>
      </c>
      <c r="AK4706">
        <f t="shared" si="1478"/>
        <v>2</v>
      </c>
      <c r="AL4706">
        <f t="shared" si="1467"/>
        <v>3</v>
      </c>
      <c r="AM4706">
        <f t="shared" si="1468"/>
        <v>8</v>
      </c>
      <c r="AN4706">
        <f t="shared" si="1469"/>
        <v>13</v>
      </c>
      <c r="AO4706">
        <f t="shared" si="1470"/>
        <v>18</v>
      </c>
      <c r="AP4706">
        <f t="shared" si="1471"/>
        <v>1</v>
      </c>
      <c r="AQ4706">
        <f t="shared" si="1479"/>
        <v>3</v>
      </c>
      <c r="AR4706">
        <f t="shared" si="1472"/>
        <v>8</v>
      </c>
      <c r="AS4706">
        <f t="shared" si="1473"/>
        <v>13</v>
      </c>
      <c r="AT4706">
        <f t="shared" si="1474"/>
        <v>18</v>
      </c>
      <c r="AU4706">
        <f t="shared" si="1475"/>
        <v>23</v>
      </c>
    </row>
    <row r="4707" spans="1:47" x14ac:dyDescent="0.45">
      <c r="A4707" s="3">
        <v>43592</v>
      </c>
      <c r="B4707" s="3">
        <v>43618</v>
      </c>
      <c r="C4707" s="5">
        <f t="shared" si="1464"/>
        <v>26</v>
      </c>
      <c r="D4707" s="5">
        <f t="shared" si="1465"/>
        <v>5</v>
      </c>
      <c r="E4707" t="s">
        <v>35</v>
      </c>
      <c r="F4707">
        <v>1110000</v>
      </c>
      <c r="G4707">
        <v>8</v>
      </c>
      <c r="H4707">
        <v>4</v>
      </c>
      <c r="I4707">
        <v>23</v>
      </c>
      <c r="J4707">
        <v>0</v>
      </c>
      <c r="K4707">
        <v>58</v>
      </c>
      <c r="L4707">
        <v>982</v>
      </c>
      <c r="M4707">
        <v>2</v>
      </c>
      <c r="N4707">
        <v>3</v>
      </c>
      <c r="O4707">
        <v>3</v>
      </c>
      <c r="P4707">
        <v>0</v>
      </c>
      <c r="Q4707">
        <v>2597</v>
      </c>
      <c r="R4707">
        <v>1429</v>
      </c>
      <c r="S4707">
        <v>101</v>
      </c>
      <c r="T4707">
        <v>6</v>
      </c>
      <c r="U4707">
        <v>25</v>
      </c>
      <c r="V4707">
        <v>38.726041890403202</v>
      </c>
      <c r="W4707">
        <v>11.37270735611</v>
      </c>
      <c r="X4707">
        <v>4</v>
      </c>
      <c r="Y4707">
        <v>0</v>
      </c>
      <c r="Z4707">
        <v>0</v>
      </c>
      <c r="AA4707" t="s">
        <v>31</v>
      </c>
      <c r="AB4707">
        <v>0</v>
      </c>
      <c r="AC4707">
        <f t="shared" si="1460"/>
        <v>42692.307692307695</v>
      </c>
      <c r="AD4707">
        <f t="shared" si="1461"/>
        <v>0</v>
      </c>
      <c r="AE4707">
        <f t="shared" si="1462"/>
        <v>5.9405940594059403E-2</v>
      </c>
      <c r="AF4707">
        <f t="shared" si="1463"/>
        <v>0.24752475247524752</v>
      </c>
      <c r="AG4707">
        <v>68</v>
      </c>
      <c r="AH4707">
        <f t="shared" si="1476"/>
        <v>7</v>
      </c>
      <c r="AI4707">
        <f t="shared" si="1466"/>
        <v>2</v>
      </c>
      <c r="AJ4707">
        <f t="shared" si="1477"/>
        <v>6</v>
      </c>
      <c r="AK4707">
        <f t="shared" si="1478"/>
        <v>2</v>
      </c>
      <c r="AL4707">
        <f t="shared" si="1467"/>
        <v>3</v>
      </c>
      <c r="AM4707">
        <f t="shared" si="1468"/>
        <v>8</v>
      </c>
      <c r="AN4707">
        <f t="shared" si="1469"/>
        <v>13</v>
      </c>
      <c r="AO4707">
        <f t="shared" si="1470"/>
        <v>18</v>
      </c>
      <c r="AP4707">
        <f t="shared" si="1471"/>
        <v>1</v>
      </c>
      <c r="AQ4707">
        <f t="shared" si="1479"/>
        <v>3</v>
      </c>
      <c r="AR4707">
        <f t="shared" si="1472"/>
        <v>8</v>
      </c>
      <c r="AS4707">
        <f t="shared" si="1473"/>
        <v>13</v>
      </c>
      <c r="AT4707">
        <f t="shared" si="1474"/>
        <v>18</v>
      </c>
      <c r="AU4707">
        <f t="shared" si="1475"/>
        <v>23</v>
      </c>
    </row>
    <row r="4708" spans="1:47" x14ac:dyDescent="0.45">
      <c r="A4708" s="3">
        <v>43592</v>
      </c>
      <c r="B4708" s="3">
        <v>43613</v>
      </c>
      <c r="C4708" s="5">
        <f t="shared" si="1464"/>
        <v>21</v>
      </c>
      <c r="D4708" s="5">
        <f t="shared" si="1465"/>
        <v>5</v>
      </c>
      <c r="E4708" t="s">
        <v>35</v>
      </c>
      <c r="F4708">
        <v>5000000</v>
      </c>
      <c r="G4708">
        <v>74</v>
      </c>
      <c r="H4708">
        <v>48</v>
      </c>
      <c r="I4708">
        <v>164</v>
      </c>
      <c r="J4708">
        <v>0</v>
      </c>
      <c r="K4708">
        <v>83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6400</v>
      </c>
      <c r="R4708">
        <v>3803</v>
      </c>
      <c r="S4708">
        <v>303</v>
      </c>
      <c r="T4708">
        <v>187</v>
      </c>
      <c r="U4708">
        <v>34</v>
      </c>
      <c r="V4708">
        <v>51.723765830172283</v>
      </c>
      <c r="W4708">
        <v>9.1629573317573723</v>
      </c>
      <c r="X4708">
        <v>7</v>
      </c>
      <c r="Y4708">
        <v>1</v>
      </c>
      <c r="Z4708">
        <v>109</v>
      </c>
      <c r="AA4708" t="s">
        <v>31</v>
      </c>
      <c r="AB4708">
        <v>7</v>
      </c>
      <c r="AC4708">
        <f t="shared" si="1460"/>
        <v>238095.23809523811</v>
      </c>
      <c r="AD4708">
        <f t="shared" si="1461"/>
        <v>0.33333333333333331</v>
      </c>
      <c r="AE4708">
        <f t="shared" si="1462"/>
        <v>0.61716171617161719</v>
      </c>
      <c r="AF4708">
        <f t="shared" si="1463"/>
        <v>0.11221122112211221</v>
      </c>
      <c r="AG4708">
        <v>68</v>
      </c>
      <c r="AH4708">
        <f t="shared" si="1476"/>
        <v>7</v>
      </c>
      <c r="AI4708">
        <f t="shared" si="1466"/>
        <v>28</v>
      </c>
      <c r="AJ4708">
        <f t="shared" si="1477"/>
        <v>6</v>
      </c>
      <c r="AK4708">
        <f t="shared" si="1478"/>
        <v>2</v>
      </c>
      <c r="AL4708">
        <f t="shared" si="1467"/>
        <v>3</v>
      </c>
      <c r="AM4708">
        <f t="shared" si="1468"/>
        <v>8</v>
      </c>
      <c r="AN4708">
        <f t="shared" si="1469"/>
        <v>13</v>
      </c>
      <c r="AO4708">
        <f t="shared" si="1470"/>
        <v>18</v>
      </c>
      <c r="AP4708">
        <f t="shared" si="1471"/>
        <v>27</v>
      </c>
      <c r="AQ4708">
        <f t="shared" si="1479"/>
        <v>23</v>
      </c>
      <c r="AR4708">
        <f t="shared" si="1472"/>
        <v>18</v>
      </c>
      <c r="AS4708">
        <f t="shared" si="1473"/>
        <v>13</v>
      </c>
      <c r="AT4708">
        <f t="shared" si="1474"/>
        <v>8</v>
      </c>
      <c r="AU4708">
        <f t="shared" si="1475"/>
        <v>3</v>
      </c>
    </row>
    <row r="4709" spans="1:47" x14ac:dyDescent="0.45">
      <c r="A4709" s="3">
        <v>43592</v>
      </c>
      <c r="B4709" s="3">
        <v>43611</v>
      </c>
      <c r="C4709" s="5">
        <f t="shared" si="1464"/>
        <v>19</v>
      </c>
      <c r="D4709" s="5">
        <f t="shared" si="1465"/>
        <v>5</v>
      </c>
      <c r="E4709" t="s">
        <v>35</v>
      </c>
      <c r="F4709">
        <v>1000000</v>
      </c>
      <c r="G4709">
        <v>140</v>
      </c>
      <c r="H4709">
        <v>9</v>
      </c>
      <c r="I4709">
        <v>98</v>
      </c>
      <c r="J4709">
        <v>0</v>
      </c>
      <c r="K4709">
        <v>85</v>
      </c>
      <c r="L4709">
        <v>1372</v>
      </c>
      <c r="M4709">
        <v>1</v>
      </c>
      <c r="N4709">
        <v>0</v>
      </c>
      <c r="O4709">
        <v>0</v>
      </c>
      <c r="P4709">
        <v>0</v>
      </c>
      <c r="Q4709">
        <v>3640</v>
      </c>
      <c r="R4709">
        <v>1987</v>
      </c>
      <c r="S4709">
        <v>113</v>
      </c>
      <c r="T4709">
        <v>54</v>
      </c>
      <c r="U4709">
        <v>15</v>
      </c>
      <c r="V4709">
        <v>34.007802263384583</v>
      </c>
      <c r="W4709">
        <v>12.884294908052791</v>
      </c>
      <c r="X4709">
        <v>8</v>
      </c>
      <c r="Y4709">
        <v>1</v>
      </c>
      <c r="Z4709">
        <v>944</v>
      </c>
      <c r="AA4709" t="s">
        <v>31</v>
      </c>
      <c r="AB4709">
        <v>2</v>
      </c>
      <c r="AC4709">
        <f t="shared" si="1460"/>
        <v>52631.57894736842</v>
      </c>
      <c r="AD4709">
        <f t="shared" si="1461"/>
        <v>0.10526315789473684</v>
      </c>
      <c r="AE4709">
        <f t="shared" si="1462"/>
        <v>0.47787610619469029</v>
      </c>
      <c r="AF4709">
        <f t="shared" si="1463"/>
        <v>0.13274336283185842</v>
      </c>
      <c r="AG4709">
        <v>68</v>
      </c>
      <c r="AH4709">
        <f t="shared" si="1476"/>
        <v>7</v>
      </c>
      <c r="AI4709">
        <f t="shared" si="1466"/>
        <v>26</v>
      </c>
      <c r="AJ4709">
        <f t="shared" si="1477"/>
        <v>6</v>
      </c>
      <c r="AK4709">
        <f t="shared" si="1478"/>
        <v>2</v>
      </c>
      <c r="AL4709">
        <f t="shared" si="1467"/>
        <v>3</v>
      </c>
      <c r="AM4709">
        <f t="shared" si="1468"/>
        <v>8</v>
      </c>
      <c r="AN4709">
        <f t="shared" si="1469"/>
        <v>13</v>
      </c>
      <c r="AO4709">
        <f t="shared" si="1470"/>
        <v>18</v>
      </c>
      <c r="AP4709">
        <f t="shared" si="1471"/>
        <v>25</v>
      </c>
      <c r="AQ4709">
        <f t="shared" si="1479"/>
        <v>21</v>
      </c>
      <c r="AR4709">
        <f t="shared" si="1472"/>
        <v>16</v>
      </c>
      <c r="AS4709">
        <f t="shared" si="1473"/>
        <v>11</v>
      </c>
      <c r="AT4709">
        <f t="shared" si="1474"/>
        <v>6</v>
      </c>
      <c r="AU4709">
        <f t="shared" si="1475"/>
        <v>1</v>
      </c>
    </row>
    <row r="4710" spans="1:47" x14ac:dyDescent="0.45">
      <c r="A4710" s="3">
        <v>43592</v>
      </c>
      <c r="B4710" s="3">
        <v>43608</v>
      </c>
      <c r="C4710" s="5">
        <f t="shared" si="1464"/>
        <v>16</v>
      </c>
      <c r="D4710" s="5">
        <f t="shared" si="1465"/>
        <v>5</v>
      </c>
      <c r="E4710" t="s">
        <v>35</v>
      </c>
      <c r="F4710">
        <v>500000</v>
      </c>
      <c r="G4710">
        <v>106</v>
      </c>
      <c r="H4710">
        <v>8</v>
      </c>
      <c r="I4710">
        <v>39</v>
      </c>
      <c r="J4710">
        <v>0</v>
      </c>
      <c r="K4710">
        <v>68</v>
      </c>
      <c r="L4710">
        <v>25</v>
      </c>
      <c r="M4710">
        <v>1</v>
      </c>
      <c r="N4710">
        <v>1</v>
      </c>
      <c r="O4710">
        <v>1</v>
      </c>
      <c r="P4710">
        <v>0</v>
      </c>
      <c r="Q4710">
        <v>2853</v>
      </c>
      <c r="R4710">
        <v>1553</v>
      </c>
      <c r="S4710">
        <v>81</v>
      </c>
      <c r="T4710">
        <v>77</v>
      </c>
      <c r="U4710">
        <v>18</v>
      </c>
      <c r="V4710">
        <v>31.95679584714571</v>
      </c>
      <c r="W4710">
        <v>13.565063556795691</v>
      </c>
      <c r="X4710">
        <v>7</v>
      </c>
      <c r="Y4710">
        <v>1</v>
      </c>
      <c r="Z4710">
        <v>1414</v>
      </c>
      <c r="AA4710" t="s">
        <v>31</v>
      </c>
      <c r="AB4710">
        <v>9</v>
      </c>
      <c r="AC4710">
        <f t="shared" si="1460"/>
        <v>31250</v>
      </c>
      <c r="AD4710">
        <f t="shared" si="1461"/>
        <v>0.5625</v>
      </c>
      <c r="AE4710">
        <f t="shared" si="1462"/>
        <v>0.95061728395061729</v>
      </c>
      <c r="AF4710">
        <f t="shared" si="1463"/>
        <v>0.22222222222222221</v>
      </c>
      <c r="AG4710">
        <v>68</v>
      </c>
      <c r="AH4710">
        <f t="shared" si="1476"/>
        <v>7</v>
      </c>
      <c r="AI4710">
        <f t="shared" si="1466"/>
        <v>23</v>
      </c>
      <c r="AJ4710">
        <f t="shared" si="1477"/>
        <v>6</v>
      </c>
      <c r="AK4710">
        <f t="shared" si="1478"/>
        <v>2</v>
      </c>
      <c r="AL4710">
        <f t="shared" si="1467"/>
        <v>3</v>
      </c>
      <c r="AM4710">
        <f t="shared" si="1468"/>
        <v>8</v>
      </c>
      <c r="AN4710">
        <f t="shared" si="1469"/>
        <v>13</v>
      </c>
      <c r="AO4710">
        <f t="shared" si="1470"/>
        <v>18</v>
      </c>
      <c r="AP4710">
        <f t="shared" si="1471"/>
        <v>22</v>
      </c>
      <c r="AQ4710">
        <f t="shared" si="1479"/>
        <v>18</v>
      </c>
      <c r="AR4710">
        <f t="shared" si="1472"/>
        <v>13</v>
      </c>
      <c r="AS4710">
        <f t="shared" si="1473"/>
        <v>8</v>
      </c>
      <c r="AT4710">
        <f t="shared" si="1474"/>
        <v>3</v>
      </c>
      <c r="AU4710">
        <f t="shared" si="1475"/>
        <v>2</v>
      </c>
    </row>
    <row r="4711" spans="1:47" x14ac:dyDescent="0.45">
      <c r="A4711" s="3">
        <v>43592</v>
      </c>
      <c r="B4711" s="3">
        <v>43605</v>
      </c>
      <c r="C4711" s="5">
        <f t="shared" si="1464"/>
        <v>13</v>
      </c>
      <c r="D4711" s="5">
        <f t="shared" si="1465"/>
        <v>5</v>
      </c>
      <c r="E4711" t="s">
        <v>35</v>
      </c>
      <c r="F4711">
        <v>3000000</v>
      </c>
      <c r="G4711">
        <v>27</v>
      </c>
      <c r="H4711">
        <v>4</v>
      </c>
      <c r="I4711">
        <v>33</v>
      </c>
      <c r="J4711">
        <v>0</v>
      </c>
      <c r="K4711">
        <v>25</v>
      </c>
      <c r="L4711">
        <v>550</v>
      </c>
      <c r="M4711">
        <v>1</v>
      </c>
      <c r="N4711">
        <v>1</v>
      </c>
      <c r="O4711">
        <v>1</v>
      </c>
      <c r="P4711">
        <v>0</v>
      </c>
      <c r="Q4711">
        <v>2613</v>
      </c>
      <c r="R4711">
        <v>1440</v>
      </c>
      <c r="S4711">
        <v>80</v>
      </c>
      <c r="T4711">
        <v>42</v>
      </c>
      <c r="U4711">
        <v>11</v>
      </c>
      <c r="V4711">
        <v>35.05125000000001</v>
      </c>
      <c r="W4711">
        <v>12.84208333333333</v>
      </c>
      <c r="X4711">
        <v>7</v>
      </c>
      <c r="Y4711">
        <v>1</v>
      </c>
      <c r="Z4711">
        <v>122</v>
      </c>
      <c r="AA4711" t="s">
        <v>31</v>
      </c>
      <c r="AB4711">
        <v>3</v>
      </c>
      <c r="AC4711">
        <f t="shared" si="1460"/>
        <v>230769.23076923078</v>
      </c>
      <c r="AD4711">
        <f t="shared" si="1461"/>
        <v>0.23076923076923078</v>
      </c>
      <c r="AE4711">
        <f t="shared" si="1462"/>
        <v>0.52500000000000002</v>
      </c>
      <c r="AF4711">
        <f t="shared" si="1463"/>
        <v>0.13750000000000001</v>
      </c>
      <c r="AG4711">
        <v>68</v>
      </c>
      <c r="AH4711">
        <f t="shared" si="1476"/>
        <v>7</v>
      </c>
      <c r="AI4711">
        <f t="shared" si="1466"/>
        <v>20</v>
      </c>
      <c r="AJ4711">
        <f t="shared" si="1477"/>
        <v>6</v>
      </c>
      <c r="AK4711">
        <f t="shared" si="1478"/>
        <v>2</v>
      </c>
      <c r="AL4711">
        <f t="shared" si="1467"/>
        <v>3</v>
      </c>
      <c r="AM4711">
        <f t="shared" si="1468"/>
        <v>8</v>
      </c>
      <c r="AN4711">
        <f t="shared" si="1469"/>
        <v>13</v>
      </c>
      <c r="AO4711">
        <f t="shared" si="1470"/>
        <v>18</v>
      </c>
      <c r="AP4711">
        <f t="shared" si="1471"/>
        <v>19</v>
      </c>
      <c r="AQ4711">
        <f t="shared" si="1479"/>
        <v>15</v>
      </c>
      <c r="AR4711">
        <f t="shared" si="1472"/>
        <v>10</v>
      </c>
      <c r="AS4711">
        <f t="shared" si="1473"/>
        <v>5</v>
      </c>
      <c r="AT4711">
        <f t="shared" si="1474"/>
        <v>0</v>
      </c>
      <c r="AU4711">
        <f t="shared" si="1475"/>
        <v>5</v>
      </c>
    </row>
    <row r="4712" spans="1:47" x14ac:dyDescent="0.45">
      <c r="A4712" s="3">
        <v>43592</v>
      </c>
      <c r="B4712" s="3">
        <v>43604</v>
      </c>
      <c r="C4712" s="5">
        <f t="shared" si="1464"/>
        <v>12</v>
      </c>
      <c r="D4712" s="5">
        <f t="shared" si="1465"/>
        <v>5</v>
      </c>
      <c r="E4712" t="s">
        <v>35</v>
      </c>
      <c r="F4712">
        <v>500000</v>
      </c>
      <c r="G4712">
        <v>64</v>
      </c>
      <c r="H4712">
        <v>4</v>
      </c>
      <c r="I4712">
        <v>58</v>
      </c>
      <c r="J4712">
        <v>0</v>
      </c>
      <c r="K4712">
        <v>36</v>
      </c>
      <c r="L4712">
        <v>1889</v>
      </c>
      <c r="M4712">
        <v>0</v>
      </c>
      <c r="N4712">
        <v>0</v>
      </c>
      <c r="O4712">
        <v>0</v>
      </c>
      <c r="P4712">
        <v>0</v>
      </c>
      <c r="Q4712">
        <v>3244</v>
      </c>
      <c r="R4712">
        <v>1808</v>
      </c>
      <c r="S4712">
        <v>92</v>
      </c>
      <c r="T4712">
        <v>25</v>
      </c>
      <c r="U4712">
        <v>25</v>
      </c>
      <c r="V4712">
        <v>35.09468064640248</v>
      </c>
      <c r="W4712">
        <v>13.24647171989227</v>
      </c>
      <c r="X4712">
        <v>5</v>
      </c>
      <c r="Y4712">
        <v>1</v>
      </c>
      <c r="Z4712">
        <v>1146</v>
      </c>
      <c r="AA4712" t="s">
        <v>31</v>
      </c>
      <c r="AB4712">
        <v>3</v>
      </c>
      <c r="AC4712">
        <f t="shared" si="1460"/>
        <v>41666.666666666664</v>
      </c>
      <c r="AD4712">
        <f t="shared" si="1461"/>
        <v>0.25</v>
      </c>
      <c r="AE4712">
        <f t="shared" si="1462"/>
        <v>0.27173913043478259</v>
      </c>
      <c r="AF4712">
        <f t="shared" si="1463"/>
        <v>0.27173913043478259</v>
      </c>
      <c r="AG4712">
        <v>68</v>
      </c>
      <c r="AH4712">
        <f t="shared" si="1476"/>
        <v>7</v>
      </c>
      <c r="AI4712">
        <f t="shared" si="1466"/>
        <v>19</v>
      </c>
      <c r="AJ4712">
        <f t="shared" si="1477"/>
        <v>6</v>
      </c>
      <c r="AK4712">
        <f t="shared" si="1478"/>
        <v>2</v>
      </c>
      <c r="AL4712">
        <f t="shared" si="1467"/>
        <v>3</v>
      </c>
      <c r="AM4712">
        <f t="shared" si="1468"/>
        <v>8</v>
      </c>
      <c r="AN4712">
        <f t="shared" si="1469"/>
        <v>13</v>
      </c>
      <c r="AO4712">
        <f t="shared" si="1470"/>
        <v>18</v>
      </c>
      <c r="AP4712">
        <f t="shared" si="1471"/>
        <v>18</v>
      </c>
      <c r="AQ4712">
        <f t="shared" si="1479"/>
        <v>14</v>
      </c>
      <c r="AR4712">
        <f t="shared" si="1472"/>
        <v>9</v>
      </c>
      <c r="AS4712">
        <f t="shared" si="1473"/>
        <v>4</v>
      </c>
      <c r="AT4712">
        <f t="shared" si="1474"/>
        <v>1</v>
      </c>
      <c r="AU4712">
        <f t="shared" si="1475"/>
        <v>6</v>
      </c>
    </row>
    <row r="4713" spans="1:47" x14ac:dyDescent="0.45">
      <c r="A4713" s="3">
        <v>43592</v>
      </c>
      <c r="B4713" s="3">
        <v>43602</v>
      </c>
      <c r="C4713" s="5">
        <f t="shared" si="1464"/>
        <v>10</v>
      </c>
      <c r="D4713" s="5">
        <f t="shared" si="1465"/>
        <v>5</v>
      </c>
      <c r="E4713" t="s">
        <v>35</v>
      </c>
      <c r="F4713">
        <v>2000000</v>
      </c>
      <c r="G4713">
        <v>9</v>
      </c>
      <c r="H4713">
        <v>4</v>
      </c>
      <c r="I4713">
        <v>56</v>
      </c>
      <c r="J4713">
        <v>1</v>
      </c>
      <c r="K4713">
        <v>44</v>
      </c>
      <c r="L4713">
        <v>119</v>
      </c>
      <c r="M4713">
        <v>1</v>
      </c>
      <c r="N4713">
        <v>0</v>
      </c>
      <c r="O4713">
        <v>0</v>
      </c>
      <c r="P4713">
        <v>0</v>
      </c>
      <c r="Q4713">
        <v>3339</v>
      </c>
      <c r="R4713">
        <v>1916</v>
      </c>
      <c r="S4713">
        <v>98</v>
      </c>
      <c r="T4713">
        <v>270</v>
      </c>
      <c r="U4713">
        <v>13</v>
      </c>
      <c r="V4713">
        <v>39.55887712496272</v>
      </c>
      <c r="W4713">
        <v>12.59867666482042</v>
      </c>
      <c r="X4713">
        <v>6</v>
      </c>
      <c r="Y4713">
        <v>0</v>
      </c>
      <c r="Z4713">
        <v>41</v>
      </c>
      <c r="AA4713" t="s">
        <v>31</v>
      </c>
      <c r="AB4713">
        <v>0</v>
      </c>
      <c r="AC4713">
        <f t="shared" si="1460"/>
        <v>200000</v>
      </c>
      <c r="AD4713">
        <f t="shared" si="1461"/>
        <v>0</v>
      </c>
      <c r="AE4713">
        <f t="shared" si="1462"/>
        <v>2.7551020408163267</v>
      </c>
      <c r="AF4713">
        <f t="shared" si="1463"/>
        <v>0.1326530612244898</v>
      </c>
      <c r="AG4713">
        <v>68</v>
      </c>
      <c r="AH4713">
        <f t="shared" si="1476"/>
        <v>7</v>
      </c>
      <c r="AI4713">
        <f t="shared" si="1466"/>
        <v>17</v>
      </c>
      <c r="AJ4713">
        <f t="shared" si="1477"/>
        <v>6</v>
      </c>
      <c r="AK4713">
        <f t="shared" si="1478"/>
        <v>2</v>
      </c>
      <c r="AL4713">
        <f t="shared" si="1467"/>
        <v>3</v>
      </c>
      <c r="AM4713">
        <f t="shared" si="1468"/>
        <v>8</v>
      </c>
      <c r="AN4713">
        <f t="shared" si="1469"/>
        <v>13</v>
      </c>
      <c r="AO4713">
        <f t="shared" si="1470"/>
        <v>18</v>
      </c>
      <c r="AP4713">
        <f t="shared" si="1471"/>
        <v>16</v>
      </c>
      <c r="AQ4713">
        <f t="shared" si="1479"/>
        <v>12</v>
      </c>
      <c r="AR4713">
        <f t="shared" si="1472"/>
        <v>7</v>
      </c>
      <c r="AS4713">
        <f t="shared" si="1473"/>
        <v>2</v>
      </c>
      <c r="AT4713">
        <f t="shared" si="1474"/>
        <v>3</v>
      </c>
      <c r="AU4713">
        <f t="shared" si="1475"/>
        <v>8</v>
      </c>
    </row>
    <row r="4714" spans="1:47" x14ac:dyDescent="0.45">
      <c r="A4714" s="3">
        <v>43592</v>
      </c>
      <c r="B4714" s="3">
        <v>43625</v>
      </c>
      <c r="C4714" s="5">
        <f t="shared" si="1464"/>
        <v>33</v>
      </c>
      <c r="D4714" s="5">
        <f t="shared" si="1465"/>
        <v>5</v>
      </c>
      <c r="E4714" t="s">
        <v>35</v>
      </c>
      <c r="F4714">
        <v>1000000</v>
      </c>
      <c r="G4714">
        <v>13</v>
      </c>
      <c r="H4714">
        <v>12</v>
      </c>
      <c r="I4714">
        <v>30</v>
      </c>
      <c r="J4714">
        <v>0</v>
      </c>
      <c r="K4714">
        <v>61</v>
      </c>
      <c r="L4714">
        <v>0</v>
      </c>
      <c r="M4714">
        <v>0</v>
      </c>
      <c r="N4714">
        <v>1</v>
      </c>
      <c r="O4714">
        <v>0</v>
      </c>
      <c r="P4714">
        <v>0</v>
      </c>
      <c r="Q4714">
        <v>4621</v>
      </c>
      <c r="R4714">
        <v>2601</v>
      </c>
      <c r="S4714">
        <v>158</v>
      </c>
      <c r="T4714">
        <v>115</v>
      </c>
      <c r="U4714">
        <v>24</v>
      </c>
      <c r="V4714">
        <v>39.823622158468773</v>
      </c>
      <c r="W4714">
        <v>11.79435750125317</v>
      </c>
      <c r="X4714">
        <v>9</v>
      </c>
      <c r="Y4714">
        <v>0</v>
      </c>
      <c r="Z4714">
        <v>12</v>
      </c>
      <c r="AA4714" t="s">
        <v>33</v>
      </c>
      <c r="AB4714">
        <v>0</v>
      </c>
      <c r="AC4714">
        <f t="shared" si="1460"/>
        <v>30303.030303030304</v>
      </c>
      <c r="AD4714">
        <f t="shared" si="1461"/>
        <v>0</v>
      </c>
      <c r="AE4714">
        <f t="shared" si="1462"/>
        <v>0.72784810126582278</v>
      </c>
      <c r="AF4714">
        <f t="shared" si="1463"/>
        <v>0.15189873417721519</v>
      </c>
      <c r="AG4714">
        <v>68</v>
      </c>
      <c r="AH4714">
        <f t="shared" si="1476"/>
        <v>7</v>
      </c>
      <c r="AI4714">
        <f t="shared" si="1466"/>
        <v>9</v>
      </c>
      <c r="AJ4714">
        <f t="shared" si="1477"/>
        <v>6</v>
      </c>
      <c r="AK4714">
        <f t="shared" si="1478"/>
        <v>2</v>
      </c>
      <c r="AL4714">
        <f t="shared" si="1467"/>
        <v>3</v>
      </c>
      <c r="AM4714">
        <f t="shared" si="1468"/>
        <v>8</v>
      </c>
      <c r="AN4714">
        <f t="shared" si="1469"/>
        <v>13</v>
      </c>
      <c r="AO4714">
        <f t="shared" si="1470"/>
        <v>18</v>
      </c>
      <c r="AP4714">
        <f t="shared" si="1471"/>
        <v>8</v>
      </c>
      <c r="AQ4714">
        <f t="shared" si="1479"/>
        <v>4</v>
      </c>
      <c r="AR4714">
        <f t="shared" si="1472"/>
        <v>1</v>
      </c>
      <c r="AS4714">
        <f t="shared" si="1473"/>
        <v>6</v>
      </c>
      <c r="AT4714">
        <f t="shared" si="1474"/>
        <v>11</v>
      </c>
      <c r="AU4714">
        <f t="shared" si="1475"/>
        <v>16</v>
      </c>
    </row>
    <row r="4715" spans="1:47" x14ac:dyDescent="0.45">
      <c r="A4715" s="3">
        <v>43592</v>
      </c>
      <c r="B4715" s="3">
        <v>43613</v>
      </c>
      <c r="C4715" s="5">
        <f t="shared" si="1464"/>
        <v>21</v>
      </c>
      <c r="D4715" s="5">
        <f t="shared" si="1465"/>
        <v>5</v>
      </c>
      <c r="E4715" t="s">
        <v>35</v>
      </c>
      <c r="F4715">
        <v>500000</v>
      </c>
      <c r="G4715">
        <v>103</v>
      </c>
      <c r="H4715">
        <v>7</v>
      </c>
      <c r="I4715">
        <v>80</v>
      </c>
      <c r="J4715">
        <v>1</v>
      </c>
      <c r="K4715">
        <v>43</v>
      </c>
      <c r="L4715">
        <v>76</v>
      </c>
      <c r="M4715">
        <v>10</v>
      </c>
      <c r="N4715">
        <v>3</v>
      </c>
      <c r="O4715">
        <v>3</v>
      </c>
      <c r="P4715">
        <v>1</v>
      </c>
      <c r="Q4715">
        <v>5282</v>
      </c>
      <c r="R4715">
        <v>2889</v>
      </c>
      <c r="S4715">
        <v>168</v>
      </c>
      <c r="T4715">
        <v>152</v>
      </c>
      <c r="U4715">
        <v>40</v>
      </c>
      <c r="V4715">
        <v>34.705235591900333</v>
      </c>
      <c r="W4715">
        <v>12.69071583098453</v>
      </c>
      <c r="X4715">
        <v>9</v>
      </c>
      <c r="Y4715">
        <v>1</v>
      </c>
      <c r="Z4715">
        <v>1260</v>
      </c>
      <c r="AA4715" t="s">
        <v>33</v>
      </c>
      <c r="AB4715">
        <v>12</v>
      </c>
      <c r="AC4715">
        <f t="shared" si="1460"/>
        <v>23809.523809523809</v>
      </c>
      <c r="AD4715">
        <f t="shared" si="1461"/>
        <v>0.5714285714285714</v>
      </c>
      <c r="AE4715">
        <f t="shared" si="1462"/>
        <v>0.90476190476190477</v>
      </c>
      <c r="AF4715">
        <f t="shared" si="1463"/>
        <v>0.23809523809523808</v>
      </c>
      <c r="AG4715">
        <v>68</v>
      </c>
      <c r="AH4715">
        <f t="shared" si="1476"/>
        <v>7</v>
      </c>
      <c r="AI4715">
        <f t="shared" si="1466"/>
        <v>28</v>
      </c>
      <c r="AJ4715">
        <f t="shared" si="1477"/>
        <v>6</v>
      </c>
      <c r="AK4715">
        <f t="shared" si="1478"/>
        <v>2</v>
      </c>
      <c r="AL4715">
        <f t="shared" si="1467"/>
        <v>3</v>
      </c>
      <c r="AM4715">
        <f t="shared" si="1468"/>
        <v>8</v>
      </c>
      <c r="AN4715">
        <f t="shared" si="1469"/>
        <v>13</v>
      </c>
      <c r="AO4715">
        <f t="shared" si="1470"/>
        <v>18</v>
      </c>
      <c r="AP4715">
        <f t="shared" si="1471"/>
        <v>27</v>
      </c>
      <c r="AQ4715">
        <f t="shared" si="1479"/>
        <v>23</v>
      </c>
      <c r="AR4715">
        <f t="shared" si="1472"/>
        <v>18</v>
      </c>
      <c r="AS4715">
        <f t="shared" si="1473"/>
        <v>13</v>
      </c>
      <c r="AT4715">
        <f t="shared" si="1474"/>
        <v>8</v>
      </c>
      <c r="AU4715">
        <f t="shared" si="1475"/>
        <v>3</v>
      </c>
    </row>
    <row r="4716" spans="1:47" x14ac:dyDescent="0.45">
      <c r="A4716" s="3">
        <v>43592</v>
      </c>
      <c r="B4716" s="3">
        <v>43611</v>
      </c>
      <c r="C4716" s="5">
        <f t="shared" si="1464"/>
        <v>19</v>
      </c>
      <c r="D4716" s="5">
        <f t="shared" si="1465"/>
        <v>5</v>
      </c>
      <c r="E4716" t="s">
        <v>35</v>
      </c>
      <c r="F4716">
        <v>1000000</v>
      </c>
      <c r="G4716">
        <v>3</v>
      </c>
      <c r="H4716">
        <v>16</v>
      </c>
      <c r="I4716">
        <v>22</v>
      </c>
      <c r="J4716">
        <v>0</v>
      </c>
      <c r="K4716">
        <v>65</v>
      </c>
      <c r="L4716">
        <v>2</v>
      </c>
      <c r="M4716">
        <v>0</v>
      </c>
      <c r="N4716">
        <v>0</v>
      </c>
      <c r="O4716">
        <v>0</v>
      </c>
      <c r="P4716">
        <v>0</v>
      </c>
      <c r="Q4716">
        <v>1834</v>
      </c>
      <c r="R4716">
        <v>1006</v>
      </c>
      <c r="S4716">
        <v>51</v>
      </c>
      <c r="T4716">
        <v>69</v>
      </c>
      <c r="U4716">
        <v>32</v>
      </c>
      <c r="V4716">
        <v>32.582613534479407</v>
      </c>
      <c r="W4716">
        <v>13.615068413051111</v>
      </c>
      <c r="X4716">
        <v>5</v>
      </c>
      <c r="Y4716">
        <v>0</v>
      </c>
      <c r="Z4716">
        <v>0</v>
      </c>
      <c r="AA4716" t="s">
        <v>33</v>
      </c>
      <c r="AB4716">
        <v>0</v>
      </c>
      <c r="AC4716">
        <f t="shared" si="1460"/>
        <v>52631.57894736842</v>
      </c>
      <c r="AD4716">
        <f t="shared" si="1461"/>
        <v>0</v>
      </c>
      <c r="AE4716">
        <f t="shared" si="1462"/>
        <v>1.3529411764705883</v>
      </c>
      <c r="AF4716">
        <f t="shared" si="1463"/>
        <v>0.62745098039215685</v>
      </c>
      <c r="AG4716">
        <v>68</v>
      </c>
      <c r="AH4716">
        <f t="shared" si="1476"/>
        <v>7</v>
      </c>
      <c r="AI4716">
        <f t="shared" si="1466"/>
        <v>26</v>
      </c>
      <c r="AJ4716">
        <f t="shared" si="1477"/>
        <v>6</v>
      </c>
      <c r="AK4716">
        <f t="shared" si="1478"/>
        <v>2</v>
      </c>
      <c r="AL4716">
        <f t="shared" si="1467"/>
        <v>3</v>
      </c>
      <c r="AM4716">
        <f t="shared" si="1468"/>
        <v>8</v>
      </c>
      <c r="AN4716">
        <f t="shared" si="1469"/>
        <v>13</v>
      </c>
      <c r="AO4716">
        <f t="shared" si="1470"/>
        <v>18</v>
      </c>
      <c r="AP4716">
        <f t="shared" si="1471"/>
        <v>25</v>
      </c>
      <c r="AQ4716">
        <f t="shared" si="1479"/>
        <v>21</v>
      </c>
      <c r="AR4716">
        <f t="shared" si="1472"/>
        <v>16</v>
      </c>
      <c r="AS4716">
        <f t="shared" si="1473"/>
        <v>11</v>
      </c>
      <c r="AT4716">
        <f t="shared" si="1474"/>
        <v>6</v>
      </c>
      <c r="AU4716">
        <f t="shared" si="1475"/>
        <v>1</v>
      </c>
    </row>
    <row r="4717" spans="1:47" x14ac:dyDescent="0.45">
      <c r="A4717" s="3">
        <v>43592</v>
      </c>
      <c r="B4717" s="3">
        <v>43619</v>
      </c>
      <c r="C4717" s="5">
        <f t="shared" si="1464"/>
        <v>27</v>
      </c>
      <c r="D4717" s="5">
        <f t="shared" si="1465"/>
        <v>5</v>
      </c>
      <c r="E4717" t="s">
        <v>35</v>
      </c>
      <c r="F4717">
        <v>3000000</v>
      </c>
      <c r="G4717">
        <v>43</v>
      </c>
      <c r="H4717">
        <v>7</v>
      </c>
      <c r="I4717">
        <v>35</v>
      </c>
      <c r="J4717">
        <v>0</v>
      </c>
      <c r="K4717">
        <v>47</v>
      </c>
      <c r="L4717">
        <v>0</v>
      </c>
      <c r="M4717">
        <v>0</v>
      </c>
      <c r="N4717">
        <v>2</v>
      </c>
      <c r="O4717">
        <v>1</v>
      </c>
      <c r="P4717">
        <v>0</v>
      </c>
      <c r="Q4717">
        <v>6459</v>
      </c>
      <c r="R4717">
        <v>3685</v>
      </c>
      <c r="S4717">
        <v>149</v>
      </c>
      <c r="T4717">
        <v>30</v>
      </c>
      <c r="U4717">
        <v>0</v>
      </c>
      <c r="V4717">
        <v>33.447164361232304</v>
      </c>
      <c r="W4717">
        <v>14.73812426579731</v>
      </c>
      <c r="X4717">
        <v>5</v>
      </c>
      <c r="Y4717">
        <v>0</v>
      </c>
      <c r="Z4717">
        <v>39</v>
      </c>
      <c r="AA4717" t="s">
        <v>26</v>
      </c>
      <c r="AB4717">
        <v>0</v>
      </c>
      <c r="AC4717">
        <f t="shared" si="1460"/>
        <v>111111.11111111111</v>
      </c>
      <c r="AD4717">
        <f t="shared" si="1461"/>
        <v>0</v>
      </c>
      <c r="AE4717">
        <f t="shared" si="1462"/>
        <v>0.20134228187919462</v>
      </c>
      <c r="AF4717">
        <f t="shared" si="1463"/>
        <v>0</v>
      </c>
      <c r="AG4717">
        <v>68</v>
      </c>
      <c r="AH4717">
        <f t="shared" si="1476"/>
        <v>7</v>
      </c>
      <c r="AI4717">
        <f t="shared" si="1466"/>
        <v>3</v>
      </c>
      <c r="AJ4717">
        <f t="shared" si="1477"/>
        <v>6</v>
      </c>
      <c r="AK4717">
        <f t="shared" si="1478"/>
        <v>2</v>
      </c>
      <c r="AL4717">
        <f t="shared" si="1467"/>
        <v>3</v>
      </c>
      <c r="AM4717">
        <f t="shared" si="1468"/>
        <v>8</v>
      </c>
      <c r="AN4717">
        <f t="shared" si="1469"/>
        <v>13</v>
      </c>
      <c r="AO4717">
        <f t="shared" si="1470"/>
        <v>18</v>
      </c>
      <c r="AP4717">
        <f t="shared" si="1471"/>
        <v>2</v>
      </c>
      <c r="AQ4717">
        <f t="shared" si="1479"/>
        <v>2</v>
      </c>
      <c r="AR4717">
        <f t="shared" si="1472"/>
        <v>7</v>
      </c>
      <c r="AS4717">
        <f t="shared" si="1473"/>
        <v>12</v>
      </c>
      <c r="AT4717">
        <f t="shared" si="1474"/>
        <v>17</v>
      </c>
      <c r="AU4717">
        <f t="shared" si="1475"/>
        <v>22</v>
      </c>
    </row>
    <row r="4718" spans="1:47" x14ac:dyDescent="0.45">
      <c r="A4718" s="3">
        <v>43592</v>
      </c>
      <c r="B4718" s="3">
        <v>43616</v>
      </c>
      <c r="C4718" s="5">
        <f t="shared" si="1464"/>
        <v>24</v>
      </c>
      <c r="D4718" s="5">
        <f t="shared" si="1465"/>
        <v>5</v>
      </c>
      <c r="E4718" t="s">
        <v>35</v>
      </c>
      <c r="F4718">
        <v>500000</v>
      </c>
      <c r="G4718">
        <v>66</v>
      </c>
      <c r="H4718">
        <v>5</v>
      </c>
      <c r="I4718">
        <v>85</v>
      </c>
      <c r="J4718">
        <v>2</v>
      </c>
      <c r="K4718">
        <v>80</v>
      </c>
      <c r="L4718">
        <v>745</v>
      </c>
      <c r="M4718">
        <v>7</v>
      </c>
      <c r="N4718">
        <v>3</v>
      </c>
      <c r="O4718">
        <v>3</v>
      </c>
      <c r="P4718">
        <v>0</v>
      </c>
      <c r="Q4718">
        <v>3672</v>
      </c>
      <c r="R4718">
        <v>2091</v>
      </c>
      <c r="S4718">
        <v>139</v>
      </c>
      <c r="T4718">
        <v>79</v>
      </c>
      <c r="U4718">
        <v>60</v>
      </c>
      <c r="V4718">
        <v>43.000333391823148</v>
      </c>
      <c r="W4718">
        <v>10.998785751886301</v>
      </c>
      <c r="X4718">
        <v>7</v>
      </c>
      <c r="Y4718">
        <v>1</v>
      </c>
      <c r="Z4718">
        <v>646</v>
      </c>
      <c r="AA4718" t="s">
        <v>26</v>
      </c>
      <c r="AB4718">
        <v>2</v>
      </c>
      <c r="AC4718">
        <f t="shared" si="1460"/>
        <v>20833.333333333332</v>
      </c>
      <c r="AD4718">
        <f t="shared" si="1461"/>
        <v>8.3333333333333329E-2</v>
      </c>
      <c r="AE4718">
        <f t="shared" si="1462"/>
        <v>0.56834532374100721</v>
      </c>
      <c r="AF4718">
        <f t="shared" si="1463"/>
        <v>0.43165467625899279</v>
      </c>
      <c r="AG4718">
        <v>68</v>
      </c>
      <c r="AH4718">
        <f t="shared" si="1476"/>
        <v>7</v>
      </c>
      <c r="AI4718">
        <f t="shared" si="1466"/>
        <v>31</v>
      </c>
      <c r="AJ4718">
        <f t="shared" si="1477"/>
        <v>6</v>
      </c>
      <c r="AK4718">
        <f t="shared" si="1478"/>
        <v>2</v>
      </c>
      <c r="AL4718">
        <f t="shared" si="1467"/>
        <v>3</v>
      </c>
      <c r="AM4718">
        <f t="shared" si="1468"/>
        <v>8</v>
      </c>
      <c r="AN4718">
        <f t="shared" si="1469"/>
        <v>13</v>
      </c>
      <c r="AO4718">
        <f t="shared" si="1470"/>
        <v>18</v>
      </c>
      <c r="AP4718">
        <f t="shared" si="1471"/>
        <v>30</v>
      </c>
      <c r="AQ4718">
        <f t="shared" si="1479"/>
        <v>26</v>
      </c>
      <c r="AR4718">
        <f t="shared" si="1472"/>
        <v>21</v>
      </c>
      <c r="AS4718">
        <f t="shared" si="1473"/>
        <v>16</v>
      </c>
      <c r="AT4718">
        <f t="shared" si="1474"/>
        <v>11</v>
      </c>
      <c r="AU4718">
        <f t="shared" si="1475"/>
        <v>6</v>
      </c>
    </row>
    <row r="4719" spans="1:47" x14ac:dyDescent="0.45">
      <c r="A4719" s="3">
        <v>43592</v>
      </c>
      <c r="B4719" s="3">
        <v>43611</v>
      </c>
      <c r="C4719" s="5">
        <f t="shared" si="1464"/>
        <v>19</v>
      </c>
      <c r="D4719" s="5">
        <f t="shared" si="1465"/>
        <v>5</v>
      </c>
      <c r="E4719" t="s">
        <v>35</v>
      </c>
      <c r="F4719">
        <v>1000000</v>
      </c>
      <c r="G4719">
        <v>77</v>
      </c>
      <c r="H4719">
        <v>8</v>
      </c>
      <c r="I4719">
        <v>33</v>
      </c>
      <c r="J4719">
        <v>0</v>
      </c>
      <c r="K4719">
        <v>45</v>
      </c>
      <c r="L4719">
        <v>228</v>
      </c>
      <c r="M4719">
        <v>0</v>
      </c>
      <c r="N4719">
        <v>0</v>
      </c>
      <c r="O4719">
        <v>0</v>
      </c>
      <c r="P4719">
        <v>0</v>
      </c>
      <c r="Q4719">
        <v>2954</v>
      </c>
      <c r="R4719">
        <v>1680</v>
      </c>
      <c r="S4719">
        <v>104</v>
      </c>
      <c r="T4719">
        <v>43</v>
      </c>
      <c r="U4719">
        <v>2</v>
      </c>
      <c r="V4719">
        <v>41.683846153846162</v>
      </c>
      <c r="W4719">
        <v>11.458333333333339</v>
      </c>
      <c r="X4719">
        <v>9</v>
      </c>
      <c r="Y4719">
        <v>1</v>
      </c>
      <c r="Z4719">
        <v>401</v>
      </c>
      <c r="AA4719" t="s">
        <v>26</v>
      </c>
      <c r="AB4719">
        <v>2</v>
      </c>
      <c r="AC4719">
        <f t="shared" si="1460"/>
        <v>52631.57894736842</v>
      </c>
      <c r="AD4719">
        <f t="shared" si="1461"/>
        <v>0.10526315789473684</v>
      </c>
      <c r="AE4719">
        <f t="shared" si="1462"/>
        <v>0.41346153846153844</v>
      </c>
      <c r="AF4719">
        <f t="shared" si="1463"/>
        <v>1.9230769230769232E-2</v>
      </c>
      <c r="AG4719">
        <v>68</v>
      </c>
      <c r="AH4719">
        <f t="shared" si="1476"/>
        <v>7</v>
      </c>
      <c r="AI4719">
        <f t="shared" si="1466"/>
        <v>26</v>
      </c>
      <c r="AJ4719">
        <f t="shared" si="1477"/>
        <v>6</v>
      </c>
      <c r="AK4719">
        <f t="shared" si="1478"/>
        <v>2</v>
      </c>
      <c r="AL4719">
        <f t="shared" si="1467"/>
        <v>3</v>
      </c>
      <c r="AM4719">
        <f t="shared" si="1468"/>
        <v>8</v>
      </c>
      <c r="AN4719">
        <f t="shared" si="1469"/>
        <v>13</v>
      </c>
      <c r="AO4719">
        <f t="shared" si="1470"/>
        <v>18</v>
      </c>
      <c r="AP4719">
        <f t="shared" si="1471"/>
        <v>25</v>
      </c>
      <c r="AQ4719">
        <f t="shared" si="1479"/>
        <v>21</v>
      </c>
      <c r="AR4719">
        <f t="shared" si="1472"/>
        <v>16</v>
      </c>
      <c r="AS4719">
        <f t="shared" si="1473"/>
        <v>11</v>
      </c>
      <c r="AT4719">
        <f t="shared" si="1474"/>
        <v>6</v>
      </c>
      <c r="AU4719">
        <f t="shared" si="1475"/>
        <v>1</v>
      </c>
    </row>
    <row r="4720" spans="1:47" x14ac:dyDescent="0.45">
      <c r="A4720" s="3">
        <v>43592</v>
      </c>
      <c r="B4720" s="3">
        <v>43631</v>
      </c>
      <c r="C4720" s="5">
        <f t="shared" si="1464"/>
        <v>39</v>
      </c>
      <c r="D4720" s="5">
        <f t="shared" si="1465"/>
        <v>5</v>
      </c>
      <c r="E4720" t="s">
        <v>35</v>
      </c>
      <c r="F4720">
        <v>3000000</v>
      </c>
      <c r="G4720">
        <v>36</v>
      </c>
      <c r="H4720">
        <v>4</v>
      </c>
      <c r="I4720">
        <v>39</v>
      </c>
      <c r="J4720">
        <v>3</v>
      </c>
      <c r="K4720">
        <v>75</v>
      </c>
      <c r="L4720">
        <v>0</v>
      </c>
      <c r="M4720">
        <v>2</v>
      </c>
      <c r="N4720">
        <v>0</v>
      </c>
      <c r="O4720">
        <v>0</v>
      </c>
      <c r="P4720">
        <v>0</v>
      </c>
      <c r="Q4720">
        <v>5799</v>
      </c>
      <c r="R4720">
        <v>3164</v>
      </c>
      <c r="S4720">
        <v>181</v>
      </c>
      <c r="T4720">
        <v>103</v>
      </c>
      <c r="U4720">
        <v>2</v>
      </c>
      <c r="V4720">
        <v>34.036690915059609</v>
      </c>
      <c r="W4720">
        <v>12.85457613622871</v>
      </c>
      <c r="X4720">
        <v>4</v>
      </c>
      <c r="Y4720">
        <v>0</v>
      </c>
      <c r="Z4720">
        <v>40</v>
      </c>
      <c r="AA4720" t="s">
        <v>28</v>
      </c>
      <c r="AB4720">
        <v>6</v>
      </c>
      <c r="AC4720">
        <f t="shared" si="1460"/>
        <v>76923.076923076922</v>
      </c>
      <c r="AD4720">
        <f t="shared" si="1461"/>
        <v>0.15384615384615385</v>
      </c>
      <c r="AE4720">
        <f t="shared" si="1462"/>
        <v>0.56906077348066297</v>
      </c>
      <c r="AF4720">
        <f t="shared" si="1463"/>
        <v>1.1049723756906077E-2</v>
      </c>
      <c r="AG4720">
        <v>68</v>
      </c>
      <c r="AH4720">
        <f t="shared" si="1476"/>
        <v>7</v>
      </c>
      <c r="AI4720">
        <f t="shared" si="1466"/>
        <v>15</v>
      </c>
      <c r="AJ4720">
        <f t="shared" si="1477"/>
        <v>6</v>
      </c>
      <c r="AK4720">
        <f t="shared" si="1478"/>
        <v>2</v>
      </c>
      <c r="AL4720">
        <f t="shared" si="1467"/>
        <v>3</v>
      </c>
      <c r="AM4720">
        <f t="shared" si="1468"/>
        <v>8</v>
      </c>
      <c r="AN4720">
        <f t="shared" si="1469"/>
        <v>13</v>
      </c>
      <c r="AO4720">
        <f t="shared" si="1470"/>
        <v>18</v>
      </c>
      <c r="AP4720">
        <f t="shared" si="1471"/>
        <v>14</v>
      </c>
      <c r="AQ4720">
        <f t="shared" si="1479"/>
        <v>10</v>
      </c>
      <c r="AR4720">
        <f t="shared" si="1472"/>
        <v>5</v>
      </c>
      <c r="AS4720">
        <f t="shared" si="1473"/>
        <v>0</v>
      </c>
      <c r="AT4720">
        <f t="shared" si="1474"/>
        <v>5</v>
      </c>
      <c r="AU4720">
        <f t="shared" si="1475"/>
        <v>10</v>
      </c>
    </row>
    <row r="4721" spans="1:47" x14ac:dyDescent="0.45">
      <c r="A4721" s="3">
        <v>43592</v>
      </c>
      <c r="B4721" s="3">
        <v>43599</v>
      </c>
      <c r="C4721" s="5">
        <f t="shared" si="1464"/>
        <v>7</v>
      </c>
      <c r="D4721" s="5">
        <f t="shared" si="1465"/>
        <v>5</v>
      </c>
      <c r="E4721" t="s">
        <v>35</v>
      </c>
      <c r="F4721">
        <v>1000000</v>
      </c>
      <c r="G4721">
        <v>80</v>
      </c>
      <c r="H4721">
        <v>11</v>
      </c>
      <c r="I4721">
        <v>187</v>
      </c>
      <c r="J4721">
        <v>0</v>
      </c>
      <c r="K4721">
        <v>87</v>
      </c>
      <c r="L4721">
        <v>23</v>
      </c>
      <c r="M4721">
        <v>6</v>
      </c>
      <c r="N4721">
        <v>5</v>
      </c>
      <c r="O4721">
        <v>5</v>
      </c>
      <c r="P4721">
        <v>0</v>
      </c>
      <c r="Q4721">
        <v>4381</v>
      </c>
      <c r="R4721">
        <v>2415</v>
      </c>
      <c r="S4721">
        <v>143</v>
      </c>
      <c r="T4721">
        <v>58</v>
      </c>
      <c r="U4721">
        <v>38</v>
      </c>
      <c r="V4721">
        <v>36.222510532945343</v>
      </c>
      <c r="W4721">
        <v>12.40249200075287</v>
      </c>
      <c r="X4721">
        <v>6</v>
      </c>
      <c r="Y4721">
        <v>1</v>
      </c>
      <c r="Z4721">
        <v>655</v>
      </c>
      <c r="AA4721" t="s">
        <v>29</v>
      </c>
      <c r="AB4721">
        <v>5</v>
      </c>
      <c r="AC4721">
        <f t="shared" si="1460"/>
        <v>142857.14285714287</v>
      </c>
      <c r="AD4721">
        <f t="shared" si="1461"/>
        <v>0.7142857142857143</v>
      </c>
      <c r="AE4721">
        <f t="shared" si="1462"/>
        <v>0.40559440559440557</v>
      </c>
      <c r="AF4721">
        <f t="shared" si="1463"/>
        <v>0.26573426573426573</v>
      </c>
      <c r="AG4721">
        <v>68</v>
      </c>
      <c r="AH4721">
        <f t="shared" si="1476"/>
        <v>7</v>
      </c>
      <c r="AI4721">
        <f t="shared" si="1466"/>
        <v>14</v>
      </c>
      <c r="AJ4721">
        <f t="shared" si="1477"/>
        <v>6</v>
      </c>
      <c r="AK4721">
        <f t="shared" si="1478"/>
        <v>2</v>
      </c>
      <c r="AL4721">
        <f t="shared" si="1467"/>
        <v>3</v>
      </c>
      <c r="AM4721">
        <f t="shared" si="1468"/>
        <v>8</v>
      </c>
      <c r="AN4721">
        <f t="shared" si="1469"/>
        <v>13</v>
      </c>
      <c r="AO4721">
        <f t="shared" si="1470"/>
        <v>18</v>
      </c>
      <c r="AP4721">
        <f t="shared" si="1471"/>
        <v>13</v>
      </c>
      <c r="AQ4721">
        <f t="shared" si="1479"/>
        <v>9</v>
      </c>
      <c r="AR4721">
        <f t="shared" si="1472"/>
        <v>4</v>
      </c>
      <c r="AS4721">
        <f t="shared" si="1473"/>
        <v>1</v>
      </c>
      <c r="AT4721">
        <f t="shared" si="1474"/>
        <v>6</v>
      </c>
      <c r="AU4721">
        <f t="shared" si="1475"/>
        <v>11</v>
      </c>
    </row>
    <row r="4722" spans="1:47" x14ac:dyDescent="0.45">
      <c r="A4722" s="3">
        <v>43594</v>
      </c>
      <c r="B4722" s="3">
        <v>43618</v>
      </c>
      <c r="C4722" s="5">
        <f t="shared" si="1464"/>
        <v>24</v>
      </c>
      <c r="D4722" s="5">
        <f t="shared" si="1465"/>
        <v>5</v>
      </c>
      <c r="E4722" t="s">
        <v>37</v>
      </c>
      <c r="F4722">
        <v>500000</v>
      </c>
      <c r="G4722">
        <v>75</v>
      </c>
      <c r="H4722">
        <v>3</v>
      </c>
      <c r="I4722">
        <v>29</v>
      </c>
      <c r="J4722">
        <v>0</v>
      </c>
      <c r="K4722">
        <v>38</v>
      </c>
      <c r="L4722">
        <v>254</v>
      </c>
      <c r="M4722">
        <v>4</v>
      </c>
      <c r="N4722">
        <v>4</v>
      </c>
      <c r="O4722">
        <v>4</v>
      </c>
      <c r="P4722">
        <v>0</v>
      </c>
      <c r="Q4722">
        <v>4503</v>
      </c>
      <c r="R4722">
        <v>2494</v>
      </c>
      <c r="S4722">
        <v>155</v>
      </c>
      <c r="T4722">
        <v>113</v>
      </c>
      <c r="U4722">
        <v>85</v>
      </c>
      <c r="V4722">
        <v>37.755207103500027</v>
      </c>
      <c r="W4722">
        <v>11.99051850893758</v>
      </c>
      <c r="X4722">
        <v>6</v>
      </c>
      <c r="Y4722">
        <v>1</v>
      </c>
      <c r="Z4722">
        <v>916</v>
      </c>
      <c r="AA4722" t="s">
        <v>32</v>
      </c>
      <c r="AB4722">
        <v>3</v>
      </c>
      <c r="AC4722">
        <f t="shared" si="1460"/>
        <v>20833.333333333332</v>
      </c>
      <c r="AD4722">
        <f t="shared" si="1461"/>
        <v>0.125</v>
      </c>
      <c r="AE4722">
        <f t="shared" si="1462"/>
        <v>0.7290322580645161</v>
      </c>
      <c r="AF4722">
        <f t="shared" si="1463"/>
        <v>0.54838709677419351</v>
      </c>
      <c r="AG4722">
        <v>111</v>
      </c>
      <c r="AH4722">
        <f t="shared" si="1476"/>
        <v>9</v>
      </c>
      <c r="AI4722">
        <f t="shared" si="1466"/>
        <v>2</v>
      </c>
      <c r="AJ4722">
        <f t="shared" si="1477"/>
        <v>8</v>
      </c>
      <c r="AK4722">
        <f t="shared" si="1478"/>
        <v>4</v>
      </c>
      <c r="AL4722">
        <f t="shared" si="1467"/>
        <v>1</v>
      </c>
      <c r="AM4722">
        <f t="shared" si="1468"/>
        <v>6</v>
      </c>
      <c r="AN4722">
        <f t="shared" si="1469"/>
        <v>11</v>
      </c>
      <c r="AO4722">
        <f t="shared" si="1470"/>
        <v>16</v>
      </c>
      <c r="AP4722">
        <f t="shared" si="1471"/>
        <v>1</v>
      </c>
      <c r="AQ4722">
        <f t="shared" si="1479"/>
        <v>3</v>
      </c>
      <c r="AR4722">
        <f t="shared" si="1472"/>
        <v>8</v>
      </c>
      <c r="AS4722">
        <f t="shared" si="1473"/>
        <v>13</v>
      </c>
      <c r="AT4722">
        <f t="shared" si="1474"/>
        <v>18</v>
      </c>
      <c r="AU4722">
        <f t="shared" si="1475"/>
        <v>23</v>
      </c>
    </row>
    <row r="4723" spans="1:47" x14ac:dyDescent="0.45">
      <c r="A4723" s="3">
        <v>43594</v>
      </c>
      <c r="B4723" s="3">
        <v>43618</v>
      </c>
      <c r="C4723" s="5">
        <f t="shared" si="1464"/>
        <v>24</v>
      </c>
      <c r="D4723" s="5">
        <f t="shared" si="1465"/>
        <v>5</v>
      </c>
      <c r="E4723" t="s">
        <v>37</v>
      </c>
      <c r="F4723">
        <v>1000000</v>
      </c>
      <c r="G4723">
        <v>350</v>
      </c>
      <c r="H4723">
        <v>4</v>
      </c>
      <c r="I4723">
        <v>91</v>
      </c>
      <c r="J4723">
        <v>0</v>
      </c>
      <c r="K4723">
        <v>38</v>
      </c>
      <c r="L4723">
        <v>1586</v>
      </c>
      <c r="M4723">
        <v>3</v>
      </c>
      <c r="N4723">
        <v>1</v>
      </c>
      <c r="O4723">
        <v>1</v>
      </c>
      <c r="P4723">
        <v>0</v>
      </c>
      <c r="Q4723">
        <v>5877</v>
      </c>
      <c r="R4723">
        <v>3216</v>
      </c>
      <c r="S4723">
        <v>168</v>
      </c>
      <c r="T4723">
        <v>51</v>
      </c>
      <c r="U4723">
        <v>37</v>
      </c>
      <c r="V4723">
        <v>32.804813432835829</v>
      </c>
      <c r="W4723">
        <v>13.43933368869936</v>
      </c>
      <c r="X4723">
        <v>5</v>
      </c>
      <c r="Y4723">
        <v>1</v>
      </c>
      <c r="Z4723">
        <v>6246</v>
      </c>
      <c r="AA4723" t="s">
        <v>32</v>
      </c>
      <c r="AB4723">
        <v>15</v>
      </c>
      <c r="AC4723">
        <f t="shared" si="1460"/>
        <v>41666.666666666664</v>
      </c>
      <c r="AD4723">
        <f t="shared" si="1461"/>
        <v>0.625</v>
      </c>
      <c r="AE4723">
        <f t="shared" si="1462"/>
        <v>0.30357142857142855</v>
      </c>
      <c r="AF4723">
        <f t="shared" si="1463"/>
        <v>0.22023809523809523</v>
      </c>
      <c r="AG4723">
        <v>111</v>
      </c>
      <c r="AH4723">
        <f t="shared" si="1476"/>
        <v>9</v>
      </c>
      <c r="AI4723">
        <f t="shared" si="1466"/>
        <v>2</v>
      </c>
      <c r="AJ4723">
        <f t="shared" si="1477"/>
        <v>8</v>
      </c>
      <c r="AK4723">
        <f t="shared" si="1478"/>
        <v>4</v>
      </c>
      <c r="AL4723">
        <f t="shared" si="1467"/>
        <v>1</v>
      </c>
      <c r="AM4723">
        <f t="shared" si="1468"/>
        <v>6</v>
      </c>
      <c r="AN4723">
        <f t="shared" si="1469"/>
        <v>11</v>
      </c>
      <c r="AO4723">
        <f t="shared" si="1470"/>
        <v>16</v>
      </c>
      <c r="AP4723">
        <f t="shared" si="1471"/>
        <v>1</v>
      </c>
      <c r="AQ4723">
        <f t="shared" si="1479"/>
        <v>3</v>
      </c>
      <c r="AR4723">
        <f t="shared" si="1472"/>
        <v>8</v>
      </c>
      <c r="AS4723">
        <f t="shared" si="1473"/>
        <v>13</v>
      </c>
      <c r="AT4723">
        <f t="shared" si="1474"/>
        <v>18</v>
      </c>
      <c r="AU4723">
        <f t="shared" si="1475"/>
        <v>23</v>
      </c>
    </row>
    <row r="4724" spans="1:47" x14ac:dyDescent="0.45">
      <c r="A4724" s="3">
        <v>43594</v>
      </c>
      <c r="B4724" s="3">
        <v>43611</v>
      </c>
      <c r="C4724" s="5">
        <f t="shared" si="1464"/>
        <v>17</v>
      </c>
      <c r="D4724" s="5">
        <f t="shared" si="1465"/>
        <v>5</v>
      </c>
      <c r="E4724" t="s">
        <v>37</v>
      </c>
      <c r="F4724">
        <v>500000</v>
      </c>
      <c r="G4724">
        <v>71</v>
      </c>
      <c r="H4724">
        <v>6</v>
      </c>
      <c r="I4724">
        <v>54</v>
      </c>
      <c r="J4724">
        <v>2</v>
      </c>
      <c r="K4724">
        <v>45</v>
      </c>
      <c r="L4724">
        <v>272</v>
      </c>
      <c r="M4724">
        <v>0</v>
      </c>
      <c r="N4724">
        <v>0</v>
      </c>
      <c r="O4724">
        <v>0</v>
      </c>
      <c r="P4724">
        <v>0</v>
      </c>
      <c r="Q4724">
        <v>5194</v>
      </c>
      <c r="R4724">
        <v>2806</v>
      </c>
      <c r="S4724">
        <v>159</v>
      </c>
      <c r="T4724">
        <v>53</v>
      </c>
      <c r="U4724">
        <v>31</v>
      </c>
      <c r="V4724">
        <v>32.32505020687924</v>
      </c>
      <c r="W4724">
        <v>13.134836805228691</v>
      </c>
      <c r="X4724">
        <v>8</v>
      </c>
      <c r="Y4724">
        <v>1</v>
      </c>
      <c r="Z4724">
        <v>521</v>
      </c>
      <c r="AA4724" t="s">
        <v>32</v>
      </c>
      <c r="AB4724">
        <v>10</v>
      </c>
      <c r="AC4724">
        <f t="shared" si="1460"/>
        <v>29411.764705882353</v>
      </c>
      <c r="AD4724">
        <f t="shared" si="1461"/>
        <v>0.58823529411764708</v>
      </c>
      <c r="AE4724">
        <f t="shared" si="1462"/>
        <v>0.33333333333333331</v>
      </c>
      <c r="AF4724">
        <f t="shared" si="1463"/>
        <v>0.19496855345911951</v>
      </c>
      <c r="AG4724">
        <v>111</v>
      </c>
      <c r="AH4724">
        <f t="shared" si="1476"/>
        <v>9</v>
      </c>
      <c r="AI4724">
        <f t="shared" si="1466"/>
        <v>26</v>
      </c>
      <c r="AJ4724">
        <f t="shared" si="1477"/>
        <v>8</v>
      </c>
      <c r="AK4724">
        <f t="shared" si="1478"/>
        <v>4</v>
      </c>
      <c r="AL4724">
        <f t="shared" si="1467"/>
        <v>1</v>
      </c>
      <c r="AM4724">
        <f t="shared" si="1468"/>
        <v>6</v>
      </c>
      <c r="AN4724">
        <f t="shared" si="1469"/>
        <v>11</v>
      </c>
      <c r="AO4724">
        <f t="shared" si="1470"/>
        <v>16</v>
      </c>
      <c r="AP4724">
        <f t="shared" si="1471"/>
        <v>25</v>
      </c>
      <c r="AQ4724">
        <f t="shared" si="1479"/>
        <v>21</v>
      </c>
      <c r="AR4724">
        <f t="shared" si="1472"/>
        <v>16</v>
      </c>
      <c r="AS4724">
        <f t="shared" si="1473"/>
        <v>11</v>
      </c>
      <c r="AT4724">
        <f t="shared" si="1474"/>
        <v>6</v>
      </c>
      <c r="AU4724">
        <f t="shared" si="1475"/>
        <v>1</v>
      </c>
    </row>
    <row r="4725" spans="1:47" x14ac:dyDescent="0.45">
      <c r="A4725" s="3">
        <v>43594</v>
      </c>
      <c r="B4725" s="3">
        <v>43613</v>
      </c>
      <c r="C4725" s="5">
        <f t="shared" si="1464"/>
        <v>19</v>
      </c>
      <c r="D4725" s="5">
        <f t="shared" si="1465"/>
        <v>5</v>
      </c>
      <c r="E4725" t="s">
        <v>37</v>
      </c>
      <c r="F4725">
        <v>1000000</v>
      </c>
      <c r="G4725">
        <v>55</v>
      </c>
      <c r="H4725">
        <v>4</v>
      </c>
      <c r="I4725">
        <v>64</v>
      </c>
      <c r="J4725">
        <v>0</v>
      </c>
      <c r="K4725">
        <v>53</v>
      </c>
      <c r="L4725">
        <v>781</v>
      </c>
      <c r="M4725">
        <v>1</v>
      </c>
      <c r="N4725">
        <v>1</v>
      </c>
      <c r="O4725">
        <v>1</v>
      </c>
      <c r="P4725">
        <v>0</v>
      </c>
      <c r="Q4725">
        <v>4217</v>
      </c>
      <c r="R4725">
        <v>2374</v>
      </c>
      <c r="S4725">
        <v>113</v>
      </c>
      <c r="T4725">
        <v>70</v>
      </c>
      <c r="U4725">
        <v>26</v>
      </c>
      <c r="V4725">
        <v>35.233764118660133</v>
      </c>
      <c r="W4725">
        <v>13.564108446220491</v>
      </c>
      <c r="X4725">
        <v>6</v>
      </c>
      <c r="Y4725">
        <v>1</v>
      </c>
      <c r="Z4725">
        <v>497</v>
      </c>
      <c r="AA4725" t="s">
        <v>27</v>
      </c>
      <c r="AB4725">
        <v>3</v>
      </c>
      <c r="AC4725">
        <f t="shared" si="1460"/>
        <v>52631.57894736842</v>
      </c>
      <c r="AD4725">
        <f t="shared" si="1461"/>
        <v>0.15789473684210525</v>
      </c>
      <c r="AE4725">
        <f t="shared" si="1462"/>
        <v>0.61946902654867253</v>
      </c>
      <c r="AF4725">
        <f t="shared" si="1463"/>
        <v>0.23008849557522124</v>
      </c>
      <c r="AG4725">
        <v>111</v>
      </c>
      <c r="AH4725">
        <f t="shared" si="1476"/>
        <v>9</v>
      </c>
      <c r="AI4725">
        <f t="shared" si="1466"/>
        <v>28</v>
      </c>
      <c r="AJ4725">
        <f t="shared" si="1477"/>
        <v>8</v>
      </c>
      <c r="AK4725">
        <f t="shared" si="1478"/>
        <v>4</v>
      </c>
      <c r="AL4725">
        <f t="shared" si="1467"/>
        <v>1</v>
      </c>
      <c r="AM4725">
        <f t="shared" si="1468"/>
        <v>6</v>
      </c>
      <c r="AN4725">
        <f t="shared" si="1469"/>
        <v>11</v>
      </c>
      <c r="AO4725">
        <f t="shared" si="1470"/>
        <v>16</v>
      </c>
      <c r="AP4725">
        <f t="shared" si="1471"/>
        <v>27</v>
      </c>
      <c r="AQ4725">
        <f t="shared" si="1479"/>
        <v>23</v>
      </c>
      <c r="AR4725">
        <f t="shared" si="1472"/>
        <v>18</v>
      </c>
      <c r="AS4725">
        <f t="shared" si="1473"/>
        <v>13</v>
      </c>
      <c r="AT4725">
        <f t="shared" si="1474"/>
        <v>8</v>
      </c>
      <c r="AU4725">
        <f t="shared" si="1475"/>
        <v>3</v>
      </c>
    </row>
    <row r="4726" spans="1:47" x14ac:dyDescent="0.45">
      <c r="A4726" s="3">
        <v>43594</v>
      </c>
      <c r="B4726" s="3">
        <v>43613</v>
      </c>
      <c r="C4726" s="5">
        <f t="shared" si="1464"/>
        <v>19</v>
      </c>
      <c r="D4726" s="5">
        <f t="shared" si="1465"/>
        <v>5</v>
      </c>
      <c r="E4726" t="s">
        <v>37</v>
      </c>
      <c r="F4726">
        <v>500000</v>
      </c>
      <c r="G4726">
        <v>61</v>
      </c>
      <c r="H4726">
        <v>6</v>
      </c>
      <c r="I4726">
        <v>25</v>
      </c>
      <c r="J4726">
        <v>0</v>
      </c>
      <c r="K4726">
        <v>27</v>
      </c>
      <c r="L4726">
        <v>376</v>
      </c>
      <c r="M4726">
        <v>1</v>
      </c>
      <c r="N4726">
        <v>2</v>
      </c>
      <c r="O4726">
        <v>2</v>
      </c>
      <c r="P4726">
        <v>0</v>
      </c>
      <c r="Q4726">
        <v>3218</v>
      </c>
      <c r="R4726">
        <v>1848</v>
      </c>
      <c r="S4726">
        <v>104</v>
      </c>
      <c r="T4726">
        <v>66</v>
      </c>
      <c r="U4726">
        <v>39</v>
      </c>
      <c r="V4726">
        <v>41.481698301698323</v>
      </c>
      <c r="W4726">
        <v>11.8878354978355</v>
      </c>
      <c r="X4726">
        <v>7</v>
      </c>
      <c r="Y4726">
        <v>1</v>
      </c>
      <c r="Z4726">
        <v>167</v>
      </c>
      <c r="AA4726" t="s">
        <v>27</v>
      </c>
      <c r="AB4726">
        <v>7</v>
      </c>
      <c r="AC4726">
        <f t="shared" si="1460"/>
        <v>26315.78947368421</v>
      </c>
      <c r="AD4726">
        <f t="shared" si="1461"/>
        <v>0.36842105263157893</v>
      </c>
      <c r="AE4726">
        <f t="shared" si="1462"/>
        <v>0.63461538461538458</v>
      </c>
      <c r="AF4726">
        <f t="shared" si="1463"/>
        <v>0.375</v>
      </c>
      <c r="AG4726">
        <v>111</v>
      </c>
      <c r="AH4726">
        <f t="shared" si="1476"/>
        <v>9</v>
      </c>
      <c r="AI4726">
        <f t="shared" si="1466"/>
        <v>28</v>
      </c>
      <c r="AJ4726">
        <f t="shared" si="1477"/>
        <v>8</v>
      </c>
      <c r="AK4726">
        <f t="shared" si="1478"/>
        <v>4</v>
      </c>
      <c r="AL4726">
        <f t="shared" si="1467"/>
        <v>1</v>
      </c>
      <c r="AM4726">
        <f t="shared" si="1468"/>
        <v>6</v>
      </c>
      <c r="AN4726">
        <f t="shared" si="1469"/>
        <v>11</v>
      </c>
      <c r="AO4726">
        <f t="shared" si="1470"/>
        <v>16</v>
      </c>
      <c r="AP4726">
        <f t="shared" si="1471"/>
        <v>27</v>
      </c>
      <c r="AQ4726">
        <f t="shared" si="1479"/>
        <v>23</v>
      </c>
      <c r="AR4726">
        <f t="shared" si="1472"/>
        <v>18</v>
      </c>
      <c r="AS4726">
        <f t="shared" si="1473"/>
        <v>13</v>
      </c>
      <c r="AT4726">
        <f t="shared" si="1474"/>
        <v>8</v>
      </c>
      <c r="AU4726">
        <f t="shared" si="1475"/>
        <v>3</v>
      </c>
    </row>
    <row r="4727" spans="1:47" x14ac:dyDescent="0.45">
      <c r="A4727" s="3">
        <v>43594</v>
      </c>
      <c r="B4727" s="3">
        <v>43604</v>
      </c>
      <c r="C4727" s="5">
        <f t="shared" si="1464"/>
        <v>10</v>
      </c>
      <c r="D4727" s="5">
        <f t="shared" si="1465"/>
        <v>5</v>
      </c>
      <c r="E4727" t="s">
        <v>37</v>
      </c>
      <c r="F4727">
        <v>1000000</v>
      </c>
      <c r="G4727">
        <v>49</v>
      </c>
      <c r="H4727">
        <v>3</v>
      </c>
      <c r="I4727">
        <v>6</v>
      </c>
      <c r="J4727">
        <v>0</v>
      </c>
      <c r="K4727">
        <v>26</v>
      </c>
      <c r="L4727">
        <v>1165</v>
      </c>
      <c r="M4727">
        <v>53</v>
      </c>
      <c r="N4727">
        <v>4</v>
      </c>
      <c r="O4727">
        <v>4</v>
      </c>
      <c r="P4727">
        <v>0</v>
      </c>
      <c r="Q4727">
        <v>3161</v>
      </c>
      <c r="R4727">
        <v>1738</v>
      </c>
      <c r="S4727">
        <v>99</v>
      </c>
      <c r="T4727">
        <v>8</v>
      </c>
      <c r="U4727">
        <v>4</v>
      </c>
      <c r="V4727">
        <v>35.149252653113422</v>
      </c>
      <c r="W4727">
        <v>12.71800153433065</v>
      </c>
      <c r="X4727">
        <v>7</v>
      </c>
      <c r="Y4727">
        <v>1</v>
      </c>
      <c r="Z4727">
        <v>544</v>
      </c>
      <c r="AA4727" t="s">
        <v>27</v>
      </c>
      <c r="AB4727">
        <v>4</v>
      </c>
      <c r="AC4727">
        <f t="shared" si="1460"/>
        <v>100000</v>
      </c>
      <c r="AD4727">
        <f t="shared" si="1461"/>
        <v>0.4</v>
      </c>
      <c r="AE4727">
        <f t="shared" si="1462"/>
        <v>8.0808080808080815E-2</v>
      </c>
      <c r="AF4727">
        <f t="shared" si="1463"/>
        <v>4.0404040404040407E-2</v>
      </c>
      <c r="AG4727">
        <v>111</v>
      </c>
      <c r="AH4727">
        <f t="shared" si="1476"/>
        <v>9</v>
      </c>
      <c r="AI4727">
        <f t="shared" si="1466"/>
        <v>19</v>
      </c>
      <c r="AJ4727">
        <f t="shared" si="1477"/>
        <v>8</v>
      </c>
      <c r="AK4727">
        <f t="shared" si="1478"/>
        <v>4</v>
      </c>
      <c r="AL4727">
        <f t="shared" si="1467"/>
        <v>1</v>
      </c>
      <c r="AM4727">
        <f t="shared" si="1468"/>
        <v>6</v>
      </c>
      <c r="AN4727">
        <f t="shared" si="1469"/>
        <v>11</v>
      </c>
      <c r="AO4727">
        <f t="shared" si="1470"/>
        <v>16</v>
      </c>
      <c r="AP4727">
        <f t="shared" si="1471"/>
        <v>18</v>
      </c>
      <c r="AQ4727">
        <f t="shared" si="1479"/>
        <v>14</v>
      </c>
      <c r="AR4727">
        <f t="shared" si="1472"/>
        <v>9</v>
      </c>
      <c r="AS4727">
        <f t="shared" si="1473"/>
        <v>4</v>
      </c>
      <c r="AT4727">
        <f t="shared" si="1474"/>
        <v>1</v>
      </c>
      <c r="AU4727">
        <f t="shared" si="1475"/>
        <v>6</v>
      </c>
    </row>
    <row r="4728" spans="1:47" x14ac:dyDescent="0.45">
      <c r="A4728" s="3">
        <v>43594</v>
      </c>
      <c r="B4728" s="3">
        <v>43625</v>
      </c>
      <c r="C4728" s="5">
        <f t="shared" si="1464"/>
        <v>31</v>
      </c>
      <c r="D4728" s="5">
        <f t="shared" si="1465"/>
        <v>5</v>
      </c>
      <c r="E4728" t="s">
        <v>37</v>
      </c>
      <c r="F4728">
        <v>1500000</v>
      </c>
      <c r="G4728">
        <v>34</v>
      </c>
      <c r="H4728">
        <v>4</v>
      </c>
      <c r="I4728">
        <v>20</v>
      </c>
      <c r="J4728">
        <v>0</v>
      </c>
      <c r="K4728">
        <v>25</v>
      </c>
      <c r="L4728">
        <v>29</v>
      </c>
      <c r="M4728">
        <v>1</v>
      </c>
      <c r="N4728">
        <v>0</v>
      </c>
      <c r="O4728">
        <v>0</v>
      </c>
      <c r="P4728">
        <v>0</v>
      </c>
      <c r="Q4728">
        <v>1514</v>
      </c>
      <c r="R4728">
        <v>885</v>
      </c>
      <c r="S4728">
        <v>68</v>
      </c>
      <c r="T4728">
        <v>11</v>
      </c>
      <c r="U4728">
        <v>9</v>
      </c>
      <c r="V4728">
        <v>48.896937936191421</v>
      </c>
      <c r="W4728">
        <v>9.6724019607843168</v>
      </c>
      <c r="X4728">
        <v>5</v>
      </c>
      <c r="Y4728">
        <v>0</v>
      </c>
      <c r="Z4728">
        <v>37</v>
      </c>
      <c r="AA4728" t="s">
        <v>25</v>
      </c>
      <c r="AB4728">
        <v>0</v>
      </c>
      <c r="AC4728">
        <f t="shared" si="1460"/>
        <v>48387.096774193546</v>
      </c>
      <c r="AD4728">
        <f t="shared" si="1461"/>
        <v>0</v>
      </c>
      <c r="AE4728">
        <f t="shared" si="1462"/>
        <v>0.16176470588235295</v>
      </c>
      <c r="AF4728">
        <f t="shared" si="1463"/>
        <v>0.13235294117647059</v>
      </c>
      <c r="AG4728">
        <v>111</v>
      </c>
      <c r="AH4728">
        <f t="shared" si="1476"/>
        <v>9</v>
      </c>
      <c r="AI4728">
        <f t="shared" si="1466"/>
        <v>9</v>
      </c>
      <c r="AJ4728">
        <f t="shared" si="1477"/>
        <v>8</v>
      </c>
      <c r="AK4728">
        <f t="shared" si="1478"/>
        <v>4</v>
      </c>
      <c r="AL4728">
        <f t="shared" si="1467"/>
        <v>1</v>
      </c>
      <c r="AM4728">
        <f t="shared" si="1468"/>
        <v>6</v>
      </c>
      <c r="AN4728">
        <f t="shared" si="1469"/>
        <v>11</v>
      </c>
      <c r="AO4728">
        <f t="shared" si="1470"/>
        <v>16</v>
      </c>
      <c r="AP4728">
        <f t="shared" si="1471"/>
        <v>8</v>
      </c>
      <c r="AQ4728">
        <f t="shared" si="1479"/>
        <v>4</v>
      </c>
      <c r="AR4728">
        <f t="shared" si="1472"/>
        <v>1</v>
      </c>
      <c r="AS4728">
        <f t="shared" si="1473"/>
        <v>6</v>
      </c>
      <c r="AT4728">
        <f t="shared" si="1474"/>
        <v>11</v>
      </c>
      <c r="AU4728">
        <f t="shared" si="1475"/>
        <v>16</v>
      </c>
    </row>
    <row r="4729" spans="1:47" x14ac:dyDescent="0.45">
      <c r="A4729" s="3">
        <v>43594</v>
      </c>
      <c r="B4729" s="3">
        <v>43618</v>
      </c>
      <c r="C4729" s="5">
        <f t="shared" si="1464"/>
        <v>24</v>
      </c>
      <c r="D4729" s="5">
        <f t="shared" si="1465"/>
        <v>5</v>
      </c>
      <c r="E4729" t="s">
        <v>37</v>
      </c>
      <c r="F4729">
        <v>1000000</v>
      </c>
      <c r="G4729">
        <v>87</v>
      </c>
      <c r="H4729">
        <v>3</v>
      </c>
      <c r="I4729">
        <v>25</v>
      </c>
      <c r="J4729">
        <v>0</v>
      </c>
      <c r="K4729">
        <v>108</v>
      </c>
      <c r="L4729">
        <v>2242</v>
      </c>
      <c r="M4729">
        <v>9</v>
      </c>
      <c r="N4729">
        <v>2</v>
      </c>
      <c r="O4729">
        <v>2</v>
      </c>
      <c r="P4729">
        <v>0</v>
      </c>
      <c r="Q4729">
        <v>2779</v>
      </c>
      <c r="R4729">
        <v>1482</v>
      </c>
      <c r="S4729">
        <v>104</v>
      </c>
      <c r="T4729">
        <v>18</v>
      </c>
      <c r="U4729">
        <v>12</v>
      </c>
      <c r="V4729">
        <v>33.731978744939283</v>
      </c>
      <c r="W4729">
        <v>12.09449055330634</v>
      </c>
      <c r="X4729">
        <v>6</v>
      </c>
      <c r="Y4729">
        <v>1</v>
      </c>
      <c r="Z4729">
        <v>490</v>
      </c>
      <c r="AA4729" t="s">
        <v>25</v>
      </c>
      <c r="AB4729">
        <v>12</v>
      </c>
      <c r="AC4729">
        <f t="shared" si="1460"/>
        <v>41666.666666666664</v>
      </c>
      <c r="AD4729">
        <f t="shared" si="1461"/>
        <v>0.5</v>
      </c>
      <c r="AE4729">
        <f t="shared" si="1462"/>
        <v>0.17307692307692307</v>
      </c>
      <c r="AF4729">
        <f t="shared" si="1463"/>
        <v>0.11538461538461539</v>
      </c>
      <c r="AG4729">
        <v>111</v>
      </c>
      <c r="AH4729">
        <f t="shared" si="1476"/>
        <v>9</v>
      </c>
      <c r="AI4729">
        <f t="shared" si="1466"/>
        <v>2</v>
      </c>
      <c r="AJ4729">
        <f t="shared" si="1477"/>
        <v>8</v>
      </c>
      <c r="AK4729">
        <f t="shared" si="1478"/>
        <v>4</v>
      </c>
      <c r="AL4729">
        <f t="shared" si="1467"/>
        <v>1</v>
      </c>
      <c r="AM4729">
        <f t="shared" si="1468"/>
        <v>6</v>
      </c>
      <c r="AN4729">
        <f t="shared" si="1469"/>
        <v>11</v>
      </c>
      <c r="AO4729">
        <f t="shared" si="1470"/>
        <v>16</v>
      </c>
      <c r="AP4729">
        <f t="shared" si="1471"/>
        <v>1</v>
      </c>
      <c r="AQ4729">
        <f t="shared" si="1479"/>
        <v>3</v>
      </c>
      <c r="AR4729">
        <f t="shared" si="1472"/>
        <v>8</v>
      </c>
      <c r="AS4729">
        <f t="shared" si="1473"/>
        <v>13</v>
      </c>
      <c r="AT4729">
        <f t="shared" si="1474"/>
        <v>18</v>
      </c>
      <c r="AU4729">
        <f t="shared" si="1475"/>
        <v>23</v>
      </c>
    </row>
    <row r="4730" spans="1:47" x14ac:dyDescent="0.45">
      <c r="A4730" s="3">
        <v>43594</v>
      </c>
      <c r="B4730" s="3">
        <v>43618</v>
      </c>
      <c r="C4730" s="5">
        <f t="shared" si="1464"/>
        <v>24</v>
      </c>
      <c r="D4730" s="5">
        <f t="shared" si="1465"/>
        <v>5</v>
      </c>
      <c r="E4730" t="s">
        <v>37</v>
      </c>
      <c r="F4730">
        <v>1000000</v>
      </c>
      <c r="G4730">
        <v>139</v>
      </c>
      <c r="H4730">
        <v>8</v>
      </c>
      <c r="I4730">
        <v>39</v>
      </c>
      <c r="J4730">
        <v>1</v>
      </c>
      <c r="K4730">
        <v>78</v>
      </c>
      <c r="L4730">
        <v>0</v>
      </c>
      <c r="M4730">
        <v>3</v>
      </c>
      <c r="N4730">
        <v>0</v>
      </c>
      <c r="O4730">
        <v>0</v>
      </c>
      <c r="P4730">
        <v>0</v>
      </c>
      <c r="Q4730">
        <v>2821</v>
      </c>
      <c r="R4730">
        <v>1555</v>
      </c>
      <c r="S4730">
        <v>110</v>
      </c>
      <c r="T4730">
        <v>56</v>
      </c>
      <c r="U4730">
        <v>10</v>
      </c>
      <c r="V4730">
        <v>39.009677725811173</v>
      </c>
      <c r="W4730">
        <v>11.330127155802399</v>
      </c>
      <c r="X4730">
        <v>9</v>
      </c>
      <c r="Y4730">
        <v>1</v>
      </c>
      <c r="Z4730">
        <v>597</v>
      </c>
      <c r="AA4730" t="s">
        <v>25</v>
      </c>
      <c r="AB4730">
        <v>4</v>
      </c>
      <c r="AC4730">
        <f t="shared" si="1460"/>
        <v>41666.666666666664</v>
      </c>
      <c r="AD4730">
        <f t="shared" si="1461"/>
        <v>0.16666666666666666</v>
      </c>
      <c r="AE4730">
        <f t="shared" si="1462"/>
        <v>0.50909090909090904</v>
      </c>
      <c r="AF4730">
        <f t="shared" si="1463"/>
        <v>9.0909090909090912E-2</v>
      </c>
      <c r="AG4730">
        <v>111</v>
      </c>
      <c r="AH4730">
        <f t="shared" si="1476"/>
        <v>9</v>
      </c>
      <c r="AI4730">
        <f t="shared" si="1466"/>
        <v>2</v>
      </c>
      <c r="AJ4730">
        <f t="shared" si="1477"/>
        <v>8</v>
      </c>
      <c r="AK4730">
        <f t="shared" si="1478"/>
        <v>4</v>
      </c>
      <c r="AL4730">
        <f t="shared" si="1467"/>
        <v>1</v>
      </c>
      <c r="AM4730">
        <f t="shared" si="1468"/>
        <v>6</v>
      </c>
      <c r="AN4730">
        <f t="shared" si="1469"/>
        <v>11</v>
      </c>
      <c r="AO4730">
        <f t="shared" si="1470"/>
        <v>16</v>
      </c>
      <c r="AP4730">
        <f t="shared" si="1471"/>
        <v>1</v>
      </c>
      <c r="AQ4730">
        <f t="shared" si="1479"/>
        <v>3</v>
      </c>
      <c r="AR4730">
        <f t="shared" si="1472"/>
        <v>8</v>
      </c>
      <c r="AS4730">
        <f t="shared" si="1473"/>
        <v>13</v>
      </c>
      <c r="AT4730">
        <f t="shared" si="1474"/>
        <v>18</v>
      </c>
      <c r="AU4730">
        <f t="shared" si="1475"/>
        <v>23</v>
      </c>
    </row>
    <row r="4731" spans="1:47" x14ac:dyDescent="0.45">
      <c r="A4731" s="3">
        <v>43594</v>
      </c>
      <c r="B4731" s="3">
        <v>43618</v>
      </c>
      <c r="C4731" s="5">
        <f t="shared" si="1464"/>
        <v>24</v>
      </c>
      <c r="D4731" s="5">
        <f t="shared" si="1465"/>
        <v>5</v>
      </c>
      <c r="E4731" t="s">
        <v>37</v>
      </c>
      <c r="F4731">
        <v>1000000</v>
      </c>
      <c r="G4731">
        <v>30</v>
      </c>
      <c r="H4731">
        <v>10</v>
      </c>
      <c r="I4731">
        <v>50</v>
      </c>
      <c r="J4731">
        <v>0</v>
      </c>
      <c r="K4731">
        <v>58</v>
      </c>
      <c r="L4731">
        <v>211</v>
      </c>
      <c r="M4731">
        <v>0</v>
      </c>
      <c r="N4731">
        <v>0</v>
      </c>
      <c r="O4731">
        <v>0</v>
      </c>
      <c r="P4731">
        <v>0</v>
      </c>
      <c r="Q4731">
        <v>2129</v>
      </c>
      <c r="R4731">
        <v>1152</v>
      </c>
      <c r="S4731">
        <v>79</v>
      </c>
      <c r="T4731">
        <v>25</v>
      </c>
      <c r="U4731">
        <v>16</v>
      </c>
      <c r="V4731">
        <v>35.685549841772172</v>
      </c>
      <c r="W4731">
        <v>11.90455388537271</v>
      </c>
      <c r="X4731">
        <v>8</v>
      </c>
      <c r="Y4731">
        <v>0</v>
      </c>
      <c r="Z4731">
        <v>60</v>
      </c>
      <c r="AA4731" t="s">
        <v>25</v>
      </c>
      <c r="AB4731">
        <v>0</v>
      </c>
      <c r="AC4731">
        <f t="shared" si="1460"/>
        <v>41666.666666666664</v>
      </c>
      <c r="AD4731">
        <f t="shared" si="1461"/>
        <v>0</v>
      </c>
      <c r="AE4731">
        <f t="shared" si="1462"/>
        <v>0.31645569620253167</v>
      </c>
      <c r="AF4731">
        <f t="shared" si="1463"/>
        <v>0.20253164556962025</v>
      </c>
      <c r="AG4731">
        <v>111</v>
      </c>
      <c r="AH4731">
        <f t="shared" si="1476"/>
        <v>9</v>
      </c>
      <c r="AI4731">
        <f t="shared" si="1466"/>
        <v>2</v>
      </c>
      <c r="AJ4731">
        <f t="shared" si="1477"/>
        <v>8</v>
      </c>
      <c r="AK4731">
        <f t="shared" si="1478"/>
        <v>4</v>
      </c>
      <c r="AL4731">
        <f t="shared" si="1467"/>
        <v>1</v>
      </c>
      <c r="AM4731">
        <f t="shared" si="1468"/>
        <v>6</v>
      </c>
      <c r="AN4731">
        <f t="shared" si="1469"/>
        <v>11</v>
      </c>
      <c r="AO4731">
        <f t="shared" si="1470"/>
        <v>16</v>
      </c>
      <c r="AP4731">
        <f t="shared" si="1471"/>
        <v>1</v>
      </c>
      <c r="AQ4731">
        <f t="shared" si="1479"/>
        <v>3</v>
      </c>
      <c r="AR4731">
        <f t="shared" si="1472"/>
        <v>8</v>
      </c>
      <c r="AS4731">
        <f t="shared" si="1473"/>
        <v>13</v>
      </c>
      <c r="AT4731">
        <f t="shared" si="1474"/>
        <v>18</v>
      </c>
      <c r="AU4731">
        <f t="shared" si="1475"/>
        <v>23</v>
      </c>
    </row>
    <row r="4732" spans="1:47" x14ac:dyDescent="0.45">
      <c r="A4732" s="3">
        <v>43594</v>
      </c>
      <c r="B4732" s="3">
        <v>43632</v>
      </c>
      <c r="C4732" s="5">
        <f t="shared" si="1464"/>
        <v>38</v>
      </c>
      <c r="D4732" s="5">
        <f t="shared" si="1465"/>
        <v>5</v>
      </c>
      <c r="E4732" t="s">
        <v>37</v>
      </c>
      <c r="F4732">
        <v>3000000</v>
      </c>
      <c r="G4732">
        <v>83</v>
      </c>
      <c r="H4732">
        <v>6</v>
      </c>
      <c r="I4732">
        <v>20</v>
      </c>
      <c r="J4732">
        <v>0</v>
      </c>
      <c r="K4732">
        <v>54</v>
      </c>
      <c r="L4732">
        <v>0</v>
      </c>
      <c r="M4732">
        <v>2</v>
      </c>
      <c r="N4732">
        <v>1</v>
      </c>
      <c r="O4732">
        <v>1</v>
      </c>
      <c r="P4732">
        <v>1</v>
      </c>
      <c r="Q4732">
        <v>3435</v>
      </c>
      <c r="R4732">
        <v>1945</v>
      </c>
      <c r="S4732">
        <v>97</v>
      </c>
      <c r="T4732">
        <v>40</v>
      </c>
      <c r="U4732">
        <v>2</v>
      </c>
      <c r="V4732">
        <v>37.073425913656507</v>
      </c>
      <c r="W4732">
        <v>13.069691781729521</v>
      </c>
      <c r="X4732">
        <v>8</v>
      </c>
      <c r="Y4732">
        <v>1</v>
      </c>
      <c r="Z4732">
        <v>186</v>
      </c>
      <c r="AA4732" t="s">
        <v>31</v>
      </c>
      <c r="AB4732">
        <v>4</v>
      </c>
      <c r="AC4732">
        <f t="shared" si="1460"/>
        <v>78947.368421052626</v>
      </c>
      <c r="AD4732">
        <f t="shared" si="1461"/>
        <v>0.10526315789473684</v>
      </c>
      <c r="AE4732">
        <f t="shared" si="1462"/>
        <v>0.41237113402061853</v>
      </c>
      <c r="AF4732">
        <f t="shared" si="1463"/>
        <v>2.0618556701030927E-2</v>
      </c>
      <c r="AG4732">
        <v>111</v>
      </c>
      <c r="AH4732">
        <f t="shared" si="1476"/>
        <v>9</v>
      </c>
      <c r="AI4732">
        <f t="shared" si="1466"/>
        <v>16</v>
      </c>
      <c r="AJ4732">
        <f t="shared" si="1477"/>
        <v>8</v>
      </c>
      <c r="AK4732">
        <f t="shared" si="1478"/>
        <v>4</v>
      </c>
      <c r="AL4732">
        <f t="shared" si="1467"/>
        <v>1</v>
      </c>
      <c r="AM4732">
        <f t="shared" si="1468"/>
        <v>6</v>
      </c>
      <c r="AN4732">
        <f t="shared" si="1469"/>
        <v>11</v>
      </c>
      <c r="AO4732">
        <f t="shared" si="1470"/>
        <v>16</v>
      </c>
      <c r="AP4732">
        <f t="shared" si="1471"/>
        <v>15</v>
      </c>
      <c r="AQ4732">
        <f t="shared" si="1479"/>
        <v>11</v>
      </c>
      <c r="AR4732">
        <f t="shared" si="1472"/>
        <v>6</v>
      </c>
      <c r="AS4732">
        <f t="shared" si="1473"/>
        <v>1</v>
      </c>
      <c r="AT4732">
        <f t="shared" si="1474"/>
        <v>4</v>
      </c>
      <c r="AU4732">
        <f t="shared" si="1475"/>
        <v>9</v>
      </c>
    </row>
    <row r="4733" spans="1:47" x14ac:dyDescent="0.45">
      <c r="A4733" s="3">
        <v>43594</v>
      </c>
      <c r="B4733" s="3">
        <v>43626</v>
      </c>
      <c r="C4733" s="5">
        <f t="shared" si="1464"/>
        <v>32</v>
      </c>
      <c r="D4733" s="5">
        <f t="shared" si="1465"/>
        <v>5</v>
      </c>
      <c r="E4733" t="s">
        <v>37</v>
      </c>
      <c r="F4733">
        <v>500000</v>
      </c>
      <c r="G4733">
        <v>231</v>
      </c>
      <c r="H4733">
        <v>8</v>
      </c>
      <c r="I4733">
        <v>31</v>
      </c>
      <c r="J4733">
        <v>0</v>
      </c>
      <c r="K4733">
        <v>34</v>
      </c>
      <c r="L4733">
        <v>121</v>
      </c>
      <c r="M4733">
        <v>0</v>
      </c>
      <c r="N4733">
        <v>0</v>
      </c>
      <c r="O4733">
        <v>0</v>
      </c>
      <c r="P4733">
        <v>0</v>
      </c>
      <c r="Q4733">
        <v>2449</v>
      </c>
      <c r="R4733">
        <v>1284</v>
      </c>
      <c r="S4733">
        <v>66</v>
      </c>
      <c r="T4733">
        <v>56</v>
      </c>
      <c r="U4733">
        <v>30</v>
      </c>
      <c r="V4733">
        <v>25.729290569243862</v>
      </c>
      <c r="W4733">
        <v>14.503659020107619</v>
      </c>
      <c r="X4733">
        <v>9</v>
      </c>
      <c r="Y4733">
        <v>1</v>
      </c>
      <c r="Z4733">
        <v>1601</v>
      </c>
      <c r="AA4733" t="s">
        <v>31</v>
      </c>
      <c r="AB4733">
        <v>5</v>
      </c>
      <c r="AC4733">
        <f t="shared" si="1460"/>
        <v>15625</v>
      </c>
      <c r="AD4733">
        <f t="shared" si="1461"/>
        <v>0.15625</v>
      </c>
      <c r="AE4733">
        <f t="shared" si="1462"/>
        <v>0.84848484848484851</v>
      </c>
      <c r="AF4733">
        <f t="shared" si="1463"/>
        <v>0.45454545454545453</v>
      </c>
      <c r="AG4733">
        <v>111</v>
      </c>
      <c r="AH4733">
        <f t="shared" si="1476"/>
        <v>9</v>
      </c>
      <c r="AI4733">
        <f t="shared" si="1466"/>
        <v>10</v>
      </c>
      <c r="AJ4733">
        <f t="shared" si="1477"/>
        <v>8</v>
      </c>
      <c r="AK4733">
        <f t="shared" si="1478"/>
        <v>4</v>
      </c>
      <c r="AL4733">
        <f t="shared" si="1467"/>
        <v>1</v>
      </c>
      <c r="AM4733">
        <f t="shared" si="1468"/>
        <v>6</v>
      </c>
      <c r="AN4733">
        <f t="shared" si="1469"/>
        <v>11</v>
      </c>
      <c r="AO4733">
        <f t="shared" si="1470"/>
        <v>16</v>
      </c>
      <c r="AP4733">
        <f t="shared" si="1471"/>
        <v>9</v>
      </c>
      <c r="AQ4733">
        <f t="shared" si="1479"/>
        <v>5</v>
      </c>
      <c r="AR4733">
        <f t="shared" si="1472"/>
        <v>0</v>
      </c>
      <c r="AS4733">
        <f t="shared" si="1473"/>
        <v>5</v>
      </c>
      <c r="AT4733">
        <f t="shared" si="1474"/>
        <v>10</v>
      </c>
      <c r="AU4733">
        <f t="shared" si="1475"/>
        <v>15</v>
      </c>
    </row>
    <row r="4734" spans="1:47" x14ac:dyDescent="0.45">
      <c r="A4734" s="3">
        <v>43594</v>
      </c>
      <c r="B4734" s="3">
        <v>43625</v>
      </c>
      <c r="C4734" s="5">
        <f t="shared" si="1464"/>
        <v>31</v>
      </c>
      <c r="D4734" s="5">
        <f t="shared" si="1465"/>
        <v>5</v>
      </c>
      <c r="E4734" t="s">
        <v>37</v>
      </c>
      <c r="F4734">
        <v>1000000</v>
      </c>
      <c r="G4734">
        <v>96</v>
      </c>
      <c r="H4734">
        <v>4</v>
      </c>
      <c r="I4734">
        <v>45</v>
      </c>
      <c r="J4734">
        <v>1</v>
      </c>
      <c r="K4734">
        <v>51</v>
      </c>
      <c r="L4734">
        <v>0</v>
      </c>
      <c r="M4734">
        <v>67</v>
      </c>
      <c r="N4734">
        <v>21</v>
      </c>
      <c r="O4734">
        <v>21</v>
      </c>
      <c r="P4734">
        <v>0</v>
      </c>
      <c r="Q4734">
        <v>3685</v>
      </c>
      <c r="R4734">
        <v>2027</v>
      </c>
      <c r="S4734">
        <v>91</v>
      </c>
      <c r="T4734">
        <v>71</v>
      </c>
      <c r="U4734">
        <v>27</v>
      </c>
      <c r="V4734">
        <v>30.426943190011801</v>
      </c>
      <c r="W4734">
        <v>14.549042215800981</v>
      </c>
      <c r="X4734">
        <v>7</v>
      </c>
      <c r="Y4734">
        <v>1</v>
      </c>
      <c r="Z4734">
        <v>704</v>
      </c>
      <c r="AA4734" t="s">
        <v>31</v>
      </c>
      <c r="AB4734">
        <v>3</v>
      </c>
      <c r="AC4734">
        <f t="shared" si="1460"/>
        <v>32258.064516129034</v>
      </c>
      <c r="AD4734">
        <f t="shared" si="1461"/>
        <v>9.6774193548387094E-2</v>
      </c>
      <c r="AE4734">
        <f t="shared" si="1462"/>
        <v>0.78021978021978022</v>
      </c>
      <c r="AF4734">
        <f t="shared" si="1463"/>
        <v>0.2967032967032967</v>
      </c>
      <c r="AG4734">
        <v>111</v>
      </c>
      <c r="AH4734">
        <f t="shared" si="1476"/>
        <v>9</v>
      </c>
      <c r="AI4734">
        <f t="shared" si="1466"/>
        <v>9</v>
      </c>
      <c r="AJ4734">
        <f t="shared" si="1477"/>
        <v>8</v>
      </c>
      <c r="AK4734">
        <f t="shared" si="1478"/>
        <v>4</v>
      </c>
      <c r="AL4734">
        <f t="shared" si="1467"/>
        <v>1</v>
      </c>
      <c r="AM4734">
        <f t="shared" si="1468"/>
        <v>6</v>
      </c>
      <c r="AN4734">
        <f t="shared" si="1469"/>
        <v>11</v>
      </c>
      <c r="AO4734">
        <f t="shared" si="1470"/>
        <v>16</v>
      </c>
      <c r="AP4734">
        <f t="shared" si="1471"/>
        <v>8</v>
      </c>
      <c r="AQ4734">
        <f t="shared" si="1479"/>
        <v>4</v>
      </c>
      <c r="AR4734">
        <f t="shared" si="1472"/>
        <v>1</v>
      </c>
      <c r="AS4734">
        <f t="shared" si="1473"/>
        <v>6</v>
      </c>
      <c r="AT4734">
        <f t="shared" si="1474"/>
        <v>11</v>
      </c>
      <c r="AU4734">
        <f t="shared" si="1475"/>
        <v>16</v>
      </c>
    </row>
    <row r="4735" spans="1:47" x14ac:dyDescent="0.45">
      <c r="A4735" s="3">
        <v>43594</v>
      </c>
      <c r="B4735" s="3">
        <v>43615</v>
      </c>
      <c r="C4735" s="5">
        <f t="shared" si="1464"/>
        <v>21</v>
      </c>
      <c r="D4735" s="5">
        <f t="shared" si="1465"/>
        <v>5</v>
      </c>
      <c r="E4735" t="s">
        <v>37</v>
      </c>
      <c r="F4735">
        <v>500000</v>
      </c>
      <c r="G4735">
        <v>38</v>
      </c>
      <c r="H4735">
        <v>3</v>
      </c>
      <c r="I4735">
        <v>61</v>
      </c>
      <c r="J4735">
        <v>0</v>
      </c>
      <c r="K4735">
        <v>91</v>
      </c>
      <c r="L4735">
        <v>1944</v>
      </c>
      <c r="M4735">
        <v>4</v>
      </c>
      <c r="N4735">
        <v>2</v>
      </c>
      <c r="O4735">
        <v>2</v>
      </c>
      <c r="P4735">
        <v>0</v>
      </c>
      <c r="Q4735">
        <v>3793</v>
      </c>
      <c r="R4735">
        <v>2107</v>
      </c>
      <c r="S4735">
        <v>112</v>
      </c>
      <c r="T4735">
        <v>134</v>
      </c>
      <c r="U4735">
        <v>11</v>
      </c>
      <c r="V4735">
        <v>35.444251750118703</v>
      </c>
      <c r="W4735">
        <v>12.989115151874699</v>
      </c>
      <c r="X4735">
        <v>8</v>
      </c>
      <c r="Y4735">
        <v>1</v>
      </c>
      <c r="Z4735">
        <v>234</v>
      </c>
      <c r="AA4735" t="s">
        <v>31</v>
      </c>
      <c r="AB4735">
        <v>4</v>
      </c>
      <c r="AC4735">
        <f t="shared" si="1460"/>
        <v>23809.523809523809</v>
      </c>
      <c r="AD4735">
        <f t="shared" si="1461"/>
        <v>0.19047619047619047</v>
      </c>
      <c r="AE4735">
        <f t="shared" si="1462"/>
        <v>1.1964285714285714</v>
      </c>
      <c r="AF4735">
        <f t="shared" si="1463"/>
        <v>9.8214285714285712E-2</v>
      </c>
      <c r="AG4735">
        <v>111</v>
      </c>
      <c r="AH4735">
        <f t="shared" si="1476"/>
        <v>9</v>
      </c>
      <c r="AI4735">
        <f t="shared" si="1466"/>
        <v>30</v>
      </c>
      <c r="AJ4735">
        <f t="shared" si="1477"/>
        <v>8</v>
      </c>
      <c r="AK4735">
        <f t="shared" si="1478"/>
        <v>4</v>
      </c>
      <c r="AL4735">
        <f t="shared" si="1467"/>
        <v>1</v>
      </c>
      <c r="AM4735">
        <f t="shared" si="1468"/>
        <v>6</v>
      </c>
      <c r="AN4735">
        <f t="shared" si="1469"/>
        <v>11</v>
      </c>
      <c r="AO4735">
        <f t="shared" si="1470"/>
        <v>16</v>
      </c>
      <c r="AP4735">
        <f t="shared" si="1471"/>
        <v>29</v>
      </c>
      <c r="AQ4735">
        <f t="shared" si="1479"/>
        <v>25</v>
      </c>
      <c r="AR4735">
        <f t="shared" si="1472"/>
        <v>20</v>
      </c>
      <c r="AS4735">
        <f t="shared" si="1473"/>
        <v>15</v>
      </c>
      <c r="AT4735">
        <f t="shared" si="1474"/>
        <v>10</v>
      </c>
      <c r="AU4735">
        <f t="shared" si="1475"/>
        <v>5</v>
      </c>
    </row>
    <row r="4736" spans="1:47" x14ac:dyDescent="0.45">
      <c r="A4736" s="3">
        <v>43594</v>
      </c>
      <c r="B4736" s="3">
        <v>43611</v>
      </c>
      <c r="C4736" s="5">
        <f t="shared" si="1464"/>
        <v>17</v>
      </c>
      <c r="D4736" s="5">
        <f t="shared" si="1465"/>
        <v>5</v>
      </c>
      <c r="E4736" t="s">
        <v>37</v>
      </c>
      <c r="F4736">
        <v>1000000</v>
      </c>
      <c r="G4736">
        <v>325</v>
      </c>
      <c r="H4736">
        <v>7</v>
      </c>
      <c r="I4736">
        <v>61</v>
      </c>
      <c r="J4736">
        <v>0</v>
      </c>
      <c r="K4736">
        <v>55</v>
      </c>
      <c r="L4736">
        <v>115</v>
      </c>
      <c r="M4736">
        <v>0</v>
      </c>
      <c r="N4736">
        <v>0</v>
      </c>
      <c r="O4736">
        <v>0</v>
      </c>
      <c r="P4736">
        <v>0</v>
      </c>
      <c r="Q4736">
        <v>2844</v>
      </c>
      <c r="R4736">
        <v>1615</v>
      </c>
      <c r="S4736">
        <v>75</v>
      </c>
      <c r="T4736">
        <v>65</v>
      </c>
      <c r="U4736">
        <v>50</v>
      </c>
      <c r="V4736">
        <v>35.998852425180623</v>
      </c>
      <c r="W4736">
        <v>13.587690402476779</v>
      </c>
      <c r="X4736">
        <v>7</v>
      </c>
      <c r="Y4736">
        <v>1</v>
      </c>
      <c r="Z4736">
        <v>2655</v>
      </c>
      <c r="AA4736" t="s">
        <v>31</v>
      </c>
      <c r="AB4736">
        <v>28</v>
      </c>
      <c r="AC4736">
        <f t="shared" si="1460"/>
        <v>58823.529411764706</v>
      </c>
      <c r="AD4736">
        <f t="shared" si="1461"/>
        <v>1.6470588235294117</v>
      </c>
      <c r="AE4736">
        <f t="shared" si="1462"/>
        <v>0.8666666666666667</v>
      </c>
      <c r="AF4736">
        <f t="shared" si="1463"/>
        <v>0.66666666666666663</v>
      </c>
      <c r="AG4736">
        <v>111</v>
      </c>
      <c r="AH4736">
        <f t="shared" si="1476"/>
        <v>9</v>
      </c>
      <c r="AI4736">
        <f t="shared" si="1466"/>
        <v>26</v>
      </c>
      <c r="AJ4736">
        <f t="shared" si="1477"/>
        <v>8</v>
      </c>
      <c r="AK4736">
        <f t="shared" si="1478"/>
        <v>4</v>
      </c>
      <c r="AL4736">
        <f t="shared" si="1467"/>
        <v>1</v>
      </c>
      <c r="AM4736">
        <f t="shared" si="1468"/>
        <v>6</v>
      </c>
      <c r="AN4736">
        <f t="shared" si="1469"/>
        <v>11</v>
      </c>
      <c r="AO4736">
        <f t="shared" si="1470"/>
        <v>16</v>
      </c>
      <c r="AP4736">
        <f t="shared" si="1471"/>
        <v>25</v>
      </c>
      <c r="AQ4736">
        <f t="shared" si="1479"/>
        <v>21</v>
      </c>
      <c r="AR4736">
        <f t="shared" si="1472"/>
        <v>16</v>
      </c>
      <c r="AS4736">
        <f t="shared" si="1473"/>
        <v>11</v>
      </c>
      <c r="AT4736">
        <f t="shared" si="1474"/>
        <v>6</v>
      </c>
      <c r="AU4736">
        <f t="shared" si="1475"/>
        <v>1</v>
      </c>
    </row>
    <row r="4737" spans="1:47" x14ac:dyDescent="0.45">
      <c r="A4737" s="3">
        <v>43594</v>
      </c>
      <c r="B4737" s="3">
        <v>43611</v>
      </c>
      <c r="C4737" s="5">
        <f t="shared" si="1464"/>
        <v>17</v>
      </c>
      <c r="D4737" s="5">
        <f t="shared" si="1465"/>
        <v>5</v>
      </c>
      <c r="E4737" t="s">
        <v>37</v>
      </c>
      <c r="F4737">
        <v>1000000</v>
      </c>
      <c r="G4737">
        <v>262</v>
      </c>
      <c r="H4737">
        <v>10</v>
      </c>
      <c r="I4737">
        <v>92</v>
      </c>
      <c r="J4737">
        <v>2</v>
      </c>
      <c r="K4737">
        <v>75</v>
      </c>
      <c r="L4737">
        <v>0</v>
      </c>
      <c r="M4737">
        <v>28</v>
      </c>
      <c r="N4737">
        <v>4</v>
      </c>
      <c r="O4737">
        <v>4</v>
      </c>
      <c r="P4737">
        <v>0</v>
      </c>
      <c r="Q4737">
        <v>4122</v>
      </c>
      <c r="R4737">
        <v>2330</v>
      </c>
      <c r="S4737">
        <v>161</v>
      </c>
      <c r="T4737">
        <v>80</v>
      </c>
      <c r="U4737">
        <v>33</v>
      </c>
      <c r="V4737">
        <v>42.480118492256032</v>
      </c>
      <c r="W4737">
        <v>10.929464185748939</v>
      </c>
      <c r="X4737">
        <v>8</v>
      </c>
      <c r="Y4737">
        <v>1</v>
      </c>
      <c r="Z4737">
        <v>2059</v>
      </c>
      <c r="AA4737" t="s">
        <v>31</v>
      </c>
      <c r="AB4737">
        <v>8</v>
      </c>
      <c r="AC4737">
        <f t="shared" si="1460"/>
        <v>58823.529411764706</v>
      </c>
      <c r="AD4737">
        <f t="shared" si="1461"/>
        <v>0.47058823529411764</v>
      </c>
      <c r="AE4737">
        <f t="shared" si="1462"/>
        <v>0.49689440993788819</v>
      </c>
      <c r="AF4737">
        <f t="shared" si="1463"/>
        <v>0.20496894409937888</v>
      </c>
      <c r="AG4737">
        <v>111</v>
      </c>
      <c r="AH4737">
        <f t="shared" si="1476"/>
        <v>9</v>
      </c>
      <c r="AI4737">
        <f t="shared" si="1466"/>
        <v>26</v>
      </c>
      <c r="AJ4737">
        <f t="shared" si="1477"/>
        <v>8</v>
      </c>
      <c r="AK4737">
        <f t="shared" si="1478"/>
        <v>4</v>
      </c>
      <c r="AL4737">
        <f t="shared" si="1467"/>
        <v>1</v>
      </c>
      <c r="AM4737">
        <f t="shared" si="1468"/>
        <v>6</v>
      </c>
      <c r="AN4737">
        <f t="shared" si="1469"/>
        <v>11</v>
      </c>
      <c r="AO4737">
        <f t="shared" si="1470"/>
        <v>16</v>
      </c>
      <c r="AP4737">
        <f t="shared" si="1471"/>
        <v>25</v>
      </c>
      <c r="AQ4737">
        <f t="shared" si="1479"/>
        <v>21</v>
      </c>
      <c r="AR4737">
        <f t="shared" si="1472"/>
        <v>16</v>
      </c>
      <c r="AS4737">
        <f t="shared" si="1473"/>
        <v>11</v>
      </c>
      <c r="AT4737">
        <f t="shared" si="1474"/>
        <v>6</v>
      </c>
      <c r="AU4737">
        <f t="shared" si="1475"/>
        <v>1</v>
      </c>
    </row>
    <row r="4738" spans="1:47" x14ac:dyDescent="0.45">
      <c r="A4738" s="3">
        <v>43594</v>
      </c>
      <c r="B4738" s="3">
        <v>43622</v>
      </c>
      <c r="C4738" s="5">
        <f t="shared" si="1464"/>
        <v>28</v>
      </c>
      <c r="D4738" s="5">
        <f t="shared" si="1465"/>
        <v>5</v>
      </c>
      <c r="E4738" t="s">
        <v>37</v>
      </c>
      <c r="F4738">
        <v>1000000</v>
      </c>
      <c r="G4738">
        <v>107</v>
      </c>
      <c r="H4738">
        <v>7</v>
      </c>
      <c r="I4738">
        <v>81</v>
      </c>
      <c r="J4738">
        <v>0</v>
      </c>
      <c r="K4738">
        <v>44</v>
      </c>
      <c r="L4738">
        <v>892</v>
      </c>
      <c r="M4738">
        <v>13</v>
      </c>
      <c r="N4738">
        <v>4</v>
      </c>
      <c r="O4738">
        <v>3</v>
      </c>
      <c r="P4738">
        <v>0</v>
      </c>
      <c r="Q4738">
        <v>3346</v>
      </c>
      <c r="R4738">
        <v>1815</v>
      </c>
      <c r="S4738">
        <v>118</v>
      </c>
      <c r="T4738">
        <v>38</v>
      </c>
      <c r="U4738">
        <v>30</v>
      </c>
      <c r="V4738">
        <v>35.260609679226768</v>
      </c>
      <c r="W4738">
        <v>12.16233762898632</v>
      </c>
      <c r="X4738">
        <v>9</v>
      </c>
      <c r="Y4738">
        <v>1</v>
      </c>
      <c r="Z4738">
        <v>1128</v>
      </c>
      <c r="AA4738" t="s">
        <v>33</v>
      </c>
      <c r="AB4738">
        <v>11</v>
      </c>
      <c r="AC4738">
        <f t="shared" ref="AC4738:AC4801" si="1480">F4738/C4738</f>
        <v>35714.285714285717</v>
      </c>
      <c r="AD4738">
        <f t="shared" ref="AD4738:AD4801" si="1481">AB4738/C4738</f>
        <v>0.39285714285714285</v>
      </c>
      <c r="AE4738">
        <f t="shared" ref="AE4738:AE4801" si="1482">T4738/S4738</f>
        <v>0.32203389830508472</v>
      </c>
      <c r="AF4738">
        <f t="shared" ref="AF4738:AF4801" si="1483">U4738/S4738</f>
        <v>0.25423728813559321</v>
      </c>
      <c r="AG4738">
        <v>111</v>
      </c>
      <c r="AH4738">
        <f t="shared" si="1476"/>
        <v>9</v>
      </c>
      <c r="AI4738">
        <f t="shared" si="1466"/>
        <v>6</v>
      </c>
      <c r="AJ4738">
        <f t="shared" si="1477"/>
        <v>8</v>
      </c>
      <c r="AK4738">
        <f t="shared" si="1478"/>
        <v>4</v>
      </c>
      <c r="AL4738">
        <f t="shared" si="1467"/>
        <v>1</v>
      </c>
      <c r="AM4738">
        <f t="shared" si="1468"/>
        <v>6</v>
      </c>
      <c r="AN4738">
        <f t="shared" si="1469"/>
        <v>11</v>
      </c>
      <c r="AO4738">
        <f t="shared" si="1470"/>
        <v>16</v>
      </c>
      <c r="AP4738">
        <f t="shared" si="1471"/>
        <v>5</v>
      </c>
      <c r="AQ4738">
        <f t="shared" si="1479"/>
        <v>1</v>
      </c>
      <c r="AR4738">
        <f t="shared" si="1472"/>
        <v>4</v>
      </c>
      <c r="AS4738">
        <f t="shared" si="1473"/>
        <v>9</v>
      </c>
      <c r="AT4738">
        <f t="shared" si="1474"/>
        <v>14</v>
      </c>
      <c r="AU4738">
        <f t="shared" si="1475"/>
        <v>19</v>
      </c>
    </row>
    <row r="4739" spans="1:47" x14ac:dyDescent="0.45">
      <c r="A4739" s="3">
        <v>43594</v>
      </c>
      <c r="B4739" s="3">
        <v>43619</v>
      </c>
      <c r="C4739" s="5">
        <f t="shared" ref="C4739:C4802" si="1484">_xlfn.DAYS(B4739,A4739)</f>
        <v>25</v>
      </c>
      <c r="D4739" s="5">
        <f t="shared" ref="D4739:D4802" si="1485">MONTH(A4739)</f>
        <v>5</v>
      </c>
      <c r="E4739" t="s">
        <v>37</v>
      </c>
      <c r="F4739">
        <v>3000000</v>
      </c>
      <c r="G4739">
        <v>908</v>
      </c>
      <c r="H4739">
        <v>16</v>
      </c>
      <c r="I4739">
        <v>31</v>
      </c>
      <c r="J4739">
        <v>1</v>
      </c>
      <c r="K4739">
        <v>87</v>
      </c>
      <c r="L4739">
        <v>4535</v>
      </c>
      <c r="M4739">
        <v>26</v>
      </c>
      <c r="N4739">
        <v>1</v>
      </c>
      <c r="O4739">
        <v>1</v>
      </c>
      <c r="P4739">
        <v>0</v>
      </c>
      <c r="Q4739">
        <v>3380</v>
      </c>
      <c r="R4739">
        <v>1843</v>
      </c>
      <c r="S4739">
        <v>113</v>
      </c>
      <c r="T4739">
        <v>74</v>
      </c>
      <c r="U4739">
        <v>34</v>
      </c>
      <c r="V4739">
        <v>35.127065480963637</v>
      </c>
      <c r="W4739">
        <v>12.41159949870114</v>
      </c>
      <c r="X4739">
        <v>7</v>
      </c>
      <c r="Y4739">
        <v>1</v>
      </c>
      <c r="Z4739">
        <v>2808</v>
      </c>
      <c r="AA4739" t="s">
        <v>33</v>
      </c>
      <c r="AB4739">
        <v>17</v>
      </c>
      <c r="AC4739">
        <f t="shared" si="1480"/>
        <v>120000</v>
      </c>
      <c r="AD4739">
        <f t="shared" si="1481"/>
        <v>0.68</v>
      </c>
      <c r="AE4739">
        <f t="shared" si="1482"/>
        <v>0.65486725663716816</v>
      </c>
      <c r="AF4739">
        <f t="shared" si="1483"/>
        <v>0.30088495575221241</v>
      </c>
      <c r="AG4739">
        <v>111</v>
      </c>
      <c r="AH4739">
        <f t="shared" si="1476"/>
        <v>9</v>
      </c>
      <c r="AI4739">
        <f t="shared" ref="AI4739:AI4802" si="1486">VALUE(DAY(B4739))</f>
        <v>3</v>
      </c>
      <c r="AJ4739">
        <f t="shared" si="1477"/>
        <v>8</v>
      </c>
      <c r="AK4739">
        <f t="shared" si="1478"/>
        <v>4</v>
      </c>
      <c r="AL4739">
        <f t="shared" ref="AL4739:AL4802" si="1487">ABS(AH4739-10)</f>
        <v>1</v>
      </c>
      <c r="AM4739">
        <f t="shared" ref="AM4739:AM4802" si="1488">ABS(AH4739-15)</f>
        <v>6</v>
      </c>
      <c r="AN4739">
        <f t="shared" ref="AN4739:AN4802" si="1489">ABS(AH4739-20)</f>
        <v>11</v>
      </c>
      <c r="AO4739">
        <f t="shared" ref="AO4739:AO4802" si="1490">ABS(AH4739-25)</f>
        <v>16</v>
      </c>
      <c r="AP4739">
        <f t="shared" ref="AP4739:AP4802" si="1491">ABS(AI4739-1)</f>
        <v>2</v>
      </c>
      <c r="AQ4739">
        <f t="shared" si="1479"/>
        <v>2</v>
      </c>
      <c r="AR4739">
        <f t="shared" ref="AR4739:AR4802" si="1492">ABS(AI4739-10)</f>
        <v>7</v>
      </c>
      <c r="AS4739">
        <f t="shared" ref="AS4739:AS4802" si="1493">ABS(AI4739-15)</f>
        <v>12</v>
      </c>
      <c r="AT4739">
        <f t="shared" ref="AT4739:AT4802" si="1494">ABS(AI4739-20)</f>
        <v>17</v>
      </c>
      <c r="AU4739">
        <f t="shared" ref="AU4739:AU4802" si="1495">ABS(AI4739-25)</f>
        <v>22</v>
      </c>
    </row>
    <row r="4740" spans="1:47" x14ac:dyDescent="0.45">
      <c r="A4740" s="3">
        <v>43594</v>
      </c>
      <c r="B4740" s="3">
        <v>43611</v>
      </c>
      <c r="C4740" s="5">
        <f t="shared" si="1484"/>
        <v>17</v>
      </c>
      <c r="D4740" s="5">
        <f t="shared" si="1485"/>
        <v>5</v>
      </c>
      <c r="E4740" t="s">
        <v>37</v>
      </c>
      <c r="F4740">
        <v>3000000</v>
      </c>
      <c r="G4740">
        <v>108</v>
      </c>
      <c r="H4740">
        <v>6</v>
      </c>
      <c r="I4740">
        <v>20</v>
      </c>
      <c r="J4740">
        <v>0</v>
      </c>
      <c r="K4740">
        <v>65</v>
      </c>
      <c r="L4740">
        <v>335</v>
      </c>
      <c r="M4740">
        <v>0</v>
      </c>
      <c r="N4740">
        <v>0</v>
      </c>
      <c r="O4740">
        <v>0</v>
      </c>
      <c r="P4740">
        <v>0</v>
      </c>
      <c r="Q4740">
        <v>2785</v>
      </c>
      <c r="R4740">
        <v>1529</v>
      </c>
      <c r="S4740">
        <v>54</v>
      </c>
      <c r="T4740">
        <v>33</v>
      </c>
      <c r="U4740">
        <v>22</v>
      </c>
      <c r="V4740">
        <v>24.000629738633361</v>
      </c>
      <c r="W4740">
        <v>16.945910544291841</v>
      </c>
      <c r="X4740">
        <v>7</v>
      </c>
      <c r="Y4740">
        <v>1</v>
      </c>
      <c r="Z4740">
        <v>259</v>
      </c>
      <c r="AA4740" t="s">
        <v>33</v>
      </c>
      <c r="AB4740">
        <v>2</v>
      </c>
      <c r="AC4740">
        <f t="shared" si="1480"/>
        <v>176470.58823529413</v>
      </c>
      <c r="AD4740">
        <f t="shared" si="1481"/>
        <v>0.11764705882352941</v>
      </c>
      <c r="AE4740">
        <f t="shared" si="1482"/>
        <v>0.61111111111111116</v>
      </c>
      <c r="AF4740">
        <f t="shared" si="1483"/>
        <v>0.40740740740740738</v>
      </c>
      <c r="AG4740">
        <v>111</v>
      </c>
      <c r="AH4740">
        <f t="shared" ref="AH4740:AH4803" si="1496">VALUE(DAY(A4740))</f>
        <v>9</v>
      </c>
      <c r="AI4740">
        <f t="shared" si="1486"/>
        <v>26</v>
      </c>
      <c r="AJ4740">
        <f t="shared" ref="AJ4740:AJ4803" si="1497">ABS(AH4740-1)</f>
        <v>8</v>
      </c>
      <c r="AK4740">
        <f t="shared" ref="AK4740:AK4803" si="1498">ABS(AH4740-5)</f>
        <v>4</v>
      </c>
      <c r="AL4740">
        <f t="shared" si="1487"/>
        <v>1</v>
      </c>
      <c r="AM4740">
        <f t="shared" si="1488"/>
        <v>6</v>
      </c>
      <c r="AN4740">
        <f t="shared" si="1489"/>
        <v>11</v>
      </c>
      <c r="AO4740">
        <f t="shared" si="1490"/>
        <v>16</v>
      </c>
      <c r="AP4740">
        <f t="shared" si="1491"/>
        <v>25</v>
      </c>
      <c r="AQ4740">
        <f t="shared" ref="AQ4740:AQ4803" si="1499">ABS(AI4740-5)</f>
        <v>21</v>
      </c>
      <c r="AR4740">
        <f t="shared" si="1492"/>
        <v>16</v>
      </c>
      <c r="AS4740">
        <f t="shared" si="1493"/>
        <v>11</v>
      </c>
      <c r="AT4740">
        <f t="shared" si="1494"/>
        <v>6</v>
      </c>
      <c r="AU4740">
        <f t="shared" si="1495"/>
        <v>1</v>
      </c>
    </row>
    <row r="4741" spans="1:47" x14ac:dyDescent="0.45">
      <c r="A4741" s="3">
        <v>43594</v>
      </c>
      <c r="B4741" s="3">
        <v>43606</v>
      </c>
      <c r="C4741" s="5">
        <f t="shared" si="1484"/>
        <v>12</v>
      </c>
      <c r="D4741" s="5">
        <f t="shared" si="1485"/>
        <v>5</v>
      </c>
      <c r="E4741" t="s">
        <v>37</v>
      </c>
      <c r="F4741">
        <v>1000000</v>
      </c>
      <c r="G4741">
        <v>134</v>
      </c>
      <c r="H4741">
        <v>7</v>
      </c>
      <c r="I4741">
        <v>52</v>
      </c>
      <c r="J4741">
        <v>0</v>
      </c>
      <c r="K4741">
        <v>40</v>
      </c>
      <c r="L4741">
        <v>2823</v>
      </c>
      <c r="M4741">
        <v>1</v>
      </c>
      <c r="N4741">
        <v>0</v>
      </c>
      <c r="O4741">
        <v>0</v>
      </c>
      <c r="P4741">
        <v>0</v>
      </c>
      <c r="Q4741">
        <v>3605</v>
      </c>
      <c r="R4741">
        <v>1954</v>
      </c>
      <c r="S4741">
        <v>126</v>
      </c>
      <c r="T4741">
        <v>49</v>
      </c>
      <c r="U4741">
        <v>37</v>
      </c>
      <c r="V4741">
        <v>35.013072898896887</v>
      </c>
      <c r="W4741">
        <v>12.22831018180046</v>
      </c>
      <c r="X4741">
        <v>6</v>
      </c>
      <c r="Y4741">
        <v>1</v>
      </c>
      <c r="Z4741">
        <v>1033</v>
      </c>
      <c r="AA4741" t="s">
        <v>33</v>
      </c>
      <c r="AB4741">
        <v>4</v>
      </c>
      <c r="AC4741">
        <f t="shared" si="1480"/>
        <v>83333.333333333328</v>
      </c>
      <c r="AD4741">
        <f t="shared" si="1481"/>
        <v>0.33333333333333331</v>
      </c>
      <c r="AE4741">
        <f t="shared" si="1482"/>
        <v>0.3888888888888889</v>
      </c>
      <c r="AF4741">
        <f t="shared" si="1483"/>
        <v>0.29365079365079366</v>
      </c>
      <c r="AG4741">
        <v>111</v>
      </c>
      <c r="AH4741">
        <f t="shared" si="1496"/>
        <v>9</v>
      </c>
      <c r="AI4741">
        <f t="shared" si="1486"/>
        <v>21</v>
      </c>
      <c r="AJ4741">
        <f t="shared" si="1497"/>
        <v>8</v>
      </c>
      <c r="AK4741">
        <f t="shared" si="1498"/>
        <v>4</v>
      </c>
      <c r="AL4741">
        <f t="shared" si="1487"/>
        <v>1</v>
      </c>
      <c r="AM4741">
        <f t="shared" si="1488"/>
        <v>6</v>
      </c>
      <c r="AN4741">
        <f t="shared" si="1489"/>
        <v>11</v>
      </c>
      <c r="AO4741">
        <f t="shared" si="1490"/>
        <v>16</v>
      </c>
      <c r="AP4741">
        <f t="shared" si="1491"/>
        <v>20</v>
      </c>
      <c r="AQ4741">
        <f t="shared" si="1499"/>
        <v>16</v>
      </c>
      <c r="AR4741">
        <f t="shared" si="1492"/>
        <v>11</v>
      </c>
      <c r="AS4741">
        <f t="shared" si="1493"/>
        <v>6</v>
      </c>
      <c r="AT4741">
        <f t="shared" si="1494"/>
        <v>1</v>
      </c>
      <c r="AU4741">
        <f t="shared" si="1495"/>
        <v>4</v>
      </c>
    </row>
    <row r="4742" spans="1:47" x14ac:dyDescent="0.45">
      <c r="A4742" s="3">
        <v>43594</v>
      </c>
      <c r="B4742" s="3">
        <v>43606</v>
      </c>
      <c r="C4742" s="5">
        <f t="shared" si="1484"/>
        <v>12</v>
      </c>
      <c r="D4742" s="5">
        <f t="shared" si="1485"/>
        <v>5</v>
      </c>
      <c r="E4742" t="s">
        <v>37</v>
      </c>
      <c r="F4742">
        <v>500000</v>
      </c>
      <c r="G4742">
        <v>43</v>
      </c>
      <c r="H4742">
        <v>9</v>
      </c>
      <c r="I4742">
        <v>49</v>
      </c>
      <c r="J4742">
        <v>0</v>
      </c>
      <c r="K4742">
        <v>80</v>
      </c>
      <c r="L4742">
        <v>0</v>
      </c>
      <c r="M4742">
        <v>19</v>
      </c>
      <c r="N4742">
        <v>1</v>
      </c>
      <c r="O4742">
        <v>1</v>
      </c>
      <c r="P4742">
        <v>0</v>
      </c>
      <c r="Q4742">
        <v>4334</v>
      </c>
      <c r="R4742">
        <v>2436</v>
      </c>
      <c r="S4742">
        <v>123</v>
      </c>
      <c r="T4742">
        <v>46</v>
      </c>
      <c r="U4742">
        <v>25</v>
      </c>
      <c r="V4742">
        <v>36.217285233689779</v>
      </c>
      <c r="W4742">
        <v>13.12782690536265</v>
      </c>
      <c r="X4742">
        <v>7</v>
      </c>
      <c r="Y4742">
        <v>1</v>
      </c>
      <c r="Z4742">
        <v>280</v>
      </c>
      <c r="AA4742" t="s">
        <v>33</v>
      </c>
      <c r="AB4742">
        <v>3</v>
      </c>
      <c r="AC4742">
        <f t="shared" si="1480"/>
        <v>41666.666666666664</v>
      </c>
      <c r="AD4742">
        <f t="shared" si="1481"/>
        <v>0.25</v>
      </c>
      <c r="AE4742">
        <f t="shared" si="1482"/>
        <v>0.37398373983739835</v>
      </c>
      <c r="AF4742">
        <f t="shared" si="1483"/>
        <v>0.2032520325203252</v>
      </c>
      <c r="AG4742">
        <v>111</v>
      </c>
      <c r="AH4742">
        <f t="shared" si="1496"/>
        <v>9</v>
      </c>
      <c r="AI4742">
        <f t="shared" si="1486"/>
        <v>21</v>
      </c>
      <c r="AJ4742">
        <f t="shared" si="1497"/>
        <v>8</v>
      </c>
      <c r="AK4742">
        <f t="shared" si="1498"/>
        <v>4</v>
      </c>
      <c r="AL4742">
        <f t="shared" si="1487"/>
        <v>1</v>
      </c>
      <c r="AM4742">
        <f t="shared" si="1488"/>
        <v>6</v>
      </c>
      <c r="AN4742">
        <f t="shared" si="1489"/>
        <v>11</v>
      </c>
      <c r="AO4742">
        <f t="shared" si="1490"/>
        <v>16</v>
      </c>
      <c r="AP4742">
        <f t="shared" si="1491"/>
        <v>20</v>
      </c>
      <c r="AQ4742">
        <f t="shared" si="1499"/>
        <v>16</v>
      </c>
      <c r="AR4742">
        <f t="shared" si="1492"/>
        <v>11</v>
      </c>
      <c r="AS4742">
        <f t="shared" si="1493"/>
        <v>6</v>
      </c>
      <c r="AT4742">
        <f t="shared" si="1494"/>
        <v>1</v>
      </c>
      <c r="AU4742">
        <f t="shared" si="1495"/>
        <v>4</v>
      </c>
    </row>
    <row r="4743" spans="1:47" x14ac:dyDescent="0.45">
      <c r="A4743" s="3">
        <v>43594</v>
      </c>
      <c r="B4743" s="3">
        <v>43618</v>
      </c>
      <c r="C4743" s="5">
        <f t="shared" si="1484"/>
        <v>24</v>
      </c>
      <c r="D4743" s="5">
        <f t="shared" si="1485"/>
        <v>5</v>
      </c>
      <c r="E4743" t="s">
        <v>37</v>
      </c>
      <c r="F4743">
        <v>1000000</v>
      </c>
      <c r="G4743">
        <v>613</v>
      </c>
      <c r="H4743">
        <v>12</v>
      </c>
      <c r="I4743">
        <v>79</v>
      </c>
      <c r="J4743">
        <v>3</v>
      </c>
      <c r="K4743">
        <v>42</v>
      </c>
      <c r="L4743">
        <v>4836</v>
      </c>
      <c r="M4743">
        <v>95</v>
      </c>
      <c r="N4743">
        <v>6</v>
      </c>
      <c r="O4743">
        <v>6</v>
      </c>
      <c r="P4743">
        <v>0</v>
      </c>
      <c r="Q4743">
        <v>2960</v>
      </c>
      <c r="R4743">
        <v>1642</v>
      </c>
      <c r="S4743">
        <v>103</v>
      </c>
      <c r="T4743">
        <v>73</v>
      </c>
      <c r="U4743">
        <v>18</v>
      </c>
      <c r="V4743">
        <v>38.147427066211009</v>
      </c>
      <c r="W4743">
        <v>11.89890152903752</v>
      </c>
      <c r="X4743">
        <v>10</v>
      </c>
      <c r="Y4743">
        <v>1</v>
      </c>
      <c r="Z4743">
        <v>7768</v>
      </c>
      <c r="AA4743" t="s">
        <v>29</v>
      </c>
      <c r="AB4743">
        <v>9</v>
      </c>
      <c r="AC4743">
        <f t="shared" si="1480"/>
        <v>41666.666666666664</v>
      </c>
      <c r="AD4743">
        <f t="shared" si="1481"/>
        <v>0.375</v>
      </c>
      <c r="AE4743">
        <f t="shared" si="1482"/>
        <v>0.70873786407766992</v>
      </c>
      <c r="AF4743">
        <f t="shared" si="1483"/>
        <v>0.17475728155339806</v>
      </c>
      <c r="AG4743">
        <v>111</v>
      </c>
      <c r="AH4743">
        <f t="shared" si="1496"/>
        <v>9</v>
      </c>
      <c r="AI4743">
        <f t="shared" si="1486"/>
        <v>2</v>
      </c>
      <c r="AJ4743">
        <f t="shared" si="1497"/>
        <v>8</v>
      </c>
      <c r="AK4743">
        <f t="shared" si="1498"/>
        <v>4</v>
      </c>
      <c r="AL4743">
        <f t="shared" si="1487"/>
        <v>1</v>
      </c>
      <c r="AM4743">
        <f t="shared" si="1488"/>
        <v>6</v>
      </c>
      <c r="AN4743">
        <f t="shared" si="1489"/>
        <v>11</v>
      </c>
      <c r="AO4743">
        <f t="shared" si="1490"/>
        <v>16</v>
      </c>
      <c r="AP4743">
        <f t="shared" si="1491"/>
        <v>1</v>
      </c>
      <c r="AQ4743">
        <f t="shared" si="1499"/>
        <v>3</v>
      </c>
      <c r="AR4743">
        <f t="shared" si="1492"/>
        <v>8</v>
      </c>
      <c r="AS4743">
        <f t="shared" si="1493"/>
        <v>13</v>
      </c>
      <c r="AT4743">
        <f t="shared" si="1494"/>
        <v>18</v>
      </c>
      <c r="AU4743">
        <f t="shared" si="1495"/>
        <v>23</v>
      </c>
    </row>
    <row r="4744" spans="1:47" x14ac:dyDescent="0.45">
      <c r="A4744" s="3">
        <v>43594</v>
      </c>
      <c r="B4744" s="3">
        <v>43615</v>
      </c>
      <c r="C4744" s="5">
        <f t="shared" si="1484"/>
        <v>21</v>
      </c>
      <c r="D4744" s="5">
        <f t="shared" si="1485"/>
        <v>5</v>
      </c>
      <c r="E4744" t="s">
        <v>37</v>
      </c>
      <c r="F4744">
        <v>1000000</v>
      </c>
      <c r="G4744">
        <v>684</v>
      </c>
      <c r="H4744">
        <v>18</v>
      </c>
      <c r="I4744">
        <v>118</v>
      </c>
      <c r="J4744">
        <v>0</v>
      </c>
      <c r="K4744">
        <v>91</v>
      </c>
      <c r="L4744">
        <v>255</v>
      </c>
      <c r="M4744">
        <v>11</v>
      </c>
      <c r="N4744">
        <v>1</v>
      </c>
      <c r="O4744">
        <v>1</v>
      </c>
      <c r="P4744">
        <v>0</v>
      </c>
      <c r="Q4744">
        <v>7841</v>
      </c>
      <c r="R4744">
        <v>4296</v>
      </c>
      <c r="S4744">
        <v>256</v>
      </c>
      <c r="T4744">
        <v>130</v>
      </c>
      <c r="U4744">
        <v>54</v>
      </c>
      <c r="V4744">
        <v>35.39127706005587</v>
      </c>
      <c r="W4744">
        <v>12.49188489292365</v>
      </c>
      <c r="X4744">
        <v>10</v>
      </c>
      <c r="Y4744">
        <v>1</v>
      </c>
      <c r="Z4744">
        <v>7134</v>
      </c>
      <c r="AA4744" t="s">
        <v>29</v>
      </c>
      <c r="AB4744">
        <v>14</v>
      </c>
      <c r="AC4744">
        <f t="shared" si="1480"/>
        <v>47619.047619047618</v>
      </c>
      <c r="AD4744">
        <f t="shared" si="1481"/>
        <v>0.66666666666666663</v>
      </c>
      <c r="AE4744">
        <f t="shared" si="1482"/>
        <v>0.5078125</v>
      </c>
      <c r="AF4744">
        <f t="shared" si="1483"/>
        <v>0.2109375</v>
      </c>
      <c r="AG4744">
        <v>111</v>
      </c>
      <c r="AH4744">
        <f t="shared" si="1496"/>
        <v>9</v>
      </c>
      <c r="AI4744">
        <f t="shared" si="1486"/>
        <v>30</v>
      </c>
      <c r="AJ4744">
        <f t="shared" si="1497"/>
        <v>8</v>
      </c>
      <c r="AK4744">
        <f t="shared" si="1498"/>
        <v>4</v>
      </c>
      <c r="AL4744">
        <f t="shared" si="1487"/>
        <v>1</v>
      </c>
      <c r="AM4744">
        <f t="shared" si="1488"/>
        <v>6</v>
      </c>
      <c r="AN4744">
        <f t="shared" si="1489"/>
        <v>11</v>
      </c>
      <c r="AO4744">
        <f t="shared" si="1490"/>
        <v>16</v>
      </c>
      <c r="AP4744">
        <f t="shared" si="1491"/>
        <v>29</v>
      </c>
      <c r="AQ4744">
        <f t="shared" si="1499"/>
        <v>25</v>
      </c>
      <c r="AR4744">
        <f t="shared" si="1492"/>
        <v>20</v>
      </c>
      <c r="AS4744">
        <f t="shared" si="1493"/>
        <v>15</v>
      </c>
      <c r="AT4744">
        <f t="shared" si="1494"/>
        <v>10</v>
      </c>
      <c r="AU4744">
        <f t="shared" si="1495"/>
        <v>5</v>
      </c>
    </row>
    <row r="4745" spans="1:47" x14ac:dyDescent="0.45">
      <c r="A4745" s="3">
        <v>43600</v>
      </c>
      <c r="B4745" s="3">
        <v>43611</v>
      </c>
      <c r="C4745" s="5">
        <f t="shared" si="1484"/>
        <v>11</v>
      </c>
      <c r="D4745" s="5">
        <f t="shared" si="1485"/>
        <v>5</v>
      </c>
      <c r="E4745" t="s">
        <v>34</v>
      </c>
      <c r="F4745">
        <v>1000000</v>
      </c>
      <c r="G4745">
        <v>35</v>
      </c>
      <c r="H4745">
        <v>4</v>
      </c>
      <c r="I4745">
        <v>9</v>
      </c>
      <c r="J4745">
        <v>0</v>
      </c>
      <c r="K4745">
        <v>45</v>
      </c>
      <c r="L4745">
        <v>14</v>
      </c>
      <c r="M4745">
        <v>1</v>
      </c>
      <c r="N4745">
        <v>0</v>
      </c>
      <c r="O4745">
        <v>0</v>
      </c>
      <c r="P4745">
        <v>0</v>
      </c>
      <c r="Q4745">
        <v>1912</v>
      </c>
      <c r="R4745">
        <v>1084</v>
      </c>
      <c r="S4745">
        <v>54</v>
      </c>
      <c r="T4745">
        <v>63</v>
      </c>
      <c r="U4745">
        <v>45</v>
      </c>
      <c r="V4745">
        <v>37.239150608172757</v>
      </c>
      <c r="W4745">
        <v>13.052173021730219</v>
      </c>
      <c r="X4745">
        <v>7</v>
      </c>
      <c r="Y4745">
        <v>1</v>
      </c>
      <c r="Z4745">
        <v>205</v>
      </c>
      <c r="AA4745" t="s">
        <v>32</v>
      </c>
      <c r="AB4745">
        <v>1</v>
      </c>
      <c r="AC4745">
        <f t="shared" si="1480"/>
        <v>90909.090909090912</v>
      </c>
      <c r="AD4745">
        <f t="shared" si="1481"/>
        <v>9.0909090909090912E-2</v>
      </c>
      <c r="AE4745">
        <f t="shared" si="1482"/>
        <v>1.1666666666666667</v>
      </c>
      <c r="AF4745">
        <f t="shared" si="1483"/>
        <v>0.83333333333333337</v>
      </c>
      <c r="AG4745">
        <v>109</v>
      </c>
      <c r="AH4745">
        <f t="shared" si="1496"/>
        <v>15</v>
      </c>
      <c r="AI4745">
        <f t="shared" si="1486"/>
        <v>26</v>
      </c>
      <c r="AJ4745">
        <f t="shared" si="1497"/>
        <v>14</v>
      </c>
      <c r="AK4745">
        <f t="shared" si="1498"/>
        <v>10</v>
      </c>
      <c r="AL4745">
        <f t="shared" si="1487"/>
        <v>5</v>
      </c>
      <c r="AM4745">
        <f t="shared" si="1488"/>
        <v>0</v>
      </c>
      <c r="AN4745">
        <f t="shared" si="1489"/>
        <v>5</v>
      </c>
      <c r="AO4745">
        <f t="shared" si="1490"/>
        <v>10</v>
      </c>
      <c r="AP4745">
        <f t="shared" si="1491"/>
        <v>25</v>
      </c>
      <c r="AQ4745">
        <f t="shared" si="1499"/>
        <v>21</v>
      </c>
      <c r="AR4745">
        <f t="shared" si="1492"/>
        <v>16</v>
      </c>
      <c r="AS4745">
        <f t="shared" si="1493"/>
        <v>11</v>
      </c>
      <c r="AT4745">
        <f t="shared" si="1494"/>
        <v>6</v>
      </c>
      <c r="AU4745">
        <f t="shared" si="1495"/>
        <v>1</v>
      </c>
    </row>
    <row r="4746" spans="1:47" x14ac:dyDescent="0.45">
      <c r="A4746" s="3">
        <v>43600</v>
      </c>
      <c r="B4746" s="3">
        <v>43633</v>
      </c>
      <c r="C4746" s="5">
        <f t="shared" si="1484"/>
        <v>33</v>
      </c>
      <c r="D4746" s="5">
        <f t="shared" si="1485"/>
        <v>5</v>
      </c>
      <c r="E4746" t="s">
        <v>34</v>
      </c>
      <c r="F4746">
        <v>500000</v>
      </c>
      <c r="G4746">
        <v>34</v>
      </c>
      <c r="H4746">
        <v>7</v>
      </c>
      <c r="I4746">
        <v>38</v>
      </c>
      <c r="J4746">
        <v>0</v>
      </c>
      <c r="K4746">
        <v>135</v>
      </c>
      <c r="L4746">
        <v>2257</v>
      </c>
      <c r="M4746">
        <v>0</v>
      </c>
      <c r="N4746">
        <v>0</v>
      </c>
      <c r="O4746">
        <v>0</v>
      </c>
      <c r="P4746">
        <v>0</v>
      </c>
      <c r="Q4746">
        <v>1187</v>
      </c>
      <c r="R4746">
        <v>655</v>
      </c>
      <c r="S4746">
        <v>40</v>
      </c>
      <c r="T4746">
        <v>18</v>
      </c>
      <c r="U4746">
        <v>6</v>
      </c>
      <c r="V4746">
        <v>36.901092557251957</v>
      </c>
      <c r="W4746">
        <v>12.18037213740458</v>
      </c>
      <c r="X4746">
        <v>11</v>
      </c>
      <c r="Y4746">
        <v>1</v>
      </c>
      <c r="Z4746">
        <v>141</v>
      </c>
      <c r="AA4746" t="s">
        <v>31</v>
      </c>
      <c r="AB4746">
        <v>1</v>
      </c>
      <c r="AC4746">
        <f t="shared" si="1480"/>
        <v>15151.515151515152</v>
      </c>
      <c r="AD4746">
        <f t="shared" si="1481"/>
        <v>3.0303030303030304E-2</v>
      </c>
      <c r="AE4746">
        <f t="shared" si="1482"/>
        <v>0.45</v>
      </c>
      <c r="AF4746">
        <f t="shared" si="1483"/>
        <v>0.15</v>
      </c>
      <c r="AG4746">
        <v>109</v>
      </c>
      <c r="AH4746">
        <f t="shared" si="1496"/>
        <v>15</v>
      </c>
      <c r="AI4746">
        <f t="shared" si="1486"/>
        <v>17</v>
      </c>
      <c r="AJ4746">
        <f t="shared" si="1497"/>
        <v>14</v>
      </c>
      <c r="AK4746">
        <f t="shared" si="1498"/>
        <v>10</v>
      </c>
      <c r="AL4746">
        <f t="shared" si="1487"/>
        <v>5</v>
      </c>
      <c r="AM4746">
        <f t="shared" si="1488"/>
        <v>0</v>
      </c>
      <c r="AN4746">
        <f t="shared" si="1489"/>
        <v>5</v>
      </c>
      <c r="AO4746">
        <f t="shared" si="1490"/>
        <v>10</v>
      </c>
      <c r="AP4746">
        <f t="shared" si="1491"/>
        <v>16</v>
      </c>
      <c r="AQ4746">
        <f t="shared" si="1499"/>
        <v>12</v>
      </c>
      <c r="AR4746">
        <f t="shared" si="1492"/>
        <v>7</v>
      </c>
      <c r="AS4746">
        <f t="shared" si="1493"/>
        <v>2</v>
      </c>
      <c r="AT4746">
        <f t="shared" si="1494"/>
        <v>3</v>
      </c>
      <c r="AU4746">
        <f t="shared" si="1495"/>
        <v>8</v>
      </c>
    </row>
    <row r="4747" spans="1:47" x14ac:dyDescent="0.45">
      <c r="A4747" s="3">
        <v>43600</v>
      </c>
      <c r="B4747" s="3">
        <v>43632</v>
      </c>
      <c r="C4747" s="5">
        <f t="shared" si="1484"/>
        <v>32</v>
      </c>
      <c r="D4747" s="5">
        <f t="shared" si="1485"/>
        <v>5</v>
      </c>
      <c r="E4747" t="s">
        <v>34</v>
      </c>
      <c r="F4747">
        <v>3000000</v>
      </c>
      <c r="G4747">
        <v>44</v>
      </c>
      <c r="H4747">
        <v>6</v>
      </c>
      <c r="I4747">
        <v>42</v>
      </c>
      <c r="J4747">
        <v>1</v>
      </c>
      <c r="K4747">
        <v>54</v>
      </c>
      <c r="L4747">
        <v>0</v>
      </c>
      <c r="M4747">
        <v>1</v>
      </c>
      <c r="N4747">
        <v>0</v>
      </c>
      <c r="O4747">
        <v>0</v>
      </c>
      <c r="P4747">
        <v>0</v>
      </c>
      <c r="Q4747">
        <v>5296</v>
      </c>
      <c r="R4747">
        <v>2879</v>
      </c>
      <c r="S4747">
        <v>149</v>
      </c>
      <c r="T4747">
        <v>100</v>
      </c>
      <c r="U4747">
        <v>70</v>
      </c>
      <c r="V4747">
        <v>31.59898401057416</v>
      </c>
      <c r="W4747">
        <v>13.65206342619898</v>
      </c>
      <c r="X4747">
        <v>8</v>
      </c>
      <c r="Y4747">
        <v>0</v>
      </c>
      <c r="Z4747">
        <v>21</v>
      </c>
      <c r="AA4747" t="s">
        <v>31</v>
      </c>
      <c r="AB4747">
        <v>0</v>
      </c>
      <c r="AC4747">
        <f t="shared" si="1480"/>
        <v>93750</v>
      </c>
      <c r="AD4747">
        <f t="shared" si="1481"/>
        <v>0</v>
      </c>
      <c r="AE4747">
        <f t="shared" si="1482"/>
        <v>0.67114093959731547</v>
      </c>
      <c r="AF4747">
        <f t="shared" si="1483"/>
        <v>0.46979865771812079</v>
      </c>
      <c r="AG4747">
        <v>109</v>
      </c>
      <c r="AH4747">
        <f t="shared" si="1496"/>
        <v>15</v>
      </c>
      <c r="AI4747">
        <f t="shared" si="1486"/>
        <v>16</v>
      </c>
      <c r="AJ4747">
        <f t="shared" si="1497"/>
        <v>14</v>
      </c>
      <c r="AK4747">
        <f t="shared" si="1498"/>
        <v>10</v>
      </c>
      <c r="AL4747">
        <f t="shared" si="1487"/>
        <v>5</v>
      </c>
      <c r="AM4747">
        <f t="shared" si="1488"/>
        <v>0</v>
      </c>
      <c r="AN4747">
        <f t="shared" si="1489"/>
        <v>5</v>
      </c>
      <c r="AO4747">
        <f t="shared" si="1490"/>
        <v>10</v>
      </c>
      <c r="AP4747">
        <f t="shared" si="1491"/>
        <v>15</v>
      </c>
      <c r="AQ4747">
        <f t="shared" si="1499"/>
        <v>11</v>
      </c>
      <c r="AR4747">
        <f t="shared" si="1492"/>
        <v>6</v>
      </c>
      <c r="AS4747">
        <f t="shared" si="1493"/>
        <v>1</v>
      </c>
      <c r="AT4747">
        <f t="shared" si="1494"/>
        <v>4</v>
      </c>
      <c r="AU4747">
        <f t="shared" si="1495"/>
        <v>9</v>
      </c>
    </row>
    <row r="4748" spans="1:47" x14ac:dyDescent="0.45">
      <c r="A4748" s="3">
        <v>43600</v>
      </c>
      <c r="B4748" s="3">
        <v>43626</v>
      </c>
      <c r="C4748" s="5">
        <f t="shared" si="1484"/>
        <v>26</v>
      </c>
      <c r="D4748" s="5">
        <f t="shared" si="1485"/>
        <v>5</v>
      </c>
      <c r="E4748" t="s">
        <v>34</v>
      </c>
      <c r="F4748">
        <v>500000</v>
      </c>
      <c r="G4748">
        <v>12</v>
      </c>
      <c r="H4748">
        <v>9</v>
      </c>
      <c r="I4748">
        <v>10</v>
      </c>
      <c r="J4748">
        <v>0</v>
      </c>
      <c r="K4748">
        <v>70</v>
      </c>
      <c r="L4748">
        <v>12300</v>
      </c>
      <c r="M4748">
        <v>0</v>
      </c>
      <c r="N4748">
        <v>0</v>
      </c>
      <c r="O4748">
        <v>0</v>
      </c>
      <c r="P4748">
        <v>0</v>
      </c>
      <c r="Q4748">
        <v>1796</v>
      </c>
      <c r="R4748">
        <v>987</v>
      </c>
      <c r="S4748">
        <v>43</v>
      </c>
      <c r="T4748">
        <v>34</v>
      </c>
      <c r="U4748">
        <v>1</v>
      </c>
      <c r="V4748">
        <v>29.594352159468489</v>
      </c>
      <c r="W4748">
        <v>14.833795622157821</v>
      </c>
      <c r="X4748">
        <v>6</v>
      </c>
      <c r="Y4748">
        <v>0</v>
      </c>
      <c r="Z4748">
        <v>35</v>
      </c>
      <c r="AA4748" t="s">
        <v>31</v>
      </c>
      <c r="AB4748">
        <v>0</v>
      </c>
      <c r="AC4748">
        <f t="shared" si="1480"/>
        <v>19230.76923076923</v>
      </c>
      <c r="AD4748">
        <f t="shared" si="1481"/>
        <v>0</v>
      </c>
      <c r="AE4748">
        <f t="shared" si="1482"/>
        <v>0.79069767441860461</v>
      </c>
      <c r="AF4748">
        <f t="shared" si="1483"/>
        <v>2.3255813953488372E-2</v>
      </c>
      <c r="AG4748">
        <v>109</v>
      </c>
      <c r="AH4748">
        <f t="shared" si="1496"/>
        <v>15</v>
      </c>
      <c r="AI4748">
        <f t="shared" si="1486"/>
        <v>10</v>
      </c>
      <c r="AJ4748">
        <f t="shared" si="1497"/>
        <v>14</v>
      </c>
      <c r="AK4748">
        <f t="shared" si="1498"/>
        <v>10</v>
      </c>
      <c r="AL4748">
        <f t="shared" si="1487"/>
        <v>5</v>
      </c>
      <c r="AM4748">
        <f t="shared" si="1488"/>
        <v>0</v>
      </c>
      <c r="AN4748">
        <f t="shared" si="1489"/>
        <v>5</v>
      </c>
      <c r="AO4748">
        <f t="shared" si="1490"/>
        <v>10</v>
      </c>
      <c r="AP4748">
        <f t="shared" si="1491"/>
        <v>9</v>
      </c>
      <c r="AQ4748">
        <f t="shared" si="1499"/>
        <v>5</v>
      </c>
      <c r="AR4748">
        <f t="shared" si="1492"/>
        <v>0</v>
      </c>
      <c r="AS4748">
        <f t="shared" si="1493"/>
        <v>5</v>
      </c>
      <c r="AT4748">
        <f t="shared" si="1494"/>
        <v>10</v>
      </c>
      <c r="AU4748">
        <f t="shared" si="1495"/>
        <v>15</v>
      </c>
    </row>
    <row r="4749" spans="1:47" x14ac:dyDescent="0.45">
      <c r="A4749" s="3">
        <v>43600</v>
      </c>
      <c r="B4749" s="3">
        <v>43618</v>
      </c>
      <c r="C4749" s="5">
        <f t="shared" si="1484"/>
        <v>18</v>
      </c>
      <c r="D4749" s="5">
        <f t="shared" si="1485"/>
        <v>5</v>
      </c>
      <c r="E4749" t="s">
        <v>34</v>
      </c>
      <c r="F4749">
        <v>3500000</v>
      </c>
      <c r="G4749">
        <v>124</v>
      </c>
      <c r="H4749">
        <v>4</v>
      </c>
      <c r="I4749">
        <v>38</v>
      </c>
      <c r="J4749">
        <v>0</v>
      </c>
      <c r="K4749">
        <v>78</v>
      </c>
      <c r="L4749">
        <v>9139</v>
      </c>
      <c r="M4749">
        <v>4</v>
      </c>
      <c r="N4749">
        <v>1</v>
      </c>
      <c r="O4749">
        <v>1</v>
      </c>
      <c r="P4749">
        <v>0</v>
      </c>
      <c r="Q4749">
        <v>3471</v>
      </c>
      <c r="R4749">
        <v>1938</v>
      </c>
      <c r="S4749">
        <v>109</v>
      </c>
      <c r="T4749">
        <v>58</v>
      </c>
      <c r="U4749">
        <v>12</v>
      </c>
      <c r="V4749">
        <v>37.26805280199963</v>
      </c>
      <c r="W4749">
        <v>12.47818416792115</v>
      </c>
      <c r="X4749">
        <v>8</v>
      </c>
      <c r="Y4749">
        <v>1</v>
      </c>
      <c r="Z4749">
        <v>406</v>
      </c>
      <c r="AA4749" t="s">
        <v>31</v>
      </c>
      <c r="AB4749">
        <v>10</v>
      </c>
      <c r="AC4749">
        <f t="shared" si="1480"/>
        <v>194444.44444444444</v>
      </c>
      <c r="AD4749">
        <f t="shared" si="1481"/>
        <v>0.55555555555555558</v>
      </c>
      <c r="AE4749">
        <f t="shared" si="1482"/>
        <v>0.5321100917431193</v>
      </c>
      <c r="AF4749">
        <f t="shared" si="1483"/>
        <v>0.11009174311926606</v>
      </c>
      <c r="AG4749">
        <v>109</v>
      </c>
      <c r="AH4749">
        <f t="shared" si="1496"/>
        <v>15</v>
      </c>
      <c r="AI4749">
        <f t="shared" si="1486"/>
        <v>2</v>
      </c>
      <c r="AJ4749">
        <f t="shared" si="1497"/>
        <v>14</v>
      </c>
      <c r="AK4749">
        <f t="shared" si="1498"/>
        <v>10</v>
      </c>
      <c r="AL4749">
        <f t="shared" si="1487"/>
        <v>5</v>
      </c>
      <c r="AM4749">
        <f t="shared" si="1488"/>
        <v>0</v>
      </c>
      <c r="AN4749">
        <f t="shared" si="1489"/>
        <v>5</v>
      </c>
      <c r="AO4749">
        <f t="shared" si="1490"/>
        <v>10</v>
      </c>
      <c r="AP4749">
        <f t="shared" si="1491"/>
        <v>1</v>
      </c>
      <c r="AQ4749">
        <f t="shared" si="1499"/>
        <v>3</v>
      </c>
      <c r="AR4749">
        <f t="shared" si="1492"/>
        <v>8</v>
      </c>
      <c r="AS4749">
        <f t="shared" si="1493"/>
        <v>13</v>
      </c>
      <c r="AT4749">
        <f t="shared" si="1494"/>
        <v>18</v>
      </c>
      <c r="AU4749">
        <f t="shared" si="1495"/>
        <v>23</v>
      </c>
    </row>
    <row r="4750" spans="1:47" x14ac:dyDescent="0.45">
      <c r="A4750" s="3">
        <v>43600</v>
      </c>
      <c r="B4750" s="3">
        <v>43612</v>
      </c>
      <c r="C4750" s="5">
        <f t="shared" si="1484"/>
        <v>12</v>
      </c>
      <c r="D4750" s="5">
        <f t="shared" si="1485"/>
        <v>5</v>
      </c>
      <c r="E4750" t="s">
        <v>34</v>
      </c>
      <c r="F4750">
        <v>1000000</v>
      </c>
      <c r="G4750">
        <v>802</v>
      </c>
      <c r="H4750">
        <v>9</v>
      </c>
      <c r="I4750">
        <v>38</v>
      </c>
      <c r="J4750">
        <v>1</v>
      </c>
      <c r="K4750">
        <v>74</v>
      </c>
      <c r="L4750">
        <v>6316</v>
      </c>
      <c r="M4750">
        <v>15</v>
      </c>
      <c r="N4750">
        <v>6</v>
      </c>
      <c r="O4750">
        <v>6</v>
      </c>
      <c r="P4750">
        <v>0</v>
      </c>
      <c r="Q4750">
        <v>4101</v>
      </c>
      <c r="R4750">
        <v>2271</v>
      </c>
      <c r="S4750">
        <v>119</v>
      </c>
      <c r="T4750">
        <v>79</v>
      </c>
      <c r="U4750">
        <v>48</v>
      </c>
      <c r="V4750">
        <v>34.692975367161409</v>
      </c>
      <c r="W4750">
        <v>13.161359635003279</v>
      </c>
      <c r="X4750">
        <v>9</v>
      </c>
      <c r="Y4750">
        <v>1</v>
      </c>
      <c r="Z4750">
        <v>11667</v>
      </c>
      <c r="AA4750" t="s">
        <v>31</v>
      </c>
      <c r="AB4750">
        <v>20</v>
      </c>
      <c r="AC4750">
        <f t="shared" si="1480"/>
        <v>83333.333333333328</v>
      </c>
      <c r="AD4750">
        <f t="shared" si="1481"/>
        <v>1.6666666666666667</v>
      </c>
      <c r="AE4750">
        <f t="shared" si="1482"/>
        <v>0.66386554621848737</v>
      </c>
      <c r="AF4750">
        <f t="shared" si="1483"/>
        <v>0.40336134453781514</v>
      </c>
      <c r="AG4750">
        <v>109</v>
      </c>
      <c r="AH4750">
        <f t="shared" si="1496"/>
        <v>15</v>
      </c>
      <c r="AI4750">
        <f t="shared" si="1486"/>
        <v>27</v>
      </c>
      <c r="AJ4750">
        <f t="shared" si="1497"/>
        <v>14</v>
      </c>
      <c r="AK4750">
        <f t="shared" si="1498"/>
        <v>10</v>
      </c>
      <c r="AL4750">
        <f t="shared" si="1487"/>
        <v>5</v>
      </c>
      <c r="AM4750">
        <f t="shared" si="1488"/>
        <v>0</v>
      </c>
      <c r="AN4750">
        <f t="shared" si="1489"/>
        <v>5</v>
      </c>
      <c r="AO4750">
        <f t="shared" si="1490"/>
        <v>10</v>
      </c>
      <c r="AP4750">
        <f t="shared" si="1491"/>
        <v>26</v>
      </c>
      <c r="AQ4750">
        <f t="shared" si="1499"/>
        <v>22</v>
      </c>
      <c r="AR4750">
        <f t="shared" si="1492"/>
        <v>17</v>
      </c>
      <c r="AS4750">
        <f t="shared" si="1493"/>
        <v>12</v>
      </c>
      <c r="AT4750">
        <f t="shared" si="1494"/>
        <v>7</v>
      </c>
      <c r="AU4750">
        <f t="shared" si="1495"/>
        <v>2</v>
      </c>
    </row>
    <row r="4751" spans="1:47" x14ac:dyDescent="0.45">
      <c r="A4751" s="3">
        <v>43600</v>
      </c>
      <c r="B4751" s="3">
        <v>43607</v>
      </c>
      <c r="C4751" s="5">
        <f t="shared" si="1484"/>
        <v>7</v>
      </c>
      <c r="D4751" s="5">
        <f t="shared" si="1485"/>
        <v>5</v>
      </c>
      <c r="E4751" t="s">
        <v>34</v>
      </c>
      <c r="F4751">
        <v>1000000</v>
      </c>
      <c r="G4751">
        <v>64</v>
      </c>
      <c r="H4751">
        <v>9</v>
      </c>
      <c r="I4751">
        <v>48</v>
      </c>
      <c r="J4751">
        <v>1</v>
      </c>
      <c r="K4751">
        <v>23</v>
      </c>
      <c r="L4751">
        <v>39</v>
      </c>
      <c r="M4751">
        <v>15</v>
      </c>
      <c r="N4751">
        <v>2</v>
      </c>
      <c r="O4751">
        <v>2</v>
      </c>
      <c r="P4751">
        <v>1</v>
      </c>
      <c r="Q4751">
        <v>4362</v>
      </c>
      <c r="R4751">
        <v>2356</v>
      </c>
      <c r="S4751">
        <v>117</v>
      </c>
      <c r="T4751">
        <v>49</v>
      </c>
      <c r="U4751">
        <v>18</v>
      </c>
      <c r="V4751">
        <v>29.764108295967389</v>
      </c>
      <c r="W4751">
        <v>14.11036219581211</v>
      </c>
      <c r="X4751">
        <v>9</v>
      </c>
      <c r="Y4751">
        <v>1</v>
      </c>
      <c r="Z4751">
        <v>778</v>
      </c>
      <c r="AA4751" t="s">
        <v>31</v>
      </c>
      <c r="AB4751">
        <v>4</v>
      </c>
      <c r="AC4751">
        <f t="shared" si="1480"/>
        <v>142857.14285714287</v>
      </c>
      <c r="AD4751">
        <f t="shared" si="1481"/>
        <v>0.5714285714285714</v>
      </c>
      <c r="AE4751">
        <f t="shared" si="1482"/>
        <v>0.41880341880341881</v>
      </c>
      <c r="AF4751">
        <f t="shared" si="1483"/>
        <v>0.15384615384615385</v>
      </c>
      <c r="AG4751">
        <v>109</v>
      </c>
      <c r="AH4751">
        <f t="shared" si="1496"/>
        <v>15</v>
      </c>
      <c r="AI4751">
        <f t="shared" si="1486"/>
        <v>22</v>
      </c>
      <c r="AJ4751">
        <f t="shared" si="1497"/>
        <v>14</v>
      </c>
      <c r="AK4751">
        <f t="shared" si="1498"/>
        <v>10</v>
      </c>
      <c r="AL4751">
        <f t="shared" si="1487"/>
        <v>5</v>
      </c>
      <c r="AM4751">
        <f t="shared" si="1488"/>
        <v>0</v>
      </c>
      <c r="AN4751">
        <f t="shared" si="1489"/>
        <v>5</v>
      </c>
      <c r="AO4751">
        <f t="shared" si="1490"/>
        <v>10</v>
      </c>
      <c r="AP4751">
        <f t="shared" si="1491"/>
        <v>21</v>
      </c>
      <c r="AQ4751">
        <f t="shared" si="1499"/>
        <v>17</v>
      </c>
      <c r="AR4751">
        <f t="shared" si="1492"/>
        <v>12</v>
      </c>
      <c r="AS4751">
        <f t="shared" si="1493"/>
        <v>7</v>
      </c>
      <c r="AT4751">
        <f t="shared" si="1494"/>
        <v>2</v>
      </c>
      <c r="AU4751">
        <f t="shared" si="1495"/>
        <v>3</v>
      </c>
    </row>
    <row r="4752" spans="1:47" x14ac:dyDescent="0.45">
      <c r="A4752" s="3">
        <v>43600</v>
      </c>
      <c r="B4752" s="3">
        <v>43626</v>
      </c>
      <c r="C4752" s="5">
        <f t="shared" si="1484"/>
        <v>26</v>
      </c>
      <c r="D4752" s="5">
        <f t="shared" si="1485"/>
        <v>5</v>
      </c>
      <c r="E4752" t="s">
        <v>34</v>
      </c>
      <c r="F4752">
        <v>3000000</v>
      </c>
      <c r="G4752">
        <v>36</v>
      </c>
      <c r="H4752">
        <v>4</v>
      </c>
      <c r="I4752">
        <v>46</v>
      </c>
      <c r="J4752">
        <v>1</v>
      </c>
      <c r="K4752">
        <v>70</v>
      </c>
      <c r="L4752">
        <v>23</v>
      </c>
      <c r="M4752">
        <v>0</v>
      </c>
      <c r="N4752">
        <v>0</v>
      </c>
      <c r="O4752">
        <v>0</v>
      </c>
      <c r="P4752">
        <v>0</v>
      </c>
      <c r="Q4752">
        <v>3839</v>
      </c>
      <c r="R4752">
        <v>2038</v>
      </c>
      <c r="S4752">
        <v>87</v>
      </c>
      <c r="T4752">
        <v>38</v>
      </c>
      <c r="U4752">
        <v>35</v>
      </c>
      <c r="V4752">
        <v>23.696508014393231</v>
      </c>
      <c r="W4752">
        <v>15.773634394775129</v>
      </c>
      <c r="X4752">
        <v>8</v>
      </c>
      <c r="Y4752">
        <v>0</v>
      </c>
      <c r="Z4752">
        <v>42</v>
      </c>
      <c r="AA4752" t="s">
        <v>33</v>
      </c>
      <c r="AB4752">
        <v>0</v>
      </c>
      <c r="AC4752">
        <f t="shared" si="1480"/>
        <v>115384.61538461539</v>
      </c>
      <c r="AD4752">
        <f t="shared" si="1481"/>
        <v>0</v>
      </c>
      <c r="AE4752">
        <f t="shared" si="1482"/>
        <v>0.43678160919540232</v>
      </c>
      <c r="AF4752">
        <f t="shared" si="1483"/>
        <v>0.40229885057471265</v>
      </c>
      <c r="AG4752">
        <v>109</v>
      </c>
      <c r="AH4752">
        <f t="shared" si="1496"/>
        <v>15</v>
      </c>
      <c r="AI4752">
        <f t="shared" si="1486"/>
        <v>10</v>
      </c>
      <c r="AJ4752">
        <f t="shared" si="1497"/>
        <v>14</v>
      </c>
      <c r="AK4752">
        <f t="shared" si="1498"/>
        <v>10</v>
      </c>
      <c r="AL4752">
        <f t="shared" si="1487"/>
        <v>5</v>
      </c>
      <c r="AM4752">
        <f t="shared" si="1488"/>
        <v>0</v>
      </c>
      <c r="AN4752">
        <f t="shared" si="1489"/>
        <v>5</v>
      </c>
      <c r="AO4752">
        <f t="shared" si="1490"/>
        <v>10</v>
      </c>
      <c r="AP4752">
        <f t="shared" si="1491"/>
        <v>9</v>
      </c>
      <c r="AQ4752">
        <f t="shared" si="1499"/>
        <v>5</v>
      </c>
      <c r="AR4752">
        <f t="shared" si="1492"/>
        <v>0</v>
      </c>
      <c r="AS4752">
        <f t="shared" si="1493"/>
        <v>5</v>
      </c>
      <c r="AT4752">
        <f t="shared" si="1494"/>
        <v>10</v>
      </c>
      <c r="AU4752">
        <f t="shared" si="1495"/>
        <v>15</v>
      </c>
    </row>
    <row r="4753" spans="1:47" x14ac:dyDescent="0.45">
      <c r="A4753" s="3">
        <v>43600</v>
      </c>
      <c r="B4753" s="3">
        <v>43632</v>
      </c>
      <c r="C4753" s="5">
        <f t="shared" si="1484"/>
        <v>32</v>
      </c>
      <c r="D4753" s="5">
        <f t="shared" si="1485"/>
        <v>5</v>
      </c>
      <c r="E4753" t="s">
        <v>34</v>
      </c>
      <c r="F4753">
        <v>3000000</v>
      </c>
      <c r="G4753">
        <v>108</v>
      </c>
      <c r="H4753">
        <v>9</v>
      </c>
      <c r="I4753">
        <v>86</v>
      </c>
      <c r="J4753">
        <v>1</v>
      </c>
      <c r="K4753">
        <v>54</v>
      </c>
      <c r="L4753">
        <v>93</v>
      </c>
      <c r="M4753">
        <v>4</v>
      </c>
      <c r="N4753">
        <v>1</v>
      </c>
      <c r="O4753">
        <v>1</v>
      </c>
      <c r="P4753">
        <v>0</v>
      </c>
      <c r="Q4753">
        <v>5272</v>
      </c>
      <c r="R4753">
        <v>2940</v>
      </c>
      <c r="S4753">
        <v>211</v>
      </c>
      <c r="T4753">
        <v>115</v>
      </c>
      <c r="U4753">
        <v>23</v>
      </c>
      <c r="V4753">
        <v>40.987856175645618</v>
      </c>
      <c r="W4753">
        <v>11.003851113905281</v>
      </c>
      <c r="X4753">
        <v>9</v>
      </c>
      <c r="Y4753">
        <v>1</v>
      </c>
      <c r="Z4753">
        <v>229</v>
      </c>
      <c r="AA4753" t="s">
        <v>26</v>
      </c>
      <c r="AB4753">
        <v>8</v>
      </c>
      <c r="AC4753">
        <f t="shared" si="1480"/>
        <v>93750</v>
      </c>
      <c r="AD4753">
        <f t="shared" si="1481"/>
        <v>0.25</v>
      </c>
      <c r="AE4753">
        <f t="shared" si="1482"/>
        <v>0.54502369668246442</v>
      </c>
      <c r="AF4753">
        <f t="shared" si="1483"/>
        <v>0.10900473933649289</v>
      </c>
      <c r="AG4753">
        <v>109</v>
      </c>
      <c r="AH4753">
        <f t="shared" si="1496"/>
        <v>15</v>
      </c>
      <c r="AI4753">
        <f t="shared" si="1486"/>
        <v>16</v>
      </c>
      <c r="AJ4753">
        <f t="shared" si="1497"/>
        <v>14</v>
      </c>
      <c r="AK4753">
        <f t="shared" si="1498"/>
        <v>10</v>
      </c>
      <c r="AL4753">
        <f t="shared" si="1487"/>
        <v>5</v>
      </c>
      <c r="AM4753">
        <f t="shared" si="1488"/>
        <v>0</v>
      </c>
      <c r="AN4753">
        <f t="shared" si="1489"/>
        <v>5</v>
      </c>
      <c r="AO4753">
        <f t="shared" si="1490"/>
        <v>10</v>
      </c>
      <c r="AP4753">
        <f t="shared" si="1491"/>
        <v>15</v>
      </c>
      <c r="AQ4753">
        <f t="shared" si="1499"/>
        <v>11</v>
      </c>
      <c r="AR4753">
        <f t="shared" si="1492"/>
        <v>6</v>
      </c>
      <c r="AS4753">
        <f t="shared" si="1493"/>
        <v>1</v>
      </c>
      <c r="AT4753">
        <f t="shared" si="1494"/>
        <v>4</v>
      </c>
      <c r="AU4753">
        <f t="shared" si="1495"/>
        <v>9</v>
      </c>
    </row>
    <row r="4754" spans="1:47" x14ac:dyDescent="0.45">
      <c r="A4754" s="3">
        <v>43600</v>
      </c>
      <c r="B4754" s="3">
        <v>43625</v>
      </c>
      <c r="C4754" s="5">
        <f t="shared" si="1484"/>
        <v>25</v>
      </c>
      <c r="D4754" s="5">
        <f t="shared" si="1485"/>
        <v>5</v>
      </c>
      <c r="E4754" t="s">
        <v>34</v>
      </c>
      <c r="F4754">
        <v>1000000</v>
      </c>
      <c r="G4754">
        <v>79</v>
      </c>
      <c r="H4754">
        <v>4</v>
      </c>
      <c r="I4754">
        <v>11</v>
      </c>
      <c r="J4754">
        <v>0</v>
      </c>
      <c r="K4754">
        <v>61</v>
      </c>
      <c r="L4754">
        <v>216</v>
      </c>
      <c r="M4754">
        <v>0</v>
      </c>
      <c r="N4754">
        <v>0</v>
      </c>
      <c r="O4754">
        <v>0</v>
      </c>
      <c r="P4754">
        <v>0</v>
      </c>
      <c r="Q4754">
        <v>2534</v>
      </c>
      <c r="R4754">
        <v>1388</v>
      </c>
      <c r="S4754">
        <v>91</v>
      </c>
      <c r="T4754">
        <v>26</v>
      </c>
      <c r="U4754">
        <v>13</v>
      </c>
      <c r="V4754">
        <v>36.903605630680573</v>
      </c>
      <c r="W4754">
        <v>11.9012227254014</v>
      </c>
      <c r="X4754">
        <v>7</v>
      </c>
      <c r="Y4754">
        <v>1</v>
      </c>
      <c r="Z4754">
        <v>192</v>
      </c>
      <c r="AA4754" t="s">
        <v>26</v>
      </c>
      <c r="AB4754">
        <v>6</v>
      </c>
      <c r="AC4754">
        <f t="shared" si="1480"/>
        <v>40000</v>
      </c>
      <c r="AD4754">
        <f t="shared" si="1481"/>
        <v>0.24</v>
      </c>
      <c r="AE4754">
        <f t="shared" si="1482"/>
        <v>0.2857142857142857</v>
      </c>
      <c r="AF4754">
        <f t="shared" si="1483"/>
        <v>0.14285714285714285</v>
      </c>
      <c r="AG4754">
        <v>109</v>
      </c>
      <c r="AH4754">
        <f t="shared" si="1496"/>
        <v>15</v>
      </c>
      <c r="AI4754">
        <f t="shared" si="1486"/>
        <v>9</v>
      </c>
      <c r="AJ4754">
        <f t="shared" si="1497"/>
        <v>14</v>
      </c>
      <c r="AK4754">
        <f t="shared" si="1498"/>
        <v>10</v>
      </c>
      <c r="AL4754">
        <f t="shared" si="1487"/>
        <v>5</v>
      </c>
      <c r="AM4754">
        <f t="shared" si="1488"/>
        <v>0</v>
      </c>
      <c r="AN4754">
        <f t="shared" si="1489"/>
        <v>5</v>
      </c>
      <c r="AO4754">
        <f t="shared" si="1490"/>
        <v>10</v>
      </c>
      <c r="AP4754">
        <f t="shared" si="1491"/>
        <v>8</v>
      </c>
      <c r="AQ4754">
        <f t="shared" si="1499"/>
        <v>4</v>
      </c>
      <c r="AR4754">
        <f t="shared" si="1492"/>
        <v>1</v>
      </c>
      <c r="AS4754">
        <f t="shared" si="1493"/>
        <v>6</v>
      </c>
      <c r="AT4754">
        <f t="shared" si="1494"/>
        <v>11</v>
      </c>
      <c r="AU4754">
        <f t="shared" si="1495"/>
        <v>16</v>
      </c>
    </row>
    <row r="4755" spans="1:47" x14ac:dyDescent="0.45">
      <c r="A4755" s="3">
        <v>43600</v>
      </c>
      <c r="B4755" s="3">
        <v>43617</v>
      </c>
      <c r="C4755" s="5">
        <f t="shared" si="1484"/>
        <v>17</v>
      </c>
      <c r="D4755" s="5">
        <f t="shared" si="1485"/>
        <v>5</v>
      </c>
      <c r="E4755" t="s">
        <v>34</v>
      </c>
      <c r="F4755">
        <v>2000000</v>
      </c>
      <c r="G4755">
        <v>133</v>
      </c>
      <c r="H4755">
        <v>6</v>
      </c>
      <c r="I4755">
        <v>32</v>
      </c>
      <c r="J4755">
        <v>0</v>
      </c>
      <c r="K4755">
        <v>39</v>
      </c>
      <c r="L4755">
        <v>1937</v>
      </c>
      <c r="M4755">
        <v>5</v>
      </c>
      <c r="N4755">
        <v>1</v>
      </c>
      <c r="O4755">
        <v>1</v>
      </c>
      <c r="P4755">
        <v>0</v>
      </c>
      <c r="Q4755">
        <v>2464</v>
      </c>
      <c r="R4755">
        <v>1316</v>
      </c>
      <c r="S4755">
        <v>102</v>
      </c>
      <c r="T4755">
        <v>23</v>
      </c>
      <c r="U4755">
        <v>12</v>
      </c>
      <c r="V4755">
        <v>35.339509803921572</v>
      </c>
      <c r="W4755">
        <v>11.535381727158949</v>
      </c>
      <c r="X4755">
        <v>6</v>
      </c>
      <c r="Y4755">
        <v>1</v>
      </c>
      <c r="Z4755">
        <v>537</v>
      </c>
      <c r="AA4755" t="s">
        <v>26</v>
      </c>
      <c r="AB4755">
        <v>4</v>
      </c>
      <c r="AC4755">
        <f t="shared" si="1480"/>
        <v>117647.05882352941</v>
      </c>
      <c r="AD4755">
        <f t="shared" si="1481"/>
        <v>0.23529411764705882</v>
      </c>
      <c r="AE4755">
        <f t="shared" si="1482"/>
        <v>0.22549019607843138</v>
      </c>
      <c r="AF4755">
        <f t="shared" si="1483"/>
        <v>0.11764705882352941</v>
      </c>
      <c r="AG4755">
        <v>109</v>
      </c>
      <c r="AH4755">
        <f t="shared" si="1496"/>
        <v>15</v>
      </c>
      <c r="AI4755">
        <f t="shared" si="1486"/>
        <v>1</v>
      </c>
      <c r="AJ4755">
        <f t="shared" si="1497"/>
        <v>14</v>
      </c>
      <c r="AK4755">
        <f t="shared" si="1498"/>
        <v>10</v>
      </c>
      <c r="AL4755">
        <f t="shared" si="1487"/>
        <v>5</v>
      </c>
      <c r="AM4755">
        <f t="shared" si="1488"/>
        <v>0</v>
      </c>
      <c r="AN4755">
        <f t="shared" si="1489"/>
        <v>5</v>
      </c>
      <c r="AO4755">
        <f t="shared" si="1490"/>
        <v>10</v>
      </c>
      <c r="AP4755">
        <f t="shared" si="1491"/>
        <v>0</v>
      </c>
      <c r="AQ4755">
        <f t="shared" si="1499"/>
        <v>4</v>
      </c>
      <c r="AR4755">
        <f t="shared" si="1492"/>
        <v>9</v>
      </c>
      <c r="AS4755">
        <f t="shared" si="1493"/>
        <v>14</v>
      </c>
      <c r="AT4755">
        <f t="shared" si="1494"/>
        <v>19</v>
      </c>
      <c r="AU4755">
        <f t="shared" si="1495"/>
        <v>24</v>
      </c>
    </row>
    <row r="4756" spans="1:47" x14ac:dyDescent="0.45">
      <c r="A4756" s="3">
        <v>43600</v>
      </c>
      <c r="B4756" s="3">
        <v>43611</v>
      </c>
      <c r="C4756" s="5">
        <f t="shared" si="1484"/>
        <v>11</v>
      </c>
      <c r="D4756" s="5">
        <f t="shared" si="1485"/>
        <v>5</v>
      </c>
      <c r="E4756" t="s">
        <v>34</v>
      </c>
      <c r="F4756">
        <v>1000000</v>
      </c>
      <c r="G4756">
        <v>74</v>
      </c>
      <c r="H4756">
        <v>6</v>
      </c>
      <c r="I4756">
        <v>41</v>
      </c>
      <c r="J4756">
        <v>1</v>
      </c>
      <c r="K4756">
        <v>45</v>
      </c>
      <c r="L4756">
        <v>1088</v>
      </c>
      <c r="M4756">
        <v>2</v>
      </c>
      <c r="N4756">
        <v>0</v>
      </c>
      <c r="O4756">
        <v>0</v>
      </c>
      <c r="P4756">
        <v>0</v>
      </c>
      <c r="Q4756">
        <v>2742</v>
      </c>
      <c r="R4756">
        <v>1498</v>
      </c>
      <c r="S4756">
        <v>80</v>
      </c>
      <c r="T4756">
        <v>60</v>
      </c>
      <c r="U4756">
        <v>49</v>
      </c>
      <c r="V4756">
        <v>32.973851301735657</v>
      </c>
      <c r="W4756">
        <v>13.31194893190921</v>
      </c>
      <c r="X4756">
        <v>8</v>
      </c>
      <c r="Y4756">
        <v>1</v>
      </c>
      <c r="Z4756">
        <v>896</v>
      </c>
      <c r="AA4756" t="s">
        <v>26</v>
      </c>
      <c r="AB4756">
        <v>5</v>
      </c>
      <c r="AC4756">
        <f t="shared" si="1480"/>
        <v>90909.090909090912</v>
      </c>
      <c r="AD4756">
        <f t="shared" si="1481"/>
        <v>0.45454545454545453</v>
      </c>
      <c r="AE4756">
        <f t="shared" si="1482"/>
        <v>0.75</v>
      </c>
      <c r="AF4756">
        <f t="shared" si="1483"/>
        <v>0.61250000000000004</v>
      </c>
      <c r="AG4756">
        <v>109</v>
      </c>
      <c r="AH4756">
        <f t="shared" si="1496"/>
        <v>15</v>
      </c>
      <c r="AI4756">
        <f t="shared" si="1486"/>
        <v>26</v>
      </c>
      <c r="AJ4756">
        <f t="shared" si="1497"/>
        <v>14</v>
      </c>
      <c r="AK4756">
        <f t="shared" si="1498"/>
        <v>10</v>
      </c>
      <c r="AL4756">
        <f t="shared" si="1487"/>
        <v>5</v>
      </c>
      <c r="AM4756">
        <f t="shared" si="1488"/>
        <v>0</v>
      </c>
      <c r="AN4756">
        <f t="shared" si="1489"/>
        <v>5</v>
      </c>
      <c r="AO4756">
        <f t="shared" si="1490"/>
        <v>10</v>
      </c>
      <c r="AP4756">
        <f t="shared" si="1491"/>
        <v>25</v>
      </c>
      <c r="AQ4756">
        <f t="shared" si="1499"/>
        <v>21</v>
      </c>
      <c r="AR4756">
        <f t="shared" si="1492"/>
        <v>16</v>
      </c>
      <c r="AS4756">
        <f t="shared" si="1493"/>
        <v>11</v>
      </c>
      <c r="AT4756">
        <f t="shared" si="1494"/>
        <v>6</v>
      </c>
      <c r="AU4756">
        <f t="shared" si="1495"/>
        <v>1</v>
      </c>
    </row>
    <row r="4757" spans="1:47" x14ac:dyDescent="0.45">
      <c r="A4757" s="3">
        <v>43600</v>
      </c>
      <c r="B4757" s="3">
        <v>43625</v>
      </c>
      <c r="C4757" s="5">
        <f t="shared" si="1484"/>
        <v>25</v>
      </c>
      <c r="D4757" s="5">
        <f t="shared" si="1485"/>
        <v>5</v>
      </c>
      <c r="E4757" t="s">
        <v>34</v>
      </c>
      <c r="F4757">
        <v>3000000</v>
      </c>
      <c r="G4757">
        <v>45</v>
      </c>
      <c r="H4757">
        <v>9</v>
      </c>
      <c r="I4757">
        <v>18</v>
      </c>
      <c r="J4757">
        <v>0</v>
      </c>
      <c r="K4757">
        <v>25</v>
      </c>
      <c r="L4757">
        <v>0</v>
      </c>
      <c r="M4757">
        <v>1</v>
      </c>
      <c r="N4757">
        <v>0</v>
      </c>
      <c r="O4757">
        <v>0</v>
      </c>
      <c r="P4757">
        <v>0</v>
      </c>
      <c r="Q4757">
        <v>1302</v>
      </c>
      <c r="R4757">
        <v>748</v>
      </c>
      <c r="S4757">
        <v>53</v>
      </c>
      <c r="T4757">
        <v>11</v>
      </c>
      <c r="U4757">
        <v>0</v>
      </c>
      <c r="V4757">
        <v>45.251805569569171</v>
      </c>
      <c r="W4757">
        <v>10.4537231359096</v>
      </c>
      <c r="X4757">
        <v>5</v>
      </c>
      <c r="Y4757">
        <v>0</v>
      </c>
      <c r="Z4757">
        <v>18</v>
      </c>
      <c r="AA4757" t="s">
        <v>30</v>
      </c>
      <c r="AB4757">
        <v>0</v>
      </c>
      <c r="AC4757">
        <f t="shared" si="1480"/>
        <v>120000</v>
      </c>
      <c r="AD4757">
        <f t="shared" si="1481"/>
        <v>0</v>
      </c>
      <c r="AE4757">
        <f t="shared" si="1482"/>
        <v>0.20754716981132076</v>
      </c>
      <c r="AF4757">
        <f t="shared" si="1483"/>
        <v>0</v>
      </c>
      <c r="AG4757">
        <v>109</v>
      </c>
      <c r="AH4757">
        <f t="shared" si="1496"/>
        <v>15</v>
      </c>
      <c r="AI4757">
        <f t="shared" si="1486"/>
        <v>9</v>
      </c>
      <c r="AJ4757">
        <f t="shared" si="1497"/>
        <v>14</v>
      </c>
      <c r="AK4757">
        <f t="shared" si="1498"/>
        <v>10</v>
      </c>
      <c r="AL4757">
        <f t="shared" si="1487"/>
        <v>5</v>
      </c>
      <c r="AM4757">
        <f t="shared" si="1488"/>
        <v>0</v>
      </c>
      <c r="AN4757">
        <f t="shared" si="1489"/>
        <v>5</v>
      </c>
      <c r="AO4757">
        <f t="shared" si="1490"/>
        <v>10</v>
      </c>
      <c r="AP4757">
        <f t="shared" si="1491"/>
        <v>8</v>
      </c>
      <c r="AQ4757">
        <f t="shared" si="1499"/>
        <v>4</v>
      </c>
      <c r="AR4757">
        <f t="shared" si="1492"/>
        <v>1</v>
      </c>
      <c r="AS4757">
        <f t="shared" si="1493"/>
        <v>6</v>
      </c>
      <c r="AT4757">
        <f t="shared" si="1494"/>
        <v>11</v>
      </c>
      <c r="AU4757">
        <f t="shared" si="1495"/>
        <v>16</v>
      </c>
    </row>
    <row r="4758" spans="1:47" x14ac:dyDescent="0.45">
      <c r="A4758" s="3">
        <v>43600</v>
      </c>
      <c r="B4758" s="3">
        <v>43615</v>
      </c>
      <c r="C4758" s="5">
        <f t="shared" si="1484"/>
        <v>15</v>
      </c>
      <c r="D4758" s="5">
        <f t="shared" si="1485"/>
        <v>5</v>
      </c>
      <c r="E4758" t="s">
        <v>34</v>
      </c>
      <c r="F4758">
        <v>1000000</v>
      </c>
      <c r="G4758">
        <v>65</v>
      </c>
      <c r="H4758">
        <v>4</v>
      </c>
      <c r="I4758">
        <v>18</v>
      </c>
      <c r="J4758">
        <v>0</v>
      </c>
      <c r="K4758">
        <v>25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2085</v>
      </c>
      <c r="R4758">
        <v>1142</v>
      </c>
      <c r="S4758">
        <v>63</v>
      </c>
      <c r="T4758">
        <v>18</v>
      </c>
      <c r="U4758">
        <v>14</v>
      </c>
      <c r="V4758">
        <v>33.97814263475388</v>
      </c>
      <c r="W4758">
        <v>13.02330664665166</v>
      </c>
      <c r="X4758">
        <v>9</v>
      </c>
      <c r="Y4758">
        <v>1</v>
      </c>
      <c r="Z4758">
        <v>1101</v>
      </c>
      <c r="AA4758" t="s">
        <v>30</v>
      </c>
      <c r="AB4758">
        <v>0</v>
      </c>
      <c r="AC4758">
        <f t="shared" si="1480"/>
        <v>66666.666666666672</v>
      </c>
      <c r="AD4758">
        <f t="shared" si="1481"/>
        <v>0</v>
      </c>
      <c r="AE4758">
        <f t="shared" si="1482"/>
        <v>0.2857142857142857</v>
      </c>
      <c r="AF4758">
        <f t="shared" si="1483"/>
        <v>0.22222222222222221</v>
      </c>
      <c r="AG4758">
        <v>109</v>
      </c>
      <c r="AH4758">
        <f t="shared" si="1496"/>
        <v>15</v>
      </c>
      <c r="AI4758">
        <f t="shared" si="1486"/>
        <v>30</v>
      </c>
      <c r="AJ4758">
        <f t="shared" si="1497"/>
        <v>14</v>
      </c>
      <c r="AK4758">
        <f t="shared" si="1498"/>
        <v>10</v>
      </c>
      <c r="AL4758">
        <f t="shared" si="1487"/>
        <v>5</v>
      </c>
      <c r="AM4758">
        <f t="shared" si="1488"/>
        <v>0</v>
      </c>
      <c r="AN4758">
        <f t="shared" si="1489"/>
        <v>5</v>
      </c>
      <c r="AO4758">
        <f t="shared" si="1490"/>
        <v>10</v>
      </c>
      <c r="AP4758">
        <f t="shared" si="1491"/>
        <v>29</v>
      </c>
      <c r="AQ4758">
        <f t="shared" si="1499"/>
        <v>25</v>
      </c>
      <c r="AR4758">
        <f t="shared" si="1492"/>
        <v>20</v>
      </c>
      <c r="AS4758">
        <f t="shared" si="1493"/>
        <v>15</v>
      </c>
      <c r="AT4758">
        <f t="shared" si="1494"/>
        <v>10</v>
      </c>
      <c r="AU4758">
        <f t="shared" si="1495"/>
        <v>5</v>
      </c>
    </row>
    <row r="4759" spans="1:47" x14ac:dyDescent="0.45">
      <c r="A4759" s="3">
        <v>43588</v>
      </c>
      <c r="B4759" s="3">
        <v>43611</v>
      </c>
      <c r="C4759" s="5">
        <f t="shared" si="1484"/>
        <v>23</v>
      </c>
      <c r="D4759" s="5">
        <f t="shared" si="1485"/>
        <v>5</v>
      </c>
      <c r="E4759" t="s">
        <v>38</v>
      </c>
      <c r="F4759">
        <v>1000000</v>
      </c>
      <c r="G4759">
        <v>66</v>
      </c>
      <c r="H4759">
        <v>9</v>
      </c>
      <c r="I4759">
        <v>25</v>
      </c>
      <c r="J4759">
        <v>0</v>
      </c>
      <c r="K4759">
        <v>35</v>
      </c>
      <c r="L4759">
        <v>0</v>
      </c>
      <c r="M4759">
        <v>139</v>
      </c>
      <c r="N4759">
        <v>26</v>
      </c>
      <c r="O4759">
        <v>25</v>
      </c>
      <c r="P4759">
        <v>1</v>
      </c>
      <c r="Q4759">
        <v>3016</v>
      </c>
      <c r="R4759">
        <v>1652</v>
      </c>
      <c r="S4759">
        <v>88</v>
      </c>
      <c r="T4759">
        <v>34</v>
      </c>
      <c r="U4759">
        <v>7</v>
      </c>
      <c r="V4759">
        <v>33.329350099053499</v>
      </c>
      <c r="W4759">
        <v>13.27422077922078</v>
      </c>
      <c r="X4759">
        <v>5</v>
      </c>
      <c r="Y4759">
        <v>1</v>
      </c>
      <c r="Z4759">
        <v>787</v>
      </c>
      <c r="AA4759" t="s">
        <v>32</v>
      </c>
      <c r="AB4759">
        <v>4</v>
      </c>
      <c r="AC4759">
        <f t="shared" si="1480"/>
        <v>43478.260869565216</v>
      </c>
      <c r="AD4759">
        <f t="shared" si="1481"/>
        <v>0.17391304347826086</v>
      </c>
      <c r="AE4759">
        <f t="shared" si="1482"/>
        <v>0.38636363636363635</v>
      </c>
      <c r="AF4759">
        <f t="shared" si="1483"/>
        <v>7.9545454545454544E-2</v>
      </c>
      <c r="AG4759">
        <v>55</v>
      </c>
      <c r="AH4759">
        <f t="shared" si="1496"/>
        <v>3</v>
      </c>
      <c r="AI4759">
        <f t="shared" si="1486"/>
        <v>26</v>
      </c>
      <c r="AJ4759">
        <f t="shared" si="1497"/>
        <v>2</v>
      </c>
      <c r="AK4759">
        <f t="shared" si="1498"/>
        <v>2</v>
      </c>
      <c r="AL4759">
        <f t="shared" si="1487"/>
        <v>7</v>
      </c>
      <c r="AM4759">
        <f t="shared" si="1488"/>
        <v>12</v>
      </c>
      <c r="AN4759">
        <f t="shared" si="1489"/>
        <v>17</v>
      </c>
      <c r="AO4759">
        <f t="shared" si="1490"/>
        <v>22</v>
      </c>
      <c r="AP4759">
        <f t="shared" si="1491"/>
        <v>25</v>
      </c>
      <c r="AQ4759">
        <f t="shared" si="1499"/>
        <v>21</v>
      </c>
      <c r="AR4759">
        <f t="shared" si="1492"/>
        <v>16</v>
      </c>
      <c r="AS4759">
        <f t="shared" si="1493"/>
        <v>11</v>
      </c>
      <c r="AT4759">
        <f t="shared" si="1494"/>
        <v>6</v>
      </c>
      <c r="AU4759">
        <f t="shared" si="1495"/>
        <v>1</v>
      </c>
    </row>
    <row r="4760" spans="1:47" x14ac:dyDescent="0.45">
      <c r="A4760" s="3">
        <v>43588</v>
      </c>
      <c r="B4760" s="3">
        <v>43604</v>
      </c>
      <c r="C4760" s="5">
        <f t="shared" si="1484"/>
        <v>16</v>
      </c>
      <c r="D4760" s="5">
        <f t="shared" si="1485"/>
        <v>5</v>
      </c>
      <c r="E4760" t="s">
        <v>38</v>
      </c>
      <c r="F4760">
        <v>1000000</v>
      </c>
      <c r="G4760">
        <v>15</v>
      </c>
      <c r="H4760">
        <v>8</v>
      </c>
      <c r="I4760">
        <v>24</v>
      </c>
      <c r="J4760">
        <v>1</v>
      </c>
      <c r="K4760">
        <v>31</v>
      </c>
      <c r="L4760">
        <v>1123</v>
      </c>
      <c r="M4760">
        <v>0</v>
      </c>
      <c r="N4760">
        <v>0</v>
      </c>
      <c r="O4760">
        <v>0</v>
      </c>
      <c r="P4760">
        <v>0</v>
      </c>
      <c r="Q4760">
        <v>1314</v>
      </c>
      <c r="R4760">
        <v>714</v>
      </c>
      <c r="S4760">
        <v>35</v>
      </c>
      <c r="T4760">
        <v>16</v>
      </c>
      <c r="U4760">
        <v>12</v>
      </c>
      <c r="V4760">
        <v>30.43656302521012</v>
      </c>
      <c r="W4760">
        <v>14.081966386554621</v>
      </c>
      <c r="X4760">
        <v>10</v>
      </c>
      <c r="Y4760">
        <v>0</v>
      </c>
      <c r="Z4760">
        <v>29</v>
      </c>
      <c r="AA4760" t="s">
        <v>32</v>
      </c>
      <c r="AB4760">
        <v>0</v>
      </c>
      <c r="AC4760">
        <f t="shared" si="1480"/>
        <v>62500</v>
      </c>
      <c r="AD4760">
        <f t="shared" si="1481"/>
        <v>0</v>
      </c>
      <c r="AE4760">
        <f t="shared" si="1482"/>
        <v>0.45714285714285713</v>
      </c>
      <c r="AF4760">
        <f t="shared" si="1483"/>
        <v>0.34285714285714286</v>
      </c>
      <c r="AG4760">
        <v>55</v>
      </c>
      <c r="AH4760">
        <f t="shared" si="1496"/>
        <v>3</v>
      </c>
      <c r="AI4760">
        <f t="shared" si="1486"/>
        <v>19</v>
      </c>
      <c r="AJ4760">
        <f t="shared" si="1497"/>
        <v>2</v>
      </c>
      <c r="AK4760">
        <f t="shared" si="1498"/>
        <v>2</v>
      </c>
      <c r="AL4760">
        <f t="shared" si="1487"/>
        <v>7</v>
      </c>
      <c r="AM4760">
        <f t="shared" si="1488"/>
        <v>12</v>
      </c>
      <c r="AN4760">
        <f t="shared" si="1489"/>
        <v>17</v>
      </c>
      <c r="AO4760">
        <f t="shared" si="1490"/>
        <v>22</v>
      </c>
      <c r="AP4760">
        <f t="shared" si="1491"/>
        <v>18</v>
      </c>
      <c r="AQ4760">
        <f t="shared" si="1499"/>
        <v>14</v>
      </c>
      <c r="AR4760">
        <f t="shared" si="1492"/>
        <v>9</v>
      </c>
      <c r="AS4760">
        <f t="shared" si="1493"/>
        <v>4</v>
      </c>
      <c r="AT4760">
        <f t="shared" si="1494"/>
        <v>1</v>
      </c>
      <c r="AU4760">
        <f t="shared" si="1495"/>
        <v>6</v>
      </c>
    </row>
    <row r="4761" spans="1:47" x14ac:dyDescent="0.45">
      <c r="A4761" s="3">
        <v>43588</v>
      </c>
      <c r="B4761" s="3">
        <v>43621</v>
      </c>
      <c r="C4761" s="5">
        <f t="shared" si="1484"/>
        <v>33</v>
      </c>
      <c r="D4761" s="5">
        <f t="shared" si="1485"/>
        <v>5</v>
      </c>
      <c r="E4761" t="s">
        <v>38</v>
      </c>
      <c r="F4761">
        <v>500000</v>
      </c>
      <c r="G4761">
        <v>174</v>
      </c>
      <c r="H4761">
        <v>9</v>
      </c>
      <c r="I4761">
        <v>34</v>
      </c>
      <c r="J4761">
        <v>3</v>
      </c>
      <c r="K4761">
        <v>29</v>
      </c>
      <c r="L4761">
        <v>0</v>
      </c>
      <c r="M4761">
        <v>1</v>
      </c>
      <c r="N4761">
        <v>0</v>
      </c>
      <c r="O4761">
        <v>0</v>
      </c>
      <c r="P4761">
        <v>0</v>
      </c>
      <c r="Q4761">
        <v>1680</v>
      </c>
      <c r="R4761">
        <v>941</v>
      </c>
      <c r="S4761">
        <v>55</v>
      </c>
      <c r="T4761">
        <v>55</v>
      </c>
      <c r="U4761">
        <v>10</v>
      </c>
      <c r="V4761">
        <v>38.429952854796653</v>
      </c>
      <c r="W4761">
        <v>12.14949550768042</v>
      </c>
      <c r="X4761">
        <v>5</v>
      </c>
      <c r="Y4761">
        <v>1</v>
      </c>
      <c r="Z4761">
        <v>1571</v>
      </c>
      <c r="AA4761" t="s">
        <v>27</v>
      </c>
      <c r="AB4761">
        <v>5</v>
      </c>
      <c r="AC4761">
        <f t="shared" si="1480"/>
        <v>15151.515151515152</v>
      </c>
      <c r="AD4761">
        <f t="shared" si="1481"/>
        <v>0.15151515151515152</v>
      </c>
      <c r="AE4761">
        <f t="shared" si="1482"/>
        <v>1</v>
      </c>
      <c r="AF4761">
        <f t="shared" si="1483"/>
        <v>0.18181818181818182</v>
      </c>
      <c r="AG4761">
        <v>55</v>
      </c>
      <c r="AH4761">
        <f t="shared" si="1496"/>
        <v>3</v>
      </c>
      <c r="AI4761">
        <f t="shared" si="1486"/>
        <v>5</v>
      </c>
      <c r="AJ4761">
        <f t="shared" si="1497"/>
        <v>2</v>
      </c>
      <c r="AK4761">
        <f t="shared" si="1498"/>
        <v>2</v>
      </c>
      <c r="AL4761">
        <f t="shared" si="1487"/>
        <v>7</v>
      </c>
      <c r="AM4761">
        <f t="shared" si="1488"/>
        <v>12</v>
      </c>
      <c r="AN4761">
        <f t="shared" si="1489"/>
        <v>17</v>
      </c>
      <c r="AO4761">
        <f t="shared" si="1490"/>
        <v>22</v>
      </c>
      <c r="AP4761">
        <f t="shared" si="1491"/>
        <v>4</v>
      </c>
      <c r="AQ4761">
        <f t="shared" si="1499"/>
        <v>0</v>
      </c>
      <c r="AR4761">
        <f t="shared" si="1492"/>
        <v>5</v>
      </c>
      <c r="AS4761">
        <f t="shared" si="1493"/>
        <v>10</v>
      </c>
      <c r="AT4761">
        <f t="shared" si="1494"/>
        <v>15</v>
      </c>
      <c r="AU4761">
        <f t="shared" si="1495"/>
        <v>20</v>
      </c>
    </row>
    <row r="4762" spans="1:47" x14ac:dyDescent="0.45">
      <c r="A4762" s="3">
        <v>43588</v>
      </c>
      <c r="B4762" s="3">
        <v>43611</v>
      </c>
      <c r="C4762" s="5">
        <f t="shared" si="1484"/>
        <v>23</v>
      </c>
      <c r="D4762" s="5">
        <f t="shared" si="1485"/>
        <v>5</v>
      </c>
      <c r="E4762" t="s">
        <v>38</v>
      </c>
      <c r="F4762">
        <v>500000</v>
      </c>
      <c r="G4762">
        <v>154</v>
      </c>
      <c r="H4762">
        <v>9</v>
      </c>
      <c r="I4762">
        <v>52</v>
      </c>
      <c r="J4762">
        <v>0</v>
      </c>
      <c r="K4762">
        <v>75</v>
      </c>
      <c r="L4762">
        <v>354</v>
      </c>
      <c r="M4762">
        <v>14</v>
      </c>
      <c r="N4762">
        <v>5</v>
      </c>
      <c r="O4762">
        <v>5</v>
      </c>
      <c r="P4762">
        <v>1</v>
      </c>
      <c r="Q4762">
        <v>4063</v>
      </c>
      <c r="R4762">
        <v>2316</v>
      </c>
      <c r="S4762">
        <v>119</v>
      </c>
      <c r="T4762">
        <v>51</v>
      </c>
      <c r="U4762">
        <v>7</v>
      </c>
      <c r="V4762">
        <v>38.665597378847927</v>
      </c>
      <c r="W4762">
        <v>12.701202014484551</v>
      </c>
      <c r="X4762">
        <v>4</v>
      </c>
      <c r="Y4762">
        <v>1</v>
      </c>
      <c r="Z4762">
        <v>2784</v>
      </c>
      <c r="AA4762" t="s">
        <v>27</v>
      </c>
      <c r="AB4762">
        <v>9</v>
      </c>
      <c r="AC4762">
        <f t="shared" si="1480"/>
        <v>21739.130434782608</v>
      </c>
      <c r="AD4762">
        <f t="shared" si="1481"/>
        <v>0.39130434782608697</v>
      </c>
      <c r="AE4762">
        <f t="shared" si="1482"/>
        <v>0.42857142857142855</v>
      </c>
      <c r="AF4762">
        <f t="shared" si="1483"/>
        <v>5.8823529411764705E-2</v>
      </c>
      <c r="AG4762">
        <v>55</v>
      </c>
      <c r="AH4762">
        <f t="shared" si="1496"/>
        <v>3</v>
      </c>
      <c r="AI4762">
        <f t="shared" si="1486"/>
        <v>26</v>
      </c>
      <c r="AJ4762">
        <f t="shared" si="1497"/>
        <v>2</v>
      </c>
      <c r="AK4762">
        <f t="shared" si="1498"/>
        <v>2</v>
      </c>
      <c r="AL4762">
        <f t="shared" si="1487"/>
        <v>7</v>
      </c>
      <c r="AM4762">
        <f t="shared" si="1488"/>
        <v>12</v>
      </c>
      <c r="AN4762">
        <f t="shared" si="1489"/>
        <v>17</v>
      </c>
      <c r="AO4762">
        <f t="shared" si="1490"/>
        <v>22</v>
      </c>
      <c r="AP4762">
        <f t="shared" si="1491"/>
        <v>25</v>
      </c>
      <c r="AQ4762">
        <f t="shared" si="1499"/>
        <v>21</v>
      </c>
      <c r="AR4762">
        <f t="shared" si="1492"/>
        <v>16</v>
      </c>
      <c r="AS4762">
        <f t="shared" si="1493"/>
        <v>11</v>
      </c>
      <c r="AT4762">
        <f t="shared" si="1494"/>
        <v>6</v>
      </c>
      <c r="AU4762">
        <f t="shared" si="1495"/>
        <v>1</v>
      </c>
    </row>
    <row r="4763" spans="1:47" x14ac:dyDescent="0.45">
      <c r="A4763" s="3">
        <v>43588</v>
      </c>
      <c r="B4763" s="3">
        <v>43605</v>
      </c>
      <c r="C4763" s="5">
        <f t="shared" si="1484"/>
        <v>17</v>
      </c>
      <c r="D4763" s="5">
        <f t="shared" si="1485"/>
        <v>5</v>
      </c>
      <c r="E4763" t="s">
        <v>38</v>
      </c>
      <c r="F4763">
        <v>500000</v>
      </c>
      <c r="G4763">
        <v>18</v>
      </c>
      <c r="H4763">
        <v>9</v>
      </c>
      <c r="I4763">
        <v>32</v>
      </c>
      <c r="J4763">
        <v>0</v>
      </c>
      <c r="K4763">
        <v>51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1832</v>
      </c>
      <c r="R4763">
        <v>1029</v>
      </c>
      <c r="S4763">
        <v>56</v>
      </c>
      <c r="T4763">
        <v>14</v>
      </c>
      <c r="U4763">
        <v>33</v>
      </c>
      <c r="V4763">
        <v>37.565133017492741</v>
      </c>
      <c r="W4763">
        <v>12.5846076287658</v>
      </c>
      <c r="X4763">
        <v>6</v>
      </c>
      <c r="Y4763">
        <v>0</v>
      </c>
      <c r="Z4763">
        <v>60</v>
      </c>
      <c r="AA4763" t="s">
        <v>25</v>
      </c>
      <c r="AB4763">
        <v>0</v>
      </c>
      <c r="AC4763">
        <f t="shared" si="1480"/>
        <v>29411.764705882353</v>
      </c>
      <c r="AD4763">
        <f t="shared" si="1481"/>
        <v>0</v>
      </c>
      <c r="AE4763">
        <f t="shared" si="1482"/>
        <v>0.25</v>
      </c>
      <c r="AF4763">
        <f t="shared" si="1483"/>
        <v>0.5892857142857143</v>
      </c>
      <c r="AG4763">
        <v>55</v>
      </c>
      <c r="AH4763">
        <f t="shared" si="1496"/>
        <v>3</v>
      </c>
      <c r="AI4763">
        <f t="shared" si="1486"/>
        <v>20</v>
      </c>
      <c r="AJ4763">
        <f t="shared" si="1497"/>
        <v>2</v>
      </c>
      <c r="AK4763">
        <f t="shared" si="1498"/>
        <v>2</v>
      </c>
      <c r="AL4763">
        <f t="shared" si="1487"/>
        <v>7</v>
      </c>
      <c r="AM4763">
        <f t="shared" si="1488"/>
        <v>12</v>
      </c>
      <c r="AN4763">
        <f t="shared" si="1489"/>
        <v>17</v>
      </c>
      <c r="AO4763">
        <f t="shared" si="1490"/>
        <v>22</v>
      </c>
      <c r="AP4763">
        <f t="shared" si="1491"/>
        <v>19</v>
      </c>
      <c r="AQ4763">
        <f t="shared" si="1499"/>
        <v>15</v>
      </c>
      <c r="AR4763">
        <f t="shared" si="1492"/>
        <v>10</v>
      </c>
      <c r="AS4763">
        <f t="shared" si="1493"/>
        <v>5</v>
      </c>
      <c r="AT4763">
        <f t="shared" si="1494"/>
        <v>0</v>
      </c>
      <c r="AU4763">
        <f t="shared" si="1495"/>
        <v>5</v>
      </c>
    </row>
    <row r="4764" spans="1:47" x14ac:dyDescent="0.45">
      <c r="A4764" s="3">
        <v>43588</v>
      </c>
      <c r="B4764" s="3">
        <v>43618</v>
      </c>
      <c r="C4764" s="5">
        <f t="shared" si="1484"/>
        <v>30</v>
      </c>
      <c r="D4764" s="5">
        <f t="shared" si="1485"/>
        <v>5</v>
      </c>
      <c r="E4764" t="s">
        <v>38</v>
      </c>
      <c r="F4764">
        <v>500000</v>
      </c>
      <c r="G4764">
        <v>31</v>
      </c>
      <c r="H4764">
        <v>10</v>
      </c>
      <c r="I4764">
        <v>58</v>
      </c>
      <c r="J4764">
        <v>0</v>
      </c>
      <c r="K4764">
        <v>48</v>
      </c>
      <c r="L4764">
        <v>488</v>
      </c>
      <c r="M4764">
        <v>1</v>
      </c>
      <c r="N4764">
        <v>1</v>
      </c>
      <c r="O4764">
        <v>0</v>
      </c>
      <c r="P4764">
        <v>0</v>
      </c>
      <c r="Q4764">
        <v>2335</v>
      </c>
      <c r="R4764">
        <v>1218</v>
      </c>
      <c r="S4764">
        <v>70</v>
      </c>
      <c r="T4764">
        <v>104</v>
      </c>
      <c r="U4764">
        <v>65</v>
      </c>
      <c r="V4764">
        <v>26.989270935960601</v>
      </c>
      <c r="W4764">
        <v>13.817510673234811</v>
      </c>
      <c r="X4764">
        <v>8</v>
      </c>
      <c r="Y4764">
        <v>1</v>
      </c>
      <c r="Z4764">
        <v>588</v>
      </c>
      <c r="AA4764" t="s">
        <v>31</v>
      </c>
      <c r="AB4764">
        <v>5</v>
      </c>
      <c r="AC4764">
        <f t="shared" si="1480"/>
        <v>16666.666666666668</v>
      </c>
      <c r="AD4764">
        <f t="shared" si="1481"/>
        <v>0.16666666666666666</v>
      </c>
      <c r="AE4764">
        <f t="shared" si="1482"/>
        <v>1.4857142857142858</v>
      </c>
      <c r="AF4764">
        <f t="shared" si="1483"/>
        <v>0.9285714285714286</v>
      </c>
      <c r="AG4764">
        <v>55</v>
      </c>
      <c r="AH4764">
        <f t="shared" si="1496"/>
        <v>3</v>
      </c>
      <c r="AI4764">
        <f t="shared" si="1486"/>
        <v>2</v>
      </c>
      <c r="AJ4764">
        <f t="shared" si="1497"/>
        <v>2</v>
      </c>
      <c r="AK4764">
        <f t="shared" si="1498"/>
        <v>2</v>
      </c>
      <c r="AL4764">
        <f t="shared" si="1487"/>
        <v>7</v>
      </c>
      <c r="AM4764">
        <f t="shared" si="1488"/>
        <v>12</v>
      </c>
      <c r="AN4764">
        <f t="shared" si="1489"/>
        <v>17</v>
      </c>
      <c r="AO4764">
        <f t="shared" si="1490"/>
        <v>22</v>
      </c>
      <c r="AP4764">
        <f t="shared" si="1491"/>
        <v>1</v>
      </c>
      <c r="AQ4764">
        <f t="shared" si="1499"/>
        <v>3</v>
      </c>
      <c r="AR4764">
        <f t="shared" si="1492"/>
        <v>8</v>
      </c>
      <c r="AS4764">
        <f t="shared" si="1493"/>
        <v>13</v>
      </c>
      <c r="AT4764">
        <f t="shared" si="1494"/>
        <v>18</v>
      </c>
      <c r="AU4764">
        <f t="shared" si="1495"/>
        <v>23</v>
      </c>
    </row>
    <row r="4765" spans="1:47" x14ac:dyDescent="0.45">
      <c r="A4765" s="3">
        <v>43588</v>
      </c>
      <c r="B4765" s="3">
        <v>43615</v>
      </c>
      <c r="C4765" s="5">
        <f t="shared" si="1484"/>
        <v>27</v>
      </c>
      <c r="D4765" s="5">
        <f t="shared" si="1485"/>
        <v>5</v>
      </c>
      <c r="E4765" t="s">
        <v>38</v>
      </c>
      <c r="F4765">
        <v>500000</v>
      </c>
      <c r="G4765">
        <v>32</v>
      </c>
      <c r="H4765">
        <v>2</v>
      </c>
      <c r="I4765">
        <v>48</v>
      </c>
      <c r="J4765">
        <v>0</v>
      </c>
      <c r="K4765">
        <v>71</v>
      </c>
      <c r="L4765">
        <v>457</v>
      </c>
      <c r="M4765">
        <v>0</v>
      </c>
      <c r="N4765">
        <v>1</v>
      </c>
      <c r="O4765">
        <v>0</v>
      </c>
      <c r="P4765">
        <v>0</v>
      </c>
      <c r="Q4765">
        <v>1953</v>
      </c>
      <c r="R4765">
        <v>1085</v>
      </c>
      <c r="S4765">
        <v>67</v>
      </c>
      <c r="T4765">
        <v>32</v>
      </c>
      <c r="U4765">
        <v>17</v>
      </c>
      <c r="V4765">
        <v>38.118059701492541</v>
      </c>
      <c r="W4765">
        <v>11.965671641791049</v>
      </c>
      <c r="X4765">
        <v>7</v>
      </c>
      <c r="Y4765">
        <v>1</v>
      </c>
      <c r="Z4765">
        <v>194</v>
      </c>
      <c r="AA4765" t="s">
        <v>31</v>
      </c>
      <c r="AB4765">
        <v>1</v>
      </c>
      <c r="AC4765">
        <f t="shared" si="1480"/>
        <v>18518.518518518518</v>
      </c>
      <c r="AD4765">
        <f t="shared" si="1481"/>
        <v>3.7037037037037035E-2</v>
      </c>
      <c r="AE4765">
        <f t="shared" si="1482"/>
        <v>0.47761194029850745</v>
      </c>
      <c r="AF4765">
        <f t="shared" si="1483"/>
        <v>0.2537313432835821</v>
      </c>
      <c r="AG4765">
        <v>55</v>
      </c>
      <c r="AH4765">
        <f t="shared" si="1496"/>
        <v>3</v>
      </c>
      <c r="AI4765">
        <f t="shared" si="1486"/>
        <v>30</v>
      </c>
      <c r="AJ4765">
        <f t="shared" si="1497"/>
        <v>2</v>
      </c>
      <c r="AK4765">
        <f t="shared" si="1498"/>
        <v>2</v>
      </c>
      <c r="AL4765">
        <f t="shared" si="1487"/>
        <v>7</v>
      </c>
      <c r="AM4765">
        <f t="shared" si="1488"/>
        <v>12</v>
      </c>
      <c r="AN4765">
        <f t="shared" si="1489"/>
        <v>17</v>
      </c>
      <c r="AO4765">
        <f t="shared" si="1490"/>
        <v>22</v>
      </c>
      <c r="AP4765">
        <f t="shared" si="1491"/>
        <v>29</v>
      </c>
      <c r="AQ4765">
        <f t="shared" si="1499"/>
        <v>25</v>
      </c>
      <c r="AR4765">
        <f t="shared" si="1492"/>
        <v>20</v>
      </c>
      <c r="AS4765">
        <f t="shared" si="1493"/>
        <v>15</v>
      </c>
      <c r="AT4765">
        <f t="shared" si="1494"/>
        <v>10</v>
      </c>
      <c r="AU4765">
        <f t="shared" si="1495"/>
        <v>5</v>
      </c>
    </row>
    <row r="4766" spans="1:47" x14ac:dyDescent="0.45">
      <c r="A4766" s="3">
        <v>43588</v>
      </c>
      <c r="B4766" s="3">
        <v>43612</v>
      </c>
      <c r="C4766" s="5">
        <f t="shared" si="1484"/>
        <v>24</v>
      </c>
      <c r="D4766" s="5">
        <f t="shared" si="1485"/>
        <v>5</v>
      </c>
      <c r="E4766" t="s">
        <v>38</v>
      </c>
      <c r="F4766">
        <v>1000000</v>
      </c>
      <c r="G4766">
        <v>38</v>
      </c>
      <c r="H4766">
        <v>13</v>
      </c>
      <c r="I4766">
        <v>69</v>
      </c>
      <c r="J4766">
        <v>0</v>
      </c>
      <c r="K4766">
        <v>64</v>
      </c>
      <c r="L4766">
        <v>1131</v>
      </c>
      <c r="M4766">
        <v>2</v>
      </c>
      <c r="N4766">
        <v>1</v>
      </c>
      <c r="O4766">
        <v>1</v>
      </c>
      <c r="P4766">
        <v>0</v>
      </c>
      <c r="Q4766">
        <v>3779</v>
      </c>
      <c r="R4766">
        <v>2082</v>
      </c>
      <c r="S4766">
        <v>114</v>
      </c>
      <c r="T4766">
        <v>23</v>
      </c>
      <c r="U4766">
        <v>3</v>
      </c>
      <c r="V4766">
        <v>34.741986955862302</v>
      </c>
      <c r="W4766">
        <v>12.95059507558522</v>
      </c>
      <c r="X4766">
        <v>7</v>
      </c>
      <c r="Y4766">
        <v>1</v>
      </c>
      <c r="Z4766">
        <v>151</v>
      </c>
      <c r="AA4766" t="s">
        <v>31</v>
      </c>
      <c r="AB4766">
        <v>2</v>
      </c>
      <c r="AC4766">
        <f t="shared" si="1480"/>
        <v>41666.666666666664</v>
      </c>
      <c r="AD4766">
        <f t="shared" si="1481"/>
        <v>8.3333333333333329E-2</v>
      </c>
      <c r="AE4766">
        <f t="shared" si="1482"/>
        <v>0.20175438596491227</v>
      </c>
      <c r="AF4766">
        <f t="shared" si="1483"/>
        <v>2.6315789473684209E-2</v>
      </c>
      <c r="AG4766">
        <v>55</v>
      </c>
      <c r="AH4766">
        <f t="shared" si="1496"/>
        <v>3</v>
      </c>
      <c r="AI4766">
        <f t="shared" si="1486"/>
        <v>27</v>
      </c>
      <c r="AJ4766">
        <f t="shared" si="1497"/>
        <v>2</v>
      </c>
      <c r="AK4766">
        <f t="shared" si="1498"/>
        <v>2</v>
      </c>
      <c r="AL4766">
        <f t="shared" si="1487"/>
        <v>7</v>
      </c>
      <c r="AM4766">
        <f t="shared" si="1488"/>
        <v>12</v>
      </c>
      <c r="AN4766">
        <f t="shared" si="1489"/>
        <v>17</v>
      </c>
      <c r="AO4766">
        <f t="shared" si="1490"/>
        <v>22</v>
      </c>
      <c r="AP4766">
        <f t="shared" si="1491"/>
        <v>26</v>
      </c>
      <c r="AQ4766">
        <f t="shared" si="1499"/>
        <v>22</v>
      </c>
      <c r="AR4766">
        <f t="shared" si="1492"/>
        <v>17</v>
      </c>
      <c r="AS4766">
        <f t="shared" si="1493"/>
        <v>12</v>
      </c>
      <c r="AT4766">
        <f t="shared" si="1494"/>
        <v>7</v>
      </c>
      <c r="AU4766">
        <f t="shared" si="1495"/>
        <v>2</v>
      </c>
    </row>
    <row r="4767" spans="1:47" x14ac:dyDescent="0.45">
      <c r="A4767" s="3">
        <v>43588</v>
      </c>
      <c r="B4767" s="3">
        <v>43611</v>
      </c>
      <c r="C4767" s="5">
        <f t="shared" si="1484"/>
        <v>23</v>
      </c>
      <c r="D4767" s="5">
        <f t="shared" si="1485"/>
        <v>5</v>
      </c>
      <c r="E4767" t="s">
        <v>38</v>
      </c>
      <c r="F4767">
        <v>1000000</v>
      </c>
      <c r="G4767">
        <v>18</v>
      </c>
      <c r="H4767">
        <v>4</v>
      </c>
      <c r="I4767">
        <v>35</v>
      </c>
      <c r="J4767">
        <v>0</v>
      </c>
      <c r="K4767">
        <v>55</v>
      </c>
      <c r="L4767">
        <v>872</v>
      </c>
      <c r="M4767">
        <v>0</v>
      </c>
      <c r="N4767">
        <v>0</v>
      </c>
      <c r="O4767">
        <v>0</v>
      </c>
      <c r="P4767">
        <v>0</v>
      </c>
      <c r="Q4767">
        <v>3234</v>
      </c>
      <c r="R4767">
        <v>1794</v>
      </c>
      <c r="S4767">
        <v>88</v>
      </c>
      <c r="T4767">
        <v>54</v>
      </c>
      <c r="U4767">
        <v>29</v>
      </c>
      <c r="V4767">
        <v>33.636486394040759</v>
      </c>
      <c r="W4767">
        <v>13.632253724536341</v>
      </c>
      <c r="X4767">
        <v>6</v>
      </c>
      <c r="Y4767">
        <v>0</v>
      </c>
      <c r="Z4767">
        <v>70</v>
      </c>
      <c r="AA4767" t="s">
        <v>31</v>
      </c>
      <c r="AB4767">
        <v>0</v>
      </c>
      <c r="AC4767">
        <f t="shared" si="1480"/>
        <v>43478.260869565216</v>
      </c>
      <c r="AD4767">
        <f t="shared" si="1481"/>
        <v>0</v>
      </c>
      <c r="AE4767">
        <f t="shared" si="1482"/>
        <v>0.61363636363636365</v>
      </c>
      <c r="AF4767">
        <f t="shared" si="1483"/>
        <v>0.32954545454545453</v>
      </c>
      <c r="AG4767">
        <v>55</v>
      </c>
      <c r="AH4767">
        <f t="shared" si="1496"/>
        <v>3</v>
      </c>
      <c r="AI4767">
        <f t="shared" si="1486"/>
        <v>26</v>
      </c>
      <c r="AJ4767">
        <f t="shared" si="1497"/>
        <v>2</v>
      </c>
      <c r="AK4767">
        <f t="shared" si="1498"/>
        <v>2</v>
      </c>
      <c r="AL4767">
        <f t="shared" si="1487"/>
        <v>7</v>
      </c>
      <c r="AM4767">
        <f t="shared" si="1488"/>
        <v>12</v>
      </c>
      <c r="AN4767">
        <f t="shared" si="1489"/>
        <v>17</v>
      </c>
      <c r="AO4767">
        <f t="shared" si="1490"/>
        <v>22</v>
      </c>
      <c r="AP4767">
        <f t="shared" si="1491"/>
        <v>25</v>
      </c>
      <c r="AQ4767">
        <f t="shared" si="1499"/>
        <v>21</v>
      </c>
      <c r="AR4767">
        <f t="shared" si="1492"/>
        <v>16</v>
      </c>
      <c r="AS4767">
        <f t="shared" si="1493"/>
        <v>11</v>
      </c>
      <c r="AT4767">
        <f t="shared" si="1494"/>
        <v>6</v>
      </c>
      <c r="AU4767">
        <f t="shared" si="1495"/>
        <v>1</v>
      </c>
    </row>
    <row r="4768" spans="1:47" x14ac:dyDescent="0.45">
      <c r="A4768" s="3">
        <v>43588</v>
      </c>
      <c r="B4768" s="3">
        <v>43605</v>
      </c>
      <c r="C4768" s="5">
        <f t="shared" si="1484"/>
        <v>17</v>
      </c>
      <c r="D4768" s="5">
        <f t="shared" si="1485"/>
        <v>5</v>
      </c>
      <c r="E4768" t="s">
        <v>38</v>
      </c>
      <c r="F4768">
        <v>1000000</v>
      </c>
      <c r="G4768">
        <v>45</v>
      </c>
      <c r="H4768">
        <v>4</v>
      </c>
      <c r="I4768">
        <v>40</v>
      </c>
      <c r="J4768">
        <v>0</v>
      </c>
      <c r="K4768">
        <v>51</v>
      </c>
      <c r="L4768">
        <v>41</v>
      </c>
      <c r="M4768">
        <v>0</v>
      </c>
      <c r="N4768">
        <v>1</v>
      </c>
      <c r="O4768">
        <v>0</v>
      </c>
      <c r="P4768">
        <v>0</v>
      </c>
      <c r="Q4768">
        <v>3577</v>
      </c>
      <c r="R4768">
        <v>1956</v>
      </c>
      <c r="S4768">
        <v>137</v>
      </c>
      <c r="T4768">
        <v>91</v>
      </c>
      <c r="U4768">
        <v>29</v>
      </c>
      <c r="V4768">
        <v>37.632730956965673</v>
      </c>
      <c r="W4768">
        <v>11.55721403728748</v>
      </c>
      <c r="X4768">
        <v>6</v>
      </c>
      <c r="Y4768">
        <v>0</v>
      </c>
      <c r="Z4768">
        <v>0</v>
      </c>
      <c r="AA4768" t="s">
        <v>31</v>
      </c>
      <c r="AB4768">
        <v>1</v>
      </c>
      <c r="AC4768">
        <f t="shared" si="1480"/>
        <v>58823.529411764706</v>
      </c>
      <c r="AD4768">
        <f t="shared" si="1481"/>
        <v>5.8823529411764705E-2</v>
      </c>
      <c r="AE4768">
        <f t="shared" si="1482"/>
        <v>0.66423357664233573</v>
      </c>
      <c r="AF4768">
        <f t="shared" si="1483"/>
        <v>0.21167883211678831</v>
      </c>
      <c r="AG4768">
        <v>55</v>
      </c>
      <c r="AH4768">
        <f t="shared" si="1496"/>
        <v>3</v>
      </c>
      <c r="AI4768">
        <f t="shared" si="1486"/>
        <v>20</v>
      </c>
      <c r="AJ4768">
        <f t="shared" si="1497"/>
        <v>2</v>
      </c>
      <c r="AK4768">
        <f t="shared" si="1498"/>
        <v>2</v>
      </c>
      <c r="AL4768">
        <f t="shared" si="1487"/>
        <v>7</v>
      </c>
      <c r="AM4768">
        <f t="shared" si="1488"/>
        <v>12</v>
      </c>
      <c r="AN4768">
        <f t="shared" si="1489"/>
        <v>17</v>
      </c>
      <c r="AO4768">
        <f t="shared" si="1490"/>
        <v>22</v>
      </c>
      <c r="AP4768">
        <f t="shared" si="1491"/>
        <v>19</v>
      </c>
      <c r="AQ4768">
        <f t="shared" si="1499"/>
        <v>15</v>
      </c>
      <c r="AR4768">
        <f t="shared" si="1492"/>
        <v>10</v>
      </c>
      <c r="AS4768">
        <f t="shared" si="1493"/>
        <v>5</v>
      </c>
      <c r="AT4768">
        <f t="shared" si="1494"/>
        <v>0</v>
      </c>
      <c r="AU4768">
        <f t="shared" si="1495"/>
        <v>5</v>
      </c>
    </row>
    <row r="4769" spans="1:47" x14ac:dyDescent="0.45">
      <c r="A4769" s="3">
        <v>43588</v>
      </c>
      <c r="B4769" s="3">
        <v>43604</v>
      </c>
      <c r="C4769" s="5">
        <f t="shared" si="1484"/>
        <v>16</v>
      </c>
      <c r="D4769" s="5">
        <f t="shared" si="1485"/>
        <v>5</v>
      </c>
      <c r="E4769" t="s">
        <v>38</v>
      </c>
      <c r="F4769">
        <v>500000</v>
      </c>
      <c r="G4769">
        <v>36</v>
      </c>
      <c r="H4769">
        <v>8</v>
      </c>
      <c r="I4769">
        <v>69</v>
      </c>
      <c r="J4769">
        <v>0</v>
      </c>
      <c r="K4769">
        <v>42</v>
      </c>
      <c r="L4769">
        <v>142</v>
      </c>
      <c r="M4769">
        <v>2</v>
      </c>
      <c r="N4769">
        <v>0</v>
      </c>
      <c r="O4769">
        <v>0</v>
      </c>
      <c r="P4769">
        <v>0</v>
      </c>
      <c r="Q4769">
        <v>5707</v>
      </c>
      <c r="R4769">
        <v>3140</v>
      </c>
      <c r="S4769">
        <v>139</v>
      </c>
      <c r="T4769">
        <v>86</v>
      </c>
      <c r="U4769">
        <v>47</v>
      </c>
      <c r="V4769">
        <v>30.14437588782479</v>
      </c>
      <c r="W4769">
        <v>14.666759840535221</v>
      </c>
      <c r="X4769">
        <v>10</v>
      </c>
      <c r="Y4769">
        <v>1</v>
      </c>
      <c r="Z4769">
        <v>711</v>
      </c>
      <c r="AA4769" t="s">
        <v>31</v>
      </c>
      <c r="AB4769">
        <v>6</v>
      </c>
      <c r="AC4769">
        <f t="shared" si="1480"/>
        <v>31250</v>
      </c>
      <c r="AD4769">
        <f t="shared" si="1481"/>
        <v>0.375</v>
      </c>
      <c r="AE4769">
        <f t="shared" si="1482"/>
        <v>0.61870503597122306</v>
      </c>
      <c r="AF4769">
        <f t="shared" si="1483"/>
        <v>0.33812949640287771</v>
      </c>
      <c r="AG4769">
        <v>55</v>
      </c>
      <c r="AH4769">
        <f t="shared" si="1496"/>
        <v>3</v>
      </c>
      <c r="AI4769">
        <f t="shared" si="1486"/>
        <v>19</v>
      </c>
      <c r="AJ4769">
        <f t="shared" si="1497"/>
        <v>2</v>
      </c>
      <c r="AK4769">
        <f t="shared" si="1498"/>
        <v>2</v>
      </c>
      <c r="AL4769">
        <f t="shared" si="1487"/>
        <v>7</v>
      </c>
      <c r="AM4769">
        <f t="shared" si="1488"/>
        <v>12</v>
      </c>
      <c r="AN4769">
        <f t="shared" si="1489"/>
        <v>17</v>
      </c>
      <c r="AO4769">
        <f t="shared" si="1490"/>
        <v>22</v>
      </c>
      <c r="AP4769">
        <f t="shared" si="1491"/>
        <v>18</v>
      </c>
      <c r="AQ4769">
        <f t="shared" si="1499"/>
        <v>14</v>
      </c>
      <c r="AR4769">
        <f t="shared" si="1492"/>
        <v>9</v>
      </c>
      <c r="AS4769">
        <f t="shared" si="1493"/>
        <v>4</v>
      </c>
      <c r="AT4769">
        <f t="shared" si="1494"/>
        <v>1</v>
      </c>
      <c r="AU4769">
        <f t="shared" si="1495"/>
        <v>6</v>
      </c>
    </row>
    <row r="4770" spans="1:47" x14ac:dyDescent="0.45">
      <c r="A4770" s="3">
        <v>43588</v>
      </c>
      <c r="B4770" s="3">
        <v>43601</v>
      </c>
      <c r="C4770" s="5">
        <f t="shared" si="1484"/>
        <v>13</v>
      </c>
      <c r="D4770" s="5">
        <f t="shared" si="1485"/>
        <v>5</v>
      </c>
      <c r="E4770" t="s">
        <v>38</v>
      </c>
      <c r="F4770">
        <v>500000</v>
      </c>
      <c r="G4770">
        <v>102</v>
      </c>
      <c r="H4770">
        <v>3</v>
      </c>
      <c r="I4770">
        <v>43</v>
      </c>
      <c r="J4770">
        <v>0</v>
      </c>
      <c r="K4770">
        <v>64</v>
      </c>
      <c r="L4770">
        <v>874</v>
      </c>
      <c r="M4770">
        <v>3</v>
      </c>
      <c r="N4770">
        <v>2</v>
      </c>
      <c r="O4770">
        <v>2</v>
      </c>
      <c r="P4770">
        <v>1</v>
      </c>
      <c r="Q4770">
        <v>3701</v>
      </c>
      <c r="R4770">
        <v>2005</v>
      </c>
      <c r="S4770">
        <v>110</v>
      </c>
      <c r="T4770">
        <v>51</v>
      </c>
      <c r="U4770">
        <v>23</v>
      </c>
      <c r="V4770">
        <v>32.172422919972803</v>
      </c>
      <c r="W4770">
        <v>13.300082747676271</v>
      </c>
      <c r="X4770">
        <v>8</v>
      </c>
      <c r="Y4770">
        <v>1</v>
      </c>
      <c r="Z4770">
        <v>693</v>
      </c>
      <c r="AA4770" t="s">
        <v>31</v>
      </c>
      <c r="AB4770">
        <v>3</v>
      </c>
      <c r="AC4770">
        <f t="shared" si="1480"/>
        <v>38461.538461538461</v>
      </c>
      <c r="AD4770">
        <f t="shared" si="1481"/>
        <v>0.23076923076923078</v>
      </c>
      <c r="AE4770">
        <f t="shared" si="1482"/>
        <v>0.46363636363636362</v>
      </c>
      <c r="AF4770">
        <f t="shared" si="1483"/>
        <v>0.20909090909090908</v>
      </c>
      <c r="AG4770">
        <v>55</v>
      </c>
      <c r="AH4770">
        <f t="shared" si="1496"/>
        <v>3</v>
      </c>
      <c r="AI4770">
        <f t="shared" si="1486"/>
        <v>16</v>
      </c>
      <c r="AJ4770">
        <f t="shared" si="1497"/>
        <v>2</v>
      </c>
      <c r="AK4770">
        <f t="shared" si="1498"/>
        <v>2</v>
      </c>
      <c r="AL4770">
        <f t="shared" si="1487"/>
        <v>7</v>
      </c>
      <c r="AM4770">
        <f t="shared" si="1488"/>
        <v>12</v>
      </c>
      <c r="AN4770">
        <f t="shared" si="1489"/>
        <v>17</v>
      </c>
      <c r="AO4770">
        <f t="shared" si="1490"/>
        <v>22</v>
      </c>
      <c r="AP4770">
        <f t="shared" si="1491"/>
        <v>15</v>
      </c>
      <c r="AQ4770">
        <f t="shared" si="1499"/>
        <v>11</v>
      </c>
      <c r="AR4770">
        <f t="shared" si="1492"/>
        <v>6</v>
      </c>
      <c r="AS4770">
        <f t="shared" si="1493"/>
        <v>1</v>
      </c>
      <c r="AT4770">
        <f t="shared" si="1494"/>
        <v>4</v>
      </c>
      <c r="AU4770">
        <f t="shared" si="1495"/>
        <v>9</v>
      </c>
    </row>
    <row r="4771" spans="1:47" x14ac:dyDescent="0.45">
      <c r="A4771" s="3">
        <v>43588</v>
      </c>
      <c r="B4771" s="3">
        <v>43597</v>
      </c>
      <c r="C4771" s="5">
        <f t="shared" si="1484"/>
        <v>9</v>
      </c>
      <c r="D4771" s="5">
        <f t="shared" si="1485"/>
        <v>5</v>
      </c>
      <c r="E4771" t="s">
        <v>38</v>
      </c>
      <c r="F4771">
        <v>500000</v>
      </c>
      <c r="G4771">
        <v>75</v>
      </c>
      <c r="H4771">
        <v>6</v>
      </c>
      <c r="I4771">
        <v>58</v>
      </c>
      <c r="J4771">
        <v>0</v>
      </c>
      <c r="K4771">
        <v>49</v>
      </c>
      <c r="L4771">
        <v>518</v>
      </c>
      <c r="M4771">
        <v>14</v>
      </c>
      <c r="N4771">
        <v>8</v>
      </c>
      <c r="O4771">
        <v>8</v>
      </c>
      <c r="P4771">
        <v>0</v>
      </c>
      <c r="Q4771">
        <v>2891</v>
      </c>
      <c r="R4771">
        <v>1576</v>
      </c>
      <c r="S4771">
        <v>89</v>
      </c>
      <c r="T4771">
        <v>50</v>
      </c>
      <c r="U4771">
        <v>37</v>
      </c>
      <c r="V4771">
        <v>33.672049848856432</v>
      </c>
      <c r="W4771">
        <v>12.961879598471461</v>
      </c>
      <c r="X4771">
        <v>6</v>
      </c>
      <c r="Y4771">
        <v>1</v>
      </c>
      <c r="Z4771">
        <v>1633</v>
      </c>
      <c r="AA4771" t="s">
        <v>31</v>
      </c>
      <c r="AB4771">
        <v>2</v>
      </c>
      <c r="AC4771">
        <f t="shared" si="1480"/>
        <v>55555.555555555555</v>
      </c>
      <c r="AD4771">
        <f t="shared" si="1481"/>
        <v>0.22222222222222221</v>
      </c>
      <c r="AE4771">
        <f t="shared" si="1482"/>
        <v>0.5617977528089888</v>
      </c>
      <c r="AF4771">
        <f t="shared" si="1483"/>
        <v>0.4157303370786517</v>
      </c>
      <c r="AG4771">
        <v>55</v>
      </c>
      <c r="AH4771">
        <f t="shared" si="1496"/>
        <v>3</v>
      </c>
      <c r="AI4771">
        <f t="shared" si="1486"/>
        <v>12</v>
      </c>
      <c r="AJ4771">
        <f t="shared" si="1497"/>
        <v>2</v>
      </c>
      <c r="AK4771">
        <f t="shared" si="1498"/>
        <v>2</v>
      </c>
      <c r="AL4771">
        <f t="shared" si="1487"/>
        <v>7</v>
      </c>
      <c r="AM4771">
        <f t="shared" si="1488"/>
        <v>12</v>
      </c>
      <c r="AN4771">
        <f t="shared" si="1489"/>
        <v>17</v>
      </c>
      <c r="AO4771">
        <f t="shared" si="1490"/>
        <v>22</v>
      </c>
      <c r="AP4771">
        <f t="shared" si="1491"/>
        <v>11</v>
      </c>
      <c r="AQ4771">
        <f t="shared" si="1499"/>
        <v>7</v>
      </c>
      <c r="AR4771">
        <f t="shared" si="1492"/>
        <v>2</v>
      </c>
      <c r="AS4771">
        <f t="shared" si="1493"/>
        <v>3</v>
      </c>
      <c r="AT4771">
        <f t="shared" si="1494"/>
        <v>8</v>
      </c>
      <c r="AU4771">
        <f t="shared" si="1495"/>
        <v>13</v>
      </c>
    </row>
    <row r="4772" spans="1:47" x14ac:dyDescent="0.45">
      <c r="A4772" s="3">
        <v>43588</v>
      </c>
      <c r="B4772" s="3">
        <v>43618</v>
      </c>
      <c r="C4772" s="5">
        <f t="shared" si="1484"/>
        <v>30</v>
      </c>
      <c r="D4772" s="5">
        <f t="shared" si="1485"/>
        <v>5</v>
      </c>
      <c r="E4772" t="s">
        <v>38</v>
      </c>
      <c r="F4772">
        <v>1000000</v>
      </c>
      <c r="G4772">
        <v>563</v>
      </c>
      <c r="H4772">
        <v>7</v>
      </c>
      <c r="I4772">
        <v>41</v>
      </c>
      <c r="J4772">
        <v>0</v>
      </c>
      <c r="K4772">
        <v>48</v>
      </c>
      <c r="L4772">
        <v>31</v>
      </c>
      <c r="M4772">
        <v>9</v>
      </c>
      <c r="N4772">
        <v>2</v>
      </c>
      <c r="O4772">
        <v>2</v>
      </c>
      <c r="P4772">
        <v>0</v>
      </c>
      <c r="Q4772">
        <v>6512</v>
      </c>
      <c r="R4772">
        <v>3548</v>
      </c>
      <c r="S4772">
        <v>172</v>
      </c>
      <c r="T4772">
        <v>94</v>
      </c>
      <c r="U4772">
        <v>79</v>
      </c>
      <c r="V4772">
        <v>30.622815343069131</v>
      </c>
      <c r="W4772">
        <v>14.112606381584129</v>
      </c>
      <c r="X4772">
        <v>8</v>
      </c>
      <c r="Y4772">
        <v>1</v>
      </c>
      <c r="Z4772">
        <v>2491</v>
      </c>
      <c r="AA4772" t="s">
        <v>33</v>
      </c>
      <c r="AB4772">
        <v>8</v>
      </c>
      <c r="AC4772">
        <f t="shared" si="1480"/>
        <v>33333.333333333336</v>
      </c>
      <c r="AD4772">
        <f t="shared" si="1481"/>
        <v>0.26666666666666666</v>
      </c>
      <c r="AE4772">
        <f t="shared" si="1482"/>
        <v>0.54651162790697672</v>
      </c>
      <c r="AF4772">
        <f t="shared" si="1483"/>
        <v>0.45930232558139533</v>
      </c>
      <c r="AG4772">
        <v>55</v>
      </c>
      <c r="AH4772">
        <f t="shared" si="1496"/>
        <v>3</v>
      </c>
      <c r="AI4772">
        <f t="shared" si="1486"/>
        <v>2</v>
      </c>
      <c r="AJ4772">
        <f t="shared" si="1497"/>
        <v>2</v>
      </c>
      <c r="AK4772">
        <f t="shared" si="1498"/>
        <v>2</v>
      </c>
      <c r="AL4772">
        <f t="shared" si="1487"/>
        <v>7</v>
      </c>
      <c r="AM4772">
        <f t="shared" si="1488"/>
        <v>12</v>
      </c>
      <c r="AN4772">
        <f t="shared" si="1489"/>
        <v>17</v>
      </c>
      <c r="AO4772">
        <f t="shared" si="1490"/>
        <v>22</v>
      </c>
      <c r="AP4772">
        <f t="shared" si="1491"/>
        <v>1</v>
      </c>
      <c r="AQ4772">
        <f t="shared" si="1499"/>
        <v>3</v>
      </c>
      <c r="AR4772">
        <f t="shared" si="1492"/>
        <v>8</v>
      </c>
      <c r="AS4772">
        <f t="shared" si="1493"/>
        <v>13</v>
      </c>
      <c r="AT4772">
        <f t="shared" si="1494"/>
        <v>18</v>
      </c>
      <c r="AU4772">
        <f t="shared" si="1495"/>
        <v>23</v>
      </c>
    </row>
    <row r="4773" spans="1:47" x14ac:dyDescent="0.45">
      <c r="A4773" s="3">
        <v>43588</v>
      </c>
      <c r="B4773" s="3">
        <v>43611</v>
      </c>
      <c r="C4773" s="5">
        <f t="shared" si="1484"/>
        <v>23</v>
      </c>
      <c r="D4773" s="5">
        <f t="shared" si="1485"/>
        <v>5</v>
      </c>
      <c r="E4773" t="s">
        <v>38</v>
      </c>
      <c r="F4773">
        <v>1000000</v>
      </c>
      <c r="G4773">
        <v>1037</v>
      </c>
      <c r="H4773">
        <v>15</v>
      </c>
      <c r="I4773">
        <v>62</v>
      </c>
      <c r="J4773">
        <v>0</v>
      </c>
      <c r="K4773">
        <v>39</v>
      </c>
      <c r="L4773">
        <v>28</v>
      </c>
      <c r="M4773">
        <v>5</v>
      </c>
      <c r="N4773">
        <v>0</v>
      </c>
      <c r="O4773">
        <v>0</v>
      </c>
      <c r="P4773">
        <v>0</v>
      </c>
      <c r="Q4773">
        <v>2297</v>
      </c>
      <c r="R4773">
        <v>1274</v>
      </c>
      <c r="S4773">
        <v>73</v>
      </c>
      <c r="T4773">
        <v>48</v>
      </c>
      <c r="U4773">
        <v>6</v>
      </c>
      <c r="V4773">
        <v>36.588825294079697</v>
      </c>
      <c r="W4773">
        <v>12.491497602202109</v>
      </c>
      <c r="X4773">
        <v>6</v>
      </c>
      <c r="Y4773">
        <v>1</v>
      </c>
      <c r="Z4773">
        <v>5044</v>
      </c>
      <c r="AA4773" t="s">
        <v>30</v>
      </c>
      <c r="AB4773">
        <v>8</v>
      </c>
      <c r="AC4773">
        <f t="shared" si="1480"/>
        <v>43478.260869565216</v>
      </c>
      <c r="AD4773">
        <f t="shared" si="1481"/>
        <v>0.34782608695652173</v>
      </c>
      <c r="AE4773">
        <f t="shared" si="1482"/>
        <v>0.65753424657534243</v>
      </c>
      <c r="AF4773">
        <f t="shared" si="1483"/>
        <v>8.2191780821917804E-2</v>
      </c>
      <c r="AG4773">
        <v>55</v>
      </c>
      <c r="AH4773">
        <f t="shared" si="1496"/>
        <v>3</v>
      </c>
      <c r="AI4773">
        <f t="shared" si="1486"/>
        <v>26</v>
      </c>
      <c r="AJ4773">
        <f t="shared" si="1497"/>
        <v>2</v>
      </c>
      <c r="AK4773">
        <f t="shared" si="1498"/>
        <v>2</v>
      </c>
      <c r="AL4773">
        <f t="shared" si="1487"/>
        <v>7</v>
      </c>
      <c r="AM4773">
        <f t="shared" si="1488"/>
        <v>12</v>
      </c>
      <c r="AN4773">
        <f t="shared" si="1489"/>
        <v>17</v>
      </c>
      <c r="AO4773">
        <f t="shared" si="1490"/>
        <v>22</v>
      </c>
      <c r="AP4773">
        <f t="shared" si="1491"/>
        <v>25</v>
      </c>
      <c r="AQ4773">
        <f t="shared" si="1499"/>
        <v>21</v>
      </c>
      <c r="AR4773">
        <f t="shared" si="1492"/>
        <v>16</v>
      </c>
      <c r="AS4773">
        <f t="shared" si="1493"/>
        <v>11</v>
      </c>
      <c r="AT4773">
        <f t="shared" si="1494"/>
        <v>6</v>
      </c>
      <c r="AU4773">
        <f t="shared" si="1495"/>
        <v>1</v>
      </c>
    </row>
    <row r="4774" spans="1:47" x14ac:dyDescent="0.45">
      <c r="A4774" s="3">
        <v>43588</v>
      </c>
      <c r="B4774" s="3">
        <v>43605</v>
      </c>
      <c r="C4774" s="5">
        <f t="shared" si="1484"/>
        <v>17</v>
      </c>
      <c r="D4774" s="5">
        <f t="shared" si="1485"/>
        <v>5</v>
      </c>
      <c r="E4774" t="s">
        <v>38</v>
      </c>
      <c r="F4774">
        <v>500000</v>
      </c>
      <c r="G4774">
        <v>36</v>
      </c>
      <c r="H4774">
        <v>3</v>
      </c>
      <c r="I4774">
        <v>19</v>
      </c>
      <c r="J4774">
        <v>0</v>
      </c>
      <c r="K4774">
        <v>71</v>
      </c>
      <c r="L4774">
        <v>344</v>
      </c>
      <c r="M4774">
        <v>6</v>
      </c>
      <c r="N4774">
        <v>7</v>
      </c>
      <c r="O4774">
        <v>6</v>
      </c>
      <c r="P4774">
        <v>0</v>
      </c>
      <c r="Q4774">
        <v>4020</v>
      </c>
      <c r="R4774">
        <v>2142</v>
      </c>
      <c r="S4774">
        <v>105</v>
      </c>
      <c r="T4774">
        <v>39</v>
      </c>
      <c r="U4774">
        <v>51</v>
      </c>
      <c r="V4774">
        <v>27.355890756302561</v>
      </c>
      <c r="W4774">
        <v>14.511658263305319</v>
      </c>
      <c r="X4774">
        <v>7</v>
      </c>
      <c r="Y4774">
        <v>0</v>
      </c>
      <c r="Z4774">
        <v>0</v>
      </c>
      <c r="AA4774" t="s">
        <v>30</v>
      </c>
      <c r="AB4774">
        <v>1</v>
      </c>
      <c r="AC4774">
        <f t="shared" si="1480"/>
        <v>29411.764705882353</v>
      </c>
      <c r="AD4774">
        <f t="shared" si="1481"/>
        <v>5.8823529411764705E-2</v>
      </c>
      <c r="AE4774">
        <f t="shared" si="1482"/>
        <v>0.37142857142857144</v>
      </c>
      <c r="AF4774">
        <f t="shared" si="1483"/>
        <v>0.48571428571428571</v>
      </c>
      <c r="AG4774">
        <v>55</v>
      </c>
      <c r="AH4774">
        <f t="shared" si="1496"/>
        <v>3</v>
      </c>
      <c r="AI4774">
        <f t="shared" si="1486"/>
        <v>20</v>
      </c>
      <c r="AJ4774">
        <f t="shared" si="1497"/>
        <v>2</v>
      </c>
      <c r="AK4774">
        <f t="shared" si="1498"/>
        <v>2</v>
      </c>
      <c r="AL4774">
        <f t="shared" si="1487"/>
        <v>7</v>
      </c>
      <c r="AM4774">
        <f t="shared" si="1488"/>
        <v>12</v>
      </c>
      <c r="AN4774">
        <f t="shared" si="1489"/>
        <v>17</v>
      </c>
      <c r="AO4774">
        <f t="shared" si="1490"/>
        <v>22</v>
      </c>
      <c r="AP4774">
        <f t="shared" si="1491"/>
        <v>19</v>
      </c>
      <c r="AQ4774">
        <f t="shared" si="1499"/>
        <v>15</v>
      </c>
      <c r="AR4774">
        <f t="shared" si="1492"/>
        <v>10</v>
      </c>
      <c r="AS4774">
        <f t="shared" si="1493"/>
        <v>5</v>
      </c>
      <c r="AT4774">
        <f t="shared" si="1494"/>
        <v>0</v>
      </c>
      <c r="AU4774">
        <f t="shared" si="1495"/>
        <v>5</v>
      </c>
    </row>
    <row r="4775" spans="1:47" x14ac:dyDescent="0.45">
      <c r="A4775" s="3">
        <v>43604</v>
      </c>
      <c r="B4775" s="3">
        <v>43635</v>
      </c>
      <c r="C4775" s="5">
        <f t="shared" si="1484"/>
        <v>31</v>
      </c>
      <c r="D4775" s="5">
        <f t="shared" si="1485"/>
        <v>5</v>
      </c>
      <c r="E4775" t="s">
        <v>40</v>
      </c>
      <c r="F4775">
        <v>500000</v>
      </c>
      <c r="G4775">
        <v>72</v>
      </c>
      <c r="H4775">
        <v>8</v>
      </c>
      <c r="I4775">
        <v>39</v>
      </c>
      <c r="J4775">
        <v>0</v>
      </c>
      <c r="K4775">
        <v>71</v>
      </c>
      <c r="L4775">
        <v>90</v>
      </c>
      <c r="M4775">
        <v>0</v>
      </c>
      <c r="N4775">
        <v>0</v>
      </c>
      <c r="O4775">
        <v>0</v>
      </c>
      <c r="P4775">
        <v>0</v>
      </c>
      <c r="Q4775">
        <v>8186</v>
      </c>
      <c r="R4775">
        <v>4622</v>
      </c>
      <c r="S4775">
        <v>269</v>
      </c>
      <c r="T4775">
        <v>233</v>
      </c>
      <c r="U4775">
        <v>111</v>
      </c>
      <c r="V4775">
        <v>39.560494475267006</v>
      </c>
      <c r="W4775">
        <v>12.00995910941529</v>
      </c>
      <c r="X4775">
        <v>8</v>
      </c>
      <c r="Y4775">
        <v>1</v>
      </c>
      <c r="Z4775">
        <v>289</v>
      </c>
      <c r="AA4775" t="s">
        <v>27</v>
      </c>
      <c r="AB4775">
        <v>4</v>
      </c>
      <c r="AC4775">
        <f t="shared" si="1480"/>
        <v>16129.032258064517</v>
      </c>
      <c r="AD4775">
        <f t="shared" si="1481"/>
        <v>0.12903225806451613</v>
      </c>
      <c r="AE4775">
        <f t="shared" si="1482"/>
        <v>0.86617100371747213</v>
      </c>
      <c r="AF4775">
        <f t="shared" si="1483"/>
        <v>0.41263940520446096</v>
      </c>
      <c r="AG4775">
        <v>107</v>
      </c>
      <c r="AH4775">
        <f t="shared" si="1496"/>
        <v>19</v>
      </c>
      <c r="AI4775">
        <f t="shared" si="1486"/>
        <v>19</v>
      </c>
      <c r="AJ4775">
        <f t="shared" si="1497"/>
        <v>18</v>
      </c>
      <c r="AK4775">
        <f t="shared" si="1498"/>
        <v>14</v>
      </c>
      <c r="AL4775">
        <f t="shared" si="1487"/>
        <v>9</v>
      </c>
      <c r="AM4775">
        <f t="shared" si="1488"/>
        <v>4</v>
      </c>
      <c r="AN4775">
        <f t="shared" si="1489"/>
        <v>1</v>
      </c>
      <c r="AO4775">
        <f t="shared" si="1490"/>
        <v>6</v>
      </c>
      <c r="AP4775">
        <f t="shared" si="1491"/>
        <v>18</v>
      </c>
      <c r="AQ4775">
        <f t="shared" si="1499"/>
        <v>14</v>
      </c>
      <c r="AR4775">
        <f t="shared" si="1492"/>
        <v>9</v>
      </c>
      <c r="AS4775">
        <f t="shared" si="1493"/>
        <v>4</v>
      </c>
      <c r="AT4775">
        <f t="shared" si="1494"/>
        <v>1</v>
      </c>
      <c r="AU4775">
        <f t="shared" si="1495"/>
        <v>6</v>
      </c>
    </row>
    <row r="4776" spans="1:47" x14ac:dyDescent="0.45">
      <c r="A4776" s="3">
        <v>43599</v>
      </c>
      <c r="B4776" s="3">
        <v>43628</v>
      </c>
      <c r="C4776" s="5">
        <f t="shared" si="1484"/>
        <v>29</v>
      </c>
      <c r="D4776" s="5">
        <f t="shared" si="1485"/>
        <v>5</v>
      </c>
      <c r="E4776" t="s">
        <v>35</v>
      </c>
      <c r="F4776">
        <v>1000000</v>
      </c>
      <c r="G4776">
        <v>218</v>
      </c>
      <c r="H4776">
        <v>10</v>
      </c>
      <c r="I4776">
        <v>35</v>
      </c>
      <c r="J4776">
        <v>0</v>
      </c>
      <c r="K4776">
        <v>22</v>
      </c>
      <c r="L4776">
        <v>11</v>
      </c>
      <c r="M4776">
        <v>14</v>
      </c>
      <c r="N4776">
        <v>2</v>
      </c>
      <c r="O4776">
        <v>2</v>
      </c>
      <c r="P4776">
        <v>1</v>
      </c>
      <c r="Q4776">
        <v>9748</v>
      </c>
      <c r="R4776">
        <v>5373</v>
      </c>
      <c r="S4776">
        <v>279</v>
      </c>
      <c r="T4776">
        <v>127</v>
      </c>
      <c r="U4776">
        <v>17</v>
      </c>
      <c r="V4776">
        <v>33.801967363700243</v>
      </c>
      <c r="W4776">
        <v>13.32887147805936</v>
      </c>
      <c r="X4776">
        <v>6</v>
      </c>
      <c r="Y4776">
        <v>1</v>
      </c>
      <c r="Z4776">
        <v>3904</v>
      </c>
      <c r="AA4776" t="s">
        <v>27</v>
      </c>
      <c r="AB4776">
        <v>12</v>
      </c>
      <c r="AC4776">
        <f t="shared" si="1480"/>
        <v>34482.758620689652</v>
      </c>
      <c r="AD4776">
        <f t="shared" si="1481"/>
        <v>0.41379310344827586</v>
      </c>
      <c r="AE4776">
        <f t="shared" si="1482"/>
        <v>0.45519713261648748</v>
      </c>
      <c r="AF4776">
        <f t="shared" si="1483"/>
        <v>6.093189964157706E-2</v>
      </c>
      <c r="AG4776">
        <v>106</v>
      </c>
      <c r="AH4776">
        <f t="shared" si="1496"/>
        <v>14</v>
      </c>
      <c r="AI4776">
        <f t="shared" si="1486"/>
        <v>12</v>
      </c>
      <c r="AJ4776">
        <f t="shared" si="1497"/>
        <v>13</v>
      </c>
      <c r="AK4776">
        <f t="shared" si="1498"/>
        <v>9</v>
      </c>
      <c r="AL4776">
        <f t="shared" si="1487"/>
        <v>4</v>
      </c>
      <c r="AM4776">
        <f t="shared" si="1488"/>
        <v>1</v>
      </c>
      <c r="AN4776">
        <f t="shared" si="1489"/>
        <v>6</v>
      </c>
      <c r="AO4776">
        <f t="shared" si="1490"/>
        <v>11</v>
      </c>
      <c r="AP4776">
        <f t="shared" si="1491"/>
        <v>11</v>
      </c>
      <c r="AQ4776">
        <f t="shared" si="1499"/>
        <v>7</v>
      </c>
      <c r="AR4776">
        <f t="shared" si="1492"/>
        <v>2</v>
      </c>
      <c r="AS4776">
        <f t="shared" si="1493"/>
        <v>3</v>
      </c>
      <c r="AT4776">
        <f t="shared" si="1494"/>
        <v>8</v>
      </c>
      <c r="AU4776">
        <f t="shared" si="1495"/>
        <v>13</v>
      </c>
    </row>
    <row r="4777" spans="1:47" x14ac:dyDescent="0.45">
      <c r="A4777" s="3">
        <v>43599</v>
      </c>
      <c r="B4777" s="3">
        <v>43618</v>
      </c>
      <c r="C4777" s="5">
        <f t="shared" si="1484"/>
        <v>19</v>
      </c>
      <c r="D4777" s="5">
        <f t="shared" si="1485"/>
        <v>5</v>
      </c>
      <c r="E4777" t="s">
        <v>35</v>
      </c>
      <c r="F4777">
        <v>500000</v>
      </c>
      <c r="G4777">
        <v>28</v>
      </c>
      <c r="H4777">
        <v>7</v>
      </c>
      <c r="I4777">
        <v>35</v>
      </c>
      <c r="J4777">
        <v>0</v>
      </c>
      <c r="K4777">
        <v>78</v>
      </c>
      <c r="L4777">
        <v>30</v>
      </c>
      <c r="M4777">
        <v>0</v>
      </c>
      <c r="N4777">
        <v>0</v>
      </c>
      <c r="O4777">
        <v>0</v>
      </c>
      <c r="P4777">
        <v>0</v>
      </c>
      <c r="Q4777">
        <v>4009</v>
      </c>
      <c r="R4777">
        <v>2211</v>
      </c>
      <c r="S4777">
        <v>95</v>
      </c>
      <c r="T4777">
        <v>67</v>
      </c>
      <c r="U4777">
        <v>34</v>
      </c>
      <c r="V4777">
        <v>29.814924230522049</v>
      </c>
      <c r="W4777">
        <v>14.88257582898903</v>
      </c>
      <c r="X4777">
        <v>7</v>
      </c>
      <c r="Y4777">
        <v>1</v>
      </c>
      <c r="Z4777">
        <v>169</v>
      </c>
      <c r="AA4777" t="s">
        <v>27</v>
      </c>
      <c r="AB4777">
        <v>3</v>
      </c>
      <c r="AC4777">
        <f t="shared" si="1480"/>
        <v>26315.78947368421</v>
      </c>
      <c r="AD4777">
        <f t="shared" si="1481"/>
        <v>0.15789473684210525</v>
      </c>
      <c r="AE4777">
        <f t="shared" si="1482"/>
        <v>0.70526315789473681</v>
      </c>
      <c r="AF4777">
        <f t="shared" si="1483"/>
        <v>0.35789473684210527</v>
      </c>
      <c r="AG4777">
        <v>106</v>
      </c>
      <c r="AH4777">
        <f t="shared" si="1496"/>
        <v>14</v>
      </c>
      <c r="AI4777">
        <f t="shared" si="1486"/>
        <v>2</v>
      </c>
      <c r="AJ4777">
        <f t="shared" si="1497"/>
        <v>13</v>
      </c>
      <c r="AK4777">
        <f t="shared" si="1498"/>
        <v>9</v>
      </c>
      <c r="AL4777">
        <f t="shared" si="1487"/>
        <v>4</v>
      </c>
      <c r="AM4777">
        <f t="shared" si="1488"/>
        <v>1</v>
      </c>
      <c r="AN4777">
        <f t="shared" si="1489"/>
        <v>6</v>
      </c>
      <c r="AO4777">
        <f t="shared" si="1490"/>
        <v>11</v>
      </c>
      <c r="AP4777">
        <f t="shared" si="1491"/>
        <v>1</v>
      </c>
      <c r="AQ4777">
        <f t="shared" si="1499"/>
        <v>3</v>
      </c>
      <c r="AR4777">
        <f t="shared" si="1492"/>
        <v>8</v>
      </c>
      <c r="AS4777">
        <f t="shared" si="1493"/>
        <v>13</v>
      </c>
      <c r="AT4777">
        <f t="shared" si="1494"/>
        <v>18</v>
      </c>
      <c r="AU4777">
        <f t="shared" si="1495"/>
        <v>23</v>
      </c>
    </row>
    <row r="4778" spans="1:47" x14ac:dyDescent="0.45">
      <c r="A4778" s="3">
        <v>43599</v>
      </c>
      <c r="B4778" s="3">
        <v>43615</v>
      </c>
      <c r="C4778" s="5">
        <f t="shared" si="1484"/>
        <v>16</v>
      </c>
      <c r="D4778" s="5">
        <f t="shared" si="1485"/>
        <v>5</v>
      </c>
      <c r="E4778" t="s">
        <v>35</v>
      </c>
      <c r="F4778">
        <v>500000</v>
      </c>
      <c r="G4778">
        <v>21</v>
      </c>
      <c r="H4778">
        <v>3</v>
      </c>
      <c r="I4778">
        <v>23</v>
      </c>
      <c r="J4778">
        <v>0</v>
      </c>
      <c r="K4778">
        <v>35</v>
      </c>
      <c r="L4778">
        <v>1662</v>
      </c>
      <c r="M4778">
        <v>0</v>
      </c>
      <c r="N4778">
        <v>0</v>
      </c>
      <c r="O4778">
        <v>0</v>
      </c>
      <c r="P4778">
        <v>0</v>
      </c>
      <c r="Q4778">
        <v>2703</v>
      </c>
      <c r="R4778">
        <v>1464</v>
      </c>
      <c r="S4778">
        <v>67</v>
      </c>
      <c r="T4778">
        <v>44</v>
      </c>
      <c r="U4778">
        <v>20</v>
      </c>
      <c r="V4778">
        <v>28.458541717641339</v>
      </c>
      <c r="W4778">
        <v>14.71826645461219</v>
      </c>
      <c r="X4778">
        <v>9</v>
      </c>
      <c r="Y4778">
        <v>1</v>
      </c>
      <c r="Z4778">
        <v>237</v>
      </c>
      <c r="AA4778" t="s">
        <v>27</v>
      </c>
      <c r="AB4778">
        <v>2</v>
      </c>
      <c r="AC4778">
        <f t="shared" si="1480"/>
        <v>31250</v>
      </c>
      <c r="AD4778">
        <f t="shared" si="1481"/>
        <v>0.125</v>
      </c>
      <c r="AE4778">
        <f t="shared" si="1482"/>
        <v>0.65671641791044777</v>
      </c>
      <c r="AF4778">
        <f t="shared" si="1483"/>
        <v>0.29850746268656714</v>
      </c>
      <c r="AG4778">
        <v>106</v>
      </c>
      <c r="AH4778">
        <f t="shared" si="1496"/>
        <v>14</v>
      </c>
      <c r="AI4778">
        <f t="shared" si="1486"/>
        <v>30</v>
      </c>
      <c r="AJ4778">
        <f t="shared" si="1497"/>
        <v>13</v>
      </c>
      <c r="AK4778">
        <f t="shared" si="1498"/>
        <v>9</v>
      </c>
      <c r="AL4778">
        <f t="shared" si="1487"/>
        <v>4</v>
      </c>
      <c r="AM4778">
        <f t="shared" si="1488"/>
        <v>1</v>
      </c>
      <c r="AN4778">
        <f t="shared" si="1489"/>
        <v>6</v>
      </c>
      <c r="AO4778">
        <f t="shared" si="1490"/>
        <v>11</v>
      </c>
      <c r="AP4778">
        <f t="shared" si="1491"/>
        <v>29</v>
      </c>
      <c r="AQ4778">
        <f t="shared" si="1499"/>
        <v>25</v>
      </c>
      <c r="AR4778">
        <f t="shared" si="1492"/>
        <v>20</v>
      </c>
      <c r="AS4778">
        <f t="shared" si="1493"/>
        <v>15</v>
      </c>
      <c r="AT4778">
        <f t="shared" si="1494"/>
        <v>10</v>
      </c>
      <c r="AU4778">
        <f t="shared" si="1495"/>
        <v>5</v>
      </c>
    </row>
    <row r="4779" spans="1:47" x14ac:dyDescent="0.45">
      <c r="A4779" s="3">
        <v>43599</v>
      </c>
      <c r="B4779" s="3">
        <v>43613</v>
      </c>
      <c r="C4779" s="5">
        <f t="shared" si="1484"/>
        <v>14</v>
      </c>
      <c r="D4779" s="5">
        <f t="shared" si="1485"/>
        <v>5</v>
      </c>
      <c r="E4779" t="s">
        <v>35</v>
      </c>
      <c r="F4779">
        <v>500000</v>
      </c>
      <c r="G4779">
        <v>131</v>
      </c>
      <c r="H4779">
        <v>8</v>
      </c>
      <c r="I4779">
        <v>39</v>
      </c>
      <c r="J4779">
        <v>0</v>
      </c>
      <c r="K4779">
        <v>43</v>
      </c>
      <c r="L4779">
        <v>12800</v>
      </c>
      <c r="M4779">
        <v>1</v>
      </c>
      <c r="N4779">
        <v>0</v>
      </c>
      <c r="O4779">
        <v>0</v>
      </c>
      <c r="P4779">
        <v>0</v>
      </c>
      <c r="Q4779">
        <v>2576</v>
      </c>
      <c r="R4779">
        <v>1431</v>
      </c>
      <c r="S4779">
        <v>90</v>
      </c>
      <c r="T4779">
        <v>67</v>
      </c>
      <c r="U4779">
        <v>40</v>
      </c>
      <c r="V4779">
        <v>38.404676100628961</v>
      </c>
      <c r="W4779">
        <v>11.85264919636618</v>
      </c>
      <c r="X4779">
        <v>9</v>
      </c>
      <c r="Y4779">
        <v>1</v>
      </c>
      <c r="Z4779">
        <v>1663</v>
      </c>
      <c r="AA4779" t="s">
        <v>27</v>
      </c>
      <c r="AB4779">
        <v>7</v>
      </c>
      <c r="AC4779">
        <f t="shared" si="1480"/>
        <v>35714.285714285717</v>
      </c>
      <c r="AD4779">
        <f t="shared" si="1481"/>
        <v>0.5</v>
      </c>
      <c r="AE4779">
        <f t="shared" si="1482"/>
        <v>0.74444444444444446</v>
      </c>
      <c r="AF4779">
        <f t="shared" si="1483"/>
        <v>0.44444444444444442</v>
      </c>
      <c r="AG4779">
        <v>106</v>
      </c>
      <c r="AH4779">
        <f t="shared" si="1496"/>
        <v>14</v>
      </c>
      <c r="AI4779">
        <f t="shared" si="1486"/>
        <v>28</v>
      </c>
      <c r="AJ4779">
        <f t="shared" si="1497"/>
        <v>13</v>
      </c>
      <c r="AK4779">
        <f t="shared" si="1498"/>
        <v>9</v>
      </c>
      <c r="AL4779">
        <f t="shared" si="1487"/>
        <v>4</v>
      </c>
      <c r="AM4779">
        <f t="shared" si="1488"/>
        <v>1</v>
      </c>
      <c r="AN4779">
        <f t="shared" si="1489"/>
        <v>6</v>
      </c>
      <c r="AO4779">
        <f t="shared" si="1490"/>
        <v>11</v>
      </c>
      <c r="AP4779">
        <f t="shared" si="1491"/>
        <v>27</v>
      </c>
      <c r="AQ4779">
        <f t="shared" si="1499"/>
        <v>23</v>
      </c>
      <c r="AR4779">
        <f t="shared" si="1492"/>
        <v>18</v>
      </c>
      <c r="AS4779">
        <f t="shared" si="1493"/>
        <v>13</v>
      </c>
      <c r="AT4779">
        <f t="shared" si="1494"/>
        <v>8</v>
      </c>
      <c r="AU4779">
        <f t="shared" si="1495"/>
        <v>3</v>
      </c>
    </row>
    <row r="4780" spans="1:47" x14ac:dyDescent="0.45">
      <c r="A4780" s="3">
        <v>43599</v>
      </c>
      <c r="B4780" s="3">
        <v>43634</v>
      </c>
      <c r="C4780" s="5">
        <f t="shared" si="1484"/>
        <v>35</v>
      </c>
      <c r="D4780" s="5">
        <f t="shared" si="1485"/>
        <v>5</v>
      </c>
      <c r="E4780" t="s">
        <v>35</v>
      </c>
      <c r="F4780">
        <v>1000000</v>
      </c>
      <c r="G4780">
        <v>159</v>
      </c>
      <c r="H4780">
        <v>6</v>
      </c>
      <c r="I4780">
        <v>41</v>
      </c>
      <c r="J4780">
        <v>3</v>
      </c>
      <c r="K4780">
        <v>62</v>
      </c>
      <c r="L4780">
        <v>2976</v>
      </c>
      <c r="M4780">
        <v>4</v>
      </c>
      <c r="N4780">
        <v>0</v>
      </c>
      <c r="O4780">
        <v>0</v>
      </c>
      <c r="P4780">
        <v>0</v>
      </c>
      <c r="Q4780">
        <v>4071</v>
      </c>
      <c r="R4780">
        <v>2288</v>
      </c>
      <c r="S4780">
        <v>127</v>
      </c>
      <c r="T4780">
        <v>69</v>
      </c>
      <c r="U4780">
        <v>16</v>
      </c>
      <c r="V4780">
        <v>38.021655608171358</v>
      </c>
      <c r="W4780">
        <v>12.43168369032542</v>
      </c>
      <c r="X4780">
        <v>6</v>
      </c>
      <c r="Y4780">
        <v>1</v>
      </c>
      <c r="Z4780">
        <v>1437</v>
      </c>
      <c r="AA4780" t="s">
        <v>31</v>
      </c>
      <c r="AB4780">
        <v>4</v>
      </c>
      <c r="AC4780">
        <f t="shared" si="1480"/>
        <v>28571.428571428572</v>
      </c>
      <c r="AD4780">
        <f t="shared" si="1481"/>
        <v>0.11428571428571428</v>
      </c>
      <c r="AE4780">
        <f t="shared" si="1482"/>
        <v>0.54330708661417326</v>
      </c>
      <c r="AF4780">
        <f t="shared" si="1483"/>
        <v>0.12598425196850394</v>
      </c>
      <c r="AG4780">
        <v>106</v>
      </c>
      <c r="AH4780">
        <f t="shared" si="1496"/>
        <v>14</v>
      </c>
      <c r="AI4780">
        <f t="shared" si="1486"/>
        <v>18</v>
      </c>
      <c r="AJ4780">
        <f t="shared" si="1497"/>
        <v>13</v>
      </c>
      <c r="AK4780">
        <f t="shared" si="1498"/>
        <v>9</v>
      </c>
      <c r="AL4780">
        <f t="shared" si="1487"/>
        <v>4</v>
      </c>
      <c r="AM4780">
        <f t="shared" si="1488"/>
        <v>1</v>
      </c>
      <c r="AN4780">
        <f t="shared" si="1489"/>
        <v>6</v>
      </c>
      <c r="AO4780">
        <f t="shared" si="1490"/>
        <v>11</v>
      </c>
      <c r="AP4780">
        <f t="shared" si="1491"/>
        <v>17</v>
      </c>
      <c r="AQ4780">
        <f t="shared" si="1499"/>
        <v>13</v>
      </c>
      <c r="AR4780">
        <f t="shared" si="1492"/>
        <v>8</v>
      </c>
      <c r="AS4780">
        <f t="shared" si="1493"/>
        <v>3</v>
      </c>
      <c r="AT4780">
        <f t="shared" si="1494"/>
        <v>2</v>
      </c>
      <c r="AU4780">
        <f t="shared" si="1495"/>
        <v>7</v>
      </c>
    </row>
    <row r="4781" spans="1:47" x14ac:dyDescent="0.45">
      <c r="A4781" s="3">
        <v>43599</v>
      </c>
      <c r="B4781" s="3">
        <v>43625</v>
      </c>
      <c r="C4781" s="5">
        <f t="shared" si="1484"/>
        <v>26</v>
      </c>
      <c r="D4781" s="5">
        <f t="shared" si="1485"/>
        <v>5</v>
      </c>
      <c r="E4781" t="s">
        <v>35</v>
      </c>
      <c r="F4781">
        <v>1000000</v>
      </c>
      <c r="G4781">
        <v>314</v>
      </c>
      <c r="H4781">
        <v>9</v>
      </c>
      <c r="I4781">
        <v>70</v>
      </c>
      <c r="J4781">
        <v>0</v>
      </c>
      <c r="K4781">
        <v>81</v>
      </c>
      <c r="L4781">
        <v>2725</v>
      </c>
      <c r="M4781">
        <v>2</v>
      </c>
      <c r="N4781">
        <v>0</v>
      </c>
      <c r="O4781">
        <v>0</v>
      </c>
      <c r="P4781">
        <v>0</v>
      </c>
      <c r="Q4781">
        <v>4835</v>
      </c>
      <c r="R4781">
        <v>2606</v>
      </c>
      <c r="S4781">
        <v>149</v>
      </c>
      <c r="T4781">
        <v>39</v>
      </c>
      <c r="U4781">
        <v>31</v>
      </c>
      <c r="V4781">
        <v>32.121474836077823</v>
      </c>
      <c r="W4781">
        <v>13.1240131961864</v>
      </c>
      <c r="X4781">
        <v>8</v>
      </c>
      <c r="Y4781">
        <v>1</v>
      </c>
      <c r="Z4781">
        <v>2101</v>
      </c>
      <c r="AA4781" t="s">
        <v>31</v>
      </c>
      <c r="AB4781">
        <v>4</v>
      </c>
      <c r="AC4781">
        <f t="shared" si="1480"/>
        <v>38461.538461538461</v>
      </c>
      <c r="AD4781">
        <f t="shared" si="1481"/>
        <v>0.15384615384615385</v>
      </c>
      <c r="AE4781">
        <f t="shared" si="1482"/>
        <v>0.26174496644295303</v>
      </c>
      <c r="AF4781">
        <f t="shared" si="1483"/>
        <v>0.20805369127516779</v>
      </c>
      <c r="AG4781">
        <v>106</v>
      </c>
      <c r="AH4781">
        <f t="shared" si="1496"/>
        <v>14</v>
      </c>
      <c r="AI4781">
        <f t="shared" si="1486"/>
        <v>9</v>
      </c>
      <c r="AJ4781">
        <f t="shared" si="1497"/>
        <v>13</v>
      </c>
      <c r="AK4781">
        <f t="shared" si="1498"/>
        <v>9</v>
      </c>
      <c r="AL4781">
        <f t="shared" si="1487"/>
        <v>4</v>
      </c>
      <c r="AM4781">
        <f t="shared" si="1488"/>
        <v>1</v>
      </c>
      <c r="AN4781">
        <f t="shared" si="1489"/>
        <v>6</v>
      </c>
      <c r="AO4781">
        <f t="shared" si="1490"/>
        <v>11</v>
      </c>
      <c r="AP4781">
        <f t="shared" si="1491"/>
        <v>8</v>
      </c>
      <c r="AQ4781">
        <f t="shared" si="1499"/>
        <v>4</v>
      </c>
      <c r="AR4781">
        <f t="shared" si="1492"/>
        <v>1</v>
      </c>
      <c r="AS4781">
        <f t="shared" si="1493"/>
        <v>6</v>
      </c>
      <c r="AT4781">
        <f t="shared" si="1494"/>
        <v>11</v>
      </c>
      <c r="AU4781">
        <f t="shared" si="1495"/>
        <v>16</v>
      </c>
    </row>
    <row r="4782" spans="1:47" x14ac:dyDescent="0.45">
      <c r="A4782" s="3">
        <v>43599</v>
      </c>
      <c r="B4782" s="3">
        <v>43618</v>
      </c>
      <c r="C4782" s="5">
        <f t="shared" si="1484"/>
        <v>19</v>
      </c>
      <c r="D4782" s="5">
        <f t="shared" si="1485"/>
        <v>5</v>
      </c>
      <c r="E4782" t="s">
        <v>35</v>
      </c>
      <c r="F4782">
        <v>5000000</v>
      </c>
      <c r="G4782">
        <v>33</v>
      </c>
      <c r="H4782">
        <v>2</v>
      </c>
      <c r="I4782">
        <v>71</v>
      </c>
      <c r="J4782">
        <v>0</v>
      </c>
      <c r="K4782">
        <v>78</v>
      </c>
      <c r="L4782">
        <v>95</v>
      </c>
      <c r="M4782">
        <v>6</v>
      </c>
      <c r="N4782">
        <v>2</v>
      </c>
      <c r="O4782">
        <v>2</v>
      </c>
      <c r="P4782">
        <v>0</v>
      </c>
      <c r="Q4782">
        <v>3306</v>
      </c>
      <c r="R4782">
        <v>1835</v>
      </c>
      <c r="S4782">
        <v>88</v>
      </c>
      <c r="T4782">
        <v>59</v>
      </c>
      <c r="U4782">
        <v>5</v>
      </c>
      <c r="V4782">
        <v>33.251632555115208</v>
      </c>
      <c r="W4782">
        <v>13.801677916769879</v>
      </c>
      <c r="X4782">
        <v>7</v>
      </c>
      <c r="Y4782">
        <v>0</v>
      </c>
      <c r="Z4782">
        <v>17</v>
      </c>
      <c r="AA4782" t="s">
        <v>31</v>
      </c>
      <c r="AB4782">
        <v>0</v>
      </c>
      <c r="AC4782">
        <f t="shared" si="1480"/>
        <v>263157.89473684208</v>
      </c>
      <c r="AD4782">
        <f t="shared" si="1481"/>
        <v>0</v>
      </c>
      <c r="AE4782">
        <f t="shared" si="1482"/>
        <v>0.67045454545454541</v>
      </c>
      <c r="AF4782">
        <f t="shared" si="1483"/>
        <v>5.6818181818181816E-2</v>
      </c>
      <c r="AG4782">
        <v>106</v>
      </c>
      <c r="AH4782">
        <f t="shared" si="1496"/>
        <v>14</v>
      </c>
      <c r="AI4782">
        <f t="shared" si="1486"/>
        <v>2</v>
      </c>
      <c r="AJ4782">
        <f t="shared" si="1497"/>
        <v>13</v>
      </c>
      <c r="AK4782">
        <f t="shared" si="1498"/>
        <v>9</v>
      </c>
      <c r="AL4782">
        <f t="shared" si="1487"/>
        <v>4</v>
      </c>
      <c r="AM4782">
        <f t="shared" si="1488"/>
        <v>1</v>
      </c>
      <c r="AN4782">
        <f t="shared" si="1489"/>
        <v>6</v>
      </c>
      <c r="AO4782">
        <f t="shared" si="1490"/>
        <v>11</v>
      </c>
      <c r="AP4782">
        <f t="shared" si="1491"/>
        <v>1</v>
      </c>
      <c r="AQ4782">
        <f t="shared" si="1499"/>
        <v>3</v>
      </c>
      <c r="AR4782">
        <f t="shared" si="1492"/>
        <v>8</v>
      </c>
      <c r="AS4782">
        <f t="shared" si="1493"/>
        <v>13</v>
      </c>
      <c r="AT4782">
        <f t="shared" si="1494"/>
        <v>18</v>
      </c>
      <c r="AU4782">
        <f t="shared" si="1495"/>
        <v>23</v>
      </c>
    </row>
    <row r="4783" spans="1:47" x14ac:dyDescent="0.45">
      <c r="A4783" s="3">
        <v>43599</v>
      </c>
      <c r="B4783" s="3">
        <v>43616</v>
      </c>
      <c r="C4783" s="5">
        <f t="shared" si="1484"/>
        <v>17</v>
      </c>
      <c r="D4783" s="5">
        <f t="shared" si="1485"/>
        <v>5</v>
      </c>
      <c r="E4783" t="s">
        <v>35</v>
      </c>
      <c r="F4783">
        <v>1000000</v>
      </c>
      <c r="G4783">
        <v>228</v>
      </c>
      <c r="H4783">
        <v>4</v>
      </c>
      <c r="I4783">
        <v>57</v>
      </c>
      <c r="J4783">
        <v>1</v>
      </c>
      <c r="K4783">
        <v>60</v>
      </c>
      <c r="L4783">
        <v>92600</v>
      </c>
      <c r="M4783">
        <v>11</v>
      </c>
      <c r="N4783">
        <v>10</v>
      </c>
      <c r="O4783">
        <v>9</v>
      </c>
      <c r="P4783">
        <v>1</v>
      </c>
      <c r="Q4783">
        <v>3021</v>
      </c>
      <c r="R4783">
        <v>1695</v>
      </c>
      <c r="S4783">
        <v>96</v>
      </c>
      <c r="T4783">
        <v>42</v>
      </c>
      <c r="U4783">
        <v>27</v>
      </c>
      <c r="V4783">
        <v>38.131251382743393</v>
      </c>
      <c r="W4783">
        <v>12.327087942477879</v>
      </c>
      <c r="X4783">
        <v>7</v>
      </c>
      <c r="Y4783">
        <v>1</v>
      </c>
      <c r="Z4783">
        <v>1189</v>
      </c>
      <c r="AA4783" t="s">
        <v>31</v>
      </c>
      <c r="AB4783">
        <v>2</v>
      </c>
      <c r="AC4783">
        <f t="shared" si="1480"/>
        <v>58823.529411764706</v>
      </c>
      <c r="AD4783">
        <f t="shared" si="1481"/>
        <v>0.11764705882352941</v>
      </c>
      <c r="AE4783">
        <f t="shared" si="1482"/>
        <v>0.4375</v>
      </c>
      <c r="AF4783">
        <f t="shared" si="1483"/>
        <v>0.28125</v>
      </c>
      <c r="AG4783">
        <v>106</v>
      </c>
      <c r="AH4783">
        <f t="shared" si="1496"/>
        <v>14</v>
      </c>
      <c r="AI4783">
        <f t="shared" si="1486"/>
        <v>31</v>
      </c>
      <c r="AJ4783">
        <f t="shared" si="1497"/>
        <v>13</v>
      </c>
      <c r="AK4783">
        <f t="shared" si="1498"/>
        <v>9</v>
      </c>
      <c r="AL4783">
        <f t="shared" si="1487"/>
        <v>4</v>
      </c>
      <c r="AM4783">
        <f t="shared" si="1488"/>
        <v>1</v>
      </c>
      <c r="AN4783">
        <f t="shared" si="1489"/>
        <v>6</v>
      </c>
      <c r="AO4783">
        <f t="shared" si="1490"/>
        <v>11</v>
      </c>
      <c r="AP4783">
        <f t="shared" si="1491"/>
        <v>30</v>
      </c>
      <c r="AQ4783">
        <f t="shared" si="1499"/>
        <v>26</v>
      </c>
      <c r="AR4783">
        <f t="shared" si="1492"/>
        <v>21</v>
      </c>
      <c r="AS4783">
        <f t="shared" si="1493"/>
        <v>16</v>
      </c>
      <c r="AT4783">
        <f t="shared" si="1494"/>
        <v>11</v>
      </c>
      <c r="AU4783">
        <f t="shared" si="1495"/>
        <v>6</v>
      </c>
    </row>
    <row r="4784" spans="1:47" x14ac:dyDescent="0.45">
      <c r="A4784" s="3">
        <v>43599</v>
      </c>
      <c r="B4784" s="3">
        <v>43614</v>
      </c>
      <c r="C4784" s="5">
        <f t="shared" si="1484"/>
        <v>15</v>
      </c>
      <c r="D4784" s="5">
        <f t="shared" si="1485"/>
        <v>5</v>
      </c>
      <c r="E4784" t="s">
        <v>35</v>
      </c>
      <c r="F4784">
        <v>1000000</v>
      </c>
      <c r="G4784">
        <v>151</v>
      </c>
      <c r="H4784">
        <v>10</v>
      </c>
      <c r="I4784">
        <v>64</v>
      </c>
      <c r="J4784">
        <v>0</v>
      </c>
      <c r="K4784">
        <v>52</v>
      </c>
      <c r="L4784">
        <v>85</v>
      </c>
      <c r="M4784">
        <v>1</v>
      </c>
      <c r="N4784">
        <v>0</v>
      </c>
      <c r="O4784">
        <v>0</v>
      </c>
      <c r="P4784">
        <v>0</v>
      </c>
      <c r="Q4784">
        <v>6730</v>
      </c>
      <c r="R4784">
        <v>3689</v>
      </c>
      <c r="S4784">
        <v>207</v>
      </c>
      <c r="T4784">
        <v>161</v>
      </c>
      <c r="U4784">
        <v>105</v>
      </c>
      <c r="V4784">
        <v>34.407037752922612</v>
      </c>
      <c r="W4784">
        <v>12.88753301039911</v>
      </c>
      <c r="X4784">
        <v>9</v>
      </c>
      <c r="Y4784">
        <v>1</v>
      </c>
      <c r="Z4784">
        <v>577</v>
      </c>
      <c r="AA4784" t="s">
        <v>31</v>
      </c>
      <c r="AB4784">
        <v>3</v>
      </c>
      <c r="AC4784">
        <f t="shared" si="1480"/>
        <v>66666.666666666672</v>
      </c>
      <c r="AD4784">
        <f t="shared" si="1481"/>
        <v>0.2</v>
      </c>
      <c r="AE4784">
        <f t="shared" si="1482"/>
        <v>0.77777777777777779</v>
      </c>
      <c r="AF4784">
        <f t="shared" si="1483"/>
        <v>0.50724637681159424</v>
      </c>
      <c r="AG4784">
        <v>106</v>
      </c>
      <c r="AH4784">
        <f t="shared" si="1496"/>
        <v>14</v>
      </c>
      <c r="AI4784">
        <f t="shared" si="1486"/>
        <v>29</v>
      </c>
      <c r="AJ4784">
        <f t="shared" si="1497"/>
        <v>13</v>
      </c>
      <c r="AK4784">
        <f t="shared" si="1498"/>
        <v>9</v>
      </c>
      <c r="AL4784">
        <f t="shared" si="1487"/>
        <v>4</v>
      </c>
      <c r="AM4784">
        <f t="shared" si="1488"/>
        <v>1</v>
      </c>
      <c r="AN4784">
        <f t="shared" si="1489"/>
        <v>6</v>
      </c>
      <c r="AO4784">
        <f t="shared" si="1490"/>
        <v>11</v>
      </c>
      <c r="AP4784">
        <f t="shared" si="1491"/>
        <v>28</v>
      </c>
      <c r="AQ4784">
        <f t="shared" si="1499"/>
        <v>24</v>
      </c>
      <c r="AR4784">
        <f t="shared" si="1492"/>
        <v>19</v>
      </c>
      <c r="AS4784">
        <f t="shared" si="1493"/>
        <v>14</v>
      </c>
      <c r="AT4784">
        <f t="shared" si="1494"/>
        <v>9</v>
      </c>
      <c r="AU4784">
        <f t="shared" si="1495"/>
        <v>4</v>
      </c>
    </row>
    <row r="4785" spans="1:47" x14ac:dyDescent="0.45">
      <c r="A4785" s="3">
        <v>43599</v>
      </c>
      <c r="B4785" s="3">
        <v>43613</v>
      </c>
      <c r="C4785" s="5">
        <f t="shared" si="1484"/>
        <v>14</v>
      </c>
      <c r="D4785" s="5">
        <f t="shared" si="1485"/>
        <v>5</v>
      </c>
      <c r="E4785" t="s">
        <v>35</v>
      </c>
      <c r="F4785">
        <v>500000</v>
      </c>
      <c r="G4785">
        <v>24</v>
      </c>
      <c r="H4785">
        <v>3</v>
      </c>
      <c r="I4785">
        <v>35</v>
      </c>
      <c r="J4785">
        <v>0</v>
      </c>
      <c r="K4785">
        <v>43</v>
      </c>
      <c r="L4785">
        <v>1268</v>
      </c>
      <c r="M4785">
        <v>42</v>
      </c>
      <c r="N4785">
        <v>14</v>
      </c>
      <c r="O4785">
        <v>11</v>
      </c>
      <c r="P4785">
        <v>0</v>
      </c>
      <c r="Q4785">
        <v>2941</v>
      </c>
      <c r="R4785">
        <v>1600</v>
      </c>
      <c r="S4785">
        <v>90</v>
      </c>
      <c r="T4785">
        <v>26</v>
      </c>
      <c r="U4785">
        <v>17</v>
      </c>
      <c r="V4785">
        <v>33.28518055555557</v>
      </c>
      <c r="W4785">
        <v>13.033208333333331</v>
      </c>
      <c r="X4785">
        <v>6</v>
      </c>
      <c r="Y4785">
        <v>1</v>
      </c>
      <c r="Z4785">
        <v>119</v>
      </c>
      <c r="AA4785" t="s">
        <v>31</v>
      </c>
      <c r="AB4785">
        <v>2</v>
      </c>
      <c r="AC4785">
        <f t="shared" si="1480"/>
        <v>35714.285714285717</v>
      </c>
      <c r="AD4785">
        <f t="shared" si="1481"/>
        <v>0.14285714285714285</v>
      </c>
      <c r="AE4785">
        <f t="shared" si="1482"/>
        <v>0.28888888888888886</v>
      </c>
      <c r="AF4785">
        <f t="shared" si="1483"/>
        <v>0.18888888888888888</v>
      </c>
      <c r="AG4785">
        <v>106</v>
      </c>
      <c r="AH4785">
        <f t="shared" si="1496"/>
        <v>14</v>
      </c>
      <c r="AI4785">
        <f t="shared" si="1486"/>
        <v>28</v>
      </c>
      <c r="AJ4785">
        <f t="shared" si="1497"/>
        <v>13</v>
      </c>
      <c r="AK4785">
        <f t="shared" si="1498"/>
        <v>9</v>
      </c>
      <c r="AL4785">
        <f t="shared" si="1487"/>
        <v>4</v>
      </c>
      <c r="AM4785">
        <f t="shared" si="1488"/>
        <v>1</v>
      </c>
      <c r="AN4785">
        <f t="shared" si="1489"/>
        <v>6</v>
      </c>
      <c r="AO4785">
        <f t="shared" si="1490"/>
        <v>11</v>
      </c>
      <c r="AP4785">
        <f t="shared" si="1491"/>
        <v>27</v>
      </c>
      <c r="AQ4785">
        <f t="shared" si="1499"/>
        <v>23</v>
      </c>
      <c r="AR4785">
        <f t="shared" si="1492"/>
        <v>18</v>
      </c>
      <c r="AS4785">
        <f t="shared" si="1493"/>
        <v>13</v>
      </c>
      <c r="AT4785">
        <f t="shared" si="1494"/>
        <v>8</v>
      </c>
      <c r="AU4785">
        <f t="shared" si="1495"/>
        <v>3</v>
      </c>
    </row>
    <row r="4786" spans="1:47" x14ac:dyDescent="0.45">
      <c r="A4786" s="3">
        <v>43599</v>
      </c>
      <c r="B4786" s="3">
        <v>43612</v>
      </c>
      <c r="C4786" s="5">
        <f t="shared" si="1484"/>
        <v>13</v>
      </c>
      <c r="D4786" s="5">
        <f t="shared" si="1485"/>
        <v>5</v>
      </c>
      <c r="E4786" t="s">
        <v>35</v>
      </c>
      <c r="F4786">
        <v>1000000</v>
      </c>
      <c r="G4786">
        <v>7</v>
      </c>
      <c r="H4786">
        <v>3</v>
      </c>
      <c r="I4786">
        <v>31</v>
      </c>
      <c r="J4786">
        <v>0</v>
      </c>
      <c r="K4786">
        <v>54</v>
      </c>
      <c r="L4786">
        <v>0</v>
      </c>
      <c r="M4786">
        <v>4</v>
      </c>
      <c r="N4786">
        <v>17</v>
      </c>
      <c r="O4786">
        <v>10</v>
      </c>
      <c r="P4786">
        <v>0</v>
      </c>
      <c r="Q4786">
        <v>2278</v>
      </c>
      <c r="R4786">
        <v>1257</v>
      </c>
      <c r="S4786">
        <v>73</v>
      </c>
      <c r="T4786">
        <v>23</v>
      </c>
      <c r="U4786">
        <v>34</v>
      </c>
      <c r="V4786">
        <v>36.041066466145743</v>
      </c>
      <c r="W4786">
        <v>12.51004588005798</v>
      </c>
      <c r="X4786">
        <v>7</v>
      </c>
      <c r="Y4786">
        <v>0</v>
      </c>
      <c r="Z4786">
        <v>32</v>
      </c>
      <c r="AA4786" t="s">
        <v>31</v>
      </c>
      <c r="AB4786">
        <v>1</v>
      </c>
      <c r="AC4786">
        <f t="shared" si="1480"/>
        <v>76923.076923076922</v>
      </c>
      <c r="AD4786">
        <f t="shared" si="1481"/>
        <v>7.6923076923076927E-2</v>
      </c>
      <c r="AE4786">
        <f t="shared" si="1482"/>
        <v>0.31506849315068491</v>
      </c>
      <c r="AF4786">
        <f t="shared" si="1483"/>
        <v>0.46575342465753422</v>
      </c>
      <c r="AG4786">
        <v>106</v>
      </c>
      <c r="AH4786">
        <f t="shared" si="1496"/>
        <v>14</v>
      </c>
      <c r="AI4786">
        <f t="shared" si="1486"/>
        <v>27</v>
      </c>
      <c r="AJ4786">
        <f t="shared" si="1497"/>
        <v>13</v>
      </c>
      <c r="AK4786">
        <f t="shared" si="1498"/>
        <v>9</v>
      </c>
      <c r="AL4786">
        <f t="shared" si="1487"/>
        <v>4</v>
      </c>
      <c r="AM4786">
        <f t="shared" si="1488"/>
        <v>1</v>
      </c>
      <c r="AN4786">
        <f t="shared" si="1489"/>
        <v>6</v>
      </c>
      <c r="AO4786">
        <f t="shared" si="1490"/>
        <v>11</v>
      </c>
      <c r="AP4786">
        <f t="shared" si="1491"/>
        <v>26</v>
      </c>
      <c r="AQ4786">
        <f t="shared" si="1499"/>
        <v>22</v>
      </c>
      <c r="AR4786">
        <f t="shared" si="1492"/>
        <v>17</v>
      </c>
      <c r="AS4786">
        <f t="shared" si="1493"/>
        <v>12</v>
      </c>
      <c r="AT4786">
        <f t="shared" si="1494"/>
        <v>7</v>
      </c>
      <c r="AU4786">
        <f t="shared" si="1495"/>
        <v>2</v>
      </c>
    </row>
    <row r="4787" spans="1:47" x14ac:dyDescent="0.45">
      <c r="A4787" s="3">
        <v>43599</v>
      </c>
      <c r="B4787" s="3">
        <v>43619</v>
      </c>
      <c r="C4787" s="5">
        <f t="shared" si="1484"/>
        <v>20</v>
      </c>
      <c r="D4787" s="5">
        <f t="shared" si="1485"/>
        <v>5</v>
      </c>
      <c r="E4787" t="s">
        <v>35</v>
      </c>
      <c r="F4787">
        <v>1000000</v>
      </c>
      <c r="G4787">
        <v>89</v>
      </c>
      <c r="H4787">
        <v>10</v>
      </c>
      <c r="I4787">
        <v>32</v>
      </c>
      <c r="J4787">
        <v>0</v>
      </c>
      <c r="K4787">
        <v>67</v>
      </c>
      <c r="L4787">
        <v>0</v>
      </c>
      <c r="M4787">
        <v>1</v>
      </c>
      <c r="N4787">
        <v>0</v>
      </c>
      <c r="O4787">
        <v>0</v>
      </c>
      <c r="P4787">
        <v>0</v>
      </c>
      <c r="Q4787">
        <v>3519</v>
      </c>
      <c r="R4787">
        <v>1890</v>
      </c>
      <c r="S4787">
        <v>107</v>
      </c>
      <c r="T4787">
        <v>46</v>
      </c>
      <c r="U4787">
        <v>24</v>
      </c>
      <c r="V4787">
        <v>31.38935246995996</v>
      </c>
      <c r="W4787">
        <v>13.269261237205161</v>
      </c>
      <c r="X4787">
        <v>8</v>
      </c>
      <c r="Y4787">
        <v>1</v>
      </c>
      <c r="Z4787">
        <v>1504</v>
      </c>
      <c r="AA4787" t="s">
        <v>33</v>
      </c>
      <c r="AB4787">
        <v>13</v>
      </c>
      <c r="AC4787">
        <f t="shared" si="1480"/>
        <v>50000</v>
      </c>
      <c r="AD4787">
        <f t="shared" si="1481"/>
        <v>0.65</v>
      </c>
      <c r="AE4787">
        <f t="shared" si="1482"/>
        <v>0.42990654205607476</v>
      </c>
      <c r="AF4787">
        <f t="shared" si="1483"/>
        <v>0.22429906542056074</v>
      </c>
      <c r="AG4787">
        <v>106</v>
      </c>
      <c r="AH4787">
        <f t="shared" si="1496"/>
        <v>14</v>
      </c>
      <c r="AI4787">
        <f t="shared" si="1486"/>
        <v>3</v>
      </c>
      <c r="AJ4787">
        <f t="shared" si="1497"/>
        <v>13</v>
      </c>
      <c r="AK4787">
        <f t="shared" si="1498"/>
        <v>9</v>
      </c>
      <c r="AL4787">
        <f t="shared" si="1487"/>
        <v>4</v>
      </c>
      <c r="AM4787">
        <f t="shared" si="1488"/>
        <v>1</v>
      </c>
      <c r="AN4787">
        <f t="shared" si="1489"/>
        <v>6</v>
      </c>
      <c r="AO4787">
        <f t="shared" si="1490"/>
        <v>11</v>
      </c>
      <c r="AP4787">
        <f t="shared" si="1491"/>
        <v>2</v>
      </c>
      <c r="AQ4787">
        <f t="shared" si="1499"/>
        <v>2</v>
      </c>
      <c r="AR4787">
        <f t="shared" si="1492"/>
        <v>7</v>
      </c>
      <c r="AS4787">
        <f t="shared" si="1493"/>
        <v>12</v>
      </c>
      <c r="AT4787">
        <f t="shared" si="1494"/>
        <v>17</v>
      </c>
      <c r="AU4787">
        <f t="shared" si="1495"/>
        <v>22</v>
      </c>
    </row>
    <row r="4788" spans="1:47" x14ac:dyDescent="0.45">
      <c r="A4788" s="3">
        <v>43599</v>
      </c>
      <c r="B4788" s="3">
        <v>43618</v>
      </c>
      <c r="C4788" s="5">
        <f t="shared" si="1484"/>
        <v>19</v>
      </c>
      <c r="D4788" s="5">
        <f t="shared" si="1485"/>
        <v>5</v>
      </c>
      <c r="E4788" t="s">
        <v>35</v>
      </c>
      <c r="F4788">
        <v>1000000</v>
      </c>
      <c r="G4788">
        <v>44</v>
      </c>
      <c r="H4788">
        <v>16</v>
      </c>
      <c r="I4788">
        <v>77</v>
      </c>
      <c r="J4788">
        <v>0</v>
      </c>
      <c r="K4788">
        <v>88</v>
      </c>
      <c r="L4788">
        <v>9684</v>
      </c>
      <c r="M4788">
        <v>12</v>
      </c>
      <c r="N4788">
        <v>4</v>
      </c>
      <c r="O4788">
        <v>4</v>
      </c>
      <c r="P4788">
        <v>0</v>
      </c>
      <c r="Q4788">
        <v>6443</v>
      </c>
      <c r="R4788">
        <v>3499</v>
      </c>
      <c r="S4788">
        <v>175</v>
      </c>
      <c r="T4788">
        <v>112</v>
      </c>
      <c r="U4788">
        <v>35</v>
      </c>
      <c r="V4788">
        <v>30.75977685052877</v>
      </c>
      <c r="W4788">
        <v>13.936093806393661</v>
      </c>
      <c r="X4788">
        <v>7</v>
      </c>
      <c r="Y4788">
        <v>1</v>
      </c>
      <c r="Z4788">
        <v>486</v>
      </c>
      <c r="AA4788" t="s">
        <v>33</v>
      </c>
      <c r="AB4788">
        <v>3</v>
      </c>
      <c r="AC4788">
        <f t="shared" si="1480"/>
        <v>52631.57894736842</v>
      </c>
      <c r="AD4788">
        <f t="shared" si="1481"/>
        <v>0.15789473684210525</v>
      </c>
      <c r="AE4788">
        <f t="shared" si="1482"/>
        <v>0.64</v>
      </c>
      <c r="AF4788">
        <f t="shared" si="1483"/>
        <v>0.2</v>
      </c>
      <c r="AG4788">
        <v>106</v>
      </c>
      <c r="AH4788">
        <f t="shared" si="1496"/>
        <v>14</v>
      </c>
      <c r="AI4788">
        <f t="shared" si="1486"/>
        <v>2</v>
      </c>
      <c r="AJ4788">
        <f t="shared" si="1497"/>
        <v>13</v>
      </c>
      <c r="AK4788">
        <f t="shared" si="1498"/>
        <v>9</v>
      </c>
      <c r="AL4788">
        <f t="shared" si="1487"/>
        <v>4</v>
      </c>
      <c r="AM4788">
        <f t="shared" si="1488"/>
        <v>1</v>
      </c>
      <c r="AN4788">
        <f t="shared" si="1489"/>
        <v>6</v>
      </c>
      <c r="AO4788">
        <f t="shared" si="1490"/>
        <v>11</v>
      </c>
      <c r="AP4788">
        <f t="shared" si="1491"/>
        <v>1</v>
      </c>
      <c r="AQ4788">
        <f t="shared" si="1499"/>
        <v>3</v>
      </c>
      <c r="AR4788">
        <f t="shared" si="1492"/>
        <v>8</v>
      </c>
      <c r="AS4788">
        <f t="shared" si="1493"/>
        <v>13</v>
      </c>
      <c r="AT4788">
        <f t="shared" si="1494"/>
        <v>18</v>
      </c>
      <c r="AU4788">
        <f t="shared" si="1495"/>
        <v>23</v>
      </c>
    </row>
    <row r="4789" spans="1:47" x14ac:dyDescent="0.45">
      <c r="A4789" s="3">
        <v>43599</v>
      </c>
      <c r="B4789" s="3">
        <v>43618</v>
      </c>
      <c r="C4789" s="5">
        <f t="shared" si="1484"/>
        <v>19</v>
      </c>
      <c r="D4789" s="5">
        <f t="shared" si="1485"/>
        <v>5</v>
      </c>
      <c r="E4789" t="s">
        <v>35</v>
      </c>
      <c r="F4789">
        <v>500000</v>
      </c>
      <c r="G4789">
        <v>94</v>
      </c>
      <c r="H4789">
        <v>5</v>
      </c>
      <c r="I4789">
        <v>30</v>
      </c>
      <c r="J4789">
        <v>2</v>
      </c>
      <c r="K4789">
        <v>68</v>
      </c>
      <c r="L4789">
        <v>32</v>
      </c>
      <c r="M4789">
        <v>9</v>
      </c>
      <c r="N4789">
        <v>4</v>
      </c>
      <c r="O4789">
        <v>4</v>
      </c>
      <c r="P4789">
        <v>0</v>
      </c>
      <c r="Q4789">
        <v>2882</v>
      </c>
      <c r="R4789">
        <v>1545</v>
      </c>
      <c r="S4789">
        <v>96</v>
      </c>
      <c r="T4789">
        <v>45</v>
      </c>
      <c r="U4789">
        <v>27</v>
      </c>
      <c r="V4789">
        <v>32.689358313106823</v>
      </c>
      <c r="W4789">
        <v>12.69795408576052</v>
      </c>
      <c r="X4789">
        <v>8</v>
      </c>
      <c r="Y4789">
        <v>1</v>
      </c>
      <c r="Z4789">
        <v>547</v>
      </c>
      <c r="AA4789" t="s">
        <v>33</v>
      </c>
      <c r="AB4789">
        <v>3</v>
      </c>
      <c r="AC4789">
        <f t="shared" si="1480"/>
        <v>26315.78947368421</v>
      </c>
      <c r="AD4789">
        <f t="shared" si="1481"/>
        <v>0.15789473684210525</v>
      </c>
      <c r="AE4789">
        <f t="shared" si="1482"/>
        <v>0.46875</v>
      </c>
      <c r="AF4789">
        <f t="shared" si="1483"/>
        <v>0.28125</v>
      </c>
      <c r="AG4789">
        <v>106</v>
      </c>
      <c r="AH4789">
        <f t="shared" si="1496"/>
        <v>14</v>
      </c>
      <c r="AI4789">
        <f t="shared" si="1486"/>
        <v>2</v>
      </c>
      <c r="AJ4789">
        <f t="shared" si="1497"/>
        <v>13</v>
      </c>
      <c r="AK4789">
        <f t="shared" si="1498"/>
        <v>9</v>
      </c>
      <c r="AL4789">
        <f t="shared" si="1487"/>
        <v>4</v>
      </c>
      <c r="AM4789">
        <f t="shared" si="1488"/>
        <v>1</v>
      </c>
      <c r="AN4789">
        <f t="shared" si="1489"/>
        <v>6</v>
      </c>
      <c r="AO4789">
        <f t="shared" si="1490"/>
        <v>11</v>
      </c>
      <c r="AP4789">
        <f t="shared" si="1491"/>
        <v>1</v>
      </c>
      <c r="AQ4789">
        <f t="shared" si="1499"/>
        <v>3</v>
      </c>
      <c r="AR4789">
        <f t="shared" si="1492"/>
        <v>8</v>
      </c>
      <c r="AS4789">
        <f t="shared" si="1493"/>
        <v>13</v>
      </c>
      <c r="AT4789">
        <f t="shared" si="1494"/>
        <v>18</v>
      </c>
      <c r="AU4789">
        <f t="shared" si="1495"/>
        <v>23</v>
      </c>
    </row>
    <row r="4790" spans="1:47" x14ac:dyDescent="0.45">
      <c r="A4790" s="3">
        <v>43599</v>
      </c>
      <c r="B4790" s="3">
        <v>43618</v>
      </c>
      <c r="C4790" s="5">
        <f t="shared" si="1484"/>
        <v>19</v>
      </c>
      <c r="D4790" s="5">
        <f t="shared" si="1485"/>
        <v>5</v>
      </c>
      <c r="E4790" t="s">
        <v>35</v>
      </c>
      <c r="F4790">
        <v>1000000</v>
      </c>
      <c r="G4790">
        <v>89</v>
      </c>
      <c r="H4790">
        <v>4</v>
      </c>
      <c r="I4790">
        <v>42</v>
      </c>
      <c r="J4790">
        <v>0</v>
      </c>
      <c r="K4790">
        <v>38</v>
      </c>
      <c r="L4790">
        <v>149</v>
      </c>
      <c r="M4790">
        <v>2</v>
      </c>
      <c r="N4790">
        <v>0</v>
      </c>
      <c r="O4790">
        <v>0</v>
      </c>
      <c r="P4790">
        <v>0</v>
      </c>
      <c r="Q4790">
        <v>5464</v>
      </c>
      <c r="R4790">
        <v>3027</v>
      </c>
      <c r="S4790">
        <v>168</v>
      </c>
      <c r="T4790">
        <v>67</v>
      </c>
      <c r="U4790">
        <v>22</v>
      </c>
      <c r="V4790">
        <v>35.836468657086243</v>
      </c>
      <c r="W4790">
        <v>12.736997321723541</v>
      </c>
      <c r="X4790">
        <v>6</v>
      </c>
      <c r="Y4790">
        <v>1</v>
      </c>
      <c r="Z4790">
        <v>279</v>
      </c>
      <c r="AA4790" t="s">
        <v>33</v>
      </c>
      <c r="AB4790">
        <v>8</v>
      </c>
      <c r="AC4790">
        <f t="shared" si="1480"/>
        <v>52631.57894736842</v>
      </c>
      <c r="AD4790">
        <f t="shared" si="1481"/>
        <v>0.42105263157894735</v>
      </c>
      <c r="AE4790">
        <f t="shared" si="1482"/>
        <v>0.39880952380952384</v>
      </c>
      <c r="AF4790">
        <f t="shared" si="1483"/>
        <v>0.13095238095238096</v>
      </c>
      <c r="AG4790">
        <v>106</v>
      </c>
      <c r="AH4790">
        <f t="shared" si="1496"/>
        <v>14</v>
      </c>
      <c r="AI4790">
        <f t="shared" si="1486"/>
        <v>2</v>
      </c>
      <c r="AJ4790">
        <f t="shared" si="1497"/>
        <v>13</v>
      </c>
      <c r="AK4790">
        <f t="shared" si="1498"/>
        <v>9</v>
      </c>
      <c r="AL4790">
        <f t="shared" si="1487"/>
        <v>4</v>
      </c>
      <c r="AM4790">
        <f t="shared" si="1488"/>
        <v>1</v>
      </c>
      <c r="AN4790">
        <f t="shared" si="1489"/>
        <v>6</v>
      </c>
      <c r="AO4790">
        <f t="shared" si="1490"/>
        <v>11</v>
      </c>
      <c r="AP4790">
        <f t="shared" si="1491"/>
        <v>1</v>
      </c>
      <c r="AQ4790">
        <f t="shared" si="1499"/>
        <v>3</v>
      </c>
      <c r="AR4790">
        <f t="shared" si="1492"/>
        <v>8</v>
      </c>
      <c r="AS4790">
        <f t="shared" si="1493"/>
        <v>13</v>
      </c>
      <c r="AT4790">
        <f t="shared" si="1494"/>
        <v>18</v>
      </c>
      <c r="AU4790">
        <f t="shared" si="1495"/>
        <v>23</v>
      </c>
    </row>
    <row r="4791" spans="1:47" x14ac:dyDescent="0.45">
      <c r="A4791" s="3">
        <v>43599</v>
      </c>
      <c r="B4791" s="3">
        <v>43613</v>
      </c>
      <c r="C4791" s="5">
        <f t="shared" si="1484"/>
        <v>14</v>
      </c>
      <c r="D4791" s="5">
        <f t="shared" si="1485"/>
        <v>5</v>
      </c>
      <c r="E4791" t="s">
        <v>35</v>
      </c>
      <c r="F4791">
        <v>1000000</v>
      </c>
      <c r="G4791">
        <v>353</v>
      </c>
      <c r="H4791">
        <v>13</v>
      </c>
      <c r="I4791">
        <v>55</v>
      </c>
      <c r="J4791">
        <v>2</v>
      </c>
      <c r="K4791">
        <v>43</v>
      </c>
      <c r="L4791">
        <v>1278</v>
      </c>
      <c r="M4791">
        <v>8</v>
      </c>
      <c r="N4791">
        <v>2</v>
      </c>
      <c r="O4791">
        <v>2</v>
      </c>
      <c r="P4791">
        <v>0</v>
      </c>
      <c r="Q4791">
        <v>3856</v>
      </c>
      <c r="R4791">
        <v>2121</v>
      </c>
      <c r="S4791">
        <v>124</v>
      </c>
      <c r="T4791">
        <v>79</v>
      </c>
      <c r="U4791">
        <v>45</v>
      </c>
      <c r="V4791">
        <v>35.669911199069219</v>
      </c>
      <c r="W4791">
        <v>12.533409491870851</v>
      </c>
      <c r="X4791">
        <v>7</v>
      </c>
      <c r="Y4791">
        <v>1</v>
      </c>
      <c r="Z4791">
        <v>4626</v>
      </c>
      <c r="AA4791" t="s">
        <v>33</v>
      </c>
      <c r="AB4791">
        <v>7</v>
      </c>
      <c r="AC4791">
        <f t="shared" si="1480"/>
        <v>71428.571428571435</v>
      </c>
      <c r="AD4791">
        <f t="shared" si="1481"/>
        <v>0.5</v>
      </c>
      <c r="AE4791">
        <f t="shared" si="1482"/>
        <v>0.63709677419354838</v>
      </c>
      <c r="AF4791">
        <f t="shared" si="1483"/>
        <v>0.36290322580645162</v>
      </c>
      <c r="AG4791">
        <v>106</v>
      </c>
      <c r="AH4791">
        <f t="shared" si="1496"/>
        <v>14</v>
      </c>
      <c r="AI4791">
        <f t="shared" si="1486"/>
        <v>28</v>
      </c>
      <c r="AJ4791">
        <f t="shared" si="1497"/>
        <v>13</v>
      </c>
      <c r="AK4791">
        <f t="shared" si="1498"/>
        <v>9</v>
      </c>
      <c r="AL4791">
        <f t="shared" si="1487"/>
        <v>4</v>
      </c>
      <c r="AM4791">
        <f t="shared" si="1488"/>
        <v>1</v>
      </c>
      <c r="AN4791">
        <f t="shared" si="1489"/>
        <v>6</v>
      </c>
      <c r="AO4791">
        <f t="shared" si="1490"/>
        <v>11</v>
      </c>
      <c r="AP4791">
        <f t="shared" si="1491"/>
        <v>27</v>
      </c>
      <c r="AQ4791">
        <f t="shared" si="1499"/>
        <v>23</v>
      </c>
      <c r="AR4791">
        <f t="shared" si="1492"/>
        <v>18</v>
      </c>
      <c r="AS4791">
        <f t="shared" si="1493"/>
        <v>13</v>
      </c>
      <c r="AT4791">
        <f t="shared" si="1494"/>
        <v>8</v>
      </c>
      <c r="AU4791">
        <f t="shared" si="1495"/>
        <v>3</v>
      </c>
    </row>
    <row r="4792" spans="1:47" x14ac:dyDescent="0.45">
      <c r="A4792" s="3">
        <v>43599</v>
      </c>
      <c r="B4792" s="3">
        <v>43612</v>
      </c>
      <c r="C4792" s="5">
        <f t="shared" si="1484"/>
        <v>13</v>
      </c>
      <c r="D4792" s="5">
        <f t="shared" si="1485"/>
        <v>5</v>
      </c>
      <c r="E4792" t="s">
        <v>35</v>
      </c>
      <c r="F4792">
        <v>1000000</v>
      </c>
      <c r="G4792">
        <v>117</v>
      </c>
      <c r="H4792">
        <v>7</v>
      </c>
      <c r="I4792">
        <v>51</v>
      </c>
      <c r="J4792">
        <v>0</v>
      </c>
      <c r="K4792">
        <v>54</v>
      </c>
      <c r="L4792">
        <v>170</v>
      </c>
      <c r="M4792">
        <v>3</v>
      </c>
      <c r="N4792">
        <v>3</v>
      </c>
      <c r="O4792">
        <v>3</v>
      </c>
      <c r="P4792">
        <v>1</v>
      </c>
      <c r="Q4792">
        <v>3411</v>
      </c>
      <c r="R4792">
        <v>1870</v>
      </c>
      <c r="S4792">
        <v>76</v>
      </c>
      <c r="T4792">
        <v>144</v>
      </c>
      <c r="U4792">
        <v>28</v>
      </c>
      <c r="V4792">
        <v>27.54482901773153</v>
      </c>
      <c r="W4792">
        <v>15.53000985083029</v>
      </c>
      <c r="X4792">
        <v>6</v>
      </c>
      <c r="Y4792">
        <v>1</v>
      </c>
      <c r="Z4792">
        <v>469</v>
      </c>
      <c r="AA4792" t="s">
        <v>33</v>
      </c>
      <c r="AB4792">
        <v>10</v>
      </c>
      <c r="AC4792">
        <f t="shared" si="1480"/>
        <v>76923.076923076922</v>
      </c>
      <c r="AD4792">
        <f t="shared" si="1481"/>
        <v>0.76923076923076927</v>
      </c>
      <c r="AE4792">
        <f t="shared" si="1482"/>
        <v>1.8947368421052631</v>
      </c>
      <c r="AF4792">
        <f t="shared" si="1483"/>
        <v>0.36842105263157893</v>
      </c>
      <c r="AG4792">
        <v>106</v>
      </c>
      <c r="AH4792">
        <f t="shared" si="1496"/>
        <v>14</v>
      </c>
      <c r="AI4792">
        <f t="shared" si="1486"/>
        <v>27</v>
      </c>
      <c r="AJ4792">
        <f t="shared" si="1497"/>
        <v>13</v>
      </c>
      <c r="AK4792">
        <f t="shared" si="1498"/>
        <v>9</v>
      </c>
      <c r="AL4792">
        <f t="shared" si="1487"/>
        <v>4</v>
      </c>
      <c r="AM4792">
        <f t="shared" si="1488"/>
        <v>1</v>
      </c>
      <c r="AN4792">
        <f t="shared" si="1489"/>
        <v>6</v>
      </c>
      <c r="AO4792">
        <f t="shared" si="1490"/>
        <v>11</v>
      </c>
      <c r="AP4792">
        <f t="shared" si="1491"/>
        <v>26</v>
      </c>
      <c r="AQ4792">
        <f t="shared" si="1499"/>
        <v>22</v>
      </c>
      <c r="AR4792">
        <f t="shared" si="1492"/>
        <v>17</v>
      </c>
      <c r="AS4792">
        <f t="shared" si="1493"/>
        <v>12</v>
      </c>
      <c r="AT4792">
        <f t="shared" si="1494"/>
        <v>7</v>
      </c>
      <c r="AU4792">
        <f t="shared" si="1495"/>
        <v>2</v>
      </c>
    </row>
    <row r="4793" spans="1:47" x14ac:dyDescent="0.45">
      <c r="A4793" s="3">
        <v>43599</v>
      </c>
      <c r="B4793" s="3">
        <v>43611</v>
      </c>
      <c r="C4793" s="5">
        <f t="shared" si="1484"/>
        <v>12</v>
      </c>
      <c r="D4793" s="5">
        <f t="shared" si="1485"/>
        <v>5</v>
      </c>
      <c r="E4793" t="s">
        <v>35</v>
      </c>
      <c r="F4793">
        <v>500000</v>
      </c>
      <c r="G4793">
        <v>24</v>
      </c>
      <c r="H4793">
        <v>6</v>
      </c>
      <c r="I4793">
        <v>22</v>
      </c>
      <c r="J4793">
        <v>0</v>
      </c>
      <c r="K4793">
        <v>85</v>
      </c>
      <c r="L4793">
        <v>1124</v>
      </c>
      <c r="M4793">
        <v>0</v>
      </c>
      <c r="N4793">
        <v>0</v>
      </c>
      <c r="O4793">
        <v>0</v>
      </c>
      <c r="P4793">
        <v>0</v>
      </c>
      <c r="Q4793">
        <v>3034</v>
      </c>
      <c r="R4793">
        <v>1542</v>
      </c>
      <c r="S4793">
        <v>41</v>
      </c>
      <c r="T4793">
        <v>50</v>
      </c>
      <c r="U4793">
        <v>15</v>
      </c>
      <c r="V4793">
        <v>2.204288222454267</v>
      </c>
      <c r="W4793">
        <v>22.29518490398911</v>
      </c>
      <c r="X4793">
        <v>3</v>
      </c>
      <c r="Y4793">
        <v>1</v>
      </c>
      <c r="Z4793">
        <v>122</v>
      </c>
      <c r="AA4793" t="s">
        <v>26</v>
      </c>
      <c r="AB4793">
        <v>2</v>
      </c>
      <c r="AC4793">
        <f t="shared" si="1480"/>
        <v>41666.666666666664</v>
      </c>
      <c r="AD4793">
        <f t="shared" si="1481"/>
        <v>0.16666666666666666</v>
      </c>
      <c r="AE4793">
        <f t="shared" si="1482"/>
        <v>1.2195121951219512</v>
      </c>
      <c r="AF4793">
        <f t="shared" si="1483"/>
        <v>0.36585365853658536</v>
      </c>
      <c r="AG4793">
        <v>106</v>
      </c>
      <c r="AH4793">
        <f t="shared" si="1496"/>
        <v>14</v>
      </c>
      <c r="AI4793">
        <f t="shared" si="1486"/>
        <v>26</v>
      </c>
      <c r="AJ4793">
        <f t="shared" si="1497"/>
        <v>13</v>
      </c>
      <c r="AK4793">
        <f t="shared" si="1498"/>
        <v>9</v>
      </c>
      <c r="AL4793">
        <f t="shared" si="1487"/>
        <v>4</v>
      </c>
      <c r="AM4793">
        <f t="shared" si="1488"/>
        <v>1</v>
      </c>
      <c r="AN4793">
        <f t="shared" si="1489"/>
        <v>6</v>
      </c>
      <c r="AO4793">
        <f t="shared" si="1490"/>
        <v>11</v>
      </c>
      <c r="AP4793">
        <f t="shared" si="1491"/>
        <v>25</v>
      </c>
      <c r="AQ4793">
        <f t="shared" si="1499"/>
        <v>21</v>
      </c>
      <c r="AR4793">
        <f t="shared" si="1492"/>
        <v>16</v>
      </c>
      <c r="AS4793">
        <f t="shared" si="1493"/>
        <v>11</v>
      </c>
      <c r="AT4793">
        <f t="shared" si="1494"/>
        <v>6</v>
      </c>
      <c r="AU4793">
        <f t="shared" si="1495"/>
        <v>1</v>
      </c>
    </row>
    <row r="4794" spans="1:47" x14ac:dyDescent="0.45">
      <c r="A4794" s="3">
        <v>43599</v>
      </c>
      <c r="B4794" s="3">
        <v>43614</v>
      </c>
      <c r="C4794" s="5">
        <f t="shared" si="1484"/>
        <v>15</v>
      </c>
      <c r="D4794" s="5">
        <f t="shared" si="1485"/>
        <v>5</v>
      </c>
      <c r="E4794" t="s">
        <v>35</v>
      </c>
      <c r="F4794">
        <v>1000000</v>
      </c>
      <c r="G4794">
        <v>84</v>
      </c>
      <c r="H4794">
        <v>4</v>
      </c>
      <c r="I4794">
        <v>49</v>
      </c>
      <c r="J4794">
        <v>3</v>
      </c>
      <c r="K4794">
        <v>42</v>
      </c>
      <c r="L4794">
        <v>607</v>
      </c>
      <c r="M4794">
        <v>2</v>
      </c>
      <c r="N4794">
        <v>1</v>
      </c>
      <c r="O4794">
        <v>1</v>
      </c>
      <c r="P4794">
        <v>1</v>
      </c>
      <c r="Q4794">
        <v>3476</v>
      </c>
      <c r="R4794">
        <v>1956</v>
      </c>
      <c r="S4794">
        <v>98</v>
      </c>
      <c r="T4794">
        <v>59</v>
      </c>
      <c r="U4794">
        <v>24</v>
      </c>
      <c r="V4794">
        <v>36.234097283085021</v>
      </c>
      <c r="W4794">
        <v>13.163815783982299</v>
      </c>
      <c r="X4794">
        <v>8</v>
      </c>
      <c r="Y4794">
        <v>1</v>
      </c>
      <c r="Z4794">
        <v>549</v>
      </c>
      <c r="AA4794" t="s">
        <v>28</v>
      </c>
      <c r="AB4794">
        <v>5</v>
      </c>
      <c r="AC4794">
        <f t="shared" si="1480"/>
        <v>66666.666666666672</v>
      </c>
      <c r="AD4794">
        <f t="shared" si="1481"/>
        <v>0.33333333333333331</v>
      </c>
      <c r="AE4794">
        <f t="shared" si="1482"/>
        <v>0.60204081632653061</v>
      </c>
      <c r="AF4794">
        <f t="shared" si="1483"/>
        <v>0.24489795918367346</v>
      </c>
      <c r="AG4794">
        <v>106</v>
      </c>
      <c r="AH4794">
        <f t="shared" si="1496"/>
        <v>14</v>
      </c>
      <c r="AI4794">
        <f t="shared" si="1486"/>
        <v>29</v>
      </c>
      <c r="AJ4794">
        <f t="shared" si="1497"/>
        <v>13</v>
      </c>
      <c r="AK4794">
        <f t="shared" si="1498"/>
        <v>9</v>
      </c>
      <c r="AL4794">
        <f t="shared" si="1487"/>
        <v>4</v>
      </c>
      <c r="AM4794">
        <f t="shared" si="1488"/>
        <v>1</v>
      </c>
      <c r="AN4794">
        <f t="shared" si="1489"/>
        <v>6</v>
      </c>
      <c r="AO4794">
        <f t="shared" si="1490"/>
        <v>11</v>
      </c>
      <c r="AP4794">
        <f t="shared" si="1491"/>
        <v>28</v>
      </c>
      <c r="AQ4794">
        <f t="shared" si="1499"/>
        <v>24</v>
      </c>
      <c r="AR4794">
        <f t="shared" si="1492"/>
        <v>19</v>
      </c>
      <c r="AS4794">
        <f t="shared" si="1493"/>
        <v>14</v>
      </c>
      <c r="AT4794">
        <f t="shared" si="1494"/>
        <v>9</v>
      </c>
      <c r="AU4794">
        <f t="shared" si="1495"/>
        <v>4</v>
      </c>
    </row>
    <row r="4795" spans="1:47" x14ac:dyDescent="0.45">
      <c r="A4795" s="3">
        <v>43591</v>
      </c>
      <c r="B4795" s="3">
        <v>43605</v>
      </c>
      <c r="C4795" s="5">
        <f t="shared" si="1484"/>
        <v>14</v>
      </c>
      <c r="D4795" s="5">
        <f t="shared" si="1485"/>
        <v>5</v>
      </c>
      <c r="E4795" t="s">
        <v>36</v>
      </c>
      <c r="F4795">
        <v>500000</v>
      </c>
      <c r="G4795">
        <v>70</v>
      </c>
      <c r="H4795">
        <v>2</v>
      </c>
      <c r="I4795">
        <v>21</v>
      </c>
      <c r="J4795">
        <v>0</v>
      </c>
      <c r="K4795">
        <v>55</v>
      </c>
      <c r="L4795">
        <v>95</v>
      </c>
      <c r="M4795">
        <v>3</v>
      </c>
      <c r="N4795">
        <v>1</v>
      </c>
      <c r="O4795">
        <v>1</v>
      </c>
      <c r="P4795">
        <v>1</v>
      </c>
      <c r="Q4795">
        <v>2423</v>
      </c>
      <c r="R4795">
        <v>1334</v>
      </c>
      <c r="S4795">
        <v>73</v>
      </c>
      <c r="T4795">
        <v>27</v>
      </c>
      <c r="U4795">
        <v>26</v>
      </c>
      <c r="V4795">
        <v>34.624399067589508</v>
      </c>
      <c r="W4795">
        <v>12.96968289827689</v>
      </c>
      <c r="X4795">
        <v>8</v>
      </c>
      <c r="Y4795">
        <v>1</v>
      </c>
      <c r="Z4795">
        <v>415</v>
      </c>
      <c r="AA4795" t="s">
        <v>27</v>
      </c>
      <c r="AB4795">
        <v>2</v>
      </c>
      <c r="AC4795">
        <f t="shared" si="1480"/>
        <v>35714.285714285717</v>
      </c>
      <c r="AD4795">
        <f t="shared" si="1481"/>
        <v>0.14285714285714285</v>
      </c>
      <c r="AE4795">
        <f t="shared" si="1482"/>
        <v>0.36986301369863012</v>
      </c>
      <c r="AF4795">
        <f t="shared" si="1483"/>
        <v>0.35616438356164382</v>
      </c>
      <c r="AG4795">
        <v>59</v>
      </c>
      <c r="AH4795">
        <f t="shared" si="1496"/>
        <v>6</v>
      </c>
      <c r="AI4795">
        <f t="shared" si="1486"/>
        <v>20</v>
      </c>
      <c r="AJ4795">
        <f t="shared" si="1497"/>
        <v>5</v>
      </c>
      <c r="AK4795">
        <f t="shared" si="1498"/>
        <v>1</v>
      </c>
      <c r="AL4795">
        <f t="shared" si="1487"/>
        <v>4</v>
      </c>
      <c r="AM4795">
        <f t="shared" si="1488"/>
        <v>9</v>
      </c>
      <c r="AN4795">
        <f t="shared" si="1489"/>
        <v>14</v>
      </c>
      <c r="AO4795">
        <f t="shared" si="1490"/>
        <v>19</v>
      </c>
      <c r="AP4795">
        <f t="shared" si="1491"/>
        <v>19</v>
      </c>
      <c r="AQ4795">
        <f t="shared" si="1499"/>
        <v>15</v>
      </c>
      <c r="AR4795">
        <f t="shared" si="1492"/>
        <v>10</v>
      </c>
      <c r="AS4795">
        <f t="shared" si="1493"/>
        <v>5</v>
      </c>
      <c r="AT4795">
        <f t="shared" si="1494"/>
        <v>0</v>
      </c>
      <c r="AU4795">
        <f t="shared" si="1495"/>
        <v>5</v>
      </c>
    </row>
    <row r="4796" spans="1:47" x14ac:dyDescent="0.45">
      <c r="A4796" s="3">
        <v>43591</v>
      </c>
      <c r="B4796" s="3">
        <v>43611</v>
      </c>
      <c r="C4796" s="5">
        <f t="shared" si="1484"/>
        <v>20</v>
      </c>
      <c r="D4796" s="5">
        <f t="shared" si="1485"/>
        <v>5</v>
      </c>
      <c r="E4796" t="s">
        <v>36</v>
      </c>
      <c r="F4796">
        <v>500000</v>
      </c>
      <c r="G4796">
        <v>115</v>
      </c>
      <c r="H4796">
        <v>3</v>
      </c>
      <c r="I4796">
        <v>30</v>
      </c>
      <c r="J4796">
        <v>0</v>
      </c>
      <c r="K4796">
        <v>35</v>
      </c>
      <c r="L4796">
        <v>6652</v>
      </c>
      <c r="M4796">
        <v>1</v>
      </c>
      <c r="N4796">
        <v>0</v>
      </c>
      <c r="O4796">
        <v>0</v>
      </c>
      <c r="P4796">
        <v>0</v>
      </c>
      <c r="Q4796">
        <v>2125</v>
      </c>
      <c r="R4796">
        <v>1161</v>
      </c>
      <c r="S4796">
        <v>63</v>
      </c>
      <c r="T4796">
        <v>46</v>
      </c>
      <c r="U4796">
        <v>13</v>
      </c>
      <c r="V4796">
        <v>33.285038759689911</v>
      </c>
      <c r="W4796">
        <v>13.194903408391781</v>
      </c>
      <c r="X4796">
        <v>9</v>
      </c>
      <c r="Y4796">
        <v>1</v>
      </c>
      <c r="Z4796">
        <v>707</v>
      </c>
      <c r="AA4796" t="s">
        <v>31</v>
      </c>
      <c r="AB4796">
        <v>3</v>
      </c>
      <c r="AC4796">
        <f t="shared" si="1480"/>
        <v>25000</v>
      </c>
      <c r="AD4796">
        <f t="shared" si="1481"/>
        <v>0.15</v>
      </c>
      <c r="AE4796">
        <f t="shared" si="1482"/>
        <v>0.73015873015873012</v>
      </c>
      <c r="AF4796">
        <f t="shared" si="1483"/>
        <v>0.20634920634920634</v>
      </c>
      <c r="AG4796">
        <v>59</v>
      </c>
      <c r="AH4796">
        <f t="shared" si="1496"/>
        <v>6</v>
      </c>
      <c r="AI4796">
        <f t="shared" si="1486"/>
        <v>26</v>
      </c>
      <c r="AJ4796">
        <f t="shared" si="1497"/>
        <v>5</v>
      </c>
      <c r="AK4796">
        <f t="shared" si="1498"/>
        <v>1</v>
      </c>
      <c r="AL4796">
        <f t="shared" si="1487"/>
        <v>4</v>
      </c>
      <c r="AM4796">
        <f t="shared" si="1488"/>
        <v>9</v>
      </c>
      <c r="AN4796">
        <f t="shared" si="1489"/>
        <v>14</v>
      </c>
      <c r="AO4796">
        <f t="shared" si="1490"/>
        <v>19</v>
      </c>
      <c r="AP4796">
        <f t="shared" si="1491"/>
        <v>25</v>
      </c>
      <c r="AQ4796">
        <f t="shared" si="1499"/>
        <v>21</v>
      </c>
      <c r="AR4796">
        <f t="shared" si="1492"/>
        <v>16</v>
      </c>
      <c r="AS4796">
        <f t="shared" si="1493"/>
        <v>11</v>
      </c>
      <c r="AT4796">
        <f t="shared" si="1494"/>
        <v>6</v>
      </c>
      <c r="AU4796">
        <f t="shared" si="1495"/>
        <v>1</v>
      </c>
    </row>
    <row r="4797" spans="1:47" x14ac:dyDescent="0.45">
      <c r="A4797" s="3">
        <v>43610</v>
      </c>
      <c r="B4797" s="3">
        <v>43646</v>
      </c>
      <c r="C4797" s="5">
        <f t="shared" si="1484"/>
        <v>36</v>
      </c>
      <c r="D4797" s="5">
        <f t="shared" si="1485"/>
        <v>5</v>
      </c>
      <c r="E4797" t="s">
        <v>39</v>
      </c>
      <c r="F4797">
        <v>1000000</v>
      </c>
      <c r="G4797">
        <v>22</v>
      </c>
      <c r="H4797">
        <v>2</v>
      </c>
      <c r="I4797">
        <v>14</v>
      </c>
      <c r="J4797">
        <v>2</v>
      </c>
      <c r="K4797">
        <v>61</v>
      </c>
      <c r="L4797">
        <v>62</v>
      </c>
      <c r="M4797">
        <v>1</v>
      </c>
      <c r="N4797">
        <v>1</v>
      </c>
      <c r="O4797">
        <v>1</v>
      </c>
      <c r="P4797">
        <v>0</v>
      </c>
      <c r="Q4797">
        <v>2077</v>
      </c>
      <c r="R4797">
        <v>1132</v>
      </c>
      <c r="S4797">
        <v>48</v>
      </c>
      <c r="T4797">
        <v>28</v>
      </c>
      <c r="U4797">
        <v>2</v>
      </c>
      <c r="V4797">
        <v>27.673358362779769</v>
      </c>
      <c r="W4797">
        <v>15.25820671378092</v>
      </c>
      <c r="X4797">
        <v>6</v>
      </c>
      <c r="Y4797">
        <v>0</v>
      </c>
      <c r="Z4797">
        <v>34</v>
      </c>
      <c r="AA4797" t="s">
        <v>25</v>
      </c>
      <c r="AB4797">
        <v>0</v>
      </c>
      <c r="AC4797">
        <f t="shared" si="1480"/>
        <v>27777.777777777777</v>
      </c>
      <c r="AD4797">
        <f t="shared" si="1481"/>
        <v>0</v>
      </c>
      <c r="AE4797">
        <f t="shared" si="1482"/>
        <v>0.58333333333333337</v>
      </c>
      <c r="AF4797">
        <f t="shared" si="1483"/>
        <v>4.1666666666666664E-2</v>
      </c>
      <c r="AG4797">
        <v>114</v>
      </c>
      <c r="AH4797">
        <f t="shared" si="1496"/>
        <v>25</v>
      </c>
      <c r="AI4797">
        <f t="shared" si="1486"/>
        <v>30</v>
      </c>
      <c r="AJ4797">
        <f t="shared" si="1497"/>
        <v>24</v>
      </c>
      <c r="AK4797">
        <f t="shared" si="1498"/>
        <v>20</v>
      </c>
      <c r="AL4797">
        <f t="shared" si="1487"/>
        <v>15</v>
      </c>
      <c r="AM4797">
        <f t="shared" si="1488"/>
        <v>10</v>
      </c>
      <c r="AN4797">
        <f t="shared" si="1489"/>
        <v>5</v>
      </c>
      <c r="AO4797">
        <f t="shared" si="1490"/>
        <v>0</v>
      </c>
      <c r="AP4797">
        <f t="shared" si="1491"/>
        <v>29</v>
      </c>
      <c r="AQ4797">
        <f t="shared" si="1499"/>
        <v>25</v>
      </c>
      <c r="AR4797">
        <f t="shared" si="1492"/>
        <v>20</v>
      </c>
      <c r="AS4797">
        <f t="shared" si="1493"/>
        <v>15</v>
      </c>
      <c r="AT4797">
        <f t="shared" si="1494"/>
        <v>10</v>
      </c>
      <c r="AU4797">
        <f t="shared" si="1495"/>
        <v>5</v>
      </c>
    </row>
    <row r="4798" spans="1:47" x14ac:dyDescent="0.45">
      <c r="A4798" s="3">
        <v>43610</v>
      </c>
      <c r="B4798" s="3">
        <v>43646</v>
      </c>
      <c r="C4798" s="5">
        <f t="shared" si="1484"/>
        <v>36</v>
      </c>
      <c r="D4798" s="5">
        <f t="shared" si="1485"/>
        <v>5</v>
      </c>
      <c r="E4798" t="s">
        <v>39</v>
      </c>
      <c r="F4798">
        <v>500000</v>
      </c>
      <c r="G4798">
        <v>19</v>
      </c>
      <c r="H4798">
        <v>9</v>
      </c>
      <c r="I4798">
        <v>20</v>
      </c>
      <c r="J4798">
        <v>0</v>
      </c>
      <c r="K4798">
        <v>34</v>
      </c>
      <c r="L4798">
        <v>62</v>
      </c>
      <c r="M4798">
        <v>0</v>
      </c>
      <c r="N4798">
        <v>0</v>
      </c>
      <c r="O4798">
        <v>0</v>
      </c>
      <c r="P4798">
        <v>0</v>
      </c>
      <c r="Q4798">
        <v>1620</v>
      </c>
      <c r="R4798">
        <v>922</v>
      </c>
      <c r="S4798">
        <v>53</v>
      </c>
      <c r="T4798">
        <v>23</v>
      </c>
      <c r="U4798">
        <v>25</v>
      </c>
      <c r="V4798">
        <v>40.531409364384253</v>
      </c>
      <c r="W4798">
        <v>11.92771702206033</v>
      </c>
      <c r="X4798">
        <v>5</v>
      </c>
      <c r="Y4798">
        <v>1</v>
      </c>
      <c r="Z4798">
        <v>129</v>
      </c>
      <c r="AA4798" t="s">
        <v>25</v>
      </c>
      <c r="AB4798">
        <v>0</v>
      </c>
      <c r="AC4798">
        <f t="shared" si="1480"/>
        <v>13888.888888888889</v>
      </c>
      <c r="AD4798">
        <f t="shared" si="1481"/>
        <v>0</v>
      </c>
      <c r="AE4798">
        <f t="shared" si="1482"/>
        <v>0.43396226415094341</v>
      </c>
      <c r="AF4798">
        <f t="shared" si="1483"/>
        <v>0.47169811320754718</v>
      </c>
      <c r="AG4798">
        <v>114</v>
      </c>
      <c r="AH4798">
        <f t="shared" si="1496"/>
        <v>25</v>
      </c>
      <c r="AI4798">
        <f t="shared" si="1486"/>
        <v>30</v>
      </c>
      <c r="AJ4798">
        <f t="shared" si="1497"/>
        <v>24</v>
      </c>
      <c r="AK4798">
        <f t="shared" si="1498"/>
        <v>20</v>
      </c>
      <c r="AL4798">
        <f t="shared" si="1487"/>
        <v>15</v>
      </c>
      <c r="AM4798">
        <f t="shared" si="1488"/>
        <v>10</v>
      </c>
      <c r="AN4798">
        <f t="shared" si="1489"/>
        <v>5</v>
      </c>
      <c r="AO4798">
        <f t="shared" si="1490"/>
        <v>0</v>
      </c>
      <c r="AP4798">
        <f t="shared" si="1491"/>
        <v>29</v>
      </c>
      <c r="AQ4798">
        <f t="shared" si="1499"/>
        <v>25</v>
      </c>
      <c r="AR4798">
        <f t="shared" si="1492"/>
        <v>20</v>
      </c>
      <c r="AS4798">
        <f t="shared" si="1493"/>
        <v>15</v>
      </c>
      <c r="AT4798">
        <f t="shared" si="1494"/>
        <v>10</v>
      </c>
      <c r="AU4798">
        <f t="shared" si="1495"/>
        <v>5</v>
      </c>
    </row>
    <row r="4799" spans="1:47" x14ac:dyDescent="0.45">
      <c r="A4799" s="3">
        <v>43610</v>
      </c>
      <c r="B4799" s="3">
        <v>43626</v>
      </c>
      <c r="C4799" s="5">
        <f t="shared" si="1484"/>
        <v>16</v>
      </c>
      <c r="D4799" s="5">
        <f t="shared" si="1485"/>
        <v>5</v>
      </c>
      <c r="E4799" t="s">
        <v>39</v>
      </c>
      <c r="F4799">
        <v>500000</v>
      </c>
      <c r="G4799">
        <v>43</v>
      </c>
      <c r="H4799">
        <v>5</v>
      </c>
      <c r="I4799">
        <v>44</v>
      </c>
      <c r="J4799">
        <v>2</v>
      </c>
      <c r="K4799">
        <v>70</v>
      </c>
      <c r="L4799">
        <v>23</v>
      </c>
      <c r="M4799">
        <v>6</v>
      </c>
      <c r="N4799">
        <v>5</v>
      </c>
      <c r="O4799">
        <v>5</v>
      </c>
      <c r="P4799">
        <v>0</v>
      </c>
      <c r="Q4799">
        <v>2508</v>
      </c>
      <c r="R4799">
        <v>1345</v>
      </c>
      <c r="S4799">
        <v>82</v>
      </c>
      <c r="T4799">
        <v>36</v>
      </c>
      <c r="U4799">
        <v>23</v>
      </c>
      <c r="V4799">
        <v>32.434256732251363</v>
      </c>
      <c r="W4799">
        <v>12.81022259497688</v>
      </c>
      <c r="X4799">
        <v>7</v>
      </c>
      <c r="Y4799">
        <v>1</v>
      </c>
      <c r="Z4799">
        <v>469</v>
      </c>
      <c r="AA4799" t="s">
        <v>31</v>
      </c>
      <c r="AB4799">
        <v>1</v>
      </c>
      <c r="AC4799">
        <f t="shared" si="1480"/>
        <v>31250</v>
      </c>
      <c r="AD4799">
        <f t="shared" si="1481"/>
        <v>6.25E-2</v>
      </c>
      <c r="AE4799">
        <f t="shared" si="1482"/>
        <v>0.43902439024390244</v>
      </c>
      <c r="AF4799">
        <f t="shared" si="1483"/>
        <v>0.28048780487804881</v>
      </c>
      <c r="AG4799">
        <v>114</v>
      </c>
      <c r="AH4799">
        <f t="shared" si="1496"/>
        <v>25</v>
      </c>
      <c r="AI4799">
        <f t="shared" si="1486"/>
        <v>10</v>
      </c>
      <c r="AJ4799">
        <f t="shared" si="1497"/>
        <v>24</v>
      </c>
      <c r="AK4799">
        <f t="shared" si="1498"/>
        <v>20</v>
      </c>
      <c r="AL4799">
        <f t="shared" si="1487"/>
        <v>15</v>
      </c>
      <c r="AM4799">
        <f t="shared" si="1488"/>
        <v>10</v>
      </c>
      <c r="AN4799">
        <f t="shared" si="1489"/>
        <v>5</v>
      </c>
      <c r="AO4799">
        <f t="shared" si="1490"/>
        <v>0</v>
      </c>
      <c r="AP4799">
        <f t="shared" si="1491"/>
        <v>9</v>
      </c>
      <c r="AQ4799">
        <f t="shared" si="1499"/>
        <v>5</v>
      </c>
      <c r="AR4799">
        <f t="shared" si="1492"/>
        <v>0</v>
      </c>
      <c r="AS4799">
        <f t="shared" si="1493"/>
        <v>5</v>
      </c>
      <c r="AT4799">
        <f t="shared" si="1494"/>
        <v>10</v>
      </c>
      <c r="AU4799">
        <f t="shared" si="1495"/>
        <v>15</v>
      </c>
    </row>
    <row r="4800" spans="1:47" x14ac:dyDescent="0.45">
      <c r="A4800" s="3">
        <v>43610</v>
      </c>
      <c r="B4800" s="3">
        <v>43625</v>
      </c>
      <c r="C4800" s="5">
        <f t="shared" si="1484"/>
        <v>15</v>
      </c>
      <c r="D4800" s="5">
        <f t="shared" si="1485"/>
        <v>5</v>
      </c>
      <c r="E4800" t="s">
        <v>39</v>
      </c>
      <c r="F4800">
        <v>1000000</v>
      </c>
      <c r="G4800">
        <v>251</v>
      </c>
      <c r="H4800">
        <v>4</v>
      </c>
      <c r="I4800">
        <v>41</v>
      </c>
      <c r="J4800">
        <v>0</v>
      </c>
      <c r="K4800">
        <v>71</v>
      </c>
      <c r="L4800">
        <v>578</v>
      </c>
      <c r="M4800">
        <v>16</v>
      </c>
      <c r="N4800">
        <v>8</v>
      </c>
      <c r="O4800">
        <v>7</v>
      </c>
      <c r="P4800">
        <v>0</v>
      </c>
      <c r="Q4800">
        <v>3076</v>
      </c>
      <c r="R4800">
        <v>1700</v>
      </c>
      <c r="S4800">
        <v>107</v>
      </c>
      <c r="T4800">
        <v>34</v>
      </c>
      <c r="U4800">
        <v>20</v>
      </c>
      <c r="V4800">
        <v>37.632596481583327</v>
      </c>
      <c r="W4800">
        <v>11.957320505772399</v>
      </c>
      <c r="X4800">
        <v>8</v>
      </c>
      <c r="Y4800">
        <v>1</v>
      </c>
      <c r="Z4800">
        <v>1605</v>
      </c>
      <c r="AA4800" t="s">
        <v>30</v>
      </c>
      <c r="AB4800">
        <v>7</v>
      </c>
      <c r="AC4800">
        <f t="shared" si="1480"/>
        <v>66666.666666666672</v>
      </c>
      <c r="AD4800">
        <f t="shared" si="1481"/>
        <v>0.46666666666666667</v>
      </c>
      <c r="AE4800">
        <f t="shared" si="1482"/>
        <v>0.31775700934579437</v>
      </c>
      <c r="AF4800">
        <f t="shared" si="1483"/>
        <v>0.18691588785046728</v>
      </c>
      <c r="AG4800">
        <v>114</v>
      </c>
      <c r="AH4800">
        <f t="shared" si="1496"/>
        <v>25</v>
      </c>
      <c r="AI4800">
        <f t="shared" si="1486"/>
        <v>9</v>
      </c>
      <c r="AJ4800">
        <f t="shared" si="1497"/>
        <v>24</v>
      </c>
      <c r="AK4800">
        <f t="shared" si="1498"/>
        <v>20</v>
      </c>
      <c r="AL4800">
        <f t="shared" si="1487"/>
        <v>15</v>
      </c>
      <c r="AM4800">
        <f t="shared" si="1488"/>
        <v>10</v>
      </c>
      <c r="AN4800">
        <f t="shared" si="1489"/>
        <v>5</v>
      </c>
      <c r="AO4800">
        <f t="shared" si="1490"/>
        <v>0</v>
      </c>
      <c r="AP4800">
        <f t="shared" si="1491"/>
        <v>8</v>
      </c>
      <c r="AQ4800">
        <f t="shared" si="1499"/>
        <v>4</v>
      </c>
      <c r="AR4800">
        <f t="shared" si="1492"/>
        <v>1</v>
      </c>
      <c r="AS4800">
        <f t="shared" si="1493"/>
        <v>6</v>
      </c>
      <c r="AT4800">
        <f t="shared" si="1494"/>
        <v>11</v>
      </c>
      <c r="AU4800">
        <f t="shared" si="1495"/>
        <v>16</v>
      </c>
    </row>
    <row r="4801" spans="1:47" x14ac:dyDescent="0.45">
      <c r="A4801" s="3">
        <v>43596</v>
      </c>
      <c r="B4801" s="3">
        <v>43625</v>
      </c>
      <c r="C4801" s="5">
        <f t="shared" si="1484"/>
        <v>29</v>
      </c>
      <c r="D4801" s="5">
        <f t="shared" si="1485"/>
        <v>5</v>
      </c>
      <c r="E4801" t="s">
        <v>39</v>
      </c>
      <c r="F4801">
        <v>1000000</v>
      </c>
      <c r="G4801">
        <v>42</v>
      </c>
      <c r="H4801">
        <v>8</v>
      </c>
      <c r="I4801">
        <v>27</v>
      </c>
      <c r="J4801">
        <v>0</v>
      </c>
      <c r="K4801">
        <v>41</v>
      </c>
      <c r="L4801">
        <v>1194</v>
      </c>
      <c r="M4801">
        <v>0</v>
      </c>
      <c r="N4801">
        <v>0</v>
      </c>
      <c r="O4801">
        <v>0</v>
      </c>
      <c r="P4801">
        <v>0</v>
      </c>
      <c r="Q4801">
        <v>2797</v>
      </c>
      <c r="R4801">
        <v>1500</v>
      </c>
      <c r="S4801">
        <v>86</v>
      </c>
      <c r="T4801">
        <v>66</v>
      </c>
      <c r="U4801">
        <v>29</v>
      </c>
      <c r="V4801">
        <v>31.380711627907001</v>
      </c>
      <c r="W4801">
        <v>13.21539224806202</v>
      </c>
      <c r="X4801">
        <v>6</v>
      </c>
      <c r="Y4801">
        <v>1</v>
      </c>
      <c r="Z4801">
        <v>114</v>
      </c>
      <c r="AA4801" t="s">
        <v>33</v>
      </c>
      <c r="AB4801">
        <v>1</v>
      </c>
      <c r="AC4801">
        <f t="shared" si="1480"/>
        <v>34482.758620689652</v>
      </c>
      <c r="AD4801">
        <f t="shared" si="1481"/>
        <v>3.4482758620689655E-2</v>
      </c>
      <c r="AE4801">
        <f t="shared" si="1482"/>
        <v>0.76744186046511631</v>
      </c>
      <c r="AF4801">
        <f t="shared" si="1483"/>
        <v>0.33720930232558138</v>
      </c>
      <c r="AG4801">
        <v>99</v>
      </c>
      <c r="AH4801">
        <f t="shared" si="1496"/>
        <v>11</v>
      </c>
      <c r="AI4801">
        <f t="shared" si="1486"/>
        <v>9</v>
      </c>
      <c r="AJ4801">
        <f t="shared" si="1497"/>
        <v>10</v>
      </c>
      <c r="AK4801">
        <f t="shared" si="1498"/>
        <v>6</v>
      </c>
      <c r="AL4801">
        <f t="shared" si="1487"/>
        <v>1</v>
      </c>
      <c r="AM4801">
        <f t="shared" si="1488"/>
        <v>4</v>
      </c>
      <c r="AN4801">
        <f t="shared" si="1489"/>
        <v>9</v>
      </c>
      <c r="AO4801">
        <f t="shared" si="1490"/>
        <v>14</v>
      </c>
      <c r="AP4801">
        <f t="shared" si="1491"/>
        <v>8</v>
      </c>
      <c r="AQ4801">
        <f t="shared" si="1499"/>
        <v>4</v>
      </c>
      <c r="AR4801">
        <f t="shared" si="1492"/>
        <v>1</v>
      </c>
      <c r="AS4801">
        <f t="shared" si="1493"/>
        <v>6</v>
      </c>
      <c r="AT4801">
        <f t="shared" si="1494"/>
        <v>11</v>
      </c>
      <c r="AU4801">
        <f t="shared" si="1495"/>
        <v>16</v>
      </c>
    </row>
    <row r="4802" spans="1:47" x14ac:dyDescent="0.45">
      <c r="A4802" s="3">
        <v>43584</v>
      </c>
      <c r="B4802" s="3">
        <v>43615</v>
      </c>
      <c r="C4802" s="5">
        <f t="shared" si="1484"/>
        <v>31</v>
      </c>
      <c r="D4802" s="5">
        <f t="shared" si="1485"/>
        <v>4</v>
      </c>
      <c r="E4802" t="s">
        <v>36</v>
      </c>
      <c r="F4802">
        <v>500000</v>
      </c>
      <c r="G4802">
        <v>17</v>
      </c>
      <c r="H4802">
        <v>6</v>
      </c>
      <c r="I4802">
        <v>27</v>
      </c>
      <c r="J4802">
        <v>0</v>
      </c>
      <c r="K4802">
        <v>51</v>
      </c>
      <c r="L4802">
        <v>75</v>
      </c>
      <c r="M4802">
        <v>0</v>
      </c>
      <c r="N4802">
        <v>0</v>
      </c>
      <c r="O4802">
        <v>0</v>
      </c>
      <c r="P4802">
        <v>0</v>
      </c>
      <c r="Q4802">
        <v>2146</v>
      </c>
      <c r="R4802">
        <v>1214</v>
      </c>
      <c r="S4802">
        <v>86</v>
      </c>
      <c r="T4802">
        <v>16</v>
      </c>
      <c r="U4802">
        <v>12</v>
      </c>
      <c r="V4802">
        <v>42.958706562966967</v>
      </c>
      <c r="W4802">
        <v>10.774327420405349</v>
      </c>
      <c r="X4802">
        <v>7</v>
      </c>
      <c r="Y4802">
        <v>0</v>
      </c>
      <c r="Z4802">
        <v>99</v>
      </c>
      <c r="AA4802" t="s">
        <v>32</v>
      </c>
      <c r="AB4802">
        <v>0</v>
      </c>
      <c r="AC4802">
        <f t="shared" ref="AC4802:AC4865" si="1500">F4802/C4802</f>
        <v>16129.032258064517</v>
      </c>
      <c r="AD4802">
        <f t="shared" ref="AD4802:AD4865" si="1501">AB4802/C4802</f>
        <v>0</v>
      </c>
      <c r="AE4802">
        <f t="shared" ref="AE4802:AE4865" si="1502">T4802/S4802</f>
        <v>0.18604651162790697</v>
      </c>
      <c r="AF4802">
        <f t="shared" ref="AF4802:AF4865" si="1503">U4802/S4802</f>
        <v>0.13953488372093023</v>
      </c>
      <c r="AG4802">
        <v>124</v>
      </c>
      <c r="AH4802">
        <f t="shared" si="1496"/>
        <v>29</v>
      </c>
      <c r="AI4802">
        <f t="shared" si="1486"/>
        <v>30</v>
      </c>
      <c r="AJ4802">
        <f t="shared" si="1497"/>
        <v>28</v>
      </c>
      <c r="AK4802">
        <f t="shared" si="1498"/>
        <v>24</v>
      </c>
      <c r="AL4802">
        <f t="shared" si="1487"/>
        <v>19</v>
      </c>
      <c r="AM4802">
        <f t="shared" si="1488"/>
        <v>14</v>
      </c>
      <c r="AN4802">
        <f t="shared" si="1489"/>
        <v>9</v>
      </c>
      <c r="AO4802">
        <f t="shared" si="1490"/>
        <v>4</v>
      </c>
      <c r="AP4802">
        <f t="shared" si="1491"/>
        <v>29</v>
      </c>
      <c r="AQ4802">
        <f t="shared" si="1499"/>
        <v>25</v>
      </c>
      <c r="AR4802">
        <f t="shared" si="1492"/>
        <v>20</v>
      </c>
      <c r="AS4802">
        <f t="shared" si="1493"/>
        <v>15</v>
      </c>
      <c r="AT4802">
        <f t="shared" si="1494"/>
        <v>10</v>
      </c>
      <c r="AU4802">
        <f t="shared" si="1495"/>
        <v>5</v>
      </c>
    </row>
    <row r="4803" spans="1:47" x14ac:dyDescent="0.45">
      <c r="A4803" s="3">
        <v>43584</v>
      </c>
      <c r="B4803" s="3">
        <v>43611</v>
      </c>
      <c r="C4803" s="5">
        <f t="shared" ref="C4803:C4866" si="1504">_xlfn.DAYS(B4803,A4803)</f>
        <v>27</v>
      </c>
      <c r="D4803" s="5">
        <f t="shared" ref="D4803:D4866" si="1505">MONTH(A4803)</f>
        <v>4</v>
      </c>
      <c r="E4803" t="s">
        <v>36</v>
      </c>
      <c r="F4803">
        <v>500000</v>
      </c>
      <c r="G4803">
        <v>65</v>
      </c>
      <c r="H4803">
        <v>8</v>
      </c>
      <c r="I4803">
        <v>39</v>
      </c>
      <c r="J4803">
        <v>0</v>
      </c>
      <c r="K4803">
        <v>45</v>
      </c>
      <c r="L4803">
        <v>5031</v>
      </c>
      <c r="M4803">
        <v>1</v>
      </c>
      <c r="N4803">
        <v>0</v>
      </c>
      <c r="O4803">
        <v>0</v>
      </c>
      <c r="P4803">
        <v>0</v>
      </c>
      <c r="Q4803">
        <v>2481</v>
      </c>
      <c r="R4803">
        <v>1400</v>
      </c>
      <c r="S4803">
        <v>94</v>
      </c>
      <c r="T4803">
        <v>43</v>
      </c>
      <c r="U4803">
        <v>14</v>
      </c>
      <c r="V4803">
        <v>41.794693009118532</v>
      </c>
      <c r="W4803">
        <v>11.12979635258359</v>
      </c>
      <c r="X4803">
        <v>8</v>
      </c>
      <c r="Y4803">
        <v>1</v>
      </c>
      <c r="Z4803">
        <v>630</v>
      </c>
      <c r="AA4803" t="s">
        <v>32</v>
      </c>
      <c r="AB4803">
        <v>5</v>
      </c>
      <c r="AC4803">
        <f t="shared" si="1500"/>
        <v>18518.518518518518</v>
      </c>
      <c r="AD4803">
        <f t="shared" si="1501"/>
        <v>0.18518518518518517</v>
      </c>
      <c r="AE4803">
        <f t="shared" si="1502"/>
        <v>0.45744680851063829</v>
      </c>
      <c r="AF4803">
        <f t="shared" si="1503"/>
        <v>0.14893617021276595</v>
      </c>
      <c r="AG4803">
        <v>124</v>
      </c>
      <c r="AH4803">
        <f t="shared" si="1496"/>
        <v>29</v>
      </c>
      <c r="AI4803">
        <f t="shared" ref="AI4803:AI4866" si="1506">VALUE(DAY(B4803))</f>
        <v>26</v>
      </c>
      <c r="AJ4803">
        <f t="shared" si="1497"/>
        <v>28</v>
      </c>
      <c r="AK4803">
        <f t="shared" si="1498"/>
        <v>24</v>
      </c>
      <c r="AL4803">
        <f t="shared" ref="AL4803:AL4866" si="1507">ABS(AH4803-10)</f>
        <v>19</v>
      </c>
      <c r="AM4803">
        <f t="shared" ref="AM4803:AM4866" si="1508">ABS(AH4803-15)</f>
        <v>14</v>
      </c>
      <c r="AN4803">
        <f t="shared" ref="AN4803:AN4866" si="1509">ABS(AH4803-20)</f>
        <v>9</v>
      </c>
      <c r="AO4803">
        <f t="shared" ref="AO4803:AO4866" si="1510">ABS(AH4803-25)</f>
        <v>4</v>
      </c>
      <c r="AP4803">
        <f t="shared" ref="AP4803:AP4866" si="1511">ABS(AI4803-1)</f>
        <v>25</v>
      </c>
      <c r="AQ4803">
        <f t="shared" si="1499"/>
        <v>21</v>
      </c>
      <c r="AR4803">
        <f t="shared" ref="AR4803:AR4866" si="1512">ABS(AI4803-10)</f>
        <v>16</v>
      </c>
      <c r="AS4803">
        <f t="shared" ref="AS4803:AS4866" si="1513">ABS(AI4803-15)</f>
        <v>11</v>
      </c>
      <c r="AT4803">
        <f t="shared" ref="AT4803:AT4866" si="1514">ABS(AI4803-20)</f>
        <v>6</v>
      </c>
      <c r="AU4803">
        <f t="shared" ref="AU4803:AU4866" si="1515">ABS(AI4803-25)</f>
        <v>1</v>
      </c>
    </row>
    <row r="4804" spans="1:47" x14ac:dyDescent="0.45">
      <c r="A4804" s="3">
        <v>43584</v>
      </c>
      <c r="B4804" s="3">
        <v>43604</v>
      </c>
      <c r="C4804" s="5">
        <f t="shared" si="1504"/>
        <v>20</v>
      </c>
      <c r="D4804" s="5">
        <f t="shared" si="1505"/>
        <v>4</v>
      </c>
      <c r="E4804" t="s">
        <v>36</v>
      </c>
      <c r="F4804">
        <v>700000</v>
      </c>
      <c r="G4804">
        <v>172</v>
      </c>
      <c r="H4804">
        <v>5</v>
      </c>
      <c r="I4804">
        <v>33</v>
      </c>
      <c r="J4804">
        <v>0</v>
      </c>
      <c r="K4804">
        <v>42</v>
      </c>
      <c r="L4804">
        <v>136</v>
      </c>
      <c r="M4804">
        <v>4</v>
      </c>
      <c r="N4804">
        <v>0</v>
      </c>
      <c r="O4804">
        <v>0</v>
      </c>
      <c r="P4804">
        <v>0</v>
      </c>
      <c r="Q4804">
        <v>5867</v>
      </c>
      <c r="R4804">
        <v>3364</v>
      </c>
      <c r="S4804">
        <v>191</v>
      </c>
      <c r="T4804">
        <v>86</v>
      </c>
      <c r="U4804">
        <v>31</v>
      </c>
      <c r="V4804">
        <v>41.411218724903677</v>
      </c>
      <c r="W4804">
        <v>11.858745945676739</v>
      </c>
      <c r="X4804">
        <v>7</v>
      </c>
      <c r="Y4804">
        <v>1</v>
      </c>
      <c r="Z4804">
        <v>646</v>
      </c>
      <c r="AA4804" t="s">
        <v>32</v>
      </c>
      <c r="AB4804">
        <v>8</v>
      </c>
      <c r="AC4804">
        <f t="shared" si="1500"/>
        <v>35000</v>
      </c>
      <c r="AD4804">
        <f t="shared" si="1501"/>
        <v>0.4</v>
      </c>
      <c r="AE4804">
        <f t="shared" si="1502"/>
        <v>0.45026178010471202</v>
      </c>
      <c r="AF4804">
        <f t="shared" si="1503"/>
        <v>0.16230366492146597</v>
      </c>
      <c r="AG4804">
        <v>124</v>
      </c>
      <c r="AH4804">
        <f t="shared" ref="AH4804:AH4867" si="1516">VALUE(DAY(A4804))</f>
        <v>29</v>
      </c>
      <c r="AI4804">
        <f t="shared" si="1506"/>
        <v>19</v>
      </c>
      <c r="AJ4804">
        <f t="shared" ref="AJ4804:AJ4867" si="1517">ABS(AH4804-1)</f>
        <v>28</v>
      </c>
      <c r="AK4804">
        <f t="shared" ref="AK4804:AK4867" si="1518">ABS(AH4804-5)</f>
        <v>24</v>
      </c>
      <c r="AL4804">
        <f t="shared" si="1507"/>
        <v>19</v>
      </c>
      <c r="AM4804">
        <f t="shared" si="1508"/>
        <v>14</v>
      </c>
      <c r="AN4804">
        <f t="shared" si="1509"/>
        <v>9</v>
      </c>
      <c r="AO4804">
        <f t="shared" si="1510"/>
        <v>4</v>
      </c>
      <c r="AP4804">
        <f t="shared" si="1511"/>
        <v>18</v>
      </c>
      <c r="AQ4804">
        <f t="shared" ref="AQ4804:AQ4867" si="1519">ABS(AI4804-5)</f>
        <v>14</v>
      </c>
      <c r="AR4804">
        <f t="shared" si="1512"/>
        <v>9</v>
      </c>
      <c r="AS4804">
        <f t="shared" si="1513"/>
        <v>4</v>
      </c>
      <c r="AT4804">
        <f t="shared" si="1514"/>
        <v>1</v>
      </c>
      <c r="AU4804">
        <f t="shared" si="1515"/>
        <v>6</v>
      </c>
    </row>
    <row r="4805" spans="1:47" x14ac:dyDescent="0.45">
      <c r="A4805" s="3">
        <v>43584</v>
      </c>
      <c r="B4805" s="3">
        <v>43609</v>
      </c>
      <c r="C4805" s="5">
        <f t="shared" si="1504"/>
        <v>25</v>
      </c>
      <c r="D4805" s="5">
        <f t="shared" si="1505"/>
        <v>4</v>
      </c>
      <c r="E4805" t="s">
        <v>36</v>
      </c>
      <c r="F4805">
        <v>500000</v>
      </c>
      <c r="G4805">
        <v>186</v>
      </c>
      <c r="H4805">
        <v>11</v>
      </c>
      <c r="I4805">
        <v>31</v>
      </c>
      <c r="J4805">
        <v>0</v>
      </c>
      <c r="K4805">
        <v>47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6658</v>
      </c>
      <c r="R4805">
        <v>3663</v>
      </c>
      <c r="S4805">
        <v>138</v>
      </c>
      <c r="T4805">
        <v>146</v>
      </c>
      <c r="U4805">
        <v>60</v>
      </c>
      <c r="V4805">
        <v>26.12137939322724</v>
      </c>
      <c r="W4805">
        <v>16.210059169841781</v>
      </c>
      <c r="X4805">
        <v>10</v>
      </c>
      <c r="Y4805">
        <v>1</v>
      </c>
      <c r="Z4805">
        <v>6349</v>
      </c>
      <c r="AA4805" t="s">
        <v>27</v>
      </c>
      <c r="AB4805">
        <v>5</v>
      </c>
      <c r="AC4805">
        <f t="shared" si="1500"/>
        <v>20000</v>
      </c>
      <c r="AD4805">
        <f t="shared" si="1501"/>
        <v>0.2</v>
      </c>
      <c r="AE4805">
        <f t="shared" si="1502"/>
        <v>1.0579710144927537</v>
      </c>
      <c r="AF4805">
        <f t="shared" si="1503"/>
        <v>0.43478260869565216</v>
      </c>
      <c r="AG4805">
        <v>124</v>
      </c>
      <c r="AH4805">
        <f t="shared" si="1516"/>
        <v>29</v>
      </c>
      <c r="AI4805">
        <f t="shared" si="1506"/>
        <v>24</v>
      </c>
      <c r="AJ4805">
        <f t="shared" si="1517"/>
        <v>28</v>
      </c>
      <c r="AK4805">
        <f t="shared" si="1518"/>
        <v>24</v>
      </c>
      <c r="AL4805">
        <f t="shared" si="1507"/>
        <v>19</v>
      </c>
      <c r="AM4805">
        <f t="shared" si="1508"/>
        <v>14</v>
      </c>
      <c r="AN4805">
        <f t="shared" si="1509"/>
        <v>9</v>
      </c>
      <c r="AO4805">
        <f t="shared" si="1510"/>
        <v>4</v>
      </c>
      <c r="AP4805">
        <f t="shared" si="1511"/>
        <v>23</v>
      </c>
      <c r="AQ4805">
        <f t="shared" si="1519"/>
        <v>19</v>
      </c>
      <c r="AR4805">
        <f t="shared" si="1512"/>
        <v>14</v>
      </c>
      <c r="AS4805">
        <f t="shared" si="1513"/>
        <v>9</v>
      </c>
      <c r="AT4805">
        <f t="shared" si="1514"/>
        <v>4</v>
      </c>
      <c r="AU4805">
        <f t="shared" si="1515"/>
        <v>1</v>
      </c>
    </row>
    <row r="4806" spans="1:47" x14ac:dyDescent="0.45">
      <c r="A4806" s="3">
        <v>43584</v>
      </c>
      <c r="B4806" s="3">
        <v>43604</v>
      </c>
      <c r="C4806" s="5">
        <f t="shared" si="1504"/>
        <v>20</v>
      </c>
      <c r="D4806" s="5">
        <f t="shared" si="1505"/>
        <v>4</v>
      </c>
      <c r="E4806" t="s">
        <v>36</v>
      </c>
      <c r="F4806">
        <v>1000000</v>
      </c>
      <c r="G4806">
        <v>6</v>
      </c>
      <c r="H4806">
        <v>6</v>
      </c>
      <c r="I4806">
        <v>31</v>
      </c>
      <c r="J4806">
        <v>1</v>
      </c>
      <c r="K4806">
        <v>72</v>
      </c>
      <c r="L4806">
        <v>5918</v>
      </c>
      <c r="M4806">
        <v>0</v>
      </c>
      <c r="N4806">
        <v>0</v>
      </c>
      <c r="O4806">
        <v>0</v>
      </c>
      <c r="P4806">
        <v>0</v>
      </c>
      <c r="Q4806">
        <v>1865</v>
      </c>
      <c r="R4806">
        <v>1044</v>
      </c>
      <c r="S4806">
        <v>62</v>
      </c>
      <c r="T4806">
        <v>45</v>
      </c>
      <c r="U4806">
        <v>21</v>
      </c>
      <c r="V4806">
        <v>38.614399332591773</v>
      </c>
      <c r="W4806">
        <v>12.05659868990236</v>
      </c>
      <c r="X4806">
        <v>7</v>
      </c>
      <c r="Y4806">
        <v>0</v>
      </c>
      <c r="Z4806">
        <v>20</v>
      </c>
      <c r="AA4806" t="s">
        <v>27</v>
      </c>
      <c r="AB4806">
        <v>0</v>
      </c>
      <c r="AC4806">
        <f t="shared" si="1500"/>
        <v>50000</v>
      </c>
      <c r="AD4806">
        <f t="shared" si="1501"/>
        <v>0</v>
      </c>
      <c r="AE4806">
        <f t="shared" si="1502"/>
        <v>0.72580645161290325</v>
      </c>
      <c r="AF4806">
        <f t="shared" si="1503"/>
        <v>0.33870967741935482</v>
      </c>
      <c r="AG4806">
        <v>124</v>
      </c>
      <c r="AH4806">
        <f t="shared" si="1516"/>
        <v>29</v>
      </c>
      <c r="AI4806">
        <f t="shared" si="1506"/>
        <v>19</v>
      </c>
      <c r="AJ4806">
        <f t="shared" si="1517"/>
        <v>28</v>
      </c>
      <c r="AK4806">
        <f t="shared" si="1518"/>
        <v>24</v>
      </c>
      <c r="AL4806">
        <f t="shared" si="1507"/>
        <v>19</v>
      </c>
      <c r="AM4806">
        <f t="shared" si="1508"/>
        <v>14</v>
      </c>
      <c r="AN4806">
        <f t="shared" si="1509"/>
        <v>9</v>
      </c>
      <c r="AO4806">
        <f t="shared" si="1510"/>
        <v>4</v>
      </c>
      <c r="AP4806">
        <f t="shared" si="1511"/>
        <v>18</v>
      </c>
      <c r="AQ4806">
        <f t="shared" si="1519"/>
        <v>14</v>
      </c>
      <c r="AR4806">
        <f t="shared" si="1512"/>
        <v>9</v>
      </c>
      <c r="AS4806">
        <f t="shared" si="1513"/>
        <v>4</v>
      </c>
      <c r="AT4806">
        <f t="shared" si="1514"/>
        <v>1</v>
      </c>
      <c r="AU4806">
        <f t="shared" si="1515"/>
        <v>6</v>
      </c>
    </row>
    <row r="4807" spans="1:47" x14ac:dyDescent="0.45">
      <c r="A4807" s="3">
        <v>43584</v>
      </c>
      <c r="B4807" s="3">
        <v>43604</v>
      </c>
      <c r="C4807" s="5">
        <f t="shared" si="1504"/>
        <v>20</v>
      </c>
      <c r="D4807" s="5">
        <f t="shared" si="1505"/>
        <v>4</v>
      </c>
      <c r="E4807" t="s">
        <v>36</v>
      </c>
      <c r="F4807">
        <v>500000</v>
      </c>
      <c r="G4807">
        <v>78</v>
      </c>
      <c r="H4807">
        <v>8</v>
      </c>
      <c r="I4807">
        <v>45</v>
      </c>
      <c r="J4807">
        <v>0</v>
      </c>
      <c r="K4807">
        <v>42</v>
      </c>
      <c r="L4807">
        <v>79</v>
      </c>
      <c r="M4807">
        <v>2</v>
      </c>
      <c r="N4807">
        <v>0</v>
      </c>
      <c r="O4807">
        <v>0</v>
      </c>
      <c r="P4807">
        <v>0</v>
      </c>
      <c r="Q4807">
        <v>4559</v>
      </c>
      <c r="R4807">
        <v>2525</v>
      </c>
      <c r="S4807">
        <v>146</v>
      </c>
      <c r="T4807">
        <v>49</v>
      </c>
      <c r="U4807">
        <v>31</v>
      </c>
      <c r="V4807">
        <v>36.531992336904949</v>
      </c>
      <c r="W4807">
        <v>12.46028875627289</v>
      </c>
      <c r="X4807">
        <v>6</v>
      </c>
      <c r="Y4807">
        <v>1</v>
      </c>
      <c r="Z4807">
        <v>1047</v>
      </c>
      <c r="AA4807" t="s">
        <v>27</v>
      </c>
      <c r="AB4807">
        <v>11</v>
      </c>
      <c r="AC4807">
        <f t="shared" si="1500"/>
        <v>25000</v>
      </c>
      <c r="AD4807">
        <f t="shared" si="1501"/>
        <v>0.55000000000000004</v>
      </c>
      <c r="AE4807">
        <f t="shared" si="1502"/>
        <v>0.33561643835616439</v>
      </c>
      <c r="AF4807">
        <f t="shared" si="1503"/>
        <v>0.21232876712328766</v>
      </c>
      <c r="AG4807">
        <v>124</v>
      </c>
      <c r="AH4807">
        <f t="shared" si="1516"/>
        <v>29</v>
      </c>
      <c r="AI4807">
        <f t="shared" si="1506"/>
        <v>19</v>
      </c>
      <c r="AJ4807">
        <f t="shared" si="1517"/>
        <v>28</v>
      </c>
      <c r="AK4807">
        <f t="shared" si="1518"/>
        <v>24</v>
      </c>
      <c r="AL4807">
        <f t="shared" si="1507"/>
        <v>19</v>
      </c>
      <c r="AM4807">
        <f t="shared" si="1508"/>
        <v>14</v>
      </c>
      <c r="AN4807">
        <f t="shared" si="1509"/>
        <v>9</v>
      </c>
      <c r="AO4807">
        <f t="shared" si="1510"/>
        <v>4</v>
      </c>
      <c r="AP4807">
        <f t="shared" si="1511"/>
        <v>18</v>
      </c>
      <c r="AQ4807">
        <f t="shared" si="1519"/>
        <v>14</v>
      </c>
      <c r="AR4807">
        <f t="shared" si="1512"/>
        <v>9</v>
      </c>
      <c r="AS4807">
        <f t="shared" si="1513"/>
        <v>4</v>
      </c>
      <c r="AT4807">
        <f t="shared" si="1514"/>
        <v>1</v>
      </c>
      <c r="AU4807">
        <f t="shared" si="1515"/>
        <v>6</v>
      </c>
    </row>
    <row r="4808" spans="1:47" x14ac:dyDescent="0.45">
      <c r="A4808" s="3">
        <v>43584</v>
      </c>
      <c r="B4808" s="3">
        <v>43604</v>
      </c>
      <c r="C4808" s="5">
        <f t="shared" si="1504"/>
        <v>20</v>
      </c>
      <c r="D4808" s="5">
        <f t="shared" si="1505"/>
        <v>4</v>
      </c>
      <c r="E4808" t="s">
        <v>36</v>
      </c>
      <c r="F4808">
        <v>500000</v>
      </c>
      <c r="G4808">
        <v>63</v>
      </c>
      <c r="H4808">
        <v>4</v>
      </c>
      <c r="I4808">
        <v>61</v>
      </c>
      <c r="J4808">
        <v>0</v>
      </c>
      <c r="K4808">
        <v>42</v>
      </c>
      <c r="L4808">
        <v>4945</v>
      </c>
      <c r="M4808">
        <v>0</v>
      </c>
      <c r="N4808">
        <v>1</v>
      </c>
      <c r="O4808">
        <v>1</v>
      </c>
      <c r="P4808">
        <v>0</v>
      </c>
      <c r="Q4808">
        <v>5617</v>
      </c>
      <c r="R4808">
        <v>3029</v>
      </c>
      <c r="S4808">
        <v>165</v>
      </c>
      <c r="T4808">
        <v>92</v>
      </c>
      <c r="U4808">
        <v>38</v>
      </c>
      <c r="V4808">
        <v>31.31919497383879</v>
      </c>
      <c r="W4808">
        <v>13.45146180857769</v>
      </c>
      <c r="X4808">
        <v>8</v>
      </c>
      <c r="Y4808">
        <v>1</v>
      </c>
      <c r="Z4808">
        <v>1420</v>
      </c>
      <c r="AA4808" t="s">
        <v>27</v>
      </c>
      <c r="AB4808">
        <v>7</v>
      </c>
      <c r="AC4808">
        <f t="shared" si="1500"/>
        <v>25000</v>
      </c>
      <c r="AD4808">
        <f t="shared" si="1501"/>
        <v>0.35</v>
      </c>
      <c r="AE4808">
        <f t="shared" si="1502"/>
        <v>0.55757575757575761</v>
      </c>
      <c r="AF4808">
        <f t="shared" si="1503"/>
        <v>0.23030303030303031</v>
      </c>
      <c r="AG4808">
        <v>124</v>
      </c>
      <c r="AH4808">
        <f t="shared" si="1516"/>
        <v>29</v>
      </c>
      <c r="AI4808">
        <f t="shared" si="1506"/>
        <v>19</v>
      </c>
      <c r="AJ4808">
        <f t="shared" si="1517"/>
        <v>28</v>
      </c>
      <c r="AK4808">
        <f t="shared" si="1518"/>
        <v>24</v>
      </c>
      <c r="AL4808">
        <f t="shared" si="1507"/>
        <v>19</v>
      </c>
      <c r="AM4808">
        <f t="shared" si="1508"/>
        <v>14</v>
      </c>
      <c r="AN4808">
        <f t="shared" si="1509"/>
        <v>9</v>
      </c>
      <c r="AO4808">
        <f t="shared" si="1510"/>
        <v>4</v>
      </c>
      <c r="AP4808">
        <f t="shared" si="1511"/>
        <v>18</v>
      </c>
      <c r="AQ4808">
        <f t="shared" si="1519"/>
        <v>14</v>
      </c>
      <c r="AR4808">
        <f t="shared" si="1512"/>
        <v>9</v>
      </c>
      <c r="AS4808">
        <f t="shared" si="1513"/>
        <v>4</v>
      </c>
      <c r="AT4808">
        <f t="shared" si="1514"/>
        <v>1</v>
      </c>
      <c r="AU4808">
        <f t="shared" si="1515"/>
        <v>6</v>
      </c>
    </row>
    <row r="4809" spans="1:47" x14ac:dyDescent="0.45">
      <c r="A4809" s="3">
        <v>43584</v>
      </c>
      <c r="B4809" s="3">
        <v>43601</v>
      </c>
      <c r="C4809" s="5">
        <f t="shared" si="1504"/>
        <v>17</v>
      </c>
      <c r="D4809" s="5">
        <f t="shared" si="1505"/>
        <v>4</v>
      </c>
      <c r="E4809" t="s">
        <v>36</v>
      </c>
      <c r="F4809">
        <v>500000</v>
      </c>
      <c r="G4809">
        <v>23</v>
      </c>
      <c r="H4809">
        <v>8</v>
      </c>
      <c r="I4809">
        <v>26</v>
      </c>
      <c r="J4809">
        <v>0</v>
      </c>
      <c r="K4809">
        <v>45</v>
      </c>
      <c r="L4809">
        <v>129</v>
      </c>
      <c r="M4809">
        <v>0</v>
      </c>
      <c r="N4809">
        <v>0</v>
      </c>
      <c r="O4809">
        <v>0</v>
      </c>
      <c r="P4809">
        <v>0</v>
      </c>
      <c r="Q4809">
        <v>2724</v>
      </c>
      <c r="R4809">
        <v>1521</v>
      </c>
      <c r="S4809">
        <v>92</v>
      </c>
      <c r="T4809">
        <v>52</v>
      </c>
      <c r="U4809">
        <v>31</v>
      </c>
      <c r="V4809">
        <v>38.541976138410092</v>
      </c>
      <c r="W4809">
        <v>11.99065624732013</v>
      </c>
      <c r="X4809">
        <v>8</v>
      </c>
      <c r="Y4809">
        <v>1</v>
      </c>
      <c r="Z4809">
        <v>107</v>
      </c>
      <c r="AA4809" t="s">
        <v>27</v>
      </c>
      <c r="AB4809">
        <v>2</v>
      </c>
      <c r="AC4809">
        <f t="shared" si="1500"/>
        <v>29411.764705882353</v>
      </c>
      <c r="AD4809">
        <f t="shared" si="1501"/>
        <v>0.11764705882352941</v>
      </c>
      <c r="AE4809">
        <f t="shared" si="1502"/>
        <v>0.56521739130434778</v>
      </c>
      <c r="AF4809">
        <f t="shared" si="1503"/>
        <v>0.33695652173913043</v>
      </c>
      <c r="AG4809">
        <v>124</v>
      </c>
      <c r="AH4809">
        <f t="shared" si="1516"/>
        <v>29</v>
      </c>
      <c r="AI4809">
        <f t="shared" si="1506"/>
        <v>16</v>
      </c>
      <c r="AJ4809">
        <f t="shared" si="1517"/>
        <v>28</v>
      </c>
      <c r="AK4809">
        <f t="shared" si="1518"/>
        <v>24</v>
      </c>
      <c r="AL4809">
        <f t="shared" si="1507"/>
        <v>19</v>
      </c>
      <c r="AM4809">
        <f t="shared" si="1508"/>
        <v>14</v>
      </c>
      <c r="AN4809">
        <f t="shared" si="1509"/>
        <v>9</v>
      </c>
      <c r="AO4809">
        <f t="shared" si="1510"/>
        <v>4</v>
      </c>
      <c r="AP4809">
        <f t="shared" si="1511"/>
        <v>15</v>
      </c>
      <c r="AQ4809">
        <f t="shared" si="1519"/>
        <v>11</v>
      </c>
      <c r="AR4809">
        <f t="shared" si="1512"/>
        <v>6</v>
      </c>
      <c r="AS4809">
        <f t="shared" si="1513"/>
        <v>1</v>
      </c>
      <c r="AT4809">
        <f t="shared" si="1514"/>
        <v>4</v>
      </c>
      <c r="AU4809">
        <f t="shared" si="1515"/>
        <v>9</v>
      </c>
    </row>
    <row r="4810" spans="1:47" x14ac:dyDescent="0.45">
      <c r="A4810" s="3">
        <v>43584</v>
      </c>
      <c r="B4810" s="3">
        <v>43618</v>
      </c>
      <c r="C4810" s="5">
        <f t="shared" si="1504"/>
        <v>34</v>
      </c>
      <c r="D4810" s="5">
        <f t="shared" si="1505"/>
        <v>4</v>
      </c>
      <c r="E4810" t="s">
        <v>36</v>
      </c>
      <c r="F4810">
        <v>10000000</v>
      </c>
      <c r="G4810">
        <v>36</v>
      </c>
      <c r="H4810">
        <v>3</v>
      </c>
      <c r="I4810">
        <v>17</v>
      </c>
      <c r="J4810">
        <v>2</v>
      </c>
      <c r="K4810">
        <v>58</v>
      </c>
      <c r="L4810">
        <v>13</v>
      </c>
      <c r="M4810">
        <v>0</v>
      </c>
      <c r="N4810">
        <v>0</v>
      </c>
      <c r="O4810">
        <v>0</v>
      </c>
      <c r="P4810">
        <v>0</v>
      </c>
      <c r="Q4810">
        <v>1674</v>
      </c>
      <c r="R4810">
        <v>942</v>
      </c>
      <c r="S4810">
        <v>61</v>
      </c>
      <c r="T4810">
        <v>35</v>
      </c>
      <c r="U4810">
        <v>0</v>
      </c>
      <c r="V4810">
        <v>40.820610316383011</v>
      </c>
      <c r="W4810">
        <v>11.402049702412031</v>
      </c>
      <c r="X4810">
        <v>3</v>
      </c>
      <c r="Y4810">
        <v>1</v>
      </c>
      <c r="Z4810">
        <v>104</v>
      </c>
      <c r="AA4810" t="s">
        <v>25</v>
      </c>
      <c r="AB4810">
        <v>1</v>
      </c>
      <c r="AC4810">
        <f t="shared" si="1500"/>
        <v>294117.64705882355</v>
      </c>
      <c r="AD4810">
        <f t="shared" si="1501"/>
        <v>2.9411764705882353E-2</v>
      </c>
      <c r="AE4810">
        <f t="shared" si="1502"/>
        <v>0.57377049180327866</v>
      </c>
      <c r="AF4810">
        <f t="shared" si="1503"/>
        <v>0</v>
      </c>
      <c r="AG4810">
        <v>124</v>
      </c>
      <c r="AH4810">
        <f t="shared" si="1516"/>
        <v>29</v>
      </c>
      <c r="AI4810">
        <f t="shared" si="1506"/>
        <v>2</v>
      </c>
      <c r="AJ4810">
        <f t="shared" si="1517"/>
        <v>28</v>
      </c>
      <c r="AK4810">
        <f t="shared" si="1518"/>
        <v>24</v>
      </c>
      <c r="AL4810">
        <f t="shared" si="1507"/>
        <v>19</v>
      </c>
      <c r="AM4810">
        <f t="shared" si="1508"/>
        <v>14</v>
      </c>
      <c r="AN4810">
        <f t="shared" si="1509"/>
        <v>9</v>
      </c>
      <c r="AO4810">
        <f t="shared" si="1510"/>
        <v>4</v>
      </c>
      <c r="AP4810">
        <f t="shared" si="1511"/>
        <v>1</v>
      </c>
      <c r="AQ4810">
        <f t="shared" si="1519"/>
        <v>3</v>
      </c>
      <c r="AR4810">
        <f t="shared" si="1512"/>
        <v>8</v>
      </c>
      <c r="AS4810">
        <f t="shared" si="1513"/>
        <v>13</v>
      </c>
      <c r="AT4810">
        <f t="shared" si="1514"/>
        <v>18</v>
      </c>
      <c r="AU4810">
        <f t="shared" si="1515"/>
        <v>23</v>
      </c>
    </row>
    <row r="4811" spans="1:47" x14ac:dyDescent="0.45">
      <c r="A4811" s="3">
        <v>43584</v>
      </c>
      <c r="B4811" s="3">
        <v>43605</v>
      </c>
      <c r="C4811" s="5">
        <f t="shared" si="1504"/>
        <v>21</v>
      </c>
      <c r="D4811" s="5">
        <f t="shared" si="1505"/>
        <v>4</v>
      </c>
      <c r="E4811" t="s">
        <v>36</v>
      </c>
      <c r="F4811">
        <v>1000000</v>
      </c>
      <c r="G4811">
        <v>74</v>
      </c>
      <c r="H4811">
        <v>4</v>
      </c>
      <c r="I4811">
        <v>52</v>
      </c>
      <c r="J4811">
        <v>0</v>
      </c>
      <c r="K4811">
        <v>51</v>
      </c>
      <c r="L4811">
        <v>3477</v>
      </c>
      <c r="M4811">
        <v>0</v>
      </c>
      <c r="N4811">
        <v>0</v>
      </c>
      <c r="O4811">
        <v>0</v>
      </c>
      <c r="P4811">
        <v>0</v>
      </c>
      <c r="Q4811">
        <v>1918</v>
      </c>
      <c r="R4811">
        <v>1059</v>
      </c>
      <c r="S4811">
        <v>54</v>
      </c>
      <c r="T4811">
        <v>71</v>
      </c>
      <c r="U4811">
        <v>17</v>
      </c>
      <c r="V4811">
        <v>33.707059332703842</v>
      </c>
      <c r="W4811">
        <v>13.429815864022659</v>
      </c>
      <c r="X4811">
        <v>4</v>
      </c>
      <c r="Y4811">
        <v>1</v>
      </c>
      <c r="Z4811">
        <v>283</v>
      </c>
      <c r="AA4811" t="s">
        <v>31</v>
      </c>
      <c r="AB4811">
        <v>3</v>
      </c>
      <c r="AC4811">
        <f t="shared" si="1500"/>
        <v>47619.047619047618</v>
      </c>
      <c r="AD4811">
        <f t="shared" si="1501"/>
        <v>0.14285714285714285</v>
      </c>
      <c r="AE4811">
        <f t="shared" si="1502"/>
        <v>1.3148148148148149</v>
      </c>
      <c r="AF4811">
        <f t="shared" si="1503"/>
        <v>0.31481481481481483</v>
      </c>
      <c r="AG4811">
        <v>124</v>
      </c>
      <c r="AH4811">
        <f t="shared" si="1516"/>
        <v>29</v>
      </c>
      <c r="AI4811">
        <f t="shared" si="1506"/>
        <v>20</v>
      </c>
      <c r="AJ4811">
        <f t="shared" si="1517"/>
        <v>28</v>
      </c>
      <c r="AK4811">
        <f t="shared" si="1518"/>
        <v>24</v>
      </c>
      <c r="AL4811">
        <f t="shared" si="1507"/>
        <v>19</v>
      </c>
      <c r="AM4811">
        <f t="shared" si="1508"/>
        <v>14</v>
      </c>
      <c r="AN4811">
        <f t="shared" si="1509"/>
        <v>9</v>
      </c>
      <c r="AO4811">
        <f t="shared" si="1510"/>
        <v>4</v>
      </c>
      <c r="AP4811">
        <f t="shared" si="1511"/>
        <v>19</v>
      </c>
      <c r="AQ4811">
        <f t="shared" si="1519"/>
        <v>15</v>
      </c>
      <c r="AR4811">
        <f t="shared" si="1512"/>
        <v>10</v>
      </c>
      <c r="AS4811">
        <f t="shared" si="1513"/>
        <v>5</v>
      </c>
      <c r="AT4811">
        <f t="shared" si="1514"/>
        <v>0</v>
      </c>
      <c r="AU4811">
        <f t="shared" si="1515"/>
        <v>5</v>
      </c>
    </row>
    <row r="4812" spans="1:47" x14ac:dyDescent="0.45">
      <c r="A4812" s="3">
        <v>43584</v>
      </c>
      <c r="B4812" s="3">
        <v>43605</v>
      </c>
      <c r="C4812" s="5">
        <f t="shared" si="1504"/>
        <v>21</v>
      </c>
      <c r="D4812" s="5">
        <f t="shared" si="1505"/>
        <v>4</v>
      </c>
      <c r="E4812" t="s">
        <v>36</v>
      </c>
      <c r="F4812">
        <v>500000</v>
      </c>
      <c r="G4812">
        <v>49</v>
      </c>
      <c r="H4812">
        <v>6</v>
      </c>
      <c r="I4812">
        <v>29</v>
      </c>
      <c r="J4812">
        <v>0</v>
      </c>
      <c r="K4812">
        <v>61</v>
      </c>
      <c r="L4812">
        <v>64</v>
      </c>
      <c r="M4812">
        <v>0</v>
      </c>
      <c r="N4812">
        <v>0</v>
      </c>
      <c r="O4812">
        <v>0</v>
      </c>
      <c r="P4812">
        <v>0</v>
      </c>
      <c r="Q4812">
        <v>4101</v>
      </c>
      <c r="R4812">
        <v>2315</v>
      </c>
      <c r="S4812">
        <v>134</v>
      </c>
      <c r="T4812">
        <v>28</v>
      </c>
      <c r="U4812">
        <v>19</v>
      </c>
      <c r="V4812">
        <v>39.431661052190456</v>
      </c>
      <c r="W4812">
        <v>12.051271880339129</v>
      </c>
      <c r="X4812">
        <v>9</v>
      </c>
      <c r="Y4812">
        <v>1</v>
      </c>
      <c r="Z4812">
        <v>838</v>
      </c>
      <c r="AA4812" t="s">
        <v>31</v>
      </c>
      <c r="AB4812">
        <v>3</v>
      </c>
      <c r="AC4812">
        <f t="shared" si="1500"/>
        <v>23809.523809523809</v>
      </c>
      <c r="AD4812">
        <f t="shared" si="1501"/>
        <v>0.14285714285714285</v>
      </c>
      <c r="AE4812">
        <f t="shared" si="1502"/>
        <v>0.20895522388059701</v>
      </c>
      <c r="AF4812">
        <f t="shared" si="1503"/>
        <v>0.1417910447761194</v>
      </c>
      <c r="AG4812">
        <v>124</v>
      </c>
      <c r="AH4812">
        <f t="shared" si="1516"/>
        <v>29</v>
      </c>
      <c r="AI4812">
        <f t="shared" si="1506"/>
        <v>20</v>
      </c>
      <c r="AJ4812">
        <f t="shared" si="1517"/>
        <v>28</v>
      </c>
      <c r="AK4812">
        <f t="shared" si="1518"/>
        <v>24</v>
      </c>
      <c r="AL4812">
        <f t="shared" si="1507"/>
        <v>19</v>
      </c>
      <c r="AM4812">
        <f t="shared" si="1508"/>
        <v>14</v>
      </c>
      <c r="AN4812">
        <f t="shared" si="1509"/>
        <v>9</v>
      </c>
      <c r="AO4812">
        <f t="shared" si="1510"/>
        <v>4</v>
      </c>
      <c r="AP4812">
        <f t="shared" si="1511"/>
        <v>19</v>
      </c>
      <c r="AQ4812">
        <f t="shared" si="1519"/>
        <v>15</v>
      </c>
      <c r="AR4812">
        <f t="shared" si="1512"/>
        <v>10</v>
      </c>
      <c r="AS4812">
        <f t="shared" si="1513"/>
        <v>5</v>
      </c>
      <c r="AT4812">
        <f t="shared" si="1514"/>
        <v>0</v>
      </c>
      <c r="AU4812">
        <f t="shared" si="1515"/>
        <v>5</v>
      </c>
    </row>
    <row r="4813" spans="1:47" x14ac:dyDescent="0.45">
      <c r="A4813" s="3">
        <v>43584</v>
      </c>
      <c r="B4813" s="3">
        <v>43598</v>
      </c>
      <c r="C4813" s="5">
        <f t="shared" si="1504"/>
        <v>14</v>
      </c>
      <c r="D4813" s="5">
        <f t="shared" si="1505"/>
        <v>4</v>
      </c>
      <c r="E4813" t="s">
        <v>36</v>
      </c>
      <c r="F4813">
        <v>500000</v>
      </c>
      <c r="G4813">
        <v>18</v>
      </c>
      <c r="H4813">
        <v>24</v>
      </c>
      <c r="I4813">
        <v>40</v>
      </c>
      <c r="J4813">
        <v>1</v>
      </c>
      <c r="K4813">
        <v>78</v>
      </c>
      <c r="L4813">
        <v>50</v>
      </c>
      <c r="M4813">
        <v>3</v>
      </c>
      <c r="N4813">
        <v>0</v>
      </c>
      <c r="O4813">
        <v>0</v>
      </c>
      <c r="P4813">
        <v>0</v>
      </c>
      <c r="Q4813">
        <v>3104</v>
      </c>
      <c r="R4813">
        <v>1706</v>
      </c>
      <c r="S4813">
        <v>93</v>
      </c>
      <c r="T4813">
        <v>21</v>
      </c>
      <c r="U4813">
        <v>11</v>
      </c>
      <c r="V4813">
        <v>34.289375196964563</v>
      </c>
      <c r="W4813">
        <v>13.03383012517491</v>
      </c>
      <c r="X4813">
        <v>9</v>
      </c>
      <c r="Y4813">
        <v>1</v>
      </c>
      <c r="Z4813">
        <v>207</v>
      </c>
      <c r="AA4813" t="s">
        <v>31</v>
      </c>
      <c r="AB4813">
        <v>3</v>
      </c>
      <c r="AC4813">
        <f t="shared" si="1500"/>
        <v>35714.285714285717</v>
      </c>
      <c r="AD4813">
        <f t="shared" si="1501"/>
        <v>0.21428571428571427</v>
      </c>
      <c r="AE4813">
        <f t="shared" si="1502"/>
        <v>0.22580645161290322</v>
      </c>
      <c r="AF4813">
        <f t="shared" si="1503"/>
        <v>0.11827956989247312</v>
      </c>
      <c r="AG4813">
        <v>124</v>
      </c>
      <c r="AH4813">
        <f t="shared" si="1516"/>
        <v>29</v>
      </c>
      <c r="AI4813">
        <f t="shared" si="1506"/>
        <v>13</v>
      </c>
      <c r="AJ4813">
        <f t="shared" si="1517"/>
        <v>28</v>
      </c>
      <c r="AK4813">
        <f t="shared" si="1518"/>
        <v>24</v>
      </c>
      <c r="AL4813">
        <f t="shared" si="1507"/>
        <v>19</v>
      </c>
      <c r="AM4813">
        <f t="shared" si="1508"/>
        <v>14</v>
      </c>
      <c r="AN4813">
        <f t="shared" si="1509"/>
        <v>9</v>
      </c>
      <c r="AO4813">
        <f t="shared" si="1510"/>
        <v>4</v>
      </c>
      <c r="AP4813">
        <f t="shared" si="1511"/>
        <v>12</v>
      </c>
      <c r="AQ4813">
        <f t="shared" si="1519"/>
        <v>8</v>
      </c>
      <c r="AR4813">
        <f t="shared" si="1512"/>
        <v>3</v>
      </c>
      <c r="AS4813">
        <f t="shared" si="1513"/>
        <v>2</v>
      </c>
      <c r="AT4813">
        <f t="shared" si="1514"/>
        <v>7</v>
      </c>
      <c r="AU4813">
        <f t="shared" si="1515"/>
        <v>12</v>
      </c>
    </row>
    <row r="4814" spans="1:47" x14ac:dyDescent="0.45">
      <c r="A4814" s="3">
        <v>43584</v>
      </c>
      <c r="B4814" s="3">
        <v>43598</v>
      </c>
      <c r="C4814" s="5">
        <f t="shared" si="1504"/>
        <v>14</v>
      </c>
      <c r="D4814" s="5">
        <f t="shared" si="1505"/>
        <v>4</v>
      </c>
      <c r="E4814" t="s">
        <v>36</v>
      </c>
      <c r="F4814">
        <v>5000000</v>
      </c>
      <c r="G4814">
        <v>6</v>
      </c>
      <c r="H4814">
        <v>5</v>
      </c>
      <c r="I4814">
        <v>39</v>
      </c>
      <c r="J4814">
        <v>0</v>
      </c>
      <c r="K4814">
        <v>88</v>
      </c>
      <c r="L4814">
        <v>51</v>
      </c>
      <c r="M4814">
        <v>3</v>
      </c>
      <c r="N4814">
        <v>2</v>
      </c>
      <c r="O4814">
        <v>2</v>
      </c>
      <c r="P4814">
        <v>0</v>
      </c>
      <c r="Q4814">
        <v>3826</v>
      </c>
      <c r="R4814">
        <v>2063</v>
      </c>
      <c r="S4814">
        <v>95</v>
      </c>
      <c r="T4814">
        <v>12</v>
      </c>
      <c r="U4814">
        <v>3</v>
      </c>
      <c r="V4814">
        <v>27.895945812179519</v>
      </c>
      <c r="W4814">
        <v>14.763210245682069</v>
      </c>
      <c r="X4814">
        <v>7</v>
      </c>
      <c r="Y4814">
        <v>0</v>
      </c>
      <c r="Z4814">
        <v>67</v>
      </c>
      <c r="AA4814" t="s">
        <v>31</v>
      </c>
      <c r="AB4814">
        <v>0</v>
      </c>
      <c r="AC4814">
        <f t="shared" si="1500"/>
        <v>357142.85714285716</v>
      </c>
      <c r="AD4814">
        <f t="shared" si="1501"/>
        <v>0</v>
      </c>
      <c r="AE4814">
        <f t="shared" si="1502"/>
        <v>0.12631578947368421</v>
      </c>
      <c r="AF4814">
        <f t="shared" si="1503"/>
        <v>3.1578947368421054E-2</v>
      </c>
      <c r="AG4814">
        <v>124</v>
      </c>
      <c r="AH4814">
        <f t="shared" si="1516"/>
        <v>29</v>
      </c>
      <c r="AI4814">
        <f t="shared" si="1506"/>
        <v>13</v>
      </c>
      <c r="AJ4814">
        <f t="shared" si="1517"/>
        <v>28</v>
      </c>
      <c r="AK4814">
        <f t="shared" si="1518"/>
        <v>24</v>
      </c>
      <c r="AL4814">
        <f t="shared" si="1507"/>
        <v>19</v>
      </c>
      <c r="AM4814">
        <f t="shared" si="1508"/>
        <v>14</v>
      </c>
      <c r="AN4814">
        <f t="shared" si="1509"/>
        <v>9</v>
      </c>
      <c r="AO4814">
        <f t="shared" si="1510"/>
        <v>4</v>
      </c>
      <c r="AP4814">
        <f t="shared" si="1511"/>
        <v>12</v>
      </c>
      <c r="AQ4814">
        <f t="shared" si="1519"/>
        <v>8</v>
      </c>
      <c r="AR4814">
        <f t="shared" si="1512"/>
        <v>3</v>
      </c>
      <c r="AS4814">
        <f t="shared" si="1513"/>
        <v>2</v>
      </c>
      <c r="AT4814">
        <f t="shared" si="1514"/>
        <v>7</v>
      </c>
      <c r="AU4814">
        <f t="shared" si="1515"/>
        <v>12</v>
      </c>
    </row>
    <row r="4815" spans="1:47" x14ac:dyDescent="0.45">
      <c r="A4815" s="3">
        <v>43584</v>
      </c>
      <c r="B4815" s="3">
        <v>43597</v>
      </c>
      <c r="C4815" s="5">
        <f t="shared" si="1504"/>
        <v>13</v>
      </c>
      <c r="D4815" s="5">
        <f t="shared" si="1505"/>
        <v>4</v>
      </c>
      <c r="E4815" t="s">
        <v>36</v>
      </c>
      <c r="F4815">
        <v>1000000</v>
      </c>
      <c r="G4815">
        <v>57</v>
      </c>
      <c r="H4815">
        <v>6</v>
      </c>
      <c r="I4815">
        <v>22</v>
      </c>
      <c r="J4815">
        <v>0</v>
      </c>
      <c r="K4815">
        <v>49</v>
      </c>
      <c r="L4815">
        <v>312</v>
      </c>
      <c r="M4815">
        <v>3</v>
      </c>
      <c r="N4815">
        <v>0</v>
      </c>
      <c r="O4815">
        <v>0</v>
      </c>
      <c r="P4815">
        <v>0</v>
      </c>
      <c r="Q4815">
        <v>3892</v>
      </c>
      <c r="R4815">
        <v>2209</v>
      </c>
      <c r="S4815">
        <v>139</v>
      </c>
      <c r="T4815">
        <v>10</v>
      </c>
      <c r="U4815">
        <v>15</v>
      </c>
      <c r="V4815">
        <v>41.649213225164537</v>
      </c>
      <c r="W4815">
        <v>11.398135488892731</v>
      </c>
      <c r="X4815">
        <v>9</v>
      </c>
      <c r="Y4815">
        <v>1</v>
      </c>
      <c r="Z4815">
        <v>192</v>
      </c>
      <c r="AA4815" t="s">
        <v>31</v>
      </c>
      <c r="AB4815">
        <v>6</v>
      </c>
      <c r="AC4815">
        <f t="shared" si="1500"/>
        <v>76923.076923076922</v>
      </c>
      <c r="AD4815">
        <f t="shared" si="1501"/>
        <v>0.46153846153846156</v>
      </c>
      <c r="AE4815">
        <f t="shared" si="1502"/>
        <v>7.1942446043165464E-2</v>
      </c>
      <c r="AF4815">
        <f t="shared" si="1503"/>
        <v>0.1079136690647482</v>
      </c>
      <c r="AG4815">
        <v>124</v>
      </c>
      <c r="AH4815">
        <f t="shared" si="1516"/>
        <v>29</v>
      </c>
      <c r="AI4815">
        <f t="shared" si="1506"/>
        <v>12</v>
      </c>
      <c r="AJ4815">
        <f t="shared" si="1517"/>
        <v>28</v>
      </c>
      <c r="AK4815">
        <f t="shared" si="1518"/>
        <v>24</v>
      </c>
      <c r="AL4815">
        <f t="shared" si="1507"/>
        <v>19</v>
      </c>
      <c r="AM4815">
        <f t="shared" si="1508"/>
        <v>14</v>
      </c>
      <c r="AN4815">
        <f t="shared" si="1509"/>
        <v>9</v>
      </c>
      <c r="AO4815">
        <f t="shared" si="1510"/>
        <v>4</v>
      </c>
      <c r="AP4815">
        <f t="shared" si="1511"/>
        <v>11</v>
      </c>
      <c r="AQ4815">
        <f t="shared" si="1519"/>
        <v>7</v>
      </c>
      <c r="AR4815">
        <f t="shared" si="1512"/>
        <v>2</v>
      </c>
      <c r="AS4815">
        <f t="shared" si="1513"/>
        <v>3</v>
      </c>
      <c r="AT4815">
        <f t="shared" si="1514"/>
        <v>8</v>
      </c>
      <c r="AU4815">
        <f t="shared" si="1515"/>
        <v>13</v>
      </c>
    </row>
    <row r="4816" spans="1:47" x14ac:dyDescent="0.45">
      <c r="A4816" s="3">
        <v>43584</v>
      </c>
      <c r="B4816" s="3">
        <v>43595</v>
      </c>
      <c r="C4816" s="5">
        <f t="shared" si="1504"/>
        <v>11</v>
      </c>
      <c r="D4816" s="5">
        <f t="shared" si="1505"/>
        <v>4</v>
      </c>
      <c r="E4816" t="s">
        <v>36</v>
      </c>
      <c r="F4816">
        <v>500000</v>
      </c>
      <c r="G4816">
        <v>9</v>
      </c>
      <c r="H4816">
        <v>4</v>
      </c>
      <c r="I4816">
        <v>36</v>
      </c>
      <c r="J4816">
        <v>0</v>
      </c>
      <c r="K4816">
        <v>70</v>
      </c>
      <c r="L4816">
        <v>9</v>
      </c>
      <c r="M4816">
        <v>0</v>
      </c>
      <c r="N4816">
        <v>2</v>
      </c>
      <c r="O4816">
        <v>1</v>
      </c>
      <c r="P4816">
        <v>0</v>
      </c>
      <c r="Q4816">
        <v>2615</v>
      </c>
      <c r="R4816">
        <v>1468</v>
      </c>
      <c r="S4816">
        <v>88</v>
      </c>
      <c r="T4816">
        <v>46</v>
      </c>
      <c r="U4816">
        <v>17</v>
      </c>
      <c r="V4816">
        <v>39.202000866980462</v>
      </c>
      <c r="W4816">
        <v>11.93566385930146</v>
      </c>
      <c r="X4816">
        <v>7</v>
      </c>
      <c r="Y4816">
        <v>1</v>
      </c>
      <c r="Z4816">
        <v>147</v>
      </c>
      <c r="AA4816" t="s">
        <v>31</v>
      </c>
      <c r="AB4816">
        <v>3</v>
      </c>
      <c r="AC4816">
        <f t="shared" si="1500"/>
        <v>45454.545454545456</v>
      </c>
      <c r="AD4816">
        <f t="shared" si="1501"/>
        <v>0.27272727272727271</v>
      </c>
      <c r="AE4816">
        <f t="shared" si="1502"/>
        <v>0.52272727272727271</v>
      </c>
      <c r="AF4816">
        <f t="shared" si="1503"/>
        <v>0.19318181818181818</v>
      </c>
      <c r="AG4816">
        <v>124</v>
      </c>
      <c r="AH4816">
        <f t="shared" si="1516"/>
        <v>29</v>
      </c>
      <c r="AI4816">
        <f t="shared" si="1506"/>
        <v>10</v>
      </c>
      <c r="AJ4816">
        <f t="shared" si="1517"/>
        <v>28</v>
      </c>
      <c r="AK4816">
        <f t="shared" si="1518"/>
        <v>24</v>
      </c>
      <c r="AL4816">
        <f t="shared" si="1507"/>
        <v>19</v>
      </c>
      <c r="AM4816">
        <f t="shared" si="1508"/>
        <v>14</v>
      </c>
      <c r="AN4816">
        <f t="shared" si="1509"/>
        <v>9</v>
      </c>
      <c r="AO4816">
        <f t="shared" si="1510"/>
        <v>4</v>
      </c>
      <c r="AP4816">
        <f t="shared" si="1511"/>
        <v>9</v>
      </c>
      <c r="AQ4816">
        <f t="shared" si="1519"/>
        <v>5</v>
      </c>
      <c r="AR4816">
        <f t="shared" si="1512"/>
        <v>0</v>
      </c>
      <c r="AS4816">
        <f t="shared" si="1513"/>
        <v>5</v>
      </c>
      <c r="AT4816">
        <f t="shared" si="1514"/>
        <v>10</v>
      </c>
      <c r="AU4816">
        <f t="shared" si="1515"/>
        <v>15</v>
      </c>
    </row>
    <row r="4817" spans="1:47" x14ac:dyDescent="0.45">
      <c r="A4817" s="3">
        <v>43584</v>
      </c>
      <c r="B4817" s="3">
        <v>43605</v>
      </c>
      <c r="C4817" s="5">
        <f t="shared" si="1504"/>
        <v>21</v>
      </c>
      <c r="D4817" s="5">
        <f t="shared" si="1505"/>
        <v>4</v>
      </c>
      <c r="E4817" t="s">
        <v>36</v>
      </c>
      <c r="F4817">
        <v>500000</v>
      </c>
      <c r="G4817">
        <v>12</v>
      </c>
      <c r="H4817">
        <v>8</v>
      </c>
      <c r="I4817">
        <v>9</v>
      </c>
      <c r="J4817">
        <v>0</v>
      </c>
      <c r="K4817">
        <v>71</v>
      </c>
      <c r="L4817">
        <v>0</v>
      </c>
      <c r="M4817">
        <v>1</v>
      </c>
      <c r="N4817">
        <v>2</v>
      </c>
      <c r="O4817">
        <v>2</v>
      </c>
      <c r="P4817">
        <v>1</v>
      </c>
      <c r="Q4817">
        <v>2257</v>
      </c>
      <c r="R4817">
        <v>1188</v>
      </c>
      <c r="S4817">
        <v>58</v>
      </c>
      <c r="T4817">
        <v>11</v>
      </c>
      <c r="U4817">
        <v>0</v>
      </c>
      <c r="V4817">
        <v>25.31924242424245</v>
      </c>
      <c r="W4817">
        <v>14.816289330082441</v>
      </c>
      <c r="X4817">
        <v>5</v>
      </c>
      <c r="Y4817">
        <v>0</v>
      </c>
      <c r="Z4817">
        <v>13</v>
      </c>
      <c r="AA4817" t="s">
        <v>33</v>
      </c>
      <c r="AB4817">
        <v>0</v>
      </c>
      <c r="AC4817">
        <f t="shared" si="1500"/>
        <v>23809.523809523809</v>
      </c>
      <c r="AD4817">
        <f t="shared" si="1501"/>
        <v>0</v>
      </c>
      <c r="AE4817">
        <f t="shared" si="1502"/>
        <v>0.18965517241379309</v>
      </c>
      <c r="AF4817">
        <f t="shared" si="1503"/>
        <v>0</v>
      </c>
      <c r="AG4817">
        <v>124</v>
      </c>
      <c r="AH4817">
        <f t="shared" si="1516"/>
        <v>29</v>
      </c>
      <c r="AI4817">
        <f t="shared" si="1506"/>
        <v>20</v>
      </c>
      <c r="AJ4817">
        <f t="shared" si="1517"/>
        <v>28</v>
      </c>
      <c r="AK4817">
        <f t="shared" si="1518"/>
        <v>24</v>
      </c>
      <c r="AL4817">
        <f t="shared" si="1507"/>
        <v>19</v>
      </c>
      <c r="AM4817">
        <f t="shared" si="1508"/>
        <v>14</v>
      </c>
      <c r="AN4817">
        <f t="shared" si="1509"/>
        <v>9</v>
      </c>
      <c r="AO4817">
        <f t="shared" si="1510"/>
        <v>4</v>
      </c>
      <c r="AP4817">
        <f t="shared" si="1511"/>
        <v>19</v>
      </c>
      <c r="AQ4817">
        <f t="shared" si="1519"/>
        <v>15</v>
      </c>
      <c r="AR4817">
        <f t="shared" si="1512"/>
        <v>10</v>
      </c>
      <c r="AS4817">
        <f t="shared" si="1513"/>
        <v>5</v>
      </c>
      <c r="AT4817">
        <f t="shared" si="1514"/>
        <v>0</v>
      </c>
      <c r="AU4817">
        <f t="shared" si="1515"/>
        <v>5</v>
      </c>
    </row>
    <row r="4818" spans="1:47" x14ac:dyDescent="0.45">
      <c r="A4818" s="3">
        <v>43584</v>
      </c>
      <c r="B4818" s="3">
        <v>43597</v>
      </c>
      <c r="C4818" s="5">
        <f t="shared" si="1504"/>
        <v>13</v>
      </c>
      <c r="D4818" s="5">
        <f t="shared" si="1505"/>
        <v>4</v>
      </c>
      <c r="E4818" t="s">
        <v>36</v>
      </c>
      <c r="F4818">
        <v>1000000</v>
      </c>
      <c r="G4818">
        <v>39</v>
      </c>
      <c r="H4818">
        <v>7</v>
      </c>
      <c r="I4818">
        <v>28</v>
      </c>
      <c r="J4818">
        <v>0</v>
      </c>
      <c r="K4818">
        <v>79</v>
      </c>
      <c r="L4818">
        <v>349</v>
      </c>
      <c r="M4818">
        <v>1</v>
      </c>
      <c r="N4818">
        <v>1</v>
      </c>
      <c r="O4818">
        <v>1</v>
      </c>
      <c r="P4818">
        <v>0</v>
      </c>
      <c r="Q4818">
        <v>2793</v>
      </c>
      <c r="R4818">
        <v>1597</v>
      </c>
      <c r="S4818">
        <v>97</v>
      </c>
      <c r="T4818">
        <v>50</v>
      </c>
      <c r="U4818">
        <v>24</v>
      </c>
      <c r="V4818">
        <v>42.16682878335024</v>
      </c>
      <c r="W4818">
        <v>11.46799734037403</v>
      </c>
      <c r="X4818">
        <v>5</v>
      </c>
      <c r="Y4818">
        <v>1</v>
      </c>
      <c r="Z4818">
        <v>542</v>
      </c>
      <c r="AA4818" t="s">
        <v>33</v>
      </c>
      <c r="AB4818">
        <v>3</v>
      </c>
      <c r="AC4818">
        <f t="shared" si="1500"/>
        <v>76923.076923076922</v>
      </c>
      <c r="AD4818">
        <f t="shared" si="1501"/>
        <v>0.23076923076923078</v>
      </c>
      <c r="AE4818">
        <f t="shared" si="1502"/>
        <v>0.51546391752577314</v>
      </c>
      <c r="AF4818">
        <f t="shared" si="1503"/>
        <v>0.24742268041237114</v>
      </c>
      <c r="AG4818">
        <v>124</v>
      </c>
      <c r="AH4818">
        <f t="shared" si="1516"/>
        <v>29</v>
      </c>
      <c r="AI4818">
        <f t="shared" si="1506"/>
        <v>12</v>
      </c>
      <c r="AJ4818">
        <f t="shared" si="1517"/>
        <v>28</v>
      </c>
      <c r="AK4818">
        <f t="shared" si="1518"/>
        <v>24</v>
      </c>
      <c r="AL4818">
        <f t="shared" si="1507"/>
        <v>19</v>
      </c>
      <c r="AM4818">
        <f t="shared" si="1508"/>
        <v>14</v>
      </c>
      <c r="AN4818">
        <f t="shared" si="1509"/>
        <v>9</v>
      </c>
      <c r="AO4818">
        <f t="shared" si="1510"/>
        <v>4</v>
      </c>
      <c r="AP4818">
        <f t="shared" si="1511"/>
        <v>11</v>
      </c>
      <c r="AQ4818">
        <f t="shared" si="1519"/>
        <v>7</v>
      </c>
      <c r="AR4818">
        <f t="shared" si="1512"/>
        <v>2</v>
      </c>
      <c r="AS4818">
        <f t="shared" si="1513"/>
        <v>3</v>
      </c>
      <c r="AT4818">
        <f t="shared" si="1514"/>
        <v>8</v>
      </c>
      <c r="AU4818">
        <f t="shared" si="1515"/>
        <v>13</v>
      </c>
    </row>
    <row r="4819" spans="1:47" x14ac:dyDescent="0.45">
      <c r="A4819" s="3">
        <v>43584</v>
      </c>
      <c r="B4819" s="3">
        <v>43591</v>
      </c>
      <c r="C4819" s="5">
        <f t="shared" si="1504"/>
        <v>7</v>
      </c>
      <c r="D4819" s="5">
        <f t="shared" si="1505"/>
        <v>4</v>
      </c>
      <c r="E4819" t="s">
        <v>36</v>
      </c>
      <c r="F4819">
        <v>1000000</v>
      </c>
      <c r="G4819">
        <v>5</v>
      </c>
      <c r="H4819">
        <v>6</v>
      </c>
      <c r="I4819">
        <v>26</v>
      </c>
      <c r="J4819">
        <v>0</v>
      </c>
      <c r="K4819">
        <v>18</v>
      </c>
      <c r="L4819">
        <v>0</v>
      </c>
      <c r="M4819">
        <v>0</v>
      </c>
      <c r="N4819">
        <v>1</v>
      </c>
      <c r="O4819">
        <v>0</v>
      </c>
      <c r="P4819">
        <v>0</v>
      </c>
      <c r="Q4819">
        <v>1682</v>
      </c>
      <c r="R4819">
        <v>894</v>
      </c>
      <c r="S4819">
        <v>64</v>
      </c>
      <c r="T4819">
        <v>37</v>
      </c>
      <c r="U4819">
        <v>12</v>
      </c>
      <c r="V4819">
        <v>33.487591233221508</v>
      </c>
      <c r="W4819">
        <v>12.058707354586129</v>
      </c>
      <c r="X4819">
        <v>6</v>
      </c>
      <c r="Y4819">
        <v>0</v>
      </c>
      <c r="Z4819">
        <v>7</v>
      </c>
      <c r="AA4819" t="s">
        <v>33</v>
      </c>
      <c r="AB4819">
        <v>0</v>
      </c>
      <c r="AC4819">
        <f t="shared" si="1500"/>
        <v>142857.14285714287</v>
      </c>
      <c r="AD4819">
        <f t="shared" si="1501"/>
        <v>0</v>
      </c>
      <c r="AE4819">
        <f t="shared" si="1502"/>
        <v>0.578125</v>
      </c>
      <c r="AF4819">
        <f t="shared" si="1503"/>
        <v>0.1875</v>
      </c>
      <c r="AG4819">
        <v>124</v>
      </c>
      <c r="AH4819">
        <f t="shared" si="1516"/>
        <v>29</v>
      </c>
      <c r="AI4819">
        <f t="shared" si="1506"/>
        <v>6</v>
      </c>
      <c r="AJ4819">
        <f t="shared" si="1517"/>
        <v>28</v>
      </c>
      <c r="AK4819">
        <f t="shared" si="1518"/>
        <v>24</v>
      </c>
      <c r="AL4819">
        <f t="shared" si="1507"/>
        <v>19</v>
      </c>
      <c r="AM4819">
        <f t="shared" si="1508"/>
        <v>14</v>
      </c>
      <c r="AN4819">
        <f t="shared" si="1509"/>
        <v>9</v>
      </c>
      <c r="AO4819">
        <f t="shared" si="1510"/>
        <v>4</v>
      </c>
      <c r="AP4819">
        <f t="shared" si="1511"/>
        <v>5</v>
      </c>
      <c r="AQ4819">
        <f t="shared" si="1519"/>
        <v>1</v>
      </c>
      <c r="AR4819">
        <f t="shared" si="1512"/>
        <v>4</v>
      </c>
      <c r="AS4819">
        <f t="shared" si="1513"/>
        <v>9</v>
      </c>
      <c r="AT4819">
        <f t="shared" si="1514"/>
        <v>14</v>
      </c>
      <c r="AU4819">
        <f t="shared" si="1515"/>
        <v>19</v>
      </c>
    </row>
    <row r="4820" spans="1:47" x14ac:dyDescent="0.45">
      <c r="A4820" s="3">
        <v>43584</v>
      </c>
      <c r="B4820" s="3">
        <v>43626</v>
      </c>
      <c r="C4820" s="5">
        <f t="shared" si="1504"/>
        <v>42</v>
      </c>
      <c r="D4820" s="5">
        <f t="shared" si="1505"/>
        <v>4</v>
      </c>
      <c r="E4820" t="s">
        <v>36</v>
      </c>
      <c r="F4820">
        <v>800000</v>
      </c>
      <c r="G4820">
        <v>158</v>
      </c>
      <c r="H4820">
        <v>4</v>
      </c>
      <c r="I4820">
        <v>33</v>
      </c>
      <c r="J4820">
        <v>0</v>
      </c>
      <c r="K4820">
        <v>70</v>
      </c>
      <c r="L4820">
        <v>1094</v>
      </c>
      <c r="M4820">
        <v>1</v>
      </c>
      <c r="N4820">
        <v>0</v>
      </c>
      <c r="O4820">
        <v>0</v>
      </c>
      <c r="P4820">
        <v>0</v>
      </c>
      <c r="Q4820">
        <v>1478</v>
      </c>
      <c r="R4820">
        <v>838</v>
      </c>
      <c r="S4820">
        <v>58</v>
      </c>
      <c r="T4820">
        <v>20</v>
      </c>
      <c r="U4820">
        <v>3</v>
      </c>
      <c r="V4820">
        <v>42.959021479713613</v>
      </c>
      <c r="W4820">
        <v>10.856760760431239</v>
      </c>
      <c r="X4820">
        <v>7</v>
      </c>
      <c r="Y4820">
        <v>1</v>
      </c>
      <c r="Z4820">
        <v>807</v>
      </c>
      <c r="AA4820" t="s">
        <v>26</v>
      </c>
      <c r="AB4820">
        <v>5</v>
      </c>
      <c r="AC4820">
        <f t="shared" si="1500"/>
        <v>19047.619047619046</v>
      </c>
      <c r="AD4820">
        <f t="shared" si="1501"/>
        <v>0.11904761904761904</v>
      </c>
      <c r="AE4820">
        <f t="shared" si="1502"/>
        <v>0.34482758620689657</v>
      </c>
      <c r="AF4820">
        <f t="shared" si="1503"/>
        <v>5.1724137931034482E-2</v>
      </c>
      <c r="AG4820">
        <v>124</v>
      </c>
      <c r="AH4820">
        <f t="shared" si="1516"/>
        <v>29</v>
      </c>
      <c r="AI4820">
        <f t="shared" si="1506"/>
        <v>10</v>
      </c>
      <c r="AJ4820">
        <f t="shared" si="1517"/>
        <v>28</v>
      </c>
      <c r="AK4820">
        <f t="shared" si="1518"/>
        <v>24</v>
      </c>
      <c r="AL4820">
        <f t="shared" si="1507"/>
        <v>19</v>
      </c>
      <c r="AM4820">
        <f t="shared" si="1508"/>
        <v>14</v>
      </c>
      <c r="AN4820">
        <f t="shared" si="1509"/>
        <v>9</v>
      </c>
      <c r="AO4820">
        <f t="shared" si="1510"/>
        <v>4</v>
      </c>
      <c r="AP4820">
        <f t="shared" si="1511"/>
        <v>9</v>
      </c>
      <c r="AQ4820">
        <f t="shared" si="1519"/>
        <v>5</v>
      </c>
      <c r="AR4820">
        <f t="shared" si="1512"/>
        <v>0</v>
      </c>
      <c r="AS4820">
        <f t="shared" si="1513"/>
        <v>5</v>
      </c>
      <c r="AT4820">
        <f t="shared" si="1514"/>
        <v>10</v>
      </c>
      <c r="AU4820">
        <f t="shared" si="1515"/>
        <v>15</v>
      </c>
    </row>
    <row r="4821" spans="1:47" x14ac:dyDescent="0.45">
      <c r="A4821" s="3">
        <v>43584</v>
      </c>
      <c r="B4821" s="3">
        <v>43605</v>
      </c>
      <c r="C4821" s="5">
        <f t="shared" si="1504"/>
        <v>21</v>
      </c>
      <c r="D4821" s="5">
        <f t="shared" si="1505"/>
        <v>4</v>
      </c>
      <c r="E4821" t="s">
        <v>36</v>
      </c>
      <c r="F4821">
        <v>500000</v>
      </c>
      <c r="G4821">
        <v>268</v>
      </c>
      <c r="H4821">
        <v>3</v>
      </c>
      <c r="I4821">
        <v>55</v>
      </c>
      <c r="J4821">
        <v>1</v>
      </c>
      <c r="K4821">
        <v>71</v>
      </c>
      <c r="L4821">
        <v>4621</v>
      </c>
      <c r="M4821">
        <v>3</v>
      </c>
      <c r="N4821">
        <v>2</v>
      </c>
      <c r="O4821">
        <v>2</v>
      </c>
      <c r="P4821">
        <v>0</v>
      </c>
      <c r="Q4821">
        <v>5189</v>
      </c>
      <c r="R4821">
        <v>2827</v>
      </c>
      <c r="S4821">
        <v>118</v>
      </c>
      <c r="T4821">
        <v>55</v>
      </c>
      <c r="U4821">
        <v>18</v>
      </c>
      <c r="V4821">
        <v>27.233466557349541</v>
      </c>
      <c r="W4821">
        <v>15.412547798768539</v>
      </c>
      <c r="X4821">
        <v>6</v>
      </c>
      <c r="Y4821">
        <v>1</v>
      </c>
      <c r="Z4821">
        <v>3537</v>
      </c>
      <c r="AA4821" t="s">
        <v>28</v>
      </c>
      <c r="AB4821">
        <v>7</v>
      </c>
      <c r="AC4821">
        <f t="shared" si="1500"/>
        <v>23809.523809523809</v>
      </c>
      <c r="AD4821">
        <f t="shared" si="1501"/>
        <v>0.33333333333333331</v>
      </c>
      <c r="AE4821">
        <f t="shared" si="1502"/>
        <v>0.46610169491525422</v>
      </c>
      <c r="AF4821">
        <f t="shared" si="1503"/>
        <v>0.15254237288135594</v>
      </c>
      <c r="AG4821">
        <v>124</v>
      </c>
      <c r="AH4821">
        <f t="shared" si="1516"/>
        <v>29</v>
      </c>
      <c r="AI4821">
        <f t="shared" si="1506"/>
        <v>20</v>
      </c>
      <c r="AJ4821">
        <f t="shared" si="1517"/>
        <v>28</v>
      </c>
      <c r="AK4821">
        <f t="shared" si="1518"/>
        <v>24</v>
      </c>
      <c r="AL4821">
        <f t="shared" si="1507"/>
        <v>19</v>
      </c>
      <c r="AM4821">
        <f t="shared" si="1508"/>
        <v>14</v>
      </c>
      <c r="AN4821">
        <f t="shared" si="1509"/>
        <v>9</v>
      </c>
      <c r="AO4821">
        <f t="shared" si="1510"/>
        <v>4</v>
      </c>
      <c r="AP4821">
        <f t="shared" si="1511"/>
        <v>19</v>
      </c>
      <c r="AQ4821">
        <f t="shared" si="1519"/>
        <v>15</v>
      </c>
      <c r="AR4821">
        <f t="shared" si="1512"/>
        <v>10</v>
      </c>
      <c r="AS4821">
        <f t="shared" si="1513"/>
        <v>5</v>
      </c>
      <c r="AT4821">
        <f t="shared" si="1514"/>
        <v>0</v>
      </c>
      <c r="AU4821">
        <f t="shared" si="1515"/>
        <v>5</v>
      </c>
    </row>
    <row r="4822" spans="1:47" x14ac:dyDescent="0.45">
      <c r="A4822" s="3">
        <v>43584</v>
      </c>
      <c r="B4822" s="3">
        <v>43604</v>
      </c>
      <c r="C4822" s="5">
        <f t="shared" si="1504"/>
        <v>20</v>
      </c>
      <c r="D4822" s="5">
        <f t="shared" si="1505"/>
        <v>4</v>
      </c>
      <c r="E4822" t="s">
        <v>36</v>
      </c>
      <c r="F4822">
        <v>2000000</v>
      </c>
      <c r="G4822">
        <v>140</v>
      </c>
      <c r="H4822">
        <v>4</v>
      </c>
      <c r="I4822">
        <v>21</v>
      </c>
      <c r="J4822">
        <v>0</v>
      </c>
      <c r="K4822">
        <v>42</v>
      </c>
      <c r="L4822">
        <v>0</v>
      </c>
      <c r="M4822">
        <v>139</v>
      </c>
      <c r="N4822">
        <v>7</v>
      </c>
      <c r="O4822">
        <v>7</v>
      </c>
      <c r="P4822">
        <v>0</v>
      </c>
      <c r="Q4822">
        <v>2997</v>
      </c>
      <c r="R4822">
        <v>1657</v>
      </c>
      <c r="S4822">
        <v>86</v>
      </c>
      <c r="T4822">
        <v>31</v>
      </c>
      <c r="U4822">
        <v>14</v>
      </c>
      <c r="V4822">
        <v>34.263338304023847</v>
      </c>
      <c r="W4822">
        <v>13.266849096854781</v>
      </c>
      <c r="X4822">
        <v>10</v>
      </c>
      <c r="Y4822">
        <v>1</v>
      </c>
      <c r="Z4822">
        <v>257</v>
      </c>
      <c r="AA4822" t="s">
        <v>30</v>
      </c>
      <c r="AB4822">
        <v>10</v>
      </c>
      <c r="AC4822">
        <f t="shared" si="1500"/>
        <v>100000</v>
      </c>
      <c r="AD4822">
        <f t="shared" si="1501"/>
        <v>0.5</v>
      </c>
      <c r="AE4822">
        <f t="shared" si="1502"/>
        <v>0.36046511627906974</v>
      </c>
      <c r="AF4822">
        <f t="shared" si="1503"/>
        <v>0.16279069767441862</v>
      </c>
      <c r="AG4822">
        <v>124</v>
      </c>
      <c r="AH4822">
        <f t="shared" si="1516"/>
        <v>29</v>
      </c>
      <c r="AI4822">
        <f t="shared" si="1506"/>
        <v>19</v>
      </c>
      <c r="AJ4822">
        <f t="shared" si="1517"/>
        <v>28</v>
      </c>
      <c r="AK4822">
        <f t="shared" si="1518"/>
        <v>24</v>
      </c>
      <c r="AL4822">
        <f t="shared" si="1507"/>
        <v>19</v>
      </c>
      <c r="AM4822">
        <f t="shared" si="1508"/>
        <v>14</v>
      </c>
      <c r="AN4822">
        <f t="shared" si="1509"/>
        <v>9</v>
      </c>
      <c r="AO4822">
        <f t="shared" si="1510"/>
        <v>4</v>
      </c>
      <c r="AP4822">
        <f t="shared" si="1511"/>
        <v>18</v>
      </c>
      <c r="AQ4822">
        <f t="shared" si="1519"/>
        <v>14</v>
      </c>
      <c r="AR4822">
        <f t="shared" si="1512"/>
        <v>9</v>
      </c>
      <c r="AS4822">
        <f t="shared" si="1513"/>
        <v>4</v>
      </c>
      <c r="AT4822">
        <f t="shared" si="1514"/>
        <v>1</v>
      </c>
      <c r="AU4822">
        <f t="shared" si="1515"/>
        <v>6</v>
      </c>
    </row>
    <row r="4823" spans="1:47" x14ac:dyDescent="0.45">
      <c r="A4823" s="3">
        <v>43584</v>
      </c>
      <c r="B4823" s="3">
        <v>43604</v>
      </c>
      <c r="C4823" s="5">
        <f t="shared" si="1504"/>
        <v>20</v>
      </c>
      <c r="D4823" s="5">
        <f t="shared" si="1505"/>
        <v>4</v>
      </c>
      <c r="E4823" t="s">
        <v>36</v>
      </c>
      <c r="F4823">
        <v>2000000</v>
      </c>
      <c r="G4823">
        <v>250</v>
      </c>
      <c r="H4823">
        <v>6</v>
      </c>
      <c r="I4823">
        <v>53</v>
      </c>
      <c r="J4823">
        <v>3</v>
      </c>
      <c r="K4823">
        <v>82</v>
      </c>
      <c r="L4823">
        <v>0</v>
      </c>
      <c r="M4823">
        <v>3</v>
      </c>
      <c r="N4823">
        <v>0</v>
      </c>
      <c r="O4823">
        <v>0</v>
      </c>
      <c r="P4823">
        <v>0</v>
      </c>
      <c r="Q4823">
        <v>8665</v>
      </c>
      <c r="R4823">
        <v>4645</v>
      </c>
      <c r="S4823">
        <v>224</v>
      </c>
      <c r="T4823">
        <v>18</v>
      </c>
      <c r="U4823">
        <v>29</v>
      </c>
      <c r="V4823">
        <v>27.970551500269149</v>
      </c>
      <c r="W4823">
        <v>14.509548045133011</v>
      </c>
      <c r="X4823">
        <v>5</v>
      </c>
      <c r="Y4823">
        <v>1</v>
      </c>
      <c r="Z4823">
        <v>869</v>
      </c>
      <c r="AA4823" t="s">
        <v>30</v>
      </c>
      <c r="AB4823">
        <v>10</v>
      </c>
      <c r="AC4823">
        <f t="shared" si="1500"/>
        <v>100000</v>
      </c>
      <c r="AD4823">
        <f t="shared" si="1501"/>
        <v>0.5</v>
      </c>
      <c r="AE4823">
        <f t="shared" si="1502"/>
        <v>8.0357142857142863E-2</v>
      </c>
      <c r="AF4823">
        <f t="shared" si="1503"/>
        <v>0.12946428571428573</v>
      </c>
      <c r="AG4823">
        <v>124</v>
      </c>
      <c r="AH4823">
        <f t="shared" si="1516"/>
        <v>29</v>
      </c>
      <c r="AI4823">
        <f t="shared" si="1506"/>
        <v>19</v>
      </c>
      <c r="AJ4823">
        <f t="shared" si="1517"/>
        <v>28</v>
      </c>
      <c r="AK4823">
        <f t="shared" si="1518"/>
        <v>24</v>
      </c>
      <c r="AL4823">
        <f t="shared" si="1507"/>
        <v>19</v>
      </c>
      <c r="AM4823">
        <f t="shared" si="1508"/>
        <v>14</v>
      </c>
      <c r="AN4823">
        <f t="shared" si="1509"/>
        <v>9</v>
      </c>
      <c r="AO4823">
        <f t="shared" si="1510"/>
        <v>4</v>
      </c>
      <c r="AP4823">
        <f t="shared" si="1511"/>
        <v>18</v>
      </c>
      <c r="AQ4823">
        <f t="shared" si="1519"/>
        <v>14</v>
      </c>
      <c r="AR4823">
        <f t="shared" si="1512"/>
        <v>9</v>
      </c>
      <c r="AS4823">
        <f t="shared" si="1513"/>
        <v>4</v>
      </c>
      <c r="AT4823">
        <f t="shared" si="1514"/>
        <v>1</v>
      </c>
      <c r="AU4823">
        <f t="shared" si="1515"/>
        <v>6</v>
      </c>
    </row>
    <row r="4824" spans="1:47" x14ac:dyDescent="0.45">
      <c r="A4824" s="3">
        <v>43584</v>
      </c>
      <c r="B4824" s="3">
        <v>43604</v>
      </c>
      <c r="C4824" s="5">
        <f t="shared" si="1504"/>
        <v>20</v>
      </c>
      <c r="D4824" s="5">
        <f t="shared" si="1505"/>
        <v>4</v>
      </c>
      <c r="E4824" t="s">
        <v>36</v>
      </c>
      <c r="F4824">
        <v>1000000</v>
      </c>
      <c r="G4824">
        <v>1211</v>
      </c>
      <c r="H4824">
        <v>6</v>
      </c>
      <c r="I4824">
        <v>36</v>
      </c>
      <c r="J4824">
        <v>4</v>
      </c>
      <c r="K4824">
        <v>42</v>
      </c>
      <c r="L4824">
        <v>2732</v>
      </c>
      <c r="M4824">
        <v>10</v>
      </c>
      <c r="N4824">
        <v>0</v>
      </c>
      <c r="O4824">
        <v>0</v>
      </c>
      <c r="P4824">
        <v>0</v>
      </c>
      <c r="Q4824">
        <v>5452</v>
      </c>
      <c r="R4824">
        <v>2936</v>
      </c>
      <c r="S4824">
        <v>167</v>
      </c>
      <c r="T4824">
        <v>92</v>
      </c>
      <c r="U4824">
        <v>13</v>
      </c>
      <c r="V4824">
        <v>31.892628938308661</v>
      </c>
      <c r="W4824">
        <v>13.178516046925219</v>
      </c>
      <c r="X4824">
        <v>6</v>
      </c>
      <c r="Y4824">
        <v>1</v>
      </c>
      <c r="Z4824">
        <v>16756</v>
      </c>
      <c r="AA4824" t="s">
        <v>30</v>
      </c>
      <c r="AB4824">
        <v>10</v>
      </c>
      <c r="AC4824">
        <f t="shared" si="1500"/>
        <v>50000</v>
      </c>
      <c r="AD4824">
        <f t="shared" si="1501"/>
        <v>0.5</v>
      </c>
      <c r="AE4824">
        <f t="shared" si="1502"/>
        <v>0.55089820359281438</v>
      </c>
      <c r="AF4824">
        <f t="shared" si="1503"/>
        <v>7.7844311377245512E-2</v>
      </c>
      <c r="AG4824">
        <v>124</v>
      </c>
      <c r="AH4824">
        <f t="shared" si="1516"/>
        <v>29</v>
      </c>
      <c r="AI4824">
        <f t="shared" si="1506"/>
        <v>19</v>
      </c>
      <c r="AJ4824">
        <f t="shared" si="1517"/>
        <v>28</v>
      </c>
      <c r="AK4824">
        <f t="shared" si="1518"/>
        <v>24</v>
      </c>
      <c r="AL4824">
        <f t="shared" si="1507"/>
        <v>19</v>
      </c>
      <c r="AM4824">
        <f t="shared" si="1508"/>
        <v>14</v>
      </c>
      <c r="AN4824">
        <f t="shared" si="1509"/>
        <v>9</v>
      </c>
      <c r="AO4824">
        <f t="shared" si="1510"/>
        <v>4</v>
      </c>
      <c r="AP4824">
        <f t="shared" si="1511"/>
        <v>18</v>
      </c>
      <c r="AQ4824">
        <f t="shared" si="1519"/>
        <v>14</v>
      </c>
      <c r="AR4824">
        <f t="shared" si="1512"/>
        <v>9</v>
      </c>
      <c r="AS4824">
        <f t="shared" si="1513"/>
        <v>4</v>
      </c>
      <c r="AT4824">
        <f t="shared" si="1514"/>
        <v>1</v>
      </c>
      <c r="AU4824">
        <f t="shared" si="1515"/>
        <v>6</v>
      </c>
    </row>
    <row r="4825" spans="1:47" x14ac:dyDescent="0.45">
      <c r="A4825" s="3">
        <v>43584</v>
      </c>
      <c r="B4825" s="3">
        <v>43598</v>
      </c>
      <c r="C4825" s="5">
        <f t="shared" si="1504"/>
        <v>14</v>
      </c>
      <c r="D4825" s="5">
        <f t="shared" si="1505"/>
        <v>4</v>
      </c>
      <c r="E4825" t="s">
        <v>36</v>
      </c>
      <c r="F4825">
        <v>1000000</v>
      </c>
      <c r="G4825">
        <v>63</v>
      </c>
      <c r="H4825">
        <v>1</v>
      </c>
      <c r="I4825">
        <v>15</v>
      </c>
      <c r="J4825">
        <v>0</v>
      </c>
      <c r="K4825">
        <v>48</v>
      </c>
      <c r="L4825">
        <v>0</v>
      </c>
      <c r="M4825">
        <v>0</v>
      </c>
      <c r="N4825">
        <v>1</v>
      </c>
      <c r="O4825">
        <v>1</v>
      </c>
      <c r="P4825">
        <v>0</v>
      </c>
      <c r="Q4825">
        <v>2101</v>
      </c>
      <c r="R4825">
        <v>1139</v>
      </c>
      <c r="S4825">
        <v>82</v>
      </c>
      <c r="T4825">
        <v>34</v>
      </c>
      <c r="U4825">
        <v>20</v>
      </c>
      <c r="V4825">
        <v>36.683197873616173</v>
      </c>
      <c r="W4825">
        <v>11.59348133793015</v>
      </c>
      <c r="X4825">
        <v>7</v>
      </c>
      <c r="Y4825">
        <v>1</v>
      </c>
      <c r="Z4825">
        <v>376</v>
      </c>
      <c r="AA4825" t="s">
        <v>30</v>
      </c>
      <c r="AB4825">
        <v>3</v>
      </c>
      <c r="AC4825">
        <f t="shared" si="1500"/>
        <v>71428.571428571435</v>
      </c>
      <c r="AD4825">
        <f t="shared" si="1501"/>
        <v>0.21428571428571427</v>
      </c>
      <c r="AE4825">
        <f t="shared" si="1502"/>
        <v>0.41463414634146339</v>
      </c>
      <c r="AF4825">
        <f t="shared" si="1503"/>
        <v>0.24390243902439024</v>
      </c>
      <c r="AG4825">
        <v>124</v>
      </c>
      <c r="AH4825">
        <f t="shared" si="1516"/>
        <v>29</v>
      </c>
      <c r="AI4825">
        <f t="shared" si="1506"/>
        <v>13</v>
      </c>
      <c r="AJ4825">
        <f t="shared" si="1517"/>
        <v>28</v>
      </c>
      <c r="AK4825">
        <f t="shared" si="1518"/>
        <v>24</v>
      </c>
      <c r="AL4825">
        <f t="shared" si="1507"/>
        <v>19</v>
      </c>
      <c r="AM4825">
        <f t="shared" si="1508"/>
        <v>14</v>
      </c>
      <c r="AN4825">
        <f t="shared" si="1509"/>
        <v>9</v>
      </c>
      <c r="AO4825">
        <f t="shared" si="1510"/>
        <v>4</v>
      </c>
      <c r="AP4825">
        <f t="shared" si="1511"/>
        <v>12</v>
      </c>
      <c r="AQ4825">
        <f t="shared" si="1519"/>
        <v>8</v>
      </c>
      <c r="AR4825">
        <f t="shared" si="1512"/>
        <v>3</v>
      </c>
      <c r="AS4825">
        <f t="shared" si="1513"/>
        <v>2</v>
      </c>
      <c r="AT4825">
        <f t="shared" si="1514"/>
        <v>7</v>
      </c>
      <c r="AU4825">
        <f t="shared" si="1515"/>
        <v>12</v>
      </c>
    </row>
    <row r="4826" spans="1:47" x14ac:dyDescent="0.45">
      <c r="A4826" s="3">
        <v>43584</v>
      </c>
      <c r="B4826" s="3">
        <v>43597</v>
      </c>
      <c r="C4826" s="5">
        <f t="shared" si="1504"/>
        <v>13</v>
      </c>
      <c r="D4826" s="5">
        <f t="shared" si="1505"/>
        <v>4</v>
      </c>
      <c r="E4826" t="s">
        <v>36</v>
      </c>
      <c r="F4826">
        <v>1000000</v>
      </c>
      <c r="G4826">
        <v>86</v>
      </c>
      <c r="H4826">
        <v>4</v>
      </c>
      <c r="I4826">
        <v>31</v>
      </c>
      <c r="J4826">
        <v>0</v>
      </c>
      <c r="K4826">
        <v>38</v>
      </c>
      <c r="L4826">
        <v>49</v>
      </c>
      <c r="M4826">
        <v>1</v>
      </c>
      <c r="N4826">
        <v>1</v>
      </c>
      <c r="O4826">
        <v>1</v>
      </c>
      <c r="P4826">
        <v>0</v>
      </c>
      <c r="Q4826">
        <v>1274</v>
      </c>
      <c r="R4826">
        <v>711</v>
      </c>
      <c r="S4826">
        <v>56</v>
      </c>
      <c r="T4826">
        <v>24</v>
      </c>
      <c r="U4826">
        <v>14</v>
      </c>
      <c r="V4826">
        <v>42.358251582278477</v>
      </c>
      <c r="W4826">
        <v>10.505348352421141</v>
      </c>
      <c r="X4826">
        <v>7</v>
      </c>
      <c r="Y4826">
        <v>1</v>
      </c>
      <c r="Z4826">
        <v>373</v>
      </c>
      <c r="AA4826" t="s">
        <v>30</v>
      </c>
      <c r="AB4826">
        <v>2</v>
      </c>
      <c r="AC4826">
        <f t="shared" si="1500"/>
        <v>76923.076923076922</v>
      </c>
      <c r="AD4826">
        <f t="shared" si="1501"/>
        <v>0.15384615384615385</v>
      </c>
      <c r="AE4826">
        <f t="shared" si="1502"/>
        <v>0.42857142857142855</v>
      </c>
      <c r="AF4826">
        <f t="shared" si="1503"/>
        <v>0.25</v>
      </c>
      <c r="AG4826">
        <v>124</v>
      </c>
      <c r="AH4826">
        <f t="shared" si="1516"/>
        <v>29</v>
      </c>
      <c r="AI4826">
        <f t="shared" si="1506"/>
        <v>12</v>
      </c>
      <c r="AJ4826">
        <f t="shared" si="1517"/>
        <v>28</v>
      </c>
      <c r="AK4826">
        <f t="shared" si="1518"/>
        <v>24</v>
      </c>
      <c r="AL4826">
        <f t="shared" si="1507"/>
        <v>19</v>
      </c>
      <c r="AM4826">
        <f t="shared" si="1508"/>
        <v>14</v>
      </c>
      <c r="AN4826">
        <f t="shared" si="1509"/>
        <v>9</v>
      </c>
      <c r="AO4826">
        <f t="shared" si="1510"/>
        <v>4</v>
      </c>
      <c r="AP4826">
        <f t="shared" si="1511"/>
        <v>11</v>
      </c>
      <c r="AQ4826">
        <f t="shared" si="1519"/>
        <v>7</v>
      </c>
      <c r="AR4826">
        <f t="shared" si="1512"/>
        <v>2</v>
      </c>
      <c r="AS4826">
        <f t="shared" si="1513"/>
        <v>3</v>
      </c>
      <c r="AT4826">
        <f t="shared" si="1514"/>
        <v>8</v>
      </c>
      <c r="AU4826">
        <f t="shared" si="1515"/>
        <v>13</v>
      </c>
    </row>
    <row r="4827" spans="1:47" x14ac:dyDescent="0.45">
      <c r="A4827" s="3">
        <v>43584</v>
      </c>
      <c r="B4827" s="3">
        <v>43596</v>
      </c>
      <c r="C4827" s="5">
        <f t="shared" si="1504"/>
        <v>12</v>
      </c>
      <c r="D4827" s="5">
        <f t="shared" si="1505"/>
        <v>4</v>
      </c>
      <c r="E4827" t="s">
        <v>36</v>
      </c>
      <c r="F4827">
        <v>3000000</v>
      </c>
      <c r="G4827">
        <v>32</v>
      </c>
      <c r="H4827">
        <v>2</v>
      </c>
      <c r="I4827">
        <v>6</v>
      </c>
      <c r="J4827">
        <v>0</v>
      </c>
      <c r="K4827">
        <v>23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1631</v>
      </c>
      <c r="R4827">
        <v>925</v>
      </c>
      <c r="S4827">
        <v>57</v>
      </c>
      <c r="T4827">
        <v>21</v>
      </c>
      <c r="U4827">
        <v>3</v>
      </c>
      <c r="V4827">
        <v>41.193130393551478</v>
      </c>
      <c r="W4827">
        <v>11.545217638691319</v>
      </c>
      <c r="X4827">
        <v>7</v>
      </c>
      <c r="Y4827">
        <v>0</v>
      </c>
      <c r="Z4827">
        <v>32</v>
      </c>
      <c r="AA4827" t="s">
        <v>30</v>
      </c>
      <c r="AB4827">
        <v>1</v>
      </c>
      <c r="AC4827">
        <f t="shared" si="1500"/>
        <v>250000</v>
      </c>
      <c r="AD4827">
        <f t="shared" si="1501"/>
        <v>8.3333333333333329E-2</v>
      </c>
      <c r="AE4827">
        <f t="shared" si="1502"/>
        <v>0.36842105263157893</v>
      </c>
      <c r="AF4827">
        <f t="shared" si="1503"/>
        <v>5.2631578947368418E-2</v>
      </c>
      <c r="AG4827">
        <v>124</v>
      </c>
      <c r="AH4827">
        <f t="shared" si="1516"/>
        <v>29</v>
      </c>
      <c r="AI4827">
        <f t="shared" si="1506"/>
        <v>11</v>
      </c>
      <c r="AJ4827">
        <f t="shared" si="1517"/>
        <v>28</v>
      </c>
      <c r="AK4827">
        <f t="shared" si="1518"/>
        <v>24</v>
      </c>
      <c r="AL4827">
        <f t="shared" si="1507"/>
        <v>19</v>
      </c>
      <c r="AM4827">
        <f t="shared" si="1508"/>
        <v>14</v>
      </c>
      <c r="AN4827">
        <f t="shared" si="1509"/>
        <v>9</v>
      </c>
      <c r="AO4827">
        <f t="shared" si="1510"/>
        <v>4</v>
      </c>
      <c r="AP4827">
        <f t="shared" si="1511"/>
        <v>10</v>
      </c>
      <c r="AQ4827">
        <f t="shared" si="1519"/>
        <v>6</v>
      </c>
      <c r="AR4827">
        <f t="shared" si="1512"/>
        <v>1</v>
      </c>
      <c r="AS4827">
        <f t="shared" si="1513"/>
        <v>4</v>
      </c>
      <c r="AT4827">
        <f t="shared" si="1514"/>
        <v>9</v>
      </c>
      <c r="AU4827">
        <f t="shared" si="1515"/>
        <v>14</v>
      </c>
    </row>
    <row r="4828" spans="1:47" x14ac:dyDescent="0.45">
      <c r="A4828" s="3">
        <v>43584</v>
      </c>
      <c r="B4828" s="3">
        <v>43591</v>
      </c>
      <c r="C4828" s="5">
        <f t="shared" si="1504"/>
        <v>7</v>
      </c>
      <c r="D4828" s="5">
        <f t="shared" si="1505"/>
        <v>4</v>
      </c>
      <c r="E4828" t="s">
        <v>36</v>
      </c>
      <c r="F4828">
        <v>800000</v>
      </c>
      <c r="G4828">
        <v>25</v>
      </c>
      <c r="H4828">
        <v>1</v>
      </c>
      <c r="I4828">
        <v>14</v>
      </c>
      <c r="J4828">
        <v>1</v>
      </c>
      <c r="K4828">
        <v>44</v>
      </c>
      <c r="L4828">
        <v>0</v>
      </c>
      <c r="M4828">
        <v>0</v>
      </c>
      <c r="N4828">
        <v>1</v>
      </c>
      <c r="O4828">
        <v>1</v>
      </c>
      <c r="P4828">
        <v>0</v>
      </c>
      <c r="Q4828">
        <v>1310</v>
      </c>
      <c r="R4828">
        <v>689</v>
      </c>
      <c r="S4828">
        <v>42</v>
      </c>
      <c r="T4828">
        <v>28</v>
      </c>
      <c r="U4828">
        <v>12</v>
      </c>
      <c r="V4828">
        <v>29.33365868408325</v>
      </c>
      <c r="W4828">
        <v>13.243270785817961</v>
      </c>
      <c r="X4828">
        <v>10</v>
      </c>
      <c r="Y4828">
        <v>1</v>
      </c>
      <c r="Z4828">
        <v>116</v>
      </c>
      <c r="AA4828" t="s">
        <v>30</v>
      </c>
      <c r="AB4828">
        <v>2</v>
      </c>
      <c r="AC4828">
        <f t="shared" si="1500"/>
        <v>114285.71428571429</v>
      </c>
      <c r="AD4828">
        <f t="shared" si="1501"/>
        <v>0.2857142857142857</v>
      </c>
      <c r="AE4828">
        <f t="shared" si="1502"/>
        <v>0.66666666666666663</v>
      </c>
      <c r="AF4828">
        <f t="shared" si="1503"/>
        <v>0.2857142857142857</v>
      </c>
      <c r="AG4828">
        <v>124</v>
      </c>
      <c r="AH4828">
        <f t="shared" si="1516"/>
        <v>29</v>
      </c>
      <c r="AI4828">
        <f t="shared" si="1506"/>
        <v>6</v>
      </c>
      <c r="AJ4828">
        <f t="shared" si="1517"/>
        <v>28</v>
      </c>
      <c r="AK4828">
        <f t="shared" si="1518"/>
        <v>24</v>
      </c>
      <c r="AL4828">
        <f t="shared" si="1507"/>
        <v>19</v>
      </c>
      <c r="AM4828">
        <f t="shared" si="1508"/>
        <v>14</v>
      </c>
      <c r="AN4828">
        <f t="shared" si="1509"/>
        <v>9</v>
      </c>
      <c r="AO4828">
        <f t="shared" si="1510"/>
        <v>4</v>
      </c>
      <c r="AP4828">
        <f t="shared" si="1511"/>
        <v>5</v>
      </c>
      <c r="AQ4828">
        <f t="shared" si="1519"/>
        <v>1</v>
      </c>
      <c r="AR4828">
        <f t="shared" si="1512"/>
        <v>4</v>
      </c>
      <c r="AS4828">
        <f t="shared" si="1513"/>
        <v>9</v>
      </c>
      <c r="AT4828">
        <f t="shared" si="1514"/>
        <v>14</v>
      </c>
      <c r="AU4828">
        <f t="shared" si="1515"/>
        <v>19</v>
      </c>
    </row>
    <row r="4829" spans="1:47" x14ac:dyDescent="0.45">
      <c r="A4829" s="3">
        <v>43584</v>
      </c>
      <c r="B4829" s="3">
        <v>43611</v>
      </c>
      <c r="C4829" s="5">
        <f t="shared" si="1504"/>
        <v>27</v>
      </c>
      <c r="D4829" s="5">
        <f t="shared" si="1505"/>
        <v>4</v>
      </c>
      <c r="E4829" t="s">
        <v>36</v>
      </c>
      <c r="F4829">
        <v>1000000</v>
      </c>
      <c r="G4829">
        <v>193</v>
      </c>
      <c r="H4829">
        <v>3</v>
      </c>
      <c r="I4829">
        <v>27</v>
      </c>
      <c r="J4829">
        <v>0</v>
      </c>
      <c r="K4829">
        <v>39</v>
      </c>
      <c r="L4829">
        <v>0</v>
      </c>
      <c r="M4829">
        <v>7</v>
      </c>
      <c r="N4829">
        <v>0</v>
      </c>
      <c r="O4829">
        <v>0</v>
      </c>
      <c r="P4829">
        <v>0</v>
      </c>
      <c r="Q4829">
        <v>5177</v>
      </c>
      <c r="R4829">
        <v>2955</v>
      </c>
      <c r="S4829">
        <v>135</v>
      </c>
      <c r="T4829">
        <v>91</v>
      </c>
      <c r="U4829">
        <v>35</v>
      </c>
      <c r="V4829">
        <v>36.403158488437732</v>
      </c>
      <c r="W4829">
        <v>13.61962774957699</v>
      </c>
      <c r="X4829">
        <v>6</v>
      </c>
      <c r="Y4829">
        <v>1</v>
      </c>
      <c r="Z4829">
        <v>1618</v>
      </c>
      <c r="AA4829" t="s">
        <v>29</v>
      </c>
      <c r="AB4829">
        <v>7</v>
      </c>
      <c r="AC4829">
        <f t="shared" si="1500"/>
        <v>37037.037037037036</v>
      </c>
      <c r="AD4829">
        <f t="shared" si="1501"/>
        <v>0.25925925925925924</v>
      </c>
      <c r="AE4829">
        <f t="shared" si="1502"/>
        <v>0.67407407407407405</v>
      </c>
      <c r="AF4829">
        <f t="shared" si="1503"/>
        <v>0.25925925925925924</v>
      </c>
      <c r="AG4829">
        <v>124</v>
      </c>
      <c r="AH4829">
        <f t="shared" si="1516"/>
        <v>29</v>
      </c>
      <c r="AI4829">
        <f t="shared" si="1506"/>
        <v>26</v>
      </c>
      <c r="AJ4829">
        <f t="shared" si="1517"/>
        <v>28</v>
      </c>
      <c r="AK4829">
        <f t="shared" si="1518"/>
        <v>24</v>
      </c>
      <c r="AL4829">
        <f t="shared" si="1507"/>
        <v>19</v>
      </c>
      <c r="AM4829">
        <f t="shared" si="1508"/>
        <v>14</v>
      </c>
      <c r="AN4829">
        <f t="shared" si="1509"/>
        <v>9</v>
      </c>
      <c r="AO4829">
        <f t="shared" si="1510"/>
        <v>4</v>
      </c>
      <c r="AP4829">
        <f t="shared" si="1511"/>
        <v>25</v>
      </c>
      <c r="AQ4829">
        <f t="shared" si="1519"/>
        <v>21</v>
      </c>
      <c r="AR4829">
        <f t="shared" si="1512"/>
        <v>16</v>
      </c>
      <c r="AS4829">
        <f t="shared" si="1513"/>
        <v>11</v>
      </c>
      <c r="AT4829">
        <f t="shared" si="1514"/>
        <v>6</v>
      </c>
      <c r="AU4829">
        <f t="shared" si="1515"/>
        <v>1</v>
      </c>
    </row>
    <row r="4830" spans="1:47" x14ac:dyDescent="0.45">
      <c r="A4830" s="3">
        <v>43585</v>
      </c>
      <c r="B4830" s="3">
        <v>43608</v>
      </c>
      <c r="C4830" s="5">
        <f t="shared" si="1504"/>
        <v>23</v>
      </c>
      <c r="D4830" s="5">
        <f t="shared" si="1505"/>
        <v>4</v>
      </c>
      <c r="E4830" t="s">
        <v>35</v>
      </c>
      <c r="F4830">
        <v>1000000</v>
      </c>
      <c r="G4830">
        <v>61</v>
      </c>
      <c r="H4830">
        <v>3</v>
      </c>
      <c r="I4830">
        <v>10</v>
      </c>
      <c r="J4830">
        <v>0</v>
      </c>
      <c r="K4830">
        <v>22</v>
      </c>
      <c r="L4830">
        <v>139</v>
      </c>
      <c r="M4830">
        <v>1</v>
      </c>
      <c r="N4830">
        <v>0</v>
      </c>
      <c r="O4830">
        <v>0</v>
      </c>
      <c r="P4830">
        <v>0</v>
      </c>
      <c r="Q4830">
        <v>1173</v>
      </c>
      <c r="R4830">
        <v>694</v>
      </c>
      <c r="S4830">
        <v>41</v>
      </c>
      <c r="T4830">
        <v>19</v>
      </c>
      <c r="U4830">
        <v>12</v>
      </c>
      <c r="V4830">
        <v>46.663202010262182</v>
      </c>
      <c r="W4830">
        <v>10.95584381809236</v>
      </c>
      <c r="X4830">
        <v>7</v>
      </c>
      <c r="Y4830">
        <v>1</v>
      </c>
      <c r="Z4830">
        <v>547</v>
      </c>
      <c r="AA4830" t="s">
        <v>32</v>
      </c>
      <c r="AB4830">
        <v>6</v>
      </c>
      <c r="AC4830">
        <f t="shared" si="1500"/>
        <v>43478.260869565216</v>
      </c>
      <c r="AD4830">
        <f t="shared" si="1501"/>
        <v>0.2608695652173913</v>
      </c>
      <c r="AE4830">
        <f t="shared" si="1502"/>
        <v>0.46341463414634149</v>
      </c>
      <c r="AF4830">
        <f t="shared" si="1503"/>
        <v>0.29268292682926828</v>
      </c>
      <c r="AG4830">
        <v>57</v>
      </c>
      <c r="AH4830">
        <f t="shared" si="1516"/>
        <v>30</v>
      </c>
      <c r="AI4830">
        <f t="shared" si="1506"/>
        <v>23</v>
      </c>
      <c r="AJ4830">
        <f t="shared" si="1517"/>
        <v>29</v>
      </c>
      <c r="AK4830">
        <f t="shared" si="1518"/>
        <v>25</v>
      </c>
      <c r="AL4830">
        <f t="shared" si="1507"/>
        <v>20</v>
      </c>
      <c r="AM4830">
        <f t="shared" si="1508"/>
        <v>15</v>
      </c>
      <c r="AN4830">
        <f t="shared" si="1509"/>
        <v>10</v>
      </c>
      <c r="AO4830">
        <f t="shared" si="1510"/>
        <v>5</v>
      </c>
      <c r="AP4830">
        <f t="shared" si="1511"/>
        <v>22</v>
      </c>
      <c r="AQ4830">
        <f t="shared" si="1519"/>
        <v>18</v>
      </c>
      <c r="AR4830">
        <f t="shared" si="1512"/>
        <v>13</v>
      </c>
      <c r="AS4830">
        <f t="shared" si="1513"/>
        <v>8</v>
      </c>
      <c r="AT4830">
        <f t="shared" si="1514"/>
        <v>3</v>
      </c>
      <c r="AU4830">
        <f t="shared" si="1515"/>
        <v>2</v>
      </c>
    </row>
    <row r="4831" spans="1:47" x14ac:dyDescent="0.45">
      <c r="A4831" s="3">
        <v>43585</v>
      </c>
      <c r="B4831" s="3">
        <v>43606</v>
      </c>
      <c r="C4831" s="5">
        <f t="shared" si="1504"/>
        <v>21</v>
      </c>
      <c r="D4831" s="5">
        <f t="shared" si="1505"/>
        <v>4</v>
      </c>
      <c r="E4831" t="s">
        <v>35</v>
      </c>
      <c r="F4831">
        <v>700000</v>
      </c>
      <c r="G4831">
        <v>271</v>
      </c>
      <c r="H4831">
        <v>5</v>
      </c>
      <c r="I4831">
        <v>35</v>
      </c>
      <c r="J4831">
        <v>0</v>
      </c>
      <c r="K4831">
        <v>50</v>
      </c>
      <c r="L4831">
        <v>7702</v>
      </c>
      <c r="M4831">
        <v>18</v>
      </c>
      <c r="N4831">
        <v>2</v>
      </c>
      <c r="O4831">
        <v>2</v>
      </c>
      <c r="P4831">
        <v>1</v>
      </c>
      <c r="Q4831">
        <v>2911</v>
      </c>
      <c r="R4831">
        <v>1652</v>
      </c>
      <c r="S4831">
        <v>105</v>
      </c>
      <c r="T4831">
        <v>43</v>
      </c>
      <c r="U4831">
        <v>24</v>
      </c>
      <c r="V4831">
        <v>41.791453591606142</v>
      </c>
      <c r="W4831">
        <v>11.33885714285714</v>
      </c>
      <c r="X4831">
        <v>8</v>
      </c>
      <c r="Y4831">
        <v>1</v>
      </c>
      <c r="Z4831">
        <v>2892</v>
      </c>
      <c r="AA4831" t="s">
        <v>27</v>
      </c>
      <c r="AB4831">
        <v>1</v>
      </c>
      <c r="AC4831">
        <f t="shared" si="1500"/>
        <v>33333.333333333336</v>
      </c>
      <c r="AD4831">
        <f t="shared" si="1501"/>
        <v>4.7619047619047616E-2</v>
      </c>
      <c r="AE4831">
        <f t="shared" si="1502"/>
        <v>0.40952380952380951</v>
      </c>
      <c r="AF4831">
        <f t="shared" si="1503"/>
        <v>0.22857142857142856</v>
      </c>
      <c r="AG4831">
        <v>57</v>
      </c>
      <c r="AH4831">
        <f t="shared" si="1516"/>
        <v>30</v>
      </c>
      <c r="AI4831">
        <f t="shared" si="1506"/>
        <v>21</v>
      </c>
      <c r="AJ4831">
        <f t="shared" si="1517"/>
        <v>29</v>
      </c>
      <c r="AK4831">
        <f t="shared" si="1518"/>
        <v>25</v>
      </c>
      <c r="AL4831">
        <f t="shared" si="1507"/>
        <v>20</v>
      </c>
      <c r="AM4831">
        <f t="shared" si="1508"/>
        <v>15</v>
      </c>
      <c r="AN4831">
        <f t="shared" si="1509"/>
        <v>10</v>
      </c>
      <c r="AO4831">
        <f t="shared" si="1510"/>
        <v>5</v>
      </c>
      <c r="AP4831">
        <f t="shared" si="1511"/>
        <v>20</v>
      </c>
      <c r="AQ4831">
        <f t="shared" si="1519"/>
        <v>16</v>
      </c>
      <c r="AR4831">
        <f t="shared" si="1512"/>
        <v>11</v>
      </c>
      <c r="AS4831">
        <f t="shared" si="1513"/>
        <v>6</v>
      </c>
      <c r="AT4831">
        <f t="shared" si="1514"/>
        <v>1</v>
      </c>
      <c r="AU4831">
        <f t="shared" si="1515"/>
        <v>4</v>
      </c>
    </row>
    <row r="4832" spans="1:47" x14ac:dyDescent="0.45">
      <c r="A4832" s="3">
        <v>43585</v>
      </c>
      <c r="B4832" s="3">
        <v>43600</v>
      </c>
      <c r="C4832" s="5">
        <f t="shared" si="1504"/>
        <v>15</v>
      </c>
      <c r="D4832" s="5">
        <f t="shared" si="1505"/>
        <v>4</v>
      </c>
      <c r="E4832" t="s">
        <v>35</v>
      </c>
      <c r="F4832">
        <v>500000</v>
      </c>
      <c r="G4832">
        <v>74</v>
      </c>
      <c r="H4832">
        <v>7</v>
      </c>
      <c r="I4832">
        <v>41</v>
      </c>
      <c r="J4832">
        <v>0</v>
      </c>
      <c r="K4832">
        <v>76</v>
      </c>
      <c r="L4832">
        <v>2651</v>
      </c>
      <c r="M4832">
        <v>7</v>
      </c>
      <c r="N4832">
        <v>6</v>
      </c>
      <c r="O4832">
        <v>6</v>
      </c>
      <c r="P4832">
        <v>1</v>
      </c>
      <c r="Q4832">
        <v>4169</v>
      </c>
      <c r="R4832">
        <v>2283</v>
      </c>
      <c r="S4832">
        <v>111</v>
      </c>
      <c r="T4832">
        <v>49</v>
      </c>
      <c r="U4832">
        <v>25</v>
      </c>
      <c r="V4832">
        <v>31.470351244805929</v>
      </c>
      <c r="W4832">
        <v>13.979402161688631</v>
      </c>
      <c r="X4832">
        <v>5</v>
      </c>
      <c r="Y4832">
        <v>1</v>
      </c>
      <c r="Z4832">
        <v>1013</v>
      </c>
      <c r="AA4832" t="s">
        <v>27</v>
      </c>
      <c r="AB4832">
        <v>6</v>
      </c>
      <c r="AC4832">
        <f t="shared" si="1500"/>
        <v>33333.333333333336</v>
      </c>
      <c r="AD4832">
        <f t="shared" si="1501"/>
        <v>0.4</v>
      </c>
      <c r="AE4832">
        <f t="shared" si="1502"/>
        <v>0.44144144144144143</v>
      </c>
      <c r="AF4832">
        <f t="shared" si="1503"/>
        <v>0.22522522522522523</v>
      </c>
      <c r="AG4832">
        <v>57</v>
      </c>
      <c r="AH4832">
        <f t="shared" si="1516"/>
        <v>30</v>
      </c>
      <c r="AI4832">
        <f t="shared" si="1506"/>
        <v>15</v>
      </c>
      <c r="AJ4832">
        <f t="shared" si="1517"/>
        <v>29</v>
      </c>
      <c r="AK4832">
        <f t="shared" si="1518"/>
        <v>25</v>
      </c>
      <c r="AL4832">
        <f t="shared" si="1507"/>
        <v>20</v>
      </c>
      <c r="AM4832">
        <f t="shared" si="1508"/>
        <v>15</v>
      </c>
      <c r="AN4832">
        <f t="shared" si="1509"/>
        <v>10</v>
      </c>
      <c r="AO4832">
        <f t="shared" si="1510"/>
        <v>5</v>
      </c>
      <c r="AP4832">
        <f t="shared" si="1511"/>
        <v>14</v>
      </c>
      <c r="AQ4832">
        <f t="shared" si="1519"/>
        <v>10</v>
      </c>
      <c r="AR4832">
        <f t="shared" si="1512"/>
        <v>5</v>
      </c>
      <c r="AS4832">
        <f t="shared" si="1513"/>
        <v>0</v>
      </c>
      <c r="AT4832">
        <f t="shared" si="1514"/>
        <v>5</v>
      </c>
      <c r="AU4832">
        <f t="shared" si="1515"/>
        <v>10</v>
      </c>
    </row>
    <row r="4833" spans="1:47" x14ac:dyDescent="0.45">
      <c r="A4833" s="3">
        <v>43585</v>
      </c>
      <c r="B4833" s="3">
        <v>43618</v>
      </c>
      <c r="C4833" s="5">
        <f t="shared" si="1504"/>
        <v>33</v>
      </c>
      <c r="D4833" s="5">
        <f t="shared" si="1505"/>
        <v>4</v>
      </c>
      <c r="E4833" t="s">
        <v>35</v>
      </c>
      <c r="F4833">
        <v>2000000</v>
      </c>
      <c r="G4833">
        <v>667</v>
      </c>
      <c r="H4833">
        <v>6</v>
      </c>
      <c r="I4833">
        <v>20</v>
      </c>
      <c r="J4833">
        <v>1</v>
      </c>
      <c r="K4833">
        <v>42</v>
      </c>
      <c r="L4833">
        <v>53</v>
      </c>
      <c r="M4833">
        <v>3</v>
      </c>
      <c r="N4833">
        <v>1</v>
      </c>
      <c r="O4833">
        <v>1</v>
      </c>
      <c r="P4833">
        <v>0</v>
      </c>
      <c r="Q4833">
        <v>4657</v>
      </c>
      <c r="R4833">
        <v>2535</v>
      </c>
      <c r="S4833">
        <v>120</v>
      </c>
      <c r="T4833">
        <v>51</v>
      </c>
      <c r="U4833">
        <v>20</v>
      </c>
      <c r="V4833">
        <v>29.976083579881649</v>
      </c>
      <c r="W4833">
        <v>14.32630424063117</v>
      </c>
      <c r="X4833">
        <v>7</v>
      </c>
      <c r="Y4833">
        <v>1</v>
      </c>
      <c r="Z4833">
        <v>1585</v>
      </c>
      <c r="AA4833" t="s">
        <v>25</v>
      </c>
      <c r="AB4833">
        <v>8</v>
      </c>
      <c r="AC4833">
        <f t="shared" si="1500"/>
        <v>60606.060606060608</v>
      </c>
      <c r="AD4833">
        <f t="shared" si="1501"/>
        <v>0.24242424242424243</v>
      </c>
      <c r="AE4833">
        <f t="shared" si="1502"/>
        <v>0.42499999999999999</v>
      </c>
      <c r="AF4833">
        <f t="shared" si="1503"/>
        <v>0.16666666666666666</v>
      </c>
      <c r="AG4833">
        <v>57</v>
      </c>
      <c r="AH4833">
        <f t="shared" si="1516"/>
        <v>30</v>
      </c>
      <c r="AI4833">
        <f t="shared" si="1506"/>
        <v>2</v>
      </c>
      <c r="AJ4833">
        <f t="shared" si="1517"/>
        <v>29</v>
      </c>
      <c r="AK4833">
        <f t="shared" si="1518"/>
        <v>25</v>
      </c>
      <c r="AL4833">
        <f t="shared" si="1507"/>
        <v>20</v>
      </c>
      <c r="AM4833">
        <f t="shared" si="1508"/>
        <v>15</v>
      </c>
      <c r="AN4833">
        <f t="shared" si="1509"/>
        <v>10</v>
      </c>
      <c r="AO4833">
        <f t="shared" si="1510"/>
        <v>5</v>
      </c>
      <c r="AP4833">
        <f t="shared" si="1511"/>
        <v>1</v>
      </c>
      <c r="AQ4833">
        <f t="shared" si="1519"/>
        <v>3</v>
      </c>
      <c r="AR4833">
        <f t="shared" si="1512"/>
        <v>8</v>
      </c>
      <c r="AS4833">
        <f t="shared" si="1513"/>
        <v>13</v>
      </c>
      <c r="AT4833">
        <f t="shared" si="1514"/>
        <v>18</v>
      </c>
      <c r="AU4833">
        <f t="shared" si="1515"/>
        <v>23</v>
      </c>
    </row>
    <row r="4834" spans="1:47" x14ac:dyDescent="0.45">
      <c r="A4834" s="3">
        <v>43585</v>
      </c>
      <c r="B4834" s="3">
        <v>43611</v>
      </c>
      <c r="C4834" s="5">
        <f t="shared" si="1504"/>
        <v>26</v>
      </c>
      <c r="D4834" s="5">
        <f t="shared" si="1505"/>
        <v>4</v>
      </c>
      <c r="E4834" t="s">
        <v>35</v>
      </c>
      <c r="F4834">
        <v>1000000</v>
      </c>
      <c r="G4834">
        <v>8</v>
      </c>
      <c r="H4834">
        <v>6</v>
      </c>
      <c r="I4834">
        <v>12</v>
      </c>
      <c r="J4834">
        <v>1</v>
      </c>
      <c r="K4834">
        <v>55</v>
      </c>
      <c r="L4834">
        <v>124</v>
      </c>
      <c r="M4834">
        <v>0</v>
      </c>
      <c r="N4834">
        <v>1</v>
      </c>
      <c r="O4834">
        <v>0</v>
      </c>
      <c r="P4834">
        <v>0</v>
      </c>
      <c r="Q4834">
        <v>4189</v>
      </c>
      <c r="R4834">
        <v>2271</v>
      </c>
      <c r="S4834">
        <v>111</v>
      </c>
      <c r="T4834">
        <v>20</v>
      </c>
      <c r="U4834">
        <v>20</v>
      </c>
      <c r="V4834">
        <v>30.018714698846821</v>
      </c>
      <c r="W4834">
        <v>14.155019220012621</v>
      </c>
      <c r="X4834">
        <v>8</v>
      </c>
      <c r="Y4834">
        <v>0</v>
      </c>
      <c r="Z4834">
        <v>37</v>
      </c>
      <c r="AA4834" t="s">
        <v>25</v>
      </c>
      <c r="AB4834">
        <v>1</v>
      </c>
      <c r="AC4834">
        <f t="shared" si="1500"/>
        <v>38461.538461538461</v>
      </c>
      <c r="AD4834">
        <f t="shared" si="1501"/>
        <v>3.8461538461538464E-2</v>
      </c>
      <c r="AE4834">
        <f t="shared" si="1502"/>
        <v>0.18018018018018017</v>
      </c>
      <c r="AF4834">
        <f t="shared" si="1503"/>
        <v>0.18018018018018017</v>
      </c>
      <c r="AG4834">
        <v>57</v>
      </c>
      <c r="AH4834">
        <f t="shared" si="1516"/>
        <v>30</v>
      </c>
      <c r="AI4834">
        <f t="shared" si="1506"/>
        <v>26</v>
      </c>
      <c r="AJ4834">
        <f t="shared" si="1517"/>
        <v>29</v>
      </c>
      <c r="AK4834">
        <f t="shared" si="1518"/>
        <v>25</v>
      </c>
      <c r="AL4834">
        <f t="shared" si="1507"/>
        <v>20</v>
      </c>
      <c r="AM4834">
        <f t="shared" si="1508"/>
        <v>15</v>
      </c>
      <c r="AN4834">
        <f t="shared" si="1509"/>
        <v>10</v>
      </c>
      <c r="AO4834">
        <f t="shared" si="1510"/>
        <v>5</v>
      </c>
      <c r="AP4834">
        <f t="shared" si="1511"/>
        <v>25</v>
      </c>
      <c r="AQ4834">
        <f t="shared" si="1519"/>
        <v>21</v>
      </c>
      <c r="AR4834">
        <f t="shared" si="1512"/>
        <v>16</v>
      </c>
      <c r="AS4834">
        <f t="shared" si="1513"/>
        <v>11</v>
      </c>
      <c r="AT4834">
        <f t="shared" si="1514"/>
        <v>6</v>
      </c>
      <c r="AU4834">
        <f t="shared" si="1515"/>
        <v>1</v>
      </c>
    </row>
    <row r="4835" spans="1:47" x14ac:dyDescent="0.45">
      <c r="A4835" s="3">
        <v>43585</v>
      </c>
      <c r="B4835" s="3">
        <v>43618</v>
      </c>
      <c r="C4835" s="5">
        <f t="shared" si="1504"/>
        <v>33</v>
      </c>
      <c r="D4835" s="5">
        <f t="shared" si="1505"/>
        <v>4</v>
      </c>
      <c r="E4835" t="s">
        <v>35</v>
      </c>
      <c r="F4835">
        <v>500000</v>
      </c>
      <c r="G4835">
        <v>7</v>
      </c>
      <c r="H4835">
        <v>3</v>
      </c>
      <c r="I4835">
        <v>30</v>
      </c>
      <c r="J4835">
        <v>0</v>
      </c>
      <c r="K4835">
        <v>78</v>
      </c>
      <c r="L4835">
        <v>149</v>
      </c>
      <c r="M4835">
        <v>9</v>
      </c>
      <c r="N4835">
        <v>3</v>
      </c>
      <c r="O4835">
        <v>3</v>
      </c>
      <c r="P4835">
        <v>0</v>
      </c>
      <c r="Q4835">
        <v>2297</v>
      </c>
      <c r="R4835">
        <v>1262</v>
      </c>
      <c r="S4835">
        <v>36</v>
      </c>
      <c r="T4835">
        <v>59</v>
      </c>
      <c r="U4835">
        <v>18</v>
      </c>
      <c r="V4835">
        <v>17.270885279098451</v>
      </c>
      <c r="W4835">
        <v>19.559162704701539</v>
      </c>
      <c r="X4835">
        <v>5</v>
      </c>
      <c r="Y4835">
        <v>0</v>
      </c>
      <c r="Z4835">
        <v>11</v>
      </c>
      <c r="AA4835" t="s">
        <v>31</v>
      </c>
      <c r="AB4835">
        <v>0</v>
      </c>
      <c r="AC4835">
        <f t="shared" si="1500"/>
        <v>15151.515151515152</v>
      </c>
      <c r="AD4835">
        <f t="shared" si="1501"/>
        <v>0</v>
      </c>
      <c r="AE4835">
        <f t="shared" si="1502"/>
        <v>1.6388888888888888</v>
      </c>
      <c r="AF4835">
        <f t="shared" si="1503"/>
        <v>0.5</v>
      </c>
      <c r="AG4835">
        <v>57</v>
      </c>
      <c r="AH4835">
        <f t="shared" si="1516"/>
        <v>30</v>
      </c>
      <c r="AI4835">
        <f t="shared" si="1506"/>
        <v>2</v>
      </c>
      <c r="AJ4835">
        <f t="shared" si="1517"/>
        <v>29</v>
      </c>
      <c r="AK4835">
        <f t="shared" si="1518"/>
        <v>25</v>
      </c>
      <c r="AL4835">
        <f t="shared" si="1507"/>
        <v>20</v>
      </c>
      <c r="AM4835">
        <f t="shared" si="1508"/>
        <v>15</v>
      </c>
      <c r="AN4835">
        <f t="shared" si="1509"/>
        <v>10</v>
      </c>
      <c r="AO4835">
        <f t="shared" si="1510"/>
        <v>5</v>
      </c>
      <c r="AP4835">
        <f t="shared" si="1511"/>
        <v>1</v>
      </c>
      <c r="AQ4835">
        <f t="shared" si="1519"/>
        <v>3</v>
      </c>
      <c r="AR4835">
        <f t="shared" si="1512"/>
        <v>8</v>
      </c>
      <c r="AS4835">
        <f t="shared" si="1513"/>
        <v>13</v>
      </c>
      <c r="AT4835">
        <f t="shared" si="1514"/>
        <v>18</v>
      </c>
      <c r="AU4835">
        <f t="shared" si="1515"/>
        <v>23</v>
      </c>
    </row>
    <row r="4836" spans="1:47" x14ac:dyDescent="0.45">
      <c r="A4836" s="3">
        <v>43585</v>
      </c>
      <c r="B4836" s="3">
        <v>43614</v>
      </c>
      <c r="C4836" s="5">
        <f t="shared" si="1504"/>
        <v>29</v>
      </c>
      <c r="D4836" s="5">
        <f t="shared" si="1505"/>
        <v>4</v>
      </c>
      <c r="E4836" t="s">
        <v>35</v>
      </c>
      <c r="F4836">
        <v>1000000</v>
      </c>
      <c r="G4836">
        <v>129</v>
      </c>
      <c r="H4836">
        <v>5</v>
      </c>
      <c r="I4836">
        <v>28</v>
      </c>
      <c r="J4836">
        <v>0</v>
      </c>
      <c r="K4836">
        <v>42</v>
      </c>
      <c r="L4836">
        <v>0</v>
      </c>
      <c r="M4836">
        <v>10</v>
      </c>
      <c r="N4836">
        <v>3</v>
      </c>
      <c r="O4836">
        <v>3</v>
      </c>
      <c r="P4836">
        <v>0</v>
      </c>
      <c r="Q4836">
        <v>1694</v>
      </c>
      <c r="R4836">
        <v>917</v>
      </c>
      <c r="S4836">
        <v>51</v>
      </c>
      <c r="T4836">
        <v>63</v>
      </c>
      <c r="U4836">
        <v>34</v>
      </c>
      <c r="V4836">
        <v>32.30093249513547</v>
      </c>
      <c r="W4836">
        <v>13.22082622361922</v>
      </c>
      <c r="X4836">
        <v>4</v>
      </c>
      <c r="Y4836">
        <v>1</v>
      </c>
      <c r="Z4836">
        <v>900</v>
      </c>
      <c r="AA4836" t="s">
        <v>31</v>
      </c>
      <c r="AB4836">
        <v>2</v>
      </c>
      <c r="AC4836">
        <f t="shared" si="1500"/>
        <v>34482.758620689652</v>
      </c>
      <c r="AD4836">
        <f t="shared" si="1501"/>
        <v>6.8965517241379309E-2</v>
      </c>
      <c r="AE4836">
        <f t="shared" si="1502"/>
        <v>1.2352941176470589</v>
      </c>
      <c r="AF4836">
        <f t="shared" si="1503"/>
        <v>0.66666666666666663</v>
      </c>
      <c r="AG4836">
        <v>57</v>
      </c>
      <c r="AH4836">
        <f t="shared" si="1516"/>
        <v>30</v>
      </c>
      <c r="AI4836">
        <f t="shared" si="1506"/>
        <v>29</v>
      </c>
      <c r="AJ4836">
        <f t="shared" si="1517"/>
        <v>29</v>
      </c>
      <c r="AK4836">
        <f t="shared" si="1518"/>
        <v>25</v>
      </c>
      <c r="AL4836">
        <f t="shared" si="1507"/>
        <v>20</v>
      </c>
      <c r="AM4836">
        <f t="shared" si="1508"/>
        <v>15</v>
      </c>
      <c r="AN4836">
        <f t="shared" si="1509"/>
        <v>10</v>
      </c>
      <c r="AO4836">
        <f t="shared" si="1510"/>
        <v>5</v>
      </c>
      <c r="AP4836">
        <f t="shared" si="1511"/>
        <v>28</v>
      </c>
      <c r="AQ4836">
        <f t="shared" si="1519"/>
        <v>24</v>
      </c>
      <c r="AR4836">
        <f t="shared" si="1512"/>
        <v>19</v>
      </c>
      <c r="AS4836">
        <f t="shared" si="1513"/>
        <v>14</v>
      </c>
      <c r="AT4836">
        <f t="shared" si="1514"/>
        <v>9</v>
      </c>
      <c r="AU4836">
        <f t="shared" si="1515"/>
        <v>4</v>
      </c>
    </row>
    <row r="4837" spans="1:47" x14ac:dyDescent="0.45">
      <c r="A4837" s="3">
        <v>43585</v>
      </c>
      <c r="B4837" s="3">
        <v>43611</v>
      </c>
      <c r="C4837" s="5">
        <f t="shared" si="1504"/>
        <v>26</v>
      </c>
      <c r="D4837" s="5">
        <f t="shared" si="1505"/>
        <v>4</v>
      </c>
      <c r="E4837" t="s">
        <v>35</v>
      </c>
      <c r="F4837">
        <v>3000000</v>
      </c>
      <c r="G4837">
        <v>29</v>
      </c>
      <c r="H4837">
        <v>6</v>
      </c>
      <c r="I4837">
        <v>35</v>
      </c>
      <c r="J4837">
        <v>0</v>
      </c>
      <c r="K4837">
        <v>75</v>
      </c>
      <c r="L4837">
        <v>85</v>
      </c>
      <c r="M4837">
        <v>0</v>
      </c>
      <c r="N4837">
        <v>0</v>
      </c>
      <c r="O4837">
        <v>0</v>
      </c>
      <c r="P4837">
        <v>0</v>
      </c>
      <c r="Q4837">
        <v>2225</v>
      </c>
      <c r="R4837">
        <v>1204</v>
      </c>
      <c r="S4837">
        <v>64</v>
      </c>
      <c r="T4837">
        <v>49</v>
      </c>
      <c r="U4837">
        <v>11</v>
      </c>
      <c r="V4837">
        <v>31.39895037375419</v>
      </c>
      <c r="W4837">
        <v>13.553353405315621</v>
      </c>
      <c r="X4837">
        <v>6</v>
      </c>
      <c r="Y4837">
        <v>1</v>
      </c>
      <c r="Z4837">
        <v>101</v>
      </c>
      <c r="AA4837" t="s">
        <v>31</v>
      </c>
      <c r="AB4837">
        <v>2</v>
      </c>
      <c r="AC4837">
        <f t="shared" si="1500"/>
        <v>115384.61538461539</v>
      </c>
      <c r="AD4837">
        <f t="shared" si="1501"/>
        <v>7.6923076923076927E-2</v>
      </c>
      <c r="AE4837">
        <f t="shared" si="1502"/>
        <v>0.765625</v>
      </c>
      <c r="AF4837">
        <f t="shared" si="1503"/>
        <v>0.171875</v>
      </c>
      <c r="AG4837">
        <v>57</v>
      </c>
      <c r="AH4837">
        <f t="shared" si="1516"/>
        <v>30</v>
      </c>
      <c r="AI4837">
        <f t="shared" si="1506"/>
        <v>26</v>
      </c>
      <c r="AJ4837">
        <f t="shared" si="1517"/>
        <v>29</v>
      </c>
      <c r="AK4837">
        <f t="shared" si="1518"/>
        <v>25</v>
      </c>
      <c r="AL4837">
        <f t="shared" si="1507"/>
        <v>20</v>
      </c>
      <c r="AM4837">
        <f t="shared" si="1508"/>
        <v>15</v>
      </c>
      <c r="AN4837">
        <f t="shared" si="1509"/>
        <v>10</v>
      </c>
      <c r="AO4837">
        <f t="shared" si="1510"/>
        <v>5</v>
      </c>
      <c r="AP4837">
        <f t="shared" si="1511"/>
        <v>25</v>
      </c>
      <c r="AQ4837">
        <f t="shared" si="1519"/>
        <v>21</v>
      </c>
      <c r="AR4837">
        <f t="shared" si="1512"/>
        <v>16</v>
      </c>
      <c r="AS4837">
        <f t="shared" si="1513"/>
        <v>11</v>
      </c>
      <c r="AT4837">
        <f t="shared" si="1514"/>
        <v>6</v>
      </c>
      <c r="AU4837">
        <f t="shared" si="1515"/>
        <v>1</v>
      </c>
    </row>
    <row r="4838" spans="1:47" x14ac:dyDescent="0.45">
      <c r="A4838" s="3">
        <v>43585</v>
      </c>
      <c r="B4838" s="3">
        <v>43604</v>
      </c>
      <c r="C4838" s="5">
        <f t="shared" si="1504"/>
        <v>19</v>
      </c>
      <c r="D4838" s="5">
        <f t="shared" si="1505"/>
        <v>4</v>
      </c>
      <c r="E4838" t="s">
        <v>35</v>
      </c>
      <c r="F4838">
        <v>1000000</v>
      </c>
      <c r="G4838">
        <v>103</v>
      </c>
      <c r="H4838">
        <v>8</v>
      </c>
      <c r="I4838">
        <v>36</v>
      </c>
      <c r="J4838">
        <v>0</v>
      </c>
      <c r="K4838">
        <v>42</v>
      </c>
      <c r="L4838">
        <v>1015</v>
      </c>
      <c r="M4838">
        <v>10</v>
      </c>
      <c r="N4838">
        <v>1</v>
      </c>
      <c r="O4838">
        <v>1</v>
      </c>
      <c r="P4838">
        <v>0</v>
      </c>
      <c r="Q4838">
        <v>3341</v>
      </c>
      <c r="R4838">
        <v>1832</v>
      </c>
      <c r="S4838">
        <v>106</v>
      </c>
      <c r="T4838">
        <v>61</v>
      </c>
      <c r="U4838">
        <v>19</v>
      </c>
      <c r="V4838">
        <v>35.008565543379767</v>
      </c>
      <c r="W4838">
        <v>12.66991884320673</v>
      </c>
      <c r="X4838">
        <v>10</v>
      </c>
      <c r="Y4838">
        <v>1</v>
      </c>
      <c r="Z4838">
        <v>1163</v>
      </c>
      <c r="AA4838" t="s">
        <v>31</v>
      </c>
      <c r="AB4838">
        <v>4</v>
      </c>
      <c r="AC4838">
        <f t="shared" si="1500"/>
        <v>52631.57894736842</v>
      </c>
      <c r="AD4838">
        <f t="shared" si="1501"/>
        <v>0.21052631578947367</v>
      </c>
      <c r="AE4838">
        <f t="shared" si="1502"/>
        <v>0.57547169811320753</v>
      </c>
      <c r="AF4838">
        <f t="shared" si="1503"/>
        <v>0.17924528301886791</v>
      </c>
      <c r="AG4838">
        <v>57</v>
      </c>
      <c r="AH4838">
        <f t="shared" si="1516"/>
        <v>30</v>
      </c>
      <c r="AI4838">
        <f t="shared" si="1506"/>
        <v>19</v>
      </c>
      <c r="AJ4838">
        <f t="shared" si="1517"/>
        <v>29</v>
      </c>
      <c r="AK4838">
        <f t="shared" si="1518"/>
        <v>25</v>
      </c>
      <c r="AL4838">
        <f t="shared" si="1507"/>
        <v>20</v>
      </c>
      <c r="AM4838">
        <f t="shared" si="1508"/>
        <v>15</v>
      </c>
      <c r="AN4838">
        <f t="shared" si="1509"/>
        <v>10</v>
      </c>
      <c r="AO4838">
        <f t="shared" si="1510"/>
        <v>5</v>
      </c>
      <c r="AP4838">
        <f t="shared" si="1511"/>
        <v>18</v>
      </c>
      <c r="AQ4838">
        <f t="shared" si="1519"/>
        <v>14</v>
      </c>
      <c r="AR4838">
        <f t="shared" si="1512"/>
        <v>9</v>
      </c>
      <c r="AS4838">
        <f t="shared" si="1513"/>
        <v>4</v>
      </c>
      <c r="AT4838">
        <f t="shared" si="1514"/>
        <v>1</v>
      </c>
      <c r="AU4838">
        <f t="shared" si="1515"/>
        <v>6</v>
      </c>
    </row>
    <row r="4839" spans="1:47" x14ac:dyDescent="0.45">
      <c r="A4839" s="3">
        <v>43585</v>
      </c>
      <c r="B4839" s="3">
        <v>43604</v>
      </c>
      <c r="C4839" s="5">
        <f t="shared" si="1504"/>
        <v>19</v>
      </c>
      <c r="D4839" s="5">
        <f t="shared" si="1505"/>
        <v>4</v>
      </c>
      <c r="E4839" t="s">
        <v>35</v>
      </c>
      <c r="F4839">
        <v>500000</v>
      </c>
      <c r="G4839">
        <v>32</v>
      </c>
      <c r="H4839">
        <v>8</v>
      </c>
      <c r="I4839">
        <v>83</v>
      </c>
      <c r="J4839">
        <v>0</v>
      </c>
      <c r="K4839">
        <v>26</v>
      </c>
      <c r="L4839">
        <v>9482</v>
      </c>
      <c r="M4839">
        <v>6</v>
      </c>
      <c r="N4839">
        <v>2</v>
      </c>
      <c r="O4839">
        <v>2</v>
      </c>
      <c r="P4839">
        <v>0</v>
      </c>
      <c r="Q4839">
        <v>4272</v>
      </c>
      <c r="R4839">
        <v>2314</v>
      </c>
      <c r="S4839">
        <v>137</v>
      </c>
      <c r="T4839">
        <v>133</v>
      </c>
      <c r="U4839">
        <v>60</v>
      </c>
      <c r="V4839">
        <v>33.506516002245952</v>
      </c>
      <c r="W4839">
        <v>12.78191465468838</v>
      </c>
      <c r="X4839">
        <v>8</v>
      </c>
      <c r="Y4839">
        <v>1</v>
      </c>
      <c r="Z4839">
        <v>243</v>
      </c>
      <c r="AA4839" t="s">
        <v>31</v>
      </c>
      <c r="AB4839">
        <v>4</v>
      </c>
      <c r="AC4839">
        <f t="shared" si="1500"/>
        <v>26315.78947368421</v>
      </c>
      <c r="AD4839">
        <f t="shared" si="1501"/>
        <v>0.21052631578947367</v>
      </c>
      <c r="AE4839">
        <f t="shared" si="1502"/>
        <v>0.97080291970802923</v>
      </c>
      <c r="AF4839">
        <f t="shared" si="1503"/>
        <v>0.43795620437956206</v>
      </c>
      <c r="AG4839">
        <v>57</v>
      </c>
      <c r="AH4839">
        <f t="shared" si="1516"/>
        <v>30</v>
      </c>
      <c r="AI4839">
        <f t="shared" si="1506"/>
        <v>19</v>
      </c>
      <c r="AJ4839">
        <f t="shared" si="1517"/>
        <v>29</v>
      </c>
      <c r="AK4839">
        <f t="shared" si="1518"/>
        <v>25</v>
      </c>
      <c r="AL4839">
        <f t="shared" si="1507"/>
        <v>20</v>
      </c>
      <c r="AM4839">
        <f t="shared" si="1508"/>
        <v>15</v>
      </c>
      <c r="AN4839">
        <f t="shared" si="1509"/>
        <v>10</v>
      </c>
      <c r="AO4839">
        <f t="shared" si="1510"/>
        <v>5</v>
      </c>
      <c r="AP4839">
        <f t="shared" si="1511"/>
        <v>18</v>
      </c>
      <c r="AQ4839">
        <f t="shared" si="1519"/>
        <v>14</v>
      </c>
      <c r="AR4839">
        <f t="shared" si="1512"/>
        <v>9</v>
      </c>
      <c r="AS4839">
        <f t="shared" si="1513"/>
        <v>4</v>
      </c>
      <c r="AT4839">
        <f t="shared" si="1514"/>
        <v>1</v>
      </c>
      <c r="AU4839">
        <f t="shared" si="1515"/>
        <v>6</v>
      </c>
    </row>
    <row r="4840" spans="1:47" x14ac:dyDescent="0.45">
      <c r="A4840" s="3">
        <v>43585</v>
      </c>
      <c r="B4840" s="3">
        <v>43592</v>
      </c>
      <c r="C4840" s="5">
        <f t="shared" si="1504"/>
        <v>7</v>
      </c>
      <c r="D4840" s="5">
        <f t="shared" si="1505"/>
        <v>4</v>
      </c>
      <c r="E4840" t="s">
        <v>35</v>
      </c>
      <c r="F4840">
        <v>1000000</v>
      </c>
      <c r="G4840">
        <v>23</v>
      </c>
      <c r="H4840">
        <v>6</v>
      </c>
      <c r="I4840">
        <v>32</v>
      </c>
      <c r="J4840">
        <v>0</v>
      </c>
      <c r="K4840">
        <v>73</v>
      </c>
      <c r="L4840">
        <v>213</v>
      </c>
      <c r="M4840">
        <v>1</v>
      </c>
      <c r="N4840">
        <v>3</v>
      </c>
      <c r="O4840">
        <v>3</v>
      </c>
      <c r="P4840">
        <v>0</v>
      </c>
      <c r="Q4840">
        <v>3040</v>
      </c>
      <c r="R4840">
        <v>1597</v>
      </c>
      <c r="S4840">
        <v>90</v>
      </c>
      <c r="T4840">
        <v>48</v>
      </c>
      <c r="U4840">
        <v>11</v>
      </c>
      <c r="V4840">
        <v>27.78243522577057</v>
      </c>
      <c r="W4840">
        <v>13.792449801711539</v>
      </c>
      <c r="X4840">
        <v>7</v>
      </c>
      <c r="Y4840">
        <v>1</v>
      </c>
      <c r="Z4840">
        <v>191</v>
      </c>
      <c r="AA4840" t="s">
        <v>31</v>
      </c>
      <c r="AB4840">
        <v>1</v>
      </c>
      <c r="AC4840">
        <f t="shared" si="1500"/>
        <v>142857.14285714287</v>
      </c>
      <c r="AD4840">
        <f t="shared" si="1501"/>
        <v>0.14285714285714285</v>
      </c>
      <c r="AE4840">
        <f t="shared" si="1502"/>
        <v>0.53333333333333333</v>
      </c>
      <c r="AF4840">
        <f t="shared" si="1503"/>
        <v>0.12222222222222222</v>
      </c>
      <c r="AG4840">
        <v>57</v>
      </c>
      <c r="AH4840">
        <f t="shared" si="1516"/>
        <v>30</v>
      </c>
      <c r="AI4840">
        <f t="shared" si="1506"/>
        <v>7</v>
      </c>
      <c r="AJ4840">
        <f t="shared" si="1517"/>
        <v>29</v>
      </c>
      <c r="AK4840">
        <f t="shared" si="1518"/>
        <v>25</v>
      </c>
      <c r="AL4840">
        <f t="shared" si="1507"/>
        <v>20</v>
      </c>
      <c r="AM4840">
        <f t="shared" si="1508"/>
        <v>15</v>
      </c>
      <c r="AN4840">
        <f t="shared" si="1509"/>
        <v>10</v>
      </c>
      <c r="AO4840">
        <f t="shared" si="1510"/>
        <v>5</v>
      </c>
      <c r="AP4840">
        <f t="shared" si="1511"/>
        <v>6</v>
      </c>
      <c r="AQ4840">
        <f t="shared" si="1519"/>
        <v>2</v>
      </c>
      <c r="AR4840">
        <f t="shared" si="1512"/>
        <v>3</v>
      </c>
      <c r="AS4840">
        <f t="shared" si="1513"/>
        <v>8</v>
      </c>
      <c r="AT4840">
        <f t="shared" si="1514"/>
        <v>13</v>
      </c>
      <c r="AU4840">
        <f t="shared" si="1515"/>
        <v>18</v>
      </c>
    </row>
    <row r="4841" spans="1:47" x14ac:dyDescent="0.45">
      <c r="A4841" s="3">
        <v>43585</v>
      </c>
      <c r="B4841" s="3">
        <v>43607</v>
      </c>
      <c r="C4841" s="5">
        <f t="shared" si="1504"/>
        <v>22</v>
      </c>
      <c r="D4841" s="5">
        <f t="shared" si="1505"/>
        <v>4</v>
      </c>
      <c r="E4841" t="s">
        <v>35</v>
      </c>
      <c r="F4841">
        <v>3000000</v>
      </c>
      <c r="G4841">
        <v>231</v>
      </c>
      <c r="H4841">
        <v>6</v>
      </c>
      <c r="I4841">
        <v>44</v>
      </c>
      <c r="J4841">
        <v>1</v>
      </c>
      <c r="K4841">
        <v>39</v>
      </c>
      <c r="L4841">
        <v>2751</v>
      </c>
      <c r="M4841">
        <v>2</v>
      </c>
      <c r="N4841">
        <v>0</v>
      </c>
      <c r="O4841">
        <v>0</v>
      </c>
      <c r="P4841">
        <v>0</v>
      </c>
      <c r="Q4841">
        <v>4234</v>
      </c>
      <c r="R4841">
        <v>2272</v>
      </c>
      <c r="S4841">
        <v>135</v>
      </c>
      <c r="T4841">
        <v>62</v>
      </c>
      <c r="U4841">
        <v>44</v>
      </c>
      <c r="V4841">
        <v>32.09605972874283</v>
      </c>
      <c r="W4841">
        <v>12.96352034428795</v>
      </c>
      <c r="X4841">
        <v>7</v>
      </c>
      <c r="Y4841">
        <v>1</v>
      </c>
      <c r="Z4841">
        <v>313</v>
      </c>
      <c r="AA4841" t="s">
        <v>33</v>
      </c>
      <c r="AB4841">
        <v>6</v>
      </c>
      <c r="AC4841">
        <f t="shared" si="1500"/>
        <v>136363.63636363635</v>
      </c>
      <c r="AD4841">
        <f t="shared" si="1501"/>
        <v>0.27272727272727271</v>
      </c>
      <c r="AE4841">
        <f t="shared" si="1502"/>
        <v>0.45925925925925926</v>
      </c>
      <c r="AF4841">
        <f t="shared" si="1503"/>
        <v>0.32592592592592595</v>
      </c>
      <c r="AG4841">
        <v>57</v>
      </c>
      <c r="AH4841">
        <f t="shared" si="1516"/>
        <v>30</v>
      </c>
      <c r="AI4841">
        <f t="shared" si="1506"/>
        <v>22</v>
      </c>
      <c r="AJ4841">
        <f t="shared" si="1517"/>
        <v>29</v>
      </c>
      <c r="AK4841">
        <f t="shared" si="1518"/>
        <v>25</v>
      </c>
      <c r="AL4841">
        <f t="shared" si="1507"/>
        <v>20</v>
      </c>
      <c r="AM4841">
        <f t="shared" si="1508"/>
        <v>15</v>
      </c>
      <c r="AN4841">
        <f t="shared" si="1509"/>
        <v>10</v>
      </c>
      <c r="AO4841">
        <f t="shared" si="1510"/>
        <v>5</v>
      </c>
      <c r="AP4841">
        <f t="shared" si="1511"/>
        <v>21</v>
      </c>
      <c r="AQ4841">
        <f t="shared" si="1519"/>
        <v>17</v>
      </c>
      <c r="AR4841">
        <f t="shared" si="1512"/>
        <v>12</v>
      </c>
      <c r="AS4841">
        <f t="shared" si="1513"/>
        <v>7</v>
      </c>
      <c r="AT4841">
        <f t="shared" si="1514"/>
        <v>2</v>
      </c>
      <c r="AU4841">
        <f t="shared" si="1515"/>
        <v>3</v>
      </c>
    </row>
    <row r="4842" spans="1:47" x14ac:dyDescent="0.45">
      <c r="A4842" s="3">
        <v>43585</v>
      </c>
      <c r="B4842" s="3">
        <v>43600</v>
      </c>
      <c r="C4842" s="5">
        <f t="shared" si="1504"/>
        <v>15</v>
      </c>
      <c r="D4842" s="5">
        <f t="shared" si="1505"/>
        <v>4</v>
      </c>
      <c r="E4842" t="s">
        <v>35</v>
      </c>
      <c r="F4842">
        <v>500000</v>
      </c>
      <c r="G4842">
        <v>13</v>
      </c>
      <c r="H4842">
        <v>5</v>
      </c>
      <c r="I4842">
        <v>17</v>
      </c>
      <c r="J4842">
        <v>0</v>
      </c>
      <c r="K4842">
        <v>46</v>
      </c>
      <c r="L4842">
        <v>0</v>
      </c>
      <c r="M4842">
        <v>110</v>
      </c>
      <c r="N4842">
        <v>0</v>
      </c>
      <c r="O4842">
        <v>0</v>
      </c>
      <c r="P4842">
        <v>0</v>
      </c>
      <c r="Q4842">
        <v>2605</v>
      </c>
      <c r="R4842">
        <v>1411</v>
      </c>
      <c r="S4842">
        <v>71</v>
      </c>
      <c r="T4842">
        <v>60</v>
      </c>
      <c r="U4842">
        <v>21</v>
      </c>
      <c r="V4842">
        <v>30.474434473602798</v>
      </c>
      <c r="W4842">
        <v>13.945822062067659</v>
      </c>
      <c r="X4842">
        <v>5</v>
      </c>
      <c r="Y4842">
        <v>0</v>
      </c>
      <c r="Z4842">
        <v>65</v>
      </c>
      <c r="AA4842" t="s">
        <v>26</v>
      </c>
      <c r="AB4842">
        <v>0</v>
      </c>
      <c r="AC4842">
        <f t="shared" si="1500"/>
        <v>33333.333333333336</v>
      </c>
      <c r="AD4842">
        <f t="shared" si="1501"/>
        <v>0</v>
      </c>
      <c r="AE4842">
        <f t="shared" si="1502"/>
        <v>0.84507042253521125</v>
      </c>
      <c r="AF4842">
        <f t="shared" si="1503"/>
        <v>0.29577464788732394</v>
      </c>
      <c r="AG4842">
        <v>57</v>
      </c>
      <c r="AH4842">
        <f t="shared" si="1516"/>
        <v>30</v>
      </c>
      <c r="AI4842">
        <f t="shared" si="1506"/>
        <v>15</v>
      </c>
      <c r="AJ4842">
        <f t="shared" si="1517"/>
        <v>29</v>
      </c>
      <c r="AK4842">
        <f t="shared" si="1518"/>
        <v>25</v>
      </c>
      <c r="AL4842">
        <f t="shared" si="1507"/>
        <v>20</v>
      </c>
      <c r="AM4842">
        <f t="shared" si="1508"/>
        <v>15</v>
      </c>
      <c r="AN4842">
        <f t="shared" si="1509"/>
        <v>10</v>
      </c>
      <c r="AO4842">
        <f t="shared" si="1510"/>
        <v>5</v>
      </c>
      <c r="AP4842">
        <f t="shared" si="1511"/>
        <v>14</v>
      </c>
      <c r="AQ4842">
        <f t="shared" si="1519"/>
        <v>10</v>
      </c>
      <c r="AR4842">
        <f t="shared" si="1512"/>
        <v>5</v>
      </c>
      <c r="AS4842">
        <f t="shared" si="1513"/>
        <v>0</v>
      </c>
      <c r="AT4842">
        <f t="shared" si="1514"/>
        <v>5</v>
      </c>
      <c r="AU4842">
        <f t="shared" si="1515"/>
        <v>10</v>
      </c>
    </row>
    <row r="4843" spans="1:47" x14ac:dyDescent="0.45">
      <c r="A4843" s="3">
        <v>43585</v>
      </c>
      <c r="B4843" s="3">
        <v>43626</v>
      </c>
      <c r="C4843" s="5">
        <f t="shared" si="1504"/>
        <v>41</v>
      </c>
      <c r="D4843" s="5">
        <f t="shared" si="1505"/>
        <v>4</v>
      </c>
      <c r="E4843" t="s">
        <v>35</v>
      </c>
      <c r="F4843">
        <v>5000000</v>
      </c>
      <c r="G4843">
        <v>36</v>
      </c>
      <c r="H4843">
        <v>4</v>
      </c>
      <c r="I4843">
        <v>13</v>
      </c>
      <c r="J4843">
        <v>0</v>
      </c>
      <c r="K4843">
        <v>70</v>
      </c>
      <c r="L4843">
        <v>184</v>
      </c>
      <c r="M4843">
        <v>0</v>
      </c>
      <c r="N4843">
        <v>1</v>
      </c>
      <c r="O4843">
        <v>1</v>
      </c>
      <c r="P4843">
        <v>0</v>
      </c>
      <c r="Q4843">
        <v>1746</v>
      </c>
      <c r="R4843">
        <v>944</v>
      </c>
      <c r="S4843">
        <v>45</v>
      </c>
      <c r="T4843">
        <v>28</v>
      </c>
      <c r="U4843">
        <v>0</v>
      </c>
      <c r="V4843">
        <v>29.068403013182689</v>
      </c>
      <c r="W4843">
        <v>14.416333333333339</v>
      </c>
      <c r="X4843">
        <v>7</v>
      </c>
      <c r="Y4843">
        <v>0</v>
      </c>
      <c r="Z4843">
        <v>72</v>
      </c>
      <c r="AA4843" t="s">
        <v>30</v>
      </c>
      <c r="AB4843">
        <v>0</v>
      </c>
      <c r="AC4843">
        <f t="shared" si="1500"/>
        <v>121951.21951219512</v>
      </c>
      <c r="AD4843">
        <f t="shared" si="1501"/>
        <v>0</v>
      </c>
      <c r="AE4843">
        <f t="shared" si="1502"/>
        <v>0.62222222222222223</v>
      </c>
      <c r="AF4843">
        <f t="shared" si="1503"/>
        <v>0</v>
      </c>
      <c r="AG4843">
        <v>57</v>
      </c>
      <c r="AH4843">
        <f t="shared" si="1516"/>
        <v>30</v>
      </c>
      <c r="AI4843">
        <f t="shared" si="1506"/>
        <v>10</v>
      </c>
      <c r="AJ4843">
        <f t="shared" si="1517"/>
        <v>29</v>
      </c>
      <c r="AK4843">
        <f t="shared" si="1518"/>
        <v>25</v>
      </c>
      <c r="AL4843">
        <f t="shared" si="1507"/>
        <v>20</v>
      </c>
      <c r="AM4843">
        <f t="shared" si="1508"/>
        <v>15</v>
      </c>
      <c r="AN4843">
        <f t="shared" si="1509"/>
        <v>10</v>
      </c>
      <c r="AO4843">
        <f t="shared" si="1510"/>
        <v>5</v>
      </c>
      <c r="AP4843">
        <f t="shared" si="1511"/>
        <v>9</v>
      </c>
      <c r="AQ4843">
        <f t="shared" si="1519"/>
        <v>5</v>
      </c>
      <c r="AR4843">
        <f t="shared" si="1512"/>
        <v>0</v>
      </c>
      <c r="AS4843">
        <f t="shared" si="1513"/>
        <v>5</v>
      </c>
      <c r="AT4843">
        <f t="shared" si="1514"/>
        <v>10</v>
      </c>
      <c r="AU4843">
        <f t="shared" si="1515"/>
        <v>15</v>
      </c>
    </row>
    <row r="4844" spans="1:47" x14ac:dyDescent="0.45">
      <c r="A4844" s="3">
        <v>43585</v>
      </c>
      <c r="B4844" s="3">
        <v>43611</v>
      </c>
      <c r="C4844" s="5">
        <f t="shared" si="1504"/>
        <v>26</v>
      </c>
      <c r="D4844" s="5">
        <f t="shared" si="1505"/>
        <v>4</v>
      </c>
      <c r="E4844" t="s">
        <v>35</v>
      </c>
      <c r="F4844">
        <v>1000000</v>
      </c>
      <c r="G4844">
        <v>424</v>
      </c>
      <c r="H4844">
        <v>3</v>
      </c>
      <c r="I4844">
        <v>37</v>
      </c>
      <c r="J4844">
        <v>5</v>
      </c>
      <c r="K4844">
        <v>45</v>
      </c>
      <c r="L4844">
        <v>0</v>
      </c>
      <c r="M4844">
        <v>3</v>
      </c>
      <c r="N4844">
        <v>0</v>
      </c>
      <c r="O4844">
        <v>0</v>
      </c>
      <c r="P4844">
        <v>0</v>
      </c>
      <c r="Q4844">
        <v>3415</v>
      </c>
      <c r="R4844">
        <v>1864</v>
      </c>
      <c r="S4844">
        <v>112</v>
      </c>
      <c r="T4844">
        <v>48</v>
      </c>
      <c r="U4844">
        <v>2</v>
      </c>
      <c r="V4844">
        <v>34.948401287553651</v>
      </c>
      <c r="W4844">
        <v>12.519276517473941</v>
      </c>
      <c r="X4844">
        <v>9</v>
      </c>
      <c r="Y4844">
        <v>1</v>
      </c>
      <c r="Z4844">
        <v>2380</v>
      </c>
      <c r="AA4844" t="s">
        <v>30</v>
      </c>
      <c r="AB4844">
        <v>12</v>
      </c>
      <c r="AC4844">
        <f t="shared" si="1500"/>
        <v>38461.538461538461</v>
      </c>
      <c r="AD4844">
        <f t="shared" si="1501"/>
        <v>0.46153846153846156</v>
      </c>
      <c r="AE4844">
        <f t="shared" si="1502"/>
        <v>0.42857142857142855</v>
      </c>
      <c r="AF4844">
        <f t="shared" si="1503"/>
        <v>1.7857142857142856E-2</v>
      </c>
      <c r="AG4844">
        <v>57</v>
      </c>
      <c r="AH4844">
        <f t="shared" si="1516"/>
        <v>30</v>
      </c>
      <c r="AI4844">
        <f t="shared" si="1506"/>
        <v>26</v>
      </c>
      <c r="AJ4844">
        <f t="shared" si="1517"/>
        <v>29</v>
      </c>
      <c r="AK4844">
        <f t="shared" si="1518"/>
        <v>25</v>
      </c>
      <c r="AL4844">
        <f t="shared" si="1507"/>
        <v>20</v>
      </c>
      <c r="AM4844">
        <f t="shared" si="1508"/>
        <v>15</v>
      </c>
      <c r="AN4844">
        <f t="shared" si="1509"/>
        <v>10</v>
      </c>
      <c r="AO4844">
        <f t="shared" si="1510"/>
        <v>5</v>
      </c>
      <c r="AP4844">
        <f t="shared" si="1511"/>
        <v>25</v>
      </c>
      <c r="AQ4844">
        <f t="shared" si="1519"/>
        <v>21</v>
      </c>
      <c r="AR4844">
        <f t="shared" si="1512"/>
        <v>16</v>
      </c>
      <c r="AS4844">
        <f t="shared" si="1513"/>
        <v>11</v>
      </c>
      <c r="AT4844">
        <f t="shared" si="1514"/>
        <v>6</v>
      </c>
      <c r="AU4844">
        <f t="shared" si="1515"/>
        <v>1</v>
      </c>
    </row>
    <row r="4845" spans="1:47" x14ac:dyDescent="0.45">
      <c r="A4845" s="3">
        <v>43585</v>
      </c>
      <c r="B4845" s="3">
        <v>43600</v>
      </c>
      <c r="C4845" s="5">
        <f t="shared" si="1504"/>
        <v>15</v>
      </c>
      <c r="D4845" s="5">
        <f t="shared" si="1505"/>
        <v>4</v>
      </c>
      <c r="E4845" t="s">
        <v>35</v>
      </c>
      <c r="F4845">
        <v>1000000</v>
      </c>
      <c r="G4845">
        <v>19</v>
      </c>
      <c r="H4845">
        <v>9</v>
      </c>
      <c r="I4845">
        <v>15</v>
      </c>
      <c r="J4845">
        <v>0</v>
      </c>
      <c r="K4845">
        <v>96</v>
      </c>
      <c r="L4845">
        <v>161</v>
      </c>
      <c r="M4845">
        <v>0</v>
      </c>
      <c r="N4845">
        <v>1</v>
      </c>
      <c r="O4845">
        <v>1</v>
      </c>
      <c r="P4845">
        <v>0</v>
      </c>
      <c r="Q4845">
        <v>3020</v>
      </c>
      <c r="R4845">
        <v>1637</v>
      </c>
      <c r="S4845">
        <v>81</v>
      </c>
      <c r="T4845">
        <v>74</v>
      </c>
      <c r="U4845">
        <v>20</v>
      </c>
      <c r="V4845">
        <v>30.248670482740948</v>
      </c>
      <c r="W4845">
        <v>14.06094165026358</v>
      </c>
      <c r="X4845">
        <v>7</v>
      </c>
      <c r="Y4845">
        <v>0</v>
      </c>
      <c r="Z4845">
        <v>29</v>
      </c>
      <c r="AA4845" t="s">
        <v>29</v>
      </c>
      <c r="AB4845">
        <v>0</v>
      </c>
      <c r="AC4845">
        <f t="shared" si="1500"/>
        <v>66666.666666666672</v>
      </c>
      <c r="AD4845">
        <f t="shared" si="1501"/>
        <v>0</v>
      </c>
      <c r="AE4845">
        <f t="shared" si="1502"/>
        <v>0.9135802469135802</v>
      </c>
      <c r="AF4845">
        <f t="shared" si="1503"/>
        <v>0.24691358024691357</v>
      </c>
      <c r="AG4845">
        <v>57</v>
      </c>
      <c r="AH4845">
        <f t="shared" si="1516"/>
        <v>30</v>
      </c>
      <c r="AI4845">
        <f t="shared" si="1506"/>
        <v>15</v>
      </c>
      <c r="AJ4845">
        <f t="shared" si="1517"/>
        <v>29</v>
      </c>
      <c r="AK4845">
        <f t="shared" si="1518"/>
        <v>25</v>
      </c>
      <c r="AL4845">
        <f t="shared" si="1507"/>
        <v>20</v>
      </c>
      <c r="AM4845">
        <f t="shared" si="1508"/>
        <v>15</v>
      </c>
      <c r="AN4845">
        <f t="shared" si="1509"/>
        <v>10</v>
      </c>
      <c r="AO4845">
        <f t="shared" si="1510"/>
        <v>5</v>
      </c>
      <c r="AP4845">
        <f t="shared" si="1511"/>
        <v>14</v>
      </c>
      <c r="AQ4845">
        <f t="shared" si="1519"/>
        <v>10</v>
      </c>
      <c r="AR4845">
        <f t="shared" si="1512"/>
        <v>5</v>
      </c>
      <c r="AS4845">
        <f t="shared" si="1513"/>
        <v>0</v>
      </c>
      <c r="AT4845">
        <f t="shared" si="1514"/>
        <v>5</v>
      </c>
      <c r="AU4845">
        <f t="shared" si="1515"/>
        <v>10</v>
      </c>
    </row>
    <row r="4846" spans="1:47" x14ac:dyDescent="0.45">
      <c r="A4846" s="3">
        <v>43581</v>
      </c>
      <c r="B4846" s="3">
        <v>43604</v>
      </c>
      <c r="C4846" s="5">
        <f t="shared" si="1504"/>
        <v>23</v>
      </c>
      <c r="D4846" s="5">
        <f t="shared" si="1505"/>
        <v>4</v>
      </c>
      <c r="E4846" t="s">
        <v>38</v>
      </c>
      <c r="F4846">
        <v>1000000</v>
      </c>
      <c r="G4846">
        <v>151</v>
      </c>
      <c r="H4846">
        <v>6</v>
      </c>
      <c r="I4846">
        <v>37</v>
      </c>
      <c r="J4846">
        <v>0</v>
      </c>
      <c r="K4846">
        <v>42</v>
      </c>
      <c r="L4846">
        <v>0</v>
      </c>
      <c r="M4846">
        <v>139</v>
      </c>
      <c r="N4846">
        <v>26</v>
      </c>
      <c r="O4846">
        <v>25</v>
      </c>
      <c r="P4846">
        <v>1</v>
      </c>
      <c r="Q4846">
        <v>5395</v>
      </c>
      <c r="R4846">
        <v>2965</v>
      </c>
      <c r="S4846">
        <v>171</v>
      </c>
      <c r="T4846">
        <v>59</v>
      </c>
      <c r="U4846">
        <v>3</v>
      </c>
      <c r="V4846">
        <v>35.300823742887303</v>
      </c>
      <c r="W4846">
        <v>12.64310700866838</v>
      </c>
      <c r="X4846">
        <v>6</v>
      </c>
      <c r="Y4846">
        <v>1</v>
      </c>
      <c r="Z4846">
        <v>1820</v>
      </c>
      <c r="AA4846" t="s">
        <v>32</v>
      </c>
      <c r="AB4846">
        <v>7</v>
      </c>
      <c r="AC4846">
        <f t="shared" si="1500"/>
        <v>43478.260869565216</v>
      </c>
      <c r="AD4846">
        <f t="shared" si="1501"/>
        <v>0.30434782608695654</v>
      </c>
      <c r="AE4846">
        <f t="shared" si="1502"/>
        <v>0.34502923976608185</v>
      </c>
      <c r="AF4846">
        <f t="shared" si="1503"/>
        <v>1.7543859649122806E-2</v>
      </c>
      <c r="AG4846">
        <v>117</v>
      </c>
      <c r="AH4846">
        <f t="shared" si="1516"/>
        <v>26</v>
      </c>
      <c r="AI4846">
        <f t="shared" si="1506"/>
        <v>19</v>
      </c>
      <c r="AJ4846">
        <f t="shared" si="1517"/>
        <v>25</v>
      </c>
      <c r="AK4846">
        <f t="shared" si="1518"/>
        <v>21</v>
      </c>
      <c r="AL4846">
        <f t="shared" si="1507"/>
        <v>16</v>
      </c>
      <c r="AM4846">
        <f t="shared" si="1508"/>
        <v>11</v>
      </c>
      <c r="AN4846">
        <f t="shared" si="1509"/>
        <v>6</v>
      </c>
      <c r="AO4846">
        <f t="shared" si="1510"/>
        <v>1</v>
      </c>
      <c r="AP4846">
        <f t="shared" si="1511"/>
        <v>18</v>
      </c>
      <c r="AQ4846">
        <f t="shared" si="1519"/>
        <v>14</v>
      </c>
      <c r="AR4846">
        <f t="shared" si="1512"/>
        <v>9</v>
      </c>
      <c r="AS4846">
        <f t="shared" si="1513"/>
        <v>4</v>
      </c>
      <c r="AT4846">
        <f t="shared" si="1514"/>
        <v>1</v>
      </c>
      <c r="AU4846">
        <f t="shared" si="1515"/>
        <v>6</v>
      </c>
    </row>
    <row r="4847" spans="1:47" x14ac:dyDescent="0.45">
      <c r="A4847" s="3">
        <v>43581</v>
      </c>
      <c r="B4847" s="3">
        <v>43600</v>
      </c>
      <c r="C4847" s="5">
        <f t="shared" si="1504"/>
        <v>19</v>
      </c>
      <c r="D4847" s="5">
        <f t="shared" si="1505"/>
        <v>4</v>
      </c>
      <c r="E4847" t="s">
        <v>38</v>
      </c>
      <c r="F4847">
        <v>3000000</v>
      </c>
      <c r="G4847">
        <v>22</v>
      </c>
      <c r="H4847">
        <v>7</v>
      </c>
      <c r="I4847">
        <v>36</v>
      </c>
      <c r="J4847">
        <v>0</v>
      </c>
      <c r="K4847">
        <v>35</v>
      </c>
      <c r="L4847">
        <v>0</v>
      </c>
      <c r="M4847">
        <v>0</v>
      </c>
      <c r="N4847">
        <v>1</v>
      </c>
      <c r="O4847">
        <v>1</v>
      </c>
      <c r="P4847">
        <v>0</v>
      </c>
      <c r="Q4847">
        <v>3327</v>
      </c>
      <c r="R4847">
        <v>1814</v>
      </c>
      <c r="S4847">
        <v>95</v>
      </c>
      <c r="T4847">
        <v>56</v>
      </c>
      <c r="U4847">
        <v>21</v>
      </c>
      <c r="V4847">
        <v>32.291659084315</v>
      </c>
      <c r="W4847">
        <v>13.498953983636049</v>
      </c>
      <c r="X4847">
        <v>6</v>
      </c>
      <c r="Y4847">
        <v>0</v>
      </c>
      <c r="Z4847">
        <v>19</v>
      </c>
      <c r="AA4847" t="s">
        <v>32</v>
      </c>
      <c r="AB4847">
        <v>0</v>
      </c>
      <c r="AC4847">
        <f t="shared" si="1500"/>
        <v>157894.73684210525</v>
      </c>
      <c r="AD4847">
        <f t="shared" si="1501"/>
        <v>0</v>
      </c>
      <c r="AE4847">
        <f t="shared" si="1502"/>
        <v>0.58947368421052626</v>
      </c>
      <c r="AF4847">
        <f t="shared" si="1503"/>
        <v>0.22105263157894736</v>
      </c>
      <c r="AG4847">
        <v>117</v>
      </c>
      <c r="AH4847">
        <f t="shared" si="1516"/>
        <v>26</v>
      </c>
      <c r="AI4847">
        <f t="shared" si="1506"/>
        <v>15</v>
      </c>
      <c r="AJ4847">
        <f t="shared" si="1517"/>
        <v>25</v>
      </c>
      <c r="AK4847">
        <f t="shared" si="1518"/>
        <v>21</v>
      </c>
      <c r="AL4847">
        <f t="shared" si="1507"/>
        <v>16</v>
      </c>
      <c r="AM4847">
        <f t="shared" si="1508"/>
        <v>11</v>
      </c>
      <c r="AN4847">
        <f t="shared" si="1509"/>
        <v>6</v>
      </c>
      <c r="AO4847">
        <f t="shared" si="1510"/>
        <v>1</v>
      </c>
      <c r="AP4847">
        <f t="shared" si="1511"/>
        <v>14</v>
      </c>
      <c r="AQ4847">
        <f t="shared" si="1519"/>
        <v>10</v>
      </c>
      <c r="AR4847">
        <f t="shared" si="1512"/>
        <v>5</v>
      </c>
      <c r="AS4847">
        <f t="shared" si="1513"/>
        <v>0</v>
      </c>
      <c r="AT4847">
        <f t="shared" si="1514"/>
        <v>5</v>
      </c>
      <c r="AU4847">
        <f t="shared" si="1515"/>
        <v>10</v>
      </c>
    </row>
    <row r="4848" spans="1:47" x14ac:dyDescent="0.45">
      <c r="A4848" s="3">
        <v>43581</v>
      </c>
      <c r="B4848" s="3">
        <v>43597</v>
      </c>
      <c r="C4848" s="5">
        <f t="shared" si="1504"/>
        <v>16</v>
      </c>
      <c r="D4848" s="5">
        <f t="shared" si="1505"/>
        <v>4</v>
      </c>
      <c r="E4848" t="s">
        <v>38</v>
      </c>
      <c r="F4848">
        <v>500000</v>
      </c>
      <c r="G4848">
        <v>113</v>
      </c>
      <c r="H4848">
        <v>8</v>
      </c>
      <c r="I4848">
        <v>34</v>
      </c>
      <c r="J4848">
        <v>0</v>
      </c>
      <c r="K4848">
        <v>38</v>
      </c>
      <c r="L4848">
        <v>1194</v>
      </c>
      <c r="M4848">
        <v>3</v>
      </c>
      <c r="N4848">
        <v>2</v>
      </c>
      <c r="O4848">
        <v>1</v>
      </c>
      <c r="P4848">
        <v>0</v>
      </c>
      <c r="Q4848">
        <v>2614</v>
      </c>
      <c r="R4848">
        <v>1477</v>
      </c>
      <c r="S4848">
        <v>86</v>
      </c>
      <c r="T4848">
        <v>39</v>
      </c>
      <c r="U4848">
        <v>10</v>
      </c>
      <c r="V4848">
        <v>39.677575813638612</v>
      </c>
      <c r="W4848">
        <v>11.991706397316999</v>
      </c>
      <c r="X4848">
        <v>8</v>
      </c>
      <c r="Y4848">
        <v>1</v>
      </c>
      <c r="Z4848">
        <v>1063</v>
      </c>
      <c r="AA4848" t="s">
        <v>32</v>
      </c>
      <c r="AB4848">
        <v>1</v>
      </c>
      <c r="AC4848">
        <f t="shared" si="1500"/>
        <v>31250</v>
      </c>
      <c r="AD4848">
        <f t="shared" si="1501"/>
        <v>6.25E-2</v>
      </c>
      <c r="AE4848">
        <f t="shared" si="1502"/>
        <v>0.45348837209302323</v>
      </c>
      <c r="AF4848">
        <f t="shared" si="1503"/>
        <v>0.11627906976744186</v>
      </c>
      <c r="AG4848">
        <v>117</v>
      </c>
      <c r="AH4848">
        <f t="shared" si="1516"/>
        <v>26</v>
      </c>
      <c r="AI4848">
        <f t="shared" si="1506"/>
        <v>12</v>
      </c>
      <c r="AJ4848">
        <f t="shared" si="1517"/>
        <v>25</v>
      </c>
      <c r="AK4848">
        <f t="shared" si="1518"/>
        <v>21</v>
      </c>
      <c r="AL4848">
        <f t="shared" si="1507"/>
        <v>16</v>
      </c>
      <c r="AM4848">
        <f t="shared" si="1508"/>
        <v>11</v>
      </c>
      <c r="AN4848">
        <f t="shared" si="1509"/>
        <v>6</v>
      </c>
      <c r="AO4848">
        <f t="shared" si="1510"/>
        <v>1</v>
      </c>
      <c r="AP4848">
        <f t="shared" si="1511"/>
        <v>11</v>
      </c>
      <c r="AQ4848">
        <f t="shared" si="1519"/>
        <v>7</v>
      </c>
      <c r="AR4848">
        <f t="shared" si="1512"/>
        <v>2</v>
      </c>
      <c r="AS4848">
        <f t="shared" si="1513"/>
        <v>3</v>
      </c>
      <c r="AT4848">
        <f t="shared" si="1514"/>
        <v>8</v>
      </c>
      <c r="AU4848">
        <f t="shared" si="1515"/>
        <v>13</v>
      </c>
    </row>
    <row r="4849" spans="1:47" x14ac:dyDescent="0.45">
      <c r="A4849" s="3">
        <v>43581</v>
      </c>
      <c r="B4849" s="3">
        <v>43611</v>
      </c>
      <c r="C4849" s="5">
        <f t="shared" si="1504"/>
        <v>30</v>
      </c>
      <c r="D4849" s="5">
        <f t="shared" si="1505"/>
        <v>4</v>
      </c>
      <c r="E4849" t="s">
        <v>38</v>
      </c>
      <c r="F4849">
        <v>5000000</v>
      </c>
      <c r="G4849">
        <v>31</v>
      </c>
      <c r="H4849">
        <v>2</v>
      </c>
      <c r="I4849">
        <v>6</v>
      </c>
      <c r="J4849">
        <v>0</v>
      </c>
      <c r="K4849">
        <v>65</v>
      </c>
      <c r="L4849">
        <v>4</v>
      </c>
      <c r="M4849">
        <v>0</v>
      </c>
      <c r="N4849">
        <v>0</v>
      </c>
      <c r="O4849">
        <v>0</v>
      </c>
      <c r="P4849">
        <v>0</v>
      </c>
      <c r="Q4849">
        <v>1453</v>
      </c>
      <c r="R4849">
        <v>830</v>
      </c>
      <c r="S4849">
        <v>45</v>
      </c>
      <c r="T4849">
        <v>22</v>
      </c>
      <c r="U4849">
        <v>0</v>
      </c>
      <c r="V4849">
        <v>40.012925033467241</v>
      </c>
      <c r="W4849">
        <v>12.260441767068279</v>
      </c>
      <c r="X4849">
        <v>8</v>
      </c>
      <c r="Y4849">
        <v>0</v>
      </c>
      <c r="Z4849">
        <v>9</v>
      </c>
      <c r="AA4849" t="s">
        <v>27</v>
      </c>
      <c r="AB4849">
        <v>0</v>
      </c>
      <c r="AC4849">
        <f t="shared" si="1500"/>
        <v>166666.66666666666</v>
      </c>
      <c r="AD4849">
        <f t="shared" si="1501"/>
        <v>0</v>
      </c>
      <c r="AE4849">
        <f t="shared" si="1502"/>
        <v>0.48888888888888887</v>
      </c>
      <c r="AF4849">
        <f t="shared" si="1503"/>
        <v>0</v>
      </c>
      <c r="AG4849">
        <v>117</v>
      </c>
      <c r="AH4849">
        <f t="shared" si="1516"/>
        <v>26</v>
      </c>
      <c r="AI4849">
        <f t="shared" si="1506"/>
        <v>26</v>
      </c>
      <c r="AJ4849">
        <f t="shared" si="1517"/>
        <v>25</v>
      </c>
      <c r="AK4849">
        <f t="shared" si="1518"/>
        <v>21</v>
      </c>
      <c r="AL4849">
        <f t="shared" si="1507"/>
        <v>16</v>
      </c>
      <c r="AM4849">
        <f t="shared" si="1508"/>
        <v>11</v>
      </c>
      <c r="AN4849">
        <f t="shared" si="1509"/>
        <v>6</v>
      </c>
      <c r="AO4849">
        <f t="shared" si="1510"/>
        <v>1</v>
      </c>
      <c r="AP4849">
        <f t="shared" si="1511"/>
        <v>25</v>
      </c>
      <c r="AQ4849">
        <f t="shared" si="1519"/>
        <v>21</v>
      </c>
      <c r="AR4849">
        <f t="shared" si="1512"/>
        <v>16</v>
      </c>
      <c r="AS4849">
        <f t="shared" si="1513"/>
        <v>11</v>
      </c>
      <c r="AT4849">
        <f t="shared" si="1514"/>
        <v>6</v>
      </c>
      <c r="AU4849">
        <f t="shared" si="1515"/>
        <v>1</v>
      </c>
    </row>
    <row r="4850" spans="1:47" x14ac:dyDescent="0.45">
      <c r="A4850" s="3">
        <v>43581</v>
      </c>
      <c r="B4850" s="3">
        <v>43604</v>
      </c>
      <c r="C4850" s="5">
        <f t="shared" si="1504"/>
        <v>23</v>
      </c>
      <c r="D4850" s="5">
        <f t="shared" si="1505"/>
        <v>4</v>
      </c>
      <c r="E4850" t="s">
        <v>38</v>
      </c>
      <c r="F4850">
        <v>2000000</v>
      </c>
      <c r="G4850">
        <v>16</v>
      </c>
      <c r="H4850">
        <v>4</v>
      </c>
      <c r="I4850">
        <v>32</v>
      </c>
      <c r="J4850">
        <v>0</v>
      </c>
      <c r="K4850">
        <v>72</v>
      </c>
      <c r="L4850">
        <v>35</v>
      </c>
      <c r="M4850">
        <v>0</v>
      </c>
      <c r="N4850">
        <v>0</v>
      </c>
      <c r="O4850">
        <v>0</v>
      </c>
      <c r="P4850">
        <v>0</v>
      </c>
      <c r="Q4850">
        <v>3386</v>
      </c>
      <c r="R4850">
        <v>1937</v>
      </c>
      <c r="S4850">
        <v>94</v>
      </c>
      <c r="T4850">
        <v>8</v>
      </c>
      <c r="U4850">
        <v>9</v>
      </c>
      <c r="V4850">
        <v>38.033305478970561</v>
      </c>
      <c r="W4850">
        <v>13.073644756642761</v>
      </c>
      <c r="X4850">
        <v>6</v>
      </c>
      <c r="Y4850">
        <v>0</v>
      </c>
      <c r="Z4850">
        <v>30</v>
      </c>
      <c r="AA4850" t="s">
        <v>27</v>
      </c>
      <c r="AB4850">
        <v>0</v>
      </c>
      <c r="AC4850">
        <f t="shared" si="1500"/>
        <v>86956.521739130432</v>
      </c>
      <c r="AD4850">
        <f t="shared" si="1501"/>
        <v>0</v>
      </c>
      <c r="AE4850">
        <f t="shared" si="1502"/>
        <v>8.5106382978723402E-2</v>
      </c>
      <c r="AF4850">
        <f t="shared" si="1503"/>
        <v>9.5744680851063829E-2</v>
      </c>
      <c r="AG4850">
        <v>117</v>
      </c>
      <c r="AH4850">
        <f t="shared" si="1516"/>
        <v>26</v>
      </c>
      <c r="AI4850">
        <f t="shared" si="1506"/>
        <v>19</v>
      </c>
      <c r="AJ4850">
        <f t="shared" si="1517"/>
        <v>25</v>
      </c>
      <c r="AK4850">
        <f t="shared" si="1518"/>
        <v>21</v>
      </c>
      <c r="AL4850">
        <f t="shared" si="1507"/>
        <v>16</v>
      </c>
      <c r="AM4850">
        <f t="shared" si="1508"/>
        <v>11</v>
      </c>
      <c r="AN4850">
        <f t="shared" si="1509"/>
        <v>6</v>
      </c>
      <c r="AO4850">
        <f t="shared" si="1510"/>
        <v>1</v>
      </c>
      <c r="AP4850">
        <f t="shared" si="1511"/>
        <v>18</v>
      </c>
      <c r="AQ4850">
        <f t="shared" si="1519"/>
        <v>14</v>
      </c>
      <c r="AR4850">
        <f t="shared" si="1512"/>
        <v>9</v>
      </c>
      <c r="AS4850">
        <f t="shared" si="1513"/>
        <v>4</v>
      </c>
      <c r="AT4850">
        <f t="shared" si="1514"/>
        <v>1</v>
      </c>
      <c r="AU4850">
        <f t="shared" si="1515"/>
        <v>6</v>
      </c>
    </row>
    <row r="4851" spans="1:47" x14ac:dyDescent="0.45">
      <c r="A4851" s="3">
        <v>43581</v>
      </c>
      <c r="B4851" s="3">
        <v>43604</v>
      </c>
      <c r="C4851" s="5">
        <f t="shared" si="1504"/>
        <v>23</v>
      </c>
      <c r="D4851" s="5">
        <f t="shared" si="1505"/>
        <v>4</v>
      </c>
      <c r="E4851" t="s">
        <v>38</v>
      </c>
      <c r="F4851">
        <v>500000</v>
      </c>
      <c r="G4851">
        <v>85</v>
      </c>
      <c r="H4851">
        <v>5</v>
      </c>
      <c r="I4851">
        <v>26</v>
      </c>
      <c r="J4851">
        <v>0</v>
      </c>
      <c r="K4851">
        <v>72</v>
      </c>
      <c r="L4851">
        <v>3903</v>
      </c>
      <c r="M4851">
        <v>2</v>
      </c>
      <c r="N4851">
        <v>0</v>
      </c>
      <c r="O4851">
        <v>0</v>
      </c>
      <c r="P4851">
        <v>0</v>
      </c>
      <c r="Q4851">
        <v>5243</v>
      </c>
      <c r="R4851">
        <v>2859</v>
      </c>
      <c r="S4851">
        <v>199</v>
      </c>
      <c r="T4851">
        <v>133</v>
      </c>
      <c r="U4851">
        <v>31</v>
      </c>
      <c r="V4851">
        <v>37.108277167579793</v>
      </c>
      <c r="W4851">
        <v>11.652589635832189</v>
      </c>
      <c r="X4851">
        <v>8</v>
      </c>
      <c r="Y4851">
        <v>1</v>
      </c>
      <c r="Z4851">
        <v>755</v>
      </c>
      <c r="AA4851" t="s">
        <v>27</v>
      </c>
      <c r="AB4851">
        <v>2</v>
      </c>
      <c r="AC4851">
        <f t="shared" si="1500"/>
        <v>21739.130434782608</v>
      </c>
      <c r="AD4851">
        <f t="shared" si="1501"/>
        <v>8.6956521739130432E-2</v>
      </c>
      <c r="AE4851">
        <f t="shared" si="1502"/>
        <v>0.66834170854271358</v>
      </c>
      <c r="AF4851">
        <f t="shared" si="1503"/>
        <v>0.15577889447236182</v>
      </c>
      <c r="AG4851">
        <v>117</v>
      </c>
      <c r="AH4851">
        <f t="shared" si="1516"/>
        <v>26</v>
      </c>
      <c r="AI4851">
        <f t="shared" si="1506"/>
        <v>19</v>
      </c>
      <c r="AJ4851">
        <f t="shared" si="1517"/>
        <v>25</v>
      </c>
      <c r="AK4851">
        <f t="shared" si="1518"/>
        <v>21</v>
      </c>
      <c r="AL4851">
        <f t="shared" si="1507"/>
        <v>16</v>
      </c>
      <c r="AM4851">
        <f t="shared" si="1508"/>
        <v>11</v>
      </c>
      <c r="AN4851">
        <f t="shared" si="1509"/>
        <v>6</v>
      </c>
      <c r="AO4851">
        <f t="shared" si="1510"/>
        <v>1</v>
      </c>
      <c r="AP4851">
        <f t="shared" si="1511"/>
        <v>18</v>
      </c>
      <c r="AQ4851">
        <f t="shared" si="1519"/>
        <v>14</v>
      </c>
      <c r="AR4851">
        <f t="shared" si="1512"/>
        <v>9</v>
      </c>
      <c r="AS4851">
        <f t="shared" si="1513"/>
        <v>4</v>
      </c>
      <c r="AT4851">
        <f t="shared" si="1514"/>
        <v>1</v>
      </c>
      <c r="AU4851">
        <f t="shared" si="1515"/>
        <v>6</v>
      </c>
    </row>
    <row r="4852" spans="1:47" x14ac:dyDescent="0.45">
      <c r="A4852" s="3">
        <v>43581</v>
      </c>
      <c r="B4852" s="3">
        <v>43604</v>
      </c>
      <c r="C4852" s="5">
        <f t="shared" si="1504"/>
        <v>23</v>
      </c>
      <c r="D4852" s="5">
        <f t="shared" si="1505"/>
        <v>4</v>
      </c>
      <c r="E4852" t="s">
        <v>38</v>
      </c>
      <c r="F4852">
        <v>1000000</v>
      </c>
      <c r="G4852">
        <v>330</v>
      </c>
      <c r="H4852">
        <v>6</v>
      </c>
      <c r="I4852">
        <v>49</v>
      </c>
      <c r="J4852">
        <v>4</v>
      </c>
      <c r="K4852">
        <v>42</v>
      </c>
      <c r="L4852">
        <v>791</v>
      </c>
      <c r="M4852">
        <v>7</v>
      </c>
      <c r="N4852">
        <v>1</v>
      </c>
      <c r="O4852">
        <v>1</v>
      </c>
      <c r="P4852">
        <v>0</v>
      </c>
      <c r="Q4852">
        <v>2637</v>
      </c>
      <c r="R4852">
        <v>1421</v>
      </c>
      <c r="S4852">
        <v>80</v>
      </c>
      <c r="T4852">
        <v>28</v>
      </c>
      <c r="U4852">
        <v>9</v>
      </c>
      <c r="V4852">
        <v>31.81084786242084</v>
      </c>
      <c r="W4852">
        <v>13.235052691766359</v>
      </c>
      <c r="X4852">
        <v>9</v>
      </c>
      <c r="Y4852">
        <v>1</v>
      </c>
      <c r="Z4852">
        <v>3129</v>
      </c>
      <c r="AA4852" t="s">
        <v>27</v>
      </c>
      <c r="AB4852">
        <v>4</v>
      </c>
      <c r="AC4852">
        <f t="shared" si="1500"/>
        <v>43478.260869565216</v>
      </c>
      <c r="AD4852">
        <f t="shared" si="1501"/>
        <v>0.17391304347826086</v>
      </c>
      <c r="AE4852">
        <f t="shared" si="1502"/>
        <v>0.35</v>
      </c>
      <c r="AF4852">
        <f t="shared" si="1503"/>
        <v>0.1125</v>
      </c>
      <c r="AG4852">
        <v>117</v>
      </c>
      <c r="AH4852">
        <f t="shared" si="1516"/>
        <v>26</v>
      </c>
      <c r="AI4852">
        <f t="shared" si="1506"/>
        <v>19</v>
      </c>
      <c r="AJ4852">
        <f t="shared" si="1517"/>
        <v>25</v>
      </c>
      <c r="AK4852">
        <f t="shared" si="1518"/>
        <v>21</v>
      </c>
      <c r="AL4852">
        <f t="shared" si="1507"/>
        <v>16</v>
      </c>
      <c r="AM4852">
        <f t="shared" si="1508"/>
        <v>11</v>
      </c>
      <c r="AN4852">
        <f t="shared" si="1509"/>
        <v>6</v>
      </c>
      <c r="AO4852">
        <f t="shared" si="1510"/>
        <v>1</v>
      </c>
      <c r="AP4852">
        <f t="shared" si="1511"/>
        <v>18</v>
      </c>
      <c r="AQ4852">
        <f t="shared" si="1519"/>
        <v>14</v>
      </c>
      <c r="AR4852">
        <f t="shared" si="1512"/>
        <v>9</v>
      </c>
      <c r="AS4852">
        <f t="shared" si="1513"/>
        <v>4</v>
      </c>
      <c r="AT4852">
        <f t="shared" si="1514"/>
        <v>1</v>
      </c>
      <c r="AU4852">
        <f t="shared" si="1515"/>
        <v>6</v>
      </c>
    </row>
    <row r="4853" spans="1:47" x14ac:dyDescent="0.45">
      <c r="A4853" s="3">
        <v>43581</v>
      </c>
      <c r="B4853" s="3">
        <v>43599</v>
      </c>
      <c r="C4853" s="5">
        <f t="shared" si="1504"/>
        <v>18</v>
      </c>
      <c r="D4853" s="5">
        <f t="shared" si="1505"/>
        <v>4</v>
      </c>
      <c r="E4853" t="s">
        <v>38</v>
      </c>
      <c r="F4853">
        <v>500000</v>
      </c>
      <c r="G4853">
        <v>54</v>
      </c>
      <c r="H4853">
        <v>24</v>
      </c>
      <c r="I4853">
        <v>21</v>
      </c>
      <c r="J4853">
        <v>0</v>
      </c>
      <c r="K4853">
        <v>31</v>
      </c>
      <c r="L4853">
        <v>0</v>
      </c>
      <c r="M4853">
        <v>5</v>
      </c>
      <c r="N4853">
        <v>1</v>
      </c>
      <c r="O4853">
        <v>0</v>
      </c>
      <c r="P4853">
        <v>0</v>
      </c>
      <c r="Q4853">
        <v>6674</v>
      </c>
      <c r="R4853">
        <v>3822</v>
      </c>
      <c r="S4853">
        <v>179</v>
      </c>
      <c r="T4853">
        <v>116</v>
      </c>
      <c r="U4853">
        <v>68</v>
      </c>
      <c r="V4853">
        <v>37.433722976943272</v>
      </c>
      <c r="W4853">
        <v>13.34249543220812</v>
      </c>
      <c r="X4853">
        <v>6</v>
      </c>
      <c r="Y4853">
        <v>1</v>
      </c>
      <c r="Z4853">
        <v>1045</v>
      </c>
      <c r="AA4853" t="s">
        <v>27</v>
      </c>
      <c r="AB4853">
        <v>4</v>
      </c>
      <c r="AC4853">
        <f t="shared" si="1500"/>
        <v>27777.777777777777</v>
      </c>
      <c r="AD4853">
        <f t="shared" si="1501"/>
        <v>0.22222222222222221</v>
      </c>
      <c r="AE4853">
        <f t="shared" si="1502"/>
        <v>0.64804469273743015</v>
      </c>
      <c r="AF4853">
        <f t="shared" si="1503"/>
        <v>0.37988826815642457</v>
      </c>
      <c r="AG4853">
        <v>117</v>
      </c>
      <c r="AH4853">
        <f t="shared" si="1516"/>
        <v>26</v>
      </c>
      <c r="AI4853">
        <f t="shared" si="1506"/>
        <v>14</v>
      </c>
      <c r="AJ4853">
        <f t="shared" si="1517"/>
        <v>25</v>
      </c>
      <c r="AK4853">
        <f t="shared" si="1518"/>
        <v>21</v>
      </c>
      <c r="AL4853">
        <f t="shared" si="1507"/>
        <v>16</v>
      </c>
      <c r="AM4853">
        <f t="shared" si="1508"/>
        <v>11</v>
      </c>
      <c r="AN4853">
        <f t="shared" si="1509"/>
        <v>6</v>
      </c>
      <c r="AO4853">
        <f t="shared" si="1510"/>
        <v>1</v>
      </c>
      <c r="AP4853">
        <f t="shared" si="1511"/>
        <v>13</v>
      </c>
      <c r="AQ4853">
        <f t="shared" si="1519"/>
        <v>9</v>
      </c>
      <c r="AR4853">
        <f t="shared" si="1512"/>
        <v>4</v>
      </c>
      <c r="AS4853">
        <f t="shared" si="1513"/>
        <v>1</v>
      </c>
      <c r="AT4853">
        <f t="shared" si="1514"/>
        <v>6</v>
      </c>
      <c r="AU4853">
        <f t="shared" si="1515"/>
        <v>11</v>
      </c>
    </row>
    <row r="4854" spans="1:47" x14ac:dyDescent="0.45">
      <c r="A4854" s="3">
        <v>43581</v>
      </c>
      <c r="B4854" s="3">
        <v>43593</v>
      </c>
      <c r="C4854" s="5">
        <f t="shared" si="1504"/>
        <v>12</v>
      </c>
      <c r="D4854" s="5">
        <f t="shared" si="1505"/>
        <v>4</v>
      </c>
      <c r="E4854" t="s">
        <v>38</v>
      </c>
      <c r="F4854">
        <v>500000</v>
      </c>
      <c r="G4854">
        <v>11</v>
      </c>
      <c r="H4854">
        <v>5</v>
      </c>
      <c r="I4854">
        <v>20</v>
      </c>
      <c r="J4854">
        <v>0</v>
      </c>
      <c r="K4854">
        <v>72</v>
      </c>
      <c r="L4854">
        <v>3196</v>
      </c>
      <c r="M4854">
        <v>4</v>
      </c>
      <c r="N4854">
        <v>8</v>
      </c>
      <c r="O4854">
        <v>8</v>
      </c>
      <c r="P4854">
        <v>0</v>
      </c>
      <c r="Q4854">
        <v>2391</v>
      </c>
      <c r="R4854">
        <v>1360</v>
      </c>
      <c r="S4854">
        <v>63</v>
      </c>
      <c r="T4854">
        <v>10</v>
      </c>
      <c r="U4854">
        <v>8</v>
      </c>
      <c r="V4854">
        <v>36.189624183006543</v>
      </c>
      <c r="W4854">
        <v>13.57448879551821</v>
      </c>
      <c r="X4854">
        <v>8</v>
      </c>
      <c r="Y4854">
        <v>1</v>
      </c>
      <c r="Z4854">
        <v>138</v>
      </c>
      <c r="AA4854" t="s">
        <v>27</v>
      </c>
      <c r="AB4854">
        <v>1</v>
      </c>
      <c r="AC4854">
        <f t="shared" si="1500"/>
        <v>41666.666666666664</v>
      </c>
      <c r="AD4854">
        <f t="shared" si="1501"/>
        <v>8.3333333333333329E-2</v>
      </c>
      <c r="AE4854">
        <f t="shared" si="1502"/>
        <v>0.15873015873015872</v>
      </c>
      <c r="AF4854">
        <f t="shared" si="1503"/>
        <v>0.12698412698412698</v>
      </c>
      <c r="AG4854">
        <v>117</v>
      </c>
      <c r="AH4854">
        <f t="shared" si="1516"/>
        <v>26</v>
      </c>
      <c r="AI4854">
        <f t="shared" si="1506"/>
        <v>8</v>
      </c>
      <c r="AJ4854">
        <f t="shared" si="1517"/>
        <v>25</v>
      </c>
      <c r="AK4854">
        <f t="shared" si="1518"/>
        <v>21</v>
      </c>
      <c r="AL4854">
        <f t="shared" si="1507"/>
        <v>16</v>
      </c>
      <c r="AM4854">
        <f t="shared" si="1508"/>
        <v>11</v>
      </c>
      <c r="AN4854">
        <f t="shared" si="1509"/>
        <v>6</v>
      </c>
      <c r="AO4854">
        <f t="shared" si="1510"/>
        <v>1</v>
      </c>
      <c r="AP4854">
        <f t="shared" si="1511"/>
        <v>7</v>
      </c>
      <c r="AQ4854">
        <f t="shared" si="1519"/>
        <v>3</v>
      </c>
      <c r="AR4854">
        <f t="shared" si="1512"/>
        <v>2</v>
      </c>
      <c r="AS4854">
        <f t="shared" si="1513"/>
        <v>7</v>
      </c>
      <c r="AT4854">
        <f t="shared" si="1514"/>
        <v>12</v>
      </c>
      <c r="AU4854">
        <f t="shared" si="1515"/>
        <v>17</v>
      </c>
    </row>
    <row r="4855" spans="1:47" x14ac:dyDescent="0.45">
      <c r="A4855" s="3">
        <v>43581</v>
      </c>
      <c r="B4855" s="3">
        <v>43591</v>
      </c>
      <c r="C4855" s="5">
        <f t="shared" si="1504"/>
        <v>10</v>
      </c>
      <c r="D4855" s="5">
        <f t="shared" si="1505"/>
        <v>4</v>
      </c>
      <c r="E4855" t="s">
        <v>38</v>
      </c>
      <c r="F4855">
        <v>500000</v>
      </c>
      <c r="G4855">
        <v>26</v>
      </c>
      <c r="H4855">
        <v>5</v>
      </c>
      <c r="I4855">
        <v>15</v>
      </c>
      <c r="J4855">
        <v>0</v>
      </c>
      <c r="K4855">
        <v>18</v>
      </c>
      <c r="L4855">
        <v>18</v>
      </c>
      <c r="M4855">
        <v>0</v>
      </c>
      <c r="N4855">
        <v>0</v>
      </c>
      <c r="O4855">
        <v>0</v>
      </c>
      <c r="P4855">
        <v>0</v>
      </c>
      <c r="Q4855">
        <v>1938</v>
      </c>
      <c r="R4855">
        <v>1060</v>
      </c>
      <c r="S4855">
        <v>76</v>
      </c>
      <c r="T4855">
        <v>26</v>
      </c>
      <c r="U4855">
        <v>8</v>
      </c>
      <c r="V4855">
        <v>38.004081429990087</v>
      </c>
      <c r="W4855">
        <v>11.423435948361471</v>
      </c>
      <c r="X4855">
        <v>3</v>
      </c>
      <c r="Y4855">
        <v>1</v>
      </c>
      <c r="Z4855">
        <v>161</v>
      </c>
      <c r="AA4855" t="s">
        <v>27</v>
      </c>
      <c r="AB4855">
        <v>2</v>
      </c>
      <c r="AC4855">
        <f t="shared" si="1500"/>
        <v>50000</v>
      </c>
      <c r="AD4855">
        <f t="shared" si="1501"/>
        <v>0.2</v>
      </c>
      <c r="AE4855">
        <f t="shared" si="1502"/>
        <v>0.34210526315789475</v>
      </c>
      <c r="AF4855">
        <f t="shared" si="1503"/>
        <v>0.10526315789473684</v>
      </c>
      <c r="AG4855">
        <v>117</v>
      </c>
      <c r="AH4855">
        <f t="shared" si="1516"/>
        <v>26</v>
      </c>
      <c r="AI4855">
        <f t="shared" si="1506"/>
        <v>6</v>
      </c>
      <c r="AJ4855">
        <f t="shared" si="1517"/>
        <v>25</v>
      </c>
      <c r="AK4855">
        <f t="shared" si="1518"/>
        <v>21</v>
      </c>
      <c r="AL4855">
        <f t="shared" si="1507"/>
        <v>16</v>
      </c>
      <c r="AM4855">
        <f t="shared" si="1508"/>
        <v>11</v>
      </c>
      <c r="AN4855">
        <f t="shared" si="1509"/>
        <v>6</v>
      </c>
      <c r="AO4855">
        <f t="shared" si="1510"/>
        <v>1</v>
      </c>
      <c r="AP4855">
        <f t="shared" si="1511"/>
        <v>5</v>
      </c>
      <c r="AQ4855">
        <f t="shared" si="1519"/>
        <v>1</v>
      </c>
      <c r="AR4855">
        <f t="shared" si="1512"/>
        <v>4</v>
      </c>
      <c r="AS4855">
        <f t="shared" si="1513"/>
        <v>9</v>
      </c>
      <c r="AT4855">
        <f t="shared" si="1514"/>
        <v>14</v>
      </c>
      <c r="AU4855">
        <f t="shared" si="1515"/>
        <v>19</v>
      </c>
    </row>
    <row r="4856" spans="1:47" x14ac:dyDescent="0.45">
      <c r="A4856" s="3">
        <v>43581</v>
      </c>
      <c r="B4856" s="3">
        <v>43611</v>
      </c>
      <c r="C4856" s="5">
        <f t="shared" si="1504"/>
        <v>30</v>
      </c>
      <c r="D4856" s="5">
        <f t="shared" si="1505"/>
        <v>4</v>
      </c>
      <c r="E4856" t="s">
        <v>38</v>
      </c>
      <c r="F4856">
        <v>1000000</v>
      </c>
      <c r="G4856">
        <v>64</v>
      </c>
      <c r="H4856">
        <v>14</v>
      </c>
      <c r="I4856">
        <v>58</v>
      </c>
      <c r="J4856">
        <v>0</v>
      </c>
      <c r="K4856">
        <v>126</v>
      </c>
      <c r="L4856">
        <v>9090</v>
      </c>
      <c r="M4856">
        <v>0</v>
      </c>
      <c r="N4856">
        <v>0</v>
      </c>
      <c r="O4856">
        <v>0</v>
      </c>
      <c r="P4856">
        <v>0</v>
      </c>
      <c r="Q4856">
        <v>5090</v>
      </c>
      <c r="R4856">
        <v>2839</v>
      </c>
      <c r="S4856">
        <v>175</v>
      </c>
      <c r="T4856">
        <v>69</v>
      </c>
      <c r="U4856">
        <v>56</v>
      </c>
      <c r="V4856">
        <v>38.690744346600951</v>
      </c>
      <c r="W4856">
        <v>11.89295514517184</v>
      </c>
      <c r="X4856">
        <v>5</v>
      </c>
      <c r="Y4856">
        <v>1</v>
      </c>
      <c r="Z4856">
        <v>626</v>
      </c>
      <c r="AA4856" t="s">
        <v>25</v>
      </c>
      <c r="AB4856">
        <v>0</v>
      </c>
      <c r="AC4856">
        <f t="shared" si="1500"/>
        <v>33333.333333333336</v>
      </c>
      <c r="AD4856">
        <f t="shared" si="1501"/>
        <v>0</v>
      </c>
      <c r="AE4856">
        <f t="shared" si="1502"/>
        <v>0.39428571428571429</v>
      </c>
      <c r="AF4856">
        <f t="shared" si="1503"/>
        <v>0.32</v>
      </c>
      <c r="AG4856">
        <v>117</v>
      </c>
      <c r="AH4856">
        <f t="shared" si="1516"/>
        <v>26</v>
      </c>
      <c r="AI4856">
        <f t="shared" si="1506"/>
        <v>26</v>
      </c>
      <c r="AJ4856">
        <f t="shared" si="1517"/>
        <v>25</v>
      </c>
      <c r="AK4856">
        <f t="shared" si="1518"/>
        <v>21</v>
      </c>
      <c r="AL4856">
        <f t="shared" si="1507"/>
        <v>16</v>
      </c>
      <c r="AM4856">
        <f t="shared" si="1508"/>
        <v>11</v>
      </c>
      <c r="AN4856">
        <f t="shared" si="1509"/>
        <v>6</v>
      </c>
      <c r="AO4856">
        <f t="shared" si="1510"/>
        <v>1</v>
      </c>
      <c r="AP4856">
        <f t="shared" si="1511"/>
        <v>25</v>
      </c>
      <c r="AQ4856">
        <f t="shared" si="1519"/>
        <v>21</v>
      </c>
      <c r="AR4856">
        <f t="shared" si="1512"/>
        <v>16</v>
      </c>
      <c r="AS4856">
        <f t="shared" si="1513"/>
        <v>11</v>
      </c>
      <c r="AT4856">
        <f t="shared" si="1514"/>
        <v>6</v>
      </c>
      <c r="AU4856">
        <f t="shared" si="1515"/>
        <v>1</v>
      </c>
    </row>
    <row r="4857" spans="1:47" x14ac:dyDescent="0.45">
      <c r="A4857" s="3">
        <v>43581</v>
      </c>
      <c r="B4857" s="3">
        <v>43606</v>
      </c>
      <c r="C4857" s="5">
        <f t="shared" si="1504"/>
        <v>25</v>
      </c>
      <c r="D4857" s="5">
        <f t="shared" si="1505"/>
        <v>4</v>
      </c>
      <c r="E4857" t="s">
        <v>38</v>
      </c>
      <c r="F4857">
        <v>500000</v>
      </c>
      <c r="G4857">
        <v>145</v>
      </c>
      <c r="H4857">
        <v>8</v>
      </c>
      <c r="I4857">
        <v>30</v>
      </c>
      <c r="J4857">
        <v>0</v>
      </c>
      <c r="K4857">
        <v>90</v>
      </c>
      <c r="L4857">
        <v>0</v>
      </c>
      <c r="M4857">
        <v>9</v>
      </c>
      <c r="N4857">
        <v>4</v>
      </c>
      <c r="O4857">
        <v>4</v>
      </c>
      <c r="P4857">
        <v>0</v>
      </c>
      <c r="Q4857">
        <v>2256</v>
      </c>
      <c r="R4857">
        <v>1209</v>
      </c>
      <c r="S4857">
        <v>73</v>
      </c>
      <c r="T4857">
        <v>27</v>
      </c>
      <c r="U4857">
        <v>11</v>
      </c>
      <c r="V4857">
        <v>32.160911655732718</v>
      </c>
      <c r="W4857">
        <v>12.887899656684461</v>
      </c>
      <c r="X4857">
        <v>6</v>
      </c>
      <c r="Y4857">
        <v>1</v>
      </c>
      <c r="Z4857">
        <v>2635</v>
      </c>
      <c r="AA4857" t="s">
        <v>25</v>
      </c>
      <c r="AB4857">
        <v>2</v>
      </c>
      <c r="AC4857">
        <f t="shared" si="1500"/>
        <v>20000</v>
      </c>
      <c r="AD4857">
        <f t="shared" si="1501"/>
        <v>0.08</v>
      </c>
      <c r="AE4857">
        <f t="shared" si="1502"/>
        <v>0.36986301369863012</v>
      </c>
      <c r="AF4857">
        <f t="shared" si="1503"/>
        <v>0.15068493150684931</v>
      </c>
      <c r="AG4857">
        <v>117</v>
      </c>
      <c r="AH4857">
        <f t="shared" si="1516"/>
        <v>26</v>
      </c>
      <c r="AI4857">
        <f t="shared" si="1506"/>
        <v>21</v>
      </c>
      <c r="AJ4857">
        <f t="shared" si="1517"/>
        <v>25</v>
      </c>
      <c r="AK4857">
        <f t="shared" si="1518"/>
        <v>21</v>
      </c>
      <c r="AL4857">
        <f t="shared" si="1507"/>
        <v>16</v>
      </c>
      <c r="AM4857">
        <f t="shared" si="1508"/>
        <v>11</v>
      </c>
      <c r="AN4857">
        <f t="shared" si="1509"/>
        <v>6</v>
      </c>
      <c r="AO4857">
        <f t="shared" si="1510"/>
        <v>1</v>
      </c>
      <c r="AP4857">
        <f t="shared" si="1511"/>
        <v>20</v>
      </c>
      <c r="AQ4857">
        <f t="shared" si="1519"/>
        <v>16</v>
      </c>
      <c r="AR4857">
        <f t="shared" si="1512"/>
        <v>11</v>
      </c>
      <c r="AS4857">
        <f t="shared" si="1513"/>
        <v>6</v>
      </c>
      <c r="AT4857">
        <f t="shared" si="1514"/>
        <v>1</v>
      </c>
      <c r="AU4857">
        <f t="shared" si="1515"/>
        <v>4</v>
      </c>
    </row>
    <row r="4858" spans="1:47" x14ac:dyDescent="0.45">
      <c r="A4858" s="3">
        <v>43581</v>
      </c>
      <c r="B4858" s="3">
        <v>43593</v>
      </c>
      <c r="C4858" s="5">
        <f t="shared" si="1504"/>
        <v>12</v>
      </c>
      <c r="D4858" s="5">
        <f t="shared" si="1505"/>
        <v>4</v>
      </c>
      <c r="E4858" t="s">
        <v>38</v>
      </c>
      <c r="F4858">
        <v>1400000</v>
      </c>
      <c r="G4858">
        <v>9</v>
      </c>
      <c r="H4858">
        <v>5</v>
      </c>
      <c r="I4858">
        <v>24</v>
      </c>
      <c r="J4858">
        <v>0</v>
      </c>
      <c r="K4858">
        <v>42</v>
      </c>
      <c r="L4858">
        <v>411</v>
      </c>
      <c r="M4858">
        <v>0</v>
      </c>
      <c r="N4858">
        <v>0</v>
      </c>
      <c r="O4858">
        <v>0</v>
      </c>
      <c r="P4858">
        <v>0</v>
      </c>
      <c r="Q4858">
        <v>3182</v>
      </c>
      <c r="R4858">
        <v>1727</v>
      </c>
      <c r="S4858">
        <v>83</v>
      </c>
      <c r="T4858">
        <v>6</v>
      </c>
      <c r="U4858">
        <v>1</v>
      </c>
      <c r="V4858">
        <v>29.840040183897141</v>
      </c>
      <c r="W4858">
        <v>14.266336358752911</v>
      </c>
      <c r="X4858">
        <v>8</v>
      </c>
      <c r="Y4858">
        <v>1</v>
      </c>
      <c r="Z4858">
        <v>100</v>
      </c>
      <c r="AA4858" t="s">
        <v>25</v>
      </c>
      <c r="AB4858">
        <v>1</v>
      </c>
      <c r="AC4858">
        <f t="shared" si="1500"/>
        <v>116666.66666666667</v>
      </c>
      <c r="AD4858">
        <f t="shared" si="1501"/>
        <v>8.3333333333333329E-2</v>
      </c>
      <c r="AE4858">
        <f t="shared" si="1502"/>
        <v>7.2289156626506021E-2</v>
      </c>
      <c r="AF4858">
        <f t="shared" si="1503"/>
        <v>1.2048192771084338E-2</v>
      </c>
      <c r="AG4858">
        <v>117</v>
      </c>
      <c r="AH4858">
        <f t="shared" si="1516"/>
        <v>26</v>
      </c>
      <c r="AI4858">
        <f t="shared" si="1506"/>
        <v>8</v>
      </c>
      <c r="AJ4858">
        <f t="shared" si="1517"/>
        <v>25</v>
      </c>
      <c r="AK4858">
        <f t="shared" si="1518"/>
        <v>21</v>
      </c>
      <c r="AL4858">
        <f t="shared" si="1507"/>
        <v>16</v>
      </c>
      <c r="AM4858">
        <f t="shared" si="1508"/>
        <v>11</v>
      </c>
      <c r="AN4858">
        <f t="shared" si="1509"/>
        <v>6</v>
      </c>
      <c r="AO4858">
        <f t="shared" si="1510"/>
        <v>1</v>
      </c>
      <c r="AP4858">
        <f t="shared" si="1511"/>
        <v>7</v>
      </c>
      <c r="AQ4858">
        <f t="shared" si="1519"/>
        <v>3</v>
      </c>
      <c r="AR4858">
        <f t="shared" si="1512"/>
        <v>2</v>
      </c>
      <c r="AS4858">
        <f t="shared" si="1513"/>
        <v>7</v>
      </c>
      <c r="AT4858">
        <f t="shared" si="1514"/>
        <v>12</v>
      </c>
      <c r="AU4858">
        <f t="shared" si="1515"/>
        <v>17</v>
      </c>
    </row>
    <row r="4859" spans="1:47" x14ac:dyDescent="0.45">
      <c r="A4859" s="3">
        <v>43581</v>
      </c>
      <c r="B4859" s="3">
        <v>43611</v>
      </c>
      <c r="C4859" s="5">
        <f t="shared" si="1504"/>
        <v>30</v>
      </c>
      <c r="D4859" s="5">
        <f t="shared" si="1505"/>
        <v>4</v>
      </c>
      <c r="E4859" t="s">
        <v>38</v>
      </c>
      <c r="F4859">
        <v>1000000</v>
      </c>
      <c r="G4859">
        <v>92</v>
      </c>
      <c r="H4859">
        <v>3</v>
      </c>
      <c r="I4859">
        <v>19</v>
      </c>
      <c r="J4859">
        <v>0</v>
      </c>
      <c r="K4859">
        <v>19</v>
      </c>
      <c r="L4859">
        <v>69</v>
      </c>
      <c r="M4859">
        <v>0</v>
      </c>
      <c r="N4859">
        <v>0</v>
      </c>
      <c r="O4859">
        <v>0</v>
      </c>
      <c r="P4859">
        <v>0</v>
      </c>
      <c r="Q4859">
        <v>2442</v>
      </c>
      <c r="R4859">
        <v>1343</v>
      </c>
      <c r="S4859">
        <v>83</v>
      </c>
      <c r="T4859">
        <v>25</v>
      </c>
      <c r="U4859">
        <v>8</v>
      </c>
      <c r="V4859">
        <v>36.581931119862958</v>
      </c>
      <c r="W4859">
        <v>12.176624891225369</v>
      </c>
      <c r="X4859">
        <v>7</v>
      </c>
      <c r="Y4859">
        <v>1</v>
      </c>
      <c r="Z4859">
        <v>303</v>
      </c>
      <c r="AA4859" t="s">
        <v>31</v>
      </c>
      <c r="AB4859">
        <v>4</v>
      </c>
      <c r="AC4859">
        <f t="shared" si="1500"/>
        <v>33333.333333333336</v>
      </c>
      <c r="AD4859">
        <f t="shared" si="1501"/>
        <v>0.13333333333333333</v>
      </c>
      <c r="AE4859">
        <f t="shared" si="1502"/>
        <v>0.30120481927710846</v>
      </c>
      <c r="AF4859">
        <f t="shared" si="1503"/>
        <v>9.6385542168674704E-2</v>
      </c>
      <c r="AG4859">
        <v>117</v>
      </c>
      <c r="AH4859">
        <f t="shared" si="1516"/>
        <v>26</v>
      </c>
      <c r="AI4859">
        <f t="shared" si="1506"/>
        <v>26</v>
      </c>
      <c r="AJ4859">
        <f t="shared" si="1517"/>
        <v>25</v>
      </c>
      <c r="AK4859">
        <f t="shared" si="1518"/>
        <v>21</v>
      </c>
      <c r="AL4859">
        <f t="shared" si="1507"/>
        <v>16</v>
      </c>
      <c r="AM4859">
        <f t="shared" si="1508"/>
        <v>11</v>
      </c>
      <c r="AN4859">
        <f t="shared" si="1509"/>
        <v>6</v>
      </c>
      <c r="AO4859">
        <f t="shared" si="1510"/>
        <v>1</v>
      </c>
      <c r="AP4859">
        <f t="shared" si="1511"/>
        <v>25</v>
      </c>
      <c r="AQ4859">
        <f t="shared" si="1519"/>
        <v>21</v>
      </c>
      <c r="AR4859">
        <f t="shared" si="1512"/>
        <v>16</v>
      </c>
      <c r="AS4859">
        <f t="shared" si="1513"/>
        <v>11</v>
      </c>
      <c r="AT4859">
        <f t="shared" si="1514"/>
        <v>6</v>
      </c>
      <c r="AU4859">
        <f t="shared" si="1515"/>
        <v>1</v>
      </c>
    </row>
    <row r="4860" spans="1:47" x14ac:dyDescent="0.45">
      <c r="A4860" s="3">
        <v>43581</v>
      </c>
      <c r="B4860" s="3">
        <v>43611</v>
      </c>
      <c r="C4860" s="5">
        <f t="shared" si="1504"/>
        <v>30</v>
      </c>
      <c r="D4860" s="5">
        <f t="shared" si="1505"/>
        <v>4</v>
      </c>
      <c r="E4860" t="s">
        <v>38</v>
      </c>
      <c r="F4860">
        <v>500000</v>
      </c>
      <c r="G4860">
        <v>19</v>
      </c>
      <c r="H4860">
        <v>7</v>
      </c>
      <c r="I4860">
        <v>30</v>
      </c>
      <c r="J4860">
        <v>0</v>
      </c>
      <c r="K4860">
        <v>45</v>
      </c>
      <c r="L4860">
        <v>0</v>
      </c>
      <c r="M4860">
        <v>4</v>
      </c>
      <c r="N4860">
        <v>8</v>
      </c>
      <c r="O4860">
        <v>8</v>
      </c>
      <c r="P4860">
        <v>0</v>
      </c>
      <c r="Q4860">
        <v>2018</v>
      </c>
      <c r="R4860">
        <v>1112</v>
      </c>
      <c r="S4860">
        <v>78</v>
      </c>
      <c r="T4860">
        <v>31</v>
      </c>
      <c r="U4860">
        <v>5</v>
      </c>
      <c r="V4860">
        <v>38.837045748016983</v>
      </c>
      <c r="W4860">
        <v>11.38402877697842</v>
      </c>
      <c r="X4860">
        <v>2</v>
      </c>
      <c r="Y4860">
        <v>1</v>
      </c>
      <c r="Z4860">
        <v>108</v>
      </c>
      <c r="AA4860" t="s">
        <v>31</v>
      </c>
      <c r="AB4860">
        <v>4</v>
      </c>
      <c r="AC4860">
        <f t="shared" si="1500"/>
        <v>16666.666666666668</v>
      </c>
      <c r="AD4860">
        <f t="shared" si="1501"/>
        <v>0.13333333333333333</v>
      </c>
      <c r="AE4860">
        <f t="shared" si="1502"/>
        <v>0.39743589743589741</v>
      </c>
      <c r="AF4860">
        <f t="shared" si="1503"/>
        <v>6.4102564102564097E-2</v>
      </c>
      <c r="AG4860">
        <v>117</v>
      </c>
      <c r="AH4860">
        <f t="shared" si="1516"/>
        <v>26</v>
      </c>
      <c r="AI4860">
        <f t="shared" si="1506"/>
        <v>26</v>
      </c>
      <c r="AJ4860">
        <f t="shared" si="1517"/>
        <v>25</v>
      </c>
      <c r="AK4860">
        <f t="shared" si="1518"/>
        <v>21</v>
      </c>
      <c r="AL4860">
        <f t="shared" si="1507"/>
        <v>16</v>
      </c>
      <c r="AM4860">
        <f t="shared" si="1508"/>
        <v>11</v>
      </c>
      <c r="AN4860">
        <f t="shared" si="1509"/>
        <v>6</v>
      </c>
      <c r="AO4860">
        <f t="shared" si="1510"/>
        <v>1</v>
      </c>
      <c r="AP4860">
        <f t="shared" si="1511"/>
        <v>25</v>
      </c>
      <c r="AQ4860">
        <f t="shared" si="1519"/>
        <v>21</v>
      </c>
      <c r="AR4860">
        <f t="shared" si="1512"/>
        <v>16</v>
      </c>
      <c r="AS4860">
        <f t="shared" si="1513"/>
        <v>11</v>
      </c>
      <c r="AT4860">
        <f t="shared" si="1514"/>
        <v>6</v>
      </c>
      <c r="AU4860">
        <f t="shared" si="1515"/>
        <v>1</v>
      </c>
    </row>
    <row r="4861" spans="1:47" x14ac:dyDescent="0.45">
      <c r="A4861" s="3">
        <v>43581</v>
      </c>
      <c r="B4861" s="3">
        <v>43611</v>
      </c>
      <c r="C4861" s="5">
        <f t="shared" si="1504"/>
        <v>30</v>
      </c>
      <c r="D4861" s="5">
        <f t="shared" si="1505"/>
        <v>4</v>
      </c>
      <c r="E4861" t="s">
        <v>38</v>
      </c>
      <c r="F4861">
        <v>500000</v>
      </c>
      <c r="G4861">
        <v>14</v>
      </c>
      <c r="H4861">
        <v>4</v>
      </c>
      <c r="I4861">
        <v>62</v>
      </c>
      <c r="J4861">
        <v>0</v>
      </c>
      <c r="K4861">
        <v>19</v>
      </c>
      <c r="L4861">
        <v>1182</v>
      </c>
      <c r="M4861">
        <v>0</v>
      </c>
      <c r="N4861">
        <v>0</v>
      </c>
      <c r="O4861">
        <v>0</v>
      </c>
      <c r="P4861">
        <v>0</v>
      </c>
      <c r="Q4861">
        <v>2734</v>
      </c>
      <c r="R4861">
        <v>1568</v>
      </c>
      <c r="S4861">
        <v>88</v>
      </c>
      <c r="T4861">
        <v>80</v>
      </c>
      <c r="U4861">
        <v>23</v>
      </c>
      <c r="V4861">
        <v>41.239086270872008</v>
      </c>
      <c r="W4861">
        <v>11.933835807050089</v>
      </c>
      <c r="X4861">
        <v>11</v>
      </c>
      <c r="Y4861">
        <v>0</v>
      </c>
      <c r="Z4861">
        <v>7</v>
      </c>
      <c r="AA4861" t="s">
        <v>31</v>
      </c>
      <c r="AB4861">
        <v>0</v>
      </c>
      <c r="AC4861">
        <f t="shared" si="1500"/>
        <v>16666.666666666668</v>
      </c>
      <c r="AD4861">
        <f t="shared" si="1501"/>
        <v>0</v>
      </c>
      <c r="AE4861">
        <f t="shared" si="1502"/>
        <v>0.90909090909090906</v>
      </c>
      <c r="AF4861">
        <f t="shared" si="1503"/>
        <v>0.26136363636363635</v>
      </c>
      <c r="AG4861">
        <v>117</v>
      </c>
      <c r="AH4861">
        <f t="shared" si="1516"/>
        <v>26</v>
      </c>
      <c r="AI4861">
        <f t="shared" si="1506"/>
        <v>26</v>
      </c>
      <c r="AJ4861">
        <f t="shared" si="1517"/>
        <v>25</v>
      </c>
      <c r="AK4861">
        <f t="shared" si="1518"/>
        <v>21</v>
      </c>
      <c r="AL4861">
        <f t="shared" si="1507"/>
        <v>16</v>
      </c>
      <c r="AM4861">
        <f t="shared" si="1508"/>
        <v>11</v>
      </c>
      <c r="AN4861">
        <f t="shared" si="1509"/>
        <v>6</v>
      </c>
      <c r="AO4861">
        <f t="shared" si="1510"/>
        <v>1</v>
      </c>
      <c r="AP4861">
        <f t="shared" si="1511"/>
        <v>25</v>
      </c>
      <c r="AQ4861">
        <f t="shared" si="1519"/>
        <v>21</v>
      </c>
      <c r="AR4861">
        <f t="shared" si="1512"/>
        <v>16</v>
      </c>
      <c r="AS4861">
        <f t="shared" si="1513"/>
        <v>11</v>
      </c>
      <c r="AT4861">
        <f t="shared" si="1514"/>
        <v>6</v>
      </c>
      <c r="AU4861">
        <f t="shared" si="1515"/>
        <v>1</v>
      </c>
    </row>
    <row r="4862" spans="1:47" x14ac:dyDescent="0.45">
      <c r="A4862" s="3">
        <v>43581</v>
      </c>
      <c r="B4862" s="3">
        <v>43597</v>
      </c>
      <c r="C4862" s="5">
        <f t="shared" si="1504"/>
        <v>16</v>
      </c>
      <c r="D4862" s="5">
        <f t="shared" si="1505"/>
        <v>4</v>
      </c>
      <c r="E4862" t="s">
        <v>38</v>
      </c>
      <c r="F4862">
        <v>500000</v>
      </c>
      <c r="G4862">
        <v>30</v>
      </c>
      <c r="H4862">
        <v>2</v>
      </c>
      <c r="I4862">
        <v>39</v>
      </c>
      <c r="J4862">
        <v>0</v>
      </c>
      <c r="K4862">
        <v>38</v>
      </c>
      <c r="L4862">
        <v>2035</v>
      </c>
      <c r="M4862">
        <v>1</v>
      </c>
      <c r="N4862">
        <v>0</v>
      </c>
      <c r="O4862">
        <v>0</v>
      </c>
      <c r="P4862">
        <v>0</v>
      </c>
      <c r="Q4862">
        <v>3775</v>
      </c>
      <c r="R4862">
        <v>2051</v>
      </c>
      <c r="S4862">
        <v>102</v>
      </c>
      <c r="T4862">
        <v>13</v>
      </c>
      <c r="U4862">
        <v>0</v>
      </c>
      <c r="V4862">
        <v>30.713691336602921</v>
      </c>
      <c r="W4862">
        <v>13.970732641179341</v>
      </c>
      <c r="X4862">
        <v>7</v>
      </c>
      <c r="Y4862">
        <v>1</v>
      </c>
      <c r="Z4862">
        <v>722</v>
      </c>
      <c r="AA4862" t="s">
        <v>31</v>
      </c>
      <c r="AB4862">
        <v>4</v>
      </c>
      <c r="AC4862">
        <f t="shared" si="1500"/>
        <v>31250</v>
      </c>
      <c r="AD4862">
        <f t="shared" si="1501"/>
        <v>0.25</v>
      </c>
      <c r="AE4862">
        <f t="shared" si="1502"/>
        <v>0.12745098039215685</v>
      </c>
      <c r="AF4862">
        <f t="shared" si="1503"/>
        <v>0</v>
      </c>
      <c r="AG4862">
        <v>117</v>
      </c>
      <c r="AH4862">
        <f t="shared" si="1516"/>
        <v>26</v>
      </c>
      <c r="AI4862">
        <f t="shared" si="1506"/>
        <v>12</v>
      </c>
      <c r="AJ4862">
        <f t="shared" si="1517"/>
        <v>25</v>
      </c>
      <c r="AK4862">
        <f t="shared" si="1518"/>
        <v>21</v>
      </c>
      <c r="AL4862">
        <f t="shared" si="1507"/>
        <v>16</v>
      </c>
      <c r="AM4862">
        <f t="shared" si="1508"/>
        <v>11</v>
      </c>
      <c r="AN4862">
        <f t="shared" si="1509"/>
        <v>6</v>
      </c>
      <c r="AO4862">
        <f t="shared" si="1510"/>
        <v>1</v>
      </c>
      <c r="AP4862">
        <f t="shared" si="1511"/>
        <v>11</v>
      </c>
      <c r="AQ4862">
        <f t="shared" si="1519"/>
        <v>7</v>
      </c>
      <c r="AR4862">
        <f t="shared" si="1512"/>
        <v>2</v>
      </c>
      <c r="AS4862">
        <f t="shared" si="1513"/>
        <v>3</v>
      </c>
      <c r="AT4862">
        <f t="shared" si="1514"/>
        <v>8</v>
      </c>
      <c r="AU4862">
        <f t="shared" si="1515"/>
        <v>13</v>
      </c>
    </row>
    <row r="4863" spans="1:47" x14ac:dyDescent="0.45">
      <c r="A4863" s="3">
        <v>43581</v>
      </c>
      <c r="B4863" s="3">
        <v>43591</v>
      </c>
      <c r="C4863" s="5">
        <f t="shared" si="1504"/>
        <v>10</v>
      </c>
      <c r="D4863" s="5">
        <f t="shared" si="1505"/>
        <v>4</v>
      </c>
      <c r="E4863" t="s">
        <v>38</v>
      </c>
      <c r="F4863">
        <v>1000000</v>
      </c>
      <c r="G4863">
        <v>91</v>
      </c>
      <c r="H4863">
        <v>3</v>
      </c>
      <c r="I4863">
        <v>41</v>
      </c>
      <c r="J4863">
        <v>1</v>
      </c>
      <c r="K4863">
        <v>49</v>
      </c>
      <c r="L4863">
        <v>7705</v>
      </c>
      <c r="M4863">
        <v>0</v>
      </c>
      <c r="N4863">
        <v>1</v>
      </c>
      <c r="O4863">
        <v>0</v>
      </c>
      <c r="P4863">
        <v>0</v>
      </c>
      <c r="Q4863">
        <v>3203</v>
      </c>
      <c r="R4863">
        <v>1821</v>
      </c>
      <c r="S4863">
        <v>98</v>
      </c>
      <c r="T4863">
        <v>54</v>
      </c>
      <c r="U4863">
        <v>18</v>
      </c>
      <c r="V4863">
        <v>39.169700517768923</v>
      </c>
      <c r="W4863">
        <v>12.412136020800411</v>
      </c>
      <c r="X4863">
        <v>7</v>
      </c>
      <c r="Y4863">
        <v>1</v>
      </c>
      <c r="Z4863">
        <v>995</v>
      </c>
      <c r="AA4863" t="s">
        <v>31</v>
      </c>
      <c r="AB4863">
        <v>6</v>
      </c>
      <c r="AC4863">
        <f t="shared" si="1500"/>
        <v>100000</v>
      </c>
      <c r="AD4863">
        <f t="shared" si="1501"/>
        <v>0.6</v>
      </c>
      <c r="AE4863">
        <f t="shared" si="1502"/>
        <v>0.55102040816326525</v>
      </c>
      <c r="AF4863">
        <f t="shared" si="1503"/>
        <v>0.18367346938775511</v>
      </c>
      <c r="AG4863">
        <v>117</v>
      </c>
      <c r="AH4863">
        <f t="shared" si="1516"/>
        <v>26</v>
      </c>
      <c r="AI4863">
        <f t="shared" si="1506"/>
        <v>6</v>
      </c>
      <c r="AJ4863">
        <f t="shared" si="1517"/>
        <v>25</v>
      </c>
      <c r="AK4863">
        <f t="shared" si="1518"/>
        <v>21</v>
      </c>
      <c r="AL4863">
        <f t="shared" si="1507"/>
        <v>16</v>
      </c>
      <c r="AM4863">
        <f t="shared" si="1508"/>
        <v>11</v>
      </c>
      <c r="AN4863">
        <f t="shared" si="1509"/>
        <v>6</v>
      </c>
      <c r="AO4863">
        <f t="shared" si="1510"/>
        <v>1</v>
      </c>
      <c r="AP4863">
        <f t="shared" si="1511"/>
        <v>5</v>
      </c>
      <c r="AQ4863">
        <f t="shared" si="1519"/>
        <v>1</v>
      </c>
      <c r="AR4863">
        <f t="shared" si="1512"/>
        <v>4</v>
      </c>
      <c r="AS4863">
        <f t="shared" si="1513"/>
        <v>9</v>
      </c>
      <c r="AT4863">
        <f t="shared" si="1514"/>
        <v>14</v>
      </c>
      <c r="AU4863">
        <f t="shared" si="1515"/>
        <v>19</v>
      </c>
    </row>
    <row r="4864" spans="1:47" x14ac:dyDescent="0.45">
      <c r="A4864" s="3">
        <v>43581</v>
      </c>
      <c r="B4864" s="3">
        <v>43591</v>
      </c>
      <c r="C4864" s="5">
        <f t="shared" si="1504"/>
        <v>10</v>
      </c>
      <c r="D4864" s="5">
        <f t="shared" si="1505"/>
        <v>4</v>
      </c>
      <c r="E4864" t="s">
        <v>38</v>
      </c>
      <c r="F4864">
        <v>1000000</v>
      </c>
      <c r="G4864">
        <v>20</v>
      </c>
      <c r="H4864">
        <v>12</v>
      </c>
      <c r="I4864">
        <v>70</v>
      </c>
      <c r="J4864">
        <v>2</v>
      </c>
      <c r="K4864">
        <v>28</v>
      </c>
      <c r="L4864">
        <v>8260</v>
      </c>
      <c r="M4864">
        <v>12</v>
      </c>
      <c r="N4864">
        <v>6</v>
      </c>
      <c r="O4864">
        <v>6</v>
      </c>
      <c r="P4864">
        <v>0</v>
      </c>
      <c r="Q4864">
        <v>6547</v>
      </c>
      <c r="R4864">
        <v>3549</v>
      </c>
      <c r="S4864">
        <v>165</v>
      </c>
      <c r="T4864">
        <v>125</v>
      </c>
      <c r="U4864">
        <v>66</v>
      </c>
      <c r="V4864">
        <v>28.93784584646124</v>
      </c>
      <c r="W4864">
        <v>14.56653643792106</v>
      </c>
      <c r="X4864">
        <v>8</v>
      </c>
      <c r="Y4864">
        <v>1</v>
      </c>
      <c r="Z4864">
        <v>119</v>
      </c>
      <c r="AA4864" t="s">
        <v>31</v>
      </c>
      <c r="AB4864">
        <v>2</v>
      </c>
      <c r="AC4864">
        <f t="shared" si="1500"/>
        <v>100000</v>
      </c>
      <c r="AD4864">
        <f t="shared" si="1501"/>
        <v>0.2</v>
      </c>
      <c r="AE4864">
        <f t="shared" si="1502"/>
        <v>0.75757575757575757</v>
      </c>
      <c r="AF4864">
        <f t="shared" si="1503"/>
        <v>0.4</v>
      </c>
      <c r="AG4864">
        <v>117</v>
      </c>
      <c r="AH4864">
        <f t="shared" si="1516"/>
        <v>26</v>
      </c>
      <c r="AI4864">
        <f t="shared" si="1506"/>
        <v>6</v>
      </c>
      <c r="AJ4864">
        <f t="shared" si="1517"/>
        <v>25</v>
      </c>
      <c r="AK4864">
        <f t="shared" si="1518"/>
        <v>21</v>
      </c>
      <c r="AL4864">
        <f t="shared" si="1507"/>
        <v>16</v>
      </c>
      <c r="AM4864">
        <f t="shared" si="1508"/>
        <v>11</v>
      </c>
      <c r="AN4864">
        <f t="shared" si="1509"/>
        <v>6</v>
      </c>
      <c r="AO4864">
        <f t="shared" si="1510"/>
        <v>1</v>
      </c>
      <c r="AP4864">
        <f t="shared" si="1511"/>
        <v>5</v>
      </c>
      <c r="AQ4864">
        <f t="shared" si="1519"/>
        <v>1</v>
      </c>
      <c r="AR4864">
        <f t="shared" si="1512"/>
        <v>4</v>
      </c>
      <c r="AS4864">
        <f t="shared" si="1513"/>
        <v>9</v>
      </c>
      <c r="AT4864">
        <f t="shared" si="1514"/>
        <v>14</v>
      </c>
      <c r="AU4864">
        <f t="shared" si="1515"/>
        <v>19</v>
      </c>
    </row>
    <row r="4865" spans="1:47" x14ac:dyDescent="0.45">
      <c r="A4865" s="3">
        <v>43581</v>
      </c>
      <c r="B4865" s="3">
        <v>43611</v>
      </c>
      <c r="C4865" s="5">
        <f t="shared" si="1504"/>
        <v>30</v>
      </c>
      <c r="D4865" s="5">
        <f t="shared" si="1505"/>
        <v>4</v>
      </c>
      <c r="E4865" t="s">
        <v>38</v>
      </c>
      <c r="F4865">
        <v>700000</v>
      </c>
      <c r="G4865">
        <v>91</v>
      </c>
      <c r="H4865">
        <v>6</v>
      </c>
      <c r="I4865">
        <v>58</v>
      </c>
      <c r="J4865">
        <v>0</v>
      </c>
      <c r="K4865">
        <v>75</v>
      </c>
      <c r="L4865">
        <v>59</v>
      </c>
      <c r="M4865">
        <v>1</v>
      </c>
      <c r="N4865">
        <v>0</v>
      </c>
      <c r="O4865">
        <v>0</v>
      </c>
      <c r="P4865">
        <v>0</v>
      </c>
      <c r="Q4865">
        <v>2337</v>
      </c>
      <c r="R4865">
        <v>1329</v>
      </c>
      <c r="S4865">
        <v>99</v>
      </c>
      <c r="T4865">
        <v>69</v>
      </c>
      <c r="U4865">
        <v>49</v>
      </c>
      <c r="V4865">
        <v>44.443253984540689</v>
      </c>
      <c r="W4865">
        <v>10.39534167863739</v>
      </c>
      <c r="X4865">
        <v>8</v>
      </c>
      <c r="Y4865">
        <v>1</v>
      </c>
      <c r="Z4865">
        <v>319</v>
      </c>
      <c r="AA4865" t="s">
        <v>33</v>
      </c>
      <c r="AB4865">
        <v>8</v>
      </c>
      <c r="AC4865">
        <f t="shared" si="1500"/>
        <v>23333.333333333332</v>
      </c>
      <c r="AD4865">
        <f t="shared" si="1501"/>
        <v>0.26666666666666666</v>
      </c>
      <c r="AE4865">
        <f t="shared" si="1502"/>
        <v>0.69696969696969702</v>
      </c>
      <c r="AF4865">
        <f t="shared" si="1503"/>
        <v>0.49494949494949497</v>
      </c>
      <c r="AG4865">
        <v>117</v>
      </c>
      <c r="AH4865">
        <f t="shared" si="1516"/>
        <v>26</v>
      </c>
      <c r="AI4865">
        <f t="shared" si="1506"/>
        <v>26</v>
      </c>
      <c r="AJ4865">
        <f t="shared" si="1517"/>
        <v>25</v>
      </c>
      <c r="AK4865">
        <f t="shared" si="1518"/>
        <v>21</v>
      </c>
      <c r="AL4865">
        <f t="shared" si="1507"/>
        <v>16</v>
      </c>
      <c r="AM4865">
        <f t="shared" si="1508"/>
        <v>11</v>
      </c>
      <c r="AN4865">
        <f t="shared" si="1509"/>
        <v>6</v>
      </c>
      <c r="AO4865">
        <f t="shared" si="1510"/>
        <v>1</v>
      </c>
      <c r="AP4865">
        <f t="shared" si="1511"/>
        <v>25</v>
      </c>
      <c r="AQ4865">
        <f t="shared" si="1519"/>
        <v>21</v>
      </c>
      <c r="AR4865">
        <f t="shared" si="1512"/>
        <v>16</v>
      </c>
      <c r="AS4865">
        <f t="shared" si="1513"/>
        <v>11</v>
      </c>
      <c r="AT4865">
        <f t="shared" si="1514"/>
        <v>6</v>
      </c>
      <c r="AU4865">
        <f t="shared" si="1515"/>
        <v>1</v>
      </c>
    </row>
    <row r="4866" spans="1:47" x14ac:dyDescent="0.45">
      <c r="A4866" s="3">
        <v>43581</v>
      </c>
      <c r="B4866" s="3">
        <v>43611</v>
      </c>
      <c r="C4866" s="5">
        <f t="shared" si="1504"/>
        <v>30</v>
      </c>
      <c r="D4866" s="5">
        <f t="shared" si="1505"/>
        <v>4</v>
      </c>
      <c r="E4866" t="s">
        <v>38</v>
      </c>
      <c r="F4866">
        <v>500000</v>
      </c>
      <c r="G4866">
        <v>117</v>
      </c>
      <c r="H4866">
        <v>6</v>
      </c>
      <c r="I4866">
        <v>42</v>
      </c>
      <c r="J4866">
        <v>2</v>
      </c>
      <c r="K4866">
        <v>29</v>
      </c>
      <c r="L4866">
        <v>12900</v>
      </c>
      <c r="M4866">
        <v>15</v>
      </c>
      <c r="N4866">
        <v>3</v>
      </c>
      <c r="O4866">
        <v>3</v>
      </c>
      <c r="P4866">
        <v>0</v>
      </c>
      <c r="Q4866">
        <v>3070</v>
      </c>
      <c r="R4866">
        <v>1707</v>
      </c>
      <c r="S4866">
        <v>81</v>
      </c>
      <c r="T4866">
        <v>48</v>
      </c>
      <c r="U4866">
        <v>12</v>
      </c>
      <c r="V4866">
        <v>33.293672459806061</v>
      </c>
      <c r="W4866">
        <v>13.85091583675063</v>
      </c>
      <c r="X4866">
        <v>8</v>
      </c>
      <c r="Y4866">
        <v>1</v>
      </c>
      <c r="Z4866">
        <v>650</v>
      </c>
      <c r="AA4866" t="s">
        <v>33</v>
      </c>
      <c r="AB4866">
        <v>1</v>
      </c>
      <c r="AC4866">
        <f t="shared" ref="AC4866:AC4929" si="1520">F4866/C4866</f>
        <v>16666.666666666668</v>
      </c>
      <c r="AD4866">
        <f t="shared" ref="AD4866:AD4929" si="1521">AB4866/C4866</f>
        <v>3.3333333333333333E-2</v>
      </c>
      <c r="AE4866">
        <f t="shared" ref="AE4866:AE4929" si="1522">T4866/S4866</f>
        <v>0.59259259259259256</v>
      </c>
      <c r="AF4866">
        <f t="shared" ref="AF4866:AF4929" si="1523">U4866/S4866</f>
        <v>0.14814814814814814</v>
      </c>
      <c r="AG4866">
        <v>117</v>
      </c>
      <c r="AH4866">
        <f t="shared" si="1516"/>
        <v>26</v>
      </c>
      <c r="AI4866">
        <f t="shared" si="1506"/>
        <v>26</v>
      </c>
      <c r="AJ4866">
        <f t="shared" si="1517"/>
        <v>25</v>
      </c>
      <c r="AK4866">
        <f t="shared" si="1518"/>
        <v>21</v>
      </c>
      <c r="AL4866">
        <f t="shared" si="1507"/>
        <v>16</v>
      </c>
      <c r="AM4866">
        <f t="shared" si="1508"/>
        <v>11</v>
      </c>
      <c r="AN4866">
        <f t="shared" si="1509"/>
        <v>6</v>
      </c>
      <c r="AO4866">
        <f t="shared" si="1510"/>
        <v>1</v>
      </c>
      <c r="AP4866">
        <f t="shared" si="1511"/>
        <v>25</v>
      </c>
      <c r="AQ4866">
        <f t="shared" si="1519"/>
        <v>21</v>
      </c>
      <c r="AR4866">
        <f t="shared" si="1512"/>
        <v>16</v>
      </c>
      <c r="AS4866">
        <f t="shared" si="1513"/>
        <v>11</v>
      </c>
      <c r="AT4866">
        <f t="shared" si="1514"/>
        <v>6</v>
      </c>
      <c r="AU4866">
        <f t="shared" si="1515"/>
        <v>1</v>
      </c>
    </row>
    <row r="4867" spans="1:47" x14ac:dyDescent="0.45">
      <c r="A4867" s="3">
        <v>43581</v>
      </c>
      <c r="B4867" s="3">
        <v>43604</v>
      </c>
      <c r="C4867" s="5">
        <f t="shared" ref="C4867:C4930" si="1524">_xlfn.DAYS(B4867,A4867)</f>
        <v>23</v>
      </c>
      <c r="D4867" s="5">
        <f t="shared" ref="D4867:D4930" si="1525">MONTH(A4867)</f>
        <v>4</v>
      </c>
      <c r="E4867" t="s">
        <v>38</v>
      </c>
      <c r="F4867">
        <v>5000000</v>
      </c>
      <c r="G4867">
        <v>195</v>
      </c>
      <c r="H4867">
        <v>8</v>
      </c>
      <c r="I4867">
        <v>45</v>
      </c>
      <c r="J4867">
        <v>0</v>
      </c>
      <c r="K4867">
        <v>113</v>
      </c>
      <c r="L4867">
        <v>91</v>
      </c>
      <c r="M4867">
        <v>3</v>
      </c>
      <c r="N4867">
        <v>0</v>
      </c>
      <c r="O4867">
        <v>0</v>
      </c>
      <c r="P4867">
        <v>0</v>
      </c>
      <c r="Q4867">
        <v>3353</v>
      </c>
      <c r="R4867">
        <v>1853</v>
      </c>
      <c r="S4867">
        <v>112</v>
      </c>
      <c r="T4867">
        <v>78</v>
      </c>
      <c r="U4867">
        <v>22</v>
      </c>
      <c r="V4867">
        <v>36.958647294927182</v>
      </c>
      <c r="W4867">
        <v>12.21448842610439</v>
      </c>
      <c r="X4867">
        <v>8</v>
      </c>
      <c r="Y4867">
        <v>1</v>
      </c>
      <c r="Z4867">
        <v>266</v>
      </c>
      <c r="AA4867" t="s">
        <v>33</v>
      </c>
      <c r="AB4867">
        <v>23</v>
      </c>
      <c r="AC4867">
        <f t="shared" si="1520"/>
        <v>217391.30434782608</v>
      </c>
      <c r="AD4867">
        <f t="shared" si="1521"/>
        <v>1</v>
      </c>
      <c r="AE4867">
        <f t="shared" si="1522"/>
        <v>0.6964285714285714</v>
      </c>
      <c r="AF4867">
        <f t="shared" si="1523"/>
        <v>0.19642857142857142</v>
      </c>
      <c r="AG4867">
        <v>117</v>
      </c>
      <c r="AH4867">
        <f t="shared" si="1516"/>
        <v>26</v>
      </c>
      <c r="AI4867">
        <f t="shared" ref="AI4867:AI4930" si="1526">VALUE(DAY(B4867))</f>
        <v>19</v>
      </c>
      <c r="AJ4867">
        <f t="shared" si="1517"/>
        <v>25</v>
      </c>
      <c r="AK4867">
        <f t="shared" si="1518"/>
        <v>21</v>
      </c>
      <c r="AL4867">
        <f t="shared" ref="AL4867:AL4930" si="1527">ABS(AH4867-10)</f>
        <v>16</v>
      </c>
      <c r="AM4867">
        <f t="shared" ref="AM4867:AM4930" si="1528">ABS(AH4867-15)</f>
        <v>11</v>
      </c>
      <c r="AN4867">
        <f t="shared" ref="AN4867:AN4930" si="1529">ABS(AH4867-20)</f>
        <v>6</v>
      </c>
      <c r="AO4867">
        <f t="shared" ref="AO4867:AO4930" si="1530">ABS(AH4867-25)</f>
        <v>1</v>
      </c>
      <c r="AP4867">
        <f t="shared" ref="AP4867:AP4930" si="1531">ABS(AI4867-1)</f>
        <v>18</v>
      </c>
      <c r="AQ4867">
        <f t="shared" si="1519"/>
        <v>14</v>
      </c>
      <c r="AR4867">
        <f t="shared" ref="AR4867:AR4930" si="1532">ABS(AI4867-10)</f>
        <v>9</v>
      </c>
      <c r="AS4867">
        <f t="shared" ref="AS4867:AS4930" si="1533">ABS(AI4867-15)</f>
        <v>4</v>
      </c>
      <c r="AT4867">
        <f t="shared" ref="AT4867:AT4930" si="1534">ABS(AI4867-20)</f>
        <v>1</v>
      </c>
      <c r="AU4867">
        <f t="shared" ref="AU4867:AU4930" si="1535">ABS(AI4867-25)</f>
        <v>6</v>
      </c>
    </row>
    <row r="4868" spans="1:47" x14ac:dyDescent="0.45">
      <c r="A4868" s="3">
        <v>43581</v>
      </c>
      <c r="B4868" s="3">
        <v>43601</v>
      </c>
      <c r="C4868" s="5">
        <f t="shared" si="1524"/>
        <v>20</v>
      </c>
      <c r="D4868" s="5">
        <f t="shared" si="1525"/>
        <v>4</v>
      </c>
      <c r="E4868" t="s">
        <v>38</v>
      </c>
      <c r="F4868">
        <v>500000</v>
      </c>
      <c r="G4868">
        <v>158</v>
      </c>
      <c r="H4868">
        <v>8</v>
      </c>
      <c r="I4868">
        <v>64</v>
      </c>
      <c r="J4868">
        <v>3</v>
      </c>
      <c r="K4868">
        <v>75</v>
      </c>
      <c r="L4868">
        <v>39</v>
      </c>
      <c r="M4868">
        <v>15</v>
      </c>
      <c r="N4868">
        <v>6</v>
      </c>
      <c r="O4868">
        <v>6</v>
      </c>
      <c r="P4868">
        <v>1</v>
      </c>
      <c r="Q4868">
        <v>4365</v>
      </c>
      <c r="R4868">
        <v>2505</v>
      </c>
      <c r="S4868">
        <v>153</v>
      </c>
      <c r="T4868">
        <v>46</v>
      </c>
      <c r="U4868">
        <v>13</v>
      </c>
      <c r="V4868">
        <v>42.800096278032193</v>
      </c>
      <c r="W4868">
        <v>11.35697076435364</v>
      </c>
      <c r="X4868">
        <v>8</v>
      </c>
      <c r="Y4868">
        <v>1</v>
      </c>
      <c r="Z4868">
        <v>3201</v>
      </c>
      <c r="AA4868" t="s">
        <v>33</v>
      </c>
      <c r="AB4868">
        <v>8</v>
      </c>
      <c r="AC4868">
        <f t="shared" si="1520"/>
        <v>25000</v>
      </c>
      <c r="AD4868">
        <f t="shared" si="1521"/>
        <v>0.4</v>
      </c>
      <c r="AE4868">
        <f t="shared" si="1522"/>
        <v>0.30065359477124182</v>
      </c>
      <c r="AF4868">
        <f t="shared" si="1523"/>
        <v>8.4967320261437912E-2</v>
      </c>
      <c r="AG4868">
        <v>117</v>
      </c>
      <c r="AH4868">
        <f t="shared" ref="AH4868:AH4931" si="1536">VALUE(DAY(A4868))</f>
        <v>26</v>
      </c>
      <c r="AI4868">
        <f t="shared" si="1526"/>
        <v>16</v>
      </c>
      <c r="AJ4868">
        <f t="shared" ref="AJ4868:AJ4931" si="1537">ABS(AH4868-1)</f>
        <v>25</v>
      </c>
      <c r="AK4868">
        <f t="shared" ref="AK4868:AK4931" si="1538">ABS(AH4868-5)</f>
        <v>21</v>
      </c>
      <c r="AL4868">
        <f t="shared" si="1527"/>
        <v>16</v>
      </c>
      <c r="AM4868">
        <f t="shared" si="1528"/>
        <v>11</v>
      </c>
      <c r="AN4868">
        <f t="shared" si="1529"/>
        <v>6</v>
      </c>
      <c r="AO4868">
        <f t="shared" si="1530"/>
        <v>1</v>
      </c>
      <c r="AP4868">
        <f t="shared" si="1531"/>
        <v>15</v>
      </c>
      <c r="AQ4868">
        <f t="shared" ref="AQ4868:AQ4931" si="1539">ABS(AI4868-5)</f>
        <v>11</v>
      </c>
      <c r="AR4868">
        <f t="shared" si="1532"/>
        <v>6</v>
      </c>
      <c r="AS4868">
        <f t="shared" si="1533"/>
        <v>1</v>
      </c>
      <c r="AT4868">
        <f t="shared" si="1534"/>
        <v>4</v>
      </c>
      <c r="AU4868">
        <f t="shared" si="1535"/>
        <v>9</v>
      </c>
    </row>
    <row r="4869" spans="1:47" x14ac:dyDescent="0.45">
      <c r="A4869" s="3">
        <v>43581</v>
      </c>
      <c r="B4869" s="3">
        <v>43598</v>
      </c>
      <c r="C4869" s="5">
        <f t="shared" si="1524"/>
        <v>17</v>
      </c>
      <c r="D4869" s="5">
        <f t="shared" si="1525"/>
        <v>4</v>
      </c>
      <c r="E4869" t="s">
        <v>38</v>
      </c>
      <c r="F4869">
        <v>3000000</v>
      </c>
      <c r="G4869">
        <v>298</v>
      </c>
      <c r="H4869">
        <v>9</v>
      </c>
      <c r="I4869">
        <v>75</v>
      </c>
      <c r="J4869">
        <v>2</v>
      </c>
      <c r="K4869">
        <v>78</v>
      </c>
      <c r="L4869">
        <v>0</v>
      </c>
      <c r="M4869">
        <v>11</v>
      </c>
      <c r="N4869">
        <v>5</v>
      </c>
      <c r="O4869">
        <v>5</v>
      </c>
      <c r="P4869">
        <v>0</v>
      </c>
      <c r="Q4869">
        <v>8775</v>
      </c>
      <c r="R4869">
        <v>4693</v>
      </c>
      <c r="S4869">
        <v>297</v>
      </c>
      <c r="T4869">
        <v>118</v>
      </c>
      <c r="U4869">
        <v>10</v>
      </c>
      <c r="V4869">
        <v>32.611037428765997</v>
      </c>
      <c r="W4869">
        <v>12.636237163882591</v>
      </c>
      <c r="X4869">
        <v>8</v>
      </c>
      <c r="Y4869">
        <v>1</v>
      </c>
      <c r="Z4869">
        <v>630</v>
      </c>
      <c r="AA4869" t="s">
        <v>33</v>
      </c>
      <c r="AB4869">
        <v>7</v>
      </c>
      <c r="AC4869">
        <f t="shared" si="1520"/>
        <v>176470.58823529413</v>
      </c>
      <c r="AD4869">
        <f t="shared" si="1521"/>
        <v>0.41176470588235292</v>
      </c>
      <c r="AE4869">
        <f t="shared" si="1522"/>
        <v>0.39730639730639733</v>
      </c>
      <c r="AF4869">
        <f t="shared" si="1523"/>
        <v>3.3670033670033669E-2</v>
      </c>
      <c r="AG4869">
        <v>117</v>
      </c>
      <c r="AH4869">
        <f t="shared" si="1536"/>
        <v>26</v>
      </c>
      <c r="AI4869">
        <f t="shared" si="1526"/>
        <v>13</v>
      </c>
      <c r="AJ4869">
        <f t="shared" si="1537"/>
        <v>25</v>
      </c>
      <c r="AK4869">
        <f t="shared" si="1538"/>
        <v>21</v>
      </c>
      <c r="AL4869">
        <f t="shared" si="1527"/>
        <v>16</v>
      </c>
      <c r="AM4869">
        <f t="shared" si="1528"/>
        <v>11</v>
      </c>
      <c r="AN4869">
        <f t="shared" si="1529"/>
        <v>6</v>
      </c>
      <c r="AO4869">
        <f t="shared" si="1530"/>
        <v>1</v>
      </c>
      <c r="AP4869">
        <f t="shared" si="1531"/>
        <v>12</v>
      </c>
      <c r="AQ4869">
        <f t="shared" si="1539"/>
        <v>8</v>
      </c>
      <c r="AR4869">
        <f t="shared" si="1532"/>
        <v>3</v>
      </c>
      <c r="AS4869">
        <f t="shared" si="1533"/>
        <v>2</v>
      </c>
      <c r="AT4869">
        <f t="shared" si="1534"/>
        <v>7</v>
      </c>
      <c r="AU4869">
        <f t="shared" si="1535"/>
        <v>12</v>
      </c>
    </row>
    <row r="4870" spans="1:47" x14ac:dyDescent="0.45">
      <c r="A4870" s="3">
        <v>43581</v>
      </c>
      <c r="B4870" s="3">
        <v>43591</v>
      </c>
      <c r="C4870" s="5">
        <f t="shared" si="1524"/>
        <v>10</v>
      </c>
      <c r="D4870" s="5">
        <f t="shared" si="1525"/>
        <v>4</v>
      </c>
      <c r="E4870" t="s">
        <v>38</v>
      </c>
      <c r="F4870">
        <v>500000</v>
      </c>
      <c r="G4870">
        <v>29</v>
      </c>
      <c r="H4870">
        <v>1</v>
      </c>
      <c r="I4870">
        <v>25</v>
      </c>
      <c r="J4870">
        <v>0</v>
      </c>
      <c r="K4870">
        <v>55</v>
      </c>
      <c r="L4870">
        <v>0</v>
      </c>
      <c r="M4870">
        <v>1</v>
      </c>
      <c r="N4870">
        <v>2</v>
      </c>
      <c r="O4870">
        <v>2</v>
      </c>
      <c r="P4870">
        <v>0</v>
      </c>
      <c r="Q4870">
        <v>5023</v>
      </c>
      <c r="R4870">
        <v>2827</v>
      </c>
      <c r="S4870">
        <v>157</v>
      </c>
      <c r="T4870">
        <v>34</v>
      </c>
      <c r="U4870">
        <v>5</v>
      </c>
      <c r="V4870">
        <v>38.241662021588922</v>
      </c>
      <c r="W4870">
        <v>12.39866730954243</v>
      </c>
      <c r="X4870">
        <v>7</v>
      </c>
      <c r="Y4870">
        <v>1</v>
      </c>
      <c r="Z4870">
        <v>220</v>
      </c>
      <c r="AA4870" t="s">
        <v>33</v>
      </c>
      <c r="AB4870">
        <v>1</v>
      </c>
      <c r="AC4870">
        <f t="shared" si="1520"/>
        <v>50000</v>
      </c>
      <c r="AD4870">
        <f t="shared" si="1521"/>
        <v>0.1</v>
      </c>
      <c r="AE4870">
        <f t="shared" si="1522"/>
        <v>0.21656050955414013</v>
      </c>
      <c r="AF4870">
        <f t="shared" si="1523"/>
        <v>3.1847133757961783E-2</v>
      </c>
      <c r="AG4870">
        <v>117</v>
      </c>
      <c r="AH4870">
        <f t="shared" si="1536"/>
        <v>26</v>
      </c>
      <c r="AI4870">
        <f t="shared" si="1526"/>
        <v>6</v>
      </c>
      <c r="AJ4870">
        <f t="shared" si="1537"/>
        <v>25</v>
      </c>
      <c r="AK4870">
        <f t="shared" si="1538"/>
        <v>21</v>
      </c>
      <c r="AL4870">
        <f t="shared" si="1527"/>
        <v>16</v>
      </c>
      <c r="AM4870">
        <f t="shared" si="1528"/>
        <v>11</v>
      </c>
      <c r="AN4870">
        <f t="shared" si="1529"/>
        <v>6</v>
      </c>
      <c r="AO4870">
        <f t="shared" si="1530"/>
        <v>1</v>
      </c>
      <c r="AP4870">
        <f t="shared" si="1531"/>
        <v>5</v>
      </c>
      <c r="AQ4870">
        <f t="shared" si="1539"/>
        <v>1</v>
      </c>
      <c r="AR4870">
        <f t="shared" si="1532"/>
        <v>4</v>
      </c>
      <c r="AS4870">
        <f t="shared" si="1533"/>
        <v>9</v>
      </c>
      <c r="AT4870">
        <f t="shared" si="1534"/>
        <v>14</v>
      </c>
      <c r="AU4870">
        <f t="shared" si="1535"/>
        <v>19</v>
      </c>
    </row>
    <row r="4871" spans="1:47" x14ac:dyDescent="0.45">
      <c r="A4871" s="3">
        <v>43581</v>
      </c>
      <c r="B4871" s="3">
        <v>43601</v>
      </c>
      <c r="C4871" s="5">
        <f t="shared" si="1524"/>
        <v>20</v>
      </c>
      <c r="D4871" s="5">
        <f t="shared" si="1525"/>
        <v>4</v>
      </c>
      <c r="E4871" t="s">
        <v>38</v>
      </c>
      <c r="F4871">
        <v>682000</v>
      </c>
      <c r="G4871">
        <v>20</v>
      </c>
      <c r="H4871">
        <v>3</v>
      </c>
      <c r="I4871">
        <v>30</v>
      </c>
      <c r="J4871">
        <v>0</v>
      </c>
      <c r="K4871">
        <v>29</v>
      </c>
      <c r="L4871">
        <v>902</v>
      </c>
      <c r="M4871">
        <v>3</v>
      </c>
      <c r="N4871">
        <v>2</v>
      </c>
      <c r="O4871">
        <v>1</v>
      </c>
      <c r="P4871">
        <v>0</v>
      </c>
      <c r="Q4871">
        <v>2238</v>
      </c>
      <c r="R4871">
        <v>1306</v>
      </c>
      <c r="S4871">
        <v>91</v>
      </c>
      <c r="T4871">
        <v>16</v>
      </c>
      <c r="U4871">
        <v>5</v>
      </c>
      <c r="V4871">
        <v>47.295029449876317</v>
      </c>
      <c r="W4871">
        <v>10.227969809669659</v>
      </c>
      <c r="X4871">
        <v>6</v>
      </c>
      <c r="Y4871">
        <v>1</v>
      </c>
      <c r="Z4871">
        <v>126</v>
      </c>
      <c r="AA4871" t="s">
        <v>26</v>
      </c>
      <c r="AB4871">
        <v>4</v>
      </c>
      <c r="AC4871">
        <f t="shared" si="1520"/>
        <v>34100</v>
      </c>
      <c r="AD4871">
        <f t="shared" si="1521"/>
        <v>0.2</v>
      </c>
      <c r="AE4871">
        <f t="shared" si="1522"/>
        <v>0.17582417582417584</v>
      </c>
      <c r="AF4871">
        <f t="shared" si="1523"/>
        <v>5.4945054945054944E-2</v>
      </c>
      <c r="AG4871">
        <v>117</v>
      </c>
      <c r="AH4871">
        <f t="shared" si="1536"/>
        <v>26</v>
      </c>
      <c r="AI4871">
        <f t="shared" si="1526"/>
        <v>16</v>
      </c>
      <c r="AJ4871">
        <f t="shared" si="1537"/>
        <v>25</v>
      </c>
      <c r="AK4871">
        <f t="shared" si="1538"/>
        <v>21</v>
      </c>
      <c r="AL4871">
        <f t="shared" si="1527"/>
        <v>16</v>
      </c>
      <c r="AM4871">
        <f t="shared" si="1528"/>
        <v>11</v>
      </c>
      <c r="AN4871">
        <f t="shared" si="1529"/>
        <v>6</v>
      </c>
      <c r="AO4871">
        <f t="shared" si="1530"/>
        <v>1</v>
      </c>
      <c r="AP4871">
        <f t="shared" si="1531"/>
        <v>15</v>
      </c>
      <c r="AQ4871">
        <f t="shared" si="1539"/>
        <v>11</v>
      </c>
      <c r="AR4871">
        <f t="shared" si="1532"/>
        <v>6</v>
      </c>
      <c r="AS4871">
        <f t="shared" si="1533"/>
        <v>1</v>
      </c>
      <c r="AT4871">
        <f t="shared" si="1534"/>
        <v>4</v>
      </c>
      <c r="AU4871">
        <f t="shared" si="1535"/>
        <v>9</v>
      </c>
    </row>
    <row r="4872" spans="1:47" x14ac:dyDescent="0.45">
      <c r="A4872" s="3">
        <v>43581</v>
      </c>
      <c r="B4872" s="3">
        <v>43597</v>
      </c>
      <c r="C4872" s="5">
        <f t="shared" si="1524"/>
        <v>16</v>
      </c>
      <c r="D4872" s="5">
        <f t="shared" si="1525"/>
        <v>4</v>
      </c>
      <c r="E4872" t="s">
        <v>38</v>
      </c>
      <c r="F4872">
        <v>3000000</v>
      </c>
      <c r="G4872">
        <v>313</v>
      </c>
      <c r="H4872">
        <v>9</v>
      </c>
      <c r="I4872">
        <v>36</v>
      </c>
      <c r="J4872">
        <v>4</v>
      </c>
      <c r="K4872">
        <v>69</v>
      </c>
      <c r="L4872">
        <v>592</v>
      </c>
      <c r="M4872">
        <v>11</v>
      </c>
      <c r="N4872">
        <v>0</v>
      </c>
      <c r="O4872">
        <v>0</v>
      </c>
      <c r="P4872">
        <v>0</v>
      </c>
      <c r="Q4872">
        <v>4986</v>
      </c>
      <c r="R4872">
        <v>2824</v>
      </c>
      <c r="S4872">
        <v>146</v>
      </c>
      <c r="T4872">
        <v>119</v>
      </c>
      <c r="U4872">
        <v>109</v>
      </c>
      <c r="V4872">
        <v>37.834266948659263</v>
      </c>
      <c r="W4872">
        <v>12.78741433505375</v>
      </c>
      <c r="X4872">
        <v>4</v>
      </c>
      <c r="Y4872">
        <v>1</v>
      </c>
      <c r="Z4872">
        <v>2079</v>
      </c>
      <c r="AA4872" t="s">
        <v>26</v>
      </c>
      <c r="AB4872">
        <v>28</v>
      </c>
      <c r="AC4872">
        <f t="shared" si="1520"/>
        <v>187500</v>
      </c>
      <c r="AD4872">
        <f t="shared" si="1521"/>
        <v>1.75</v>
      </c>
      <c r="AE4872">
        <f t="shared" si="1522"/>
        <v>0.81506849315068497</v>
      </c>
      <c r="AF4872">
        <f t="shared" si="1523"/>
        <v>0.74657534246575341</v>
      </c>
      <c r="AG4872">
        <v>117</v>
      </c>
      <c r="AH4872">
        <f t="shared" si="1536"/>
        <v>26</v>
      </c>
      <c r="AI4872">
        <f t="shared" si="1526"/>
        <v>12</v>
      </c>
      <c r="AJ4872">
        <f t="shared" si="1537"/>
        <v>25</v>
      </c>
      <c r="AK4872">
        <f t="shared" si="1538"/>
        <v>21</v>
      </c>
      <c r="AL4872">
        <f t="shared" si="1527"/>
        <v>16</v>
      </c>
      <c r="AM4872">
        <f t="shared" si="1528"/>
        <v>11</v>
      </c>
      <c r="AN4872">
        <f t="shared" si="1529"/>
        <v>6</v>
      </c>
      <c r="AO4872">
        <f t="shared" si="1530"/>
        <v>1</v>
      </c>
      <c r="AP4872">
        <f t="shared" si="1531"/>
        <v>11</v>
      </c>
      <c r="AQ4872">
        <f t="shared" si="1539"/>
        <v>7</v>
      </c>
      <c r="AR4872">
        <f t="shared" si="1532"/>
        <v>2</v>
      </c>
      <c r="AS4872">
        <f t="shared" si="1533"/>
        <v>3</v>
      </c>
      <c r="AT4872">
        <f t="shared" si="1534"/>
        <v>8</v>
      </c>
      <c r="AU4872">
        <f t="shared" si="1535"/>
        <v>13</v>
      </c>
    </row>
    <row r="4873" spans="1:47" x14ac:dyDescent="0.45">
      <c r="A4873" s="3">
        <v>43581</v>
      </c>
      <c r="B4873" s="3">
        <v>43612</v>
      </c>
      <c r="C4873" s="5">
        <f t="shared" si="1524"/>
        <v>31</v>
      </c>
      <c r="D4873" s="5">
        <f t="shared" si="1525"/>
        <v>4</v>
      </c>
      <c r="E4873" t="s">
        <v>38</v>
      </c>
      <c r="F4873">
        <v>1000000</v>
      </c>
      <c r="G4873">
        <v>88</v>
      </c>
      <c r="H4873">
        <v>11</v>
      </c>
      <c r="I4873">
        <v>67</v>
      </c>
      <c r="J4873">
        <v>1</v>
      </c>
      <c r="K4873">
        <v>34</v>
      </c>
      <c r="L4873">
        <v>0</v>
      </c>
      <c r="M4873">
        <v>12</v>
      </c>
      <c r="N4873">
        <v>5</v>
      </c>
      <c r="O4873">
        <v>5</v>
      </c>
      <c r="P4873">
        <v>0</v>
      </c>
      <c r="Q4873">
        <v>5854</v>
      </c>
      <c r="R4873">
        <v>3229</v>
      </c>
      <c r="S4873">
        <v>141</v>
      </c>
      <c r="T4873">
        <v>143</v>
      </c>
      <c r="U4873">
        <v>94</v>
      </c>
      <c r="V4873">
        <v>30.215617552807149</v>
      </c>
      <c r="W4873">
        <v>14.734029770102071</v>
      </c>
      <c r="X4873">
        <v>7</v>
      </c>
      <c r="Y4873">
        <v>1</v>
      </c>
      <c r="Z4873">
        <v>438</v>
      </c>
      <c r="AA4873" t="s">
        <v>28</v>
      </c>
      <c r="AB4873">
        <v>9</v>
      </c>
      <c r="AC4873">
        <f t="shared" si="1520"/>
        <v>32258.064516129034</v>
      </c>
      <c r="AD4873">
        <f t="shared" si="1521"/>
        <v>0.29032258064516131</v>
      </c>
      <c r="AE4873">
        <f t="shared" si="1522"/>
        <v>1.0141843971631206</v>
      </c>
      <c r="AF4873">
        <f t="shared" si="1523"/>
        <v>0.66666666666666663</v>
      </c>
      <c r="AG4873">
        <v>117</v>
      </c>
      <c r="AH4873">
        <f t="shared" si="1536"/>
        <v>26</v>
      </c>
      <c r="AI4873">
        <f t="shared" si="1526"/>
        <v>27</v>
      </c>
      <c r="AJ4873">
        <f t="shared" si="1537"/>
        <v>25</v>
      </c>
      <c r="AK4873">
        <f t="shared" si="1538"/>
        <v>21</v>
      </c>
      <c r="AL4873">
        <f t="shared" si="1527"/>
        <v>16</v>
      </c>
      <c r="AM4873">
        <f t="shared" si="1528"/>
        <v>11</v>
      </c>
      <c r="AN4873">
        <f t="shared" si="1529"/>
        <v>6</v>
      </c>
      <c r="AO4873">
        <f t="shared" si="1530"/>
        <v>1</v>
      </c>
      <c r="AP4873">
        <f t="shared" si="1531"/>
        <v>26</v>
      </c>
      <c r="AQ4873">
        <f t="shared" si="1539"/>
        <v>22</v>
      </c>
      <c r="AR4873">
        <f t="shared" si="1532"/>
        <v>17</v>
      </c>
      <c r="AS4873">
        <f t="shared" si="1533"/>
        <v>12</v>
      </c>
      <c r="AT4873">
        <f t="shared" si="1534"/>
        <v>7</v>
      </c>
      <c r="AU4873">
        <f t="shared" si="1535"/>
        <v>2</v>
      </c>
    </row>
    <row r="4874" spans="1:47" x14ac:dyDescent="0.45">
      <c r="A4874" s="3">
        <v>43581</v>
      </c>
      <c r="B4874" s="3">
        <v>43597</v>
      </c>
      <c r="C4874" s="5">
        <f t="shared" si="1524"/>
        <v>16</v>
      </c>
      <c r="D4874" s="5">
        <f t="shared" si="1525"/>
        <v>4</v>
      </c>
      <c r="E4874" t="s">
        <v>38</v>
      </c>
      <c r="F4874">
        <v>500000</v>
      </c>
      <c r="G4874">
        <v>189</v>
      </c>
      <c r="H4874">
        <v>10</v>
      </c>
      <c r="I4874">
        <v>33</v>
      </c>
      <c r="J4874">
        <v>1</v>
      </c>
      <c r="K4874">
        <v>109</v>
      </c>
      <c r="L4874">
        <v>0</v>
      </c>
      <c r="M4874">
        <v>5</v>
      </c>
      <c r="N4874">
        <v>2</v>
      </c>
      <c r="O4874">
        <v>2</v>
      </c>
      <c r="P4874">
        <v>0</v>
      </c>
      <c r="Q4874">
        <v>3509</v>
      </c>
      <c r="R4874">
        <v>1924</v>
      </c>
      <c r="S4874">
        <v>110</v>
      </c>
      <c r="T4874">
        <v>80</v>
      </c>
      <c r="U4874">
        <v>21</v>
      </c>
      <c r="V4874">
        <v>34.787860328860347</v>
      </c>
      <c r="W4874">
        <v>12.752348516348521</v>
      </c>
      <c r="X4874">
        <v>8</v>
      </c>
      <c r="Y4874">
        <v>1</v>
      </c>
      <c r="Z4874">
        <v>3597</v>
      </c>
      <c r="AA4874" t="s">
        <v>28</v>
      </c>
      <c r="AB4874">
        <v>15</v>
      </c>
      <c r="AC4874">
        <f t="shared" si="1520"/>
        <v>31250</v>
      </c>
      <c r="AD4874">
        <f t="shared" si="1521"/>
        <v>0.9375</v>
      </c>
      <c r="AE4874">
        <f t="shared" si="1522"/>
        <v>0.72727272727272729</v>
      </c>
      <c r="AF4874">
        <f t="shared" si="1523"/>
        <v>0.19090909090909092</v>
      </c>
      <c r="AG4874">
        <v>117</v>
      </c>
      <c r="AH4874">
        <f t="shared" si="1536"/>
        <v>26</v>
      </c>
      <c r="AI4874">
        <f t="shared" si="1526"/>
        <v>12</v>
      </c>
      <c r="AJ4874">
        <f t="shared" si="1537"/>
        <v>25</v>
      </c>
      <c r="AK4874">
        <f t="shared" si="1538"/>
        <v>21</v>
      </c>
      <c r="AL4874">
        <f t="shared" si="1527"/>
        <v>16</v>
      </c>
      <c r="AM4874">
        <f t="shared" si="1528"/>
        <v>11</v>
      </c>
      <c r="AN4874">
        <f t="shared" si="1529"/>
        <v>6</v>
      </c>
      <c r="AO4874">
        <f t="shared" si="1530"/>
        <v>1</v>
      </c>
      <c r="AP4874">
        <f t="shared" si="1531"/>
        <v>11</v>
      </c>
      <c r="AQ4874">
        <f t="shared" si="1539"/>
        <v>7</v>
      </c>
      <c r="AR4874">
        <f t="shared" si="1532"/>
        <v>2</v>
      </c>
      <c r="AS4874">
        <f t="shared" si="1533"/>
        <v>3</v>
      </c>
      <c r="AT4874">
        <f t="shared" si="1534"/>
        <v>8</v>
      </c>
      <c r="AU4874">
        <f t="shared" si="1535"/>
        <v>13</v>
      </c>
    </row>
    <row r="4875" spans="1:47" x14ac:dyDescent="0.45">
      <c r="A4875" s="3">
        <v>43581</v>
      </c>
      <c r="B4875" s="3">
        <v>43612</v>
      </c>
      <c r="C4875" s="5">
        <f t="shared" si="1524"/>
        <v>31</v>
      </c>
      <c r="D4875" s="5">
        <f t="shared" si="1525"/>
        <v>4</v>
      </c>
      <c r="E4875" t="s">
        <v>38</v>
      </c>
      <c r="F4875">
        <v>2000000</v>
      </c>
      <c r="G4875">
        <v>100</v>
      </c>
      <c r="H4875">
        <v>7</v>
      </c>
      <c r="I4875">
        <v>59</v>
      </c>
      <c r="J4875">
        <v>0</v>
      </c>
      <c r="K4875">
        <v>94</v>
      </c>
      <c r="L4875">
        <v>0</v>
      </c>
      <c r="M4875">
        <v>9</v>
      </c>
      <c r="N4875">
        <v>11</v>
      </c>
      <c r="O4875">
        <v>11</v>
      </c>
      <c r="P4875">
        <v>0</v>
      </c>
      <c r="Q4875">
        <v>7310</v>
      </c>
      <c r="R4875">
        <v>4310</v>
      </c>
      <c r="S4875">
        <v>306</v>
      </c>
      <c r="T4875">
        <v>299</v>
      </c>
      <c r="U4875">
        <v>19</v>
      </c>
      <c r="V4875">
        <v>49.052447265062277</v>
      </c>
      <c r="W4875">
        <v>9.9165943314680867</v>
      </c>
      <c r="X4875">
        <v>8</v>
      </c>
      <c r="Y4875">
        <v>1</v>
      </c>
      <c r="Z4875">
        <v>218</v>
      </c>
      <c r="AA4875" t="s">
        <v>30</v>
      </c>
      <c r="AB4875">
        <v>10</v>
      </c>
      <c r="AC4875">
        <f t="shared" si="1520"/>
        <v>64516.129032258068</v>
      </c>
      <c r="AD4875">
        <f t="shared" si="1521"/>
        <v>0.32258064516129031</v>
      </c>
      <c r="AE4875">
        <f t="shared" si="1522"/>
        <v>0.97712418300653592</v>
      </c>
      <c r="AF4875">
        <f t="shared" si="1523"/>
        <v>6.2091503267973858E-2</v>
      </c>
      <c r="AG4875">
        <v>117</v>
      </c>
      <c r="AH4875">
        <f t="shared" si="1536"/>
        <v>26</v>
      </c>
      <c r="AI4875">
        <f t="shared" si="1526"/>
        <v>27</v>
      </c>
      <c r="AJ4875">
        <f t="shared" si="1537"/>
        <v>25</v>
      </c>
      <c r="AK4875">
        <f t="shared" si="1538"/>
        <v>21</v>
      </c>
      <c r="AL4875">
        <f t="shared" si="1527"/>
        <v>16</v>
      </c>
      <c r="AM4875">
        <f t="shared" si="1528"/>
        <v>11</v>
      </c>
      <c r="AN4875">
        <f t="shared" si="1529"/>
        <v>6</v>
      </c>
      <c r="AO4875">
        <f t="shared" si="1530"/>
        <v>1</v>
      </c>
      <c r="AP4875">
        <f t="shared" si="1531"/>
        <v>26</v>
      </c>
      <c r="AQ4875">
        <f t="shared" si="1539"/>
        <v>22</v>
      </c>
      <c r="AR4875">
        <f t="shared" si="1532"/>
        <v>17</v>
      </c>
      <c r="AS4875">
        <f t="shared" si="1533"/>
        <v>12</v>
      </c>
      <c r="AT4875">
        <f t="shared" si="1534"/>
        <v>7</v>
      </c>
      <c r="AU4875">
        <f t="shared" si="1535"/>
        <v>2</v>
      </c>
    </row>
    <row r="4876" spans="1:47" x14ac:dyDescent="0.45">
      <c r="A4876" s="3">
        <v>43572</v>
      </c>
      <c r="B4876" s="3">
        <v>43599</v>
      </c>
      <c r="C4876" s="5">
        <f t="shared" si="1524"/>
        <v>27</v>
      </c>
      <c r="D4876" s="5">
        <f t="shared" si="1525"/>
        <v>4</v>
      </c>
      <c r="E4876" t="s">
        <v>34</v>
      </c>
      <c r="F4876">
        <v>1000000</v>
      </c>
      <c r="G4876">
        <v>121</v>
      </c>
      <c r="H4876">
        <v>7</v>
      </c>
      <c r="I4876">
        <v>24</v>
      </c>
      <c r="J4876">
        <v>1</v>
      </c>
      <c r="K4876">
        <v>31</v>
      </c>
      <c r="L4876">
        <v>1028</v>
      </c>
      <c r="M4876">
        <v>9</v>
      </c>
      <c r="N4876">
        <v>7</v>
      </c>
      <c r="O4876">
        <v>7</v>
      </c>
      <c r="P4876">
        <v>0</v>
      </c>
      <c r="Q4876">
        <v>2958</v>
      </c>
      <c r="R4876">
        <v>1614</v>
      </c>
      <c r="S4876">
        <v>89</v>
      </c>
      <c r="T4876">
        <v>86</v>
      </c>
      <c r="U4876">
        <v>3</v>
      </c>
      <c r="V4876">
        <v>33.380562424293089</v>
      </c>
      <c r="W4876">
        <v>13.10860657449564</v>
      </c>
      <c r="X4876">
        <v>7</v>
      </c>
      <c r="Y4876">
        <v>1</v>
      </c>
      <c r="Z4876">
        <v>1834</v>
      </c>
      <c r="AA4876" t="s">
        <v>32</v>
      </c>
      <c r="AB4876">
        <v>9</v>
      </c>
      <c r="AC4876">
        <f t="shared" si="1520"/>
        <v>37037.037037037036</v>
      </c>
      <c r="AD4876">
        <f t="shared" si="1521"/>
        <v>0.33333333333333331</v>
      </c>
      <c r="AE4876">
        <f t="shared" si="1522"/>
        <v>0.9662921348314607</v>
      </c>
      <c r="AF4876">
        <f t="shared" si="1523"/>
        <v>3.3707865168539325E-2</v>
      </c>
      <c r="AG4876">
        <v>66</v>
      </c>
      <c r="AH4876">
        <f t="shared" si="1536"/>
        <v>17</v>
      </c>
      <c r="AI4876">
        <f t="shared" si="1526"/>
        <v>14</v>
      </c>
      <c r="AJ4876">
        <f t="shared" si="1537"/>
        <v>16</v>
      </c>
      <c r="AK4876">
        <f t="shared" si="1538"/>
        <v>12</v>
      </c>
      <c r="AL4876">
        <f t="shared" si="1527"/>
        <v>7</v>
      </c>
      <c r="AM4876">
        <f t="shared" si="1528"/>
        <v>2</v>
      </c>
      <c r="AN4876">
        <f t="shared" si="1529"/>
        <v>3</v>
      </c>
      <c r="AO4876">
        <f t="shared" si="1530"/>
        <v>8</v>
      </c>
      <c r="AP4876">
        <f t="shared" si="1531"/>
        <v>13</v>
      </c>
      <c r="AQ4876">
        <f t="shared" si="1539"/>
        <v>9</v>
      </c>
      <c r="AR4876">
        <f t="shared" si="1532"/>
        <v>4</v>
      </c>
      <c r="AS4876">
        <f t="shared" si="1533"/>
        <v>1</v>
      </c>
      <c r="AT4876">
        <f t="shared" si="1534"/>
        <v>6</v>
      </c>
      <c r="AU4876">
        <f t="shared" si="1535"/>
        <v>11</v>
      </c>
    </row>
    <row r="4877" spans="1:47" x14ac:dyDescent="0.45">
      <c r="A4877" s="3">
        <v>43572</v>
      </c>
      <c r="B4877" s="3">
        <v>43597</v>
      </c>
      <c r="C4877" s="5">
        <f t="shared" si="1524"/>
        <v>25</v>
      </c>
      <c r="D4877" s="5">
        <f t="shared" si="1525"/>
        <v>4</v>
      </c>
      <c r="E4877" t="s">
        <v>34</v>
      </c>
      <c r="F4877">
        <v>1000000</v>
      </c>
      <c r="G4877">
        <v>118</v>
      </c>
      <c r="H4877">
        <v>6</v>
      </c>
      <c r="I4877">
        <v>30</v>
      </c>
      <c r="J4877">
        <v>0</v>
      </c>
      <c r="K4877">
        <v>38</v>
      </c>
      <c r="L4877">
        <v>192</v>
      </c>
      <c r="M4877">
        <v>142</v>
      </c>
      <c r="N4877">
        <v>7</v>
      </c>
      <c r="O4877">
        <v>7</v>
      </c>
      <c r="P4877">
        <v>1</v>
      </c>
      <c r="Q4877">
        <v>2504</v>
      </c>
      <c r="R4877">
        <v>1400</v>
      </c>
      <c r="S4877">
        <v>78</v>
      </c>
      <c r="T4877">
        <v>38</v>
      </c>
      <c r="U4877">
        <v>25</v>
      </c>
      <c r="V4877">
        <v>37.303908424908457</v>
      </c>
      <c r="W4877">
        <v>12.515142857142861</v>
      </c>
      <c r="X4877">
        <v>9</v>
      </c>
      <c r="Y4877">
        <v>1</v>
      </c>
      <c r="Z4877">
        <v>1438</v>
      </c>
      <c r="AA4877" t="s">
        <v>32</v>
      </c>
      <c r="AB4877">
        <v>2</v>
      </c>
      <c r="AC4877">
        <f t="shared" si="1520"/>
        <v>40000</v>
      </c>
      <c r="AD4877">
        <f t="shared" si="1521"/>
        <v>0.08</v>
      </c>
      <c r="AE4877">
        <f t="shared" si="1522"/>
        <v>0.48717948717948717</v>
      </c>
      <c r="AF4877">
        <f t="shared" si="1523"/>
        <v>0.32051282051282054</v>
      </c>
      <c r="AG4877">
        <v>66</v>
      </c>
      <c r="AH4877">
        <f t="shared" si="1536"/>
        <v>17</v>
      </c>
      <c r="AI4877">
        <f t="shared" si="1526"/>
        <v>12</v>
      </c>
      <c r="AJ4877">
        <f t="shared" si="1537"/>
        <v>16</v>
      </c>
      <c r="AK4877">
        <f t="shared" si="1538"/>
        <v>12</v>
      </c>
      <c r="AL4877">
        <f t="shared" si="1527"/>
        <v>7</v>
      </c>
      <c r="AM4877">
        <f t="shared" si="1528"/>
        <v>2</v>
      </c>
      <c r="AN4877">
        <f t="shared" si="1529"/>
        <v>3</v>
      </c>
      <c r="AO4877">
        <f t="shared" si="1530"/>
        <v>8</v>
      </c>
      <c r="AP4877">
        <f t="shared" si="1531"/>
        <v>11</v>
      </c>
      <c r="AQ4877">
        <f t="shared" si="1539"/>
        <v>7</v>
      </c>
      <c r="AR4877">
        <f t="shared" si="1532"/>
        <v>2</v>
      </c>
      <c r="AS4877">
        <f t="shared" si="1533"/>
        <v>3</v>
      </c>
      <c r="AT4877">
        <f t="shared" si="1534"/>
        <v>8</v>
      </c>
      <c r="AU4877">
        <f t="shared" si="1535"/>
        <v>13</v>
      </c>
    </row>
    <row r="4878" spans="1:47" x14ac:dyDescent="0.45">
      <c r="A4878" s="3">
        <v>43572</v>
      </c>
      <c r="B4878" s="3">
        <v>43591</v>
      </c>
      <c r="C4878" s="5">
        <f t="shared" si="1524"/>
        <v>19</v>
      </c>
      <c r="D4878" s="5">
        <f t="shared" si="1525"/>
        <v>4</v>
      </c>
      <c r="E4878" t="s">
        <v>34</v>
      </c>
      <c r="F4878">
        <v>1000000</v>
      </c>
      <c r="G4878">
        <v>8</v>
      </c>
      <c r="H4878">
        <v>4</v>
      </c>
      <c r="I4878">
        <v>9</v>
      </c>
      <c r="J4878">
        <v>0</v>
      </c>
      <c r="K4878">
        <v>74</v>
      </c>
      <c r="L4878">
        <v>109</v>
      </c>
      <c r="M4878">
        <v>0</v>
      </c>
      <c r="N4878">
        <v>0</v>
      </c>
      <c r="O4878">
        <v>0</v>
      </c>
      <c r="P4878">
        <v>0</v>
      </c>
      <c r="Q4878">
        <v>2064</v>
      </c>
      <c r="R4878">
        <v>1254</v>
      </c>
      <c r="S4878">
        <v>76</v>
      </c>
      <c r="T4878">
        <v>56</v>
      </c>
      <c r="U4878">
        <v>27</v>
      </c>
      <c r="V4878">
        <v>50.841566985645947</v>
      </c>
      <c r="W4878">
        <v>10.26700956937799</v>
      </c>
      <c r="X4878">
        <v>8</v>
      </c>
      <c r="Y4878">
        <v>1</v>
      </c>
      <c r="Z4878">
        <v>118</v>
      </c>
      <c r="AA4878" t="s">
        <v>32</v>
      </c>
      <c r="AB4878">
        <v>1</v>
      </c>
      <c r="AC4878">
        <f t="shared" si="1520"/>
        <v>52631.57894736842</v>
      </c>
      <c r="AD4878">
        <f t="shared" si="1521"/>
        <v>5.2631578947368418E-2</v>
      </c>
      <c r="AE4878">
        <f t="shared" si="1522"/>
        <v>0.73684210526315785</v>
      </c>
      <c r="AF4878">
        <f t="shared" si="1523"/>
        <v>0.35526315789473684</v>
      </c>
      <c r="AG4878">
        <v>66</v>
      </c>
      <c r="AH4878">
        <f t="shared" si="1536"/>
        <v>17</v>
      </c>
      <c r="AI4878">
        <f t="shared" si="1526"/>
        <v>6</v>
      </c>
      <c r="AJ4878">
        <f t="shared" si="1537"/>
        <v>16</v>
      </c>
      <c r="AK4878">
        <f t="shared" si="1538"/>
        <v>12</v>
      </c>
      <c r="AL4878">
        <f t="shared" si="1527"/>
        <v>7</v>
      </c>
      <c r="AM4878">
        <f t="shared" si="1528"/>
        <v>2</v>
      </c>
      <c r="AN4878">
        <f t="shared" si="1529"/>
        <v>3</v>
      </c>
      <c r="AO4878">
        <f t="shared" si="1530"/>
        <v>8</v>
      </c>
      <c r="AP4878">
        <f t="shared" si="1531"/>
        <v>5</v>
      </c>
      <c r="AQ4878">
        <f t="shared" si="1539"/>
        <v>1</v>
      </c>
      <c r="AR4878">
        <f t="shared" si="1532"/>
        <v>4</v>
      </c>
      <c r="AS4878">
        <f t="shared" si="1533"/>
        <v>9</v>
      </c>
      <c r="AT4878">
        <f t="shared" si="1534"/>
        <v>14</v>
      </c>
      <c r="AU4878">
        <f t="shared" si="1535"/>
        <v>19</v>
      </c>
    </row>
    <row r="4879" spans="1:47" x14ac:dyDescent="0.45">
      <c r="A4879" s="3">
        <v>43572</v>
      </c>
      <c r="B4879" s="3">
        <v>43580</v>
      </c>
      <c r="C4879" s="5">
        <f t="shared" si="1524"/>
        <v>8</v>
      </c>
      <c r="D4879" s="5">
        <f t="shared" si="1525"/>
        <v>4</v>
      </c>
      <c r="E4879" t="s">
        <v>34</v>
      </c>
      <c r="F4879">
        <v>1000000</v>
      </c>
      <c r="G4879">
        <v>79</v>
      </c>
      <c r="H4879">
        <v>9</v>
      </c>
      <c r="I4879">
        <v>34</v>
      </c>
      <c r="J4879">
        <v>0</v>
      </c>
      <c r="K4879">
        <v>45</v>
      </c>
      <c r="L4879">
        <v>2227</v>
      </c>
      <c r="M4879">
        <v>3</v>
      </c>
      <c r="N4879">
        <v>4</v>
      </c>
      <c r="O4879">
        <v>4</v>
      </c>
      <c r="P4879">
        <v>1</v>
      </c>
      <c r="Q4879">
        <v>3712</v>
      </c>
      <c r="R4879">
        <v>1997</v>
      </c>
      <c r="S4879">
        <v>118</v>
      </c>
      <c r="T4879">
        <v>73</v>
      </c>
      <c r="U4879">
        <v>59</v>
      </c>
      <c r="V4879">
        <v>32.403935033906812</v>
      </c>
      <c r="W4879">
        <v>12.94395478811437</v>
      </c>
      <c r="X4879">
        <v>7</v>
      </c>
      <c r="Y4879">
        <v>1</v>
      </c>
      <c r="Z4879">
        <v>1078</v>
      </c>
      <c r="AA4879" t="s">
        <v>32</v>
      </c>
      <c r="AB4879">
        <v>5</v>
      </c>
      <c r="AC4879">
        <f t="shared" si="1520"/>
        <v>125000</v>
      </c>
      <c r="AD4879">
        <f t="shared" si="1521"/>
        <v>0.625</v>
      </c>
      <c r="AE4879">
        <f t="shared" si="1522"/>
        <v>0.61864406779661019</v>
      </c>
      <c r="AF4879">
        <f t="shared" si="1523"/>
        <v>0.5</v>
      </c>
      <c r="AG4879">
        <v>66</v>
      </c>
      <c r="AH4879">
        <f t="shared" si="1536"/>
        <v>17</v>
      </c>
      <c r="AI4879">
        <f t="shared" si="1526"/>
        <v>25</v>
      </c>
      <c r="AJ4879">
        <f t="shared" si="1537"/>
        <v>16</v>
      </c>
      <c r="AK4879">
        <f t="shared" si="1538"/>
        <v>12</v>
      </c>
      <c r="AL4879">
        <f t="shared" si="1527"/>
        <v>7</v>
      </c>
      <c r="AM4879">
        <f t="shared" si="1528"/>
        <v>2</v>
      </c>
      <c r="AN4879">
        <f t="shared" si="1529"/>
        <v>3</v>
      </c>
      <c r="AO4879">
        <f t="shared" si="1530"/>
        <v>8</v>
      </c>
      <c r="AP4879">
        <f t="shared" si="1531"/>
        <v>24</v>
      </c>
      <c r="AQ4879">
        <f t="shared" si="1539"/>
        <v>20</v>
      </c>
      <c r="AR4879">
        <f t="shared" si="1532"/>
        <v>15</v>
      </c>
      <c r="AS4879">
        <f t="shared" si="1533"/>
        <v>10</v>
      </c>
      <c r="AT4879">
        <f t="shared" si="1534"/>
        <v>5</v>
      </c>
      <c r="AU4879">
        <f t="shared" si="1535"/>
        <v>0</v>
      </c>
    </row>
    <row r="4880" spans="1:47" x14ac:dyDescent="0.45">
      <c r="A4880" s="3">
        <v>43572</v>
      </c>
      <c r="B4880" s="3">
        <v>43579</v>
      </c>
      <c r="C4880" s="5">
        <f t="shared" si="1524"/>
        <v>7</v>
      </c>
      <c r="D4880" s="5">
        <f t="shared" si="1525"/>
        <v>4</v>
      </c>
      <c r="E4880" t="s">
        <v>34</v>
      </c>
      <c r="F4880">
        <v>2000000</v>
      </c>
      <c r="G4880">
        <v>36</v>
      </c>
      <c r="H4880">
        <v>3</v>
      </c>
      <c r="I4880">
        <v>9</v>
      </c>
      <c r="J4880">
        <v>1</v>
      </c>
      <c r="K4880">
        <v>30</v>
      </c>
      <c r="L4880">
        <v>0</v>
      </c>
      <c r="M4880">
        <v>1</v>
      </c>
      <c r="N4880">
        <v>0</v>
      </c>
      <c r="O4880">
        <v>0</v>
      </c>
      <c r="P4880">
        <v>0</v>
      </c>
      <c r="Q4880">
        <v>1355</v>
      </c>
      <c r="R4880">
        <v>748</v>
      </c>
      <c r="S4880">
        <v>46</v>
      </c>
      <c r="T4880">
        <v>3</v>
      </c>
      <c r="U4880">
        <v>4</v>
      </c>
      <c r="V4880">
        <v>37.077543594512917</v>
      </c>
      <c r="W4880">
        <v>12.127407579632649</v>
      </c>
      <c r="X4880">
        <v>4</v>
      </c>
      <c r="Y4880">
        <v>1</v>
      </c>
      <c r="Z4880">
        <v>133</v>
      </c>
      <c r="AA4880" t="s">
        <v>32</v>
      </c>
      <c r="AB4880">
        <v>4</v>
      </c>
      <c r="AC4880">
        <f t="shared" si="1520"/>
        <v>285714.28571428574</v>
      </c>
      <c r="AD4880">
        <f t="shared" si="1521"/>
        <v>0.5714285714285714</v>
      </c>
      <c r="AE4880">
        <f t="shared" si="1522"/>
        <v>6.5217391304347824E-2</v>
      </c>
      <c r="AF4880">
        <f t="shared" si="1523"/>
        <v>8.6956521739130432E-2</v>
      </c>
      <c r="AG4880">
        <v>66</v>
      </c>
      <c r="AH4880">
        <f t="shared" si="1536"/>
        <v>17</v>
      </c>
      <c r="AI4880">
        <f t="shared" si="1526"/>
        <v>24</v>
      </c>
      <c r="AJ4880">
        <f t="shared" si="1537"/>
        <v>16</v>
      </c>
      <c r="AK4880">
        <f t="shared" si="1538"/>
        <v>12</v>
      </c>
      <c r="AL4880">
        <f t="shared" si="1527"/>
        <v>7</v>
      </c>
      <c r="AM4880">
        <f t="shared" si="1528"/>
        <v>2</v>
      </c>
      <c r="AN4880">
        <f t="shared" si="1529"/>
        <v>3</v>
      </c>
      <c r="AO4880">
        <f t="shared" si="1530"/>
        <v>8</v>
      </c>
      <c r="AP4880">
        <f t="shared" si="1531"/>
        <v>23</v>
      </c>
      <c r="AQ4880">
        <f t="shared" si="1539"/>
        <v>19</v>
      </c>
      <c r="AR4880">
        <f t="shared" si="1532"/>
        <v>14</v>
      </c>
      <c r="AS4880">
        <f t="shared" si="1533"/>
        <v>9</v>
      </c>
      <c r="AT4880">
        <f t="shared" si="1534"/>
        <v>4</v>
      </c>
      <c r="AU4880">
        <f t="shared" si="1535"/>
        <v>1</v>
      </c>
    </row>
    <row r="4881" spans="1:47" x14ac:dyDescent="0.45">
      <c r="A4881" s="3">
        <v>43572</v>
      </c>
      <c r="B4881" s="3">
        <v>43597</v>
      </c>
      <c r="C4881" s="5">
        <f t="shared" si="1524"/>
        <v>25</v>
      </c>
      <c r="D4881" s="5">
        <f t="shared" si="1525"/>
        <v>4</v>
      </c>
      <c r="E4881" t="s">
        <v>34</v>
      </c>
      <c r="F4881">
        <v>3000000</v>
      </c>
      <c r="G4881">
        <v>34</v>
      </c>
      <c r="H4881">
        <v>7</v>
      </c>
      <c r="I4881">
        <v>25</v>
      </c>
      <c r="J4881">
        <v>3</v>
      </c>
      <c r="K4881">
        <v>33</v>
      </c>
      <c r="L4881">
        <v>21300</v>
      </c>
      <c r="M4881">
        <v>0</v>
      </c>
      <c r="N4881">
        <v>0</v>
      </c>
      <c r="O4881">
        <v>0</v>
      </c>
      <c r="P4881">
        <v>0</v>
      </c>
      <c r="Q4881">
        <v>3471</v>
      </c>
      <c r="R4881">
        <v>1892</v>
      </c>
      <c r="S4881">
        <v>121</v>
      </c>
      <c r="T4881">
        <v>46</v>
      </c>
      <c r="U4881">
        <v>39</v>
      </c>
      <c r="V4881">
        <v>35.759756871035961</v>
      </c>
      <c r="W4881">
        <v>12.15606765327696</v>
      </c>
      <c r="X4881">
        <v>6</v>
      </c>
      <c r="Y4881">
        <v>0</v>
      </c>
      <c r="Z4881">
        <v>53</v>
      </c>
      <c r="AA4881" t="s">
        <v>27</v>
      </c>
      <c r="AB4881">
        <v>4</v>
      </c>
      <c r="AC4881">
        <f t="shared" si="1520"/>
        <v>120000</v>
      </c>
      <c r="AD4881">
        <f t="shared" si="1521"/>
        <v>0.16</v>
      </c>
      <c r="AE4881">
        <f t="shared" si="1522"/>
        <v>0.38016528925619836</v>
      </c>
      <c r="AF4881">
        <f t="shared" si="1523"/>
        <v>0.32231404958677684</v>
      </c>
      <c r="AG4881">
        <v>66</v>
      </c>
      <c r="AH4881">
        <f t="shared" si="1536"/>
        <v>17</v>
      </c>
      <c r="AI4881">
        <f t="shared" si="1526"/>
        <v>12</v>
      </c>
      <c r="AJ4881">
        <f t="shared" si="1537"/>
        <v>16</v>
      </c>
      <c r="AK4881">
        <f t="shared" si="1538"/>
        <v>12</v>
      </c>
      <c r="AL4881">
        <f t="shared" si="1527"/>
        <v>7</v>
      </c>
      <c r="AM4881">
        <f t="shared" si="1528"/>
        <v>2</v>
      </c>
      <c r="AN4881">
        <f t="shared" si="1529"/>
        <v>3</v>
      </c>
      <c r="AO4881">
        <f t="shared" si="1530"/>
        <v>8</v>
      </c>
      <c r="AP4881">
        <f t="shared" si="1531"/>
        <v>11</v>
      </c>
      <c r="AQ4881">
        <f t="shared" si="1539"/>
        <v>7</v>
      </c>
      <c r="AR4881">
        <f t="shared" si="1532"/>
        <v>2</v>
      </c>
      <c r="AS4881">
        <f t="shared" si="1533"/>
        <v>3</v>
      </c>
      <c r="AT4881">
        <f t="shared" si="1534"/>
        <v>8</v>
      </c>
      <c r="AU4881">
        <f t="shared" si="1535"/>
        <v>13</v>
      </c>
    </row>
    <row r="4882" spans="1:47" x14ac:dyDescent="0.45">
      <c r="A4882" s="3">
        <v>43572</v>
      </c>
      <c r="B4882" s="3">
        <v>43583</v>
      </c>
      <c r="C4882" s="5">
        <f t="shared" si="1524"/>
        <v>11</v>
      </c>
      <c r="D4882" s="5">
        <f t="shared" si="1525"/>
        <v>4</v>
      </c>
      <c r="E4882" t="s">
        <v>34</v>
      </c>
      <c r="F4882">
        <v>500000</v>
      </c>
      <c r="G4882">
        <v>116</v>
      </c>
      <c r="H4882">
        <v>7</v>
      </c>
      <c r="I4882">
        <v>44</v>
      </c>
      <c r="J4882">
        <v>0</v>
      </c>
      <c r="K4882">
        <v>26</v>
      </c>
      <c r="L4882">
        <v>10200</v>
      </c>
      <c r="M4882">
        <v>0</v>
      </c>
      <c r="N4882">
        <v>0</v>
      </c>
      <c r="O4882">
        <v>0</v>
      </c>
      <c r="P4882">
        <v>0</v>
      </c>
      <c r="Q4882">
        <v>2736</v>
      </c>
      <c r="R4882">
        <v>1527</v>
      </c>
      <c r="S4882">
        <v>76</v>
      </c>
      <c r="T4882">
        <v>64</v>
      </c>
      <c r="U4882">
        <v>36</v>
      </c>
      <c r="V4882">
        <v>34.859587814083341</v>
      </c>
      <c r="W4882">
        <v>13.388553665598179</v>
      </c>
      <c r="X4882">
        <v>10</v>
      </c>
      <c r="Y4882">
        <v>1</v>
      </c>
      <c r="Z4882">
        <v>2300</v>
      </c>
      <c r="AA4882" t="s">
        <v>27</v>
      </c>
      <c r="AB4882">
        <v>6</v>
      </c>
      <c r="AC4882">
        <f t="shared" si="1520"/>
        <v>45454.545454545456</v>
      </c>
      <c r="AD4882">
        <f t="shared" si="1521"/>
        <v>0.54545454545454541</v>
      </c>
      <c r="AE4882">
        <f t="shared" si="1522"/>
        <v>0.84210526315789469</v>
      </c>
      <c r="AF4882">
        <f t="shared" si="1523"/>
        <v>0.47368421052631576</v>
      </c>
      <c r="AG4882">
        <v>66</v>
      </c>
      <c r="AH4882">
        <f t="shared" si="1536"/>
        <v>17</v>
      </c>
      <c r="AI4882">
        <f t="shared" si="1526"/>
        <v>28</v>
      </c>
      <c r="AJ4882">
        <f t="shared" si="1537"/>
        <v>16</v>
      </c>
      <c r="AK4882">
        <f t="shared" si="1538"/>
        <v>12</v>
      </c>
      <c r="AL4882">
        <f t="shared" si="1527"/>
        <v>7</v>
      </c>
      <c r="AM4882">
        <f t="shared" si="1528"/>
        <v>2</v>
      </c>
      <c r="AN4882">
        <f t="shared" si="1529"/>
        <v>3</v>
      </c>
      <c r="AO4882">
        <f t="shared" si="1530"/>
        <v>8</v>
      </c>
      <c r="AP4882">
        <f t="shared" si="1531"/>
        <v>27</v>
      </c>
      <c r="AQ4882">
        <f t="shared" si="1539"/>
        <v>23</v>
      </c>
      <c r="AR4882">
        <f t="shared" si="1532"/>
        <v>18</v>
      </c>
      <c r="AS4882">
        <f t="shared" si="1533"/>
        <v>13</v>
      </c>
      <c r="AT4882">
        <f t="shared" si="1534"/>
        <v>8</v>
      </c>
      <c r="AU4882">
        <f t="shared" si="1535"/>
        <v>3</v>
      </c>
    </row>
    <row r="4883" spans="1:47" x14ac:dyDescent="0.45">
      <c r="A4883" s="3">
        <v>43572</v>
      </c>
      <c r="B4883" s="3">
        <v>43602</v>
      </c>
      <c r="C4883" s="5">
        <f t="shared" si="1524"/>
        <v>30</v>
      </c>
      <c r="D4883" s="5">
        <f t="shared" si="1525"/>
        <v>4</v>
      </c>
      <c r="E4883" t="s">
        <v>34</v>
      </c>
      <c r="F4883">
        <v>500000</v>
      </c>
      <c r="G4883">
        <v>47</v>
      </c>
      <c r="H4883">
        <v>14</v>
      </c>
      <c r="I4883">
        <v>64</v>
      </c>
      <c r="J4883">
        <v>0</v>
      </c>
      <c r="K4883">
        <v>44</v>
      </c>
      <c r="L4883">
        <v>33</v>
      </c>
      <c r="M4883">
        <v>0</v>
      </c>
      <c r="N4883">
        <v>2</v>
      </c>
      <c r="O4883">
        <v>2</v>
      </c>
      <c r="P4883">
        <v>0</v>
      </c>
      <c r="Q4883">
        <v>1980</v>
      </c>
      <c r="R4883">
        <v>1155</v>
      </c>
      <c r="S4883">
        <v>87</v>
      </c>
      <c r="T4883">
        <v>52</v>
      </c>
      <c r="U4883">
        <v>34</v>
      </c>
      <c r="V4883">
        <v>48.331428571428603</v>
      </c>
      <c r="W4883">
        <v>9.8161576354679809</v>
      </c>
      <c r="X4883">
        <v>3</v>
      </c>
      <c r="Y4883">
        <v>1</v>
      </c>
      <c r="Z4883">
        <v>293</v>
      </c>
      <c r="AA4883" t="s">
        <v>31</v>
      </c>
      <c r="AB4883">
        <v>3</v>
      </c>
      <c r="AC4883">
        <f t="shared" si="1520"/>
        <v>16666.666666666668</v>
      </c>
      <c r="AD4883">
        <f t="shared" si="1521"/>
        <v>0.1</v>
      </c>
      <c r="AE4883">
        <f t="shared" si="1522"/>
        <v>0.5977011494252874</v>
      </c>
      <c r="AF4883">
        <f t="shared" si="1523"/>
        <v>0.39080459770114945</v>
      </c>
      <c r="AG4883">
        <v>66</v>
      </c>
      <c r="AH4883">
        <f t="shared" si="1536"/>
        <v>17</v>
      </c>
      <c r="AI4883">
        <f t="shared" si="1526"/>
        <v>17</v>
      </c>
      <c r="AJ4883">
        <f t="shared" si="1537"/>
        <v>16</v>
      </c>
      <c r="AK4883">
        <f t="shared" si="1538"/>
        <v>12</v>
      </c>
      <c r="AL4883">
        <f t="shared" si="1527"/>
        <v>7</v>
      </c>
      <c r="AM4883">
        <f t="shared" si="1528"/>
        <v>2</v>
      </c>
      <c r="AN4883">
        <f t="shared" si="1529"/>
        <v>3</v>
      </c>
      <c r="AO4883">
        <f t="shared" si="1530"/>
        <v>8</v>
      </c>
      <c r="AP4883">
        <f t="shared" si="1531"/>
        <v>16</v>
      </c>
      <c r="AQ4883">
        <f t="shared" si="1539"/>
        <v>12</v>
      </c>
      <c r="AR4883">
        <f t="shared" si="1532"/>
        <v>7</v>
      </c>
      <c r="AS4883">
        <f t="shared" si="1533"/>
        <v>2</v>
      </c>
      <c r="AT4883">
        <f t="shared" si="1534"/>
        <v>3</v>
      </c>
      <c r="AU4883">
        <f t="shared" si="1535"/>
        <v>8</v>
      </c>
    </row>
    <row r="4884" spans="1:47" x14ac:dyDescent="0.45">
      <c r="A4884" s="3">
        <v>43572</v>
      </c>
      <c r="B4884" s="3">
        <v>43600</v>
      </c>
      <c r="C4884" s="5">
        <f t="shared" si="1524"/>
        <v>28</v>
      </c>
      <c r="D4884" s="5">
        <f t="shared" si="1525"/>
        <v>4</v>
      </c>
      <c r="E4884" t="s">
        <v>34</v>
      </c>
      <c r="F4884">
        <v>2000000</v>
      </c>
      <c r="G4884">
        <v>179</v>
      </c>
      <c r="H4884">
        <v>4</v>
      </c>
      <c r="I4884">
        <v>33</v>
      </c>
      <c r="J4884">
        <v>0</v>
      </c>
      <c r="K4884">
        <v>19</v>
      </c>
      <c r="L4884">
        <v>9880</v>
      </c>
      <c r="M4884">
        <v>25</v>
      </c>
      <c r="N4884">
        <v>6</v>
      </c>
      <c r="O4884">
        <v>6</v>
      </c>
      <c r="P4884">
        <v>0</v>
      </c>
      <c r="Q4884">
        <v>2320</v>
      </c>
      <c r="R4884">
        <v>1281</v>
      </c>
      <c r="S4884">
        <v>74</v>
      </c>
      <c r="T4884">
        <v>40</v>
      </c>
      <c r="U4884">
        <v>0</v>
      </c>
      <c r="V4884">
        <v>36.046728432179258</v>
      </c>
      <c r="W4884">
        <v>12.53202027554487</v>
      </c>
      <c r="X4884">
        <v>5</v>
      </c>
      <c r="Y4884">
        <v>1</v>
      </c>
      <c r="Z4884">
        <v>800</v>
      </c>
      <c r="AA4884" t="s">
        <v>31</v>
      </c>
      <c r="AB4884">
        <v>4</v>
      </c>
      <c r="AC4884">
        <f t="shared" si="1520"/>
        <v>71428.571428571435</v>
      </c>
      <c r="AD4884">
        <f t="shared" si="1521"/>
        <v>0.14285714285714285</v>
      </c>
      <c r="AE4884">
        <f t="shared" si="1522"/>
        <v>0.54054054054054057</v>
      </c>
      <c r="AF4884">
        <f t="shared" si="1523"/>
        <v>0</v>
      </c>
      <c r="AG4884">
        <v>66</v>
      </c>
      <c r="AH4884">
        <f t="shared" si="1536"/>
        <v>17</v>
      </c>
      <c r="AI4884">
        <f t="shared" si="1526"/>
        <v>15</v>
      </c>
      <c r="AJ4884">
        <f t="shared" si="1537"/>
        <v>16</v>
      </c>
      <c r="AK4884">
        <f t="shared" si="1538"/>
        <v>12</v>
      </c>
      <c r="AL4884">
        <f t="shared" si="1527"/>
        <v>7</v>
      </c>
      <c r="AM4884">
        <f t="shared" si="1528"/>
        <v>2</v>
      </c>
      <c r="AN4884">
        <f t="shared" si="1529"/>
        <v>3</v>
      </c>
      <c r="AO4884">
        <f t="shared" si="1530"/>
        <v>8</v>
      </c>
      <c r="AP4884">
        <f t="shared" si="1531"/>
        <v>14</v>
      </c>
      <c r="AQ4884">
        <f t="shared" si="1539"/>
        <v>10</v>
      </c>
      <c r="AR4884">
        <f t="shared" si="1532"/>
        <v>5</v>
      </c>
      <c r="AS4884">
        <f t="shared" si="1533"/>
        <v>0</v>
      </c>
      <c r="AT4884">
        <f t="shared" si="1534"/>
        <v>5</v>
      </c>
      <c r="AU4884">
        <f t="shared" si="1535"/>
        <v>10</v>
      </c>
    </row>
    <row r="4885" spans="1:47" x14ac:dyDescent="0.45">
      <c r="A4885" s="3">
        <v>43572</v>
      </c>
      <c r="B4885" s="3">
        <v>43592</v>
      </c>
      <c r="C4885" s="5">
        <f t="shared" si="1524"/>
        <v>20</v>
      </c>
      <c r="D4885" s="5">
        <f t="shared" si="1525"/>
        <v>4</v>
      </c>
      <c r="E4885" t="s">
        <v>34</v>
      </c>
      <c r="F4885">
        <v>3000000</v>
      </c>
      <c r="G4885">
        <v>128</v>
      </c>
      <c r="H4885">
        <v>3</v>
      </c>
      <c r="I4885">
        <v>36</v>
      </c>
      <c r="J4885">
        <v>0</v>
      </c>
      <c r="K4885">
        <v>73</v>
      </c>
      <c r="L4885">
        <v>1569</v>
      </c>
      <c r="M4885">
        <v>12</v>
      </c>
      <c r="N4885">
        <v>6</v>
      </c>
      <c r="O4885">
        <v>6</v>
      </c>
      <c r="P4885">
        <v>0</v>
      </c>
      <c r="Q4885">
        <v>1936</v>
      </c>
      <c r="R4885">
        <v>1054</v>
      </c>
      <c r="S4885">
        <v>72</v>
      </c>
      <c r="T4885">
        <v>19</v>
      </c>
      <c r="U4885">
        <v>1</v>
      </c>
      <c r="V4885">
        <v>36.582220377398272</v>
      </c>
      <c r="W4885">
        <v>11.79354996837445</v>
      </c>
      <c r="X4885">
        <v>7</v>
      </c>
      <c r="Y4885">
        <v>1</v>
      </c>
      <c r="Z4885">
        <v>823</v>
      </c>
      <c r="AA4885" t="s">
        <v>31</v>
      </c>
      <c r="AB4885">
        <v>4</v>
      </c>
      <c r="AC4885">
        <f t="shared" si="1520"/>
        <v>150000</v>
      </c>
      <c r="AD4885">
        <f t="shared" si="1521"/>
        <v>0.2</v>
      </c>
      <c r="AE4885">
        <f t="shared" si="1522"/>
        <v>0.2638888888888889</v>
      </c>
      <c r="AF4885">
        <f t="shared" si="1523"/>
        <v>1.3888888888888888E-2</v>
      </c>
      <c r="AG4885">
        <v>66</v>
      </c>
      <c r="AH4885">
        <f t="shared" si="1536"/>
        <v>17</v>
      </c>
      <c r="AI4885">
        <f t="shared" si="1526"/>
        <v>7</v>
      </c>
      <c r="AJ4885">
        <f t="shared" si="1537"/>
        <v>16</v>
      </c>
      <c r="AK4885">
        <f t="shared" si="1538"/>
        <v>12</v>
      </c>
      <c r="AL4885">
        <f t="shared" si="1527"/>
        <v>7</v>
      </c>
      <c r="AM4885">
        <f t="shared" si="1528"/>
        <v>2</v>
      </c>
      <c r="AN4885">
        <f t="shared" si="1529"/>
        <v>3</v>
      </c>
      <c r="AO4885">
        <f t="shared" si="1530"/>
        <v>8</v>
      </c>
      <c r="AP4885">
        <f t="shared" si="1531"/>
        <v>6</v>
      </c>
      <c r="AQ4885">
        <f t="shared" si="1539"/>
        <v>2</v>
      </c>
      <c r="AR4885">
        <f t="shared" si="1532"/>
        <v>3</v>
      </c>
      <c r="AS4885">
        <f t="shared" si="1533"/>
        <v>8</v>
      </c>
      <c r="AT4885">
        <f t="shared" si="1534"/>
        <v>13</v>
      </c>
      <c r="AU4885">
        <f t="shared" si="1535"/>
        <v>18</v>
      </c>
    </row>
    <row r="4886" spans="1:47" x14ac:dyDescent="0.45">
      <c r="A4886" s="3">
        <v>43572</v>
      </c>
      <c r="B4886" s="3">
        <v>43588</v>
      </c>
      <c r="C4886" s="5">
        <f t="shared" si="1524"/>
        <v>16</v>
      </c>
      <c r="D4886" s="5">
        <f t="shared" si="1525"/>
        <v>4</v>
      </c>
      <c r="E4886" t="s">
        <v>34</v>
      </c>
      <c r="F4886">
        <v>1000000</v>
      </c>
      <c r="G4886">
        <v>264</v>
      </c>
      <c r="H4886">
        <v>5</v>
      </c>
      <c r="I4886">
        <v>87</v>
      </c>
      <c r="J4886">
        <v>2</v>
      </c>
      <c r="K4886">
        <v>58</v>
      </c>
      <c r="L4886">
        <v>92600</v>
      </c>
      <c r="M4886">
        <v>11</v>
      </c>
      <c r="N4886">
        <v>10</v>
      </c>
      <c r="O4886">
        <v>9</v>
      </c>
      <c r="P4886">
        <v>1</v>
      </c>
      <c r="Q4886">
        <v>4050</v>
      </c>
      <c r="R4886">
        <v>2169</v>
      </c>
      <c r="S4886">
        <v>112</v>
      </c>
      <c r="T4886">
        <v>88</v>
      </c>
      <c r="U4886">
        <v>46</v>
      </c>
      <c r="V4886">
        <v>29.211632520746889</v>
      </c>
      <c r="W4886">
        <v>13.995962877889751</v>
      </c>
      <c r="X4886">
        <v>6</v>
      </c>
      <c r="Y4886">
        <v>1</v>
      </c>
      <c r="Z4886">
        <v>1815</v>
      </c>
      <c r="AA4886" t="s">
        <v>31</v>
      </c>
      <c r="AB4886">
        <v>6</v>
      </c>
      <c r="AC4886">
        <f t="shared" si="1520"/>
        <v>62500</v>
      </c>
      <c r="AD4886">
        <f t="shared" si="1521"/>
        <v>0.375</v>
      </c>
      <c r="AE4886">
        <f t="shared" si="1522"/>
        <v>0.7857142857142857</v>
      </c>
      <c r="AF4886">
        <f t="shared" si="1523"/>
        <v>0.4107142857142857</v>
      </c>
      <c r="AG4886">
        <v>66</v>
      </c>
      <c r="AH4886">
        <f t="shared" si="1536"/>
        <v>17</v>
      </c>
      <c r="AI4886">
        <f t="shared" si="1526"/>
        <v>3</v>
      </c>
      <c r="AJ4886">
        <f t="shared" si="1537"/>
        <v>16</v>
      </c>
      <c r="AK4886">
        <f t="shared" si="1538"/>
        <v>12</v>
      </c>
      <c r="AL4886">
        <f t="shared" si="1527"/>
        <v>7</v>
      </c>
      <c r="AM4886">
        <f t="shared" si="1528"/>
        <v>2</v>
      </c>
      <c r="AN4886">
        <f t="shared" si="1529"/>
        <v>3</v>
      </c>
      <c r="AO4886">
        <f t="shared" si="1530"/>
        <v>8</v>
      </c>
      <c r="AP4886">
        <f t="shared" si="1531"/>
        <v>2</v>
      </c>
      <c r="AQ4886">
        <f t="shared" si="1539"/>
        <v>2</v>
      </c>
      <c r="AR4886">
        <f t="shared" si="1532"/>
        <v>7</v>
      </c>
      <c r="AS4886">
        <f t="shared" si="1533"/>
        <v>12</v>
      </c>
      <c r="AT4886">
        <f t="shared" si="1534"/>
        <v>17</v>
      </c>
      <c r="AU4886">
        <f t="shared" si="1535"/>
        <v>22</v>
      </c>
    </row>
    <row r="4887" spans="1:47" x14ac:dyDescent="0.45">
      <c r="A4887" s="3">
        <v>43572</v>
      </c>
      <c r="B4887" s="3">
        <v>43584</v>
      </c>
      <c r="C4887" s="5">
        <f t="shared" si="1524"/>
        <v>12</v>
      </c>
      <c r="D4887" s="5">
        <f t="shared" si="1525"/>
        <v>4</v>
      </c>
      <c r="E4887" t="s">
        <v>34</v>
      </c>
      <c r="F4887">
        <v>500000</v>
      </c>
      <c r="G4887">
        <v>40</v>
      </c>
      <c r="H4887">
        <v>3</v>
      </c>
      <c r="I4887">
        <v>23</v>
      </c>
      <c r="J4887">
        <v>0</v>
      </c>
      <c r="K4887">
        <v>71</v>
      </c>
      <c r="L4887">
        <v>13200</v>
      </c>
      <c r="M4887">
        <v>3</v>
      </c>
      <c r="N4887">
        <v>14</v>
      </c>
      <c r="O4887">
        <v>11</v>
      </c>
      <c r="P4887">
        <v>0</v>
      </c>
      <c r="Q4887">
        <v>2751</v>
      </c>
      <c r="R4887">
        <v>1527</v>
      </c>
      <c r="S4887">
        <v>80</v>
      </c>
      <c r="T4887">
        <v>31</v>
      </c>
      <c r="U4887">
        <v>3</v>
      </c>
      <c r="V4887">
        <v>35.048220898821263</v>
      </c>
      <c r="W4887">
        <v>13.112671168958739</v>
      </c>
      <c r="X4887">
        <v>4</v>
      </c>
      <c r="Y4887">
        <v>1</v>
      </c>
      <c r="Z4887">
        <v>158</v>
      </c>
      <c r="AA4887" t="s">
        <v>31</v>
      </c>
      <c r="AB4887">
        <v>1</v>
      </c>
      <c r="AC4887">
        <f t="shared" si="1520"/>
        <v>41666.666666666664</v>
      </c>
      <c r="AD4887">
        <f t="shared" si="1521"/>
        <v>8.3333333333333329E-2</v>
      </c>
      <c r="AE4887">
        <f t="shared" si="1522"/>
        <v>0.38750000000000001</v>
      </c>
      <c r="AF4887">
        <f t="shared" si="1523"/>
        <v>3.7499999999999999E-2</v>
      </c>
      <c r="AG4887">
        <v>66</v>
      </c>
      <c r="AH4887">
        <f t="shared" si="1536"/>
        <v>17</v>
      </c>
      <c r="AI4887">
        <f t="shared" si="1526"/>
        <v>29</v>
      </c>
      <c r="AJ4887">
        <f t="shared" si="1537"/>
        <v>16</v>
      </c>
      <c r="AK4887">
        <f t="shared" si="1538"/>
        <v>12</v>
      </c>
      <c r="AL4887">
        <f t="shared" si="1527"/>
        <v>7</v>
      </c>
      <c r="AM4887">
        <f t="shared" si="1528"/>
        <v>2</v>
      </c>
      <c r="AN4887">
        <f t="shared" si="1529"/>
        <v>3</v>
      </c>
      <c r="AO4887">
        <f t="shared" si="1530"/>
        <v>8</v>
      </c>
      <c r="AP4887">
        <f t="shared" si="1531"/>
        <v>28</v>
      </c>
      <c r="AQ4887">
        <f t="shared" si="1539"/>
        <v>24</v>
      </c>
      <c r="AR4887">
        <f t="shared" si="1532"/>
        <v>19</v>
      </c>
      <c r="AS4887">
        <f t="shared" si="1533"/>
        <v>14</v>
      </c>
      <c r="AT4887">
        <f t="shared" si="1534"/>
        <v>9</v>
      </c>
      <c r="AU4887">
        <f t="shared" si="1535"/>
        <v>4</v>
      </c>
    </row>
    <row r="4888" spans="1:47" x14ac:dyDescent="0.45">
      <c r="A4888" s="3">
        <v>43572</v>
      </c>
      <c r="B4888" s="3">
        <v>43583</v>
      </c>
      <c r="C4888" s="5">
        <f t="shared" si="1524"/>
        <v>11</v>
      </c>
      <c r="D4888" s="5">
        <f t="shared" si="1525"/>
        <v>4</v>
      </c>
      <c r="E4888" t="s">
        <v>34</v>
      </c>
      <c r="F4888">
        <v>1000000</v>
      </c>
      <c r="G4888">
        <v>155</v>
      </c>
      <c r="H4888">
        <v>3</v>
      </c>
      <c r="I4888">
        <v>45</v>
      </c>
      <c r="J4888">
        <v>0</v>
      </c>
      <c r="K4888">
        <v>63</v>
      </c>
      <c r="L4888">
        <v>115</v>
      </c>
      <c r="M4888">
        <v>26</v>
      </c>
      <c r="N4888">
        <v>7</v>
      </c>
      <c r="O4888">
        <v>4</v>
      </c>
      <c r="P4888">
        <v>1</v>
      </c>
      <c r="Q4888">
        <v>4571</v>
      </c>
      <c r="R4888">
        <v>2649</v>
      </c>
      <c r="S4888">
        <v>151</v>
      </c>
      <c r="T4888">
        <v>37</v>
      </c>
      <c r="U4888">
        <v>22</v>
      </c>
      <c r="V4888">
        <v>43.046701491753772</v>
      </c>
      <c r="W4888">
        <v>11.61335848339621</v>
      </c>
      <c r="X4888">
        <v>8</v>
      </c>
      <c r="Y4888">
        <v>1</v>
      </c>
      <c r="Z4888">
        <v>1171</v>
      </c>
      <c r="AA4888" t="s">
        <v>31</v>
      </c>
      <c r="AB4888">
        <v>5</v>
      </c>
      <c r="AC4888">
        <f t="shared" si="1520"/>
        <v>90909.090909090912</v>
      </c>
      <c r="AD4888">
        <f t="shared" si="1521"/>
        <v>0.45454545454545453</v>
      </c>
      <c r="AE4888">
        <f t="shared" si="1522"/>
        <v>0.24503311258278146</v>
      </c>
      <c r="AF4888">
        <f t="shared" si="1523"/>
        <v>0.14569536423841059</v>
      </c>
      <c r="AG4888">
        <v>66</v>
      </c>
      <c r="AH4888">
        <f t="shared" si="1536"/>
        <v>17</v>
      </c>
      <c r="AI4888">
        <f t="shared" si="1526"/>
        <v>28</v>
      </c>
      <c r="AJ4888">
        <f t="shared" si="1537"/>
        <v>16</v>
      </c>
      <c r="AK4888">
        <f t="shared" si="1538"/>
        <v>12</v>
      </c>
      <c r="AL4888">
        <f t="shared" si="1527"/>
        <v>7</v>
      </c>
      <c r="AM4888">
        <f t="shared" si="1528"/>
        <v>2</v>
      </c>
      <c r="AN4888">
        <f t="shared" si="1529"/>
        <v>3</v>
      </c>
      <c r="AO4888">
        <f t="shared" si="1530"/>
        <v>8</v>
      </c>
      <c r="AP4888">
        <f t="shared" si="1531"/>
        <v>27</v>
      </c>
      <c r="AQ4888">
        <f t="shared" si="1539"/>
        <v>23</v>
      </c>
      <c r="AR4888">
        <f t="shared" si="1532"/>
        <v>18</v>
      </c>
      <c r="AS4888">
        <f t="shared" si="1533"/>
        <v>13</v>
      </c>
      <c r="AT4888">
        <f t="shared" si="1534"/>
        <v>8</v>
      </c>
      <c r="AU4888">
        <f t="shared" si="1535"/>
        <v>3</v>
      </c>
    </row>
    <row r="4889" spans="1:47" x14ac:dyDescent="0.45">
      <c r="A4889" s="3">
        <v>43572</v>
      </c>
      <c r="B4889" s="3">
        <v>43581</v>
      </c>
      <c r="C4889" s="5">
        <f t="shared" si="1524"/>
        <v>9</v>
      </c>
      <c r="D4889" s="5">
        <f t="shared" si="1525"/>
        <v>4</v>
      </c>
      <c r="E4889" t="s">
        <v>34</v>
      </c>
      <c r="F4889">
        <v>500000</v>
      </c>
      <c r="G4889">
        <v>26</v>
      </c>
      <c r="H4889">
        <v>3</v>
      </c>
      <c r="I4889">
        <v>19</v>
      </c>
      <c r="J4889">
        <v>0</v>
      </c>
      <c r="K4889">
        <v>44</v>
      </c>
      <c r="L4889">
        <v>244</v>
      </c>
      <c r="M4889">
        <v>0</v>
      </c>
      <c r="N4889">
        <v>0</v>
      </c>
      <c r="O4889">
        <v>0</v>
      </c>
      <c r="P4889">
        <v>0</v>
      </c>
      <c r="Q4889">
        <v>3571</v>
      </c>
      <c r="R4889">
        <v>1994</v>
      </c>
      <c r="S4889">
        <v>101</v>
      </c>
      <c r="T4889">
        <v>67</v>
      </c>
      <c r="U4889">
        <v>6</v>
      </c>
      <c r="V4889">
        <v>35.288463658301652</v>
      </c>
      <c r="W4889">
        <v>13.24190085106806</v>
      </c>
      <c r="X4889">
        <v>5</v>
      </c>
      <c r="Y4889">
        <v>1</v>
      </c>
      <c r="Z4889">
        <v>110</v>
      </c>
      <c r="AA4889" t="s">
        <v>33</v>
      </c>
      <c r="AB4889">
        <v>3</v>
      </c>
      <c r="AC4889">
        <f t="shared" si="1520"/>
        <v>55555.555555555555</v>
      </c>
      <c r="AD4889">
        <f t="shared" si="1521"/>
        <v>0.33333333333333331</v>
      </c>
      <c r="AE4889">
        <f t="shared" si="1522"/>
        <v>0.6633663366336634</v>
      </c>
      <c r="AF4889">
        <f t="shared" si="1523"/>
        <v>5.9405940594059403E-2</v>
      </c>
      <c r="AG4889">
        <v>66</v>
      </c>
      <c r="AH4889">
        <f t="shared" si="1536"/>
        <v>17</v>
      </c>
      <c r="AI4889">
        <f t="shared" si="1526"/>
        <v>26</v>
      </c>
      <c r="AJ4889">
        <f t="shared" si="1537"/>
        <v>16</v>
      </c>
      <c r="AK4889">
        <f t="shared" si="1538"/>
        <v>12</v>
      </c>
      <c r="AL4889">
        <f t="shared" si="1527"/>
        <v>7</v>
      </c>
      <c r="AM4889">
        <f t="shared" si="1528"/>
        <v>2</v>
      </c>
      <c r="AN4889">
        <f t="shared" si="1529"/>
        <v>3</v>
      </c>
      <c r="AO4889">
        <f t="shared" si="1530"/>
        <v>8</v>
      </c>
      <c r="AP4889">
        <f t="shared" si="1531"/>
        <v>25</v>
      </c>
      <c r="AQ4889">
        <f t="shared" si="1539"/>
        <v>21</v>
      </c>
      <c r="AR4889">
        <f t="shared" si="1532"/>
        <v>16</v>
      </c>
      <c r="AS4889">
        <f t="shared" si="1533"/>
        <v>11</v>
      </c>
      <c r="AT4889">
        <f t="shared" si="1534"/>
        <v>6</v>
      </c>
      <c r="AU4889">
        <f t="shared" si="1535"/>
        <v>1</v>
      </c>
    </row>
    <row r="4890" spans="1:47" x14ac:dyDescent="0.45">
      <c r="A4890" s="3">
        <v>43572</v>
      </c>
      <c r="B4890" s="3">
        <v>43599</v>
      </c>
      <c r="C4890" s="5">
        <f t="shared" si="1524"/>
        <v>27</v>
      </c>
      <c r="D4890" s="5">
        <f t="shared" si="1525"/>
        <v>4</v>
      </c>
      <c r="E4890" t="s">
        <v>34</v>
      </c>
      <c r="F4890">
        <v>1000000</v>
      </c>
      <c r="G4890">
        <v>36</v>
      </c>
      <c r="H4890">
        <v>7</v>
      </c>
      <c r="I4890">
        <v>73</v>
      </c>
      <c r="J4890">
        <v>1</v>
      </c>
      <c r="K4890">
        <v>36</v>
      </c>
      <c r="L4890">
        <v>273</v>
      </c>
      <c r="M4890">
        <v>0</v>
      </c>
      <c r="N4890">
        <v>0</v>
      </c>
      <c r="O4890">
        <v>0</v>
      </c>
      <c r="P4890">
        <v>0</v>
      </c>
      <c r="Q4890">
        <v>4233</v>
      </c>
      <c r="R4890">
        <v>2353</v>
      </c>
      <c r="S4890">
        <v>130</v>
      </c>
      <c r="T4890">
        <v>130</v>
      </c>
      <c r="U4890">
        <v>57</v>
      </c>
      <c r="V4890">
        <v>36.269789842753973</v>
      </c>
      <c r="W4890">
        <v>12.69696430089248</v>
      </c>
      <c r="X4890">
        <v>5</v>
      </c>
      <c r="Y4890">
        <v>1</v>
      </c>
      <c r="Z4890">
        <v>155</v>
      </c>
      <c r="AA4890" t="s">
        <v>26</v>
      </c>
      <c r="AB4890">
        <v>7</v>
      </c>
      <c r="AC4890">
        <f t="shared" si="1520"/>
        <v>37037.037037037036</v>
      </c>
      <c r="AD4890">
        <f t="shared" si="1521"/>
        <v>0.25925925925925924</v>
      </c>
      <c r="AE4890">
        <f t="shared" si="1522"/>
        <v>1</v>
      </c>
      <c r="AF4890">
        <f t="shared" si="1523"/>
        <v>0.43846153846153846</v>
      </c>
      <c r="AG4890">
        <v>66</v>
      </c>
      <c r="AH4890">
        <f t="shared" si="1536"/>
        <v>17</v>
      </c>
      <c r="AI4890">
        <f t="shared" si="1526"/>
        <v>14</v>
      </c>
      <c r="AJ4890">
        <f t="shared" si="1537"/>
        <v>16</v>
      </c>
      <c r="AK4890">
        <f t="shared" si="1538"/>
        <v>12</v>
      </c>
      <c r="AL4890">
        <f t="shared" si="1527"/>
        <v>7</v>
      </c>
      <c r="AM4890">
        <f t="shared" si="1528"/>
        <v>2</v>
      </c>
      <c r="AN4890">
        <f t="shared" si="1529"/>
        <v>3</v>
      </c>
      <c r="AO4890">
        <f t="shared" si="1530"/>
        <v>8</v>
      </c>
      <c r="AP4890">
        <f t="shared" si="1531"/>
        <v>13</v>
      </c>
      <c r="AQ4890">
        <f t="shared" si="1539"/>
        <v>9</v>
      </c>
      <c r="AR4890">
        <f t="shared" si="1532"/>
        <v>4</v>
      </c>
      <c r="AS4890">
        <f t="shared" si="1533"/>
        <v>1</v>
      </c>
      <c r="AT4890">
        <f t="shared" si="1534"/>
        <v>6</v>
      </c>
      <c r="AU4890">
        <f t="shared" si="1535"/>
        <v>11</v>
      </c>
    </row>
    <row r="4891" spans="1:47" x14ac:dyDescent="0.45">
      <c r="A4891" s="3">
        <v>43572</v>
      </c>
      <c r="B4891" s="3">
        <v>43628</v>
      </c>
      <c r="C4891" s="5">
        <f t="shared" si="1524"/>
        <v>56</v>
      </c>
      <c r="D4891" s="5">
        <f t="shared" si="1525"/>
        <v>4</v>
      </c>
      <c r="E4891" t="s">
        <v>34</v>
      </c>
      <c r="F4891">
        <v>3000000</v>
      </c>
      <c r="G4891">
        <v>274</v>
      </c>
      <c r="H4891">
        <v>4</v>
      </c>
      <c r="I4891">
        <v>40</v>
      </c>
      <c r="J4891">
        <v>1</v>
      </c>
      <c r="K4891">
        <v>58</v>
      </c>
      <c r="L4891">
        <v>0</v>
      </c>
      <c r="M4891">
        <v>139</v>
      </c>
      <c r="N4891">
        <v>7</v>
      </c>
      <c r="O4891">
        <v>7</v>
      </c>
      <c r="P4891">
        <v>0</v>
      </c>
      <c r="Q4891">
        <v>2811</v>
      </c>
      <c r="R4891">
        <v>1598</v>
      </c>
      <c r="S4891">
        <v>88</v>
      </c>
      <c r="T4891">
        <v>35</v>
      </c>
      <c r="U4891">
        <v>13</v>
      </c>
      <c r="V4891">
        <v>39.585875668449212</v>
      </c>
      <c r="W4891">
        <v>12.24911679371942</v>
      </c>
      <c r="X4891">
        <v>9</v>
      </c>
      <c r="Y4891">
        <v>1</v>
      </c>
      <c r="Z4891">
        <v>410</v>
      </c>
      <c r="AA4891" t="s">
        <v>30</v>
      </c>
      <c r="AB4891">
        <v>17</v>
      </c>
      <c r="AC4891">
        <f t="shared" si="1520"/>
        <v>53571.428571428572</v>
      </c>
      <c r="AD4891">
        <f t="shared" si="1521"/>
        <v>0.30357142857142855</v>
      </c>
      <c r="AE4891">
        <f t="shared" si="1522"/>
        <v>0.39772727272727271</v>
      </c>
      <c r="AF4891">
        <f t="shared" si="1523"/>
        <v>0.14772727272727273</v>
      </c>
      <c r="AG4891">
        <v>66</v>
      </c>
      <c r="AH4891">
        <f t="shared" si="1536"/>
        <v>17</v>
      </c>
      <c r="AI4891">
        <f t="shared" si="1526"/>
        <v>12</v>
      </c>
      <c r="AJ4891">
        <f t="shared" si="1537"/>
        <v>16</v>
      </c>
      <c r="AK4891">
        <f t="shared" si="1538"/>
        <v>12</v>
      </c>
      <c r="AL4891">
        <f t="shared" si="1527"/>
        <v>7</v>
      </c>
      <c r="AM4891">
        <f t="shared" si="1528"/>
        <v>2</v>
      </c>
      <c r="AN4891">
        <f t="shared" si="1529"/>
        <v>3</v>
      </c>
      <c r="AO4891">
        <f t="shared" si="1530"/>
        <v>8</v>
      </c>
      <c r="AP4891">
        <f t="shared" si="1531"/>
        <v>11</v>
      </c>
      <c r="AQ4891">
        <f t="shared" si="1539"/>
        <v>7</v>
      </c>
      <c r="AR4891">
        <f t="shared" si="1532"/>
        <v>2</v>
      </c>
      <c r="AS4891">
        <f t="shared" si="1533"/>
        <v>3</v>
      </c>
      <c r="AT4891">
        <f t="shared" si="1534"/>
        <v>8</v>
      </c>
      <c r="AU4891">
        <f t="shared" si="1535"/>
        <v>13</v>
      </c>
    </row>
    <row r="4892" spans="1:47" x14ac:dyDescent="0.45">
      <c r="A4892" s="3">
        <v>43572</v>
      </c>
      <c r="B4892" s="3">
        <v>43597</v>
      </c>
      <c r="C4892" s="5">
        <f t="shared" si="1524"/>
        <v>25</v>
      </c>
      <c r="D4892" s="5">
        <f t="shared" si="1525"/>
        <v>4</v>
      </c>
      <c r="E4892" t="s">
        <v>34</v>
      </c>
      <c r="F4892">
        <v>3000000</v>
      </c>
      <c r="G4892">
        <v>1876</v>
      </c>
      <c r="H4892">
        <v>6</v>
      </c>
      <c r="I4892">
        <v>65</v>
      </c>
      <c r="J4892">
        <v>0</v>
      </c>
      <c r="K4892">
        <v>99</v>
      </c>
      <c r="L4892">
        <v>24</v>
      </c>
      <c r="M4892">
        <v>19</v>
      </c>
      <c r="N4892">
        <v>0</v>
      </c>
      <c r="O4892">
        <v>0</v>
      </c>
      <c r="P4892">
        <v>0</v>
      </c>
      <c r="Q4892">
        <v>5432</v>
      </c>
      <c r="R4892">
        <v>3020</v>
      </c>
      <c r="S4892">
        <v>180</v>
      </c>
      <c r="T4892">
        <v>64</v>
      </c>
      <c r="U4892">
        <v>25</v>
      </c>
      <c r="V4892">
        <v>37.637608535688031</v>
      </c>
      <c r="W4892">
        <v>12.177704194260491</v>
      </c>
      <c r="X4892">
        <v>8</v>
      </c>
      <c r="Y4892">
        <v>1</v>
      </c>
      <c r="Z4892">
        <v>6134</v>
      </c>
      <c r="AA4892" t="s">
        <v>30</v>
      </c>
      <c r="AB4892">
        <v>10</v>
      </c>
      <c r="AC4892">
        <f t="shared" si="1520"/>
        <v>120000</v>
      </c>
      <c r="AD4892">
        <f t="shared" si="1521"/>
        <v>0.4</v>
      </c>
      <c r="AE4892">
        <f t="shared" si="1522"/>
        <v>0.35555555555555557</v>
      </c>
      <c r="AF4892">
        <f t="shared" si="1523"/>
        <v>0.1388888888888889</v>
      </c>
      <c r="AG4892">
        <v>66</v>
      </c>
      <c r="AH4892">
        <f t="shared" si="1536"/>
        <v>17</v>
      </c>
      <c r="AI4892">
        <f t="shared" si="1526"/>
        <v>12</v>
      </c>
      <c r="AJ4892">
        <f t="shared" si="1537"/>
        <v>16</v>
      </c>
      <c r="AK4892">
        <f t="shared" si="1538"/>
        <v>12</v>
      </c>
      <c r="AL4892">
        <f t="shared" si="1527"/>
        <v>7</v>
      </c>
      <c r="AM4892">
        <f t="shared" si="1528"/>
        <v>2</v>
      </c>
      <c r="AN4892">
        <f t="shared" si="1529"/>
        <v>3</v>
      </c>
      <c r="AO4892">
        <f t="shared" si="1530"/>
        <v>8</v>
      </c>
      <c r="AP4892">
        <f t="shared" si="1531"/>
        <v>11</v>
      </c>
      <c r="AQ4892">
        <f t="shared" si="1539"/>
        <v>7</v>
      </c>
      <c r="AR4892">
        <f t="shared" si="1532"/>
        <v>2</v>
      </c>
      <c r="AS4892">
        <f t="shared" si="1533"/>
        <v>3</v>
      </c>
      <c r="AT4892">
        <f t="shared" si="1534"/>
        <v>8</v>
      </c>
      <c r="AU4892">
        <f t="shared" si="1535"/>
        <v>13</v>
      </c>
    </row>
    <row r="4893" spans="1:47" x14ac:dyDescent="0.45">
      <c r="A4893" s="3">
        <v>43572</v>
      </c>
      <c r="B4893" s="3">
        <v>43591</v>
      </c>
      <c r="C4893" s="5">
        <f t="shared" si="1524"/>
        <v>19</v>
      </c>
      <c r="D4893" s="5">
        <f t="shared" si="1525"/>
        <v>4</v>
      </c>
      <c r="E4893" t="s">
        <v>34</v>
      </c>
      <c r="F4893">
        <v>1000000</v>
      </c>
      <c r="G4893">
        <v>24</v>
      </c>
      <c r="H4893">
        <v>2</v>
      </c>
      <c r="I4893">
        <v>25</v>
      </c>
      <c r="J4893">
        <v>0</v>
      </c>
      <c r="K4893">
        <v>44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1523</v>
      </c>
      <c r="R4893">
        <v>834</v>
      </c>
      <c r="S4893">
        <v>55</v>
      </c>
      <c r="T4893">
        <v>19</v>
      </c>
      <c r="U4893">
        <v>19</v>
      </c>
      <c r="V4893">
        <v>36.952542184434293</v>
      </c>
      <c r="W4893">
        <v>11.87225942882058</v>
      </c>
      <c r="X4893">
        <v>5</v>
      </c>
      <c r="Y4893">
        <v>0</v>
      </c>
      <c r="Z4893">
        <v>39</v>
      </c>
      <c r="AA4893" t="s">
        <v>29</v>
      </c>
      <c r="AB4893">
        <v>0</v>
      </c>
      <c r="AC4893">
        <f t="shared" si="1520"/>
        <v>52631.57894736842</v>
      </c>
      <c r="AD4893">
        <f t="shared" si="1521"/>
        <v>0</v>
      </c>
      <c r="AE4893">
        <f t="shared" si="1522"/>
        <v>0.34545454545454546</v>
      </c>
      <c r="AF4893">
        <f t="shared" si="1523"/>
        <v>0.34545454545454546</v>
      </c>
      <c r="AG4893">
        <v>66</v>
      </c>
      <c r="AH4893">
        <f t="shared" si="1536"/>
        <v>17</v>
      </c>
      <c r="AI4893">
        <f t="shared" si="1526"/>
        <v>6</v>
      </c>
      <c r="AJ4893">
        <f t="shared" si="1537"/>
        <v>16</v>
      </c>
      <c r="AK4893">
        <f t="shared" si="1538"/>
        <v>12</v>
      </c>
      <c r="AL4893">
        <f t="shared" si="1527"/>
        <v>7</v>
      </c>
      <c r="AM4893">
        <f t="shared" si="1528"/>
        <v>2</v>
      </c>
      <c r="AN4893">
        <f t="shared" si="1529"/>
        <v>3</v>
      </c>
      <c r="AO4893">
        <f t="shared" si="1530"/>
        <v>8</v>
      </c>
      <c r="AP4893">
        <f t="shared" si="1531"/>
        <v>5</v>
      </c>
      <c r="AQ4893">
        <f t="shared" si="1539"/>
        <v>1</v>
      </c>
      <c r="AR4893">
        <f t="shared" si="1532"/>
        <v>4</v>
      </c>
      <c r="AS4893">
        <f t="shared" si="1533"/>
        <v>9</v>
      </c>
      <c r="AT4893">
        <f t="shared" si="1534"/>
        <v>14</v>
      </c>
      <c r="AU4893">
        <f t="shared" si="1535"/>
        <v>19</v>
      </c>
    </row>
    <row r="4894" spans="1:47" x14ac:dyDescent="0.45">
      <c r="A4894" s="3">
        <v>43578</v>
      </c>
      <c r="B4894" s="3">
        <v>43598</v>
      </c>
      <c r="C4894" s="5">
        <f t="shared" si="1524"/>
        <v>20</v>
      </c>
      <c r="D4894" s="5">
        <f t="shared" si="1525"/>
        <v>4</v>
      </c>
      <c r="E4894" t="s">
        <v>35</v>
      </c>
      <c r="F4894">
        <v>1000000</v>
      </c>
      <c r="G4894">
        <v>30</v>
      </c>
      <c r="H4894">
        <v>8</v>
      </c>
      <c r="I4894">
        <v>37</v>
      </c>
      <c r="J4894">
        <v>0</v>
      </c>
      <c r="K4894">
        <v>37</v>
      </c>
      <c r="L4894">
        <v>0</v>
      </c>
      <c r="M4894">
        <v>0</v>
      </c>
      <c r="N4894">
        <v>2</v>
      </c>
      <c r="O4894">
        <v>1</v>
      </c>
      <c r="P4894">
        <v>0</v>
      </c>
      <c r="Q4894">
        <v>2987</v>
      </c>
      <c r="R4894">
        <v>1612</v>
      </c>
      <c r="S4894">
        <v>105</v>
      </c>
      <c r="T4894">
        <v>37</v>
      </c>
      <c r="U4894">
        <v>23</v>
      </c>
      <c r="V4894">
        <v>34.490422663358167</v>
      </c>
      <c r="W4894">
        <v>12.26256504785537</v>
      </c>
      <c r="X4894">
        <v>10</v>
      </c>
      <c r="Y4894">
        <v>0</v>
      </c>
      <c r="Z4894">
        <v>94</v>
      </c>
      <c r="AA4894" t="s">
        <v>32</v>
      </c>
      <c r="AB4894">
        <v>0</v>
      </c>
      <c r="AC4894">
        <f t="shared" si="1520"/>
        <v>50000</v>
      </c>
      <c r="AD4894">
        <f t="shared" si="1521"/>
        <v>0</v>
      </c>
      <c r="AE4894">
        <f t="shared" si="1522"/>
        <v>0.35238095238095241</v>
      </c>
      <c r="AF4894">
        <f t="shared" si="1523"/>
        <v>0.21904761904761905</v>
      </c>
      <c r="AG4894">
        <v>138</v>
      </c>
      <c r="AH4894">
        <f t="shared" si="1536"/>
        <v>23</v>
      </c>
      <c r="AI4894">
        <f t="shared" si="1526"/>
        <v>13</v>
      </c>
      <c r="AJ4894">
        <f t="shared" si="1537"/>
        <v>22</v>
      </c>
      <c r="AK4894">
        <f t="shared" si="1538"/>
        <v>18</v>
      </c>
      <c r="AL4894">
        <f t="shared" si="1527"/>
        <v>13</v>
      </c>
      <c r="AM4894">
        <f t="shared" si="1528"/>
        <v>8</v>
      </c>
      <c r="AN4894">
        <f t="shared" si="1529"/>
        <v>3</v>
      </c>
      <c r="AO4894">
        <f t="shared" si="1530"/>
        <v>2</v>
      </c>
      <c r="AP4894">
        <f t="shared" si="1531"/>
        <v>12</v>
      </c>
      <c r="AQ4894">
        <f t="shared" si="1539"/>
        <v>8</v>
      </c>
      <c r="AR4894">
        <f t="shared" si="1532"/>
        <v>3</v>
      </c>
      <c r="AS4894">
        <f t="shared" si="1533"/>
        <v>2</v>
      </c>
      <c r="AT4894">
        <f t="shared" si="1534"/>
        <v>7</v>
      </c>
      <c r="AU4894">
        <f t="shared" si="1535"/>
        <v>12</v>
      </c>
    </row>
    <row r="4895" spans="1:47" x14ac:dyDescent="0.45">
      <c r="A4895" s="3">
        <v>43578</v>
      </c>
      <c r="B4895" s="3">
        <v>43585</v>
      </c>
      <c r="C4895" s="5">
        <f t="shared" si="1524"/>
        <v>7</v>
      </c>
      <c r="D4895" s="5">
        <f t="shared" si="1525"/>
        <v>4</v>
      </c>
      <c r="E4895" t="s">
        <v>35</v>
      </c>
      <c r="F4895">
        <v>500000</v>
      </c>
      <c r="G4895">
        <v>52</v>
      </c>
      <c r="H4895">
        <v>6</v>
      </c>
      <c r="I4895">
        <v>44</v>
      </c>
      <c r="J4895">
        <v>0</v>
      </c>
      <c r="K4895">
        <v>70</v>
      </c>
      <c r="L4895">
        <v>1621</v>
      </c>
      <c r="M4895">
        <v>26</v>
      </c>
      <c r="N4895">
        <v>13</v>
      </c>
      <c r="O4895">
        <v>13</v>
      </c>
      <c r="P4895">
        <v>0</v>
      </c>
      <c r="Q4895">
        <v>2469</v>
      </c>
      <c r="R4895">
        <v>1359</v>
      </c>
      <c r="S4895">
        <v>77</v>
      </c>
      <c r="T4895">
        <v>73</v>
      </c>
      <c r="U4895">
        <v>12</v>
      </c>
      <c r="V4895">
        <v>35.221571342564737</v>
      </c>
      <c r="W4895">
        <v>12.731215848169491</v>
      </c>
      <c r="X4895">
        <v>10</v>
      </c>
      <c r="Y4895">
        <v>1</v>
      </c>
      <c r="Z4895">
        <v>1186</v>
      </c>
      <c r="AA4895" t="s">
        <v>32</v>
      </c>
      <c r="AB4895">
        <v>4</v>
      </c>
      <c r="AC4895">
        <f t="shared" si="1520"/>
        <v>71428.571428571435</v>
      </c>
      <c r="AD4895">
        <f t="shared" si="1521"/>
        <v>0.5714285714285714</v>
      </c>
      <c r="AE4895">
        <f t="shared" si="1522"/>
        <v>0.94805194805194803</v>
      </c>
      <c r="AF4895">
        <f t="shared" si="1523"/>
        <v>0.15584415584415584</v>
      </c>
      <c r="AG4895">
        <v>138</v>
      </c>
      <c r="AH4895">
        <f t="shared" si="1536"/>
        <v>23</v>
      </c>
      <c r="AI4895">
        <f t="shared" si="1526"/>
        <v>30</v>
      </c>
      <c r="AJ4895">
        <f t="shared" si="1537"/>
        <v>22</v>
      </c>
      <c r="AK4895">
        <f t="shared" si="1538"/>
        <v>18</v>
      </c>
      <c r="AL4895">
        <f t="shared" si="1527"/>
        <v>13</v>
      </c>
      <c r="AM4895">
        <f t="shared" si="1528"/>
        <v>8</v>
      </c>
      <c r="AN4895">
        <f t="shared" si="1529"/>
        <v>3</v>
      </c>
      <c r="AO4895">
        <f t="shared" si="1530"/>
        <v>2</v>
      </c>
      <c r="AP4895">
        <f t="shared" si="1531"/>
        <v>29</v>
      </c>
      <c r="AQ4895">
        <f t="shared" si="1539"/>
        <v>25</v>
      </c>
      <c r="AR4895">
        <f t="shared" si="1532"/>
        <v>20</v>
      </c>
      <c r="AS4895">
        <f t="shared" si="1533"/>
        <v>15</v>
      </c>
      <c r="AT4895">
        <f t="shared" si="1534"/>
        <v>10</v>
      </c>
      <c r="AU4895">
        <f t="shared" si="1535"/>
        <v>5</v>
      </c>
    </row>
    <row r="4896" spans="1:47" x14ac:dyDescent="0.45">
      <c r="A4896" s="3">
        <v>43578</v>
      </c>
      <c r="B4896" s="3">
        <v>43605</v>
      </c>
      <c r="C4896" s="5">
        <f t="shared" si="1524"/>
        <v>27</v>
      </c>
      <c r="D4896" s="5">
        <f t="shared" si="1525"/>
        <v>4</v>
      </c>
      <c r="E4896" t="s">
        <v>35</v>
      </c>
      <c r="F4896">
        <v>1000000</v>
      </c>
      <c r="G4896">
        <v>19</v>
      </c>
      <c r="H4896">
        <v>6</v>
      </c>
      <c r="I4896">
        <v>16</v>
      </c>
      <c r="J4896">
        <v>0</v>
      </c>
      <c r="K4896">
        <v>41</v>
      </c>
      <c r="L4896">
        <v>0</v>
      </c>
      <c r="M4896">
        <v>1</v>
      </c>
      <c r="N4896">
        <v>0</v>
      </c>
      <c r="O4896">
        <v>0</v>
      </c>
      <c r="P4896">
        <v>0</v>
      </c>
      <c r="Q4896">
        <v>1699</v>
      </c>
      <c r="R4896">
        <v>913</v>
      </c>
      <c r="S4896">
        <v>46</v>
      </c>
      <c r="T4896">
        <v>4</v>
      </c>
      <c r="U4896">
        <v>0</v>
      </c>
      <c r="V4896">
        <v>29.25747404638318</v>
      </c>
      <c r="W4896">
        <v>14.109250202390591</v>
      </c>
      <c r="X4896">
        <v>8</v>
      </c>
      <c r="Y4896">
        <v>0</v>
      </c>
      <c r="Z4896">
        <v>26</v>
      </c>
      <c r="AA4896" t="s">
        <v>25</v>
      </c>
      <c r="AB4896">
        <v>0</v>
      </c>
      <c r="AC4896">
        <f t="shared" si="1520"/>
        <v>37037.037037037036</v>
      </c>
      <c r="AD4896">
        <f t="shared" si="1521"/>
        <v>0</v>
      </c>
      <c r="AE4896">
        <f t="shared" si="1522"/>
        <v>8.6956521739130432E-2</v>
      </c>
      <c r="AF4896">
        <f t="shared" si="1523"/>
        <v>0</v>
      </c>
      <c r="AG4896">
        <v>138</v>
      </c>
      <c r="AH4896">
        <f t="shared" si="1536"/>
        <v>23</v>
      </c>
      <c r="AI4896">
        <f t="shared" si="1526"/>
        <v>20</v>
      </c>
      <c r="AJ4896">
        <f t="shared" si="1537"/>
        <v>22</v>
      </c>
      <c r="AK4896">
        <f t="shared" si="1538"/>
        <v>18</v>
      </c>
      <c r="AL4896">
        <f t="shared" si="1527"/>
        <v>13</v>
      </c>
      <c r="AM4896">
        <f t="shared" si="1528"/>
        <v>8</v>
      </c>
      <c r="AN4896">
        <f t="shared" si="1529"/>
        <v>3</v>
      </c>
      <c r="AO4896">
        <f t="shared" si="1530"/>
        <v>2</v>
      </c>
      <c r="AP4896">
        <f t="shared" si="1531"/>
        <v>19</v>
      </c>
      <c r="AQ4896">
        <f t="shared" si="1539"/>
        <v>15</v>
      </c>
      <c r="AR4896">
        <f t="shared" si="1532"/>
        <v>10</v>
      </c>
      <c r="AS4896">
        <f t="shared" si="1533"/>
        <v>5</v>
      </c>
      <c r="AT4896">
        <f t="shared" si="1534"/>
        <v>0</v>
      </c>
      <c r="AU4896">
        <f t="shared" si="1535"/>
        <v>5</v>
      </c>
    </row>
    <row r="4897" spans="1:47" x14ac:dyDescent="0.45">
      <c r="A4897" s="3">
        <v>43578</v>
      </c>
      <c r="B4897" s="3">
        <v>43605</v>
      </c>
      <c r="C4897" s="5">
        <f t="shared" si="1524"/>
        <v>27</v>
      </c>
      <c r="D4897" s="5">
        <f t="shared" si="1525"/>
        <v>4</v>
      </c>
      <c r="E4897" t="s">
        <v>35</v>
      </c>
      <c r="F4897">
        <v>1000000</v>
      </c>
      <c r="G4897">
        <v>54</v>
      </c>
      <c r="H4897">
        <v>6</v>
      </c>
      <c r="I4897">
        <v>35</v>
      </c>
      <c r="J4897">
        <v>3</v>
      </c>
      <c r="K4897">
        <v>61</v>
      </c>
      <c r="L4897">
        <v>597</v>
      </c>
      <c r="M4897">
        <v>0</v>
      </c>
      <c r="N4897">
        <v>4</v>
      </c>
      <c r="O4897">
        <v>0</v>
      </c>
      <c r="P4897">
        <v>0</v>
      </c>
      <c r="Q4897">
        <v>2775</v>
      </c>
      <c r="R4897">
        <v>1632</v>
      </c>
      <c r="S4897">
        <v>105</v>
      </c>
      <c r="T4897">
        <v>71</v>
      </c>
      <c r="U4897">
        <v>23</v>
      </c>
      <c r="V4897">
        <v>47.207897058823526</v>
      </c>
      <c r="W4897">
        <v>10.536052521008401</v>
      </c>
      <c r="X4897">
        <v>8</v>
      </c>
      <c r="Y4897">
        <v>0</v>
      </c>
      <c r="Z4897">
        <v>70</v>
      </c>
      <c r="AA4897" t="s">
        <v>31</v>
      </c>
      <c r="AB4897">
        <v>0</v>
      </c>
      <c r="AC4897">
        <f t="shared" si="1520"/>
        <v>37037.037037037036</v>
      </c>
      <c r="AD4897">
        <f t="shared" si="1521"/>
        <v>0</v>
      </c>
      <c r="AE4897">
        <f t="shared" si="1522"/>
        <v>0.67619047619047623</v>
      </c>
      <c r="AF4897">
        <f t="shared" si="1523"/>
        <v>0.21904761904761905</v>
      </c>
      <c r="AG4897">
        <v>138</v>
      </c>
      <c r="AH4897">
        <f t="shared" si="1536"/>
        <v>23</v>
      </c>
      <c r="AI4897">
        <f t="shared" si="1526"/>
        <v>20</v>
      </c>
      <c r="AJ4897">
        <f t="shared" si="1537"/>
        <v>22</v>
      </c>
      <c r="AK4897">
        <f t="shared" si="1538"/>
        <v>18</v>
      </c>
      <c r="AL4897">
        <f t="shared" si="1527"/>
        <v>13</v>
      </c>
      <c r="AM4897">
        <f t="shared" si="1528"/>
        <v>8</v>
      </c>
      <c r="AN4897">
        <f t="shared" si="1529"/>
        <v>3</v>
      </c>
      <c r="AO4897">
        <f t="shared" si="1530"/>
        <v>2</v>
      </c>
      <c r="AP4897">
        <f t="shared" si="1531"/>
        <v>19</v>
      </c>
      <c r="AQ4897">
        <f t="shared" si="1539"/>
        <v>15</v>
      </c>
      <c r="AR4897">
        <f t="shared" si="1532"/>
        <v>10</v>
      </c>
      <c r="AS4897">
        <f t="shared" si="1533"/>
        <v>5</v>
      </c>
      <c r="AT4897">
        <f t="shared" si="1534"/>
        <v>0</v>
      </c>
      <c r="AU4897">
        <f t="shared" si="1535"/>
        <v>5</v>
      </c>
    </row>
    <row r="4898" spans="1:47" x14ac:dyDescent="0.45">
      <c r="A4898" s="3">
        <v>43578</v>
      </c>
      <c r="B4898" s="3">
        <v>43598</v>
      </c>
      <c r="C4898" s="5">
        <f t="shared" si="1524"/>
        <v>20</v>
      </c>
      <c r="D4898" s="5">
        <f t="shared" si="1525"/>
        <v>4</v>
      </c>
      <c r="E4898" t="s">
        <v>35</v>
      </c>
      <c r="F4898">
        <v>840000</v>
      </c>
      <c r="G4898">
        <v>214</v>
      </c>
      <c r="H4898">
        <v>2</v>
      </c>
      <c r="I4898">
        <v>25</v>
      </c>
      <c r="J4898">
        <v>0</v>
      </c>
      <c r="K4898">
        <v>21</v>
      </c>
      <c r="L4898">
        <v>42</v>
      </c>
      <c r="M4898">
        <v>3</v>
      </c>
      <c r="N4898">
        <v>0</v>
      </c>
      <c r="O4898">
        <v>0</v>
      </c>
      <c r="P4898">
        <v>0</v>
      </c>
      <c r="Q4898">
        <v>5582</v>
      </c>
      <c r="R4898">
        <v>3029</v>
      </c>
      <c r="S4898">
        <v>204</v>
      </c>
      <c r="T4898">
        <v>124</v>
      </c>
      <c r="U4898">
        <v>23</v>
      </c>
      <c r="V4898">
        <v>35.858924910505657</v>
      </c>
      <c r="W4898">
        <v>11.946393927329931</v>
      </c>
      <c r="X4898">
        <v>3</v>
      </c>
      <c r="Y4898">
        <v>1</v>
      </c>
      <c r="Z4898">
        <v>811</v>
      </c>
      <c r="AA4898" t="s">
        <v>31</v>
      </c>
      <c r="AB4898">
        <v>5</v>
      </c>
      <c r="AC4898">
        <f t="shared" si="1520"/>
        <v>42000</v>
      </c>
      <c r="AD4898">
        <f t="shared" si="1521"/>
        <v>0.25</v>
      </c>
      <c r="AE4898">
        <f t="shared" si="1522"/>
        <v>0.60784313725490191</v>
      </c>
      <c r="AF4898">
        <f t="shared" si="1523"/>
        <v>0.11274509803921569</v>
      </c>
      <c r="AG4898">
        <v>138</v>
      </c>
      <c r="AH4898">
        <f t="shared" si="1536"/>
        <v>23</v>
      </c>
      <c r="AI4898">
        <f t="shared" si="1526"/>
        <v>13</v>
      </c>
      <c r="AJ4898">
        <f t="shared" si="1537"/>
        <v>22</v>
      </c>
      <c r="AK4898">
        <f t="shared" si="1538"/>
        <v>18</v>
      </c>
      <c r="AL4898">
        <f t="shared" si="1527"/>
        <v>13</v>
      </c>
      <c r="AM4898">
        <f t="shared" si="1528"/>
        <v>8</v>
      </c>
      <c r="AN4898">
        <f t="shared" si="1529"/>
        <v>3</v>
      </c>
      <c r="AO4898">
        <f t="shared" si="1530"/>
        <v>2</v>
      </c>
      <c r="AP4898">
        <f t="shared" si="1531"/>
        <v>12</v>
      </c>
      <c r="AQ4898">
        <f t="shared" si="1539"/>
        <v>8</v>
      </c>
      <c r="AR4898">
        <f t="shared" si="1532"/>
        <v>3</v>
      </c>
      <c r="AS4898">
        <f t="shared" si="1533"/>
        <v>2</v>
      </c>
      <c r="AT4898">
        <f t="shared" si="1534"/>
        <v>7</v>
      </c>
      <c r="AU4898">
        <f t="shared" si="1535"/>
        <v>12</v>
      </c>
    </row>
    <row r="4899" spans="1:47" x14ac:dyDescent="0.45">
      <c r="A4899" s="3">
        <v>43578</v>
      </c>
      <c r="B4899" s="3">
        <v>43598</v>
      </c>
      <c r="C4899" s="5">
        <f t="shared" si="1524"/>
        <v>20</v>
      </c>
      <c r="D4899" s="5">
        <f t="shared" si="1525"/>
        <v>4</v>
      </c>
      <c r="E4899" t="s">
        <v>35</v>
      </c>
      <c r="F4899">
        <v>500000</v>
      </c>
      <c r="G4899">
        <v>35</v>
      </c>
      <c r="H4899">
        <v>6</v>
      </c>
      <c r="I4899">
        <v>39</v>
      </c>
      <c r="J4899">
        <v>0</v>
      </c>
      <c r="K4899">
        <v>48</v>
      </c>
      <c r="L4899">
        <v>42</v>
      </c>
      <c r="M4899">
        <v>0</v>
      </c>
      <c r="N4899">
        <v>1</v>
      </c>
      <c r="O4899">
        <v>1</v>
      </c>
      <c r="P4899">
        <v>0</v>
      </c>
      <c r="Q4899">
        <v>3575</v>
      </c>
      <c r="R4899">
        <v>2029</v>
      </c>
      <c r="S4899">
        <v>125</v>
      </c>
      <c r="T4899">
        <v>17</v>
      </c>
      <c r="U4899">
        <v>11</v>
      </c>
      <c r="V4899">
        <v>41.298406150813207</v>
      </c>
      <c r="W4899">
        <v>11.53151006407098</v>
      </c>
      <c r="X4899">
        <v>9</v>
      </c>
      <c r="Y4899">
        <v>1</v>
      </c>
      <c r="Z4899">
        <v>531</v>
      </c>
      <c r="AA4899" t="s">
        <v>31</v>
      </c>
      <c r="AB4899">
        <v>5</v>
      </c>
      <c r="AC4899">
        <f t="shared" si="1520"/>
        <v>25000</v>
      </c>
      <c r="AD4899">
        <f t="shared" si="1521"/>
        <v>0.25</v>
      </c>
      <c r="AE4899">
        <f t="shared" si="1522"/>
        <v>0.13600000000000001</v>
      </c>
      <c r="AF4899">
        <f t="shared" si="1523"/>
        <v>8.7999999999999995E-2</v>
      </c>
      <c r="AG4899">
        <v>138</v>
      </c>
      <c r="AH4899">
        <f t="shared" si="1536"/>
        <v>23</v>
      </c>
      <c r="AI4899">
        <f t="shared" si="1526"/>
        <v>13</v>
      </c>
      <c r="AJ4899">
        <f t="shared" si="1537"/>
        <v>22</v>
      </c>
      <c r="AK4899">
        <f t="shared" si="1538"/>
        <v>18</v>
      </c>
      <c r="AL4899">
        <f t="shared" si="1527"/>
        <v>13</v>
      </c>
      <c r="AM4899">
        <f t="shared" si="1528"/>
        <v>8</v>
      </c>
      <c r="AN4899">
        <f t="shared" si="1529"/>
        <v>3</v>
      </c>
      <c r="AO4899">
        <f t="shared" si="1530"/>
        <v>2</v>
      </c>
      <c r="AP4899">
        <f t="shared" si="1531"/>
        <v>12</v>
      </c>
      <c r="AQ4899">
        <f t="shared" si="1539"/>
        <v>8</v>
      </c>
      <c r="AR4899">
        <f t="shared" si="1532"/>
        <v>3</v>
      </c>
      <c r="AS4899">
        <f t="shared" si="1533"/>
        <v>2</v>
      </c>
      <c r="AT4899">
        <f t="shared" si="1534"/>
        <v>7</v>
      </c>
      <c r="AU4899">
        <f t="shared" si="1535"/>
        <v>12</v>
      </c>
    </row>
    <row r="4900" spans="1:47" x14ac:dyDescent="0.45">
      <c r="A4900" s="3">
        <v>43578</v>
      </c>
      <c r="B4900" s="3">
        <v>43597</v>
      </c>
      <c r="C4900" s="5">
        <f t="shared" si="1524"/>
        <v>19</v>
      </c>
      <c r="D4900" s="5">
        <f t="shared" si="1525"/>
        <v>4</v>
      </c>
      <c r="E4900" t="s">
        <v>35</v>
      </c>
      <c r="F4900">
        <v>1000000</v>
      </c>
      <c r="G4900">
        <v>50</v>
      </c>
      <c r="H4900">
        <v>3</v>
      </c>
      <c r="I4900">
        <v>33</v>
      </c>
      <c r="J4900">
        <v>0</v>
      </c>
      <c r="K4900">
        <v>49</v>
      </c>
      <c r="L4900">
        <v>3462</v>
      </c>
      <c r="M4900">
        <v>1</v>
      </c>
      <c r="N4900">
        <v>1</v>
      </c>
      <c r="O4900">
        <v>1</v>
      </c>
      <c r="P4900">
        <v>0</v>
      </c>
      <c r="Q4900">
        <v>2692</v>
      </c>
      <c r="R4900">
        <v>1462</v>
      </c>
      <c r="S4900">
        <v>83</v>
      </c>
      <c r="T4900">
        <v>19</v>
      </c>
      <c r="U4900">
        <v>14</v>
      </c>
      <c r="V4900">
        <v>33.181222702025622</v>
      </c>
      <c r="W4900">
        <v>13.00713513424423</v>
      </c>
      <c r="X4900">
        <v>5</v>
      </c>
      <c r="Y4900">
        <v>1</v>
      </c>
      <c r="Z4900">
        <v>286</v>
      </c>
      <c r="AA4900" t="s">
        <v>31</v>
      </c>
      <c r="AB4900">
        <v>5</v>
      </c>
      <c r="AC4900">
        <f t="shared" si="1520"/>
        <v>52631.57894736842</v>
      </c>
      <c r="AD4900">
        <f t="shared" si="1521"/>
        <v>0.26315789473684209</v>
      </c>
      <c r="AE4900">
        <f t="shared" si="1522"/>
        <v>0.2289156626506024</v>
      </c>
      <c r="AF4900">
        <f t="shared" si="1523"/>
        <v>0.16867469879518071</v>
      </c>
      <c r="AG4900">
        <v>138</v>
      </c>
      <c r="AH4900">
        <f t="shared" si="1536"/>
        <v>23</v>
      </c>
      <c r="AI4900">
        <f t="shared" si="1526"/>
        <v>12</v>
      </c>
      <c r="AJ4900">
        <f t="shared" si="1537"/>
        <v>22</v>
      </c>
      <c r="AK4900">
        <f t="shared" si="1538"/>
        <v>18</v>
      </c>
      <c r="AL4900">
        <f t="shared" si="1527"/>
        <v>13</v>
      </c>
      <c r="AM4900">
        <f t="shared" si="1528"/>
        <v>8</v>
      </c>
      <c r="AN4900">
        <f t="shared" si="1529"/>
        <v>3</v>
      </c>
      <c r="AO4900">
        <f t="shared" si="1530"/>
        <v>2</v>
      </c>
      <c r="AP4900">
        <f t="shared" si="1531"/>
        <v>11</v>
      </c>
      <c r="AQ4900">
        <f t="shared" si="1539"/>
        <v>7</v>
      </c>
      <c r="AR4900">
        <f t="shared" si="1532"/>
        <v>2</v>
      </c>
      <c r="AS4900">
        <f t="shared" si="1533"/>
        <v>3</v>
      </c>
      <c r="AT4900">
        <f t="shared" si="1534"/>
        <v>8</v>
      </c>
      <c r="AU4900">
        <f t="shared" si="1535"/>
        <v>13</v>
      </c>
    </row>
    <row r="4901" spans="1:47" x14ac:dyDescent="0.45">
      <c r="A4901" s="3">
        <v>43578</v>
      </c>
      <c r="B4901" s="3">
        <v>43597</v>
      </c>
      <c r="C4901" s="5">
        <f t="shared" si="1524"/>
        <v>19</v>
      </c>
      <c r="D4901" s="5">
        <f t="shared" si="1525"/>
        <v>4</v>
      </c>
      <c r="E4901" t="s">
        <v>35</v>
      </c>
      <c r="F4901">
        <v>500000</v>
      </c>
      <c r="G4901">
        <v>90</v>
      </c>
      <c r="H4901">
        <v>6</v>
      </c>
      <c r="I4901">
        <v>46</v>
      </c>
      <c r="J4901">
        <v>0</v>
      </c>
      <c r="K4901">
        <v>49</v>
      </c>
      <c r="L4901">
        <v>3361</v>
      </c>
      <c r="M4901">
        <v>12</v>
      </c>
      <c r="N4901">
        <v>1</v>
      </c>
      <c r="O4901">
        <v>1</v>
      </c>
      <c r="P4901">
        <v>0</v>
      </c>
      <c r="Q4901">
        <v>3689</v>
      </c>
      <c r="R4901">
        <v>2056</v>
      </c>
      <c r="S4901">
        <v>113</v>
      </c>
      <c r="T4901">
        <v>38</v>
      </c>
      <c r="U4901">
        <v>3</v>
      </c>
      <c r="V4901">
        <v>36.572934127612712</v>
      </c>
      <c r="W4901">
        <v>12.678205468131271</v>
      </c>
      <c r="X4901">
        <v>8</v>
      </c>
      <c r="Y4901">
        <v>1</v>
      </c>
      <c r="Z4901">
        <v>1582</v>
      </c>
      <c r="AA4901" t="s">
        <v>31</v>
      </c>
      <c r="AB4901">
        <v>6</v>
      </c>
      <c r="AC4901">
        <f t="shared" si="1520"/>
        <v>26315.78947368421</v>
      </c>
      <c r="AD4901">
        <f t="shared" si="1521"/>
        <v>0.31578947368421051</v>
      </c>
      <c r="AE4901">
        <f t="shared" si="1522"/>
        <v>0.33628318584070799</v>
      </c>
      <c r="AF4901">
        <f t="shared" si="1523"/>
        <v>2.6548672566371681E-2</v>
      </c>
      <c r="AG4901">
        <v>138</v>
      </c>
      <c r="AH4901">
        <f t="shared" si="1536"/>
        <v>23</v>
      </c>
      <c r="AI4901">
        <f t="shared" si="1526"/>
        <v>12</v>
      </c>
      <c r="AJ4901">
        <f t="shared" si="1537"/>
        <v>22</v>
      </c>
      <c r="AK4901">
        <f t="shared" si="1538"/>
        <v>18</v>
      </c>
      <c r="AL4901">
        <f t="shared" si="1527"/>
        <v>13</v>
      </c>
      <c r="AM4901">
        <f t="shared" si="1528"/>
        <v>8</v>
      </c>
      <c r="AN4901">
        <f t="shared" si="1529"/>
        <v>3</v>
      </c>
      <c r="AO4901">
        <f t="shared" si="1530"/>
        <v>2</v>
      </c>
      <c r="AP4901">
        <f t="shared" si="1531"/>
        <v>11</v>
      </c>
      <c r="AQ4901">
        <f t="shared" si="1539"/>
        <v>7</v>
      </c>
      <c r="AR4901">
        <f t="shared" si="1532"/>
        <v>2</v>
      </c>
      <c r="AS4901">
        <f t="shared" si="1533"/>
        <v>3</v>
      </c>
      <c r="AT4901">
        <f t="shared" si="1534"/>
        <v>8</v>
      </c>
      <c r="AU4901">
        <f t="shared" si="1535"/>
        <v>13</v>
      </c>
    </row>
    <row r="4902" spans="1:47" x14ac:dyDescent="0.45">
      <c r="A4902" s="3">
        <v>43578</v>
      </c>
      <c r="B4902" s="3">
        <v>43597</v>
      </c>
      <c r="C4902" s="5">
        <f t="shared" si="1524"/>
        <v>19</v>
      </c>
      <c r="D4902" s="5">
        <f t="shared" si="1525"/>
        <v>4</v>
      </c>
      <c r="E4902" t="s">
        <v>35</v>
      </c>
      <c r="F4902">
        <v>500000</v>
      </c>
      <c r="G4902">
        <v>22</v>
      </c>
      <c r="H4902">
        <v>8</v>
      </c>
      <c r="I4902">
        <v>37</v>
      </c>
      <c r="J4902">
        <v>0</v>
      </c>
      <c r="K4902">
        <v>33</v>
      </c>
      <c r="L4902">
        <v>1214</v>
      </c>
      <c r="M4902">
        <v>0</v>
      </c>
      <c r="N4902">
        <v>0</v>
      </c>
      <c r="O4902">
        <v>0</v>
      </c>
      <c r="P4902">
        <v>0</v>
      </c>
      <c r="Q4902">
        <v>3350</v>
      </c>
      <c r="R4902">
        <v>1868</v>
      </c>
      <c r="S4902">
        <v>102</v>
      </c>
      <c r="T4902">
        <v>12</v>
      </c>
      <c r="U4902">
        <v>11</v>
      </c>
      <c r="V4902">
        <v>36.52815320989211</v>
      </c>
      <c r="W4902">
        <v>12.71402317672251</v>
      </c>
      <c r="X4902">
        <v>6</v>
      </c>
      <c r="Y4902">
        <v>1</v>
      </c>
      <c r="Z4902">
        <v>101</v>
      </c>
      <c r="AA4902" t="s">
        <v>31</v>
      </c>
      <c r="AB4902">
        <v>5</v>
      </c>
      <c r="AC4902">
        <f t="shared" si="1520"/>
        <v>26315.78947368421</v>
      </c>
      <c r="AD4902">
        <f t="shared" si="1521"/>
        <v>0.26315789473684209</v>
      </c>
      <c r="AE4902">
        <f t="shared" si="1522"/>
        <v>0.11764705882352941</v>
      </c>
      <c r="AF4902">
        <f t="shared" si="1523"/>
        <v>0.10784313725490197</v>
      </c>
      <c r="AG4902">
        <v>138</v>
      </c>
      <c r="AH4902">
        <f t="shared" si="1536"/>
        <v>23</v>
      </c>
      <c r="AI4902">
        <f t="shared" si="1526"/>
        <v>12</v>
      </c>
      <c r="AJ4902">
        <f t="shared" si="1537"/>
        <v>22</v>
      </c>
      <c r="AK4902">
        <f t="shared" si="1538"/>
        <v>18</v>
      </c>
      <c r="AL4902">
        <f t="shared" si="1527"/>
        <v>13</v>
      </c>
      <c r="AM4902">
        <f t="shared" si="1528"/>
        <v>8</v>
      </c>
      <c r="AN4902">
        <f t="shared" si="1529"/>
        <v>3</v>
      </c>
      <c r="AO4902">
        <f t="shared" si="1530"/>
        <v>2</v>
      </c>
      <c r="AP4902">
        <f t="shared" si="1531"/>
        <v>11</v>
      </c>
      <c r="AQ4902">
        <f t="shared" si="1539"/>
        <v>7</v>
      </c>
      <c r="AR4902">
        <f t="shared" si="1532"/>
        <v>2</v>
      </c>
      <c r="AS4902">
        <f t="shared" si="1533"/>
        <v>3</v>
      </c>
      <c r="AT4902">
        <f t="shared" si="1534"/>
        <v>8</v>
      </c>
      <c r="AU4902">
        <f t="shared" si="1535"/>
        <v>13</v>
      </c>
    </row>
    <row r="4903" spans="1:47" x14ac:dyDescent="0.45">
      <c r="A4903" s="3">
        <v>43578</v>
      </c>
      <c r="B4903" s="3">
        <v>43597</v>
      </c>
      <c r="C4903" s="5">
        <f t="shared" si="1524"/>
        <v>19</v>
      </c>
      <c r="D4903" s="5">
        <f t="shared" si="1525"/>
        <v>4</v>
      </c>
      <c r="E4903" t="s">
        <v>35</v>
      </c>
      <c r="F4903">
        <v>1000000</v>
      </c>
      <c r="G4903">
        <v>257</v>
      </c>
      <c r="H4903">
        <v>10</v>
      </c>
      <c r="I4903">
        <v>70</v>
      </c>
      <c r="J4903">
        <v>0</v>
      </c>
      <c r="K4903">
        <v>79</v>
      </c>
      <c r="L4903">
        <v>4738</v>
      </c>
      <c r="M4903">
        <v>9</v>
      </c>
      <c r="N4903">
        <v>1</v>
      </c>
      <c r="O4903">
        <v>1</v>
      </c>
      <c r="P4903">
        <v>0</v>
      </c>
      <c r="Q4903">
        <v>4641</v>
      </c>
      <c r="R4903">
        <v>2634</v>
      </c>
      <c r="S4903">
        <v>117</v>
      </c>
      <c r="T4903">
        <v>85</v>
      </c>
      <c r="U4903">
        <v>21</v>
      </c>
      <c r="V4903">
        <v>34.922755972197898</v>
      </c>
      <c r="W4903">
        <v>13.98111617312073</v>
      </c>
      <c r="X4903">
        <v>6</v>
      </c>
      <c r="Y4903">
        <v>1</v>
      </c>
      <c r="Z4903">
        <v>3411</v>
      </c>
      <c r="AA4903" t="s">
        <v>31</v>
      </c>
      <c r="AB4903">
        <v>11</v>
      </c>
      <c r="AC4903">
        <f t="shared" si="1520"/>
        <v>52631.57894736842</v>
      </c>
      <c r="AD4903">
        <f t="shared" si="1521"/>
        <v>0.57894736842105265</v>
      </c>
      <c r="AE4903">
        <f t="shared" si="1522"/>
        <v>0.72649572649572647</v>
      </c>
      <c r="AF4903">
        <f t="shared" si="1523"/>
        <v>0.17948717948717949</v>
      </c>
      <c r="AG4903">
        <v>138</v>
      </c>
      <c r="AH4903">
        <f t="shared" si="1536"/>
        <v>23</v>
      </c>
      <c r="AI4903">
        <f t="shared" si="1526"/>
        <v>12</v>
      </c>
      <c r="AJ4903">
        <f t="shared" si="1537"/>
        <v>22</v>
      </c>
      <c r="AK4903">
        <f t="shared" si="1538"/>
        <v>18</v>
      </c>
      <c r="AL4903">
        <f t="shared" si="1527"/>
        <v>13</v>
      </c>
      <c r="AM4903">
        <f t="shared" si="1528"/>
        <v>8</v>
      </c>
      <c r="AN4903">
        <f t="shared" si="1529"/>
        <v>3</v>
      </c>
      <c r="AO4903">
        <f t="shared" si="1530"/>
        <v>2</v>
      </c>
      <c r="AP4903">
        <f t="shared" si="1531"/>
        <v>11</v>
      </c>
      <c r="AQ4903">
        <f t="shared" si="1539"/>
        <v>7</v>
      </c>
      <c r="AR4903">
        <f t="shared" si="1532"/>
        <v>2</v>
      </c>
      <c r="AS4903">
        <f t="shared" si="1533"/>
        <v>3</v>
      </c>
      <c r="AT4903">
        <f t="shared" si="1534"/>
        <v>8</v>
      </c>
      <c r="AU4903">
        <f t="shared" si="1535"/>
        <v>13</v>
      </c>
    </row>
    <row r="4904" spans="1:47" x14ac:dyDescent="0.45">
      <c r="A4904" s="3">
        <v>43578</v>
      </c>
      <c r="B4904" s="3">
        <v>43597</v>
      </c>
      <c r="C4904" s="5">
        <f t="shared" si="1524"/>
        <v>19</v>
      </c>
      <c r="D4904" s="5">
        <f t="shared" si="1525"/>
        <v>4</v>
      </c>
      <c r="E4904" t="s">
        <v>35</v>
      </c>
      <c r="F4904">
        <v>1000000</v>
      </c>
      <c r="G4904">
        <v>88</v>
      </c>
      <c r="H4904">
        <v>11</v>
      </c>
      <c r="I4904">
        <v>61</v>
      </c>
      <c r="J4904">
        <v>1</v>
      </c>
      <c r="K4904">
        <v>49</v>
      </c>
      <c r="L4904">
        <v>4369</v>
      </c>
      <c r="M4904">
        <v>11</v>
      </c>
      <c r="N4904">
        <v>4</v>
      </c>
      <c r="O4904">
        <v>4</v>
      </c>
      <c r="P4904">
        <v>0</v>
      </c>
      <c r="Q4904">
        <v>4162</v>
      </c>
      <c r="R4904">
        <v>2283</v>
      </c>
      <c r="S4904">
        <v>149</v>
      </c>
      <c r="T4904">
        <v>67</v>
      </c>
      <c r="U4904">
        <v>0</v>
      </c>
      <c r="V4904">
        <v>37.05384799230967</v>
      </c>
      <c r="W4904">
        <v>11.89750792992854</v>
      </c>
      <c r="X4904">
        <v>7</v>
      </c>
      <c r="Y4904">
        <v>1</v>
      </c>
      <c r="Z4904">
        <v>654</v>
      </c>
      <c r="AA4904" t="s">
        <v>31</v>
      </c>
      <c r="AB4904">
        <v>5</v>
      </c>
      <c r="AC4904">
        <f t="shared" si="1520"/>
        <v>52631.57894736842</v>
      </c>
      <c r="AD4904">
        <f t="shared" si="1521"/>
        <v>0.26315789473684209</v>
      </c>
      <c r="AE4904">
        <f t="shared" si="1522"/>
        <v>0.44966442953020136</v>
      </c>
      <c r="AF4904">
        <f t="shared" si="1523"/>
        <v>0</v>
      </c>
      <c r="AG4904">
        <v>138</v>
      </c>
      <c r="AH4904">
        <f t="shared" si="1536"/>
        <v>23</v>
      </c>
      <c r="AI4904">
        <f t="shared" si="1526"/>
        <v>12</v>
      </c>
      <c r="AJ4904">
        <f t="shared" si="1537"/>
        <v>22</v>
      </c>
      <c r="AK4904">
        <f t="shared" si="1538"/>
        <v>18</v>
      </c>
      <c r="AL4904">
        <f t="shared" si="1527"/>
        <v>13</v>
      </c>
      <c r="AM4904">
        <f t="shared" si="1528"/>
        <v>8</v>
      </c>
      <c r="AN4904">
        <f t="shared" si="1529"/>
        <v>3</v>
      </c>
      <c r="AO4904">
        <f t="shared" si="1530"/>
        <v>2</v>
      </c>
      <c r="AP4904">
        <f t="shared" si="1531"/>
        <v>11</v>
      </c>
      <c r="AQ4904">
        <f t="shared" si="1539"/>
        <v>7</v>
      </c>
      <c r="AR4904">
        <f t="shared" si="1532"/>
        <v>2</v>
      </c>
      <c r="AS4904">
        <f t="shared" si="1533"/>
        <v>3</v>
      </c>
      <c r="AT4904">
        <f t="shared" si="1534"/>
        <v>8</v>
      </c>
      <c r="AU4904">
        <f t="shared" si="1535"/>
        <v>13</v>
      </c>
    </row>
    <row r="4905" spans="1:47" x14ac:dyDescent="0.45">
      <c r="A4905" s="3">
        <v>43578</v>
      </c>
      <c r="B4905" s="3">
        <v>43591</v>
      </c>
      <c r="C4905" s="5">
        <f t="shared" si="1524"/>
        <v>13</v>
      </c>
      <c r="D4905" s="5">
        <f t="shared" si="1525"/>
        <v>4</v>
      </c>
      <c r="E4905" t="s">
        <v>35</v>
      </c>
      <c r="F4905">
        <v>500000</v>
      </c>
      <c r="G4905">
        <v>33</v>
      </c>
      <c r="H4905">
        <v>3</v>
      </c>
      <c r="I4905">
        <v>33</v>
      </c>
      <c r="J4905">
        <v>0</v>
      </c>
      <c r="K4905">
        <v>74</v>
      </c>
      <c r="L4905">
        <v>0</v>
      </c>
      <c r="M4905">
        <v>4</v>
      </c>
      <c r="N4905">
        <v>8</v>
      </c>
      <c r="O4905">
        <v>8</v>
      </c>
      <c r="P4905">
        <v>0</v>
      </c>
      <c r="Q4905">
        <v>4874</v>
      </c>
      <c r="R4905">
        <v>2769</v>
      </c>
      <c r="S4905">
        <v>161</v>
      </c>
      <c r="T4905">
        <v>30</v>
      </c>
      <c r="U4905">
        <v>0</v>
      </c>
      <c r="V4905">
        <v>40.465151443779753</v>
      </c>
      <c r="W4905">
        <v>11.887901949040961</v>
      </c>
      <c r="X4905">
        <v>8</v>
      </c>
      <c r="Y4905">
        <v>1</v>
      </c>
      <c r="Z4905">
        <v>581</v>
      </c>
      <c r="AA4905" t="s">
        <v>31</v>
      </c>
      <c r="AB4905">
        <v>3</v>
      </c>
      <c r="AC4905">
        <f t="shared" si="1520"/>
        <v>38461.538461538461</v>
      </c>
      <c r="AD4905">
        <f t="shared" si="1521"/>
        <v>0.23076923076923078</v>
      </c>
      <c r="AE4905">
        <f t="shared" si="1522"/>
        <v>0.18633540372670807</v>
      </c>
      <c r="AF4905">
        <f t="shared" si="1523"/>
        <v>0</v>
      </c>
      <c r="AG4905">
        <v>138</v>
      </c>
      <c r="AH4905">
        <f t="shared" si="1536"/>
        <v>23</v>
      </c>
      <c r="AI4905">
        <f t="shared" si="1526"/>
        <v>6</v>
      </c>
      <c r="AJ4905">
        <f t="shared" si="1537"/>
        <v>22</v>
      </c>
      <c r="AK4905">
        <f t="shared" si="1538"/>
        <v>18</v>
      </c>
      <c r="AL4905">
        <f t="shared" si="1527"/>
        <v>13</v>
      </c>
      <c r="AM4905">
        <f t="shared" si="1528"/>
        <v>8</v>
      </c>
      <c r="AN4905">
        <f t="shared" si="1529"/>
        <v>3</v>
      </c>
      <c r="AO4905">
        <f t="shared" si="1530"/>
        <v>2</v>
      </c>
      <c r="AP4905">
        <f t="shared" si="1531"/>
        <v>5</v>
      </c>
      <c r="AQ4905">
        <f t="shared" si="1539"/>
        <v>1</v>
      </c>
      <c r="AR4905">
        <f t="shared" si="1532"/>
        <v>4</v>
      </c>
      <c r="AS4905">
        <f t="shared" si="1533"/>
        <v>9</v>
      </c>
      <c r="AT4905">
        <f t="shared" si="1534"/>
        <v>14</v>
      </c>
      <c r="AU4905">
        <f t="shared" si="1535"/>
        <v>19</v>
      </c>
    </row>
    <row r="4906" spans="1:47" x14ac:dyDescent="0.45">
      <c r="A4906" s="3">
        <v>43578</v>
      </c>
      <c r="B4906" s="3">
        <v>43591</v>
      </c>
      <c r="C4906" s="5">
        <f t="shared" si="1524"/>
        <v>13</v>
      </c>
      <c r="D4906" s="5">
        <f t="shared" si="1525"/>
        <v>4</v>
      </c>
      <c r="E4906" t="s">
        <v>35</v>
      </c>
      <c r="F4906">
        <v>1000000</v>
      </c>
      <c r="G4906">
        <v>423</v>
      </c>
      <c r="H4906">
        <v>10</v>
      </c>
      <c r="I4906">
        <v>87</v>
      </c>
      <c r="J4906">
        <v>0</v>
      </c>
      <c r="K4906">
        <v>65</v>
      </c>
      <c r="L4906">
        <v>2548</v>
      </c>
      <c r="M4906">
        <v>2</v>
      </c>
      <c r="N4906">
        <v>0</v>
      </c>
      <c r="O4906">
        <v>0</v>
      </c>
      <c r="P4906">
        <v>0</v>
      </c>
      <c r="Q4906">
        <v>3986</v>
      </c>
      <c r="R4906">
        <v>2172</v>
      </c>
      <c r="S4906">
        <v>121</v>
      </c>
      <c r="T4906">
        <v>121</v>
      </c>
      <c r="U4906">
        <v>42</v>
      </c>
      <c r="V4906">
        <v>33.35952947354005</v>
      </c>
      <c r="W4906">
        <v>13.065725613746711</v>
      </c>
      <c r="X4906">
        <v>8</v>
      </c>
      <c r="Y4906">
        <v>1</v>
      </c>
      <c r="Z4906">
        <v>6875</v>
      </c>
      <c r="AA4906" t="s">
        <v>31</v>
      </c>
      <c r="AB4906">
        <v>17</v>
      </c>
      <c r="AC4906">
        <f t="shared" si="1520"/>
        <v>76923.076923076922</v>
      </c>
      <c r="AD4906">
        <f t="shared" si="1521"/>
        <v>1.3076923076923077</v>
      </c>
      <c r="AE4906">
        <f t="shared" si="1522"/>
        <v>1</v>
      </c>
      <c r="AF4906">
        <f t="shared" si="1523"/>
        <v>0.34710743801652894</v>
      </c>
      <c r="AG4906">
        <v>138</v>
      </c>
      <c r="AH4906">
        <f t="shared" si="1536"/>
        <v>23</v>
      </c>
      <c r="AI4906">
        <f t="shared" si="1526"/>
        <v>6</v>
      </c>
      <c r="AJ4906">
        <f t="shared" si="1537"/>
        <v>22</v>
      </c>
      <c r="AK4906">
        <f t="shared" si="1538"/>
        <v>18</v>
      </c>
      <c r="AL4906">
        <f t="shared" si="1527"/>
        <v>13</v>
      </c>
      <c r="AM4906">
        <f t="shared" si="1528"/>
        <v>8</v>
      </c>
      <c r="AN4906">
        <f t="shared" si="1529"/>
        <v>3</v>
      </c>
      <c r="AO4906">
        <f t="shared" si="1530"/>
        <v>2</v>
      </c>
      <c r="AP4906">
        <f t="shared" si="1531"/>
        <v>5</v>
      </c>
      <c r="AQ4906">
        <f t="shared" si="1539"/>
        <v>1</v>
      </c>
      <c r="AR4906">
        <f t="shared" si="1532"/>
        <v>4</v>
      </c>
      <c r="AS4906">
        <f t="shared" si="1533"/>
        <v>9</v>
      </c>
      <c r="AT4906">
        <f t="shared" si="1534"/>
        <v>14</v>
      </c>
      <c r="AU4906">
        <f t="shared" si="1535"/>
        <v>19</v>
      </c>
    </row>
    <row r="4907" spans="1:47" x14ac:dyDescent="0.45">
      <c r="A4907" s="3">
        <v>43578</v>
      </c>
      <c r="B4907" s="3">
        <v>43591</v>
      </c>
      <c r="C4907" s="5">
        <f t="shared" si="1524"/>
        <v>13</v>
      </c>
      <c r="D4907" s="5">
        <f t="shared" si="1525"/>
        <v>4</v>
      </c>
      <c r="E4907" t="s">
        <v>35</v>
      </c>
      <c r="F4907">
        <v>1000000</v>
      </c>
      <c r="G4907">
        <v>79</v>
      </c>
      <c r="H4907">
        <v>4</v>
      </c>
      <c r="I4907">
        <v>45</v>
      </c>
      <c r="J4907">
        <v>0</v>
      </c>
      <c r="K4907">
        <v>28</v>
      </c>
      <c r="L4907">
        <v>2266</v>
      </c>
      <c r="M4907">
        <v>14</v>
      </c>
      <c r="N4907">
        <v>4</v>
      </c>
      <c r="O4907">
        <v>4</v>
      </c>
      <c r="P4907">
        <v>0</v>
      </c>
      <c r="Q4907">
        <v>2692</v>
      </c>
      <c r="R4907">
        <v>1534</v>
      </c>
      <c r="S4907">
        <v>113</v>
      </c>
      <c r="T4907">
        <v>53</v>
      </c>
      <c r="U4907">
        <v>24</v>
      </c>
      <c r="V4907">
        <v>44.592525931395762</v>
      </c>
      <c r="W4907">
        <v>10.412028590878149</v>
      </c>
      <c r="X4907">
        <v>9</v>
      </c>
      <c r="Y4907">
        <v>1</v>
      </c>
      <c r="Z4907">
        <v>1472</v>
      </c>
      <c r="AA4907" t="s">
        <v>31</v>
      </c>
      <c r="AB4907">
        <v>6</v>
      </c>
      <c r="AC4907">
        <f t="shared" si="1520"/>
        <v>76923.076923076922</v>
      </c>
      <c r="AD4907">
        <f t="shared" si="1521"/>
        <v>0.46153846153846156</v>
      </c>
      <c r="AE4907">
        <f t="shared" si="1522"/>
        <v>0.46902654867256638</v>
      </c>
      <c r="AF4907">
        <f t="shared" si="1523"/>
        <v>0.21238938053097345</v>
      </c>
      <c r="AG4907">
        <v>138</v>
      </c>
      <c r="AH4907">
        <f t="shared" si="1536"/>
        <v>23</v>
      </c>
      <c r="AI4907">
        <f t="shared" si="1526"/>
        <v>6</v>
      </c>
      <c r="AJ4907">
        <f t="shared" si="1537"/>
        <v>22</v>
      </c>
      <c r="AK4907">
        <f t="shared" si="1538"/>
        <v>18</v>
      </c>
      <c r="AL4907">
        <f t="shared" si="1527"/>
        <v>13</v>
      </c>
      <c r="AM4907">
        <f t="shared" si="1528"/>
        <v>8</v>
      </c>
      <c r="AN4907">
        <f t="shared" si="1529"/>
        <v>3</v>
      </c>
      <c r="AO4907">
        <f t="shared" si="1530"/>
        <v>2</v>
      </c>
      <c r="AP4907">
        <f t="shared" si="1531"/>
        <v>5</v>
      </c>
      <c r="AQ4907">
        <f t="shared" si="1539"/>
        <v>1</v>
      </c>
      <c r="AR4907">
        <f t="shared" si="1532"/>
        <v>4</v>
      </c>
      <c r="AS4907">
        <f t="shared" si="1533"/>
        <v>9</v>
      </c>
      <c r="AT4907">
        <f t="shared" si="1534"/>
        <v>14</v>
      </c>
      <c r="AU4907">
        <f t="shared" si="1535"/>
        <v>19</v>
      </c>
    </row>
    <row r="4908" spans="1:47" x14ac:dyDescent="0.45">
      <c r="A4908" s="3">
        <v>43578</v>
      </c>
      <c r="B4908" s="3">
        <v>43591</v>
      </c>
      <c r="C4908" s="5">
        <f t="shared" si="1524"/>
        <v>13</v>
      </c>
      <c r="D4908" s="5">
        <f t="shared" si="1525"/>
        <v>4</v>
      </c>
      <c r="E4908" t="s">
        <v>35</v>
      </c>
      <c r="F4908">
        <v>1000000</v>
      </c>
      <c r="G4908">
        <v>7</v>
      </c>
      <c r="H4908">
        <v>2</v>
      </c>
      <c r="I4908">
        <v>13</v>
      </c>
      <c r="J4908">
        <v>0</v>
      </c>
      <c r="K4908">
        <v>44</v>
      </c>
      <c r="L4908">
        <v>0</v>
      </c>
      <c r="M4908">
        <v>73</v>
      </c>
      <c r="N4908">
        <v>10</v>
      </c>
      <c r="O4908">
        <v>9</v>
      </c>
      <c r="P4908">
        <v>1</v>
      </c>
      <c r="Q4908">
        <v>1673</v>
      </c>
      <c r="R4908">
        <v>899</v>
      </c>
      <c r="S4908">
        <v>53</v>
      </c>
      <c r="T4908">
        <v>8</v>
      </c>
      <c r="U4908">
        <v>0</v>
      </c>
      <c r="V4908">
        <v>32.181371964656762</v>
      </c>
      <c r="W4908">
        <v>12.98457111675447</v>
      </c>
      <c r="X4908">
        <v>5</v>
      </c>
      <c r="Y4908">
        <v>0</v>
      </c>
      <c r="Z4908">
        <v>77</v>
      </c>
      <c r="AA4908" t="s">
        <v>31</v>
      </c>
      <c r="AB4908">
        <v>0</v>
      </c>
      <c r="AC4908">
        <f t="shared" si="1520"/>
        <v>76923.076923076922</v>
      </c>
      <c r="AD4908">
        <f t="shared" si="1521"/>
        <v>0</v>
      </c>
      <c r="AE4908">
        <f t="shared" si="1522"/>
        <v>0.15094339622641509</v>
      </c>
      <c r="AF4908">
        <f t="shared" si="1523"/>
        <v>0</v>
      </c>
      <c r="AG4908">
        <v>138</v>
      </c>
      <c r="AH4908">
        <f t="shared" si="1536"/>
        <v>23</v>
      </c>
      <c r="AI4908">
        <f t="shared" si="1526"/>
        <v>6</v>
      </c>
      <c r="AJ4908">
        <f t="shared" si="1537"/>
        <v>22</v>
      </c>
      <c r="AK4908">
        <f t="shared" si="1538"/>
        <v>18</v>
      </c>
      <c r="AL4908">
        <f t="shared" si="1527"/>
        <v>13</v>
      </c>
      <c r="AM4908">
        <f t="shared" si="1528"/>
        <v>8</v>
      </c>
      <c r="AN4908">
        <f t="shared" si="1529"/>
        <v>3</v>
      </c>
      <c r="AO4908">
        <f t="shared" si="1530"/>
        <v>2</v>
      </c>
      <c r="AP4908">
        <f t="shared" si="1531"/>
        <v>5</v>
      </c>
      <c r="AQ4908">
        <f t="shared" si="1539"/>
        <v>1</v>
      </c>
      <c r="AR4908">
        <f t="shared" si="1532"/>
        <v>4</v>
      </c>
      <c r="AS4908">
        <f t="shared" si="1533"/>
        <v>9</v>
      </c>
      <c r="AT4908">
        <f t="shared" si="1534"/>
        <v>14</v>
      </c>
      <c r="AU4908">
        <f t="shared" si="1535"/>
        <v>19</v>
      </c>
    </row>
    <row r="4909" spans="1:47" x14ac:dyDescent="0.45">
      <c r="A4909" s="3">
        <v>43578</v>
      </c>
      <c r="B4909" s="3">
        <v>43584</v>
      </c>
      <c r="C4909" s="5">
        <f t="shared" si="1524"/>
        <v>6</v>
      </c>
      <c r="D4909" s="5">
        <f t="shared" si="1525"/>
        <v>4</v>
      </c>
      <c r="E4909" t="s">
        <v>35</v>
      </c>
      <c r="F4909">
        <v>1000000</v>
      </c>
      <c r="G4909">
        <v>157</v>
      </c>
      <c r="H4909">
        <v>12</v>
      </c>
      <c r="I4909">
        <v>56</v>
      </c>
      <c r="J4909">
        <v>1</v>
      </c>
      <c r="K4909">
        <v>41</v>
      </c>
      <c r="L4909">
        <v>18</v>
      </c>
      <c r="M4909">
        <v>0</v>
      </c>
      <c r="N4909">
        <v>0</v>
      </c>
      <c r="O4909">
        <v>0</v>
      </c>
      <c r="P4909">
        <v>0</v>
      </c>
      <c r="Q4909">
        <v>5247</v>
      </c>
      <c r="R4909">
        <v>2916</v>
      </c>
      <c r="S4909">
        <v>180</v>
      </c>
      <c r="T4909">
        <v>50</v>
      </c>
      <c r="U4909">
        <v>8</v>
      </c>
      <c r="V4909">
        <v>38.164222222222243</v>
      </c>
      <c r="W4909">
        <v>11.960716049382709</v>
      </c>
      <c r="X4909">
        <v>5</v>
      </c>
      <c r="Y4909">
        <v>1</v>
      </c>
      <c r="Z4909">
        <v>2655</v>
      </c>
      <c r="AA4909" t="s">
        <v>33</v>
      </c>
      <c r="AB4909">
        <v>6</v>
      </c>
      <c r="AC4909">
        <f t="shared" si="1520"/>
        <v>166666.66666666666</v>
      </c>
      <c r="AD4909">
        <f t="shared" si="1521"/>
        <v>1</v>
      </c>
      <c r="AE4909">
        <f t="shared" si="1522"/>
        <v>0.27777777777777779</v>
      </c>
      <c r="AF4909">
        <f t="shared" si="1523"/>
        <v>4.4444444444444446E-2</v>
      </c>
      <c r="AG4909">
        <v>138</v>
      </c>
      <c r="AH4909">
        <f t="shared" si="1536"/>
        <v>23</v>
      </c>
      <c r="AI4909">
        <f t="shared" si="1526"/>
        <v>29</v>
      </c>
      <c r="AJ4909">
        <f t="shared" si="1537"/>
        <v>22</v>
      </c>
      <c r="AK4909">
        <f t="shared" si="1538"/>
        <v>18</v>
      </c>
      <c r="AL4909">
        <f t="shared" si="1527"/>
        <v>13</v>
      </c>
      <c r="AM4909">
        <f t="shared" si="1528"/>
        <v>8</v>
      </c>
      <c r="AN4909">
        <f t="shared" si="1529"/>
        <v>3</v>
      </c>
      <c r="AO4909">
        <f t="shared" si="1530"/>
        <v>2</v>
      </c>
      <c r="AP4909">
        <f t="shared" si="1531"/>
        <v>28</v>
      </c>
      <c r="AQ4909">
        <f t="shared" si="1539"/>
        <v>24</v>
      </c>
      <c r="AR4909">
        <f t="shared" si="1532"/>
        <v>19</v>
      </c>
      <c r="AS4909">
        <f t="shared" si="1533"/>
        <v>14</v>
      </c>
      <c r="AT4909">
        <f t="shared" si="1534"/>
        <v>9</v>
      </c>
      <c r="AU4909">
        <f t="shared" si="1535"/>
        <v>4</v>
      </c>
    </row>
    <row r="4910" spans="1:47" x14ac:dyDescent="0.45">
      <c r="A4910" s="3">
        <v>43578</v>
      </c>
      <c r="B4910" s="3">
        <v>43597</v>
      </c>
      <c r="C4910" s="5">
        <f t="shared" si="1524"/>
        <v>19</v>
      </c>
      <c r="D4910" s="5">
        <f t="shared" si="1525"/>
        <v>4</v>
      </c>
      <c r="E4910" t="s">
        <v>35</v>
      </c>
      <c r="F4910">
        <v>1000000</v>
      </c>
      <c r="G4910">
        <v>97</v>
      </c>
      <c r="H4910">
        <v>10</v>
      </c>
      <c r="I4910">
        <v>36</v>
      </c>
      <c r="J4910">
        <v>0</v>
      </c>
      <c r="K4910">
        <v>49</v>
      </c>
      <c r="L4910">
        <v>12100</v>
      </c>
      <c r="M4910">
        <v>8</v>
      </c>
      <c r="N4910">
        <v>0</v>
      </c>
      <c r="O4910">
        <v>0</v>
      </c>
      <c r="P4910">
        <v>0</v>
      </c>
      <c r="Q4910">
        <v>3435</v>
      </c>
      <c r="R4910">
        <v>1826</v>
      </c>
      <c r="S4910">
        <v>94</v>
      </c>
      <c r="T4910">
        <v>32</v>
      </c>
      <c r="U4910">
        <v>7</v>
      </c>
      <c r="V4910">
        <v>27.971863857752108</v>
      </c>
      <c r="W4910">
        <v>14.18365733727949</v>
      </c>
      <c r="X4910">
        <v>9</v>
      </c>
      <c r="Y4910">
        <v>1</v>
      </c>
      <c r="Z4910">
        <v>1661</v>
      </c>
      <c r="AA4910" t="s">
        <v>26</v>
      </c>
      <c r="AB4910">
        <v>13</v>
      </c>
      <c r="AC4910">
        <f t="shared" si="1520"/>
        <v>52631.57894736842</v>
      </c>
      <c r="AD4910">
        <f t="shared" si="1521"/>
        <v>0.68421052631578949</v>
      </c>
      <c r="AE4910">
        <f t="shared" si="1522"/>
        <v>0.34042553191489361</v>
      </c>
      <c r="AF4910">
        <f t="shared" si="1523"/>
        <v>7.4468085106382975E-2</v>
      </c>
      <c r="AG4910">
        <v>138</v>
      </c>
      <c r="AH4910">
        <f t="shared" si="1536"/>
        <v>23</v>
      </c>
      <c r="AI4910">
        <f t="shared" si="1526"/>
        <v>12</v>
      </c>
      <c r="AJ4910">
        <f t="shared" si="1537"/>
        <v>22</v>
      </c>
      <c r="AK4910">
        <f t="shared" si="1538"/>
        <v>18</v>
      </c>
      <c r="AL4910">
        <f t="shared" si="1527"/>
        <v>13</v>
      </c>
      <c r="AM4910">
        <f t="shared" si="1528"/>
        <v>8</v>
      </c>
      <c r="AN4910">
        <f t="shared" si="1529"/>
        <v>3</v>
      </c>
      <c r="AO4910">
        <f t="shared" si="1530"/>
        <v>2</v>
      </c>
      <c r="AP4910">
        <f t="shared" si="1531"/>
        <v>11</v>
      </c>
      <c r="AQ4910">
        <f t="shared" si="1539"/>
        <v>7</v>
      </c>
      <c r="AR4910">
        <f t="shared" si="1532"/>
        <v>2</v>
      </c>
      <c r="AS4910">
        <f t="shared" si="1533"/>
        <v>3</v>
      </c>
      <c r="AT4910">
        <f t="shared" si="1534"/>
        <v>8</v>
      </c>
      <c r="AU4910">
        <f t="shared" si="1535"/>
        <v>13</v>
      </c>
    </row>
    <row r="4911" spans="1:47" x14ac:dyDescent="0.45">
      <c r="A4911" s="3">
        <v>43578</v>
      </c>
      <c r="B4911" s="3">
        <v>43618</v>
      </c>
      <c r="C4911" s="5">
        <f t="shared" si="1524"/>
        <v>40</v>
      </c>
      <c r="D4911" s="5">
        <f t="shared" si="1525"/>
        <v>4</v>
      </c>
      <c r="E4911" t="s">
        <v>35</v>
      </c>
      <c r="F4911">
        <v>1000000</v>
      </c>
      <c r="G4911">
        <v>143</v>
      </c>
      <c r="H4911">
        <v>8</v>
      </c>
      <c r="I4911">
        <v>50</v>
      </c>
      <c r="J4911">
        <v>1</v>
      </c>
      <c r="K4911">
        <v>68</v>
      </c>
      <c r="L4911">
        <v>0</v>
      </c>
      <c r="M4911">
        <v>10</v>
      </c>
      <c r="N4911">
        <v>1</v>
      </c>
      <c r="O4911">
        <v>1</v>
      </c>
      <c r="P4911">
        <v>0</v>
      </c>
      <c r="Q4911">
        <v>3027</v>
      </c>
      <c r="R4911">
        <v>1637</v>
      </c>
      <c r="S4911">
        <v>94</v>
      </c>
      <c r="T4911">
        <v>18</v>
      </c>
      <c r="U4911">
        <v>25</v>
      </c>
      <c r="V4911">
        <v>32.723818837000749</v>
      </c>
      <c r="W4911">
        <v>13.021356464211911</v>
      </c>
      <c r="X4911">
        <v>5</v>
      </c>
      <c r="Y4911">
        <v>1</v>
      </c>
      <c r="Z4911">
        <v>509</v>
      </c>
      <c r="AA4911" t="s">
        <v>30</v>
      </c>
      <c r="AB4911">
        <v>5</v>
      </c>
      <c r="AC4911">
        <f t="shared" si="1520"/>
        <v>25000</v>
      </c>
      <c r="AD4911">
        <f t="shared" si="1521"/>
        <v>0.125</v>
      </c>
      <c r="AE4911">
        <f t="shared" si="1522"/>
        <v>0.19148936170212766</v>
      </c>
      <c r="AF4911">
        <f t="shared" si="1523"/>
        <v>0.26595744680851063</v>
      </c>
      <c r="AG4911">
        <v>138</v>
      </c>
      <c r="AH4911">
        <f t="shared" si="1536"/>
        <v>23</v>
      </c>
      <c r="AI4911">
        <f t="shared" si="1526"/>
        <v>2</v>
      </c>
      <c r="AJ4911">
        <f t="shared" si="1537"/>
        <v>22</v>
      </c>
      <c r="AK4911">
        <f t="shared" si="1538"/>
        <v>18</v>
      </c>
      <c r="AL4911">
        <f t="shared" si="1527"/>
        <v>13</v>
      </c>
      <c r="AM4911">
        <f t="shared" si="1528"/>
        <v>8</v>
      </c>
      <c r="AN4911">
        <f t="shared" si="1529"/>
        <v>3</v>
      </c>
      <c r="AO4911">
        <f t="shared" si="1530"/>
        <v>2</v>
      </c>
      <c r="AP4911">
        <f t="shared" si="1531"/>
        <v>1</v>
      </c>
      <c r="AQ4911">
        <f t="shared" si="1539"/>
        <v>3</v>
      </c>
      <c r="AR4911">
        <f t="shared" si="1532"/>
        <v>8</v>
      </c>
      <c r="AS4911">
        <f t="shared" si="1533"/>
        <v>13</v>
      </c>
      <c r="AT4911">
        <f t="shared" si="1534"/>
        <v>18</v>
      </c>
      <c r="AU4911">
        <f t="shared" si="1535"/>
        <v>23</v>
      </c>
    </row>
    <row r="4912" spans="1:47" x14ac:dyDescent="0.45">
      <c r="A4912" s="3">
        <v>43578</v>
      </c>
      <c r="B4912" s="3">
        <v>43617</v>
      </c>
      <c r="C4912" s="5">
        <f t="shared" si="1524"/>
        <v>39</v>
      </c>
      <c r="D4912" s="5">
        <f t="shared" si="1525"/>
        <v>4</v>
      </c>
      <c r="E4912" t="s">
        <v>35</v>
      </c>
      <c r="F4912">
        <v>3000000</v>
      </c>
      <c r="G4912">
        <v>36</v>
      </c>
      <c r="H4912">
        <v>1</v>
      </c>
      <c r="I4912">
        <v>12</v>
      </c>
      <c r="J4912">
        <v>3</v>
      </c>
      <c r="K4912">
        <v>59</v>
      </c>
      <c r="L4912">
        <v>0</v>
      </c>
      <c r="M4912">
        <v>1</v>
      </c>
      <c r="N4912">
        <v>0</v>
      </c>
      <c r="O4912">
        <v>0</v>
      </c>
      <c r="P4912">
        <v>0</v>
      </c>
      <c r="Q4912">
        <v>3067</v>
      </c>
      <c r="R4912">
        <v>1731</v>
      </c>
      <c r="S4912">
        <v>94</v>
      </c>
      <c r="T4912">
        <v>36</v>
      </c>
      <c r="U4912">
        <v>30</v>
      </c>
      <c r="V4912">
        <v>38.248908975257223</v>
      </c>
      <c r="W4912">
        <v>12.499145310176139</v>
      </c>
      <c r="X4912">
        <v>8</v>
      </c>
      <c r="Y4912">
        <v>1</v>
      </c>
      <c r="Z4912">
        <v>172</v>
      </c>
      <c r="AA4912" t="s">
        <v>30</v>
      </c>
      <c r="AB4912">
        <v>1</v>
      </c>
      <c r="AC4912">
        <f t="shared" si="1520"/>
        <v>76923.076923076922</v>
      </c>
      <c r="AD4912">
        <f t="shared" si="1521"/>
        <v>2.564102564102564E-2</v>
      </c>
      <c r="AE4912">
        <f t="shared" si="1522"/>
        <v>0.38297872340425532</v>
      </c>
      <c r="AF4912">
        <f t="shared" si="1523"/>
        <v>0.31914893617021278</v>
      </c>
      <c r="AG4912">
        <v>138</v>
      </c>
      <c r="AH4912">
        <f t="shared" si="1536"/>
        <v>23</v>
      </c>
      <c r="AI4912">
        <f t="shared" si="1526"/>
        <v>1</v>
      </c>
      <c r="AJ4912">
        <f t="shared" si="1537"/>
        <v>22</v>
      </c>
      <c r="AK4912">
        <f t="shared" si="1538"/>
        <v>18</v>
      </c>
      <c r="AL4912">
        <f t="shared" si="1527"/>
        <v>13</v>
      </c>
      <c r="AM4912">
        <f t="shared" si="1528"/>
        <v>8</v>
      </c>
      <c r="AN4912">
        <f t="shared" si="1529"/>
        <v>3</v>
      </c>
      <c r="AO4912">
        <f t="shared" si="1530"/>
        <v>2</v>
      </c>
      <c r="AP4912">
        <f t="shared" si="1531"/>
        <v>0</v>
      </c>
      <c r="AQ4912">
        <f t="shared" si="1539"/>
        <v>4</v>
      </c>
      <c r="AR4912">
        <f t="shared" si="1532"/>
        <v>9</v>
      </c>
      <c r="AS4912">
        <f t="shared" si="1533"/>
        <v>14</v>
      </c>
      <c r="AT4912">
        <f t="shared" si="1534"/>
        <v>19</v>
      </c>
      <c r="AU4912">
        <f t="shared" si="1535"/>
        <v>24</v>
      </c>
    </row>
    <row r="4913" spans="1:47" x14ac:dyDescent="0.45">
      <c r="A4913" s="3">
        <v>43578</v>
      </c>
      <c r="B4913" s="3">
        <v>43611</v>
      </c>
      <c r="C4913" s="5">
        <f t="shared" si="1524"/>
        <v>33</v>
      </c>
      <c r="D4913" s="5">
        <f t="shared" si="1525"/>
        <v>4</v>
      </c>
      <c r="E4913" t="s">
        <v>35</v>
      </c>
      <c r="F4913">
        <v>3000000</v>
      </c>
      <c r="G4913">
        <v>736</v>
      </c>
      <c r="H4913">
        <v>5</v>
      </c>
      <c r="I4913">
        <v>55</v>
      </c>
      <c r="J4913">
        <v>0</v>
      </c>
      <c r="K4913">
        <v>95</v>
      </c>
      <c r="L4913">
        <v>687</v>
      </c>
      <c r="M4913">
        <v>6</v>
      </c>
      <c r="N4913">
        <v>0</v>
      </c>
      <c r="O4913">
        <v>0</v>
      </c>
      <c r="P4913">
        <v>0</v>
      </c>
      <c r="Q4913">
        <v>4551</v>
      </c>
      <c r="R4913">
        <v>2472</v>
      </c>
      <c r="S4913">
        <v>131</v>
      </c>
      <c r="T4913">
        <v>62</v>
      </c>
      <c r="U4913">
        <v>38</v>
      </c>
      <c r="V4913">
        <v>31.931474838805311</v>
      </c>
      <c r="W4913">
        <v>13.493418439190689</v>
      </c>
      <c r="X4913">
        <v>8</v>
      </c>
      <c r="Y4913">
        <v>1</v>
      </c>
      <c r="Z4913">
        <v>903</v>
      </c>
      <c r="AA4913" t="s">
        <v>30</v>
      </c>
      <c r="AB4913">
        <v>14</v>
      </c>
      <c r="AC4913">
        <f t="shared" si="1520"/>
        <v>90909.090909090912</v>
      </c>
      <c r="AD4913">
        <f t="shared" si="1521"/>
        <v>0.42424242424242425</v>
      </c>
      <c r="AE4913">
        <f t="shared" si="1522"/>
        <v>0.47328244274809161</v>
      </c>
      <c r="AF4913">
        <f t="shared" si="1523"/>
        <v>0.29007633587786258</v>
      </c>
      <c r="AG4913">
        <v>138</v>
      </c>
      <c r="AH4913">
        <f t="shared" si="1536"/>
        <v>23</v>
      </c>
      <c r="AI4913">
        <f t="shared" si="1526"/>
        <v>26</v>
      </c>
      <c r="AJ4913">
        <f t="shared" si="1537"/>
        <v>22</v>
      </c>
      <c r="AK4913">
        <f t="shared" si="1538"/>
        <v>18</v>
      </c>
      <c r="AL4913">
        <f t="shared" si="1527"/>
        <v>13</v>
      </c>
      <c r="AM4913">
        <f t="shared" si="1528"/>
        <v>8</v>
      </c>
      <c r="AN4913">
        <f t="shared" si="1529"/>
        <v>3</v>
      </c>
      <c r="AO4913">
        <f t="shared" si="1530"/>
        <v>2</v>
      </c>
      <c r="AP4913">
        <f t="shared" si="1531"/>
        <v>25</v>
      </c>
      <c r="AQ4913">
        <f t="shared" si="1539"/>
        <v>21</v>
      </c>
      <c r="AR4913">
        <f t="shared" si="1532"/>
        <v>16</v>
      </c>
      <c r="AS4913">
        <f t="shared" si="1533"/>
        <v>11</v>
      </c>
      <c r="AT4913">
        <f t="shared" si="1534"/>
        <v>6</v>
      </c>
      <c r="AU4913">
        <f t="shared" si="1535"/>
        <v>1</v>
      </c>
    </row>
    <row r="4914" spans="1:47" x14ac:dyDescent="0.45">
      <c r="A4914" s="3">
        <v>43578</v>
      </c>
      <c r="B4914" s="3">
        <v>43591</v>
      </c>
      <c r="C4914" s="5">
        <f t="shared" si="1524"/>
        <v>13</v>
      </c>
      <c r="D4914" s="5">
        <f t="shared" si="1525"/>
        <v>4</v>
      </c>
      <c r="E4914" t="s">
        <v>35</v>
      </c>
      <c r="F4914">
        <v>1500000</v>
      </c>
      <c r="G4914">
        <v>21</v>
      </c>
      <c r="H4914">
        <v>12</v>
      </c>
      <c r="I4914">
        <v>20</v>
      </c>
      <c r="J4914">
        <v>1</v>
      </c>
      <c r="K4914">
        <v>115</v>
      </c>
      <c r="L4914">
        <v>686</v>
      </c>
      <c r="M4914">
        <v>0</v>
      </c>
      <c r="N4914">
        <v>0</v>
      </c>
      <c r="O4914">
        <v>0</v>
      </c>
      <c r="P4914">
        <v>0</v>
      </c>
      <c r="Q4914">
        <v>3102</v>
      </c>
      <c r="R4914">
        <v>1801</v>
      </c>
      <c r="S4914">
        <v>121</v>
      </c>
      <c r="T4914">
        <v>32</v>
      </c>
      <c r="U4914">
        <v>19</v>
      </c>
      <c r="V4914">
        <v>46.01438971003256</v>
      </c>
      <c r="W4914">
        <v>10.538918231836311</v>
      </c>
      <c r="X4914">
        <v>7</v>
      </c>
      <c r="Y4914">
        <v>0</v>
      </c>
      <c r="Z4914">
        <v>57</v>
      </c>
      <c r="AA4914" t="s">
        <v>30</v>
      </c>
      <c r="AB4914">
        <v>1</v>
      </c>
      <c r="AC4914">
        <f t="shared" si="1520"/>
        <v>115384.61538461539</v>
      </c>
      <c r="AD4914">
        <f t="shared" si="1521"/>
        <v>7.6923076923076927E-2</v>
      </c>
      <c r="AE4914">
        <f t="shared" si="1522"/>
        <v>0.26446280991735538</v>
      </c>
      <c r="AF4914">
        <f t="shared" si="1523"/>
        <v>0.15702479338842976</v>
      </c>
      <c r="AG4914">
        <v>138</v>
      </c>
      <c r="AH4914">
        <f t="shared" si="1536"/>
        <v>23</v>
      </c>
      <c r="AI4914">
        <f t="shared" si="1526"/>
        <v>6</v>
      </c>
      <c r="AJ4914">
        <f t="shared" si="1537"/>
        <v>22</v>
      </c>
      <c r="AK4914">
        <f t="shared" si="1538"/>
        <v>18</v>
      </c>
      <c r="AL4914">
        <f t="shared" si="1527"/>
        <v>13</v>
      </c>
      <c r="AM4914">
        <f t="shared" si="1528"/>
        <v>8</v>
      </c>
      <c r="AN4914">
        <f t="shared" si="1529"/>
        <v>3</v>
      </c>
      <c r="AO4914">
        <f t="shared" si="1530"/>
        <v>2</v>
      </c>
      <c r="AP4914">
        <f t="shared" si="1531"/>
        <v>5</v>
      </c>
      <c r="AQ4914">
        <f t="shared" si="1539"/>
        <v>1</v>
      </c>
      <c r="AR4914">
        <f t="shared" si="1532"/>
        <v>4</v>
      </c>
      <c r="AS4914">
        <f t="shared" si="1533"/>
        <v>9</v>
      </c>
      <c r="AT4914">
        <f t="shared" si="1534"/>
        <v>14</v>
      </c>
      <c r="AU4914">
        <f t="shared" si="1535"/>
        <v>19</v>
      </c>
    </row>
    <row r="4915" spans="1:47" x14ac:dyDescent="0.45">
      <c r="A4915" s="3">
        <v>43578</v>
      </c>
      <c r="B4915" s="3">
        <v>43590</v>
      </c>
      <c r="C4915" s="5">
        <f t="shared" si="1524"/>
        <v>12</v>
      </c>
      <c r="D4915" s="5">
        <f t="shared" si="1525"/>
        <v>4</v>
      </c>
      <c r="E4915" t="s">
        <v>35</v>
      </c>
      <c r="F4915">
        <v>500000</v>
      </c>
      <c r="G4915">
        <v>133</v>
      </c>
      <c r="H4915">
        <v>4</v>
      </c>
      <c r="I4915">
        <v>47</v>
      </c>
      <c r="J4915">
        <v>4</v>
      </c>
      <c r="K4915">
        <v>96</v>
      </c>
      <c r="L4915">
        <v>47500</v>
      </c>
      <c r="M4915">
        <v>32</v>
      </c>
      <c r="N4915">
        <v>6</v>
      </c>
      <c r="O4915">
        <v>6</v>
      </c>
      <c r="P4915">
        <v>0</v>
      </c>
      <c r="Q4915">
        <v>6354</v>
      </c>
      <c r="R4915">
        <v>3359</v>
      </c>
      <c r="S4915">
        <v>202</v>
      </c>
      <c r="T4915">
        <v>51</v>
      </c>
      <c r="U4915">
        <v>35</v>
      </c>
      <c r="V4915">
        <v>29.924584926265791</v>
      </c>
      <c r="W4915">
        <v>13.21648411685468</v>
      </c>
      <c r="X4915">
        <v>10</v>
      </c>
      <c r="Y4915">
        <v>1</v>
      </c>
      <c r="Z4915">
        <v>1198</v>
      </c>
      <c r="AA4915" t="s">
        <v>30</v>
      </c>
      <c r="AB4915">
        <v>8</v>
      </c>
      <c r="AC4915">
        <f t="shared" si="1520"/>
        <v>41666.666666666664</v>
      </c>
      <c r="AD4915">
        <f t="shared" si="1521"/>
        <v>0.66666666666666663</v>
      </c>
      <c r="AE4915">
        <f t="shared" si="1522"/>
        <v>0.25247524752475248</v>
      </c>
      <c r="AF4915">
        <f t="shared" si="1523"/>
        <v>0.17326732673267325</v>
      </c>
      <c r="AG4915">
        <v>138</v>
      </c>
      <c r="AH4915">
        <f t="shared" si="1536"/>
        <v>23</v>
      </c>
      <c r="AI4915">
        <f t="shared" si="1526"/>
        <v>5</v>
      </c>
      <c r="AJ4915">
        <f t="shared" si="1537"/>
        <v>22</v>
      </c>
      <c r="AK4915">
        <f t="shared" si="1538"/>
        <v>18</v>
      </c>
      <c r="AL4915">
        <f t="shared" si="1527"/>
        <v>13</v>
      </c>
      <c r="AM4915">
        <f t="shared" si="1528"/>
        <v>8</v>
      </c>
      <c r="AN4915">
        <f t="shared" si="1529"/>
        <v>3</v>
      </c>
      <c r="AO4915">
        <f t="shared" si="1530"/>
        <v>2</v>
      </c>
      <c r="AP4915">
        <f t="shared" si="1531"/>
        <v>4</v>
      </c>
      <c r="AQ4915">
        <f t="shared" si="1539"/>
        <v>0</v>
      </c>
      <c r="AR4915">
        <f t="shared" si="1532"/>
        <v>5</v>
      </c>
      <c r="AS4915">
        <f t="shared" si="1533"/>
        <v>10</v>
      </c>
      <c r="AT4915">
        <f t="shared" si="1534"/>
        <v>15</v>
      </c>
      <c r="AU4915">
        <f t="shared" si="1535"/>
        <v>20</v>
      </c>
    </row>
    <row r="4916" spans="1:47" x14ac:dyDescent="0.45">
      <c r="A4916" s="3">
        <v>43578</v>
      </c>
      <c r="B4916" s="3">
        <v>43615</v>
      </c>
      <c r="C4916" s="5">
        <f t="shared" si="1524"/>
        <v>37</v>
      </c>
      <c r="D4916" s="5">
        <f t="shared" si="1525"/>
        <v>4</v>
      </c>
      <c r="E4916" t="s">
        <v>35</v>
      </c>
      <c r="F4916">
        <v>1000000</v>
      </c>
      <c r="G4916">
        <v>29</v>
      </c>
      <c r="H4916">
        <v>13</v>
      </c>
      <c r="I4916">
        <v>30</v>
      </c>
      <c r="J4916">
        <v>0</v>
      </c>
      <c r="K4916">
        <v>101</v>
      </c>
      <c r="L4916">
        <v>14</v>
      </c>
      <c r="M4916">
        <v>0</v>
      </c>
      <c r="N4916">
        <v>0</v>
      </c>
      <c r="O4916">
        <v>0</v>
      </c>
      <c r="P4916">
        <v>0</v>
      </c>
      <c r="Q4916">
        <v>3936</v>
      </c>
      <c r="R4916">
        <v>2143</v>
      </c>
      <c r="S4916">
        <v>132</v>
      </c>
      <c r="T4916">
        <v>30</v>
      </c>
      <c r="U4916">
        <v>22</v>
      </c>
      <c r="V4916">
        <v>34.973707649288059</v>
      </c>
      <c r="W4916">
        <v>12.41438605608111</v>
      </c>
      <c r="X4916">
        <v>8</v>
      </c>
      <c r="Y4916">
        <v>1</v>
      </c>
      <c r="Z4916">
        <v>101</v>
      </c>
      <c r="AA4916" t="s">
        <v>29</v>
      </c>
      <c r="AB4916">
        <v>0</v>
      </c>
      <c r="AC4916">
        <f t="shared" si="1520"/>
        <v>27027.027027027027</v>
      </c>
      <c r="AD4916">
        <f t="shared" si="1521"/>
        <v>0</v>
      </c>
      <c r="AE4916">
        <f t="shared" si="1522"/>
        <v>0.22727272727272727</v>
      </c>
      <c r="AF4916">
        <f t="shared" si="1523"/>
        <v>0.16666666666666666</v>
      </c>
      <c r="AG4916">
        <v>138</v>
      </c>
      <c r="AH4916">
        <f t="shared" si="1536"/>
        <v>23</v>
      </c>
      <c r="AI4916">
        <f t="shared" si="1526"/>
        <v>30</v>
      </c>
      <c r="AJ4916">
        <f t="shared" si="1537"/>
        <v>22</v>
      </c>
      <c r="AK4916">
        <f t="shared" si="1538"/>
        <v>18</v>
      </c>
      <c r="AL4916">
        <f t="shared" si="1527"/>
        <v>13</v>
      </c>
      <c r="AM4916">
        <f t="shared" si="1528"/>
        <v>8</v>
      </c>
      <c r="AN4916">
        <f t="shared" si="1529"/>
        <v>3</v>
      </c>
      <c r="AO4916">
        <f t="shared" si="1530"/>
        <v>2</v>
      </c>
      <c r="AP4916">
        <f t="shared" si="1531"/>
        <v>29</v>
      </c>
      <c r="AQ4916">
        <f t="shared" si="1539"/>
        <v>25</v>
      </c>
      <c r="AR4916">
        <f t="shared" si="1532"/>
        <v>20</v>
      </c>
      <c r="AS4916">
        <f t="shared" si="1533"/>
        <v>15</v>
      </c>
      <c r="AT4916">
        <f t="shared" si="1534"/>
        <v>10</v>
      </c>
      <c r="AU4916">
        <f t="shared" si="1535"/>
        <v>5</v>
      </c>
    </row>
    <row r="4917" spans="1:47" x14ac:dyDescent="0.45">
      <c r="A4917" s="3">
        <v>43566</v>
      </c>
      <c r="B4917" s="3">
        <v>43597</v>
      </c>
      <c r="C4917" s="5">
        <f t="shared" si="1524"/>
        <v>31</v>
      </c>
      <c r="D4917" s="5">
        <f t="shared" si="1525"/>
        <v>4</v>
      </c>
      <c r="E4917" t="s">
        <v>37</v>
      </c>
      <c r="F4917">
        <v>500000</v>
      </c>
      <c r="G4917">
        <v>43</v>
      </c>
      <c r="H4917">
        <v>4</v>
      </c>
      <c r="I4917">
        <v>10</v>
      </c>
      <c r="J4917">
        <v>0</v>
      </c>
      <c r="K4917">
        <v>49</v>
      </c>
      <c r="L4917">
        <v>24</v>
      </c>
      <c r="M4917">
        <v>1</v>
      </c>
      <c r="N4917">
        <v>0</v>
      </c>
      <c r="O4917">
        <v>0</v>
      </c>
      <c r="P4917">
        <v>0</v>
      </c>
      <c r="Q4917">
        <v>1892</v>
      </c>
      <c r="R4917">
        <v>1041</v>
      </c>
      <c r="S4917">
        <v>56</v>
      </c>
      <c r="T4917">
        <v>30</v>
      </c>
      <c r="U4917">
        <v>13</v>
      </c>
      <c r="V4917">
        <v>34.207797190201752</v>
      </c>
      <c r="W4917">
        <v>13.10612306161658</v>
      </c>
      <c r="X4917">
        <v>4</v>
      </c>
      <c r="Y4917">
        <v>1</v>
      </c>
      <c r="Z4917">
        <v>431</v>
      </c>
      <c r="AA4917" t="s">
        <v>32</v>
      </c>
      <c r="AB4917">
        <v>0</v>
      </c>
      <c r="AC4917">
        <f t="shared" si="1520"/>
        <v>16129.032258064517</v>
      </c>
      <c r="AD4917">
        <f t="shared" si="1521"/>
        <v>0</v>
      </c>
      <c r="AE4917">
        <f t="shared" si="1522"/>
        <v>0.5357142857142857</v>
      </c>
      <c r="AF4917">
        <f t="shared" si="1523"/>
        <v>0.23214285714285715</v>
      </c>
      <c r="AG4917">
        <v>134</v>
      </c>
      <c r="AH4917">
        <f t="shared" si="1536"/>
        <v>11</v>
      </c>
      <c r="AI4917">
        <f t="shared" si="1526"/>
        <v>12</v>
      </c>
      <c r="AJ4917">
        <f t="shared" si="1537"/>
        <v>10</v>
      </c>
      <c r="AK4917">
        <f t="shared" si="1538"/>
        <v>6</v>
      </c>
      <c r="AL4917">
        <f t="shared" si="1527"/>
        <v>1</v>
      </c>
      <c r="AM4917">
        <f t="shared" si="1528"/>
        <v>4</v>
      </c>
      <c r="AN4917">
        <f t="shared" si="1529"/>
        <v>9</v>
      </c>
      <c r="AO4917">
        <f t="shared" si="1530"/>
        <v>14</v>
      </c>
      <c r="AP4917">
        <f t="shared" si="1531"/>
        <v>11</v>
      </c>
      <c r="AQ4917">
        <f t="shared" si="1539"/>
        <v>7</v>
      </c>
      <c r="AR4917">
        <f t="shared" si="1532"/>
        <v>2</v>
      </c>
      <c r="AS4917">
        <f t="shared" si="1533"/>
        <v>3</v>
      </c>
      <c r="AT4917">
        <f t="shared" si="1534"/>
        <v>8</v>
      </c>
      <c r="AU4917">
        <f t="shared" si="1535"/>
        <v>13</v>
      </c>
    </row>
    <row r="4918" spans="1:47" x14ac:dyDescent="0.45">
      <c r="A4918" s="3">
        <v>43566</v>
      </c>
      <c r="B4918" s="3">
        <v>43591</v>
      </c>
      <c r="C4918" s="5">
        <f t="shared" si="1524"/>
        <v>25</v>
      </c>
      <c r="D4918" s="5">
        <f t="shared" si="1525"/>
        <v>4</v>
      </c>
      <c r="E4918" t="s">
        <v>37</v>
      </c>
      <c r="F4918">
        <v>500000</v>
      </c>
      <c r="G4918">
        <v>70</v>
      </c>
      <c r="H4918">
        <v>11</v>
      </c>
      <c r="I4918">
        <v>23</v>
      </c>
      <c r="J4918">
        <v>0</v>
      </c>
      <c r="K4918">
        <v>28</v>
      </c>
      <c r="L4918">
        <v>137</v>
      </c>
      <c r="M4918">
        <v>8</v>
      </c>
      <c r="N4918">
        <v>2</v>
      </c>
      <c r="O4918">
        <v>2</v>
      </c>
      <c r="P4918">
        <v>0</v>
      </c>
      <c r="Q4918">
        <v>3727</v>
      </c>
      <c r="R4918">
        <v>2035</v>
      </c>
      <c r="S4918">
        <v>128</v>
      </c>
      <c r="T4918">
        <v>43</v>
      </c>
      <c r="U4918">
        <v>10</v>
      </c>
      <c r="V4918">
        <v>35.757447116861208</v>
      </c>
      <c r="W4918">
        <v>12.22149627610565</v>
      </c>
      <c r="X4918">
        <v>7</v>
      </c>
      <c r="Y4918">
        <v>1</v>
      </c>
      <c r="Z4918">
        <v>2263</v>
      </c>
      <c r="AA4918" t="s">
        <v>32</v>
      </c>
      <c r="AB4918">
        <v>5</v>
      </c>
      <c r="AC4918">
        <f t="shared" si="1520"/>
        <v>20000</v>
      </c>
      <c r="AD4918">
        <f t="shared" si="1521"/>
        <v>0.2</v>
      </c>
      <c r="AE4918">
        <f t="shared" si="1522"/>
        <v>0.3359375</v>
      </c>
      <c r="AF4918">
        <f t="shared" si="1523"/>
        <v>7.8125E-2</v>
      </c>
      <c r="AG4918">
        <v>134</v>
      </c>
      <c r="AH4918">
        <f t="shared" si="1536"/>
        <v>11</v>
      </c>
      <c r="AI4918">
        <f t="shared" si="1526"/>
        <v>6</v>
      </c>
      <c r="AJ4918">
        <f t="shared" si="1537"/>
        <v>10</v>
      </c>
      <c r="AK4918">
        <f t="shared" si="1538"/>
        <v>6</v>
      </c>
      <c r="AL4918">
        <f t="shared" si="1527"/>
        <v>1</v>
      </c>
      <c r="AM4918">
        <f t="shared" si="1528"/>
        <v>4</v>
      </c>
      <c r="AN4918">
        <f t="shared" si="1529"/>
        <v>9</v>
      </c>
      <c r="AO4918">
        <f t="shared" si="1530"/>
        <v>14</v>
      </c>
      <c r="AP4918">
        <f t="shared" si="1531"/>
        <v>5</v>
      </c>
      <c r="AQ4918">
        <f t="shared" si="1539"/>
        <v>1</v>
      </c>
      <c r="AR4918">
        <f t="shared" si="1532"/>
        <v>4</v>
      </c>
      <c r="AS4918">
        <f t="shared" si="1533"/>
        <v>9</v>
      </c>
      <c r="AT4918">
        <f t="shared" si="1534"/>
        <v>14</v>
      </c>
      <c r="AU4918">
        <f t="shared" si="1535"/>
        <v>19</v>
      </c>
    </row>
    <row r="4919" spans="1:47" x14ac:dyDescent="0.45">
      <c r="A4919" s="3">
        <v>43566</v>
      </c>
      <c r="B4919" s="3">
        <v>43586</v>
      </c>
      <c r="C4919" s="5">
        <f t="shared" si="1524"/>
        <v>20</v>
      </c>
      <c r="D4919" s="5">
        <f t="shared" si="1525"/>
        <v>4</v>
      </c>
      <c r="E4919" t="s">
        <v>37</v>
      </c>
      <c r="F4919">
        <v>1000000</v>
      </c>
      <c r="G4919">
        <v>141</v>
      </c>
      <c r="H4919">
        <v>6</v>
      </c>
      <c r="I4919">
        <v>36</v>
      </c>
      <c r="J4919">
        <v>0</v>
      </c>
      <c r="K4919">
        <v>69</v>
      </c>
      <c r="L4919">
        <v>632</v>
      </c>
      <c r="M4919">
        <v>42</v>
      </c>
      <c r="N4919">
        <v>7</v>
      </c>
      <c r="O4919">
        <v>7</v>
      </c>
      <c r="P4919">
        <v>1</v>
      </c>
      <c r="Q4919">
        <v>2979</v>
      </c>
      <c r="R4919">
        <v>1625</v>
      </c>
      <c r="S4919">
        <v>89</v>
      </c>
      <c r="T4919">
        <v>54</v>
      </c>
      <c r="U4919">
        <v>32</v>
      </c>
      <c r="V4919">
        <v>33.211373552290439</v>
      </c>
      <c r="W4919">
        <v>13.162909593777011</v>
      </c>
      <c r="X4919">
        <v>8</v>
      </c>
      <c r="Y4919">
        <v>1</v>
      </c>
      <c r="Z4919">
        <v>2511</v>
      </c>
      <c r="AA4919" t="s">
        <v>32</v>
      </c>
      <c r="AB4919">
        <v>9</v>
      </c>
      <c r="AC4919">
        <f t="shared" si="1520"/>
        <v>50000</v>
      </c>
      <c r="AD4919">
        <f t="shared" si="1521"/>
        <v>0.45</v>
      </c>
      <c r="AE4919">
        <f t="shared" si="1522"/>
        <v>0.6067415730337079</v>
      </c>
      <c r="AF4919">
        <f t="shared" si="1523"/>
        <v>0.3595505617977528</v>
      </c>
      <c r="AG4919">
        <v>134</v>
      </c>
      <c r="AH4919">
        <f t="shared" si="1536"/>
        <v>11</v>
      </c>
      <c r="AI4919">
        <f t="shared" si="1526"/>
        <v>1</v>
      </c>
      <c r="AJ4919">
        <f t="shared" si="1537"/>
        <v>10</v>
      </c>
      <c r="AK4919">
        <f t="shared" si="1538"/>
        <v>6</v>
      </c>
      <c r="AL4919">
        <f t="shared" si="1527"/>
        <v>1</v>
      </c>
      <c r="AM4919">
        <f t="shared" si="1528"/>
        <v>4</v>
      </c>
      <c r="AN4919">
        <f t="shared" si="1529"/>
        <v>9</v>
      </c>
      <c r="AO4919">
        <f t="shared" si="1530"/>
        <v>14</v>
      </c>
      <c r="AP4919">
        <f t="shared" si="1531"/>
        <v>0</v>
      </c>
      <c r="AQ4919">
        <f t="shared" si="1539"/>
        <v>4</v>
      </c>
      <c r="AR4919">
        <f t="shared" si="1532"/>
        <v>9</v>
      </c>
      <c r="AS4919">
        <f t="shared" si="1533"/>
        <v>14</v>
      </c>
      <c r="AT4919">
        <f t="shared" si="1534"/>
        <v>19</v>
      </c>
      <c r="AU4919">
        <f t="shared" si="1535"/>
        <v>24</v>
      </c>
    </row>
    <row r="4920" spans="1:47" x14ac:dyDescent="0.45">
      <c r="A4920" s="3">
        <v>43566</v>
      </c>
      <c r="B4920" s="3">
        <v>43583</v>
      </c>
      <c r="C4920" s="5">
        <f t="shared" si="1524"/>
        <v>17</v>
      </c>
      <c r="D4920" s="5">
        <f t="shared" si="1525"/>
        <v>4</v>
      </c>
      <c r="E4920" t="s">
        <v>37</v>
      </c>
      <c r="F4920">
        <v>1000000</v>
      </c>
      <c r="G4920">
        <v>150</v>
      </c>
      <c r="H4920">
        <v>7</v>
      </c>
      <c r="I4920">
        <v>43</v>
      </c>
      <c r="J4920">
        <v>0</v>
      </c>
      <c r="K4920">
        <v>42</v>
      </c>
      <c r="L4920">
        <v>12300</v>
      </c>
      <c r="M4920">
        <v>18</v>
      </c>
      <c r="N4920">
        <v>2</v>
      </c>
      <c r="O4920">
        <v>2</v>
      </c>
      <c r="P4920">
        <v>0</v>
      </c>
      <c r="Q4920">
        <v>6544</v>
      </c>
      <c r="R4920">
        <v>3650</v>
      </c>
      <c r="S4920">
        <v>214</v>
      </c>
      <c r="T4920">
        <v>148</v>
      </c>
      <c r="U4920">
        <v>88</v>
      </c>
      <c r="V4920">
        <v>37.845714249135852</v>
      </c>
      <c r="W4920">
        <v>12.21781436435796</v>
      </c>
      <c r="X4920">
        <v>10</v>
      </c>
      <c r="Y4920">
        <v>1</v>
      </c>
      <c r="Z4920">
        <v>1302</v>
      </c>
      <c r="AA4920" t="s">
        <v>32</v>
      </c>
      <c r="AB4920">
        <v>7</v>
      </c>
      <c r="AC4920">
        <f t="shared" si="1520"/>
        <v>58823.529411764706</v>
      </c>
      <c r="AD4920">
        <f t="shared" si="1521"/>
        <v>0.41176470588235292</v>
      </c>
      <c r="AE4920">
        <f t="shared" si="1522"/>
        <v>0.69158878504672894</v>
      </c>
      <c r="AF4920">
        <f t="shared" si="1523"/>
        <v>0.41121495327102803</v>
      </c>
      <c r="AG4920">
        <v>134</v>
      </c>
      <c r="AH4920">
        <f t="shared" si="1536"/>
        <v>11</v>
      </c>
      <c r="AI4920">
        <f t="shared" si="1526"/>
        <v>28</v>
      </c>
      <c r="AJ4920">
        <f t="shared" si="1537"/>
        <v>10</v>
      </c>
      <c r="AK4920">
        <f t="shared" si="1538"/>
        <v>6</v>
      </c>
      <c r="AL4920">
        <f t="shared" si="1527"/>
        <v>1</v>
      </c>
      <c r="AM4920">
        <f t="shared" si="1528"/>
        <v>4</v>
      </c>
      <c r="AN4920">
        <f t="shared" si="1529"/>
        <v>9</v>
      </c>
      <c r="AO4920">
        <f t="shared" si="1530"/>
        <v>14</v>
      </c>
      <c r="AP4920">
        <f t="shared" si="1531"/>
        <v>27</v>
      </c>
      <c r="AQ4920">
        <f t="shared" si="1539"/>
        <v>23</v>
      </c>
      <c r="AR4920">
        <f t="shared" si="1532"/>
        <v>18</v>
      </c>
      <c r="AS4920">
        <f t="shared" si="1533"/>
        <v>13</v>
      </c>
      <c r="AT4920">
        <f t="shared" si="1534"/>
        <v>8</v>
      </c>
      <c r="AU4920">
        <f t="shared" si="1535"/>
        <v>3</v>
      </c>
    </row>
    <row r="4921" spans="1:47" x14ac:dyDescent="0.45">
      <c r="A4921" s="3">
        <v>43566</v>
      </c>
      <c r="B4921" s="3">
        <v>43579</v>
      </c>
      <c r="C4921" s="5">
        <f t="shared" si="1524"/>
        <v>13</v>
      </c>
      <c r="D4921" s="5">
        <f t="shared" si="1525"/>
        <v>4</v>
      </c>
      <c r="E4921" t="s">
        <v>37</v>
      </c>
      <c r="F4921">
        <v>1000000</v>
      </c>
      <c r="G4921">
        <v>12</v>
      </c>
      <c r="H4921">
        <v>4</v>
      </c>
      <c r="I4921">
        <v>15</v>
      </c>
      <c r="J4921">
        <v>0</v>
      </c>
      <c r="K4921">
        <v>20</v>
      </c>
      <c r="L4921">
        <v>437</v>
      </c>
      <c r="M4921">
        <v>1</v>
      </c>
      <c r="N4921">
        <v>4</v>
      </c>
      <c r="O4921">
        <v>4</v>
      </c>
      <c r="P4921">
        <v>0</v>
      </c>
      <c r="Q4921">
        <v>4467</v>
      </c>
      <c r="R4921">
        <v>2474</v>
      </c>
      <c r="S4921">
        <v>134</v>
      </c>
      <c r="T4921">
        <v>68</v>
      </c>
      <c r="U4921">
        <v>54</v>
      </c>
      <c r="V4921">
        <v>35.343473376850604</v>
      </c>
      <c r="W4921">
        <v>12.91626829474294</v>
      </c>
      <c r="X4921">
        <v>7</v>
      </c>
      <c r="Y4921">
        <v>0</v>
      </c>
      <c r="Z4921">
        <v>16</v>
      </c>
      <c r="AA4921" t="s">
        <v>27</v>
      </c>
      <c r="AB4921">
        <v>2</v>
      </c>
      <c r="AC4921">
        <f t="shared" si="1520"/>
        <v>76923.076923076922</v>
      </c>
      <c r="AD4921">
        <f t="shared" si="1521"/>
        <v>0.15384615384615385</v>
      </c>
      <c r="AE4921">
        <f t="shared" si="1522"/>
        <v>0.5074626865671642</v>
      </c>
      <c r="AF4921">
        <f t="shared" si="1523"/>
        <v>0.40298507462686567</v>
      </c>
      <c r="AG4921">
        <v>134</v>
      </c>
      <c r="AH4921">
        <f t="shared" si="1536"/>
        <v>11</v>
      </c>
      <c r="AI4921">
        <f t="shared" si="1526"/>
        <v>24</v>
      </c>
      <c r="AJ4921">
        <f t="shared" si="1537"/>
        <v>10</v>
      </c>
      <c r="AK4921">
        <f t="shared" si="1538"/>
        <v>6</v>
      </c>
      <c r="AL4921">
        <f t="shared" si="1527"/>
        <v>1</v>
      </c>
      <c r="AM4921">
        <f t="shared" si="1528"/>
        <v>4</v>
      </c>
      <c r="AN4921">
        <f t="shared" si="1529"/>
        <v>9</v>
      </c>
      <c r="AO4921">
        <f t="shared" si="1530"/>
        <v>14</v>
      </c>
      <c r="AP4921">
        <f t="shared" si="1531"/>
        <v>23</v>
      </c>
      <c r="AQ4921">
        <f t="shared" si="1539"/>
        <v>19</v>
      </c>
      <c r="AR4921">
        <f t="shared" si="1532"/>
        <v>14</v>
      </c>
      <c r="AS4921">
        <f t="shared" si="1533"/>
        <v>9</v>
      </c>
      <c r="AT4921">
        <f t="shared" si="1534"/>
        <v>4</v>
      </c>
      <c r="AU4921">
        <f t="shared" si="1535"/>
        <v>1</v>
      </c>
    </row>
    <row r="4922" spans="1:47" x14ac:dyDescent="0.45">
      <c r="A4922" s="3">
        <v>43566</v>
      </c>
      <c r="B4922" s="3">
        <v>43591</v>
      </c>
      <c r="C4922" s="5">
        <f t="shared" si="1524"/>
        <v>25</v>
      </c>
      <c r="D4922" s="5">
        <f t="shared" si="1525"/>
        <v>4</v>
      </c>
      <c r="E4922" t="s">
        <v>37</v>
      </c>
      <c r="F4922">
        <v>550000</v>
      </c>
      <c r="G4922">
        <v>201</v>
      </c>
      <c r="H4922">
        <v>8</v>
      </c>
      <c r="I4922">
        <v>28</v>
      </c>
      <c r="J4922">
        <v>0</v>
      </c>
      <c r="K4922">
        <v>74</v>
      </c>
      <c r="L4922">
        <v>706</v>
      </c>
      <c r="M4922">
        <v>1</v>
      </c>
      <c r="N4922">
        <v>3</v>
      </c>
      <c r="O4922">
        <v>3</v>
      </c>
      <c r="P4922">
        <v>1</v>
      </c>
      <c r="Q4922">
        <v>3535</v>
      </c>
      <c r="R4922">
        <v>2054</v>
      </c>
      <c r="S4922">
        <v>109</v>
      </c>
      <c r="T4922">
        <v>33</v>
      </c>
      <c r="U4922">
        <v>18</v>
      </c>
      <c r="V4922">
        <v>42.108984349177717</v>
      </c>
      <c r="W4922">
        <v>12.06735347453615</v>
      </c>
      <c r="X4922">
        <v>7</v>
      </c>
      <c r="Y4922">
        <v>1</v>
      </c>
      <c r="Z4922">
        <v>1028</v>
      </c>
      <c r="AA4922" t="s">
        <v>31</v>
      </c>
      <c r="AB4922">
        <v>7</v>
      </c>
      <c r="AC4922">
        <f t="shared" si="1520"/>
        <v>22000</v>
      </c>
      <c r="AD4922">
        <f t="shared" si="1521"/>
        <v>0.28000000000000003</v>
      </c>
      <c r="AE4922">
        <f t="shared" si="1522"/>
        <v>0.30275229357798167</v>
      </c>
      <c r="AF4922">
        <f t="shared" si="1523"/>
        <v>0.16513761467889909</v>
      </c>
      <c r="AG4922">
        <v>134</v>
      </c>
      <c r="AH4922">
        <f t="shared" si="1536"/>
        <v>11</v>
      </c>
      <c r="AI4922">
        <f t="shared" si="1526"/>
        <v>6</v>
      </c>
      <c r="AJ4922">
        <f t="shared" si="1537"/>
        <v>10</v>
      </c>
      <c r="AK4922">
        <f t="shared" si="1538"/>
        <v>6</v>
      </c>
      <c r="AL4922">
        <f t="shared" si="1527"/>
        <v>1</v>
      </c>
      <c r="AM4922">
        <f t="shared" si="1528"/>
        <v>4</v>
      </c>
      <c r="AN4922">
        <f t="shared" si="1529"/>
        <v>9</v>
      </c>
      <c r="AO4922">
        <f t="shared" si="1530"/>
        <v>14</v>
      </c>
      <c r="AP4922">
        <f t="shared" si="1531"/>
        <v>5</v>
      </c>
      <c r="AQ4922">
        <f t="shared" si="1539"/>
        <v>1</v>
      </c>
      <c r="AR4922">
        <f t="shared" si="1532"/>
        <v>4</v>
      </c>
      <c r="AS4922">
        <f t="shared" si="1533"/>
        <v>9</v>
      </c>
      <c r="AT4922">
        <f t="shared" si="1534"/>
        <v>14</v>
      </c>
      <c r="AU4922">
        <f t="shared" si="1535"/>
        <v>19</v>
      </c>
    </row>
    <row r="4923" spans="1:47" x14ac:dyDescent="0.45">
      <c r="A4923" s="3">
        <v>43566</v>
      </c>
      <c r="B4923" s="3">
        <v>43583</v>
      </c>
      <c r="C4923" s="5">
        <f t="shared" si="1524"/>
        <v>17</v>
      </c>
      <c r="D4923" s="5">
        <f t="shared" si="1525"/>
        <v>4</v>
      </c>
      <c r="E4923" t="s">
        <v>37</v>
      </c>
      <c r="F4923">
        <v>500000</v>
      </c>
      <c r="G4923">
        <v>74</v>
      </c>
      <c r="H4923">
        <v>4</v>
      </c>
      <c r="I4923">
        <v>40</v>
      </c>
      <c r="J4923">
        <v>0</v>
      </c>
      <c r="K4923">
        <v>62</v>
      </c>
      <c r="L4923">
        <v>13200</v>
      </c>
      <c r="M4923">
        <v>3</v>
      </c>
      <c r="N4923">
        <v>14</v>
      </c>
      <c r="O4923">
        <v>11</v>
      </c>
      <c r="P4923">
        <v>0</v>
      </c>
      <c r="Q4923">
        <v>2345</v>
      </c>
      <c r="R4923">
        <v>1296</v>
      </c>
      <c r="S4923">
        <v>72</v>
      </c>
      <c r="T4923">
        <v>24</v>
      </c>
      <c r="U4923">
        <v>11</v>
      </c>
      <c r="V4923">
        <v>35.488611111111112</v>
      </c>
      <c r="W4923">
        <v>12.78108024691358</v>
      </c>
      <c r="X4923">
        <v>5</v>
      </c>
      <c r="Y4923">
        <v>1</v>
      </c>
      <c r="Z4923">
        <v>875</v>
      </c>
      <c r="AA4923" t="s">
        <v>31</v>
      </c>
      <c r="AB4923">
        <v>1</v>
      </c>
      <c r="AC4923">
        <f t="shared" si="1520"/>
        <v>29411.764705882353</v>
      </c>
      <c r="AD4923">
        <f t="shared" si="1521"/>
        <v>5.8823529411764705E-2</v>
      </c>
      <c r="AE4923">
        <f t="shared" si="1522"/>
        <v>0.33333333333333331</v>
      </c>
      <c r="AF4923">
        <f t="shared" si="1523"/>
        <v>0.15277777777777779</v>
      </c>
      <c r="AG4923">
        <v>134</v>
      </c>
      <c r="AH4923">
        <f t="shared" si="1536"/>
        <v>11</v>
      </c>
      <c r="AI4923">
        <f t="shared" si="1526"/>
        <v>28</v>
      </c>
      <c r="AJ4923">
        <f t="shared" si="1537"/>
        <v>10</v>
      </c>
      <c r="AK4923">
        <f t="shared" si="1538"/>
        <v>6</v>
      </c>
      <c r="AL4923">
        <f t="shared" si="1527"/>
        <v>1</v>
      </c>
      <c r="AM4923">
        <f t="shared" si="1528"/>
        <v>4</v>
      </c>
      <c r="AN4923">
        <f t="shared" si="1529"/>
        <v>9</v>
      </c>
      <c r="AO4923">
        <f t="shared" si="1530"/>
        <v>14</v>
      </c>
      <c r="AP4923">
        <f t="shared" si="1531"/>
        <v>27</v>
      </c>
      <c r="AQ4923">
        <f t="shared" si="1539"/>
        <v>23</v>
      </c>
      <c r="AR4923">
        <f t="shared" si="1532"/>
        <v>18</v>
      </c>
      <c r="AS4923">
        <f t="shared" si="1533"/>
        <v>13</v>
      </c>
      <c r="AT4923">
        <f t="shared" si="1534"/>
        <v>8</v>
      </c>
      <c r="AU4923">
        <f t="shared" si="1535"/>
        <v>3</v>
      </c>
    </row>
    <row r="4924" spans="1:47" x14ac:dyDescent="0.45">
      <c r="A4924" s="3">
        <v>43566</v>
      </c>
      <c r="B4924" s="3">
        <v>43583</v>
      </c>
      <c r="C4924" s="5">
        <f t="shared" si="1524"/>
        <v>17</v>
      </c>
      <c r="D4924" s="5">
        <f t="shared" si="1525"/>
        <v>4</v>
      </c>
      <c r="E4924" t="s">
        <v>37</v>
      </c>
      <c r="F4924">
        <v>3500000</v>
      </c>
      <c r="G4924">
        <v>18</v>
      </c>
      <c r="H4924">
        <v>6</v>
      </c>
      <c r="I4924">
        <v>29</v>
      </c>
      <c r="J4924">
        <v>1</v>
      </c>
      <c r="K4924">
        <v>52</v>
      </c>
      <c r="L4924">
        <v>43</v>
      </c>
      <c r="M4924">
        <v>0</v>
      </c>
      <c r="N4924">
        <v>0</v>
      </c>
      <c r="O4924">
        <v>0</v>
      </c>
      <c r="P4924">
        <v>0</v>
      </c>
      <c r="Q4924">
        <v>3581</v>
      </c>
      <c r="R4924">
        <v>1929</v>
      </c>
      <c r="S4924">
        <v>105</v>
      </c>
      <c r="T4924">
        <v>69</v>
      </c>
      <c r="U4924">
        <v>41</v>
      </c>
      <c r="V4924">
        <v>31.136367029549039</v>
      </c>
      <c r="W4924">
        <v>13.480404058357401</v>
      </c>
      <c r="X4924">
        <v>8</v>
      </c>
      <c r="Y4924">
        <v>1</v>
      </c>
      <c r="Z4924">
        <v>100</v>
      </c>
      <c r="AA4924" t="s">
        <v>31</v>
      </c>
      <c r="AB4924">
        <v>1</v>
      </c>
      <c r="AC4924">
        <f t="shared" si="1520"/>
        <v>205882.35294117648</v>
      </c>
      <c r="AD4924">
        <f t="shared" si="1521"/>
        <v>5.8823529411764705E-2</v>
      </c>
      <c r="AE4924">
        <f t="shared" si="1522"/>
        <v>0.65714285714285714</v>
      </c>
      <c r="AF4924">
        <f t="shared" si="1523"/>
        <v>0.39047619047619048</v>
      </c>
      <c r="AG4924">
        <v>134</v>
      </c>
      <c r="AH4924">
        <f t="shared" si="1536"/>
        <v>11</v>
      </c>
      <c r="AI4924">
        <f t="shared" si="1526"/>
        <v>28</v>
      </c>
      <c r="AJ4924">
        <f t="shared" si="1537"/>
        <v>10</v>
      </c>
      <c r="AK4924">
        <f t="shared" si="1538"/>
        <v>6</v>
      </c>
      <c r="AL4924">
        <f t="shared" si="1527"/>
        <v>1</v>
      </c>
      <c r="AM4924">
        <f t="shared" si="1528"/>
        <v>4</v>
      </c>
      <c r="AN4924">
        <f t="shared" si="1529"/>
        <v>9</v>
      </c>
      <c r="AO4924">
        <f t="shared" si="1530"/>
        <v>14</v>
      </c>
      <c r="AP4924">
        <f t="shared" si="1531"/>
        <v>27</v>
      </c>
      <c r="AQ4924">
        <f t="shared" si="1539"/>
        <v>23</v>
      </c>
      <c r="AR4924">
        <f t="shared" si="1532"/>
        <v>18</v>
      </c>
      <c r="AS4924">
        <f t="shared" si="1533"/>
        <v>13</v>
      </c>
      <c r="AT4924">
        <f t="shared" si="1534"/>
        <v>8</v>
      </c>
      <c r="AU4924">
        <f t="shared" si="1535"/>
        <v>3</v>
      </c>
    </row>
    <row r="4925" spans="1:47" x14ac:dyDescent="0.45">
      <c r="A4925" s="3">
        <v>43566</v>
      </c>
      <c r="B4925" s="3">
        <v>43577</v>
      </c>
      <c r="C4925" s="5">
        <f t="shared" si="1524"/>
        <v>11</v>
      </c>
      <c r="D4925" s="5">
        <f t="shared" si="1525"/>
        <v>4</v>
      </c>
      <c r="E4925" t="s">
        <v>37</v>
      </c>
      <c r="F4925">
        <v>1000000</v>
      </c>
      <c r="G4925">
        <v>232</v>
      </c>
      <c r="H4925">
        <v>6</v>
      </c>
      <c r="I4925">
        <v>57</v>
      </c>
      <c r="J4925">
        <v>0</v>
      </c>
      <c r="K4925">
        <v>69</v>
      </c>
      <c r="L4925">
        <v>118</v>
      </c>
      <c r="M4925">
        <v>6</v>
      </c>
      <c r="N4925">
        <v>0</v>
      </c>
      <c r="O4925">
        <v>0</v>
      </c>
      <c r="P4925">
        <v>0</v>
      </c>
      <c r="Q4925">
        <v>4252</v>
      </c>
      <c r="R4925">
        <v>2193</v>
      </c>
      <c r="S4925">
        <v>129</v>
      </c>
      <c r="T4925">
        <v>58</v>
      </c>
      <c r="U4925">
        <v>39</v>
      </c>
      <c r="V4925">
        <v>25.549357045143669</v>
      </c>
      <c r="W4925">
        <v>13.91897856817145</v>
      </c>
      <c r="X4925">
        <v>9</v>
      </c>
      <c r="Y4925">
        <v>1</v>
      </c>
      <c r="Z4925">
        <v>3150</v>
      </c>
      <c r="AA4925" t="s">
        <v>31</v>
      </c>
      <c r="AB4925">
        <v>5</v>
      </c>
      <c r="AC4925">
        <f t="shared" si="1520"/>
        <v>90909.090909090912</v>
      </c>
      <c r="AD4925">
        <f t="shared" si="1521"/>
        <v>0.45454545454545453</v>
      </c>
      <c r="AE4925">
        <f t="shared" si="1522"/>
        <v>0.44961240310077522</v>
      </c>
      <c r="AF4925">
        <f t="shared" si="1523"/>
        <v>0.30232558139534882</v>
      </c>
      <c r="AG4925">
        <v>134</v>
      </c>
      <c r="AH4925">
        <f t="shared" si="1536"/>
        <v>11</v>
      </c>
      <c r="AI4925">
        <f t="shared" si="1526"/>
        <v>22</v>
      </c>
      <c r="AJ4925">
        <f t="shared" si="1537"/>
        <v>10</v>
      </c>
      <c r="AK4925">
        <f t="shared" si="1538"/>
        <v>6</v>
      </c>
      <c r="AL4925">
        <f t="shared" si="1527"/>
        <v>1</v>
      </c>
      <c r="AM4925">
        <f t="shared" si="1528"/>
        <v>4</v>
      </c>
      <c r="AN4925">
        <f t="shared" si="1529"/>
        <v>9</v>
      </c>
      <c r="AO4925">
        <f t="shared" si="1530"/>
        <v>14</v>
      </c>
      <c r="AP4925">
        <f t="shared" si="1531"/>
        <v>21</v>
      </c>
      <c r="AQ4925">
        <f t="shared" si="1539"/>
        <v>17</v>
      </c>
      <c r="AR4925">
        <f t="shared" si="1532"/>
        <v>12</v>
      </c>
      <c r="AS4925">
        <f t="shared" si="1533"/>
        <v>7</v>
      </c>
      <c r="AT4925">
        <f t="shared" si="1534"/>
        <v>2</v>
      </c>
      <c r="AU4925">
        <f t="shared" si="1535"/>
        <v>3</v>
      </c>
    </row>
    <row r="4926" spans="1:47" x14ac:dyDescent="0.45">
      <c r="A4926" s="3">
        <v>43566</v>
      </c>
      <c r="B4926" s="3">
        <v>43576</v>
      </c>
      <c r="C4926" s="5">
        <f t="shared" si="1524"/>
        <v>10</v>
      </c>
      <c r="D4926" s="5">
        <f t="shared" si="1525"/>
        <v>4</v>
      </c>
      <c r="E4926" t="s">
        <v>37</v>
      </c>
      <c r="F4926">
        <v>500000</v>
      </c>
      <c r="G4926">
        <v>4</v>
      </c>
      <c r="H4926">
        <v>6</v>
      </c>
      <c r="I4926">
        <v>3</v>
      </c>
      <c r="J4926">
        <v>0</v>
      </c>
      <c r="K4926">
        <v>39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2779</v>
      </c>
      <c r="R4926">
        <v>1528</v>
      </c>
      <c r="S4926">
        <v>81</v>
      </c>
      <c r="T4926">
        <v>2</v>
      </c>
      <c r="U4926">
        <v>0</v>
      </c>
      <c r="V4926">
        <v>33.824357830780201</v>
      </c>
      <c r="W4926">
        <v>13.227900911382591</v>
      </c>
      <c r="X4926">
        <v>9</v>
      </c>
      <c r="Y4926">
        <v>0</v>
      </c>
      <c r="Z4926">
        <v>10</v>
      </c>
      <c r="AA4926" t="s">
        <v>31</v>
      </c>
      <c r="AB4926">
        <v>0</v>
      </c>
      <c r="AC4926">
        <f t="shared" si="1520"/>
        <v>50000</v>
      </c>
      <c r="AD4926">
        <f t="shared" si="1521"/>
        <v>0</v>
      </c>
      <c r="AE4926">
        <f t="shared" si="1522"/>
        <v>2.4691358024691357E-2</v>
      </c>
      <c r="AF4926">
        <f t="shared" si="1523"/>
        <v>0</v>
      </c>
      <c r="AG4926">
        <v>134</v>
      </c>
      <c r="AH4926">
        <f t="shared" si="1536"/>
        <v>11</v>
      </c>
      <c r="AI4926">
        <f t="shared" si="1526"/>
        <v>21</v>
      </c>
      <c r="AJ4926">
        <f t="shared" si="1537"/>
        <v>10</v>
      </c>
      <c r="AK4926">
        <f t="shared" si="1538"/>
        <v>6</v>
      </c>
      <c r="AL4926">
        <f t="shared" si="1527"/>
        <v>1</v>
      </c>
      <c r="AM4926">
        <f t="shared" si="1528"/>
        <v>4</v>
      </c>
      <c r="AN4926">
        <f t="shared" si="1529"/>
        <v>9</v>
      </c>
      <c r="AO4926">
        <f t="shared" si="1530"/>
        <v>14</v>
      </c>
      <c r="AP4926">
        <f t="shared" si="1531"/>
        <v>20</v>
      </c>
      <c r="AQ4926">
        <f t="shared" si="1539"/>
        <v>16</v>
      </c>
      <c r="AR4926">
        <f t="shared" si="1532"/>
        <v>11</v>
      </c>
      <c r="AS4926">
        <f t="shared" si="1533"/>
        <v>6</v>
      </c>
      <c r="AT4926">
        <f t="shared" si="1534"/>
        <v>1</v>
      </c>
      <c r="AU4926">
        <f t="shared" si="1535"/>
        <v>4</v>
      </c>
    </row>
    <row r="4927" spans="1:47" x14ac:dyDescent="0.45">
      <c r="A4927" s="3">
        <v>43566</v>
      </c>
      <c r="B4927" s="3">
        <v>43576</v>
      </c>
      <c r="C4927" s="5">
        <f t="shared" si="1524"/>
        <v>10</v>
      </c>
      <c r="D4927" s="5">
        <f t="shared" si="1525"/>
        <v>4</v>
      </c>
      <c r="E4927" t="s">
        <v>37</v>
      </c>
      <c r="F4927">
        <v>1000000</v>
      </c>
      <c r="G4927">
        <v>114</v>
      </c>
      <c r="H4927">
        <v>5</v>
      </c>
      <c r="I4927">
        <v>44</v>
      </c>
      <c r="J4927">
        <v>0</v>
      </c>
      <c r="K4927">
        <v>59</v>
      </c>
      <c r="L4927">
        <v>351</v>
      </c>
      <c r="M4927">
        <v>27</v>
      </c>
      <c r="N4927">
        <v>4</v>
      </c>
      <c r="O4927">
        <v>4</v>
      </c>
      <c r="P4927">
        <v>0</v>
      </c>
      <c r="Q4927">
        <v>1482</v>
      </c>
      <c r="R4927">
        <v>847</v>
      </c>
      <c r="S4927">
        <v>52</v>
      </c>
      <c r="T4927">
        <v>20</v>
      </c>
      <c r="U4927">
        <v>0</v>
      </c>
      <c r="V4927">
        <v>42.277182022522943</v>
      </c>
      <c r="W4927">
        <v>11.409017119244391</v>
      </c>
      <c r="X4927">
        <v>5</v>
      </c>
      <c r="Y4927">
        <v>1</v>
      </c>
      <c r="Z4927">
        <v>785</v>
      </c>
      <c r="AA4927" t="s">
        <v>31</v>
      </c>
      <c r="AB4927">
        <v>2</v>
      </c>
      <c r="AC4927">
        <f t="shared" si="1520"/>
        <v>100000</v>
      </c>
      <c r="AD4927">
        <f t="shared" si="1521"/>
        <v>0.2</v>
      </c>
      <c r="AE4927">
        <f t="shared" si="1522"/>
        <v>0.38461538461538464</v>
      </c>
      <c r="AF4927">
        <f t="shared" si="1523"/>
        <v>0</v>
      </c>
      <c r="AG4927">
        <v>134</v>
      </c>
      <c r="AH4927">
        <f t="shared" si="1536"/>
        <v>11</v>
      </c>
      <c r="AI4927">
        <f t="shared" si="1526"/>
        <v>21</v>
      </c>
      <c r="AJ4927">
        <f t="shared" si="1537"/>
        <v>10</v>
      </c>
      <c r="AK4927">
        <f t="shared" si="1538"/>
        <v>6</v>
      </c>
      <c r="AL4927">
        <f t="shared" si="1527"/>
        <v>1</v>
      </c>
      <c r="AM4927">
        <f t="shared" si="1528"/>
        <v>4</v>
      </c>
      <c r="AN4927">
        <f t="shared" si="1529"/>
        <v>9</v>
      </c>
      <c r="AO4927">
        <f t="shared" si="1530"/>
        <v>14</v>
      </c>
      <c r="AP4927">
        <f t="shared" si="1531"/>
        <v>20</v>
      </c>
      <c r="AQ4927">
        <f t="shared" si="1539"/>
        <v>16</v>
      </c>
      <c r="AR4927">
        <f t="shared" si="1532"/>
        <v>11</v>
      </c>
      <c r="AS4927">
        <f t="shared" si="1533"/>
        <v>6</v>
      </c>
      <c r="AT4927">
        <f t="shared" si="1534"/>
        <v>1</v>
      </c>
      <c r="AU4927">
        <f t="shared" si="1535"/>
        <v>4</v>
      </c>
    </row>
    <row r="4928" spans="1:47" x14ac:dyDescent="0.45">
      <c r="A4928" s="3">
        <v>43566</v>
      </c>
      <c r="B4928" s="3">
        <v>43574</v>
      </c>
      <c r="C4928" s="5">
        <f t="shared" si="1524"/>
        <v>8</v>
      </c>
      <c r="D4928" s="5">
        <f t="shared" si="1525"/>
        <v>4</v>
      </c>
      <c r="E4928" t="s">
        <v>37</v>
      </c>
      <c r="F4928">
        <v>500000</v>
      </c>
      <c r="G4928">
        <v>15</v>
      </c>
      <c r="H4928">
        <v>3</v>
      </c>
      <c r="I4928">
        <v>28</v>
      </c>
      <c r="J4928">
        <v>0</v>
      </c>
      <c r="K4928">
        <v>71</v>
      </c>
      <c r="L4928">
        <v>99</v>
      </c>
      <c r="M4928">
        <v>4</v>
      </c>
      <c r="N4928">
        <v>1</v>
      </c>
      <c r="O4928">
        <v>1</v>
      </c>
      <c r="P4928">
        <v>0</v>
      </c>
      <c r="Q4928">
        <v>2125</v>
      </c>
      <c r="R4928">
        <v>1183</v>
      </c>
      <c r="S4928">
        <v>77</v>
      </c>
      <c r="T4928">
        <v>16</v>
      </c>
      <c r="U4928">
        <v>11</v>
      </c>
      <c r="V4928">
        <v>39.275566740951383</v>
      </c>
      <c r="W4928">
        <v>11.597929762545149</v>
      </c>
      <c r="X4928">
        <v>7</v>
      </c>
      <c r="Y4928">
        <v>1</v>
      </c>
      <c r="Z4928">
        <v>123</v>
      </c>
      <c r="AA4928" t="s">
        <v>31</v>
      </c>
      <c r="AB4928">
        <v>1</v>
      </c>
      <c r="AC4928">
        <f t="shared" si="1520"/>
        <v>62500</v>
      </c>
      <c r="AD4928">
        <f t="shared" si="1521"/>
        <v>0.125</v>
      </c>
      <c r="AE4928">
        <f t="shared" si="1522"/>
        <v>0.20779220779220781</v>
      </c>
      <c r="AF4928">
        <f t="shared" si="1523"/>
        <v>0.14285714285714285</v>
      </c>
      <c r="AG4928">
        <v>134</v>
      </c>
      <c r="AH4928">
        <f t="shared" si="1536"/>
        <v>11</v>
      </c>
      <c r="AI4928">
        <f t="shared" si="1526"/>
        <v>19</v>
      </c>
      <c r="AJ4928">
        <f t="shared" si="1537"/>
        <v>10</v>
      </c>
      <c r="AK4928">
        <f t="shared" si="1538"/>
        <v>6</v>
      </c>
      <c r="AL4928">
        <f t="shared" si="1527"/>
        <v>1</v>
      </c>
      <c r="AM4928">
        <f t="shared" si="1528"/>
        <v>4</v>
      </c>
      <c r="AN4928">
        <f t="shared" si="1529"/>
        <v>9</v>
      </c>
      <c r="AO4928">
        <f t="shared" si="1530"/>
        <v>14</v>
      </c>
      <c r="AP4928">
        <f t="shared" si="1531"/>
        <v>18</v>
      </c>
      <c r="AQ4928">
        <f t="shared" si="1539"/>
        <v>14</v>
      </c>
      <c r="AR4928">
        <f t="shared" si="1532"/>
        <v>9</v>
      </c>
      <c r="AS4928">
        <f t="shared" si="1533"/>
        <v>4</v>
      </c>
      <c r="AT4928">
        <f t="shared" si="1534"/>
        <v>1</v>
      </c>
      <c r="AU4928">
        <f t="shared" si="1535"/>
        <v>6</v>
      </c>
    </row>
    <row r="4929" spans="1:47" x14ac:dyDescent="0.45">
      <c r="A4929" s="3">
        <v>43566</v>
      </c>
      <c r="B4929" s="3">
        <v>43586</v>
      </c>
      <c r="C4929" s="5">
        <f t="shared" si="1524"/>
        <v>20</v>
      </c>
      <c r="D4929" s="5">
        <f t="shared" si="1525"/>
        <v>4</v>
      </c>
      <c r="E4929" t="s">
        <v>37</v>
      </c>
      <c r="F4929">
        <v>1000000</v>
      </c>
      <c r="G4929">
        <v>25</v>
      </c>
      <c r="H4929">
        <v>3</v>
      </c>
      <c r="I4929">
        <v>30</v>
      </c>
      <c r="J4929">
        <v>0</v>
      </c>
      <c r="K4929">
        <v>130</v>
      </c>
      <c r="L4929">
        <v>364</v>
      </c>
      <c r="M4929">
        <v>0</v>
      </c>
      <c r="N4929">
        <v>0</v>
      </c>
      <c r="O4929">
        <v>0</v>
      </c>
      <c r="P4929">
        <v>0</v>
      </c>
      <c r="Q4929">
        <v>1820</v>
      </c>
      <c r="R4929">
        <v>1009</v>
      </c>
      <c r="S4929">
        <v>66</v>
      </c>
      <c r="T4929">
        <v>56</v>
      </c>
      <c r="U4929">
        <v>50</v>
      </c>
      <c r="V4929">
        <v>38.719190542691543</v>
      </c>
      <c r="W4929">
        <v>11.656712766915939</v>
      </c>
      <c r="X4929">
        <v>5</v>
      </c>
      <c r="Y4929">
        <v>1</v>
      </c>
      <c r="Z4929">
        <v>220</v>
      </c>
      <c r="AA4929" t="s">
        <v>33</v>
      </c>
      <c r="AB4929">
        <v>3</v>
      </c>
      <c r="AC4929">
        <f t="shared" si="1520"/>
        <v>50000</v>
      </c>
      <c r="AD4929">
        <f t="shared" si="1521"/>
        <v>0.15</v>
      </c>
      <c r="AE4929">
        <f t="shared" si="1522"/>
        <v>0.84848484848484851</v>
      </c>
      <c r="AF4929">
        <f t="shared" si="1523"/>
        <v>0.75757575757575757</v>
      </c>
      <c r="AG4929">
        <v>134</v>
      </c>
      <c r="AH4929">
        <f t="shared" si="1536"/>
        <v>11</v>
      </c>
      <c r="AI4929">
        <f t="shared" si="1526"/>
        <v>1</v>
      </c>
      <c r="AJ4929">
        <f t="shared" si="1537"/>
        <v>10</v>
      </c>
      <c r="AK4929">
        <f t="shared" si="1538"/>
        <v>6</v>
      </c>
      <c r="AL4929">
        <f t="shared" si="1527"/>
        <v>1</v>
      </c>
      <c r="AM4929">
        <f t="shared" si="1528"/>
        <v>4</v>
      </c>
      <c r="AN4929">
        <f t="shared" si="1529"/>
        <v>9</v>
      </c>
      <c r="AO4929">
        <f t="shared" si="1530"/>
        <v>14</v>
      </c>
      <c r="AP4929">
        <f t="shared" si="1531"/>
        <v>0</v>
      </c>
      <c r="AQ4929">
        <f t="shared" si="1539"/>
        <v>4</v>
      </c>
      <c r="AR4929">
        <f t="shared" si="1532"/>
        <v>9</v>
      </c>
      <c r="AS4929">
        <f t="shared" si="1533"/>
        <v>14</v>
      </c>
      <c r="AT4929">
        <f t="shared" si="1534"/>
        <v>19</v>
      </c>
      <c r="AU4929">
        <f t="shared" si="1535"/>
        <v>24</v>
      </c>
    </row>
    <row r="4930" spans="1:47" x14ac:dyDescent="0.45">
      <c r="A4930" s="3">
        <v>43566</v>
      </c>
      <c r="B4930" s="3">
        <v>43584</v>
      </c>
      <c r="C4930" s="5">
        <f t="shared" si="1524"/>
        <v>18</v>
      </c>
      <c r="D4930" s="5">
        <f t="shared" si="1525"/>
        <v>4</v>
      </c>
      <c r="E4930" t="s">
        <v>37</v>
      </c>
      <c r="F4930">
        <v>1000000</v>
      </c>
      <c r="G4930">
        <v>1166</v>
      </c>
      <c r="H4930">
        <v>7</v>
      </c>
      <c r="I4930">
        <v>56</v>
      </c>
      <c r="J4930">
        <v>0</v>
      </c>
      <c r="K4930">
        <v>41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4461</v>
      </c>
      <c r="R4930">
        <v>2456</v>
      </c>
      <c r="S4930">
        <v>131</v>
      </c>
      <c r="T4930">
        <v>55</v>
      </c>
      <c r="U4930">
        <v>21</v>
      </c>
      <c r="V4930">
        <v>34.140947609220007</v>
      </c>
      <c r="W4930">
        <v>13.15489904766641</v>
      </c>
      <c r="X4930">
        <v>8</v>
      </c>
      <c r="Y4930">
        <v>1</v>
      </c>
      <c r="Z4930">
        <v>27559</v>
      </c>
      <c r="AA4930" t="s">
        <v>33</v>
      </c>
      <c r="AB4930">
        <v>9</v>
      </c>
      <c r="AC4930">
        <f t="shared" ref="AC4930:AC4993" si="1540">F4930/C4930</f>
        <v>55555.555555555555</v>
      </c>
      <c r="AD4930">
        <f t="shared" ref="AD4930:AD4993" si="1541">AB4930/C4930</f>
        <v>0.5</v>
      </c>
      <c r="AE4930">
        <f t="shared" ref="AE4930:AE4993" si="1542">T4930/S4930</f>
        <v>0.41984732824427479</v>
      </c>
      <c r="AF4930">
        <f t="shared" ref="AF4930:AF4993" si="1543">U4930/S4930</f>
        <v>0.16030534351145037</v>
      </c>
      <c r="AG4930">
        <v>134</v>
      </c>
      <c r="AH4930">
        <f t="shared" si="1536"/>
        <v>11</v>
      </c>
      <c r="AI4930">
        <f t="shared" si="1526"/>
        <v>29</v>
      </c>
      <c r="AJ4930">
        <f t="shared" si="1537"/>
        <v>10</v>
      </c>
      <c r="AK4930">
        <f t="shared" si="1538"/>
        <v>6</v>
      </c>
      <c r="AL4930">
        <f t="shared" si="1527"/>
        <v>1</v>
      </c>
      <c r="AM4930">
        <f t="shared" si="1528"/>
        <v>4</v>
      </c>
      <c r="AN4930">
        <f t="shared" si="1529"/>
        <v>9</v>
      </c>
      <c r="AO4930">
        <f t="shared" si="1530"/>
        <v>14</v>
      </c>
      <c r="AP4930">
        <f t="shared" si="1531"/>
        <v>28</v>
      </c>
      <c r="AQ4930">
        <f t="shared" si="1539"/>
        <v>24</v>
      </c>
      <c r="AR4930">
        <f t="shared" si="1532"/>
        <v>19</v>
      </c>
      <c r="AS4930">
        <f t="shared" si="1533"/>
        <v>14</v>
      </c>
      <c r="AT4930">
        <f t="shared" si="1534"/>
        <v>9</v>
      </c>
      <c r="AU4930">
        <f t="shared" si="1535"/>
        <v>4</v>
      </c>
    </row>
    <row r="4931" spans="1:47" x14ac:dyDescent="0.45">
      <c r="A4931" s="3">
        <v>43566</v>
      </c>
      <c r="B4931" s="3">
        <v>43571</v>
      </c>
      <c r="C4931" s="5">
        <f t="shared" ref="C4931:C4994" si="1544">_xlfn.DAYS(B4931,A4931)</f>
        <v>5</v>
      </c>
      <c r="D4931" s="5">
        <f t="shared" ref="D4931:D4994" si="1545">MONTH(A4931)</f>
        <v>4</v>
      </c>
      <c r="E4931" t="s">
        <v>37</v>
      </c>
      <c r="F4931">
        <v>1000000</v>
      </c>
      <c r="G4931">
        <v>18</v>
      </c>
      <c r="H4931">
        <v>7</v>
      </c>
      <c r="I4931">
        <v>32</v>
      </c>
      <c r="J4931">
        <v>0</v>
      </c>
      <c r="K4931">
        <v>54</v>
      </c>
      <c r="L4931">
        <v>0</v>
      </c>
      <c r="M4931">
        <v>0</v>
      </c>
      <c r="N4931">
        <v>0</v>
      </c>
      <c r="O4931">
        <v>0</v>
      </c>
      <c r="P4931">
        <v>1</v>
      </c>
      <c r="Q4931">
        <v>2257</v>
      </c>
      <c r="R4931">
        <v>1268</v>
      </c>
      <c r="S4931">
        <v>70</v>
      </c>
      <c r="T4931">
        <v>19</v>
      </c>
      <c r="U4931">
        <v>19</v>
      </c>
      <c r="V4931">
        <v>37.863668769716099</v>
      </c>
      <c r="W4931">
        <v>12.478199188823799</v>
      </c>
      <c r="X4931">
        <v>9</v>
      </c>
      <c r="Y4931">
        <v>0</v>
      </c>
      <c r="Z4931">
        <v>84</v>
      </c>
      <c r="AA4931" t="s">
        <v>33</v>
      </c>
      <c r="AB4931">
        <v>0</v>
      </c>
      <c r="AC4931">
        <f t="shared" si="1540"/>
        <v>200000</v>
      </c>
      <c r="AD4931">
        <f t="shared" si="1541"/>
        <v>0</v>
      </c>
      <c r="AE4931">
        <f t="shared" si="1542"/>
        <v>0.27142857142857141</v>
      </c>
      <c r="AF4931">
        <f t="shared" si="1543"/>
        <v>0.27142857142857141</v>
      </c>
      <c r="AG4931">
        <v>134</v>
      </c>
      <c r="AH4931">
        <f t="shared" si="1536"/>
        <v>11</v>
      </c>
      <c r="AI4931">
        <f t="shared" ref="AI4931:AI4994" si="1546">VALUE(DAY(B4931))</f>
        <v>16</v>
      </c>
      <c r="AJ4931">
        <f t="shared" si="1537"/>
        <v>10</v>
      </c>
      <c r="AK4931">
        <f t="shared" si="1538"/>
        <v>6</v>
      </c>
      <c r="AL4931">
        <f t="shared" ref="AL4931:AL4994" si="1547">ABS(AH4931-10)</f>
        <v>1</v>
      </c>
      <c r="AM4931">
        <f t="shared" ref="AM4931:AM4994" si="1548">ABS(AH4931-15)</f>
        <v>4</v>
      </c>
      <c r="AN4931">
        <f t="shared" ref="AN4931:AN4994" si="1549">ABS(AH4931-20)</f>
        <v>9</v>
      </c>
      <c r="AO4931">
        <f t="shared" ref="AO4931:AO4994" si="1550">ABS(AH4931-25)</f>
        <v>14</v>
      </c>
      <c r="AP4931">
        <f t="shared" ref="AP4931:AP4994" si="1551">ABS(AI4931-1)</f>
        <v>15</v>
      </c>
      <c r="AQ4931">
        <f t="shared" si="1539"/>
        <v>11</v>
      </c>
      <c r="AR4931">
        <f t="shared" ref="AR4931:AR4994" si="1552">ABS(AI4931-10)</f>
        <v>6</v>
      </c>
      <c r="AS4931">
        <f t="shared" ref="AS4931:AS4994" si="1553">ABS(AI4931-15)</f>
        <v>1</v>
      </c>
      <c r="AT4931">
        <f t="shared" ref="AT4931:AT4994" si="1554">ABS(AI4931-20)</f>
        <v>4</v>
      </c>
      <c r="AU4931">
        <f t="shared" ref="AU4931:AU4994" si="1555">ABS(AI4931-25)</f>
        <v>9</v>
      </c>
    </row>
    <row r="4932" spans="1:47" x14ac:dyDescent="0.45">
      <c r="A4932" s="3">
        <v>43566</v>
      </c>
      <c r="B4932" s="3">
        <v>43598</v>
      </c>
      <c r="C4932" s="5">
        <f t="shared" si="1544"/>
        <v>32</v>
      </c>
      <c r="D4932" s="5">
        <f t="shared" si="1545"/>
        <v>4</v>
      </c>
      <c r="E4932" t="s">
        <v>37</v>
      </c>
      <c r="F4932">
        <v>2000000</v>
      </c>
      <c r="G4932">
        <v>10</v>
      </c>
      <c r="H4932">
        <v>3</v>
      </c>
      <c r="I4932">
        <v>41</v>
      </c>
      <c r="J4932">
        <v>2</v>
      </c>
      <c r="K4932">
        <v>48</v>
      </c>
      <c r="L4932">
        <v>0</v>
      </c>
      <c r="M4932">
        <v>0</v>
      </c>
      <c r="N4932">
        <v>2</v>
      </c>
      <c r="O4932">
        <v>2</v>
      </c>
      <c r="P4932">
        <v>0</v>
      </c>
      <c r="Q4932">
        <v>2834</v>
      </c>
      <c r="R4932">
        <v>1562</v>
      </c>
      <c r="S4932">
        <v>73</v>
      </c>
      <c r="T4932">
        <v>18</v>
      </c>
      <c r="U4932">
        <v>4</v>
      </c>
      <c r="V4932">
        <v>31.623566993492741</v>
      </c>
      <c r="W4932">
        <v>14.16415045691334</v>
      </c>
      <c r="X4932">
        <v>5</v>
      </c>
      <c r="Y4932">
        <v>0</v>
      </c>
      <c r="Z4932">
        <v>0</v>
      </c>
      <c r="AA4932" t="s">
        <v>26</v>
      </c>
      <c r="AB4932">
        <v>1</v>
      </c>
      <c r="AC4932">
        <f t="shared" si="1540"/>
        <v>62500</v>
      </c>
      <c r="AD4932">
        <f t="shared" si="1541"/>
        <v>3.125E-2</v>
      </c>
      <c r="AE4932">
        <f t="shared" si="1542"/>
        <v>0.24657534246575341</v>
      </c>
      <c r="AF4932">
        <f t="shared" si="1543"/>
        <v>5.4794520547945202E-2</v>
      </c>
      <c r="AG4932">
        <v>134</v>
      </c>
      <c r="AH4932">
        <f t="shared" ref="AH4932:AH4995" si="1556">VALUE(DAY(A4932))</f>
        <v>11</v>
      </c>
      <c r="AI4932">
        <f t="shared" si="1546"/>
        <v>13</v>
      </c>
      <c r="AJ4932">
        <f t="shared" ref="AJ4932:AJ4995" si="1557">ABS(AH4932-1)</f>
        <v>10</v>
      </c>
      <c r="AK4932">
        <f t="shared" ref="AK4932:AK4995" si="1558">ABS(AH4932-5)</f>
        <v>6</v>
      </c>
      <c r="AL4932">
        <f t="shared" si="1547"/>
        <v>1</v>
      </c>
      <c r="AM4932">
        <f t="shared" si="1548"/>
        <v>4</v>
      </c>
      <c r="AN4932">
        <f t="shared" si="1549"/>
        <v>9</v>
      </c>
      <c r="AO4932">
        <f t="shared" si="1550"/>
        <v>14</v>
      </c>
      <c r="AP4932">
        <f t="shared" si="1551"/>
        <v>12</v>
      </c>
      <c r="AQ4932">
        <f t="shared" ref="AQ4932:AQ4995" si="1559">ABS(AI4932-5)</f>
        <v>8</v>
      </c>
      <c r="AR4932">
        <f t="shared" si="1552"/>
        <v>3</v>
      </c>
      <c r="AS4932">
        <f t="shared" si="1553"/>
        <v>2</v>
      </c>
      <c r="AT4932">
        <f t="shared" si="1554"/>
        <v>7</v>
      </c>
      <c r="AU4932">
        <f t="shared" si="1555"/>
        <v>12</v>
      </c>
    </row>
    <row r="4933" spans="1:47" x14ac:dyDescent="0.45">
      <c r="A4933" s="3">
        <v>43566</v>
      </c>
      <c r="B4933" s="3">
        <v>43598</v>
      </c>
      <c r="C4933" s="5">
        <f t="shared" si="1544"/>
        <v>32</v>
      </c>
      <c r="D4933" s="5">
        <f t="shared" si="1545"/>
        <v>4</v>
      </c>
      <c r="E4933" t="s">
        <v>37</v>
      </c>
      <c r="F4933">
        <v>3000000</v>
      </c>
      <c r="G4933">
        <v>27</v>
      </c>
      <c r="H4933">
        <v>8</v>
      </c>
      <c r="I4933">
        <v>19</v>
      </c>
      <c r="J4933">
        <v>0</v>
      </c>
      <c r="K4933">
        <v>78</v>
      </c>
      <c r="L4933">
        <v>110</v>
      </c>
      <c r="M4933">
        <v>0</v>
      </c>
      <c r="N4933">
        <v>0</v>
      </c>
      <c r="O4933">
        <v>0</v>
      </c>
      <c r="P4933">
        <v>0</v>
      </c>
      <c r="Q4933">
        <v>2107</v>
      </c>
      <c r="R4933">
        <v>1173</v>
      </c>
      <c r="S4933">
        <v>50</v>
      </c>
      <c r="T4933">
        <v>24</v>
      </c>
      <c r="U4933">
        <v>17</v>
      </c>
      <c r="V4933">
        <v>31.060440153452699</v>
      </c>
      <c r="W4933">
        <v>14.75513742540495</v>
      </c>
      <c r="X4933">
        <v>5</v>
      </c>
      <c r="Y4933">
        <v>0</v>
      </c>
      <c r="Z4933">
        <v>43</v>
      </c>
      <c r="AA4933" t="s">
        <v>26</v>
      </c>
      <c r="AB4933">
        <v>1</v>
      </c>
      <c r="AC4933">
        <f t="shared" si="1540"/>
        <v>93750</v>
      </c>
      <c r="AD4933">
        <f t="shared" si="1541"/>
        <v>3.125E-2</v>
      </c>
      <c r="AE4933">
        <f t="shared" si="1542"/>
        <v>0.48</v>
      </c>
      <c r="AF4933">
        <f t="shared" si="1543"/>
        <v>0.34</v>
      </c>
      <c r="AG4933">
        <v>134</v>
      </c>
      <c r="AH4933">
        <f t="shared" si="1556"/>
        <v>11</v>
      </c>
      <c r="AI4933">
        <f t="shared" si="1546"/>
        <v>13</v>
      </c>
      <c r="AJ4933">
        <f t="shared" si="1557"/>
        <v>10</v>
      </c>
      <c r="AK4933">
        <f t="shared" si="1558"/>
        <v>6</v>
      </c>
      <c r="AL4933">
        <f t="shared" si="1547"/>
        <v>1</v>
      </c>
      <c r="AM4933">
        <f t="shared" si="1548"/>
        <v>4</v>
      </c>
      <c r="AN4933">
        <f t="shared" si="1549"/>
        <v>9</v>
      </c>
      <c r="AO4933">
        <f t="shared" si="1550"/>
        <v>14</v>
      </c>
      <c r="AP4933">
        <f t="shared" si="1551"/>
        <v>12</v>
      </c>
      <c r="AQ4933">
        <f t="shared" si="1559"/>
        <v>8</v>
      </c>
      <c r="AR4933">
        <f t="shared" si="1552"/>
        <v>3</v>
      </c>
      <c r="AS4933">
        <f t="shared" si="1553"/>
        <v>2</v>
      </c>
      <c r="AT4933">
        <f t="shared" si="1554"/>
        <v>7</v>
      </c>
      <c r="AU4933">
        <f t="shared" si="1555"/>
        <v>12</v>
      </c>
    </row>
    <row r="4934" spans="1:47" x14ac:dyDescent="0.45">
      <c r="A4934" s="3">
        <v>43566</v>
      </c>
      <c r="B4934" s="3">
        <v>43583</v>
      </c>
      <c r="C4934" s="5">
        <f t="shared" si="1544"/>
        <v>17</v>
      </c>
      <c r="D4934" s="5">
        <f t="shared" si="1545"/>
        <v>4</v>
      </c>
      <c r="E4934" t="s">
        <v>37</v>
      </c>
      <c r="F4934">
        <v>1000000</v>
      </c>
      <c r="G4934">
        <v>15</v>
      </c>
      <c r="H4934">
        <v>7</v>
      </c>
      <c r="I4934">
        <v>52</v>
      </c>
      <c r="J4934">
        <v>1</v>
      </c>
      <c r="K4934">
        <v>63</v>
      </c>
      <c r="L4934">
        <v>36</v>
      </c>
      <c r="M4934">
        <v>1</v>
      </c>
      <c r="N4934">
        <v>0</v>
      </c>
      <c r="O4934">
        <v>0</v>
      </c>
      <c r="P4934">
        <v>0</v>
      </c>
      <c r="Q4934">
        <v>4072</v>
      </c>
      <c r="R4934">
        <v>2210</v>
      </c>
      <c r="S4934">
        <v>137</v>
      </c>
      <c r="T4934">
        <v>51</v>
      </c>
      <c r="U4934">
        <v>46</v>
      </c>
      <c r="V4934">
        <v>34.583271295042493</v>
      </c>
      <c r="W4934">
        <v>12.443141328401101</v>
      </c>
      <c r="X4934">
        <v>8</v>
      </c>
      <c r="Y4934">
        <v>0</v>
      </c>
      <c r="Z4934">
        <v>9</v>
      </c>
      <c r="AA4934" t="s">
        <v>26</v>
      </c>
      <c r="AB4934">
        <v>0</v>
      </c>
      <c r="AC4934">
        <f t="shared" si="1540"/>
        <v>58823.529411764706</v>
      </c>
      <c r="AD4934">
        <f t="shared" si="1541"/>
        <v>0</v>
      </c>
      <c r="AE4934">
        <f t="shared" si="1542"/>
        <v>0.37226277372262773</v>
      </c>
      <c r="AF4934">
        <f t="shared" si="1543"/>
        <v>0.33576642335766421</v>
      </c>
      <c r="AG4934">
        <v>134</v>
      </c>
      <c r="AH4934">
        <f t="shared" si="1556"/>
        <v>11</v>
      </c>
      <c r="AI4934">
        <f t="shared" si="1546"/>
        <v>28</v>
      </c>
      <c r="AJ4934">
        <f t="shared" si="1557"/>
        <v>10</v>
      </c>
      <c r="AK4934">
        <f t="shared" si="1558"/>
        <v>6</v>
      </c>
      <c r="AL4934">
        <f t="shared" si="1547"/>
        <v>1</v>
      </c>
      <c r="AM4934">
        <f t="shared" si="1548"/>
        <v>4</v>
      </c>
      <c r="AN4934">
        <f t="shared" si="1549"/>
        <v>9</v>
      </c>
      <c r="AO4934">
        <f t="shared" si="1550"/>
        <v>14</v>
      </c>
      <c r="AP4934">
        <f t="shared" si="1551"/>
        <v>27</v>
      </c>
      <c r="AQ4934">
        <f t="shared" si="1559"/>
        <v>23</v>
      </c>
      <c r="AR4934">
        <f t="shared" si="1552"/>
        <v>18</v>
      </c>
      <c r="AS4934">
        <f t="shared" si="1553"/>
        <v>13</v>
      </c>
      <c r="AT4934">
        <f t="shared" si="1554"/>
        <v>8</v>
      </c>
      <c r="AU4934">
        <f t="shared" si="1555"/>
        <v>3</v>
      </c>
    </row>
    <row r="4935" spans="1:47" x14ac:dyDescent="0.45">
      <c r="A4935" s="3">
        <v>43566</v>
      </c>
      <c r="B4935" s="3">
        <v>43597</v>
      </c>
      <c r="C4935" s="5">
        <f t="shared" si="1544"/>
        <v>31</v>
      </c>
      <c r="D4935" s="5">
        <f t="shared" si="1545"/>
        <v>4</v>
      </c>
      <c r="E4935" t="s">
        <v>37</v>
      </c>
      <c r="F4935">
        <v>1000000</v>
      </c>
      <c r="G4935">
        <v>70</v>
      </c>
      <c r="H4935">
        <v>5</v>
      </c>
      <c r="I4935">
        <v>28</v>
      </c>
      <c r="J4935">
        <v>3</v>
      </c>
      <c r="K4935">
        <v>79</v>
      </c>
      <c r="L4935">
        <v>211</v>
      </c>
      <c r="M4935">
        <v>0</v>
      </c>
      <c r="N4935">
        <v>0</v>
      </c>
      <c r="O4935">
        <v>0</v>
      </c>
      <c r="P4935">
        <v>0</v>
      </c>
      <c r="Q4935">
        <v>2421</v>
      </c>
      <c r="R4935">
        <v>1292</v>
      </c>
      <c r="S4935">
        <v>59</v>
      </c>
      <c r="T4935">
        <v>29</v>
      </c>
      <c r="U4935">
        <v>3</v>
      </c>
      <c r="V4935">
        <v>26.081440153224548</v>
      </c>
      <c r="W4935">
        <v>15.061639292648371</v>
      </c>
      <c r="X4935">
        <v>8</v>
      </c>
      <c r="Y4935">
        <v>1</v>
      </c>
      <c r="Z4935">
        <v>216</v>
      </c>
      <c r="AA4935" t="s">
        <v>30</v>
      </c>
      <c r="AB4935">
        <v>4</v>
      </c>
      <c r="AC4935">
        <f t="shared" si="1540"/>
        <v>32258.064516129034</v>
      </c>
      <c r="AD4935">
        <f t="shared" si="1541"/>
        <v>0.12903225806451613</v>
      </c>
      <c r="AE4935">
        <f t="shared" si="1542"/>
        <v>0.49152542372881358</v>
      </c>
      <c r="AF4935">
        <f t="shared" si="1543"/>
        <v>5.0847457627118647E-2</v>
      </c>
      <c r="AG4935">
        <v>134</v>
      </c>
      <c r="AH4935">
        <f t="shared" si="1556"/>
        <v>11</v>
      </c>
      <c r="AI4935">
        <f t="shared" si="1546"/>
        <v>12</v>
      </c>
      <c r="AJ4935">
        <f t="shared" si="1557"/>
        <v>10</v>
      </c>
      <c r="AK4935">
        <f t="shared" si="1558"/>
        <v>6</v>
      </c>
      <c r="AL4935">
        <f t="shared" si="1547"/>
        <v>1</v>
      </c>
      <c r="AM4935">
        <f t="shared" si="1548"/>
        <v>4</v>
      </c>
      <c r="AN4935">
        <f t="shared" si="1549"/>
        <v>9</v>
      </c>
      <c r="AO4935">
        <f t="shared" si="1550"/>
        <v>14</v>
      </c>
      <c r="AP4935">
        <f t="shared" si="1551"/>
        <v>11</v>
      </c>
      <c r="AQ4935">
        <f t="shared" si="1559"/>
        <v>7</v>
      </c>
      <c r="AR4935">
        <f t="shared" si="1552"/>
        <v>2</v>
      </c>
      <c r="AS4935">
        <f t="shared" si="1553"/>
        <v>3</v>
      </c>
      <c r="AT4935">
        <f t="shared" si="1554"/>
        <v>8</v>
      </c>
      <c r="AU4935">
        <f t="shared" si="1555"/>
        <v>13</v>
      </c>
    </row>
    <row r="4936" spans="1:47" x14ac:dyDescent="0.45">
      <c r="A4936" s="3">
        <v>43566</v>
      </c>
      <c r="B4936" s="3">
        <v>43576</v>
      </c>
      <c r="C4936" s="5">
        <f t="shared" si="1544"/>
        <v>10</v>
      </c>
      <c r="D4936" s="5">
        <f t="shared" si="1545"/>
        <v>4</v>
      </c>
      <c r="E4936" t="s">
        <v>37</v>
      </c>
      <c r="F4936">
        <v>3000000</v>
      </c>
      <c r="G4936">
        <v>261</v>
      </c>
      <c r="H4936">
        <v>4</v>
      </c>
      <c r="I4936">
        <v>20</v>
      </c>
      <c r="J4936">
        <v>0</v>
      </c>
      <c r="K4936">
        <v>39</v>
      </c>
      <c r="L4936">
        <v>0</v>
      </c>
      <c r="M4936">
        <v>4</v>
      </c>
      <c r="N4936">
        <v>0</v>
      </c>
      <c r="O4936">
        <v>0</v>
      </c>
      <c r="P4936">
        <v>0</v>
      </c>
      <c r="Q4936">
        <v>1954</v>
      </c>
      <c r="R4936">
        <v>1055</v>
      </c>
      <c r="S4936">
        <v>60</v>
      </c>
      <c r="T4936">
        <v>11</v>
      </c>
      <c r="U4936">
        <v>9</v>
      </c>
      <c r="V4936">
        <v>32.297490126382307</v>
      </c>
      <c r="W4936">
        <v>13.122665876777249</v>
      </c>
      <c r="X4936">
        <v>5</v>
      </c>
      <c r="Y4936">
        <v>1</v>
      </c>
      <c r="Z4936">
        <v>726</v>
      </c>
      <c r="AA4936" t="s">
        <v>30</v>
      </c>
      <c r="AB4936">
        <v>3</v>
      </c>
      <c r="AC4936">
        <f t="shared" si="1540"/>
        <v>300000</v>
      </c>
      <c r="AD4936">
        <f t="shared" si="1541"/>
        <v>0.3</v>
      </c>
      <c r="AE4936">
        <f t="shared" si="1542"/>
        <v>0.18333333333333332</v>
      </c>
      <c r="AF4936">
        <f t="shared" si="1543"/>
        <v>0.15</v>
      </c>
      <c r="AG4936">
        <v>134</v>
      </c>
      <c r="AH4936">
        <f t="shared" si="1556"/>
        <v>11</v>
      </c>
      <c r="AI4936">
        <f t="shared" si="1546"/>
        <v>21</v>
      </c>
      <c r="AJ4936">
        <f t="shared" si="1557"/>
        <v>10</v>
      </c>
      <c r="AK4936">
        <f t="shared" si="1558"/>
        <v>6</v>
      </c>
      <c r="AL4936">
        <f t="shared" si="1547"/>
        <v>1</v>
      </c>
      <c r="AM4936">
        <f t="shared" si="1548"/>
        <v>4</v>
      </c>
      <c r="AN4936">
        <f t="shared" si="1549"/>
        <v>9</v>
      </c>
      <c r="AO4936">
        <f t="shared" si="1550"/>
        <v>14</v>
      </c>
      <c r="AP4936">
        <f t="shared" si="1551"/>
        <v>20</v>
      </c>
      <c r="AQ4936">
        <f t="shared" si="1559"/>
        <v>16</v>
      </c>
      <c r="AR4936">
        <f t="shared" si="1552"/>
        <v>11</v>
      </c>
      <c r="AS4936">
        <f t="shared" si="1553"/>
        <v>6</v>
      </c>
      <c r="AT4936">
        <f t="shared" si="1554"/>
        <v>1</v>
      </c>
      <c r="AU4936">
        <f t="shared" si="1555"/>
        <v>4</v>
      </c>
    </row>
    <row r="4937" spans="1:47" x14ac:dyDescent="0.45">
      <c r="A4937" s="3">
        <v>43566</v>
      </c>
      <c r="B4937" s="3">
        <v>43576</v>
      </c>
      <c r="C4937" s="5">
        <f t="shared" si="1544"/>
        <v>10</v>
      </c>
      <c r="D4937" s="5">
        <f t="shared" si="1545"/>
        <v>4</v>
      </c>
      <c r="E4937" t="s">
        <v>37</v>
      </c>
      <c r="F4937">
        <v>1000000</v>
      </c>
      <c r="G4937">
        <v>54</v>
      </c>
      <c r="H4937">
        <v>2</v>
      </c>
      <c r="I4937">
        <v>11</v>
      </c>
      <c r="J4937">
        <v>0</v>
      </c>
      <c r="K4937">
        <v>39</v>
      </c>
      <c r="L4937">
        <v>0</v>
      </c>
      <c r="M4937">
        <v>0</v>
      </c>
      <c r="N4937">
        <v>1</v>
      </c>
      <c r="O4937">
        <v>1</v>
      </c>
      <c r="P4937">
        <v>0</v>
      </c>
      <c r="Q4937">
        <v>1411</v>
      </c>
      <c r="R4937">
        <v>734</v>
      </c>
      <c r="S4937">
        <v>44</v>
      </c>
      <c r="T4937">
        <v>30</v>
      </c>
      <c r="U4937">
        <v>19</v>
      </c>
      <c r="V4937">
        <v>27.272709313846949</v>
      </c>
      <c r="W4937">
        <v>13.59956031706713</v>
      </c>
      <c r="X4937">
        <v>9</v>
      </c>
      <c r="Y4937">
        <v>1</v>
      </c>
      <c r="Z4937">
        <v>166</v>
      </c>
      <c r="AA4937" t="s">
        <v>30</v>
      </c>
      <c r="AB4937">
        <v>0</v>
      </c>
      <c r="AC4937">
        <f t="shared" si="1540"/>
        <v>100000</v>
      </c>
      <c r="AD4937">
        <f t="shared" si="1541"/>
        <v>0</v>
      </c>
      <c r="AE4937">
        <f t="shared" si="1542"/>
        <v>0.68181818181818177</v>
      </c>
      <c r="AF4937">
        <f t="shared" si="1543"/>
        <v>0.43181818181818182</v>
      </c>
      <c r="AG4937">
        <v>134</v>
      </c>
      <c r="AH4937">
        <f t="shared" si="1556"/>
        <v>11</v>
      </c>
      <c r="AI4937">
        <f t="shared" si="1546"/>
        <v>21</v>
      </c>
      <c r="AJ4937">
        <f t="shared" si="1557"/>
        <v>10</v>
      </c>
      <c r="AK4937">
        <f t="shared" si="1558"/>
        <v>6</v>
      </c>
      <c r="AL4937">
        <f t="shared" si="1547"/>
        <v>1</v>
      </c>
      <c r="AM4937">
        <f t="shared" si="1548"/>
        <v>4</v>
      </c>
      <c r="AN4937">
        <f t="shared" si="1549"/>
        <v>9</v>
      </c>
      <c r="AO4937">
        <f t="shared" si="1550"/>
        <v>14</v>
      </c>
      <c r="AP4937">
        <f t="shared" si="1551"/>
        <v>20</v>
      </c>
      <c r="AQ4937">
        <f t="shared" si="1559"/>
        <v>16</v>
      </c>
      <c r="AR4937">
        <f t="shared" si="1552"/>
        <v>11</v>
      </c>
      <c r="AS4937">
        <f t="shared" si="1553"/>
        <v>6</v>
      </c>
      <c r="AT4937">
        <f t="shared" si="1554"/>
        <v>1</v>
      </c>
      <c r="AU4937">
        <f t="shared" si="1555"/>
        <v>4</v>
      </c>
    </row>
    <row r="4938" spans="1:47" x14ac:dyDescent="0.45">
      <c r="A4938" s="3">
        <v>43566</v>
      </c>
      <c r="B4938" s="3">
        <v>43592</v>
      </c>
      <c r="C4938" s="5">
        <f t="shared" si="1544"/>
        <v>26</v>
      </c>
      <c r="D4938" s="5">
        <f t="shared" si="1545"/>
        <v>4</v>
      </c>
      <c r="E4938" t="s">
        <v>37</v>
      </c>
      <c r="F4938">
        <v>2000000</v>
      </c>
      <c r="G4938">
        <v>96</v>
      </c>
      <c r="H4938">
        <v>14</v>
      </c>
      <c r="I4938">
        <v>32</v>
      </c>
      <c r="J4938">
        <v>1</v>
      </c>
      <c r="K4938">
        <v>54</v>
      </c>
      <c r="L4938">
        <v>1290</v>
      </c>
      <c r="M4938">
        <v>67</v>
      </c>
      <c r="N4938">
        <v>21</v>
      </c>
      <c r="O4938">
        <v>21</v>
      </c>
      <c r="P4938">
        <v>0</v>
      </c>
      <c r="Q4938">
        <v>2864</v>
      </c>
      <c r="R4938">
        <v>1553</v>
      </c>
      <c r="S4938">
        <v>76</v>
      </c>
      <c r="T4938">
        <v>40</v>
      </c>
      <c r="U4938">
        <v>12</v>
      </c>
      <c r="V4938">
        <v>30.077276959704481</v>
      </c>
      <c r="W4938">
        <v>14.140578422069339</v>
      </c>
      <c r="X4938">
        <v>9</v>
      </c>
      <c r="Y4938">
        <v>1</v>
      </c>
      <c r="Z4938">
        <v>202</v>
      </c>
      <c r="AA4938" t="s">
        <v>29</v>
      </c>
      <c r="AB4938">
        <v>7</v>
      </c>
      <c r="AC4938">
        <f t="shared" si="1540"/>
        <v>76923.076923076922</v>
      </c>
      <c r="AD4938">
        <f t="shared" si="1541"/>
        <v>0.26923076923076922</v>
      </c>
      <c r="AE4938">
        <f t="shared" si="1542"/>
        <v>0.52631578947368418</v>
      </c>
      <c r="AF4938">
        <f t="shared" si="1543"/>
        <v>0.15789473684210525</v>
      </c>
      <c r="AG4938">
        <v>134</v>
      </c>
      <c r="AH4938">
        <f t="shared" si="1556"/>
        <v>11</v>
      </c>
      <c r="AI4938">
        <f t="shared" si="1546"/>
        <v>7</v>
      </c>
      <c r="AJ4938">
        <f t="shared" si="1557"/>
        <v>10</v>
      </c>
      <c r="AK4938">
        <f t="shared" si="1558"/>
        <v>6</v>
      </c>
      <c r="AL4938">
        <f t="shared" si="1547"/>
        <v>1</v>
      </c>
      <c r="AM4938">
        <f t="shared" si="1548"/>
        <v>4</v>
      </c>
      <c r="AN4938">
        <f t="shared" si="1549"/>
        <v>9</v>
      </c>
      <c r="AO4938">
        <f t="shared" si="1550"/>
        <v>14</v>
      </c>
      <c r="AP4938">
        <f t="shared" si="1551"/>
        <v>6</v>
      </c>
      <c r="AQ4938">
        <f t="shared" si="1559"/>
        <v>2</v>
      </c>
      <c r="AR4938">
        <f t="shared" si="1552"/>
        <v>3</v>
      </c>
      <c r="AS4938">
        <f t="shared" si="1553"/>
        <v>8</v>
      </c>
      <c r="AT4938">
        <f t="shared" si="1554"/>
        <v>13</v>
      </c>
      <c r="AU4938">
        <f t="shared" si="1555"/>
        <v>18</v>
      </c>
    </row>
    <row r="4939" spans="1:47" x14ac:dyDescent="0.45">
      <c r="A4939" s="3">
        <v>43567</v>
      </c>
      <c r="B4939" s="3">
        <v>43595</v>
      </c>
      <c r="C4939" s="5">
        <f t="shared" si="1544"/>
        <v>28</v>
      </c>
      <c r="D4939" s="5">
        <f t="shared" si="1545"/>
        <v>4</v>
      </c>
      <c r="E4939" t="s">
        <v>38</v>
      </c>
      <c r="F4939">
        <v>500000</v>
      </c>
      <c r="G4939">
        <v>57</v>
      </c>
      <c r="H4939">
        <v>8</v>
      </c>
      <c r="I4939">
        <v>14</v>
      </c>
      <c r="J4939">
        <v>0</v>
      </c>
      <c r="K4939">
        <v>35</v>
      </c>
      <c r="L4939">
        <v>48</v>
      </c>
      <c r="M4939">
        <v>0</v>
      </c>
      <c r="N4939">
        <v>1</v>
      </c>
      <c r="O4939">
        <v>1</v>
      </c>
      <c r="P4939">
        <v>0</v>
      </c>
      <c r="Q4939">
        <v>1964</v>
      </c>
      <c r="R4939">
        <v>1115</v>
      </c>
      <c r="S4939">
        <v>51</v>
      </c>
      <c r="T4939">
        <v>24</v>
      </c>
      <c r="U4939">
        <v>0</v>
      </c>
      <c r="V4939">
        <v>35.626914622351187</v>
      </c>
      <c r="W4939">
        <v>13.72140332366131</v>
      </c>
      <c r="X4939">
        <v>8</v>
      </c>
      <c r="Y4939">
        <v>1</v>
      </c>
      <c r="Z4939">
        <v>273</v>
      </c>
      <c r="AA4939" t="s">
        <v>32</v>
      </c>
      <c r="AB4939">
        <v>1</v>
      </c>
      <c r="AC4939">
        <f t="shared" si="1540"/>
        <v>17857.142857142859</v>
      </c>
      <c r="AD4939">
        <f t="shared" si="1541"/>
        <v>3.5714285714285712E-2</v>
      </c>
      <c r="AE4939">
        <f t="shared" si="1542"/>
        <v>0.47058823529411764</v>
      </c>
      <c r="AF4939">
        <f t="shared" si="1543"/>
        <v>0</v>
      </c>
      <c r="AG4939">
        <v>100</v>
      </c>
      <c r="AH4939">
        <f t="shared" si="1556"/>
        <v>12</v>
      </c>
      <c r="AI4939">
        <f t="shared" si="1546"/>
        <v>10</v>
      </c>
      <c r="AJ4939">
        <f t="shared" si="1557"/>
        <v>11</v>
      </c>
      <c r="AK4939">
        <f t="shared" si="1558"/>
        <v>7</v>
      </c>
      <c r="AL4939">
        <f t="shared" si="1547"/>
        <v>2</v>
      </c>
      <c r="AM4939">
        <f t="shared" si="1548"/>
        <v>3</v>
      </c>
      <c r="AN4939">
        <f t="shared" si="1549"/>
        <v>8</v>
      </c>
      <c r="AO4939">
        <f t="shared" si="1550"/>
        <v>13</v>
      </c>
      <c r="AP4939">
        <f t="shared" si="1551"/>
        <v>9</v>
      </c>
      <c r="AQ4939">
        <f t="shared" si="1559"/>
        <v>5</v>
      </c>
      <c r="AR4939">
        <f t="shared" si="1552"/>
        <v>0</v>
      </c>
      <c r="AS4939">
        <f t="shared" si="1553"/>
        <v>5</v>
      </c>
      <c r="AT4939">
        <f t="shared" si="1554"/>
        <v>10</v>
      </c>
      <c r="AU4939">
        <f t="shared" si="1555"/>
        <v>15</v>
      </c>
    </row>
    <row r="4940" spans="1:47" x14ac:dyDescent="0.45">
      <c r="A4940" s="3">
        <v>43567</v>
      </c>
      <c r="B4940" s="3">
        <v>43591</v>
      </c>
      <c r="C4940" s="5">
        <f t="shared" si="1544"/>
        <v>24</v>
      </c>
      <c r="D4940" s="5">
        <f t="shared" si="1545"/>
        <v>4</v>
      </c>
      <c r="E4940" t="s">
        <v>38</v>
      </c>
      <c r="F4940">
        <v>1000000</v>
      </c>
      <c r="G4940">
        <v>53</v>
      </c>
      <c r="H4940">
        <v>7</v>
      </c>
      <c r="I4940">
        <v>45</v>
      </c>
      <c r="J4940">
        <v>0</v>
      </c>
      <c r="K4940">
        <v>44</v>
      </c>
      <c r="L4940">
        <v>0</v>
      </c>
      <c r="M4940">
        <v>2</v>
      </c>
      <c r="N4940">
        <v>0</v>
      </c>
      <c r="O4940">
        <v>0</v>
      </c>
      <c r="P4940">
        <v>0</v>
      </c>
      <c r="Q4940">
        <v>2707</v>
      </c>
      <c r="R4940">
        <v>1500</v>
      </c>
      <c r="S4940">
        <v>72</v>
      </c>
      <c r="T4940">
        <v>29</v>
      </c>
      <c r="U4940">
        <v>11</v>
      </c>
      <c r="V4940">
        <v>33.014366666666689</v>
      </c>
      <c r="W4940">
        <v>13.830066666666671</v>
      </c>
      <c r="X4940">
        <v>8</v>
      </c>
      <c r="Y4940">
        <v>1</v>
      </c>
      <c r="Z4940">
        <v>406</v>
      </c>
      <c r="AA4940" t="s">
        <v>32</v>
      </c>
      <c r="AB4940">
        <v>6</v>
      </c>
      <c r="AC4940">
        <f t="shared" si="1540"/>
        <v>41666.666666666664</v>
      </c>
      <c r="AD4940">
        <f t="shared" si="1541"/>
        <v>0.25</v>
      </c>
      <c r="AE4940">
        <f t="shared" si="1542"/>
        <v>0.40277777777777779</v>
      </c>
      <c r="AF4940">
        <f t="shared" si="1543"/>
        <v>0.15277777777777779</v>
      </c>
      <c r="AG4940">
        <v>100</v>
      </c>
      <c r="AH4940">
        <f t="shared" si="1556"/>
        <v>12</v>
      </c>
      <c r="AI4940">
        <f t="shared" si="1546"/>
        <v>6</v>
      </c>
      <c r="AJ4940">
        <f t="shared" si="1557"/>
        <v>11</v>
      </c>
      <c r="AK4940">
        <f t="shared" si="1558"/>
        <v>7</v>
      </c>
      <c r="AL4940">
        <f t="shared" si="1547"/>
        <v>2</v>
      </c>
      <c r="AM4940">
        <f t="shared" si="1548"/>
        <v>3</v>
      </c>
      <c r="AN4940">
        <f t="shared" si="1549"/>
        <v>8</v>
      </c>
      <c r="AO4940">
        <f t="shared" si="1550"/>
        <v>13</v>
      </c>
      <c r="AP4940">
        <f t="shared" si="1551"/>
        <v>5</v>
      </c>
      <c r="AQ4940">
        <f t="shared" si="1559"/>
        <v>1</v>
      </c>
      <c r="AR4940">
        <f t="shared" si="1552"/>
        <v>4</v>
      </c>
      <c r="AS4940">
        <f t="shared" si="1553"/>
        <v>9</v>
      </c>
      <c r="AT4940">
        <f t="shared" si="1554"/>
        <v>14</v>
      </c>
      <c r="AU4940">
        <f t="shared" si="1555"/>
        <v>19</v>
      </c>
    </row>
    <row r="4941" spans="1:47" x14ac:dyDescent="0.45">
      <c r="A4941" s="3">
        <v>43567</v>
      </c>
      <c r="B4941" s="3">
        <v>43591</v>
      </c>
      <c r="C4941" s="5">
        <f t="shared" si="1544"/>
        <v>24</v>
      </c>
      <c r="D4941" s="5">
        <f t="shared" si="1545"/>
        <v>4</v>
      </c>
      <c r="E4941" t="s">
        <v>38</v>
      </c>
      <c r="F4941">
        <v>1000000</v>
      </c>
      <c r="G4941">
        <v>13</v>
      </c>
      <c r="H4941">
        <v>3</v>
      </c>
      <c r="I4941">
        <v>19</v>
      </c>
      <c r="J4941">
        <v>0</v>
      </c>
      <c r="K4941">
        <v>18</v>
      </c>
      <c r="L4941">
        <v>693</v>
      </c>
      <c r="M4941">
        <v>0</v>
      </c>
      <c r="N4941">
        <v>2</v>
      </c>
      <c r="O4941">
        <v>2</v>
      </c>
      <c r="P4941">
        <v>0</v>
      </c>
      <c r="Q4941">
        <v>2499</v>
      </c>
      <c r="R4941">
        <v>1402</v>
      </c>
      <c r="S4941">
        <v>82</v>
      </c>
      <c r="T4941">
        <v>16</v>
      </c>
      <c r="U4941">
        <v>15</v>
      </c>
      <c r="V4941">
        <v>38.6853978636791</v>
      </c>
      <c r="W4941">
        <v>12.111001704881531</v>
      </c>
      <c r="X4941">
        <v>8</v>
      </c>
      <c r="Y4941">
        <v>1</v>
      </c>
      <c r="Z4941">
        <v>158</v>
      </c>
      <c r="AA4941" t="s">
        <v>32</v>
      </c>
      <c r="AB4941">
        <v>0</v>
      </c>
      <c r="AC4941">
        <f t="shared" si="1540"/>
        <v>41666.666666666664</v>
      </c>
      <c r="AD4941">
        <f t="shared" si="1541"/>
        <v>0</v>
      </c>
      <c r="AE4941">
        <f t="shared" si="1542"/>
        <v>0.1951219512195122</v>
      </c>
      <c r="AF4941">
        <f t="shared" si="1543"/>
        <v>0.18292682926829268</v>
      </c>
      <c r="AG4941">
        <v>100</v>
      </c>
      <c r="AH4941">
        <f t="shared" si="1556"/>
        <v>12</v>
      </c>
      <c r="AI4941">
        <f t="shared" si="1546"/>
        <v>6</v>
      </c>
      <c r="AJ4941">
        <f t="shared" si="1557"/>
        <v>11</v>
      </c>
      <c r="AK4941">
        <f t="shared" si="1558"/>
        <v>7</v>
      </c>
      <c r="AL4941">
        <f t="shared" si="1547"/>
        <v>2</v>
      </c>
      <c r="AM4941">
        <f t="shared" si="1548"/>
        <v>3</v>
      </c>
      <c r="AN4941">
        <f t="shared" si="1549"/>
        <v>8</v>
      </c>
      <c r="AO4941">
        <f t="shared" si="1550"/>
        <v>13</v>
      </c>
      <c r="AP4941">
        <f t="shared" si="1551"/>
        <v>5</v>
      </c>
      <c r="AQ4941">
        <f t="shared" si="1559"/>
        <v>1</v>
      </c>
      <c r="AR4941">
        <f t="shared" si="1552"/>
        <v>4</v>
      </c>
      <c r="AS4941">
        <f t="shared" si="1553"/>
        <v>9</v>
      </c>
      <c r="AT4941">
        <f t="shared" si="1554"/>
        <v>14</v>
      </c>
      <c r="AU4941">
        <f t="shared" si="1555"/>
        <v>19</v>
      </c>
    </row>
    <row r="4942" spans="1:47" x14ac:dyDescent="0.45">
      <c r="A4942" s="3">
        <v>43567</v>
      </c>
      <c r="B4942" s="3">
        <v>43583</v>
      </c>
      <c r="C4942" s="5">
        <f t="shared" si="1544"/>
        <v>16</v>
      </c>
      <c r="D4942" s="5">
        <f t="shared" si="1545"/>
        <v>4</v>
      </c>
      <c r="E4942" t="s">
        <v>38</v>
      </c>
      <c r="F4942">
        <v>1000000</v>
      </c>
      <c r="G4942">
        <v>58</v>
      </c>
      <c r="H4942">
        <v>12</v>
      </c>
      <c r="I4942">
        <v>45</v>
      </c>
      <c r="J4942">
        <v>0</v>
      </c>
      <c r="K4942">
        <v>42</v>
      </c>
      <c r="L4942">
        <v>1145</v>
      </c>
      <c r="M4942">
        <v>3</v>
      </c>
      <c r="N4942">
        <v>2</v>
      </c>
      <c r="O4942">
        <v>2</v>
      </c>
      <c r="P4942">
        <v>0</v>
      </c>
      <c r="Q4942">
        <v>3456</v>
      </c>
      <c r="R4942">
        <v>1838</v>
      </c>
      <c r="S4942">
        <v>120</v>
      </c>
      <c r="T4942">
        <v>64</v>
      </c>
      <c r="U4942">
        <v>14</v>
      </c>
      <c r="V4942">
        <v>32.214807490025407</v>
      </c>
      <c r="W4942">
        <v>12.57109521218716</v>
      </c>
      <c r="X4942">
        <v>10</v>
      </c>
      <c r="Y4942">
        <v>1</v>
      </c>
      <c r="Z4942">
        <v>1168</v>
      </c>
      <c r="AA4942" t="s">
        <v>32</v>
      </c>
      <c r="AB4942">
        <v>1</v>
      </c>
      <c r="AC4942">
        <f t="shared" si="1540"/>
        <v>62500</v>
      </c>
      <c r="AD4942">
        <f t="shared" si="1541"/>
        <v>6.25E-2</v>
      </c>
      <c r="AE4942">
        <f t="shared" si="1542"/>
        <v>0.53333333333333333</v>
      </c>
      <c r="AF4942">
        <f t="shared" si="1543"/>
        <v>0.11666666666666667</v>
      </c>
      <c r="AG4942">
        <v>100</v>
      </c>
      <c r="AH4942">
        <f t="shared" si="1556"/>
        <v>12</v>
      </c>
      <c r="AI4942">
        <f t="shared" si="1546"/>
        <v>28</v>
      </c>
      <c r="AJ4942">
        <f t="shared" si="1557"/>
        <v>11</v>
      </c>
      <c r="AK4942">
        <f t="shared" si="1558"/>
        <v>7</v>
      </c>
      <c r="AL4942">
        <f t="shared" si="1547"/>
        <v>2</v>
      </c>
      <c r="AM4942">
        <f t="shared" si="1548"/>
        <v>3</v>
      </c>
      <c r="AN4942">
        <f t="shared" si="1549"/>
        <v>8</v>
      </c>
      <c r="AO4942">
        <f t="shared" si="1550"/>
        <v>13</v>
      </c>
      <c r="AP4942">
        <f t="shared" si="1551"/>
        <v>27</v>
      </c>
      <c r="AQ4942">
        <f t="shared" si="1559"/>
        <v>23</v>
      </c>
      <c r="AR4942">
        <f t="shared" si="1552"/>
        <v>18</v>
      </c>
      <c r="AS4942">
        <f t="shared" si="1553"/>
        <v>13</v>
      </c>
      <c r="AT4942">
        <f t="shared" si="1554"/>
        <v>8</v>
      </c>
      <c r="AU4942">
        <f t="shared" si="1555"/>
        <v>3</v>
      </c>
    </row>
    <row r="4943" spans="1:47" x14ac:dyDescent="0.45">
      <c r="A4943" s="3">
        <v>43567</v>
      </c>
      <c r="B4943" s="3">
        <v>43597</v>
      </c>
      <c r="C4943" s="5">
        <f t="shared" si="1544"/>
        <v>30</v>
      </c>
      <c r="D4943" s="5">
        <f t="shared" si="1545"/>
        <v>4</v>
      </c>
      <c r="E4943" t="s">
        <v>38</v>
      </c>
      <c r="F4943">
        <v>500000</v>
      </c>
      <c r="G4943">
        <v>58</v>
      </c>
      <c r="H4943">
        <v>3</v>
      </c>
      <c r="I4943">
        <v>24</v>
      </c>
      <c r="J4943">
        <v>0</v>
      </c>
      <c r="K4943">
        <v>99</v>
      </c>
      <c r="L4943">
        <v>4697</v>
      </c>
      <c r="M4943">
        <v>0</v>
      </c>
      <c r="N4943">
        <v>1</v>
      </c>
      <c r="O4943">
        <v>1</v>
      </c>
      <c r="P4943">
        <v>0</v>
      </c>
      <c r="Q4943">
        <v>2840</v>
      </c>
      <c r="R4943">
        <v>1538</v>
      </c>
      <c r="S4943">
        <v>68</v>
      </c>
      <c r="T4943">
        <v>26</v>
      </c>
      <c r="U4943">
        <v>0</v>
      </c>
      <c r="V4943">
        <v>27.65962269563224</v>
      </c>
      <c r="W4943">
        <v>15.02021915398149</v>
      </c>
      <c r="X4943">
        <v>6</v>
      </c>
      <c r="Y4943">
        <v>1</v>
      </c>
      <c r="Z4943">
        <v>303</v>
      </c>
      <c r="AA4943" t="s">
        <v>27</v>
      </c>
      <c r="AB4943">
        <v>3</v>
      </c>
      <c r="AC4943">
        <f t="shared" si="1540"/>
        <v>16666.666666666668</v>
      </c>
      <c r="AD4943">
        <f t="shared" si="1541"/>
        <v>0.1</v>
      </c>
      <c r="AE4943">
        <f t="shared" si="1542"/>
        <v>0.38235294117647056</v>
      </c>
      <c r="AF4943">
        <f t="shared" si="1543"/>
        <v>0</v>
      </c>
      <c r="AG4943">
        <v>100</v>
      </c>
      <c r="AH4943">
        <f t="shared" si="1556"/>
        <v>12</v>
      </c>
      <c r="AI4943">
        <f t="shared" si="1546"/>
        <v>12</v>
      </c>
      <c r="AJ4943">
        <f t="shared" si="1557"/>
        <v>11</v>
      </c>
      <c r="AK4943">
        <f t="shared" si="1558"/>
        <v>7</v>
      </c>
      <c r="AL4943">
        <f t="shared" si="1547"/>
        <v>2</v>
      </c>
      <c r="AM4943">
        <f t="shared" si="1548"/>
        <v>3</v>
      </c>
      <c r="AN4943">
        <f t="shared" si="1549"/>
        <v>8</v>
      </c>
      <c r="AO4943">
        <f t="shared" si="1550"/>
        <v>13</v>
      </c>
      <c r="AP4943">
        <f t="shared" si="1551"/>
        <v>11</v>
      </c>
      <c r="AQ4943">
        <f t="shared" si="1559"/>
        <v>7</v>
      </c>
      <c r="AR4943">
        <f t="shared" si="1552"/>
        <v>2</v>
      </c>
      <c r="AS4943">
        <f t="shared" si="1553"/>
        <v>3</v>
      </c>
      <c r="AT4943">
        <f t="shared" si="1554"/>
        <v>8</v>
      </c>
      <c r="AU4943">
        <f t="shared" si="1555"/>
        <v>13</v>
      </c>
    </row>
    <row r="4944" spans="1:47" x14ac:dyDescent="0.45">
      <c r="A4944" s="3">
        <v>43567</v>
      </c>
      <c r="B4944" s="3">
        <v>43597</v>
      </c>
      <c r="C4944" s="5">
        <f t="shared" si="1544"/>
        <v>30</v>
      </c>
      <c r="D4944" s="5">
        <f t="shared" si="1545"/>
        <v>4</v>
      </c>
      <c r="E4944" t="s">
        <v>38</v>
      </c>
      <c r="F4944">
        <v>1000000</v>
      </c>
      <c r="G4944">
        <v>227</v>
      </c>
      <c r="H4944">
        <v>14</v>
      </c>
      <c r="I4944">
        <v>49</v>
      </c>
      <c r="J4944">
        <v>0</v>
      </c>
      <c r="K4944">
        <v>89</v>
      </c>
      <c r="L4944">
        <v>1312</v>
      </c>
      <c r="M4944">
        <v>5</v>
      </c>
      <c r="N4944">
        <v>0</v>
      </c>
      <c r="O4944">
        <v>0</v>
      </c>
      <c r="P4944">
        <v>0</v>
      </c>
      <c r="Q4944">
        <v>4961</v>
      </c>
      <c r="R4944">
        <v>2699</v>
      </c>
      <c r="S4944">
        <v>142</v>
      </c>
      <c r="T4944">
        <v>45</v>
      </c>
      <c r="U4944">
        <v>48</v>
      </c>
      <c r="V4944">
        <v>32.040592016344107</v>
      </c>
      <c r="W4944">
        <v>13.51218701240418</v>
      </c>
      <c r="X4944">
        <v>9</v>
      </c>
      <c r="Y4944">
        <v>1</v>
      </c>
      <c r="Z4944">
        <v>4165</v>
      </c>
      <c r="AA4944" t="s">
        <v>27</v>
      </c>
      <c r="AB4944">
        <v>11</v>
      </c>
      <c r="AC4944">
        <f t="shared" si="1540"/>
        <v>33333.333333333336</v>
      </c>
      <c r="AD4944">
        <f t="shared" si="1541"/>
        <v>0.36666666666666664</v>
      </c>
      <c r="AE4944">
        <f t="shared" si="1542"/>
        <v>0.31690140845070425</v>
      </c>
      <c r="AF4944">
        <f t="shared" si="1543"/>
        <v>0.3380281690140845</v>
      </c>
      <c r="AG4944">
        <v>100</v>
      </c>
      <c r="AH4944">
        <f t="shared" si="1556"/>
        <v>12</v>
      </c>
      <c r="AI4944">
        <f t="shared" si="1546"/>
        <v>12</v>
      </c>
      <c r="AJ4944">
        <f t="shared" si="1557"/>
        <v>11</v>
      </c>
      <c r="AK4944">
        <f t="shared" si="1558"/>
        <v>7</v>
      </c>
      <c r="AL4944">
        <f t="shared" si="1547"/>
        <v>2</v>
      </c>
      <c r="AM4944">
        <f t="shared" si="1548"/>
        <v>3</v>
      </c>
      <c r="AN4944">
        <f t="shared" si="1549"/>
        <v>8</v>
      </c>
      <c r="AO4944">
        <f t="shared" si="1550"/>
        <v>13</v>
      </c>
      <c r="AP4944">
        <f t="shared" si="1551"/>
        <v>11</v>
      </c>
      <c r="AQ4944">
        <f t="shared" si="1559"/>
        <v>7</v>
      </c>
      <c r="AR4944">
        <f t="shared" si="1552"/>
        <v>2</v>
      </c>
      <c r="AS4944">
        <f t="shared" si="1553"/>
        <v>3</v>
      </c>
      <c r="AT4944">
        <f t="shared" si="1554"/>
        <v>8</v>
      </c>
      <c r="AU4944">
        <f t="shared" si="1555"/>
        <v>13</v>
      </c>
    </row>
    <row r="4945" spans="1:47" x14ac:dyDescent="0.45">
      <c r="A4945" s="3">
        <v>43567</v>
      </c>
      <c r="B4945" s="3">
        <v>43585</v>
      </c>
      <c r="C4945" s="5">
        <f t="shared" si="1544"/>
        <v>18</v>
      </c>
      <c r="D4945" s="5">
        <f t="shared" si="1545"/>
        <v>4</v>
      </c>
      <c r="E4945" t="s">
        <v>38</v>
      </c>
      <c r="F4945">
        <v>3300000</v>
      </c>
      <c r="G4945">
        <v>106</v>
      </c>
      <c r="H4945">
        <v>9</v>
      </c>
      <c r="I4945">
        <v>68</v>
      </c>
      <c r="J4945">
        <v>0</v>
      </c>
      <c r="K4945">
        <v>30</v>
      </c>
      <c r="L4945">
        <v>0</v>
      </c>
      <c r="M4945">
        <v>3</v>
      </c>
      <c r="N4945">
        <v>1</v>
      </c>
      <c r="O4945">
        <v>1</v>
      </c>
      <c r="P4945">
        <v>0</v>
      </c>
      <c r="Q4945">
        <v>4031</v>
      </c>
      <c r="R4945">
        <v>2310</v>
      </c>
      <c r="S4945">
        <v>115</v>
      </c>
      <c r="T4945">
        <v>147</v>
      </c>
      <c r="U4945">
        <v>0</v>
      </c>
      <c r="V4945">
        <v>38.817907961603652</v>
      </c>
      <c r="W4945">
        <v>12.835168454733671</v>
      </c>
      <c r="X4945">
        <v>5</v>
      </c>
      <c r="Y4945">
        <v>1</v>
      </c>
      <c r="Z4945">
        <v>304</v>
      </c>
      <c r="AA4945" t="s">
        <v>27</v>
      </c>
      <c r="AB4945">
        <v>9</v>
      </c>
      <c r="AC4945">
        <f t="shared" si="1540"/>
        <v>183333.33333333334</v>
      </c>
      <c r="AD4945">
        <f t="shared" si="1541"/>
        <v>0.5</v>
      </c>
      <c r="AE4945">
        <f t="shared" si="1542"/>
        <v>1.2782608695652173</v>
      </c>
      <c r="AF4945">
        <f t="shared" si="1543"/>
        <v>0</v>
      </c>
      <c r="AG4945">
        <v>100</v>
      </c>
      <c r="AH4945">
        <f t="shared" si="1556"/>
        <v>12</v>
      </c>
      <c r="AI4945">
        <f t="shared" si="1546"/>
        <v>30</v>
      </c>
      <c r="AJ4945">
        <f t="shared" si="1557"/>
        <v>11</v>
      </c>
      <c r="AK4945">
        <f t="shared" si="1558"/>
        <v>7</v>
      </c>
      <c r="AL4945">
        <f t="shared" si="1547"/>
        <v>2</v>
      </c>
      <c r="AM4945">
        <f t="shared" si="1548"/>
        <v>3</v>
      </c>
      <c r="AN4945">
        <f t="shared" si="1549"/>
        <v>8</v>
      </c>
      <c r="AO4945">
        <f t="shared" si="1550"/>
        <v>13</v>
      </c>
      <c r="AP4945">
        <f t="shared" si="1551"/>
        <v>29</v>
      </c>
      <c r="AQ4945">
        <f t="shared" si="1559"/>
        <v>25</v>
      </c>
      <c r="AR4945">
        <f t="shared" si="1552"/>
        <v>20</v>
      </c>
      <c r="AS4945">
        <f t="shared" si="1553"/>
        <v>15</v>
      </c>
      <c r="AT4945">
        <f t="shared" si="1554"/>
        <v>10</v>
      </c>
      <c r="AU4945">
        <f t="shared" si="1555"/>
        <v>5</v>
      </c>
    </row>
    <row r="4946" spans="1:47" x14ac:dyDescent="0.45">
      <c r="A4946" s="3">
        <v>43567</v>
      </c>
      <c r="B4946" s="3">
        <v>43585</v>
      </c>
      <c r="C4946" s="5">
        <f t="shared" si="1544"/>
        <v>18</v>
      </c>
      <c r="D4946" s="5">
        <f t="shared" si="1545"/>
        <v>4</v>
      </c>
      <c r="E4946" t="s">
        <v>38</v>
      </c>
      <c r="F4946">
        <v>1000000</v>
      </c>
      <c r="G4946">
        <v>16</v>
      </c>
      <c r="H4946">
        <v>6</v>
      </c>
      <c r="I4946">
        <v>16</v>
      </c>
      <c r="J4946">
        <v>0</v>
      </c>
      <c r="K4946">
        <v>34</v>
      </c>
      <c r="L4946">
        <v>3</v>
      </c>
      <c r="M4946">
        <v>0</v>
      </c>
      <c r="N4946">
        <v>0</v>
      </c>
      <c r="O4946">
        <v>0</v>
      </c>
      <c r="P4946">
        <v>0</v>
      </c>
      <c r="Q4946">
        <v>1947</v>
      </c>
      <c r="R4946">
        <v>1054</v>
      </c>
      <c r="S4946">
        <v>54</v>
      </c>
      <c r="T4946">
        <v>20</v>
      </c>
      <c r="U4946">
        <v>8</v>
      </c>
      <c r="V4946">
        <v>30.746474102185719</v>
      </c>
      <c r="W4946">
        <v>13.819755429053339</v>
      </c>
      <c r="X4946">
        <v>8</v>
      </c>
      <c r="Y4946">
        <v>1</v>
      </c>
      <c r="Z4946">
        <v>122</v>
      </c>
      <c r="AA4946" t="s">
        <v>27</v>
      </c>
      <c r="AB4946">
        <v>1</v>
      </c>
      <c r="AC4946">
        <f t="shared" si="1540"/>
        <v>55555.555555555555</v>
      </c>
      <c r="AD4946">
        <f t="shared" si="1541"/>
        <v>5.5555555555555552E-2</v>
      </c>
      <c r="AE4946">
        <f t="shared" si="1542"/>
        <v>0.37037037037037035</v>
      </c>
      <c r="AF4946">
        <f t="shared" si="1543"/>
        <v>0.14814814814814814</v>
      </c>
      <c r="AG4946">
        <v>100</v>
      </c>
      <c r="AH4946">
        <f t="shared" si="1556"/>
        <v>12</v>
      </c>
      <c r="AI4946">
        <f t="shared" si="1546"/>
        <v>30</v>
      </c>
      <c r="AJ4946">
        <f t="shared" si="1557"/>
        <v>11</v>
      </c>
      <c r="AK4946">
        <f t="shared" si="1558"/>
        <v>7</v>
      </c>
      <c r="AL4946">
        <f t="shared" si="1547"/>
        <v>2</v>
      </c>
      <c r="AM4946">
        <f t="shared" si="1548"/>
        <v>3</v>
      </c>
      <c r="AN4946">
        <f t="shared" si="1549"/>
        <v>8</v>
      </c>
      <c r="AO4946">
        <f t="shared" si="1550"/>
        <v>13</v>
      </c>
      <c r="AP4946">
        <f t="shared" si="1551"/>
        <v>29</v>
      </c>
      <c r="AQ4946">
        <f t="shared" si="1559"/>
        <v>25</v>
      </c>
      <c r="AR4946">
        <f t="shared" si="1552"/>
        <v>20</v>
      </c>
      <c r="AS4946">
        <f t="shared" si="1553"/>
        <v>15</v>
      </c>
      <c r="AT4946">
        <f t="shared" si="1554"/>
        <v>10</v>
      </c>
      <c r="AU4946">
        <f t="shared" si="1555"/>
        <v>5</v>
      </c>
    </row>
    <row r="4947" spans="1:47" x14ac:dyDescent="0.45">
      <c r="A4947" s="3">
        <v>43567</v>
      </c>
      <c r="B4947" s="3">
        <v>43583</v>
      </c>
      <c r="C4947" s="5">
        <f t="shared" si="1544"/>
        <v>16</v>
      </c>
      <c r="D4947" s="5">
        <f t="shared" si="1545"/>
        <v>4</v>
      </c>
      <c r="E4947" t="s">
        <v>38</v>
      </c>
      <c r="F4947">
        <v>1000000</v>
      </c>
      <c r="G4947">
        <v>93</v>
      </c>
      <c r="H4947">
        <v>3</v>
      </c>
      <c r="I4947">
        <v>12</v>
      </c>
      <c r="J4947">
        <v>0</v>
      </c>
      <c r="K4947">
        <v>72</v>
      </c>
      <c r="L4947">
        <v>1609</v>
      </c>
      <c r="M4947">
        <v>38</v>
      </c>
      <c r="N4947">
        <v>5</v>
      </c>
      <c r="O4947">
        <v>5</v>
      </c>
      <c r="P4947">
        <v>0</v>
      </c>
      <c r="Q4947">
        <v>2379</v>
      </c>
      <c r="R4947">
        <v>1378</v>
      </c>
      <c r="S4947">
        <v>70</v>
      </c>
      <c r="T4947">
        <v>75</v>
      </c>
      <c r="U4947">
        <v>25</v>
      </c>
      <c r="V4947">
        <v>40.799283018867953</v>
      </c>
      <c r="W4947">
        <v>12.45912668463612</v>
      </c>
      <c r="X4947">
        <v>5</v>
      </c>
      <c r="Y4947">
        <v>1</v>
      </c>
      <c r="Z4947">
        <v>570</v>
      </c>
      <c r="AA4947" t="s">
        <v>27</v>
      </c>
      <c r="AB4947">
        <v>5</v>
      </c>
      <c r="AC4947">
        <f t="shared" si="1540"/>
        <v>62500</v>
      </c>
      <c r="AD4947">
        <f t="shared" si="1541"/>
        <v>0.3125</v>
      </c>
      <c r="AE4947">
        <f t="shared" si="1542"/>
        <v>1.0714285714285714</v>
      </c>
      <c r="AF4947">
        <f t="shared" si="1543"/>
        <v>0.35714285714285715</v>
      </c>
      <c r="AG4947">
        <v>100</v>
      </c>
      <c r="AH4947">
        <f t="shared" si="1556"/>
        <v>12</v>
      </c>
      <c r="AI4947">
        <f t="shared" si="1546"/>
        <v>28</v>
      </c>
      <c r="AJ4947">
        <f t="shared" si="1557"/>
        <v>11</v>
      </c>
      <c r="AK4947">
        <f t="shared" si="1558"/>
        <v>7</v>
      </c>
      <c r="AL4947">
        <f t="shared" si="1547"/>
        <v>2</v>
      </c>
      <c r="AM4947">
        <f t="shared" si="1548"/>
        <v>3</v>
      </c>
      <c r="AN4947">
        <f t="shared" si="1549"/>
        <v>8</v>
      </c>
      <c r="AO4947">
        <f t="shared" si="1550"/>
        <v>13</v>
      </c>
      <c r="AP4947">
        <f t="shared" si="1551"/>
        <v>27</v>
      </c>
      <c r="AQ4947">
        <f t="shared" si="1559"/>
        <v>23</v>
      </c>
      <c r="AR4947">
        <f t="shared" si="1552"/>
        <v>18</v>
      </c>
      <c r="AS4947">
        <f t="shared" si="1553"/>
        <v>13</v>
      </c>
      <c r="AT4947">
        <f t="shared" si="1554"/>
        <v>8</v>
      </c>
      <c r="AU4947">
        <f t="shared" si="1555"/>
        <v>3</v>
      </c>
    </row>
    <row r="4948" spans="1:47" x14ac:dyDescent="0.45">
      <c r="A4948" s="3">
        <v>43567</v>
      </c>
      <c r="B4948" s="3">
        <v>43576</v>
      </c>
      <c r="C4948" s="5">
        <f t="shared" si="1544"/>
        <v>9</v>
      </c>
      <c r="D4948" s="5">
        <f t="shared" si="1545"/>
        <v>4</v>
      </c>
      <c r="E4948" t="s">
        <v>38</v>
      </c>
      <c r="F4948">
        <v>500000</v>
      </c>
      <c r="G4948">
        <v>15</v>
      </c>
      <c r="H4948">
        <v>8</v>
      </c>
      <c r="I4948">
        <v>29</v>
      </c>
      <c r="J4948">
        <v>0</v>
      </c>
      <c r="K4948">
        <v>39</v>
      </c>
      <c r="L4948">
        <v>0</v>
      </c>
      <c r="M4948">
        <v>0</v>
      </c>
      <c r="N4948">
        <v>1</v>
      </c>
      <c r="O4948">
        <v>1</v>
      </c>
      <c r="P4948">
        <v>0</v>
      </c>
      <c r="Q4948">
        <v>2532</v>
      </c>
      <c r="R4948">
        <v>1314</v>
      </c>
      <c r="S4948">
        <v>66</v>
      </c>
      <c r="T4948">
        <v>28</v>
      </c>
      <c r="U4948">
        <v>6</v>
      </c>
      <c r="V4948">
        <v>23.608094645080971</v>
      </c>
      <c r="W4948">
        <v>14.91244499792445</v>
      </c>
      <c r="X4948">
        <v>6</v>
      </c>
      <c r="Y4948">
        <v>1</v>
      </c>
      <c r="Z4948">
        <v>100</v>
      </c>
      <c r="AA4948" t="s">
        <v>27</v>
      </c>
      <c r="AB4948">
        <v>0</v>
      </c>
      <c r="AC4948">
        <f t="shared" si="1540"/>
        <v>55555.555555555555</v>
      </c>
      <c r="AD4948">
        <f t="shared" si="1541"/>
        <v>0</v>
      </c>
      <c r="AE4948">
        <f t="shared" si="1542"/>
        <v>0.42424242424242425</v>
      </c>
      <c r="AF4948">
        <f t="shared" si="1543"/>
        <v>9.0909090909090912E-2</v>
      </c>
      <c r="AG4948">
        <v>100</v>
      </c>
      <c r="AH4948">
        <f t="shared" si="1556"/>
        <v>12</v>
      </c>
      <c r="AI4948">
        <f t="shared" si="1546"/>
        <v>21</v>
      </c>
      <c r="AJ4948">
        <f t="shared" si="1557"/>
        <v>11</v>
      </c>
      <c r="AK4948">
        <f t="shared" si="1558"/>
        <v>7</v>
      </c>
      <c r="AL4948">
        <f t="shared" si="1547"/>
        <v>2</v>
      </c>
      <c r="AM4948">
        <f t="shared" si="1548"/>
        <v>3</v>
      </c>
      <c r="AN4948">
        <f t="shared" si="1549"/>
        <v>8</v>
      </c>
      <c r="AO4948">
        <f t="shared" si="1550"/>
        <v>13</v>
      </c>
      <c r="AP4948">
        <f t="shared" si="1551"/>
        <v>20</v>
      </c>
      <c r="AQ4948">
        <f t="shared" si="1559"/>
        <v>16</v>
      </c>
      <c r="AR4948">
        <f t="shared" si="1552"/>
        <v>11</v>
      </c>
      <c r="AS4948">
        <f t="shared" si="1553"/>
        <v>6</v>
      </c>
      <c r="AT4948">
        <f t="shared" si="1554"/>
        <v>1</v>
      </c>
      <c r="AU4948">
        <f t="shared" si="1555"/>
        <v>4</v>
      </c>
    </row>
    <row r="4949" spans="1:47" x14ac:dyDescent="0.45">
      <c r="A4949" s="3">
        <v>43567</v>
      </c>
      <c r="B4949" s="3">
        <v>43595</v>
      </c>
      <c r="C4949" s="5">
        <f t="shared" si="1544"/>
        <v>28</v>
      </c>
      <c r="D4949" s="5">
        <f t="shared" si="1545"/>
        <v>4</v>
      </c>
      <c r="E4949" t="s">
        <v>38</v>
      </c>
      <c r="F4949">
        <v>1000000</v>
      </c>
      <c r="G4949">
        <v>133</v>
      </c>
      <c r="H4949">
        <v>5</v>
      </c>
      <c r="I4949">
        <v>16</v>
      </c>
      <c r="J4949">
        <v>0</v>
      </c>
      <c r="K4949">
        <v>81</v>
      </c>
      <c r="L4949">
        <v>4</v>
      </c>
      <c r="M4949">
        <v>3</v>
      </c>
      <c r="N4949">
        <v>0</v>
      </c>
      <c r="O4949">
        <v>0</v>
      </c>
      <c r="P4949">
        <v>0</v>
      </c>
      <c r="Q4949">
        <v>3371</v>
      </c>
      <c r="R4949">
        <v>1931</v>
      </c>
      <c r="S4949">
        <v>105</v>
      </c>
      <c r="T4949">
        <v>81</v>
      </c>
      <c r="U4949">
        <v>26</v>
      </c>
      <c r="V4949">
        <v>40.480111513896112</v>
      </c>
      <c r="W4949">
        <v>12.181871421173341</v>
      </c>
      <c r="X4949">
        <v>3</v>
      </c>
      <c r="Y4949">
        <v>1</v>
      </c>
      <c r="Z4949">
        <v>631</v>
      </c>
      <c r="AA4949" t="s">
        <v>25</v>
      </c>
      <c r="AB4949">
        <v>4</v>
      </c>
      <c r="AC4949">
        <f t="shared" si="1540"/>
        <v>35714.285714285717</v>
      </c>
      <c r="AD4949">
        <f t="shared" si="1541"/>
        <v>0.14285714285714285</v>
      </c>
      <c r="AE4949">
        <f t="shared" si="1542"/>
        <v>0.77142857142857146</v>
      </c>
      <c r="AF4949">
        <f t="shared" si="1543"/>
        <v>0.24761904761904763</v>
      </c>
      <c r="AG4949">
        <v>100</v>
      </c>
      <c r="AH4949">
        <f t="shared" si="1556"/>
        <v>12</v>
      </c>
      <c r="AI4949">
        <f t="shared" si="1546"/>
        <v>10</v>
      </c>
      <c r="AJ4949">
        <f t="shared" si="1557"/>
        <v>11</v>
      </c>
      <c r="AK4949">
        <f t="shared" si="1558"/>
        <v>7</v>
      </c>
      <c r="AL4949">
        <f t="shared" si="1547"/>
        <v>2</v>
      </c>
      <c r="AM4949">
        <f t="shared" si="1548"/>
        <v>3</v>
      </c>
      <c r="AN4949">
        <f t="shared" si="1549"/>
        <v>8</v>
      </c>
      <c r="AO4949">
        <f t="shared" si="1550"/>
        <v>13</v>
      </c>
      <c r="AP4949">
        <f t="shared" si="1551"/>
        <v>9</v>
      </c>
      <c r="AQ4949">
        <f t="shared" si="1559"/>
        <v>5</v>
      </c>
      <c r="AR4949">
        <f t="shared" si="1552"/>
        <v>0</v>
      </c>
      <c r="AS4949">
        <f t="shared" si="1553"/>
        <v>5</v>
      </c>
      <c r="AT4949">
        <f t="shared" si="1554"/>
        <v>10</v>
      </c>
      <c r="AU4949">
        <f t="shared" si="1555"/>
        <v>15</v>
      </c>
    </row>
    <row r="4950" spans="1:47" x14ac:dyDescent="0.45">
      <c r="A4950" s="3">
        <v>43567</v>
      </c>
      <c r="B4950" s="3">
        <v>43605</v>
      </c>
      <c r="C4950" s="5">
        <f t="shared" si="1544"/>
        <v>38</v>
      </c>
      <c r="D4950" s="5">
        <f t="shared" si="1545"/>
        <v>4</v>
      </c>
      <c r="E4950" t="s">
        <v>38</v>
      </c>
      <c r="F4950">
        <v>500000</v>
      </c>
      <c r="G4950">
        <v>76</v>
      </c>
      <c r="H4950">
        <v>4</v>
      </c>
      <c r="I4950">
        <v>33</v>
      </c>
      <c r="J4950">
        <v>0</v>
      </c>
      <c r="K4950">
        <v>51</v>
      </c>
      <c r="L4950">
        <v>48</v>
      </c>
      <c r="M4950">
        <v>4</v>
      </c>
      <c r="N4950">
        <v>1</v>
      </c>
      <c r="O4950">
        <v>1</v>
      </c>
      <c r="P4950">
        <v>0</v>
      </c>
      <c r="Q4950">
        <v>2999</v>
      </c>
      <c r="R4950">
        <v>1670</v>
      </c>
      <c r="S4950">
        <v>98</v>
      </c>
      <c r="T4950">
        <v>30</v>
      </c>
      <c r="U4950">
        <v>7</v>
      </c>
      <c r="V4950">
        <v>37.613182207014553</v>
      </c>
      <c r="W4950">
        <v>12.246457289502629</v>
      </c>
      <c r="X4950">
        <v>4</v>
      </c>
      <c r="Y4950">
        <v>1</v>
      </c>
      <c r="Z4950">
        <v>302</v>
      </c>
      <c r="AA4950" t="s">
        <v>31</v>
      </c>
      <c r="AB4950">
        <v>0</v>
      </c>
      <c r="AC4950">
        <f t="shared" si="1540"/>
        <v>13157.894736842105</v>
      </c>
      <c r="AD4950">
        <f t="shared" si="1541"/>
        <v>0</v>
      </c>
      <c r="AE4950">
        <f t="shared" si="1542"/>
        <v>0.30612244897959184</v>
      </c>
      <c r="AF4950">
        <f t="shared" si="1543"/>
        <v>7.1428571428571425E-2</v>
      </c>
      <c r="AG4950">
        <v>100</v>
      </c>
      <c r="AH4950">
        <f t="shared" si="1556"/>
        <v>12</v>
      </c>
      <c r="AI4950">
        <f t="shared" si="1546"/>
        <v>20</v>
      </c>
      <c r="AJ4950">
        <f t="shared" si="1557"/>
        <v>11</v>
      </c>
      <c r="AK4950">
        <f t="shared" si="1558"/>
        <v>7</v>
      </c>
      <c r="AL4950">
        <f t="shared" si="1547"/>
        <v>2</v>
      </c>
      <c r="AM4950">
        <f t="shared" si="1548"/>
        <v>3</v>
      </c>
      <c r="AN4950">
        <f t="shared" si="1549"/>
        <v>8</v>
      </c>
      <c r="AO4950">
        <f t="shared" si="1550"/>
        <v>13</v>
      </c>
      <c r="AP4950">
        <f t="shared" si="1551"/>
        <v>19</v>
      </c>
      <c r="AQ4950">
        <f t="shared" si="1559"/>
        <v>15</v>
      </c>
      <c r="AR4950">
        <f t="shared" si="1552"/>
        <v>10</v>
      </c>
      <c r="AS4950">
        <f t="shared" si="1553"/>
        <v>5</v>
      </c>
      <c r="AT4950">
        <f t="shared" si="1554"/>
        <v>0</v>
      </c>
      <c r="AU4950">
        <f t="shared" si="1555"/>
        <v>5</v>
      </c>
    </row>
    <row r="4951" spans="1:47" x14ac:dyDescent="0.45">
      <c r="A4951" s="3">
        <v>43567</v>
      </c>
      <c r="B4951" s="3">
        <v>43588</v>
      </c>
      <c r="C4951" s="5">
        <f t="shared" si="1544"/>
        <v>21</v>
      </c>
      <c r="D4951" s="5">
        <f t="shared" si="1545"/>
        <v>4</v>
      </c>
      <c r="E4951" t="s">
        <v>38</v>
      </c>
      <c r="F4951">
        <v>500000</v>
      </c>
      <c r="G4951">
        <v>30</v>
      </c>
      <c r="H4951">
        <v>3</v>
      </c>
      <c r="I4951">
        <v>41</v>
      </c>
      <c r="J4951">
        <v>0</v>
      </c>
      <c r="K4951">
        <v>72</v>
      </c>
      <c r="L4951">
        <v>31800</v>
      </c>
      <c r="M4951">
        <v>1</v>
      </c>
      <c r="N4951">
        <v>1</v>
      </c>
      <c r="O4951">
        <v>0</v>
      </c>
      <c r="P4951">
        <v>0</v>
      </c>
      <c r="Q4951">
        <v>1986</v>
      </c>
      <c r="R4951">
        <v>1047</v>
      </c>
      <c r="S4951">
        <v>53</v>
      </c>
      <c r="T4951">
        <v>29</v>
      </c>
      <c r="U4951">
        <v>22</v>
      </c>
      <c r="V4951">
        <v>26.310609828620869</v>
      </c>
      <c r="W4951">
        <v>14.49714764556415</v>
      </c>
      <c r="X4951">
        <v>6</v>
      </c>
      <c r="Y4951">
        <v>1</v>
      </c>
      <c r="Z4951">
        <v>386</v>
      </c>
      <c r="AA4951" t="s">
        <v>31</v>
      </c>
      <c r="AB4951">
        <v>1</v>
      </c>
      <c r="AC4951">
        <f t="shared" si="1540"/>
        <v>23809.523809523809</v>
      </c>
      <c r="AD4951">
        <f t="shared" si="1541"/>
        <v>4.7619047619047616E-2</v>
      </c>
      <c r="AE4951">
        <f t="shared" si="1542"/>
        <v>0.54716981132075471</v>
      </c>
      <c r="AF4951">
        <f t="shared" si="1543"/>
        <v>0.41509433962264153</v>
      </c>
      <c r="AG4951">
        <v>100</v>
      </c>
      <c r="AH4951">
        <f t="shared" si="1556"/>
        <v>12</v>
      </c>
      <c r="AI4951">
        <f t="shared" si="1546"/>
        <v>3</v>
      </c>
      <c r="AJ4951">
        <f t="shared" si="1557"/>
        <v>11</v>
      </c>
      <c r="AK4951">
        <f t="shared" si="1558"/>
        <v>7</v>
      </c>
      <c r="AL4951">
        <f t="shared" si="1547"/>
        <v>2</v>
      </c>
      <c r="AM4951">
        <f t="shared" si="1548"/>
        <v>3</v>
      </c>
      <c r="AN4951">
        <f t="shared" si="1549"/>
        <v>8</v>
      </c>
      <c r="AO4951">
        <f t="shared" si="1550"/>
        <v>13</v>
      </c>
      <c r="AP4951">
        <f t="shared" si="1551"/>
        <v>2</v>
      </c>
      <c r="AQ4951">
        <f t="shared" si="1559"/>
        <v>2</v>
      </c>
      <c r="AR4951">
        <f t="shared" si="1552"/>
        <v>7</v>
      </c>
      <c r="AS4951">
        <f t="shared" si="1553"/>
        <v>12</v>
      </c>
      <c r="AT4951">
        <f t="shared" si="1554"/>
        <v>17</v>
      </c>
      <c r="AU4951">
        <f t="shared" si="1555"/>
        <v>22</v>
      </c>
    </row>
    <row r="4952" spans="1:47" x14ac:dyDescent="0.45">
      <c r="A4952" s="3">
        <v>43567</v>
      </c>
      <c r="B4952" s="3">
        <v>43585</v>
      </c>
      <c r="C4952" s="5">
        <f t="shared" si="1544"/>
        <v>18</v>
      </c>
      <c r="D4952" s="5">
        <f t="shared" si="1545"/>
        <v>4</v>
      </c>
      <c r="E4952" t="s">
        <v>38</v>
      </c>
      <c r="F4952">
        <v>1000000</v>
      </c>
      <c r="G4952">
        <v>67</v>
      </c>
      <c r="H4952">
        <v>6</v>
      </c>
      <c r="I4952">
        <v>63</v>
      </c>
      <c r="J4952">
        <v>5</v>
      </c>
      <c r="K4952">
        <v>50</v>
      </c>
      <c r="L4952">
        <v>11</v>
      </c>
      <c r="M4952">
        <v>2</v>
      </c>
      <c r="N4952">
        <v>1</v>
      </c>
      <c r="O4952">
        <v>0</v>
      </c>
      <c r="P4952">
        <v>0</v>
      </c>
      <c r="Q4952">
        <v>2589</v>
      </c>
      <c r="R4952">
        <v>1433</v>
      </c>
      <c r="S4952">
        <v>57</v>
      </c>
      <c r="T4952">
        <v>10</v>
      </c>
      <c r="U4952">
        <v>6</v>
      </c>
      <c r="V4952">
        <v>28.470788800333029</v>
      </c>
      <c r="W4952">
        <v>15.53378778418482</v>
      </c>
      <c r="X4952">
        <v>7</v>
      </c>
      <c r="Y4952">
        <v>0</v>
      </c>
      <c r="Z4952">
        <v>86</v>
      </c>
      <c r="AA4952" t="s">
        <v>31</v>
      </c>
      <c r="AB4952">
        <v>1</v>
      </c>
      <c r="AC4952">
        <f t="shared" si="1540"/>
        <v>55555.555555555555</v>
      </c>
      <c r="AD4952">
        <f t="shared" si="1541"/>
        <v>5.5555555555555552E-2</v>
      </c>
      <c r="AE4952">
        <f t="shared" si="1542"/>
        <v>0.17543859649122806</v>
      </c>
      <c r="AF4952">
        <f t="shared" si="1543"/>
        <v>0.10526315789473684</v>
      </c>
      <c r="AG4952">
        <v>100</v>
      </c>
      <c r="AH4952">
        <f t="shared" si="1556"/>
        <v>12</v>
      </c>
      <c r="AI4952">
        <f t="shared" si="1546"/>
        <v>30</v>
      </c>
      <c r="AJ4952">
        <f t="shared" si="1557"/>
        <v>11</v>
      </c>
      <c r="AK4952">
        <f t="shared" si="1558"/>
        <v>7</v>
      </c>
      <c r="AL4952">
        <f t="shared" si="1547"/>
        <v>2</v>
      </c>
      <c r="AM4952">
        <f t="shared" si="1548"/>
        <v>3</v>
      </c>
      <c r="AN4952">
        <f t="shared" si="1549"/>
        <v>8</v>
      </c>
      <c r="AO4952">
        <f t="shared" si="1550"/>
        <v>13</v>
      </c>
      <c r="AP4952">
        <f t="shared" si="1551"/>
        <v>29</v>
      </c>
      <c r="AQ4952">
        <f t="shared" si="1559"/>
        <v>25</v>
      </c>
      <c r="AR4952">
        <f t="shared" si="1552"/>
        <v>20</v>
      </c>
      <c r="AS4952">
        <f t="shared" si="1553"/>
        <v>15</v>
      </c>
      <c r="AT4952">
        <f t="shared" si="1554"/>
        <v>10</v>
      </c>
      <c r="AU4952">
        <f t="shared" si="1555"/>
        <v>5</v>
      </c>
    </row>
    <row r="4953" spans="1:47" x14ac:dyDescent="0.45">
      <c r="A4953" s="3">
        <v>43567</v>
      </c>
      <c r="B4953" s="3">
        <v>43580</v>
      </c>
      <c r="C4953" s="5">
        <f t="shared" si="1544"/>
        <v>13</v>
      </c>
      <c r="D4953" s="5">
        <f t="shared" si="1545"/>
        <v>4</v>
      </c>
      <c r="E4953" t="s">
        <v>38</v>
      </c>
      <c r="F4953">
        <v>1000000</v>
      </c>
      <c r="G4953">
        <v>51</v>
      </c>
      <c r="H4953">
        <v>5</v>
      </c>
      <c r="I4953">
        <v>38</v>
      </c>
      <c r="J4953">
        <v>0</v>
      </c>
      <c r="K4953">
        <v>29</v>
      </c>
      <c r="L4953">
        <v>53</v>
      </c>
      <c r="M4953">
        <v>25</v>
      </c>
      <c r="N4953">
        <v>4</v>
      </c>
      <c r="O4953">
        <v>4</v>
      </c>
      <c r="P4953">
        <v>0</v>
      </c>
      <c r="Q4953">
        <v>3070</v>
      </c>
      <c r="R4953">
        <v>1789</v>
      </c>
      <c r="S4953">
        <v>125</v>
      </c>
      <c r="T4953">
        <v>43</v>
      </c>
      <c r="U4953">
        <v>17</v>
      </c>
      <c r="V4953">
        <v>47.131126036892141</v>
      </c>
      <c r="W4953">
        <v>10.24098128563443</v>
      </c>
      <c r="X4953">
        <v>8</v>
      </c>
      <c r="Y4953">
        <v>1</v>
      </c>
      <c r="Z4953">
        <v>308</v>
      </c>
      <c r="AA4953" t="s">
        <v>31</v>
      </c>
      <c r="AB4953">
        <v>5</v>
      </c>
      <c r="AC4953">
        <f t="shared" si="1540"/>
        <v>76923.076923076922</v>
      </c>
      <c r="AD4953">
        <f t="shared" si="1541"/>
        <v>0.38461538461538464</v>
      </c>
      <c r="AE4953">
        <f t="shared" si="1542"/>
        <v>0.34399999999999997</v>
      </c>
      <c r="AF4953">
        <f t="shared" si="1543"/>
        <v>0.13600000000000001</v>
      </c>
      <c r="AG4953">
        <v>100</v>
      </c>
      <c r="AH4953">
        <f t="shared" si="1556"/>
        <v>12</v>
      </c>
      <c r="AI4953">
        <f t="shared" si="1546"/>
        <v>25</v>
      </c>
      <c r="AJ4953">
        <f t="shared" si="1557"/>
        <v>11</v>
      </c>
      <c r="AK4953">
        <f t="shared" si="1558"/>
        <v>7</v>
      </c>
      <c r="AL4953">
        <f t="shared" si="1547"/>
        <v>2</v>
      </c>
      <c r="AM4953">
        <f t="shared" si="1548"/>
        <v>3</v>
      </c>
      <c r="AN4953">
        <f t="shared" si="1549"/>
        <v>8</v>
      </c>
      <c r="AO4953">
        <f t="shared" si="1550"/>
        <v>13</v>
      </c>
      <c r="AP4953">
        <f t="shared" si="1551"/>
        <v>24</v>
      </c>
      <c r="AQ4953">
        <f t="shared" si="1559"/>
        <v>20</v>
      </c>
      <c r="AR4953">
        <f t="shared" si="1552"/>
        <v>15</v>
      </c>
      <c r="AS4953">
        <f t="shared" si="1553"/>
        <v>10</v>
      </c>
      <c r="AT4953">
        <f t="shared" si="1554"/>
        <v>5</v>
      </c>
      <c r="AU4953">
        <f t="shared" si="1555"/>
        <v>0</v>
      </c>
    </row>
    <row r="4954" spans="1:47" x14ac:dyDescent="0.45">
      <c r="A4954" s="3">
        <v>43567</v>
      </c>
      <c r="B4954" s="3">
        <v>43580</v>
      </c>
      <c r="C4954" s="5">
        <f t="shared" si="1544"/>
        <v>13</v>
      </c>
      <c r="D4954" s="5">
        <f t="shared" si="1545"/>
        <v>4</v>
      </c>
      <c r="E4954" t="s">
        <v>38</v>
      </c>
      <c r="F4954">
        <v>1000000</v>
      </c>
      <c r="G4954">
        <v>136</v>
      </c>
      <c r="H4954">
        <v>4</v>
      </c>
      <c r="I4954">
        <v>39</v>
      </c>
      <c r="J4954">
        <v>0</v>
      </c>
      <c r="K4954">
        <v>45</v>
      </c>
      <c r="L4954">
        <v>5669</v>
      </c>
      <c r="M4954">
        <v>4</v>
      </c>
      <c r="N4954">
        <v>7</v>
      </c>
      <c r="O4954">
        <v>6</v>
      </c>
      <c r="P4954">
        <v>1</v>
      </c>
      <c r="Q4954">
        <v>2963</v>
      </c>
      <c r="R4954">
        <v>1600</v>
      </c>
      <c r="S4954">
        <v>66</v>
      </c>
      <c r="T4954">
        <v>48</v>
      </c>
      <c r="U4954">
        <v>25</v>
      </c>
      <c r="V4954">
        <v>25.560314393939422</v>
      </c>
      <c r="W4954">
        <v>15.716670454545451</v>
      </c>
      <c r="X4954">
        <v>7</v>
      </c>
      <c r="Y4954">
        <v>1</v>
      </c>
      <c r="Z4954">
        <v>723</v>
      </c>
      <c r="AA4954" t="s">
        <v>31</v>
      </c>
      <c r="AB4954">
        <v>2</v>
      </c>
      <c r="AC4954">
        <f t="shared" si="1540"/>
        <v>76923.076923076922</v>
      </c>
      <c r="AD4954">
        <f t="shared" si="1541"/>
        <v>0.15384615384615385</v>
      </c>
      <c r="AE4954">
        <f t="shared" si="1542"/>
        <v>0.72727272727272729</v>
      </c>
      <c r="AF4954">
        <f t="shared" si="1543"/>
        <v>0.37878787878787878</v>
      </c>
      <c r="AG4954">
        <v>100</v>
      </c>
      <c r="AH4954">
        <f t="shared" si="1556"/>
        <v>12</v>
      </c>
      <c r="AI4954">
        <f t="shared" si="1546"/>
        <v>25</v>
      </c>
      <c r="AJ4954">
        <f t="shared" si="1557"/>
        <v>11</v>
      </c>
      <c r="AK4954">
        <f t="shared" si="1558"/>
        <v>7</v>
      </c>
      <c r="AL4954">
        <f t="shared" si="1547"/>
        <v>2</v>
      </c>
      <c r="AM4954">
        <f t="shared" si="1548"/>
        <v>3</v>
      </c>
      <c r="AN4954">
        <f t="shared" si="1549"/>
        <v>8</v>
      </c>
      <c r="AO4954">
        <f t="shared" si="1550"/>
        <v>13</v>
      </c>
      <c r="AP4954">
        <f t="shared" si="1551"/>
        <v>24</v>
      </c>
      <c r="AQ4954">
        <f t="shared" si="1559"/>
        <v>20</v>
      </c>
      <c r="AR4954">
        <f t="shared" si="1552"/>
        <v>15</v>
      </c>
      <c r="AS4954">
        <f t="shared" si="1553"/>
        <v>10</v>
      </c>
      <c r="AT4954">
        <f t="shared" si="1554"/>
        <v>5</v>
      </c>
      <c r="AU4954">
        <f t="shared" si="1555"/>
        <v>0</v>
      </c>
    </row>
    <row r="4955" spans="1:47" x14ac:dyDescent="0.45">
      <c r="A4955" s="3">
        <v>43567</v>
      </c>
      <c r="B4955" s="3">
        <v>43577</v>
      </c>
      <c r="C4955" s="5">
        <f t="shared" si="1544"/>
        <v>10</v>
      </c>
      <c r="D4955" s="5">
        <f t="shared" si="1545"/>
        <v>4</v>
      </c>
      <c r="E4955" t="s">
        <v>38</v>
      </c>
      <c r="F4955">
        <v>500000</v>
      </c>
      <c r="G4955">
        <v>30</v>
      </c>
      <c r="H4955">
        <v>3</v>
      </c>
      <c r="I4955">
        <v>43</v>
      </c>
      <c r="J4955">
        <v>0</v>
      </c>
      <c r="K4955">
        <v>48</v>
      </c>
      <c r="L4955">
        <v>9763</v>
      </c>
      <c r="M4955">
        <v>2</v>
      </c>
      <c r="N4955">
        <v>2</v>
      </c>
      <c r="O4955">
        <v>2</v>
      </c>
      <c r="P4955">
        <v>0</v>
      </c>
      <c r="Q4955">
        <v>2979</v>
      </c>
      <c r="R4955">
        <v>1675</v>
      </c>
      <c r="S4955">
        <v>116</v>
      </c>
      <c r="T4955">
        <v>52</v>
      </c>
      <c r="U4955">
        <v>27</v>
      </c>
      <c r="V4955">
        <v>41.717018656716448</v>
      </c>
      <c r="W4955">
        <v>11.027853576942871</v>
      </c>
      <c r="X4955">
        <v>6</v>
      </c>
      <c r="Y4955">
        <v>1</v>
      </c>
      <c r="Z4955">
        <v>520</v>
      </c>
      <c r="AA4955" t="s">
        <v>31</v>
      </c>
      <c r="AB4955">
        <v>1</v>
      </c>
      <c r="AC4955">
        <f t="shared" si="1540"/>
        <v>50000</v>
      </c>
      <c r="AD4955">
        <f t="shared" si="1541"/>
        <v>0.1</v>
      </c>
      <c r="AE4955">
        <f t="shared" si="1542"/>
        <v>0.44827586206896552</v>
      </c>
      <c r="AF4955">
        <f t="shared" si="1543"/>
        <v>0.23275862068965517</v>
      </c>
      <c r="AG4955">
        <v>100</v>
      </c>
      <c r="AH4955">
        <f t="shared" si="1556"/>
        <v>12</v>
      </c>
      <c r="AI4955">
        <f t="shared" si="1546"/>
        <v>22</v>
      </c>
      <c r="AJ4955">
        <f t="shared" si="1557"/>
        <v>11</v>
      </c>
      <c r="AK4955">
        <f t="shared" si="1558"/>
        <v>7</v>
      </c>
      <c r="AL4955">
        <f t="shared" si="1547"/>
        <v>2</v>
      </c>
      <c r="AM4955">
        <f t="shared" si="1548"/>
        <v>3</v>
      </c>
      <c r="AN4955">
        <f t="shared" si="1549"/>
        <v>8</v>
      </c>
      <c r="AO4955">
        <f t="shared" si="1550"/>
        <v>13</v>
      </c>
      <c r="AP4955">
        <f t="shared" si="1551"/>
        <v>21</v>
      </c>
      <c r="AQ4955">
        <f t="shared" si="1559"/>
        <v>17</v>
      </c>
      <c r="AR4955">
        <f t="shared" si="1552"/>
        <v>12</v>
      </c>
      <c r="AS4955">
        <f t="shared" si="1553"/>
        <v>7</v>
      </c>
      <c r="AT4955">
        <f t="shared" si="1554"/>
        <v>2</v>
      </c>
      <c r="AU4955">
        <f t="shared" si="1555"/>
        <v>3</v>
      </c>
    </row>
    <row r="4956" spans="1:47" x14ac:dyDescent="0.45">
      <c r="A4956" s="3">
        <v>43567</v>
      </c>
      <c r="B4956" s="3">
        <v>43576</v>
      </c>
      <c r="C4956" s="5">
        <f t="shared" si="1544"/>
        <v>9</v>
      </c>
      <c r="D4956" s="5">
        <f t="shared" si="1545"/>
        <v>4</v>
      </c>
      <c r="E4956" t="s">
        <v>38</v>
      </c>
      <c r="F4956">
        <v>3000000</v>
      </c>
      <c r="G4956">
        <v>29</v>
      </c>
      <c r="H4956">
        <v>6</v>
      </c>
      <c r="I4956">
        <v>19</v>
      </c>
      <c r="J4956">
        <v>2</v>
      </c>
      <c r="K4956">
        <v>49</v>
      </c>
      <c r="L4956">
        <v>1094</v>
      </c>
      <c r="M4956">
        <v>4</v>
      </c>
      <c r="N4956">
        <v>3</v>
      </c>
      <c r="O4956">
        <v>3</v>
      </c>
      <c r="P4956">
        <v>0</v>
      </c>
      <c r="Q4956">
        <v>2683</v>
      </c>
      <c r="R4956">
        <v>1443</v>
      </c>
      <c r="S4956">
        <v>86</v>
      </c>
      <c r="T4956">
        <v>53</v>
      </c>
      <c r="U4956">
        <v>9</v>
      </c>
      <c r="V4956">
        <v>32.505699487501857</v>
      </c>
      <c r="W4956">
        <v>12.893823349288461</v>
      </c>
      <c r="X4956">
        <v>7</v>
      </c>
      <c r="Y4956">
        <v>1</v>
      </c>
      <c r="Z4956">
        <v>110</v>
      </c>
      <c r="AA4956" t="s">
        <v>31</v>
      </c>
      <c r="AB4956">
        <v>3</v>
      </c>
      <c r="AC4956">
        <f t="shared" si="1540"/>
        <v>333333.33333333331</v>
      </c>
      <c r="AD4956">
        <f t="shared" si="1541"/>
        <v>0.33333333333333331</v>
      </c>
      <c r="AE4956">
        <f t="shared" si="1542"/>
        <v>0.61627906976744184</v>
      </c>
      <c r="AF4956">
        <f t="shared" si="1543"/>
        <v>0.10465116279069768</v>
      </c>
      <c r="AG4956">
        <v>100</v>
      </c>
      <c r="AH4956">
        <f t="shared" si="1556"/>
        <v>12</v>
      </c>
      <c r="AI4956">
        <f t="shared" si="1546"/>
        <v>21</v>
      </c>
      <c r="AJ4956">
        <f t="shared" si="1557"/>
        <v>11</v>
      </c>
      <c r="AK4956">
        <f t="shared" si="1558"/>
        <v>7</v>
      </c>
      <c r="AL4956">
        <f t="shared" si="1547"/>
        <v>2</v>
      </c>
      <c r="AM4956">
        <f t="shared" si="1548"/>
        <v>3</v>
      </c>
      <c r="AN4956">
        <f t="shared" si="1549"/>
        <v>8</v>
      </c>
      <c r="AO4956">
        <f t="shared" si="1550"/>
        <v>13</v>
      </c>
      <c r="AP4956">
        <f t="shared" si="1551"/>
        <v>20</v>
      </c>
      <c r="AQ4956">
        <f t="shared" si="1559"/>
        <v>16</v>
      </c>
      <c r="AR4956">
        <f t="shared" si="1552"/>
        <v>11</v>
      </c>
      <c r="AS4956">
        <f t="shared" si="1553"/>
        <v>6</v>
      </c>
      <c r="AT4956">
        <f t="shared" si="1554"/>
        <v>1</v>
      </c>
      <c r="AU4956">
        <f t="shared" si="1555"/>
        <v>4</v>
      </c>
    </row>
    <row r="4957" spans="1:47" x14ac:dyDescent="0.45">
      <c r="A4957" s="3">
        <v>43567</v>
      </c>
      <c r="B4957" s="3">
        <v>43597</v>
      </c>
      <c r="C4957" s="5">
        <f t="shared" si="1544"/>
        <v>30</v>
      </c>
      <c r="D4957" s="5">
        <f t="shared" si="1545"/>
        <v>4</v>
      </c>
      <c r="E4957" t="s">
        <v>38</v>
      </c>
      <c r="F4957">
        <v>500000</v>
      </c>
      <c r="G4957">
        <v>14</v>
      </c>
      <c r="H4957">
        <v>6</v>
      </c>
      <c r="I4957">
        <v>48</v>
      </c>
      <c r="J4957">
        <v>0</v>
      </c>
      <c r="K4957">
        <v>49</v>
      </c>
      <c r="L4957">
        <v>89</v>
      </c>
      <c r="M4957">
        <v>1</v>
      </c>
      <c r="N4957">
        <v>0</v>
      </c>
      <c r="O4957">
        <v>0</v>
      </c>
      <c r="P4957">
        <v>0</v>
      </c>
      <c r="Q4957">
        <v>2255</v>
      </c>
      <c r="R4957">
        <v>1254</v>
      </c>
      <c r="S4957">
        <v>65</v>
      </c>
      <c r="T4957">
        <v>85</v>
      </c>
      <c r="U4957">
        <v>62</v>
      </c>
      <c r="V4957">
        <v>35.121728744939297</v>
      </c>
      <c r="W4957">
        <v>13.153298245614041</v>
      </c>
      <c r="X4957">
        <v>8</v>
      </c>
      <c r="Y4957">
        <v>1</v>
      </c>
      <c r="Z4957">
        <v>247</v>
      </c>
      <c r="AA4957" t="s">
        <v>33</v>
      </c>
      <c r="AB4957">
        <v>1</v>
      </c>
      <c r="AC4957">
        <f t="shared" si="1540"/>
        <v>16666.666666666668</v>
      </c>
      <c r="AD4957">
        <f t="shared" si="1541"/>
        <v>3.3333333333333333E-2</v>
      </c>
      <c r="AE4957">
        <f t="shared" si="1542"/>
        <v>1.3076923076923077</v>
      </c>
      <c r="AF4957">
        <f t="shared" si="1543"/>
        <v>0.9538461538461539</v>
      </c>
      <c r="AG4957">
        <v>100</v>
      </c>
      <c r="AH4957">
        <f t="shared" si="1556"/>
        <v>12</v>
      </c>
      <c r="AI4957">
        <f t="shared" si="1546"/>
        <v>12</v>
      </c>
      <c r="AJ4957">
        <f t="shared" si="1557"/>
        <v>11</v>
      </c>
      <c r="AK4957">
        <f t="shared" si="1558"/>
        <v>7</v>
      </c>
      <c r="AL4957">
        <f t="shared" si="1547"/>
        <v>2</v>
      </c>
      <c r="AM4957">
        <f t="shared" si="1548"/>
        <v>3</v>
      </c>
      <c r="AN4957">
        <f t="shared" si="1549"/>
        <v>8</v>
      </c>
      <c r="AO4957">
        <f t="shared" si="1550"/>
        <v>13</v>
      </c>
      <c r="AP4957">
        <f t="shared" si="1551"/>
        <v>11</v>
      </c>
      <c r="AQ4957">
        <f t="shared" si="1559"/>
        <v>7</v>
      </c>
      <c r="AR4957">
        <f t="shared" si="1552"/>
        <v>2</v>
      </c>
      <c r="AS4957">
        <f t="shared" si="1553"/>
        <v>3</v>
      </c>
      <c r="AT4957">
        <f t="shared" si="1554"/>
        <v>8</v>
      </c>
      <c r="AU4957">
        <f t="shared" si="1555"/>
        <v>13</v>
      </c>
    </row>
    <row r="4958" spans="1:47" x14ac:dyDescent="0.45">
      <c r="A4958" s="3">
        <v>43567</v>
      </c>
      <c r="B4958" s="3">
        <v>43576</v>
      </c>
      <c r="C4958" s="5">
        <f t="shared" si="1544"/>
        <v>9</v>
      </c>
      <c r="D4958" s="5">
        <f t="shared" si="1545"/>
        <v>4</v>
      </c>
      <c r="E4958" t="s">
        <v>38</v>
      </c>
      <c r="F4958">
        <v>500000</v>
      </c>
      <c r="G4958">
        <v>58</v>
      </c>
      <c r="H4958">
        <v>3</v>
      </c>
      <c r="I4958">
        <v>25</v>
      </c>
      <c r="J4958">
        <v>0</v>
      </c>
      <c r="K4958">
        <v>49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2661</v>
      </c>
      <c r="R4958">
        <v>1539</v>
      </c>
      <c r="S4958">
        <v>94</v>
      </c>
      <c r="T4958">
        <v>64</v>
      </c>
      <c r="U4958">
        <v>38</v>
      </c>
      <c r="V4958">
        <v>43.939881485628973</v>
      </c>
      <c r="W4958">
        <v>11.197941810791759</v>
      </c>
      <c r="X4958">
        <v>7</v>
      </c>
      <c r="Y4958">
        <v>1</v>
      </c>
      <c r="Z4958">
        <v>276</v>
      </c>
      <c r="AA4958" t="s">
        <v>33</v>
      </c>
      <c r="AB4958">
        <v>2</v>
      </c>
      <c r="AC4958">
        <f t="shared" si="1540"/>
        <v>55555.555555555555</v>
      </c>
      <c r="AD4958">
        <f t="shared" si="1541"/>
        <v>0.22222222222222221</v>
      </c>
      <c r="AE4958">
        <f t="shared" si="1542"/>
        <v>0.68085106382978722</v>
      </c>
      <c r="AF4958">
        <f t="shared" si="1543"/>
        <v>0.40425531914893614</v>
      </c>
      <c r="AG4958">
        <v>100</v>
      </c>
      <c r="AH4958">
        <f t="shared" si="1556"/>
        <v>12</v>
      </c>
      <c r="AI4958">
        <f t="shared" si="1546"/>
        <v>21</v>
      </c>
      <c r="AJ4958">
        <f t="shared" si="1557"/>
        <v>11</v>
      </c>
      <c r="AK4958">
        <f t="shared" si="1558"/>
        <v>7</v>
      </c>
      <c r="AL4958">
        <f t="shared" si="1547"/>
        <v>2</v>
      </c>
      <c r="AM4958">
        <f t="shared" si="1548"/>
        <v>3</v>
      </c>
      <c r="AN4958">
        <f t="shared" si="1549"/>
        <v>8</v>
      </c>
      <c r="AO4958">
        <f t="shared" si="1550"/>
        <v>13</v>
      </c>
      <c r="AP4958">
        <f t="shared" si="1551"/>
        <v>20</v>
      </c>
      <c r="AQ4958">
        <f t="shared" si="1559"/>
        <v>16</v>
      </c>
      <c r="AR4958">
        <f t="shared" si="1552"/>
        <v>11</v>
      </c>
      <c r="AS4958">
        <f t="shared" si="1553"/>
        <v>6</v>
      </c>
      <c r="AT4958">
        <f t="shared" si="1554"/>
        <v>1</v>
      </c>
      <c r="AU4958">
        <f t="shared" si="1555"/>
        <v>4</v>
      </c>
    </row>
    <row r="4959" spans="1:47" x14ac:dyDescent="0.45">
      <c r="A4959" s="3">
        <v>43567</v>
      </c>
      <c r="B4959" s="3">
        <v>43604</v>
      </c>
      <c r="C4959" s="5">
        <f t="shared" si="1544"/>
        <v>37</v>
      </c>
      <c r="D4959" s="5">
        <f t="shared" si="1545"/>
        <v>4</v>
      </c>
      <c r="E4959" t="s">
        <v>38</v>
      </c>
      <c r="F4959">
        <v>5000000</v>
      </c>
      <c r="G4959">
        <v>369</v>
      </c>
      <c r="H4959">
        <v>7</v>
      </c>
      <c r="I4959">
        <v>38</v>
      </c>
      <c r="J4959">
        <v>0</v>
      </c>
      <c r="K4959">
        <v>92</v>
      </c>
      <c r="L4959">
        <v>514</v>
      </c>
      <c r="M4959">
        <v>7</v>
      </c>
      <c r="N4959">
        <v>1</v>
      </c>
      <c r="O4959">
        <v>0</v>
      </c>
      <c r="P4959">
        <v>0</v>
      </c>
      <c r="Q4959">
        <v>4838</v>
      </c>
      <c r="R4959">
        <v>2621</v>
      </c>
      <c r="S4959">
        <v>151</v>
      </c>
      <c r="T4959">
        <v>43</v>
      </c>
      <c r="U4959">
        <v>43</v>
      </c>
      <c r="V4959">
        <v>33.057233526458504</v>
      </c>
      <c r="W4959">
        <v>12.96062243064803</v>
      </c>
      <c r="X4959">
        <v>6</v>
      </c>
      <c r="Y4959">
        <v>1</v>
      </c>
      <c r="Z4959">
        <v>363</v>
      </c>
      <c r="AA4959" t="s">
        <v>26</v>
      </c>
      <c r="AB4959">
        <v>7</v>
      </c>
      <c r="AC4959">
        <f t="shared" si="1540"/>
        <v>135135.13513513515</v>
      </c>
      <c r="AD4959">
        <f t="shared" si="1541"/>
        <v>0.1891891891891892</v>
      </c>
      <c r="AE4959">
        <f t="shared" si="1542"/>
        <v>0.28476821192052981</v>
      </c>
      <c r="AF4959">
        <f t="shared" si="1543"/>
        <v>0.28476821192052981</v>
      </c>
      <c r="AG4959">
        <v>100</v>
      </c>
      <c r="AH4959">
        <f t="shared" si="1556"/>
        <v>12</v>
      </c>
      <c r="AI4959">
        <f t="shared" si="1546"/>
        <v>19</v>
      </c>
      <c r="AJ4959">
        <f t="shared" si="1557"/>
        <v>11</v>
      </c>
      <c r="AK4959">
        <f t="shared" si="1558"/>
        <v>7</v>
      </c>
      <c r="AL4959">
        <f t="shared" si="1547"/>
        <v>2</v>
      </c>
      <c r="AM4959">
        <f t="shared" si="1548"/>
        <v>3</v>
      </c>
      <c r="AN4959">
        <f t="shared" si="1549"/>
        <v>8</v>
      </c>
      <c r="AO4959">
        <f t="shared" si="1550"/>
        <v>13</v>
      </c>
      <c r="AP4959">
        <f t="shared" si="1551"/>
        <v>18</v>
      </c>
      <c r="AQ4959">
        <f t="shared" si="1559"/>
        <v>14</v>
      </c>
      <c r="AR4959">
        <f t="shared" si="1552"/>
        <v>9</v>
      </c>
      <c r="AS4959">
        <f t="shared" si="1553"/>
        <v>4</v>
      </c>
      <c r="AT4959">
        <f t="shared" si="1554"/>
        <v>1</v>
      </c>
      <c r="AU4959">
        <f t="shared" si="1555"/>
        <v>6</v>
      </c>
    </row>
    <row r="4960" spans="1:47" x14ac:dyDescent="0.45">
      <c r="A4960" s="3">
        <v>43567</v>
      </c>
      <c r="B4960" s="3">
        <v>43590</v>
      </c>
      <c r="C4960" s="5">
        <f t="shared" si="1544"/>
        <v>23</v>
      </c>
      <c r="D4960" s="5">
        <f t="shared" si="1545"/>
        <v>4</v>
      </c>
      <c r="E4960" t="s">
        <v>38</v>
      </c>
      <c r="F4960">
        <v>1000000</v>
      </c>
      <c r="G4960">
        <v>277</v>
      </c>
      <c r="H4960">
        <v>7</v>
      </c>
      <c r="I4960">
        <v>45</v>
      </c>
      <c r="J4960">
        <v>0</v>
      </c>
      <c r="K4960">
        <v>35</v>
      </c>
      <c r="L4960">
        <v>1376</v>
      </c>
      <c r="M4960">
        <v>5</v>
      </c>
      <c r="N4960">
        <v>2</v>
      </c>
      <c r="O4960">
        <v>2</v>
      </c>
      <c r="P4960">
        <v>0</v>
      </c>
      <c r="Q4960">
        <v>4610</v>
      </c>
      <c r="R4960">
        <v>2528</v>
      </c>
      <c r="S4960">
        <v>142</v>
      </c>
      <c r="T4960">
        <v>86</v>
      </c>
      <c r="U4960">
        <v>51</v>
      </c>
      <c r="V4960">
        <v>34.49061552861474</v>
      </c>
      <c r="W4960">
        <v>12.871294794080949</v>
      </c>
      <c r="X4960">
        <v>7</v>
      </c>
      <c r="Y4960">
        <v>1</v>
      </c>
      <c r="Z4960">
        <v>2018</v>
      </c>
      <c r="AA4960" t="s">
        <v>26</v>
      </c>
      <c r="AB4960">
        <v>8</v>
      </c>
      <c r="AC4960">
        <f t="shared" si="1540"/>
        <v>43478.260869565216</v>
      </c>
      <c r="AD4960">
        <f t="shared" si="1541"/>
        <v>0.34782608695652173</v>
      </c>
      <c r="AE4960">
        <f t="shared" si="1542"/>
        <v>0.60563380281690138</v>
      </c>
      <c r="AF4960">
        <f t="shared" si="1543"/>
        <v>0.35915492957746481</v>
      </c>
      <c r="AG4960">
        <v>100</v>
      </c>
      <c r="AH4960">
        <f t="shared" si="1556"/>
        <v>12</v>
      </c>
      <c r="AI4960">
        <f t="shared" si="1546"/>
        <v>5</v>
      </c>
      <c r="AJ4960">
        <f t="shared" si="1557"/>
        <v>11</v>
      </c>
      <c r="AK4960">
        <f t="shared" si="1558"/>
        <v>7</v>
      </c>
      <c r="AL4960">
        <f t="shared" si="1547"/>
        <v>2</v>
      </c>
      <c r="AM4960">
        <f t="shared" si="1548"/>
        <v>3</v>
      </c>
      <c r="AN4960">
        <f t="shared" si="1549"/>
        <v>8</v>
      </c>
      <c r="AO4960">
        <f t="shared" si="1550"/>
        <v>13</v>
      </c>
      <c r="AP4960">
        <f t="shared" si="1551"/>
        <v>4</v>
      </c>
      <c r="AQ4960">
        <f t="shared" si="1559"/>
        <v>0</v>
      </c>
      <c r="AR4960">
        <f t="shared" si="1552"/>
        <v>5</v>
      </c>
      <c r="AS4960">
        <f t="shared" si="1553"/>
        <v>10</v>
      </c>
      <c r="AT4960">
        <f t="shared" si="1554"/>
        <v>15</v>
      </c>
      <c r="AU4960">
        <f t="shared" si="1555"/>
        <v>20</v>
      </c>
    </row>
    <row r="4961" spans="1:47" x14ac:dyDescent="0.45">
      <c r="A4961" s="3">
        <v>43567</v>
      </c>
      <c r="B4961" s="3">
        <v>43586</v>
      </c>
      <c r="C4961" s="5">
        <f t="shared" si="1544"/>
        <v>19</v>
      </c>
      <c r="D4961" s="5">
        <f t="shared" si="1545"/>
        <v>4</v>
      </c>
      <c r="E4961" t="s">
        <v>38</v>
      </c>
      <c r="F4961">
        <v>1000000</v>
      </c>
      <c r="G4961">
        <v>152</v>
      </c>
      <c r="H4961">
        <v>4</v>
      </c>
      <c r="I4961">
        <v>36</v>
      </c>
      <c r="J4961">
        <v>0</v>
      </c>
      <c r="K4961">
        <v>39</v>
      </c>
      <c r="L4961">
        <v>0</v>
      </c>
      <c r="M4961">
        <v>10</v>
      </c>
      <c r="N4961">
        <v>0</v>
      </c>
      <c r="O4961">
        <v>0</v>
      </c>
      <c r="P4961">
        <v>0</v>
      </c>
      <c r="Q4961">
        <v>3237</v>
      </c>
      <c r="R4961">
        <v>1729</v>
      </c>
      <c r="S4961">
        <v>87</v>
      </c>
      <c r="T4961">
        <v>65</v>
      </c>
      <c r="U4961">
        <v>51</v>
      </c>
      <c r="V4961">
        <v>28.27686716791985</v>
      </c>
      <c r="W4961">
        <v>14.252418978480691</v>
      </c>
      <c r="X4961">
        <v>9</v>
      </c>
      <c r="Y4961">
        <v>1</v>
      </c>
      <c r="Z4961">
        <v>439</v>
      </c>
      <c r="AA4961" t="s">
        <v>26</v>
      </c>
      <c r="AB4961">
        <v>1</v>
      </c>
      <c r="AC4961">
        <f t="shared" si="1540"/>
        <v>52631.57894736842</v>
      </c>
      <c r="AD4961">
        <f t="shared" si="1541"/>
        <v>5.2631578947368418E-2</v>
      </c>
      <c r="AE4961">
        <f t="shared" si="1542"/>
        <v>0.74712643678160917</v>
      </c>
      <c r="AF4961">
        <f t="shared" si="1543"/>
        <v>0.58620689655172409</v>
      </c>
      <c r="AG4961">
        <v>100</v>
      </c>
      <c r="AH4961">
        <f t="shared" si="1556"/>
        <v>12</v>
      </c>
      <c r="AI4961">
        <f t="shared" si="1546"/>
        <v>1</v>
      </c>
      <c r="AJ4961">
        <f t="shared" si="1557"/>
        <v>11</v>
      </c>
      <c r="AK4961">
        <f t="shared" si="1558"/>
        <v>7</v>
      </c>
      <c r="AL4961">
        <f t="shared" si="1547"/>
        <v>2</v>
      </c>
      <c r="AM4961">
        <f t="shared" si="1548"/>
        <v>3</v>
      </c>
      <c r="AN4961">
        <f t="shared" si="1549"/>
        <v>8</v>
      </c>
      <c r="AO4961">
        <f t="shared" si="1550"/>
        <v>13</v>
      </c>
      <c r="AP4961">
        <f t="shared" si="1551"/>
        <v>0</v>
      </c>
      <c r="AQ4961">
        <f t="shared" si="1559"/>
        <v>4</v>
      </c>
      <c r="AR4961">
        <f t="shared" si="1552"/>
        <v>9</v>
      </c>
      <c r="AS4961">
        <f t="shared" si="1553"/>
        <v>14</v>
      </c>
      <c r="AT4961">
        <f t="shared" si="1554"/>
        <v>19</v>
      </c>
      <c r="AU4961">
        <f t="shared" si="1555"/>
        <v>24</v>
      </c>
    </row>
    <row r="4962" spans="1:47" x14ac:dyDescent="0.45">
      <c r="A4962" s="3">
        <v>43567</v>
      </c>
      <c r="B4962" s="3">
        <v>43583</v>
      </c>
      <c r="C4962" s="5">
        <f t="shared" si="1544"/>
        <v>16</v>
      </c>
      <c r="D4962" s="5">
        <f t="shared" si="1545"/>
        <v>4</v>
      </c>
      <c r="E4962" t="s">
        <v>38</v>
      </c>
      <c r="F4962">
        <v>10000000</v>
      </c>
      <c r="G4962">
        <v>104</v>
      </c>
      <c r="H4962">
        <v>4</v>
      </c>
      <c r="I4962">
        <v>17</v>
      </c>
      <c r="J4962">
        <v>2</v>
      </c>
      <c r="K4962">
        <v>93</v>
      </c>
      <c r="L4962">
        <v>538</v>
      </c>
      <c r="M4962">
        <v>2</v>
      </c>
      <c r="N4962">
        <v>0</v>
      </c>
      <c r="O4962">
        <v>0</v>
      </c>
      <c r="P4962">
        <v>0</v>
      </c>
      <c r="Q4962">
        <v>5469</v>
      </c>
      <c r="R4962">
        <v>3077</v>
      </c>
      <c r="S4962">
        <v>170</v>
      </c>
      <c r="T4962">
        <v>84</v>
      </c>
      <c r="U4962">
        <v>72</v>
      </c>
      <c r="V4962">
        <v>38.09710415989602</v>
      </c>
      <c r="W4962">
        <v>12.44209067273318</v>
      </c>
      <c r="X4962">
        <v>7</v>
      </c>
      <c r="Y4962">
        <v>0</v>
      </c>
      <c r="Z4962">
        <v>93</v>
      </c>
      <c r="AA4962" t="s">
        <v>28</v>
      </c>
      <c r="AB4962">
        <v>1</v>
      </c>
      <c r="AC4962">
        <f t="shared" si="1540"/>
        <v>625000</v>
      </c>
      <c r="AD4962">
        <f t="shared" si="1541"/>
        <v>6.25E-2</v>
      </c>
      <c r="AE4962">
        <f t="shared" si="1542"/>
        <v>0.49411764705882355</v>
      </c>
      <c r="AF4962">
        <f t="shared" si="1543"/>
        <v>0.42352941176470588</v>
      </c>
      <c r="AG4962">
        <v>100</v>
      </c>
      <c r="AH4962">
        <f t="shared" si="1556"/>
        <v>12</v>
      </c>
      <c r="AI4962">
        <f t="shared" si="1546"/>
        <v>28</v>
      </c>
      <c r="AJ4962">
        <f t="shared" si="1557"/>
        <v>11</v>
      </c>
      <c r="AK4962">
        <f t="shared" si="1558"/>
        <v>7</v>
      </c>
      <c r="AL4962">
        <f t="shared" si="1547"/>
        <v>2</v>
      </c>
      <c r="AM4962">
        <f t="shared" si="1548"/>
        <v>3</v>
      </c>
      <c r="AN4962">
        <f t="shared" si="1549"/>
        <v>8</v>
      </c>
      <c r="AO4962">
        <f t="shared" si="1550"/>
        <v>13</v>
      </c>
      <c r="AP4962">
        <f t="shared" si="1551"/>
        <v>27</v>
      </c>
      <c r="AQ4962">
        <f t="shared" si="1559"/>
        <v>23</v>
      </c>
      <c r="AR4962">
        <f t="shared" si="1552"/>
        <v>18</v>
      </c>
      <c r="AS4962">
        <f t="shared" si="1553"/>
        <v>13</v>
      </c>
      <c r="AT4962">
        <f t="shared" si="1554"/>
        <v>8</v>
      </c>
      <c r="AU4962">
        <f t="shared" si="1555"/>
        <v>3</v>
      </c>
    </row>
    <row r="4963" spans="1:47" x14ac:dyDescent="0.45">
      <c r="A4963" s="3">
        <v>43567</v>
      </c>
      <c r="B4963" s="3">
        <v>43616</v>
      </c>
      <c r="C4963" s="5">
        <f t="shared" si="1544"/>
        <v>49</v>
      </c>
      <c r="D4963" s="5">
        <f t="shared" si="1545"/>
        <v>4</v>
      </c>
      <c r="E4963" t="s">
        <v>38</v>
      </c>
      <c r="F4963">
        <v>1000000</v>
      </c>
      <c r="G4963">
        <v>135</v>
      </c>
      <c r="H4963">
        <v>7</v>
      </c>
      <c r="I4963">
        <v>62</v>
      </c>
      <c r="J4963">
        <v>0</v>
      </c>
      <c r="K4963">
        <v>70</v>
      </c>
      <c r="L4963">
        <v>558</v>
      </c>
      <c r="M4963">
        <v>1</v>
      </c>
      <c r="N4963">
        <v>1</v>
      </c>
      <c r="O4963">
        <v>1</v>
      </c>
      <c r="P4963">
        <v>0</v>
      </c>
      <c r="Q4963">
        <v>2314</v>
      </c>
      <c r="R4963">
        <v>1247</v>
      </c>
      <c r="S4963">
        <v>82</v>
      </c>
      <c r="T4963">
        <v>59</v>
      </c>
      <c r="U4963">
        <v>16</v>
      </c>
      <c r="V4963">
        <v>34.411281270170377</v>
      </c>
      <c r="W4963">
        <v>12.23756576759833</v>
      </c>
      <c r="X4963">
        <v>7</v>
      </c>
      <c r="Y4963">
        <v>1</v>
      </c>
      <c r="Z4963">
        <v>1191</v>
      </c>
      <c r="AA4963" t="s">
        <v>30</v>
      </c>
      <c r="AB4963">
        <v>8</v>
      </c>
      <c r="AC4963">
        <f t="shared" si="1540"/>
        <v>20408.163265306124</v>
      </c>
      <c r="AD4963">
        <f t="shared" si="1541"/>
        <v>0.16326530612244897</v>
      </c>
      <c r="AE4963">
        <f t="shared" si="1542"/>
        <v>0.71951219512195119</v>
      </c>
      <c r="AF4963">
        <f t="shared" si="1543"/>
        <v>0.1951219512195122</v>
      </c>
      <c r="AG4963">
        <v>100</v>
      </c>
      <c r="AH4963">
        <f t="shared" si="1556"/>
        <v>12</v>
      </c>
      <c r="AI4963">
        <f t="shared" si="1546"/>
        <v>31</v>
      </c>
      <c r="AJ4963">
        <f t="shared" si="1557"/>
        <v>11</v>
      </c>
      <c r="AK4963">
        <f t="shared" si="1558"/>
        <v>7</v>
      </c>
      <c r="AL4963">
        <f t="shared" si="1547"/>
        <v>2</v>
      </c>
      <c r="AM4963">
        <f t="shared" si="1548"/>
        <v>3</v>
      </c>
      <c r="AN4963">
        <f t="shared" si="1549"/>
        <v>8</v>
      </c>
      <c r="AO4963">
        <f t="shared" si="1550"/>
        <v>13</v>
      </c>
      <c r="AP4963">
        <f t="shared" si="1551"/>
        <v>30</v>
      </c>
      <c r="AQ4963">
        <f t="shared" si="1559"/>
        <v>26</v>
      </c>
      <c r="AR4963">
        <f t="shared" si="1552"/>
        <v>21</v>
      </c>
      <c r="AS4963">
        <f t="shared" si="1553"/>
        <v>16</v>
      </c>
      <c r="AT4963">
        <f t="shared" si="1554"/>
        <v>11</v>
      </c>
      <c r="AU4963">
        <f t="shared" si="1555"/>
        <v>6</v>
      </c>
    </row>
    <row r="4964" spans="1:47" x14ac:dyDescent="0.45">
      <c r="A4964" s="3">
        <v>43567</v>
      </c>
      <c r="B4964" s="3">
        <v>43590</v>
      </c>
      <c r="C4964" s="5">
        <f t="shared" si="1544"/>
        <v>23</v>
      </c>
      <c r="D4964" s="5">
        <f t="shared" si="1545"/>
        <v>4</v>
      </c>
      <c r="E4964" t="s">
        <v>38</v>
      </c>
      <c r="F4964">
        <v>2000000</v>
      </c>
      <c r="G4964">
        <v>74</v>
      </c>
      <c r="H4964">
        <v>7</v>
      </c>
      <c r="I4964">
        <v>29</v>
      </c>
      <c r="J4964">
        <v>0</v>
      </c>
      <c r="K4964">
        <v>86</v>
      </c>
      <c r="L4964">
        <v>67</v>
      </c>
      <c r="M4964">
        <v>0</v>
      </c>
      <c r="N4964">
        <v>0</v>
      </c>
      <c r="O4964">
        <v>0</v>
      </c>
      <c r="P4964">
        <v>0</v>
      </c>
      <c r="Q4964">
        <v>3269</v>
      </c>
      <c r="R4964">
        <v>1886</v>
      </c>
      <c r="S4964">
        <v>110</v>
      </c>
      <c r="T4964">
        <v>36</v>
      </c>
      <c r="U4964">
        <v>33</v>
      </c>
      <c r="V4964">
        <v>42.795354092355147</v>
      </c>
      <c r="W4964">
        <v>11.549643497541689</v>
      </c>
      <c r="X4964">
        <v>5</v>
      </c>
      <c r="Y4964">
        <v>1</v>
      </c>
      <c r="Z4964">
        <v>112</v>
      </c>
      <c r="AA4964" t="s">
        <v>30</v>
      </c>
      <c r="AB4964">
        <v>4</v>
      </c>
      <c r="AC4964">
        <f t="shared" si="1540"/>
        <v>86956.521739130432</v>
      </c>
      <c r="AD4964">
        <f t="shared" si="1541"/>
        <v>0.17391304347826086</v>
      </c>
      <c r="AE4964">
        <f t="shared" si="1542"/>
        <v>0.32727272727272727</v>
      </c>
      <c r="AF4964">
        <f t="shared" si="1543"/>
        <v>0.3</v>
      </c>
      <c r="AG4964">
        <v>100</v>
      </c>
      <c r="AH4964">
        <f t="shared" si="1556"/>
        <v>12</v>
      </c>
      <c r="AI4964">
        <f t="shared" si="1546"/>
        <v>5</v>
      </c>
      <c r="AJ4964">
        <f t="shared" si="1557"/>
        <v>11</v>
      </c>
      <c r="AK4964">
        <f t="shared" si="1558"/>
        <v>7</v>
      </c>
      <c r="AL4964">
        <f t="shared" si="1547"/>
        <v>2</v>
      </c>
      <c r="AM4964">
        <f t="shared" si="1548"/>
        <v>3</v>
      </c>
      <c r="AN4964">
        <f t="shared" si="1549"/>
        <v>8</v>
      </c>
      <c r="AO4964">
        <f t="shared" si="1550"/>
        <v>13</v>
      </c>
      <c r="AP4964">
        <f t="shared" si="1551"/>
        <v>4</v>
      </c>
      <c r="AQ4964">
        <f t="shared" si="1559"/>
        <v>0</v>
      </c>
      <c r="AR4964">
        <f t="shared" si="1552"/>
        <v>5</v>
      </c>
      <c r="AS4964">
        <f t="shared" si="1553"/>
        <v>10</v>
      </c>
      <c r="AT4964">
        <f t="shared" si="1554"/>
        <v>15</v>
      </c>
      <c r="AU4964">
        <f t="shared" si="1555"/>
        <v>20</v>
      </c>
    </row>
    <row r="4965" spans="1:47" x14ac:dyDescent="0.45">
      <c r="A4965" s="3">
        <v>43567</v>
      </c>
      <c r="B4965" s="3">
        <v>43586</v>
      </c>
      <c r="C4965" s="5">
        <f t="shared" si="1544"/>
        <v>19</v>
      </c>
      <c r="D4965" s="5">
        <f t="shared" si="1545"/>
        <v>4</v>
      </c>
      <c r="E4965" t="s">
        <v>38</v>
      </c>
      <c r="F4965">
        <v>2000000</v>
      </c>
      <c r="G4965">
        <v>41</v>
      </c>
      <c r="H4965">
        <v>7</v>
      </c>
      <c r="I4965">
        <v>53</v>
      </c>
      <c r="J4965">
        <v>1</v>
      </c>
      <c r="K4965">
        <v>19</v>
      </c>
      <c r="L4965">
        <v>2786</v>
      </c>
      <c r="M4965">
        <v>5</v>
      </c>
      <c r="N4965">
        <v>0</v>
      </c>
      <c r="O4965">
        <v>0</v>
      </c>
      <c r="P4965">
        <v>0</v>
      </c>
      <c r="Q4965">
        <v>5054</v>
      </c>
      <c r="R4965">
        <v>2862</v>
      </c>
      <c r="S4965">
        <v>149</v>
      </c>
      <c r="T4965">
        <v>42</v>
      </c>
      <c r="U4965">
        <v>10</v>
      </c>
      <c r="V4965">
        <v>37.943856949896599</v>
      </c>
      <c r="W4965">
        <v>12.738737026250011</v>
      </c>
      <c r="X4965">
        <v>11</v>
      </c>
      <c r="Y4965">
        <v>1</v>
      </c>
      <c r="Z4965">
        <v>911</v>
      </c>
      <c r="AA4965" t="s">
        <v>30</v>
      </c>
      <c r="AB4965">
        <v>10</v>
      </c>
      <c r="AC4965">
        <f t="shared" si="1540"/>
        <v>105263.15789473684</v>
      </c>
      <c r="AD4965">
        <f t="shared" si="1541"/>
        <v>0.52631578947368418</v>
      </c>
      <c r="AE4965">
        <f t="shared" si="1542"/>
        <v>0.28187919463087246</v>
      </c>
      <c r="AF4965">
        <f t="shared" si="1543"/>
        <v>6.7114093959731544E-2</v>
      </c>
      <c r="AG4965">
        <v>100</v>
      </c>
      <c r="AH4965">
        <f t="shared" si="1556"/>
        <v>12</v>
      </c>
      <c r="AI4965">
        <f t="shared" si="1546"/>
        <v>1</v>
      </c>
      <c r="AJ4965">
        <f t="shared" si="1557"/>
        <v>11</v>
      </c>
      <c r="AK4965">
        <f t="shared" si="1558"/>
        <v>7</v>
      </c>
      <c r="AL4965">
        <f t="shared" si="1547"/>
        <v>2</v>
      </c>
      <c r="AM4965">
        <f t="shared" si="1548"/>
        <v>3</v>
      </c>
      <c r="AN4965">
        <f t="shared" si="1549"/>
        <v>8</v>
      </c>
      <c r="AO4965">
        <f t="shared" si="1550"/>
        <v>13</v>
      </c>
      <c r="AP4965">
        <f t="shared" si="1551"/>
        <v>0</v>
      </c>
      <c r="AQ4965">
        <f t="shared" si="1559"/>
        <v>4</v>
      </c>
      <c r="AR4965">
        <f t="shared" si="1552"/>
        <v>9</v>
      </c>
      <c r="AS4965">
        <f t="shared" si="1553"/>
        <v>14</v>
      </c>
      <c r="AT4965">
        <f t="shared" si="1554"/>
        <v>19</v>
      </c>
      <c r="AU4965">
        <f t="shared" si="1555"/>
        <v>24</v>
      </c>
    </row>
    <row r="4966" spans="1:47" x14ac:dyDescent="0.45">
      <c r="A4966" s="3">
        <v>43567</v>
      </c>
      <c r="B4966" s="3">
        <v>43577</v>
      </c>
      <c r="C4966" s="5">
        <f t="shared" si="1544"/>
        <v>10</v>
      </c>
      <c r="D4966" s="5">
        <f t="shared" si="1545"/>
        <v>4</v>
      </c>
      <c r="E4966" t="s">
        <v>38</v>
      </c>
      <c r="F4966">
        <v>1000000</v>
      </c>
      <c r="G4966">
        <v>46</v>
      </c>
      <c r="H4966">
        <v>4</v>
      </c>
      <c r="I4966">
        <v>12</v>
      </c>
      <c r="J4966">
        <v>2</v>
      </c>
      <c r="K4966">
        <v>38</v>
      </c>
      <c r="L4966">
        <v>27</v>
      </c>
      <c r="M4966">
        <v>0</v>
      </c>
      <c r="N4966">
        <v>0</v>
      </c>
      <c r="O4966">
        <v>0</v>
      </c>
      <c r="P4966">
        <v>0</v>
      </c>
      <c r="Q4966">
        <v>1036</v>
      </c>
      <c r="R4966">
        <v>576</v>
      </c>
      <c r="S4966">
        <v>35</v>
      </c>
      <c r="T4966">
        <v>15</v>
      </c>
      <c r="U4966">
        <v>7</v>
      </c>
      <c r="V4966">
        <v>37.968500000000013</v>
      </c>
      <c r="W4966">
        <v>12.051896825396829</v>
      </c>
      <c r="X4966">
        <v>5</v>
      </c>
      <c r="Y4966">
        <v>1</v>
      </c>
      <c r="Z4966">
        <v>328</v>
      </c>
      <c r="AA4966" t="s">
        <v>30</v>
      </c>
      <c r="AB4966">
        <v>5</v>
      </c>
      <c r="AC4966">
        <f t="shared" si="1540"/>
        <v>100000</v>
      </c>
      <c r="AD4966">
        <f t="shared" si="1541"/>
        <v>0.5</v>
      </c>
      <c r="AE4966">
        <f t="shared" si="1542"/>
        <v>0.42857142857142855</v>
      </c>
      <c r="AF4966">
        <f t="shared" si="1543"/>
        <v>0.2</v>
      </c>
      <c r="AG4966">
        <v>100</v>
      </c>
      <c r="AH4966">
        <f t="shared" si="1556"/>
        <v>12</v>
      </c>
      <c r="AI4966">
        <f t="shared" si="1546"/>
        <v>22</v>
      </c>
      <c r="AJ4966">
        <f t="shared" si="1557"/>
        <v>11</v>
      </c>
      <c r="AK4966">
        <f t="shared" si="1558"/>
        <v>7</v>
      </c>
      <c r="AL4966">
        <f t="shared" si="1547"/>
        <v>2</v>
      </c>
      <c r="AM4966">
        <f t="shared" si="1548"/>
        <v>3</v>
      </c>
      <c r="AN4966">
        <f t="shared" si="1549"/>
        <v>8</v>
      </c>
      <c r="AO4966">
        <f t="shared" si="1550"/>
        <v>13</v>
      </c>
      <c r="AP4966">
        <f t="shared" si="1551"/>
        <v>21</v>
      </c>
      <c r="AQ4966">
        <f t="shared" si="1559"/>
        <v>17</v>
      </c>
      <c r="AR4966">
        <f t="shared" si="1552"/>
        <v>12</v>
      </c>
      <c r="AS4966">
        <f t="shared" si="1553"/>
        <v>7</v>
      </c>
      <c r="AT4966">
        <f t="shared" si="1554"/>
        <v>2</v>
      </c>
      <c r="AU4966">
        <f t="shared" si="1555"/>
        <v>3</v>
      </c>
    </row>
    <row r="4967" spans="1:47" x14ac:dyDescent="0.45">
      <c r="A4967" s="3">
        <v>43567</v>
      </c>
      <c r="B4967" s="3">
        <v>43576</v>
      </c>
      <c r="C4967" s="5">
        <f t="shared" si="1544"/>
        <v>9</v>
      </c>
      <c r="D4967" s="5">
        <f t="shared" si="1545"/>
        <v>4</v>
      </c>
      <c r="E4967" t="s">
        <v>38</v>
      </c>
      <c r="F4967">
        <v>2000000</v>
      </c>
      <c r="G4967">
        <v>109</v>
      </c>
      <c r="H4967">
        <v>2</v>
      </c>
      <c r="I4967">
        <v>54</v>
      </c>
      <c r="J4967">
        <v>0</v>
      </c>
      <c r="K4967">
        <v>39</v>
      </c>
      <c r="L4967">
        <v>0</v>
      </c>
      <c r="M4967">
        <v>1</v>
      </c>
      <c r="N4967">
        <v>3</v>
      </c>
      <c r="O4967">
        <v>3</v>
      </c>
      <c r="P4967">
        <v>1</v>
      </c>
      <c r="Q4967">
        <v>3676</v>
      </c>
      <c r="R4967">
        <v>2093</v>
      </c>
      <c r="S4967">
        <v>109</v>
      </c>
      <c r="T4967">
        <v>21</v>
      </c>
      <c r="U4967">
        <v>1</v>
      </c>
      <c r="V4967">
        <v>38.759566663890581</v>
      </c>
      <c r="W4967">
        <v>12.623416981901229</v>
      </c>
      <c r="X4967">
        <v>8</v>
      </c>
      <c r="Y4967">
        <v>1</v>
      </c>
      <c r="Z4967">
        <v>801</v>
      </c>
      <c r="AA4967" t="s">
        <v>30</v>
      </c>
      <c r="AB4967">
        <v>9</v>
      </c>
      <c r="AC4967">
        <f t="shared" si="1540"/>
        <v>222222.22222222222</v>
      </c>
      <c r="AD4967">
        <f t="shared" si="1541"/>
        <v>1</v>
      </c>
      <c r="AE4967">
        <f t="shared" si="1542"/>
        <v>0.19266055045871561</v>
      </c>
      <c r="AF4967">
        <f t="shared" si="1543"/>
        <v>9.1743119266055051E-3</v>
      </c>
      <c r="AG4967">
        <v>100</v>
      </c>
      <c r="AH4967">
        <f t="shared" si="1556"/>
        <v>12</v>
      </c>
      <c r="AI4967">
        <f t="shared" si="1546"/>
        <v>21</v>
      </c>
      <c r="AJ4967">
        <f t="shared" si="1557"/>
        <v>11</v>
      </c>
      <c r="AK4967">
        <f t="shared" si="1558"/>
        <v>7</v>
      </c>
      <c r="AL4967">
        <f t="shared" si="1547"/>
        <v>2</v>
      </c>
      <c r="AM4967">
        <f t="shared" si="1548"/>
        <v>3</v>
      </c>
      <c r="AN4967">
        <f t="shared" si="1549"/>
        <v>8</v>
      </c>
      <c r="AO4967">
        <f t="shared" si="1550"/>
        <v>13</v>
      </c>
      <c r="AP4967">
        <f t="shared" si="1551"/>
        <v>20</v>
      </c>
      <c r="AQ4967">
        <f t="shared" si="1559"/>
        <v>16</v>
      </c>
      <c r="AR4967">
        <f t="shared" si="1552"/>
        <v>11</v>
      </c>
      <c r="AS4967">
        <f t="shared" si="1553"/>
        <v>6</v>
      </c>
      <c r="AT4967">
        <f t="shared" si="1554"/>
        <v>1</v>
      </c>
      <c r="AU4967">
        <f t="shared" si="1555"/>
        <v>4</v>
      </c>
    </row>
    <row r="4968" spans="1:47" x14ac:dyDescent="0.45">
      <c r="A4968" s="3">
        <v>43567</v>
      </c>
      <c r="B4968" s="3">
        <v>43591</v>
      </c>
      <c r="C4968" s="5">
        <f t="shared" si="1544"/>
        <v>24</v>
      </c>
      <c r="D4968" s="5">
        <f t="shared" si="1545"/>
        <v>4</v>
      </c>
      <c r="E4968" t="s">
        <v>38</v>
      </c>
      <c r="F4968">
        <v>3000000</v>
      </c>
      <c r="G4968">
        <v>94</v>
      </c>
      <c r="H4968">
        <v>13</v>
      </c>
      <c r="I4968">
        <v>25</v>
      </c>
      <c r="J4968">
        <v>4</v>
      </c>
      <c r="K4968">
        <v>85</v>
      </c>
      <c r="L4968">
        <v>265</v>
      </c>
      <c r="M4968">
        <v>2</v>
      </c>
      <c r="N4968">
        <v>0</v>
      </c>
      <c r="O4968">
        <v>0</v>
      </c>
      <c r="P4968">
        <v>0</v>
      </c>
      <c r="Q4968">
        <v>1993</v>
      </c>
      <c r="R4968">
        <v>1148</v>
      </c>
      <c r="S4968">
        <v>57</v>
      </c>
      <c r="T4968">
        <v>19</v>
      </c>
      <c r="U4968">
        <v>12</v>
      </c>
      <c r="V4968">
        <v>39.521637936304188</v>
      </c>
      <c r="W4968">
        <v>12.75027691179168</v>
      </c>
      <c r="X4968">
        <v>8</v>
      </c>
      <c r="Y4968">
        <v>1</v>
      </c>
      <c r="Z4968">
        <v>193</v>
      </c>
      <c r="AA4968" t="s">
        <v>29</v>
      </c>
      <c r="AB4968">
        <v>9</v>
      </c>
      <c r="AC4968">
        <f t="shared" si="1540"/>
        <v>125000</v>
      </c>
      <c r="AD4968">
        <f t="shared" si="1541"/>
        <v>0.375</v>
      </c>
      <c r="AE4968">
        <f t="shared" si="1542"/>
        <v>0.33333333333333331</v>
      </c>
      <c r="AF4968">
        <f t="shared" si="1543"/>
        <v>0.21052631578947367</v>
      </c>
      <c r="AG4968">
        <v>100</v>
      </c>
      <c r="AH4968">
        <f t="shared" si="1556"/>
        <v>12</v>
      </c>
      <c r="AI4968">
        <f t="shared" si="1546"/>
        <v>6</v>
      </c>
      <c r="AJ4968">
        <f t="shared" si="1557"/>
        <v>11</v>
      </c>
      <c r="AK4968">
        <f t="shared" si="1558"/>
        <v>7</v>
      </c>
      <c r="AL4968">
        <f t="shared" si="1547"/>
        <v>2</v>
      </c>
      <c r="AM4968">
        <f t="shared" si="1548"/>
        <v>3</v>
      </c>
      <c r="AN4968">
        <f t="shared" si="1549"/>
        <v>8</v>
      </c>
      <c r="AO4968">
        <f t="shared" si="1550"/>
        <v>13</v>
      </c>
      <c r="AP4968">
        <f t="shared" si="1551"/>
        <v>5</v>
      </c>
      <c r="AQ4968">
        <f t="shared" si="1559"/>
        <v>1</v>
      </c>
      <c r="AR4968">
        <f t="shared" si="1552"/>
        <v>4</v>
      </c>
      <c r="AS4968">
        <f t="shared" si="1553"/>
        <v>9</v>
      </c>
      <c r="AT4968">
        <f t="shared" si="1554"/>
        <v>14</v>
      </c>
      <c r="AU4968">
        <f t="shared" si="1555"/>
        <v>19</v>
      </c>
    </row>
    <row r="4969" spans="1:47" x14ac:dyDescent="0.45">
      <c r="A4969" s="3">
        <v>43564</v>
      </c>
      <c r="B4969" s="3">
        <v>43594</v>
      </c>
      <c r="C4969" s="5">
        <f t="shared" si="1544"/>
        <v>30</v>
      </c>
      <c r="D4969" s="5">
        <f t="shared" si="1545"/>
        <v>4</v>
      </c>
      <c r="E4969" t="s">
        <v>35</v>
      </c>
      <c r="F4969">
        <v>1000000</v>
      </c>
      <c r="G4969">
        <v>23</v>
      </c>
      <c r="H4969">
        <v>5</v>
      </c>
      <c r="I4969">
        <v>12</v>
      </c>
      <c r="J4969">
        <v>0</v>
      </c>
      <c r="K4969">
        <v>41</v>
      </c>
      <c r="L4969">
        <v>10</v>
      </c>
      <c r="M4969">
        <v>0</v>
      </c>
      <c r="N4969">
        <v>0</v>
      </c>
      <c r="O4969">
        <v>0</v>
      </c>
      <c r="P4969">
        <v>0</v>
      </c>
      <c r="Q4969">
        <v>1947</v>
      </c>
      <c r="R4969">
        <v>1068</v>
      </c>
      <c r="S4969">
        <v>49</v>
      </c>
      <c r="T4969">
        <v>36</v>
      </c>
      <c r="U4969">
        <v>24</v>
      </c>
      <c r="V4969">
        <v>30.48349117174962</v>
      </c>
      <c r="W4969">
        <v>14.422205916074301</v>
      </c>
      <c r="X4969">
        <v>5</v>
      </c>
      <c r="Y4969">
        <v>1</v>
      </c>
      <c r="Z4969">
        <v>163</v>
      </c>
      <c r="AA4969" t="s">
        <v>32</v>
      </c>
      <c r="AB4969">
        <v>2</v>
      </c>
      <c r="AC4969">
        <f t="shared" si="1540"/>
        <v>33333.333333333336</v>
      </c>
      <c r="AD4969">
        <f t="shared" si="1541"/>
        <v>6.6666666666666666E-2</v>
      </c>
      <c r="AE4969">
        <f t="shared" si="1542"/>
        <v>0.73469387755102045</v>
      </c>
      <c r="AF4969">
        <f t="shared" si="1543"/>
        <v>0.48979591836734693</v>
      </c>
      <c r="AG4969">
        <v>162</v>
      </c>
      <c r="AH4969">
        <f t="shared" si="1556"/>
        <v>9</v>
      </c>
      <c r="AI4969">
        <f t="shared" si="1546"/>
        <v>9</v>
      </c>
      <c r="AJ4969">
        <f t="shared" si="1557"/>
        <v>8</v>
      </c>
      <c r="AK4969">
        <f t="shared" si="1558"/>
        <v>4</v>
      </c>
      <c r="AL4969">
        <f t="shared" si="1547"/>
        <v>1</v>
      </c>
      <c r="AM4969">
        <f t="shared" si="1548"/>
        <v>6</v>
      </c>
      <c r="AN4969">
        <f t="shared" si="1549"/>
        <v>11</v>
      </c>
      <c r="AO4969">
        <f t="shared" si="1550"/>
        <v>16</v>
      </c>
      <c r="AP4969">
        <f t="shared" si="1551"/>
        <v>8</v>
      </c>
      <c r="AQ4969">
        <f t="shared" si="1559"/>
        <v>4</v>
      </c>
      <c r="AR4969">
        <f t="shared" si="1552"/>
        <v>1</v>
      </c>
      <c r="AS4969">
        <f t="shared" si="1553"/>
        <v>6</v>
      </c>
      <c r="AT4969">
        <f t="shared" si="1554"/>
        <v>11</v>
      </c>
      <c r="AU4969">
        <f t="shared" si="1555"/>
        <v>16</v>
      </c>
    </row>
    <row r="4970" spans="1:47" x14ac:dyDescent="0.45">
      <c r="A4970" s="3">
        <v>43564</v>
      </c>
      <c r="B4970" s="3">
        <v>43577</v>
      </c>
      <c r="C4970" s="5">
        <f t="shared" si="1544"/>
        <v>13</v>
      </c>
      <c r="D4970" s="5">
        <f t="shared" si="1545"/>
        <v>4</v>
      </c>
      <c r="E4970" t="s">
        <v>35</v>
      </c>
      <c r="F4970">
        <v>500000</v>
      </c>
      <c r="G4970">
        <v>99</v>
      </c>
      <c r="H4970">
        <v>7</v>
      </c>
      <c r="I4970">
        <v>28</v>
      </c>
      <c r="J4970">
        <v>0</v>
      </c>
      <c r="K4970">
        <v>32</v>
      </c>
      <c r="L4970">
        <v>655</v>
      </c>
      <c r="M4970">
        <v>36</v>
      </c>
      <c r="N4970">
        <v>5</v>
      </c>
      <c r="O4970">
        <v>5</v>
      </c>
      <c r="P4970">
        <v>1</v>
      </c>
      <c r="Q4970">
        <v>2220</v>
      </c>
      <c r="R4970">
        <v>1188</v>
      </c>
      <c r="S4970">
        <v>63</v>
      </c>
      <c r="T4970">
        <v>16</v>
      </c>
      <c r="U4970">
        <v>3</v>
      </c>
      <c r="V4970">
        <v>29.604090909090932</v>
      </c>
      <c r="W4970">
        <v>13.81479076479077</v>
      </c>
      <c r="X4970">
        <v>3</v>
      </c>
      <c r="Y4970">
        <v>1</v>
      </c>
      <c r="Z4970">
        <v>1041</v>
      </c>
      <c r="AA4970" t="s">
        <v>32</v>
      </c>
      <c r="AB4970">
        <v>3</v>
      </c>
      <c r="AC4970">
        <f t="shared" si="1540"/>
        <v>38461.538461538461</v>
      </c>
      <c r="AD4970">
        <f t="shared" si="1541"/>
        <v>0.23076923076923078</v>
      </c>
      <c r="AE4970">
        <f t="shared" si="1542"/>
        <v>0.25396825396825395</v>
      </c>
      <c r="AF4970">
        <f t="shared" si="1543"/>
        <v>4.7619047619047616E-2</v>
      </c>
      <c r="AG4970">
        <v>162</v>
      </c>
      <c r="AH4970">
        <f t="shared" si="1556"/>
        <v>9</v>
      </c>
      <c r="AI4970">
        <f t="shared" si="1546"/>
        <v>22</v>
      </c>
      <c r="AJ4970">
        <f t="shared" si="1557"/>
        <v>8</v>
      </c>
      <c r="AK4970">
        <f t="shared" si="1558"/>
        <v>4</v>
      </c>
      <c r="AL4970">
        <f t="shared" si="1547"/>
        <v>1</v>
      </c>
      <c r="AM4970">
        <f t="shared" si="1548"/>
        <v>6</v>
      </c>
      <c r="AN4970">
        <f t="shared" si="1549"/>
        <v>11</v>
      </c>
      <c r="AO4970">
        <f t="shared" si="1550"/>
        <v>16</v>
      </c>
      <c r="AP4970">
        <f t="shared" si="1551"/>
        <v>21</v>
      </c>
      <c r="AQ4970">
        <f t="shared" si="1559"/>
        <v>17</v>
      </c>
      <c r="AR4970">
        <f t="shared" si="1552"/>
        <v>12</v>
      </c>
      <c r="AS4970">
        <f t="shared" si="1553"/>
        <v>7</v>
      </c>
      <c r="AT4970">
        <f t="shared" si="1554"/>
        <v>2</v>
      </c>
      <c r="AU4970">
        <f t="shared" si="1555"/>
        <v>3</v>
      </c>
    </row>
    <row r="4971" spans="1:47" x14ac:dyDescent="0.45">
      <c r="A4971" s="3">
        <v>43564</v>
      </c>
      <c r="B4971" s="3">
        <v>43585</v>
      </c>
      <c r="C4971" s="5">
        <f t="shared" si="1544"/>
        <v>21</v>
      </c>
      <c r="D4971" s="5">
        <f t="shared" si="1545"/>
        <v>4</v>
      </c>
      <c r="E4971" t="s">
        <v>35</v>
      </c>
      <c r="F4971">
        <v>1000000</v>
      </c>
      <c r="G4971">
        <v>34</v>
      </c>
      <c r="H4971">
        <v>3</v>
      </c>
      <c r="I4971">
        <v>13</v>
      </c>
      <c r="J4971">
        <v>0</v>
      </c>
      <c r="K4971">
        <v>40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2292</v>
      </c>
      <c r="R4971">
        <v>1290</v>
      </c>
      <c r="S4971">
        <v>54</v>
      </c>
      <c r="T4971">
        <v>41</v>
      </c>
      <c r="U4971">
        <v>4</v>
      </c>
      <c r="V4971">
        <v>32.275219638242902</v>
      </c>
      <c r="W4971">
        <v>14.6922480620155</v>
      </c>
      <c r="X4971">
        <v>8</v>
      </c>
      <c r="Y4971">
        <v>1</v>
      </c>
      <c r="Z4971">
        <v>163</v>
      </c>
      <c r="AA4971" t="s">
        <v>27</v>
      </c>
      <c r="AB4971">
        <v>1</v>
      </c>
      <c r="AC4971">
        <f t="shared" si="1540"/>
        <v>47619.047619047618</v>
      </c>
      <c r="AD4971">
        <f t="shared" si="1541"/>
        <v>4.7619047619047616E-2</v>
      </c>
      <c r="AE4971">
        <f t="shared" si="1542"/>
        <v>0.7592592592592593</v>
      </c>
      <c r="AF4971">
        <f t="shared" si="1543"/>
        <v>7.407407407407407E-2</v>
      </c>
      <c r="AG4971">
        <v>162</v>
      </c>
      <c r="AH4971">
        <f t="shared" si="1556"/>
        <v>9</v>
      </c>
      <c r="AI4971">
        <f t="shared" si="1546"/>
        <v>30</v>
      </c>
      <c r="AJ4971">
        <f t="shared" si="1557"/>
        <v>8</v>
      </c>
      <c r="AK4971">
        <f t="shared" si="1558"/>
        <v>4</v>
      </c>
      <c r="AL4971">
        <f t="shared" si="1547"/>
        <v>1</v>
      </c>
      <c r="AM4971">
        <f t="shared" si="1548"/>
        <v>6</v>
      </c>
      <c r="AN4971">
        <f t="shared" si="1549"/>
        <v>11</v>
      </c>
      <c r="AO4971">
        <f t="shared" si="1550"/>
        <v>16</v>
      </c>
      <c r="AP4971">
        <f t="shared" si="1551"/>
        <v>29</v>
      </c>
      <c r="AQ4971">
        <f t="shared" si="1559"/>
        <v>25</v>
      </c>
      <c r="AR4971">
        <f t="shared" si="1552"/>
        <v>20</v>
      </c>
      <c r="AS4971">
        <f t="shared" si="1553"/>
        <v>15</v>
      </c>
      <c r="AT4971">
        <f t="shared" si="1554"/>
        <v>10</v>
      </c>
      <c r="AU4971">
        <f t="shared" si="1555"/>
        <v>5</v>
      </c>
    </row>
    <row r="4972" spans="1:47" x14ac:dyDescent="0.45">
      <c r="A4972" s="3">
        <v>43564</v>
      </c>
      <c r="B4972" s="3">
        <v>43577</v>
      </c>
      <c r="C4972" s="5">
        <f t="shared" si="1544"/>
        <v>13</v>
      </c>
      <c r="D4972" s="5">
        <f t="shared" si="1545"/>
        <v>4</v>
      </c>
      <c r="E4972" t="s">
        <v>35</v>
      </c>
      <c r="F4972">
        <v>500000</v>
      </c>
      <c r="G4972">
        <v>50</v>
      </c>
      <c r="H4972">
        <v>4</v>
      </c>
      <c r="I4972">
        <v>23</v>
      </c>
      <c r="J4972">
        <v>0</v>
      </c>
      <c r="K4972">
        <v>38</v>
      </c>
      <c r="L4972">
        <v>139</v>
      </c>
      <c r="M4972">
        <v>1</v>
      </c>
      <c r="N4972">
        <v>4</v>
      </c>
      <c r="O4972">
        <v>2</v>
      </c>
      <c r="P4972">
        <v>0</v>
      </c>
      <c r="Q4972">
        <v>1809</v>
      </c>
      <c r="R4972">
        <v>977</v>
      </c>
      <c r="S4972">
        <v>64</v>
      </c>
      <c r="T4972">
        <v>14</v>
      </c>
      <c r="U4972">
        <v>8</v>
      </c>
      <c r="V4972">
        <v>34.696173634211867</v>
      </c>
      <c r="W4972">
        <v>12.212314323183209</v>
      </c>
      <c r="X4972">
        <v>4</v>
      </c>
      <c r="Y4972">
        <v>1</v>
      </c>
      <c r="Z4972">
        <v>739</v>
      </c>
      <c r="AA4972" t="s">
        <v>25</v>
      </c>
      <c r="AB4972">
        <v>2</v>
      </c>
      <c r="AC4972">
        <f t="shared" si="1540"/>
        <v>38461.538461538461</v>
      </c>
      <c r="AD4972">
        <f t="shared" si="1541"/>
        <v>0.15384615384615385</v>
      </c>
      <c r="AE4972">
        <f t="shared" si="1542"/>
        <v>0.21875</v>
      </c>
      <c r="AF4972">
        <f t="shared" si="1543"/>
        <v>0.125</v>
      </c>
      <c r="AG4972">
        <v>162</v>
      </c>
      <c r="AH4972">
        <f t="shared" si="1556"/>
        <v>9</v>
      </c>
      <c r="AI4972">
        <f t="shared" si="1546"/>
        <v>22</v>
      </c>
      <c r="AJ4972">
        <f t="shared" si="1557"/>
        <v>8</v>
      </c>
      <c r="AK4972">
        <f t="shared" si="1558"/>
        <v>4</v>
      </c>
      <c r="AL4972">
        <f t="shared" si="1547"/>
        <v>1</v>
      </c>
      <c r="AM4972">
        <f t="shared" si="1548"/>
        <v>6</v>
      </c>
      <c r="AN4972">
        <f t="shared" si="1549"/>
        <v>11</v>
      </c>
      <c r="AO4972">
        <f t="shared" si="1550"/>
        <v>16</v>
      </c>
      <c r="AP4972">
        <f t="shared" si="1551"/>
        <v>21</v>
      </c>
      <c r="AQ4972">
        <f t="shared" si="1559"/>
        <v>17</v>
      </c>
      <c r="AR4972">
        <f t="shared" si="1552"/>
        <v>12</v>
      </c>
      <c r="AS4972">
        <f t="shared" si="1553"/>
        <v>7</v>
      </c>
      <c r="AT4972">
        <f t="shared" si="1554"/>
        <v>2</v>
      </c>
      <c r="AU4972">
        <f t="shared" si="1555"/>
        <v>3</v>
      </c>
    </row>
    <row r="4973" spans="1:47" x14ac:dyDescent="0.45">
      <c r="A4973" s="3">
        <v>43564</v>
      </c>
      <c r="B4973" s="3">
        <v>43585</v>
      </c>
      <c r="C4973" s="5">
        <f t="shared" si="1544"/>
        <v>21</v>
      </c>
      <c r="D4973" s="5">
        <f t="shared" si="1545"/>
        <v>4</v>
      </c>
      <c r="E4973" t="s">
        <v>35</v>
      </c>
      <c r="F4973">
        <v>10000000</v>
      </c>
      <c r="G4973">
        <v>22</v>
      </c>
      <c r="H4973">
        <v>3</v>
      </c>
      <c r="I4973">
        <v>44</v>
      </c>
      <c r="J4973">
        <v>0</v>
      </c>
      <c r="K4973">
        <v>80</v>
      </c>
      <c r="L4973">
        <v>328</v>
      </c>
      <c r="M4973">
        <v>1</v>
      </c>
      <c r="N4973">
        <v>0</v>
      </c>
      <c r="O4973">
        <v>0</v>
      </c>
      <c r="P4973">
        <v>0</v>
      </c>
      <c r="Q4973">
        <v>4115</v>
      </c>
      <c r="R4973">
        <v>2288</v>
      </c>
      <c r="S4973">
        <v>143</v>
      </c>
      <c r="T4973">
        <v>159</v>
      </c>
      <c r="U4973">
        <v>5</v>
      </c>
      <c r="V4973">
        <v>38.4407167832168</v>
      </c>
      <c r="W4973">
        <v>11.872465034965041</v>
      </c>
      <c r="X4973">
        <v>6</v>
      </c>
      <c r="Y4973">
        <v>0</v>
      </c>
      <c r="Z4973">
        <v>21</v>
      </c>
      <c r="AA4973" t="s">
        <v>31</v>
      </c>
      <c r="AB4973">
        <v>10</v>
      </c>
      <c r="AC4973">
        <f t="shared" si="1540"/>
        <v>476190.47619047621</v>
      </c>
      <c r="AD4973">
        <f t="shared" si="1541"/>
        <v>0.47619047619047616</v>
      </c>
      <c r="AE4973">
        <f t="shared" si="1542"/>
        <v>1.1118881118881119</v>
      </c>
      <c r="AF4973">
        <f t="shared" si="1543"/>
        <v>3.4965034965034968E-2</v>
      </c>
      <c r="AG4973">
        <v>162</v>
      </c>
      <c r="AH4973">
        <f t="shared" si="1556"/>
        <v>9</v>
      </c>
      <c r="AI4973">
        <f t="shared" si="1546"/>
        <v>30</v>
      </c>
      <c r="AJ4973">
        <f t="shared" si="1557"/>
        <v>8</v>
      </c>
      <c r="AK4973">
        <f t="shared" si="1558"/>
        <v>4</v>
      </c>
      <c r="AL4973">
        <f t="shared" si="1547"/>
        <v>1</v>
      </c>
      <c r="AM4973">
        <f t="shared" si="1548"/>
        <v>6</v>
      </c>
      <c r="AN4973">
        <f t="shared" si="1549"/>
        <v>11</v>
      </c>
      <c r="AO4973">
        <f t="shared" si="1550"/>
        <v>16</v>
      </c>
      <c r="AP4973">
        <f t="shared" si="1551"/>
        <v>29</v>
      </c>
      <c r="AQ4973">
        <f t="shared" si="1559"/>
        <v>25</v>
      </c>
      <c r="AR4973">
        <f t="shared" si="1552"/>
        <v>20</v>
      </c>
      <c r="AS4973">
        <f t="shared" si="1553"/>
        <v>15</v>
      </c>
      <c r="AT4973">
        <f t="shared" si="1554"/>
        <v>10</v>
      </c>
      <c r="AU4973">
        <f t="shared" si="1555"/>
        <v>5</v>
      </c>
    </row>
    <row r="4974" spans="1:47" x14ac:dyDescent="0.45">
      <c r="A4974" s="3">
        <v>43564</v>
      </c>
      <c r="B4974" s="3">
        <v>43583</v>
      </c>
      <c r="C4974" s="5">
        <f t="shared" si="1544"/>
        <v>19</v>
      </c>
      <c r="D4974" s="5">
        <f t="shared" si="1545"/>
        <v>4</v>
      </c>
      <c r="E4974" t="s">
        <v>35</v>
      </c>
      <c r="F4974">
        <v>500000</v>
      </c>
      <c r="G4974">
        <v>24</v>
      </c>
      <c r="H4974">
        <v>7</v>
      </c>
      <c r="I4974">
        <v>29</v>
      </c>
      <c r="J4974">
        <v>0</v>
      </c>
      <c r="K4974">
        <v>52</v>
      </c>
      <c r="L4974">
        <v>525</v>
      </c>
      <c r="M4974">
        <v>2</v>
      </c>
      <c r="N4974">
        <v>8</v>
      </c>
      <c r="O4974">
        <v>4</v>
      </c>
      <c r="P4974">
        <v>0</v>
      </c>
      <c r="Q4974">
        <v>4111</v>
      </c>
      <c r="R4974">
        <v>2290</v>
      </c>
      <c r="S4974">
        <v>156</v>
      </c>
      <c r="T4974">
        <v>40</v>
      </c>
      <c r="U4974">
        <v>0</v>
      </c>
      <c r="V4974">
        <v>40.061696058672027</v>
      </c>
      <c r="W4974">
        <v>11.31831877729258</v>
      </c>
      <c r="X4974">
        <v>5</v>
      </c>
      <c r="Y4974">
        <v>1</v>
      </c>
      <c r="Z4974">
        <v>311</v>
      </c>
      <c r="AA4974" t="s">
        <v>31</v>
      </c>
      <c r="AB4974">
        <v>3</v>
      </c>
      <c r="AC4974">
        <f t="shared" si="1540"/>
        <v>26315.78947368421</v>
      </c>
      <c r="AD4974">
        <f t="shared" si="1541"/>
        <v>0.15789473684210525</v>
      </c>
      <c r="AE4974">
        <f t="shared" si="1542"/>
        <v>0.25641025641025639</v>
      </c>
      <c r="AF4974">
        <f t="shared" si="1543"/>
        <v>0</v>
      </c>
      <c r="AG4974">
        <v>162</v>
      </c>
      <c r="AH4974">
        <f t="shared" si="1556"/>
        <v>9</v>
      </c>
      <c r="AI4974">
        <f t="shared" si="1546"/>
        <v>28</v>
      </c>
      <c r="AJ4974">
        <f t="shared" si="1557"/>
        <v>8</v>
      </c>
      <c r="AK4974">
        <f t="shared" si="1558"/>
        <v>4</v>
      </c>
      <c r="AL4974">
        <f t="shared" si="1547"/>
        <v>1</v>
      </c>
      <c r="AM4974">
        <f t="shared" si="1548"/>
        <v>6</v>
      </c>
      <c r="AN4974">
        <f t="shared" si="1549"/>
        <v>11</v>
      </c>
      <c r="AO4974">
        <f t="shared" si="1550"/>
        <v>16</v>
      </c>
      <c r="AP4974">
        <f t="shared" si="1551"/>
        <v>27</v>
      </c>
      <c r="AQ4974">
        <f t="shared" si="1559"/>
        <v>23</v>
      </c>
      <c r="AR4974">
        <f t="shared" si="1552"/>
        <v>18</v>
      </c>
      <c r="AS4974">
        <f t="shared" si="1553"/>
        <v>13</v>
      </c>
      <c r="AT4974">
        <f t="shared" si="1554"/>
        <v>8</v>
      </c>
      <c r="AU4974">
        <f t="shared" si="1555"/>
        <v>3</v>
      </c>
    </row>
    <row r="4975" spans="1:47" x14ac:dyDescent="0.45">
      <c r="A4975" s="3">
        <v>43564</v>
      </c>
      <c r="B4975" s="3">
        <v>43572</v>
      </c>
      <c r="C4975" s="5">
        <f t="shared" si="1544"/>
        <v>8</v>
      </c>
      <c r="D4975" s="5">
        <f t="shared" si="1545"/>
        <v>4</v>
      </c>
      <c r="E4975" t="s">
        <v>35</v>
      </c>
      <c r="F4975">
        <v>1000000</v>
      </c>
      <c r="G4975">
        <v>85</v>
      </c>
      <c r="H4975">
        <v>12</v>
      </c>
      <c r="I4975">
        <v>80</v>
      </c>
      <c r="J4975">
        <v>0</v>
      </c>
      <c r="K4975">
        <v>43</v>
      </c>
      <c r="L4975">
        <v>26</v>
      </c>
      <c r="M4975">
        <v>1</v>
      </c>
      <c r="N4975">
        <v>0</v>
      </c>
      <c r="O4975">
        <v>0</v>
      </c>
      <c r="P4975">
        <v>0</v>
      </c>
      <c r="Q4975">
        <v>3620</v>
      </c>
      <c r="R4975">
        <v>2035</v>
      </c>
      <c r="S4975">
        <v>128</v>
      </c>
      <c r="T4975">
        <v>93</v>
      </c>
      <c r="U4975">
        <v>45</v>
      </c>
      <c r="V4975">
        <v>40.20570264511673</v>
      </c>
      <c r="W4975">
        <v>11.60105401566339</v>
      </c>
      <c r="X4975">
        <v>8</v>
      </c>
      <c r="Y4975">
        <v>1</v>
      </c>
      <c r="Z4975">
        <v>391</v>
      </c>
      <c r="AA4975" t="s">
        <v>31</v>
      </c>
      <c r="AB4975">
        <v>1</v>
      </c>
      <c r="AC4975">
        <f t="shared" si="1540"/>
        <v>125000</v>
      </c>
      <c r="AD4975">
        <f t="shared" si="1541"/>
        <v>0.125</v>
      </c>
      <c r="AE4975">
        <f t="shared" si="1542"/>
        <v>0.7265625</v>
      </c>
      <c r="AF4975">
        <f t="shared" si="1543"/>
        <v>0.3515625</v>
      </c>
      <c r="AG4975">
        <v>162</v>
      </c>
      <c r="AH4975">
        <f t="shared" si="1556"/>
        <v>9</v>
      </c>
      <c r="AI4975">
        <f t="shared" si="1546"/>
        <v>17</v>
      </c>
      <c r="AJ4975">
        <f t="shared" si="1557"/>
        <v>8</v>
      </c>
      <c r="AK4975">
        <f t="shared" si="1558"/>
        <v>4</v>
      </c>
      <c r="AL4975">
        <f t="shared" si="1547"/>
        <v>1</v>
      </c>
      <c r="AM4975">
        <f t="shared" si="1548"/>
        <v>6</v>
      </c>
      <c r="AN4975">
        <f t="shared" si="1549"/>
        <v>11</v>
      </c>
      <c r="AO4975">
        <f t="shared" si="1550"/>
        <v>16</v>
      </c>
      <c r="AP4975">
        <f t="shared" si="1551"/>
        <v>16</v>
      </c>
      <c r="AQ4975">
        <f t="shared" si="1559"/>
        <v>12</v>
      </c>
      <c r="AR4975">
        <f t="shared" si="1552"/>
        <v>7</v>
      </c>
      <c r="AS4975">
        <f t="shared" si="1553"/>
        <v>2</v>
      </c>
      <c r="AT4975">
        <f t="shared" si="1554"/>
        <v>3</v>
      </c>
      <c r="AU4975">
        <f t="shared" si="1555"/>
        <v>8</v>
      </c>
    </row>
    <row r="4976" spans="1:47" x14ac:dyDescent="0.45">
      <c r="A4976" s="3">
        <v>43564</v>
      </c>
      <c r="B4976" s="3">
        <v>43591</v>
      </c>
      <c r="C4976" s="5">
        <f t="shared" si="1544"/>
        <v>27</v>
      </c>
      <c r="D4976" s="5">
        <f t="shared" si="1545"/>
        <v>4</v>
      </c>
      <c r="E4976" t="s">
        <v>35</v>
      </c>
      <c r="F4976">
        <v>1000000</v>
      </c>
      <c r="G4976">
        <v>79</v>
      </c>
      <c r="H4976">
        <v>12</v>
      </c>
      <c r="I4976">
        <v>35</v>
      </c>
      <c r="J4976">
        <v>2</v>
      </c>
      <c r="K4976">
        <v>74</v>
      </c>
      <c r="L4976">
        <v>91</v>
      </c>
      <c r="M4976">
        <v>4</v>
      </c>
      <c r="N4976">
        <v>0</v>
      </c>
      <c r="O4976">
        <v>0</v>
      </c>
      <c r="P4976">
        <v>0</v>
      </c>
      <c r="Q4976">
        <v>2283</v>
      </c>
      <c r="R4976">
        <v>1273</v>
      </c>
      <c r="S4976">
        <v>69</v>
      </c>
      <c r="T4976">
        <v>28</v>
      </c>
      <c r="U4976">
        <v>14</v>
      </c>
      <c r="V4976">
        <v>36.387225884308457</v>
      </c>
      <c r="W4976">
        <v>12.767354076300419</v>
      </c>
      <c r="X4976">
        <v>3</v>
      </c>
      <c r="Y4976">
        <v>1</v>
      </c>
      <c r="Z4976">
        <v>454</v>
      </c>
      <c r="AA4976" t="s">
        <v>33</v>
      </c>
      <c r="AB4976">
        <v>7</v>
      </c>
      <c r="AC4976">
        <f t="shared" si="1540"/>
        <v>37037.037037037036</v>
      </c>
      <c r="AD4976">
        <f t="shared" si="1541"/>
        <v>0.25925925925925924</v>
      </c>
      <c r="AE4976">
        <f t="shared" si="1542"/>
        <v>0.40579710144927539</v>
      </c>
      <c r="AF4976">
        <f t="shared" si="1543"/>
        <v>0.20289855072463769</v>
      </c>
      <c r="AG4976">
        <v>162</v>
      </c>
      <c r="AH4976">
        <f t="shared" si="1556"/>
        <v>9</v>
      </c>
      <c r="AI4976">
        <f t="shared" si="1546"/>
        <v>6</v>
      </c>
      <c r="AJ4976">
        <f t="shared" si="1557"/>
        <v>8</v>
      </c>
      <c r="AK4976">
        <f t="shared" si="1558"/>
        <v>4</v>
      </c>
      <c r="AL4976">
        <f t="shared" si="1547"/>
        <v>1</v>
      </c>
      <c r="AM4976">
        <f t="shared" si="1548"/>
        <v>6</v>
      </c>
      <c r="AN4976">
        <f t="shared" si="1549"/>
        <v>11</v>
      </c>
      <c r="AO4976">
        <f t="shared" si="1550"/>
        <v>16</v>
      </c>
      <c r="AP4976">
        <f t="shared" si="1551"/>
        <v>5</v>
      </c>
      <c r="AQ4976">
        <f t="shared" si="1559"/>
        <v>1</v>
      </c>
      <c r="AR4976">
        <f t="shared" si="1552"/>
        <v>4</v>
      </c>
      <c r="AS4976">
        <f t="shared" si="1553"/>
        <v>9</v>
      </c>
      <c r="AT4976">
        <f t="shared" si="1554"/>
        <v>14</v>
      </c>
      <c r="AU4976">
        <f t="shared" si="1555"/>
        <v>19</v>
      </c>
    </row>
    <row r="4977" spans="1:47" x14ac:dyDescent="0.45">
      <c r="A4977" s="3">
        <v>43564</v>
      </c>
      <c r="B4977" s="3">
        <v>43587</v>
      </c>
      <c r="C4977" s="5">
        <f t="shared" si="1544"/>
        <v>23</v>
      </c>
      <c r="D4977" s="5">
        <f t="shared" si="1545"/>
        <v>4</v>
      </c>
      <c r="E4977" t="s">
        <v>35</v>
      </c>
      <c r="F4977">
        <v>1000000</v>
      </c>
      <c r="G4977">
        <v>401</v>
      </c>
      <c r="H4977">
        <v>7</v>
      </c>
      <c r="I4977">
        <v>20</v>
      </c>
      <c r="J4977">
        <v>1</v>
      </c>
      <c r="K4977">
        <v>22</v>
      </c>
      <c r="L4977">
        <v>169</v>
      </c>
      <c r="M4977">
        <v>0</v>
      </c>
      <c r="N4977">
        <v>0</v>
      </c>
      <c r="O4977">
        <v>0</v>
      </c>
      <c r="P4977">
        <v>0</v>
      </c>
      <c r="Q4977">
        <v>1929</v>
      </c>
      <c r="R4977">
        <v>1056</v>
      </c>
      <c r="S4977">
        <v>55</v>
      </c>
      <c r="T4977">
        <v>29</v>
      </c>
      <c r="U4977">
        <v>19</v>
      </c>
      <c r="V4977">
        <v>32.80779545454547</v>
      </c>
      <c r="W4977">
        <v>13.453113636363639</v>
      </c>
      <c r="X4977">
        <v>7</v>
      </c>
      <c r="Y4977">
        <v>1</v>
      </c>
      <c r="Z4977">
        <v>2972</v>
      </c>
      <c r="AA4977" t="s">
        <v>33</v>
      </c>
      <c r="AB4977">
        <v>6</v>
      </c>
      <c r="AC4977">
        <f t="shared" si="1540"/>
        <v>43478.260869565216</v>
      </c>
      <c r="AD4977">
        <f t="shared" si="1541"/>
        <v>0.2608695652173913</v>
      </c>
      <c r="AE4977">
        <f t="shared" si="1542"/>
        <v>0.52727272727272723</v>
      </c>
      <c r="AF4977">
        <f t="shared" si="1543"/>
        <v>0.34545454545454546</v>
      </c>
      <c r="AG4977">
        <v>162</v>
      </c>
      <c r="AH4977">
        <f t="shared" si="1556"/>
        <v>9</v>
      </c>
      <c r="AI4977">
        <f t="shared" si="1546"/>
        <v>2</v>
      </c>
      <c r="AJ4977">
        <f t="shared" si="1557"/>
        <v>8</v>
      </c>
      <c r="AK4977">
        <f t="shared" si="1558"/>
        <v>4</v>
      </c>
      <c r="AL4977">
        <f t="shared" si="1547"/>
        <v>1</v>
      </c>
      <c r="AM4977">
        <f t="shared" si="1548"/>
        <v>6</v>
      </c>
      <c r="AN4977">
        <f t="shared" si="1549"/>
        <v>11</v>
      </c>
      <c r="AO4977">
        <f t="shared" si="1550"/>
        <v>16</v>
      </c>
      <c r="AP4977">
        <f t="shared" si="1551"/>
        <v>1</v>
      </c>
      <c r="AQ4977">
        <f t="shared" si="1559"/>
        <v>3</v>
      </c>
      <c r="AR4977">
        <f t="shared" si="1552"/>
        <v>8</v>
      </c>
      <c r="AS4977">
        <f t="shared" si="1553"/>
        <v>13</v>
      </c>
      <c r="AT4977">
        <f t="shared" si="1554"/>
        <v>18</v>
      </c>
      <c r="AU4977">
        <f t="shared" si="1555"/>
        <v>23</v>
      </c>
    </row>
    <row r="4978" spans="1:47" x14ac:dyDescent="0.45">
      <c r="A4978" s="3">
        <v>43564</v>
      </c>
      <c r="B4978" s="3">
        <v>43583</v>
      </c>
      <c r="C4978" s="5">
        <f t="shared" si="1544"/>
        <v>19</v>
      </c>
      <c r="D4978" s="5">
        <f t="shared" si="1545"/>
        <v>4</v>
      </c>
      <c r="E4978" t="s">
        <v>35</v>
      </c>
      <c r="F4978">
        <v>1000000</v>
      </c>
      <c r="G4978">
        <v>243</v>
      </c>
      <c r="H4978">
        <v>12</v>
      </c>
      <c r="I4978">
        <v>52</v>
      </c>
      <c r="J4978">
        <v>0</v>
      </c>
      <c r="K4978">
        <v>52</v>
      </c>
      <c r="L4978">
        <v>7480</v>
      </c>
      <c r="M4978">
        <v>0</v>
      </c>
      <c r="N4978">
        <v>0</v>
      </c>
      <c r="O4978">
        <v>0</v>
      </c>
      <c r="P4978">
        <v>0</v>
      </c>
      <c r="Q4978">
        <v>4692</v>
      </c>
      <c r="R4978">
        <v>2587</v>
      </c>
      <c r="S4978">
        <v>159</v>
      </c>
      <c r="T4978">
        <v>82</v>
      </c>
      <c r="U4978">
        <v>55</v>
      </c>
      <c r="V4978">
        <v>36.882853357255563</v>
      </c>
      <c r="W4978">
        <v>12.156940580989129</v>
      </c>
      <c r="X4978">
        <v>7</v>
      </c>
      <c r="Y4978">
        <v>1</v>
      </c>
      <c r="Z4978">
        <v>3428</v>
      </c>
      <c r="AA4978" t="s">
        <v>33</v>
      </c>
      <c r="AB4978">
        <v>5</v>
      </c>
      <c r="AC4978">
        <f t="shared" si="1540"/>
        <v>52631.57894736842</v>
      </c>
      <c r="AD4978">
        <f t="shared" si="1541"/>
        <v>0.26315789473684209</v>
      </c>
      <c r="AE4978">
        <f t="shared" si="1542"/>
        <v>0.51572327044025157</v>
      </c>
      <c r="AF4978">
        <f t="shared" si="1543"/>
        <v>0.34591194968553457</v>
      </c>
      <c r="AG4978">
        <v>162</v>
      </c>
      <c r="AH4978">
        <f t="shared" si="1556"/>
        <v>9</v>
      </c>
      <c r="AI4978">
        <f t="shared" si="1546"/>
        <v>28</v>
      </c>
      <c r="AJ4978">
        <f t="shared" si="1557"/>
        <v>8</v>
      </c>
      <c r="AK4978">
        <f t="shared" si="1558"/>
        <v>4</v>
      </c>
      <c r="AL4978">
        <f t="shared" si="1547"/>
        <v>1</v>
      </c>
      <c r="AM4978">
        <f t="shared" si="1548"/>
        <v>6</v>
      </c>
      <c r="AN4978">
        <f t="shared" si="1549"/>
        <v>11</v>
      </c>
      <c r="AO4978">
        <f t="shared" si="1550"/>
        <v>16</v>
      </c>
      <c r="AP4978">
        <f t="shared" si="1551"/>
        <v>27</v>
      </c>
      <c r="AQ4978">
        <f t="shared" si="1559"/>
        <v>23</v>
      </c>
      <c r="AR4978">
        <f t="shared" si="1552"/>
        <v>18</v>
      </c>
      <c r="AS4978">
        <f t="shared" si="1553"/>
        <v>13</v>
      </c>
      <c r="AT4978">
        <f t="shared" si="1554"/>
        <v>8</v>
      </c>
      <c r="AU4978">
        <f t="shared" si="1555"/>
        <v>3</v>
      </c>
    </row>
    <row r="4979" spans="1:47" x14ac:dyDescent="0.45">
      <c r="A4979" s="3">
        <v>43564</v>
      </c>
      <c r="B4979" s="3">
        <v>43585</v>
      </c>
      <c r="C4979" s="5">
        <f t="shared" si="1544"/>
        <v>21</v>
      </c>
      <c r="D4979" s="5">
        <f t="shared" si="1545"/>
        <v>4</v>
      </c>
      <c r="E4979" t="s">
        <v>35</v>
      </c>
      <c r="F4979">
        <v>1000000</v>
      </c>
      <c r="G4979">
        <v>312</v>
      </c>
      <c r="H4979">
        <v>6</v>
      </c>
      <c r="I4979">
        <v>48</v>
      </c>
      <c r="J4979">
        <v>0</v>
      </c>
      <c r="K4979">
        <v>-40</v>
      </c>
      <c r="L4979">
        <v>6309</v>
      </c>
      <c r="M4979">
        <v>32</v>
      </c>
      <c r="N4979">
        <v>4</v>
      </c>
      <c r="O4979">
        <v>4</v>
      </c>
      <c r="P4979">
        <v>0</v>
      </c>
      <c r="Q4979">
        <v>4390</v>
      </c>
      <c r="R4979">
        <v>2529</v>
      </c>
      <c r="S4979">
        <v>148</v>
      </c>
      <c r="T4979">
        <v>139</v>
      </c>
      <c r="U4979">
        <v>10</v>
      </c>
      <c r="V4979">
        <v>42.636752067904212</v>
      </c>
      <c r="W4979">
        <v>11.55745169546771</v>
      </c>
      <c r="X4979">
        <v>7</v>
      </c>
      <c r="Y4979">
        <v>1</v>
      </c>
      <c r="Z4979">
        <v>2354</v>
      </c>
      <c r="AA4979" t="s">
        <v>30</v>
      </c>
      <c r="AB4979">
        <v>5</v>
      </c>
      <c r="AC4979">
        <f t="shared" si="1540"/>
        <v>47619.047619047618</v>
      </c>
      <c r="AD4979">
        <f t="shared" si="1541"/>
        <v>0.23809523809523808</v>
      </c>
      <c r="AE4979">
        <f t="shared" si="1542"/>
        <v>0.93918918918918914</v>
      </c>
      <c r="AF4979">
        <f t="shared" si="1543"/>
        <v>6.7567567567567571E-2</v>
      </c>
      <c r="AG4979">
        <v>162</v>
      </c>
      <c r="AH4979">
        <f t="shared" si="1556"/>
        <v>9</v>
      </c>
      <c r="AI4979">
        <f t="shared" si="1546"/>
        <v>30</v>
      </c>
      <c r="AJ4979">
        <f t="shared" si="1557"/>
        <v>8</v>
      </c>
      <c r="AK4979">
        <f t="shared" si="1558"/>
        <v>4</v>
      </c>
      <c r="AL4979">
        <f t="shared" si="1547"/>
        <v>1</v>
      </c>
      <c r="AM4979">
        <f t="shared" si="1548"/>
        <v>6</v>
      </c>
      <c r="AN4979">
        <f t="shared" si="1549"/>
        <v>11</v>
      </c>
      <c r="AO4979">
        <f t="shared" si="1550"/>
        <v>16</v>
      </c>
      <c r="AP4979">
        <f t="shared" si="1551"/>
        <v>29</v>
      </c>
      <c r="AQ4979">
        <f t="shared" si="1559"/>
        <v>25</v>
      </c>
      <c r="AR4979">
        <f t="shared" si="1552"/>
        <v>20</v>
      </c>
      <c r="AS4979">
        <f t="shared" si="1553"/>
        <v>15</v>
      </c>
      <c r="AT4979">
        <f t="shared" si="1554"/>
        <v>10</v>
      </c>
      <c r="AU4979">
        <f t="shared" si="1555"/>
        <v>5</v>
      </c>
    </row>
    <row r="4980" spans="1:47" x14ac:dyDescent="0.45">
      <c r="A4980" s="3">
        <v>43564</v>
      </c>
      <c r="B4980" s="3">
        <v>43576</v>
      </c>
      <c r="C4980" s="5">
        <f t="shared" si="1544"/>
        <v>12</v>
      </c>
      <c r="D4980" s="5">
        <f t="shared" si="1545"/>
        <v>4</v>
      </c>
      <c r="E4980" t="s">
        <v>35</v>
      </c>
      <c r="F4980">
        <v>500000</v>
      </c>
      <c r="G4980">
        <v>319</v>
      </c>
      <c r="H4980">
        <v>6</v>
      </c>
      <c r="I4980">
        <v>61</v>
      </c>
      <c r="J4980">
        <v>0</v>
      </c>
      <c r="K4980">
        <v>89</v>
      </c>
      <c r="L4980">
        <v>0</v>
      </c>
      <c r="M4980">
        <v>52</v>
      </c>
      <c r="N4980">
        <v>8</v>
      </c>
      <c r="O4980">
        <v>8</v>
      </c>
      <c r="P4980">
        <v>0</v>
      </c>
      <c r="Q4980">
        <v>4644</v>
      </c>
      <c r="R4980">
        <v>2560</v>
      </c>
      <c r="S4980">
        <v>115</v>
      </c>
      <c r="T4980">
        <v>34</v>
      </c>
      <c r="U4980">
        <v>19</v>
      </c>
      <c r="V4980">
        <v>30.77052989130436</v>
      </c>
      <c r="W4980">
        <v>14.497676630434791</v>
      </c>
      <c r="X4980">
        <v>5</v>
      </c>
      <c r="Y4980">
        <v>1</v>
      </c>
      <c r="Z4980">
        <v>4720</v>
      </c>
      <c r="AA4980" t="s">
        <v>30</v>
      </c>
      <c r="AB4980">
        <v>3</v>
      </c>
      <c r="AC4980">
        <f t="shared" si="1540"/>
        <v>41666.666666666664</v>
      </c>
      <c r="AD4980">
        <f t="shared" si="1541"/>
        <v>0.25</v>
      </c>
      <c r="AE4980">
        <f t="shared" si="1542"/>
        <v>0.29565217391304349</v>
      </c>
      <c r="AF4980">
        <f t="shared" si="1543"/>
        <v>0.16521739130434782</v>
      </c>
      <c r="AG4980">
        <v>162</v>
      </c>
      <c r="AH4980">
        <f t="shared" si="1556"/>
        <v>9</v>
      </c>
      <c r="AI4980">
        <f t="shared" si="1546"/>
        <v>21</v>
      </c>
      <c r="AJ4980">
        <f t="shared" si="1557"/>
        <v>8</v>
      </c>
      <c r="AK4980">
        <f t="shared" si="1558"/>
        <v>4</v>
      </c>
      <c r="AL4980">
        <f t="shared" si="1547"/>
        <v>1</v>
      </c>
      <c r="AM4980">
        <f t="shared" si="1548"/>
        <v>6</v>
      </c>
      <c r="AN4980">
        <f t="shared" si="1549"/>
        <v>11</v>
      </c>
      <c r="AO4980">
        <f t="shared" si="1550"/>
        <v>16</v>
      </c>
      <c r="AP4980">
        <f t="shared" si="1551"/>
        <v>20</v>
      </c>
      <c r="AQ4980">
        <f t="shared" si="1559"/>
        <v>16</v>
      </c>
      <c r="AR4980">
        <f t="shared" si="1552"/>
        <v>11</v>
      </c>
      <c r="AS4980">
        <f t="shared" si="1553"/>
        <v>6</v>
      </c>
      <c r="AT4980">
        <f t="shared" si="1554"/>
        <v>1</v>
      </c>
      <c r="AU4980">
        <f t="shared" si="1555"/>
        <v>4</v>
      </c>
    </row>
    <row r="4981" spans="1:47" x14ac:dyDescent="0.45">
      <c r="A4981" s="3">
        <v>43564</v>
      </c>
      <c r="B4981" s="3">
        <v>43595</v>
      </c>
      <c r="C4981" s="5">
        <f t="shared" si="1544"/>
        <v>31</v>
      </c>
      <c r="D4981" s="5">
        <f t="shared" si="1545"/>
        <v>4</v>
      </c>
      <c r="E4981" t="s">
        <v>35</v>
      </c>
      <c r="F4981">
        <v>1000000</v>
      </c>
      <c r="G4981">
        <v>46</v>
      </c>
      <c r="H4981">
        <v>4</v>
      </c>
      <c r="I4981">
        <v>24</v>
      </c>
      <c r="J4981">
        <v>2</v>
      </c>
      <c r="K4981">
        <v>51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1885</v>
      </c>
      <c r="R4981">
        <v>1051</v>
      </c>
      <c r="S4981">
        <v>58</v>
      </c>
      <c r="T4981">
        <v>17</v>
      </c>
      <c r="U4981">
        <v>8</v>
      </c>
      <c r="V4981">
        <v>36.709864414843032</v>
      </c>
      <c r="W4981">
        <v>12.640722628695171</v>
      </c>
      <c r="X4981">
        <v>10</v>
      </c>
      <c r="Y4981">
        <v>1</v>
      </c>
      <c r="Z4981">
        <v>228</v>
      </c>
      <c r="AA4981" t="s">
        <v>29</v>
      </c>
      <c r="AB4981">
        <v>3</v>
      </c>
      <c r="AC4981">
        <f t="shared" si="1540"/>
        <v>32258.064516129034</v>
      </c>
      <c r="AD4981">
        <f t="shared" si="1541"/>
        <v>9.6774193548387094E-2</v>
      </c>
      <c r="AE4981">
        <f t="shared" si="1542"/>
        <v>0.29310344827586204</v>
      </c>
      <c r="AF4981">
        <f t="shared" si="1543"/>
        <v>0.13793103448275862</v>
      </c>
      <c r="AG4981">
        <v>162</v>
      </c>
      <c r="AH4981">
        <f t="shared" si="1556"/>
        <v>9</v>
      </c>
      <c r="AI4981">
        <f t="shared" si="1546"/>
        <v>10</v>
      </c>
      <c r="AJ4981">
        <f t="shared" si="1557"/>
        <v>8</v>
      </c>
      <c r="AK4981">
        <f t="shared" si="1558"/>
        <v>4</v>
      </c>
      <c r="AL4981">
        <f t="shared" si="1547"/>
        <v>1</v>
      </c>
      <c r="AM4981">
        <f t="shared" si="1548"/>
        <v>6</v>
      </c>
      <c r="AN4981">
        <f t="shared" si="1549"/>
        <v>11</v>
      </c>
      <c r="AO4981">
        <f t="shared" si="1550"/>
        <v>16</v>
      </c>
      <c r="AP4981">
        <f t="shared" si="1551"/>
        <v>9</v>
      </c>
      <c r="AQ4981">
        <f t="shared" si="1559"/>
        <v>5</v>
      </c>
      <c r="AR4981">
        <f t="shared" si="1552"/>
        <v>0</v>
      </c>
      <c r="AS4981">
        <f t="shared" si="1553"/>
        <v>5</v>
      </c>
      <c r="AT4981">
        <f t="shared" si="1554"/>
        <v>10</v>
      </c>
      <c r="AU4981">
        <f t="shared" si="1555"/>
        <v>15</v>
      </c>
    </row>
    <row r="4982" spans="1:47" x14ac:dyDescent="0.45">
      <c r="A4982" s="3">
        <v>43564</v>
      </c>
      <c r="B4982" s="3">
        <v>43577</v>
      </c>
      <c r="C4982" s="5">
        <f t="shared" si="1544"/>
        <v>13</v>
      </c>
      <c r="D4982" s="5">
        <f t="shared" si="1545"/>
        <v>4</v>
      </c>
      <c r="E4982" t="s">
        <v>35</v>
      </c>
      <c r="F4982">
        <v>2500000</v>
      </c>
      <c r="G4982">
        <v>19</v>
      </c>
      <c r="H4982">
        <v>3</v>
      </c>
      <c r="I4982">
        <v>42</v>
      </c>
      <c r="J4982">
        <v>0</v>
      </c>
      <c r="K4982">
        <v>99</v>
      </c>
      <c r="L4982">
        <v>184</v>
      </c>
      <c r="M4982">
        <v>6</v>
      </c>
      <c r="N4982">
        <v>7</v>
      </c>
      <c r="O4982">
        <v>3</v>
      </c>
      <c r="P4982">
        <v>0</v>
      </c>
      <c r="Q4982">
        <v>3532</v>
      </c>
      <c r="R4982">
        <v>1892</v>
      </c>
      <c r="S4982">
        <v>123</v>
      </c>
      <c r="T4982">
        <v>49</v>
      </c>
      <c r="U4982">
        <v>33</v>
      </c>
      <c r="V4982">
        <v>33.290230581481303</v>
      </c>
      <c r="W4982">
        <v>12.437354199969061</v>
      </c>
      <c r="X4982">
        <v>7</v>
      </c>
      <c r="Y4982">
        <v>1</v>
      </c>
      <c r="Z4982">
        <v>108</v>
      </c>
      <c r="AA4982" t="s">
        <v>29</v>
      </c>
      <c r="AB4982">
        <v>13</v>
      </c>
      <c r="AC4982">
        <f t="shared" si="1540"/>
        <v>192307.69230769231</v>
      </c>
      <c r="AD4982">
        <f t="shared" si="1541"/>
        <v>1</v>
      </c>
      <c r="AE4982">
        <f t="shared" si="1542"/>
        <v>0.3983739837398374</v>
      </c>
      <c r="AF4982">
        <f t="shared" si="1543"/>
        <v>0.26829268292682928</v>
      </c>
      <c r="AG4982">
        <v>162</v>
      </c>
      <c r="AH4982">
        <f t="shared" si="1556"/>
        <v>9</v>
      </c>
      <c r="AI4982">
        <f t="shared" si="1546"/>
        <v>22</v>
      </c>
      <c r="AJ4982">
        <f t="shared" si="1557"/>
        <v>8</v>
      </c>
      <c r="AK4982">
        <f t="shared" si="1558"/>
        <v>4</v>
      </c>
      <c r="AL4982">
        <f t="shared" si="1547"/>
        <v>1</v>
      </c>
      <c r="AM4982">
        <f t="shared" si="1548"/>
        <v>6</v>
      </c>
      <c r="AN4982">
        <f t="shared" si="1549"/>
        <v>11</v>
      </c>
      <c r="AO4982">
        <f t="shared" si="1550"/>
        <v>16</v>
      </c>
      <c r="AP4982">
        <f t="shared" si="1551"/>
        <v>21</v>
      </c>
      <c r="AQ4982">
        <f t="shared" si="1559"/>
        <v>17</v>
      </c>
      <c r="AR4982">
        <f t="shared" si="1552"/>
        <v>12</v>
      </c>
      <c r="AS4982">
        <f t="shared" si="1553"/>
        <v>7</v>
      </c>
      <c r="AT4982">
        <f t="shared" si="1554"/>
        <v>2</v>
      </c>
      <c r="AU4982">
        <f t="shared" si="1555"/>
        <v>3</v>
      </c>
    </row>
    <row r="4983" spans="1:47" x14ac:dyDescent="0.45">
      <c r="A4983" s="3">
        <v>43564</v>
      </c>
      <c r="B4983" s="3">
        <v>43576</v>
      </c>
      <c r="C4983" s="5">
        <f t="shared" si="1544"/>
        <v>12</v>
      </c>
      <c r="D4983" s="5">
        <f t="shared" si="1545"/>
        <v>4</v>
      </c>
      <c r="E4983" t="s">
        <v>35</v>
      </c>
      <c r="F4983">
        <v>500000</v>
      </c>
      <c r="G4983">
        <v>49</v>
      </c>
      <c r="H4983">
        <v>15</v>
      </c>
      <c r="I4983">
        <v>28</v>
      </c>
      <c r="J4983">
        <v>0</v>
      </c>
      <c r="K4983">
        <v>59</v>
      </c>
      <c r="L4983">
        <v>52</v>
      </c>
      <c r="M4983">
        <v>0</v>
      </c>
      <c r="N4983">
        <v>1</v>
      </c>
      <c r="O4983">
        <v>1</v>
      </c>
      <c r="P4983">
        <v>0</v>
      </c>
      <c r="Q4983">
        <v>2910</v>
      </c>
      <c r="R4983">
        <v>1602</v>
      </c>
      <c r="S4983">
        <v>89</v>
      </c>
      <c r="T4983">
        <v>21</v>
      </c>
      <c r="U4983">
        <v>21</v>
      </c>
      <c r="V4983">
        <v>34.890842696629221</v>
      </c>
      <c r="W4983">
        <v>12.864456928838949</v>
      </c>
      <c r="X4983">
        <v>8</v>
      </c>
      <c r="Y4983">
        <v>1</v>
      </c>
      <c r="Z4983">
        <v>1228</v>
      </c>
      <c r="AA4983" t="s">
        <v>29</v>
      </c>
      <c r="AB4983">
        <v>6</v>
      </c>
      <c r="AC4983">
        <f t="shared" si="1540"/>
        <v>41666.666666666664</v>
      </c>
      <c r="AD4983">
        <f t="shared" si="1541"/>
        <v>0.5</v>
      </c>
      <c r="AE4983">
        <f t="shared" si="1542"/>
        <v>0.23595505617977527</v>
      </c>
      <c r="AF4983">
        <f t="shared" si="1543"/>
        <v>0.23595505617977527</v>
      </c>
      <c r="AG4983">
        <v>162</v>
      </c>
      <c r="AH4983">
        <f t="shared" si="1556"/>
        <v>9</v>
      </c>
      <c r="AI4983">
        <f t="shared" si="1546"/>
        <v>21</v>
      </c>
      <c r="AJ4983">
        <f t="shared" si="1557"/>
        <v>8</v>
      </c>
      <c r="AK4983">
        <f t="shared" si="1558"/>
        <v>4</v>
      </c>
      <c r="AL4983">
        <f t="shared" si="1547"/>
        <v>1</v>
      </c>
      <c r="AM4983">
        <f t="shared" si="1548"/>
        <v>6</v>
      </c>
      <c r="AN4983">
        <f t="shared" si="1549"/>
        <v>11</v>
      </c>
      <c r="AO4983">
        <f t="shared" si="1550"/>
        <v>16</v>
      </c>
      <c r="AP4983">
        <f t="shared" si="1551"/>
        <v>20</v>
      </c>
      <c r="AQ4983">
        <f t="shared" si="1559"/>
        <v>16</v>
      </c>
      <c r="AR4983">
        <f t="shared" si="1552"/>
        <v>11</v>
      </c>
      <c r="AS4983">
        <f t="shared" si="1553"/>
        <v>6</v>
      </c>
      <c r="AT4983">
        <f t="shared" si="1554"/>
        <v>1</v>
      </c>
      <c r="AU4983">
        <f t="shared" si="1555"/>
        <v>4</v>
      </c>
    </row>
    <row r="4984" spans="1:47" x14ac:dyDescent="0.45">
      <c r="A4984" s="3">
        <v>43563</v>
      </c>
      <c r="B4984" s="3">
        <v>43592</v>
      </c>
      <c r="C4984" s="5">
        <f t="shared" si="1544"/>
        <v>29</v>
      </c>
      <c r="D4984" s="5">
        <f t="shared" si="1545"/>
        <v>4</v>
      </c>
      <c r="E4984" t="s">
        <v>36</v>
      </c>
      <c r="F4984">
        <v>1000000</v>
      </c>
      <c r="G4984">
        <v>25</v>
      </c>
      <c r="H4984">
        <v>5</v>
      </c>
      <c r="I4984">
        <v>8</v>
      </c>
      <c r="J4984">
        <v>0</v>
      </c>
      <c r="K4984">
        <v>43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2031</v>
      </c>
      <c r="R4984">
        <v>1157</v>
      </c>
      <c r="S4984">
        <v>69</v>
      </c>
      <c r="T4984">
        <v>14</v>
      </c>
      <c r="U4984">
        <v>0</v>
      </c>
      <c r="V4984">
        <v>41.308361454536367</v>
      </c>
      <c r="W4984">
        <v>11.66330765472925</v>
      </c>
      <c r="X4984">
        <v>10</v>
      </c>
      <c r="Y4984">
        <v>1</v>
      </c>
      <c r="Z4984">
        <v>227</v>
      </c>
      <c r="AA4984" t="s">
        <v>32</v>
      </c>
      <c r="AB4984">
        <v>0</v>
      </c>
      <c r="AC4984">
        <f t="shared" si="1540"/>
        <v>34482.758620689652</v>
      </c>
      <c r="AD4984">
        <f t="shared" si="1541"/>
        <v>0</v>
      </c>
      <c r="AE4984">
        <f t="shared" si="1542"/>
        <v>0.20289855072463769</v>
      </c>
      <c r="AF4984">
        <f t="shared" si="1543"/>
        <v>0</v>
      </c>
      <c r="AG4984">
        <v>160</v>
      </c>
      <c r="AH4984">
        <f t="shared" si="1556"/>
        <v>8</v>
      </c>
      <c r="AI4984">
        <f t="shared" si="1546"/>
        <v>7</v>
      </c>
      <c r="AJ4984">
        <f t="shared" si="1557"/>
        <v>7</v>
      </c>
      <c r="AK4984">
        <f t="shared" si="1558"/>
        <v>3</v>
      </c>
      <c r="AL4984">
        <f t="shared" si="1547"/>
        <v>2</v>
      </c>
      <c r="AM4984">
        <f t="shared" si="1548"/>
        <v>7</v>
      </c>
      <c r="AN4984">
        <f t="shared" si="1549"/>
        <v>12</v>
      </c>
      <c r="AO4984">
        <f t="shared" si="1550"/>
        <v>17</v>
      </c>
      <c r="AP4984">
        <f t="shared" si="1551"/>
        <v>6</v>
      </c>
      <c r="AQ4984">
        <f t="shared" si="1559"/>
        <v>2</v>
      </c>
      <c r="AR4984">
        <f t="shared" si="1552"/>
        <v>3</v>
      </c>
      <c r="AS4984">
        <f t="shared" si="1553"/>
        <v>8</v>
      </c>
      <c r="AT4984">
        <f t="shared" si="1554"/>
        <v>13</v>
      </c>
      <c r="AU4984">
        <f t="shared" si="1555"/>
        <v>18</v>
      </c>
    </row>
    <row r="4985" spans="1:47" x14ac:dyDescent="0.45">
      <c r="A4985" s="3">
        <v>43563</v>
      </c>
      <c r="B4985" s="3">
        <v>43583</v>
      </c>
      <c r="C4985" s="5">
        <f t="shared" si="1544"/>
        <v>20</v>
      </c>
      <c r="D4985" s="5">
        <f t="shared" si="1545"/>
        <v>4</v>
      </c>
      <c r="E4985" t="s">
        <v>36</v>
      </c>
      <c r="F4985">
        <v>2000000</v>
      </c>
      <c r="G4985">
        <v>129</v>
      </c>
      <c r="H4985">
        <v>3</v>
      </c>
      <c r="I4985">
        <v>16</v>
      </c>
      <c r="J4985">
        <v>0</v>
      </c>
      <c r="K4985">
        <v>26</v>
      </c>
      <c r="L4985">
        <v>8111</v>
      </c>
      <c r="M4985">
        <v>4</v>
      </c>
      <c r="N4985">
        <v>0</v>
      </c>
      <c r="O4985">
        <v>0</v>
      </c>
      <c r="P4985">
        <v>0</v>
      </c>
      <c r="Q4985">
        <v>3291</v>
      </c>
      <c r="R4985">
        <v>1764</v>
      </c>
      <c r="S4985">
        <v>111</v>
      </c>
      <c r="T4985">
        <v>29</v>
      </c>
      <c r="U4985">
        <v>38</v>
      </c>
      <c r="V4985">
        <v>32.871056260341987</v>
      </c>
      <c r="W4985">
        <v>12.622463688177969</v>
      </c>
      <c r="X4985">
        <v>8</v>
      </c>
      <c r="Y4985">
        <v>1</v>
      </c>
      <c r="Z4985">
        <v>383</v>
      </c>
      <c r="AA4985" t="s">
        <v>32</v>
      </c>
      <c r="AB4985">
        <v>3</v>
      </c>
      <c r="AC4985">
        <f t="shared" si="1540"/>
        <v>100000</v>
      </c>
      <c r="AD4985">
        <f t="shared" si="1541"/>
        <v>0.15</v>
      </c>
      <c r="AE4985">
        <f t="shared" si="1542"/>
        <v>0.26126126126126126</v>
      </c>
      <c r="AF4985">
        <f t="shared" si="1543"/>
        <v>0.34234234234234234</v>
      </c>
      <c r="AG4985">
        <v>160</v>
      </c>
      <c r="AH4985">
        <f t="shared" si="1556"/>
        <v>8</v>
      </c>
      <c r="AI4985">
        <f t="shared" si="1546"/>
        <v>28</v>
      </c>
      <c r="AJ4985">
        <f t="shared" si="1557"/>
        <v>7</v>
      </c>
      <c r="AK4985">
        <f t="shared" si="1558"/>
        <v>3</v>
      </c>
      <c r="AL4985">
        <f t="shared" si="1547"/>
        <v>2</v>
      </c>
      <c r="AM4985">
        <f t="shared" si="1548"/>
        <v>7</v>
      </c>
      <c r="AN4985">
        <f t="shared" si="1549"/>
        <v>12</v>
      </c>
      <c r="AO4985">
        <f t="shared" si="1550"/>
        <v>17</v>
      </c>
      <c r="AP4985">
        <f t="shared" si="1551"/>
        <v>27</v>
      </c>
      <c r="AQ4985">
        <f t="shared" si="1559"/>
        <v>23</v>
      </c>
      <c r="AR4985">
        <f t="shared" si="1552"/>
        <v>18</v>
      </c>
      <c r="AS4985">
        <f t="shared" si="1553"/>
        <v>13</v>
      </c>
      <c r="AT4985">
        <f t="shared" si="1554"/>
        <v>8</v>
      </c>
      <c r="AU4985">
        <f t="shared" si="1555"/>
        <v>3</v>
      </c>
    </row>
    <row r="4986" spans="1:47" x14ac:dyDescent="0.45">
      <c r="A4986" s="3">
        <v>43563</v>
      </c>
      <c r="B4986" s="3">
        <v>43576</v>
      </c>
      <c r="C4986" s="5">
        <f t="shared" si="1544"/>
        <v>13</v>
      </c>
      <c r="D4986" s="5">
        <f t="shared" si="1545"/>
        <v>4</v>
      </c>
      <c r="E4986" t="s">
        <v>36</v>
      </c>
      <c r="F4986">
        <v>500000</v>
      </c>
      <c r="G4986">
        <v>33</v>
      </c>
      <c r="H4986">
        <v>3</v>
      </c>
      <c r="I4986">
        <v>22</v>
      </c>
      <c r="J4986">
        <v>0</v>
      </c>
      <c r="K4986">
        <v>39</v>
      </c>
      <c r="L4986">
        <v>0</v>
      </c>
      <c r="M4986">
        <v>5</v>
      </c>
      <c r="N4986">
        <v>2</v>
      </c>
      <c r="O4986">
        <v>2</v>
      </c>
      <c r="P4986">
        <v>0</v>
      </c>
      <c r="Q4986">
        <v>2590</v>
      </c>
      <c r="R4986">
        <v>1493</v>
      </c>
      <c r="S4986">
        <v>84</v>
      </c>
      <c r="T4986">
        <v>33</v>
      </c>
      <c r="U4986">
        <v>14</v>
      </c>
      <c r="V4986">
        <v>42.033699207412383</v>
      </c>
      <c r="W4986">
        <v>11.811979954071379</v>
      </c>
      <c r="X4986">
        <v>11</v>
      </c>
      <c r="Y4986">
        <v>1</v>
      </c>
      <c r="Z4986">
        <v>648</v>
      </c>
      <c r="AA4986" t="s">
        <v>32</v>
      </c>
      <c r="AB4986">
        <v>3</v>
      </c>
      <c r="AC4986">
        <f t="shared" si="1540"/>
        <v>38461.538461538461</v>
      </c>
      <c r="AD4986">
        <f t="shared" si="1541"/>
        <v>0.23076923076923078</v>
      </c>
      <c r="AE4986">
        <f t="shared" si="1542"/>
        <v>0.39285714285714285</v>
      </c>
      <c r="AF4986">
        <f t="shared" si="1543"/>
        <v>0.16666666666666666</v>
      </c>
      <c r="AG4986">
        <v>160</v>
      </c>
      <c r="AH4986">
        <f t="shared" si="1556"/>
        <v>8</v>
      </c>
      <c r="AI4986">
        <f t="shared" si="1546"/>
        <v>21</v>
      </c>
      <c r="AJ4986">
        <f t="shared" si="1557"/>
        <v>7</v>
      </c>
      <c r="AK4986">
        <f t="shared" si="1558"/>
        <v>3</v>
      </c>
      <c r="AL4986">
        <f t="shared" si="1547"/>
        <v>2</v>
      </c>
      <c r="AM4986">
        <f t="shared" si="1548"/>
        <v>7</v>
      </c>
      <c r="AN4986">
        <f t="shared" si="1549"/>
        <v>12</v>
      </c>
      <c r="AO4986">
        <f t="shared" si="1550"/>
        <v>17</v>
      </c>
      <c r="AP4986">
        <f t="shared" si="1551"/>
        <v>20</v>
      </c>
      <c r="AQ4986">
        <f t="shared" si="1559"/>
        <v>16</v>
      </c>
      <c r="AR4986">
        <f t="shared" si="1552"/>
        <v>11</v>
      </c>
      <c r="AS4986">
        <f t="shared" si="1553"/>
        <v>6</v>
      </c>
      <c r="AT4986">
        <f t="shared" si="1554"/>
        <v>1</v>
      </c>
      <c r="AU4986">
        <f t="shared" si="1555"/>
        <v>4</v>
      </c>
    </row>
    <row r="4987" spans="1:47" x14ac:dyDescent="0.45">
      <c r="A4987" s="3">
        <v>43563</v>
      </c>
      <c r="B4987" s="3">
        <v>43576</v>
      </c>
      <c r="C4987" s="5">
        <f t="shared" si="1544"/>
        <v>13</v>
      </c>
      <c r="D4987" s="5">
        <f t="shared" si="1545"/>
        <v>4</v>
      </c>
      <c r="E4987" t="s">
        <v>36</v>
      </c>
      <c r="F4987">
        <v>500000</v>
      </c>
      <c r="G4987">
        <v>117</v>
      </c>
      <c r="H4987">
        <v>7</v>
      </c>
      <c r="I4987">
        <v>35</v>
      </c>
      <c r="J4987">
        <v>5</v>
      </c>
      <c r="K4987">
        <v>59</v>
      </c>
      <c r="L4987">
        <v>1602</v>
      </c>
      <c r="M4987">
        <v>5</v>
      </c>
      <c r="N4987">
        <v>0</v>
      </c>
      <c r="O4987">
        <v>0</v>
      </c>
      <c r="P4987">
        <v>0</v>
      </c>
      <c r="Q4987">
        <v>4234</v>
      </c>
      <c r="R4987">
        <v>2264</v>
      </c>
      <c r="S4987">
        <v>129</v>
      </c>
      <c r="T4987">
        <v>28</v>
      </c>
      <c r="U4987">
        <v>15</v>
      </c>
      <c r="V4987">
        <v>30.807398991974171</v>
      </c>
      <c r="W4987">
        <v>13.32231900731367</v>
      </c>
      <c r="X4987">
        <v>8</v>
      </c>
      <c r="Y4987">
        <v>1</v>
      </c>
      <c r="Z4987">
        <v>1527</v>
      </c>
      <c r="AA4987" t="s">
        <v>32</v>
      </c>
      <c r="AB4987">
        <v>9</v>
      </c>
      <c r="AC4987">
        <f t="shared" si="1540"/>
        <v>38461.538461538461</v>
      </c>
      <c r="AD4987">
        <f t="shared" si="1541"/>
        <v>0.69230769230769229</v>
      </c>
      <c r="AE4987">
        <f t="shared" si="1542"/>
        <v>0.21705426356589147</v>
      </c>
      <c r="AF4987">
        <f t="shared" si="1543"/>
        <v>0.11627906976744186</v>
      </c>
      <c r="AG4987">
        <v>160</v>
      </c>
      <c r="AH4987">
        <f t="shared" si="1556"/>
        <v>8</v>
      </c>
      <c r="AI4987">
        <f t="shared" si="1546"/>
        <v>21</v>
      </c>
      <c r="AJ4987">
        <f t="shared" si="1557"/>
        <v>7</v>
      </c>
      <c r="AK4987">
        <f t="shared" si="1558"/>
        <v>3</v>
      </c>
      <c r="AL4987">
        <f t="shared" si="1547"/>
        <v>2</v>
      </c>
      <c r="AM4987">
        <f t="shared" si="1548"/>
        <v>7</v>
      </c>
      <c r="AN4987">
        <f t="shared" si="1549"/>
        <v>12</v>
      </c>
      <c r="AO4987">
        <f t="shared" si="1550"/>
        <v>17</v>
      </c>
      <c r="AP4987">
        <f t="shared" si="1551"/>
        <v>20</v>
      </c>
      <c r="AQ4987">
        <f t="shared" si="1559"/>
        <v>16</v>
      </c>
      <c r="AR4987">
        <f t="shared" si="1552"/>
        <v>11</v>
      </c>
      <c r="AS4987">
        <f t="shared" si="1553"/>
        <v>6</v>
      </c>
      <c r="AT4987">
        <f t="shared" si="1554"/>
        <v>1</v>
      </c>
      <c r="AU4987">
        <f t="shared" si="1555"/>
        <v>4</v>
      </c>
    </row>
    <row r="4988" spans="1:47" x14ac:dyDescent="0.45">
      <c r="A4988" s="3">
        <v>43563</v>
      </c>
      <c r="B4988" s="3">
        <v>43576</v>
      </c>
      <c r="C4988" s="5">
        <f t="shared" si="1544"/>
        <v>13</v>
      </c>
      <c r="D4988" s="5">
        <f t="shared" si="1545"/>
        <v>4</v>
      </c>
      <c r="E4988" t="s">
        <v>36</v>
      </c>
      <c r="F4988">
        <v>3000000</v>
      </c>
      <c r="G4988">
        <v>70</v>
      </c>
      <c r="H4988">
        <v>4</v>
      </c>
      <c r="I4988">
        <v>15</v>
      </c>
      <c r="J4988">
        <v>0</v>
      </c>
      <c r="K4988">
        <v>23</v>
      </c>
      <c r="L4988">
        <v>0</v>
      </c>
      <c r="M4988">
        <v>5</v>
      </c>
      <c r="N4988">
        <v>7</v>
      </c>
      <c r="O4988">
        <v>6</v>
      </c>
      <c r="P4988">
        <v>0</v>
      </c>
      <c r="Q4988">
        <v>2990</v>
      </c>
      <c r="R4988">
        <v>1690</v>
      </c>
      <c r="S4988">
        <v>78</v>
      </c>
      <c r="T4988">
        <v>46</v>
      </c>
      <c r="U4988">
        <v>20</v>
      </c>
      <c r="V4988">
        <v>35.166410256410273</v>
      </c>
      <c r="W4988">
        <v>13.73692307692308</v>
      </c>
      <c r="X4988">
        <v>4</v>
      </c>
      <c r="Y4988">
        <v>1</v>
      </c>
      <c r="Z4988">
        <v>247</v>
      </c>
      <c r="AA4988" t="s">
        <v>32</v>
      </c>
      <c r="AB4988">
        <v>2</v>
      </c>
      <c r="AC4988">
        <f t="shared" si="1540"/>
        <v>230769.23076923078</v>
      </c>
      <c r="AD4988">
        <f t="shared" si="1541"/>
        <v>0.15384615384615385</v>
      </c>
      <c r="AE4988">
        <f t="shared" si="1542"/>
        <v>0.58974358974358976</v>
      </c>
      <c r="AF4988">
        <f t="shared" si="1543"/>
        <v>0.25641025641025639</v>
      </c>
      <c r="AG4988">
        <v>160</v>
      </c>
      <c r="AH4988">
        <f t="shared" si="1556"/>
        <v>8</v>
      </c>
      <c r="AI4988">
        <f t="shared" si="1546"/>
        <v>21</v>
      </c>
      <c r="AJ4988">
        <f t="shared" si="1557"/>
        <v>7</v>
      </c>
      <c r="AK4988">
        <f t="shared" si="1558"/>
        <v>3</v>
      </c>
      <c r="AL4988">
        <f t="shared" si="1547"/>
        <v>2</v>
      </c>
      <c r="AM4988">
        <f t="shared" si="1548"/>
        <v>7</v>
      </c>
      <c r="AN4988">
        <f t="shared" si="1549"/>
        <v>12</v>
      </c>
      <c r="AO4988">
        <f t="shared" si="1550"/>
        <v>17</v>
      </c>
      <c r="AP4988">
        <f t="shared" si="1551"/>
        <v>20</v>
      </c>
      <c r="AQ4988">
        <f t="shared" si="1559"/>
        <v>16</v>
      </c>
      <c r="AR4988">
        <f t="shared" si="1552"/>
        <v>11</v>
      </c>
      <c r="AS4988">
        <f t="shared" si="1553"/>
        <v>6</v>
      </c>
      <c r="AT4988">
        <f t="shared" si="1554"/>
        <v>1</v>
      </c>
      <c r="AU4988">
        <f t="shared" si="1555"/>
        <v>4</v>
      </c>
    </row>
    <row r="4989" spans="1:47" x14ac:dyDescent="0.45">
      <c r="A4989" s="3">
        <v>43563</v>
      </c>
      <c r="B4989" s="3">
        <v>43593</v>
      </c>
      <c r="C4989" s="5">
        <f t="shared" si="1544"/>
        <v>30</v>
      </c>
      <c r="D4989" s="5">
        <f t="shared" si="1545"/>
        <v>4</v>
      </c>
      <c r="E4989" t="s">
        <v>36</v>
      </c>
      <c r="F4989">
        <v>3000000</v>
      </c>
      <c r="G4989">
        <v>9</v>
      </c>
      <c r="H4989">
        <v>4</v>
      </c>
      <c r="I4989">
        <v>13</v>
      </c>
      <c r="J4989">
        <v>0</v>
      </c>
      <c r="K4989">
        <v>26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1656</v>
      </c>
      <c r="R4989">
        <v>929</v>
      </c>
      <c r="S4989">
        <v>53</v>
      </c>
      <c r="T4989">
        <v>7</v>
      </c>
      <c r="U4989">
        <v>0</v>
      </c>
      <c r="V4989">
        <v>38.239037309340553</v>
      </c>
      <c r="W4989">
        <v>12.280268091069731</v>
      </c>
      <c r="X4989">
        <v>4</v>
      </c>
      <c r="Y4989">
        <v>0</v>
      </c>
      <c r="Z4989">
        <v>7</v>
      </c>
      <c r="AA4989" t="s">
        <v>27</v>
      </c>
      <c r="AB4989">
        <v>0</v>
      </c>
      <c r="AC4989">
        <f t="shared" si="1540"/>
        <v>100000</v>
      </c>
      <c r="AD4989">
        <f t="shared" si="1541"/>
        <v>0</v>
      </c>
      <c r="AE4989">
        <f t="shared" si="1542"/>
        <v>0.13207547169811321</v>
      </c>
      <c r="AF4989">
        <f t="shared" si="1543"/>
        <v>0</v>
      </c>
      <c r="AG4989">
        <v>160</v>
      </c>
      <c r="AH4989">
        <f t="shared" si="1556"/>
        <v>8</v>
      </c>
      <c r="AI4989">
        <f t="shared" si="1546"/>
        <v>8</v>
      </c>
      <c r="AJ4989">
        <f t="shared" si="1557"/>
        <v>7</v>
      </c>
      <c r="AK4989">
        <f t="shared" si="1558"/>
        <v>3</v>
      </c>
      <c r="AL4989">
        <f t="shared" si="1547"/>
        <v>2</v>
      </c>
      <c r="AM4989">
        <f t="shared" si="1548"/>
        <v>7</v>
      </c>
      <c r="AN4989">
        <f t="shared" si="1549"/>
        <v>12</v>
      </c>
      <c r="AO4989">
        <f t="shared" si="1550"/>
        <v>17</v>
      </c>
      <c r="AP4989">
        <f t="shared" si="1551"/>
        <v>7</v>
      </c>
      <c r="AQ4989">
        <f t="shared" si="1559"/>
        <v>3</v>
      </c>
      <c r="AR4989">
        <f t="shared" si="1552"/>
        <v>2</v>
      </c>
      <c r="AS4989">
        <f t="shared" si="1553"/>
        <v>7</v>
      </c>
      <c r="AT4989">
        <f t="shared" si="1554"/>
        <v>12</v>
      </c>
      <c r="AU4989">
        <f t="shared" si="1555"/>
        <v>17</v>
      </c>
    </row>
    <row r="4990" spans="1:47" x14ac:dyDescent="0.45">
      <c r="A4990" s="3">
        <v>43563</v>
      </c>
      <c r="B4990" s="3">
        <v>43590</v>
      </c>
      <c r="C4990" s="5">
        <f t="shared" si="1544"/>
        <v>27</v>
      </c>
      <c r="D4990" s="5">
        <f t="shared" si="1545"/>
        <v>4</v>
      </c>
      <c r="E4990" t="s">
        <v>36</v>
      </c>
      <c r="F4990">
        <v>500000</v>
      </c>
      <c r="G4990">
        <v>32</v>
      </c>
      <c r="H4990">
        <v>6</v>
      </c>
      <c r="I4990">
        <v>18</v>
      </c>
      <c r="J4990">
        <v>0</v>
      </c>
      <c r="K4990">
        <v>45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2012</v>
      </c>
      <c r="R4990">
        <v>1071</v>
      </c>
      <c r="S4990">
        <v>60</v>
      </c>
      <c r="T4990">
        <v>8</v>
      </c>
      <c r="U4990">
        <v>5</v>
      </c>
      <c r="V4990">
        <v>29.786157563025231</v>
      </c>
      <c r="W4990">
        <v>13.53919374416434</v>
      </c>
      <c r="X4990">
        <v>6</v>
      </c>
      <c r="Y4990">
        <v>1</v>
      </c>
      <c r="Z4990">
        <v>172</v>
      </c>
      <c r="AA4990" t="s">
        <v>27</v>
      </c>
      <c r="AB4990">
        <v>1</v>
      </c>
      <c r="AC4990">
        <f t="shared" si="1540"/>
        <v>18518.518518518518</v>
      </c>
      <c r="AD4990">
        <f t="shared" si="1541"/>
        <v>3.7037037037037035E-2</v>
      </c>
      <c r="AE4990">
        <f t="shared" si="1542"/>
        <v>0.13333333333333333</v>
      </c>
      <c r="AF4990">
        <f t="shared" si="1543"/>
        <v>8.3333333333333329E-2</v>
      </c>
      <c r="AG4990">
        <v>160</v>
      </c>
      <c r="AH4990">
        <f t="shared" si="1556"/>
        <v>8</v>
      </c>
      <c r="AI4990">
        <f t="shared" si="1546"/>
        <v>5</v>
      </c>
      <c r="AJ4990">
        <f t="shared" si="1557"/>
        <v>7</v>
      </c>
      <c r="AK4990">
        <f t="shared" si="1558"/>
        <v>3</v>
      </c>
      <c r="AL4990">
        <f t="shared" si="1547"/>
        <v>2</v>
      </c>
      <c r="AM4990">
        <f t="shared" si="1548"/>
        <v>7</v>
      </c>
      <c r="AN4990">
        <f t="shared" si="1549"/>
        <v>12</v>
      </c>
      <c r="AO4990">
        <f t="shared" si="1550"/>
        <v>17</v>
      </c>
      <c r="AP4990">
        <f t="shared" si="1551"/>
        <v>4</v>
      </c>
      <c r="AQ4990">
        <f t="shared" si="1559"/>
        <v>0</v>
      </c>
      <c r="AR4990">
        <f t="shared" si="1552"/>
        <v>5</v>
      </c>
      <c r="AS4990">
        <f t="shared" si="1553"/>
        <v>10</v>
      </c>
      <c r="AT4990">
        <f t="shared" si="1554"/>
        <v>15</v>
      </c>
      <c r="AU4990">
        <f t="shared" si="1555"/>
        <v>20</v>
      </c>
    </row>
    <row r="4991" spans="1:47" x14ac:dyDescent="0.45">
      <c r="A4991" s="3">
        <v>43563</v>
      </c>
      <c r="B4991" s="3">
        <v>43586</v>
      </c>
      <c r="C4991" s="5">
        <f t="shared" si="1544"/>
        <v>23</v>
      </c>
      <c r="D4991" s="5">
        <f t="shared" si="1545"/>
        <v>4</v>
      </c>
      <c r="E4991" t="s">
        <v>36</v>
      </c>
      <c r="F4991">
        <v>500000</v>
      </c>
      <c r="G4991">
        <v>70</v>
      </c>
      <c r="H4991">
        <v>11</v>
      </c>
      <c r="I4991">
        <v>44</v>
      </c>
      <c r="J4991">
        <v>1</v>
      </c>
      <c r="K4991">
        <v>90</v>
      </c>
      <c r="L4991">
        <v>69</v>
      </c>
      <c r="M4991">
        <v>0</v>
      </c>
      <c r="N4991">
        <v>0</v>
      </c>
      <c r="O4991">
        <v>0</v>
      </c>
      <c r="P4991">
        <v>0</v>
      </c>
      <c r="Q4991">
        <v>5060</v>
      </c>
      <c r="R4991">
        <v>2797</v>
      </c>
      <c r="S4991">
        <v>168</v>
      </c>
      <c r="T4991">
        <v>109</v>
      </c>
      <c r="U4991">
        <v>36</v>
      </c>
      <c r="V4991">
        <v>36.888192334048433</v>
      </c>
      <c r="W4991">
        <v>12.250193383216709</v>
      </c>
      <c r="X4991">
        <v>10</v>
      </c>
      <c r="Y4991">
        <v>1</v>
      </c>
      <c r="Z4991">
        <v>452</v>
      </c>
      <c r="AA4991" t="s">
        <v>27</v>
      </c>
      <c r="AB4991">
        <v>2</v>
      </c>
      <c r="AC4991">
        <f t="shared" si="1540"/>
        <v>21739.130434782608</v>
      </c>
      <c r="AD4991">
        <f t="shared" si="1541"/>
        <v>8.6956521739130432E-2</v>
      </c>
      <c r="AE4991">
        <f t="shared" si="1542"/>
        <v>0.64880952380952384</v>
      </c>
      <c r="AF4991">
        <f t="shared" si="1543"/>
        <v>0.21428571428571427</v>
      </c>
      <c r="AG4991">
        <v>160</v>
      </c>
      <c r="AH4991">
        <f t="shared" si="1556"/>
        <v>8</v>
      </c>
      <c r="AI4991">
        <f t="shared" si="1546"/>
        <v>1</v>
      </c>
      <c r="AJ4991">
        <f t="shared" si="1557"/>
        <v>7</v>
      </c>
      <c r="AK4991">
        <f t="shared" si="1558"/>
        <v>3</v>
      </c>
      <c r="AL4991">
        <f t="shared" si="1547"/>
        <v>2</v>
      </c>
      <c r="AM4991">
        <f t="shared" si="1548"/>
        <v>7</v>
      </c>
      <c r="AN4991">
        <f t="shared" si="1549"/>
        <v>12</v>
      </c>
      <c r="AO4991">
        <f t="shared" si="1550"/>
        <v>17</v>
      </c>
      <c r="AP4991">
        <f t="shared" si="1551"/>
        <v>0</v>
      </c>
      <c r="AQ4991">
        <f t="shared" si="1559"/>
        <v>4</v>
      </c>
      <c r="AR4991">
        <f t="shared" si="1552"/>
        <v>9</v>
      </c>
      <c r="AS4991">
        <f t="shared" si="1553"/>
        <v>14</v>
      </c>
      <c r="AT4991">
        <f t="shared" si="1554"/>
        <v>19</v>
      </c>
      <c r="AU4991">
        <f t="shared" si="1555"/>
        <v>24</v>
      </c>
    </row>
    <row r="4992" spans="1:47" x14ac:dyDescent="0.45">
      <c r="A4992" s="3">
        <v>43563</v>
      </c>
      <c r="B4992" s="3">
        <v>43583</v>
      </c>
      <c r="C4992" s="5">
        <f t="shared" si="1544"/>
        <v>20</v>
      </c>
      <c r="D4992" s="5">
        <f t="shared" si="1545"/>
        <v>4</v>
      </c>
      <c r="E4992" t="s">
        <v>36</v>
      </c>
      <c r="F4992">
        <v>1000000</v>
      </c>
      <c r="G4992">
        <v>50</v>
      </c>
      <c r="H4992">
        <v>11</v>
      </c>
      <c r="I4992">
        <v>21</v>
      </c>
      <c r="J4992">
        <v>0</v>
      </c>
      <c r="K4992">
        <v>72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3723</v>
      </c>
      <c r="R4992">
        <v>1991</v>
      </c>
      <c r="S4992">
        <v>94</v>
      </c>
      <c r="T4992">
        <v>26</v>
      </c>
      <c r="U4992">
        <v>8</v>
      </c>
      <c r="V4992">
        <v>27.141659675988791</v>
      </c>
      <c r="W4992">
        <v>14.735524380991061</v>
      </c>
      <c r="X4992">
        <v>7</v>
      </c>
      <c r="Y4992">
        <v>1</v>
      </c>
      <c r="Z4992">
        <v>275</v>
      </c>
      <c r="AA4992" t="s">
        <v>27</v>
      </c>
      <c r="AB4992">
        <v>0</v>
      </c>
      <c r="AC4992">
        <f t="shared" si="1540"/>
        <v>50000</v>
      </c>
      <c r="AD4992">
        <f t="shared" si="1541"/>
        <v>0</v>
      </c>
      <c r="AE4992">
        <f t="shared" si="1542"/>
        <v>0.27659574468085107</v>
      </c>
      <c r="AF4992">
        <f t="shared" si="1543"/>
        <v>8.5106382978723402E-2</v>
      </c>
      <c r="AG4992">
        <v>160</v>
      </c>
      <c r="AH4992">
        <f t="shared" si="1556"/>
        <v>8</v>
      </c>
      <c r="AI4992">
        <f t="shared" si="1546"/>
        <v>28</v>
      </c>
      <c r="AJ4992">
        <f t="shared" si="1557"/>
        <v>7</v>
      </c>
      <c r="AK4992">
        <f t="shared" si="1558"/>
        <v>3</v>
      </c>
      <c r="AL4992">
        <f t="shared" si="1547"/>
        <v>2</v>
      </c>
      <c r="AM4992">
        <f t="shared" si="1548"/>
        <v>7</v>
      </c>
      <c r="AN4992">
        <f t="shared" si="1549"/>
        <v>12</v>
      </c>
      <c r="AO4992">
        <f t="shared" si="1550"/>
        <v>17</v>
      </c>
      <c r="AP4992">
        <f t="shared" si="1551"/>
        <v>27</v>
      </c>
      <c r="AQ4992">
        <f t="shared" si="1559"/>
        <v>23</v>
      </c>
      <c r="AR4992">
        <f t="shared" si="1552"/>
        <v>18</v>
      </c>
      <c r="AS4992">
        <f t="shared" si="1553"/>
        <v>13</v>
      </c>
      <c r="AT4992">
        <f t="shared" si="1554"/>
        <v>8</v>
      </c>
      <c r="AU4992">
        <f t="shared" si="1555"/>
        <v>3</v>
      </c>
    </row>
    <row r="4993" spans="1:47" x14ac:dyDescent="0.45">
      <c r="A4993" s="3">
        <v>43563</v>
      </c>
      <c r="B4993" s="3">
        <v>43577</v>
      </c>
      <c r="C4993" s="5">
        <f t="shared" si="1544"/>
        <v>14</v>
      </c>
      <c r="D4993" s="5">
        <f t="shared" si="1545"/>
        <v>4</v>
      </c>
      <c r="E4993" t="s">
        <v>36</v>
      </c>
      <c r="F4993">
        <v>500000</v>
      </c>
      <c r="G4993">
        <v>42</v>
      </c>
      <c r="H4993">
        <v>5</v>
      </c>
      <c r="I4993">
        <v>37</v>
      </c>
      <c r="J4993">
        <v>0</v>
      </c>
      <c r="K4993">
        <v>68</v>
      </c>
      <c r="L4993">
        <v>2651</v>
      </c>
      <c r="M4993">
        <v>7</v>
      </c>
      <c r="N4993">
        <v>6</v>
      </c>
      <c r="O4993">
        <v>6</v>
      </c>
      <c r="P4993">
        <v>0</v>
      </c>
      <c r="Q4993">
        <v>4093</v>
      </c>
      <c r="R4993">
        <v>2191</v>
      </c>
      <c r="S4993">
        <v>113</v>
      </c>
      <c r="T4993">
        <v>31</v>
      </c>
      <c r="U4993">
        <v>33</v>
      </c>
      <c r="V4993">
        <v>29.11379290985246</v>
      </c>
      <c r="W4993">
        <v>14.01540016883227</v>
      </c>
      <c r="X4993">
        <v>5</v>
      </c>
      <c r="Y4993">
        <v>1</v>
      </c>
      <c r="Z4993">
        <v>546</v>
      </c>
      <c r="AA4993" t="s">
        <v>27</v>
      </c>
      <c r="AB4993">
        <v>6</v>
      </c>
      <c r="AC4993">
        <f t="shared" si="1540"/>
        <v>35714.285714285717</v>
      </c>
      <c r="AD4993">
        <f t="shared" si="1541"/>
        <v>0.42857142857142855</v>
      </c>
      <c r="AE4993">
        <f t="shared" si="1542"/>
        <v>0.27433628318584069</v>
      </c>
      <c r="AF4993">
        <f t="shared" si="1543"/>
        <v>0.29203539823008851</v>
      </c>
      <c r="AG4993">
        <v>160</v>
      </c>
      <c r="AH4993">
        <f t="shared" si="1556"/>
        <v>8</v>
      </c>
      <c r="AI4993">
        <f t="shared" si="1546"/>
        <v>22</v>
      </c>
      <c r="AJ4993">
        <f t="shared" si="1557"/>
        <v>7</v>
      </c>
      <c r="AK4993">
        <f t="shared" si="1558"/>
        <v>3</v>
      </c>
      <c r="AL4993">
        <f t="shared" si="1547"/>
        <v>2</v>
      </c>
      <c r="AM4993">
        <f t="shared" si="1548"/>
        <v>7</v>
      </c>
      <c r="AN4993">
        <f t="shared" si="1549"/>
        <v>12</v>
      </c>
      <c r="AO4993">
        <f t="shared" si="1550"/>
        <v>17</v>
      </c>
      <c r="AP4993">
        <f t="shared" si="1551"/>
        <v>21</v>
      </c>
      <c r="AQ4993">
        <f t="shared" si="1559"/>
        <v>17</v>
      </c>
      <c r="AR4993">
        <f t="shared" si="1552"/>
        <v>12</v>
      </c>
      <c r="AS4993">
        <f t="shared" si="1553"/>
        <v>7</v>
      </c>
      <c r="AT4993">
        <f t="shared" si="1554"/>
        <v>2</v>
      </c>
      <c r="AU4993">
        <f t="shared" si="1555"/>
        <v>3</v>
      </c>
    </row>
    <row r="4994" spans="1:47" x14ac:dyDescent="0.45">
      <c r="A4994" s="3">
        <v>43563</v>
      </c>
      <c r="B4994" s="3">
        <v>43598</v>
      </c>
      <c r="C4994" s="5">
        <f t="shared" si="1544"/>
        <v>35</v>
      </c>
      <c r="D4994" s="5">
        <f t="shared" si="1545"/>
        <v>4</v>
      </c>
      <c r="E4994" t="s">
        <v>36</v>
      </c>
      <c r="F4994">
        <v>3000000</v>
      </c>
      <c r="G4994">
        <v>103</v>
      </c>
      <c r="H4994">
        <v>4</v>
      </c>
      <c r="I4994">
        <v>38</v>
      </c>
      <c r="J4994">
        <v>0</v>
      </c>
      <c r="K4994">
        <v>48</v>
      </c>
      <c r="L4994">
        <v>0</v>
      </c>
      <c r="M4994">
        <v>2</v>
      </c>
      <c r="N4994">
        <v>1</v>
      </c>
      <c r="O4994">
        <v>0</v>
      </c>
      <c r="P4994">
        <v>0</v>
      </c>
      <c r="Q4994">
        <v>2405</v>
      </c>
      <c r="R4994">
        <v>1331</v>
      </c>
      <c r="S4994">
        <v>80</v>
      </c>
      <c r="T4994">
        <v>56</v>
      </c>
      <c r="U4994">
        <v>10</v>
      </c>
      <c r="V4994">
        <v>37.08317416416233</v>
      </c>
      <c r="W4994">
        <v>12.220187734785871</v>
      </c>
      <c r="X4994">
        <v>9</v>
      </c>
      <c r="Y4994">
        <v>1</v>
      </c>
      <c r="Z4994">
        <v>139</v>
      </c>
      <c r="AA4994" t="s">
        <v>25</v>
      </c>
      <c r="AB4994">
        <v>2</v>
      </c>
      <c r="AC4994">
        <f t="shared" ref="AC4994:AC5057" si="1560">F4994/C4994</f>
        <v>85714.28571428571</v>
      </c>
      <c r="AD4994">
        <f t="shared" ref="AD4994:AD5057" si="1561">AB4994/C4994</f>
        <v>5.7142857142857141E-2</v>
      </c>
      <c r="AE4994">
        <f t="shared" ref="AE4994:AE5057" si="1562">T4994/S4994</f>
        <v>0.7</v>
      </c>
      <c r="AF4994">
        <f t="shared" ref="AF4994:AF5057" si="1563">U4994/S4994</f>
        <v>0.125</v>
      </c>
      <c r="AG4994">
        <v>160</v>
      </c>
      <c r="AH4994">
        <f t="shared" si="1556"/>
        <v>8</v>
      </c>
      <c r="AI4994">
        <f t="shared" si="1546"/>
        <v>13</v>
      </c>
      <c r="AJ4994">
        <f t="shared" si="1557"/>
        <v>7</v>
      </c>
      <c r="AK4994">
        <f t="shared" si="1558"/>
        <v>3</v>
      </c>
      <c r="AL4994">
        <f t="shared" si="1547"/>
        <v>2</v>
      </c>
      <c r="AM4994">
        <f t="shared" si="1548"/>
        <v>7</v>
      </c>
      <c r="AN4994">
        <f t="shared" si="1549"/>
        <v>12</v>
      </c>
      <c r="AO4994">
        <f t="shared" si="1550"/>
        <v>17</v>
      </c>
      <c r="AP4994">
        <f t="shared" si="1551"/>
        <v>12</v>
      </c>
      <c r="AQ4994">
        <f t="shared" si="1559"/>
        <v>8</v>
      </c>
      <c r="AR4994">
        <f t="shared" si="1552"/>
        <v>3</v>
      </c>
      <c r="AS4994">
        <f t="shared" si="1553"/>
        <v>2</v>
      </c>
      <c r="AT4994">
        <f t="shared" si="1554"/>
        <v>7</v>
      </c>
      <c r="AU4994">
        <f t="shared" si="1555"/>
        <v>12</v>
      </c>
    </row>
    <row r="4995" spans="1:47" x14ac:dyDescent="0.45">
      <c r="A4995" s="3">
        <v>43563</v>
      </c>
      <c r="B4995" s="3">
        <v>43576</v>
      </c>
      <c r="C4995" s="5">
        <f t="shared" ref="C4995:C5058" si="1564">_xlfn.DAYS(B4995,A4995)</f>
        <v>13</v>
      </c>
      <c r="D4995" s="5">
        <f t="shared" ref="D4995:D5058" si="1565">MONTH(A4995)</f>
        <v>4</v>
      </c>
      <c r="E4995" t="s">
        <v>36</v>
      </c>
      <c r="F4995">
        <v>1000000</v>
      </c>
      <c r="G4995">
        <v>46</v>
      </c>
      <c r="H4995">
        <v>4</v>
      </c>
      <c r="I4995">
        <v>21</v>
      </c>
      <c r="J4995">
        <v>0</v>
      </c>
      <c r="K4995">
        <v>39</v>
      </c>
      <c r="L4995">
        <v>400</v>
      </c>
      <c r="M4995">
        <v>0</v>
      </c>
      <c r="N4995">
        <v>0</v>
      </c>
      <c r="O4995">
        <v>0</v>
      </c>
      <c r="P4995">
        <v>0</v>
      </c>
      <c r="Q4995">
        <v>2320</v>
      </c>
      <c r="R4995">
        <v>1312</v>
      </c>
      <c r="S4995">
        <v>88</v>
      </c>
      <c r="T4995">
        <v>61</v>
      </c>
      <c r="U4995">
        <v>22</v>
      </c>
      <c r="V4995">
        <v>42.10471175166299</v>
      </c>
      <c r="W4995">
        <v>11.090399113082039</v>
      </c>
      <c r="X4995">
        <v>5</v>
      </c>
      <c r="Y4995">
        <v>1</v>
      </c>
      <c r="Z4995">
        <v>264</v>
      </c>
      <c r="AA4995" t="s">
        <v>25</v>
      </c>
      <c r="AB4995">
        <v>4</v>
      </c>
      <c r="AC4995">
        <f t="shared" si="1560"/>
        <v>76923.076923076922</v>
      </c>
      <c r="AD4995">
        <f t="shared" si="1561"/>
        <v>0.30769230769230771</v>
      </c>
      <c r="AE4995">
        <f t="shared" si="1562"/>
        <v>0.69318181818181823</v>
      </c>
      <c r="AF4995">
        <f t="shared" si="1563"/>
        <v>0.25</v>
      </c>
      <c r="AG4995">
        <v>160</v>
      </c>
      <c r="AH4995">
        <f t="shared" si="1556"/>
        <v>8</v>
      </c>
      <c r="AI4995">
        <f t="shared" ref="AI4995:AI5058" si="1566">VALUE(DAY(B4995))</f>
        <v>21</v>
      </c>
      <c r="AJ4995">
        <f t="shared" si="1557"/>
        <v>7</v>
      </c>
      <c r="AK4995">
        <f t="shared" si="1558"/>
        <v>3</v>
      </c>
      <c r="AL4995">
        <f t="shared" ref="AL4995:AL5058" si="1567">ABS(AH4995-10)</f>
        <v>2</v>
      </c>
      <c r="AM4995">
        <f t="shared" ref="AM4995:AM5058" si="1568">ABS(AH4995-15)</f>
        <v>7</v>
      </c>
      <c r="AN4995">
        <f t="shared" ref="AN4995:AN5058" si="1569">ABS(AH4995-20)</f>
        <v>12</v>
      </c>
      <c r="AO4995">
        <f t="shared" ref="AO4995:AO5058" si="1570">ABS(AH4995-25)</f>
        <v>17</v>
      </c>
      <c r="AP4995">
        <f t="shared" ref="AP4995:AP5058" si="1571">ABS(AI4995-1)</f>
        <v>20</v>
      </c>
      <c r="AQ4995">
        <f t="shared" si="1559"/>
        <v>16</v>
      </c>
      <c r="AR4995">
        <f t="shared" ref="AR4995:AR5058" si="1572">ABS(AI4995-10)</f>
        <v>11</v>
      </c>
      <c r="AS4995">
        <f t="shared" ref="AS4995:AS5058" si="1573">ABS(AI4995-15)</f>
        <v>6</v>
      </c>
      <c r="AT4995">
        <f t="shared" ref="AT4995:AT5058" si="1574">ABS(AI4995-20)</f>
        <v>1</v>
      </c>
      <c r="AU4995">
        <f t="shared" ref="AU4995:AU5058" si="1575">ABS(AI4995-25)</f>
        <v>4</v>
      </c>
    </row>
    <row r="4996" spans="1:47" x14ac:dyDescent="0.45">
      <c r="A4996" s="3">
        <v>43563</v>
      </c>
      <c r="B4996" s="3">
        <v>43584</v>
      </c>
      <c r="C4996" s="5">
        <f t="shared" si="1564"/>
        <v>21</v>
      </c>
      <c r="D4996" s="5">
        <f t="shared" si="1565"/>
        <v>4</v>
      </c>
      <c r="E4996" t="s">
        <v>36</v>
      </c>
      <c r="F4996">
        <v>1000000</v>
      </c>
      <c r="G4996">
        <v>42</v>
      </c>
      <c r="H4996">
        <v>12</v>
      </c>
      <c r="I4996">
        <v>26</v>
      </c>
      <c r="J4996">
        <v>0</v>
      </c>
      <c r="K4996">
        <v>25</v>
      </c>
      <c r="L4996">
        <v>245</v>
      </c>
      <c r="M4996">
        <v>2</v>
      </c>
      <c r="N4996">
        <v>4</v>
      </c>
      <c r="O4996">
        <v>2</v>
      </c>
      <c r="P4996">
        <v>0</v>
      </c>
      <c r="Q4996">
        <v>1827</v>
      </c>
      <c r="R4996">
        <v>1018</v>
      </c>
      <c r="S4996">
        <v>64</v>
      </c>
      <c r="T4996">
        <v>20</v>
      </c>
      <c r="U4996">
        <v>8</v>
      </c>
      <c r="V4996">
        <v>38.858918528978393</v>
      </c>
      <c r="W4996">
        <v>11.790844179764241</v>
      </c>
      <c r="X4996">
        <v>7</v>
      </c>
      <c r="Y4996">
        <v>1</v>
      </c>
      <c r="Z4996">
        <v>297</v>
      </c>
      <c r="AA4996" t="s">
        <v>31</v>
      </c>
      <c r="AB4996">
        <v>2</v>
      </c>
      <c r="AC4996">
        <f t="shared" si="1560"/>
        <v>47619.047619047618</v>
      </c>
      <c r="AD4996">
        <f t="shared" si="1561"/>
        <v>9.5238095238095233E-2</v>
      </c>
      <c r="AE4996">
        <f t="shared" si="1562"/>
        <v>0.3125</v>
      </c>
      <c r="AF4996">
        <f t="shared" si="1563"/>
        <v>0.125</v>
      </c>
      <c r="AG4996">
        <v>160</v>
      </c>
      <c r="AH4996">
        <f t="shared" ref="AH4996:AH5059" si="1576">VALUE(DAY(A4996))</f>
        <v>8</v>
      </c>
      <c r="AI4996">
        <f t="shared" si="1566"/>
        <v>29</v>
      </c>
      <c r="AJ4996">
        <f t="shared" ref="AJ4996:AJ5059" si="1577">ABS(AH4996-1)</f>
        <v>7</v>
      </c>
      <c r="AK4996">
        <f t="shared" ref="AK4996:AK5059" si="1578">ABS(AH4996-5)</f>
        <v>3</v>
      </c>
      <c r="AL4996">
        <f t="shared" si="1567"/>
        <v>2</v>
      </c>
      <c r="AM4996">
        <f t="shared" si="1568"/>
        <v>7</v>
      </c>
      <c r="AN4996">
        <f t="shared" si="1569"/>
        <v>12</v>
      </c>
      <c r="AO4996">
        <f t="shared" si="1570"/>
        <v>17</v>
      </c>
      <c r="AP4996">
        <f t="shared" si="1571"/>
        <v>28</v>
      </c>
      <c r="AQ4996">
        <f t="shared" ref="AQ4996:AQ5059" si="1579">ABS(AI4996-5)</f>
        <v>24</v>
      </c>
      <c r="AR4996">
        <f t="shared" si="1572"/>
        <v>19</v>
      </c>
      <c r="AS4996">
        <f t="shared" si="1573"/>
        <v>14</v>
      </c>
      <c r="AT4996">
        <f t="shared" si="1574"/>
        <v>9</v>
      </c>
      <c r="AU4996">
        <f t="shared" si="1575"/>
        <v>4</v>
      </c>
    </row>
    <row r="4997" spans="1:47" x14ac:dyDescent="0.45">
      <c r="A4997" s="3">
        <v>43563</v>
      </c>
      <c r="B4997" s="3">
        <v>43583</v>
      </c>
      <c r="C4997" s="5">
        <f t="shared" si="1564"/>
        <v>20</v>
      </c>
      <c r="D4997" s="5">
        <f t="shared" si="1565"/>
        <v>4</v>
      </c>
      <c r="E4997" t="s">
        <v>36</v>
      </c>
      <c r="F4997">
        <v>1000000</v>
      </c>
      <c r="G4997">
        <v>134</v>
      </c>
      <c r="H4997">
        <v>6</v>
      </c>
      <c r="I4997">
        <v>74</v>
      </c>
      <c r="J4997">
        <v>2</v>
      </c>
      <c r="K4997">
        <v>52</v>
      </c>
      <c r="L4997">
        <v>16400</v>
      </c>
      <c r="M4997">
        <v>19</v>
      </c>
      <c r="N4997">
        <v>2</v>
      </c>
      <c r="O4997">
        <v>2</v>
      </c>
      <c r="P4997">
        <v>0</v>
      </c>
      <c r="Q4997">
        <v>3343</v>
      </c>
      <c r="R4997">
        <v>1838</v>
      </c>
      <c r="S4997">
        <v>84</v>
      </c>
      <c r="T4997">
        <v>27</v>
      </c>
      <c r="U4997">
        <v>7</v>
      </c>
      <c r="V4997">
        <v>30.75325444323542</v>
      </c>
      <c r="W4997">
        <v>14.405704181563809</v>
      </c>
      <c r="X4997">
        <v>9</v>
      </c>
      <c r="Y4997">
        <v>1</v>
      </c>
      <c r="Z4997">
        <v>1728</v>
      </c>
      <c r="AA4997" t="s">
        <v>31</v>
      </c>
      <c r="AB4997">
        <v>10</v>
      </c>
      <c r="AC4997">
        <f t="shared" si="1560"/>
        <v>50000</v>
      </c>
      <c r="AD4997">
        <f t="shared" si="1561"/>
        <v>0.5</v>
      </c>
      <c r="AE4997">
        <f t="shared" si="1562"/>
        <v>0.32142857142857145</v>
      </c>
      <c r="AF4997">
        <f t="shared" si="1563"/>
        <v>8.3333333333333329E-2</v>
      </c>
      <c r="AG4997">
        <v>160</v>
      </c>
      <c r="AH4997">
        <f t="shared" si="1576"/>
        <v>8</v>
      </c>
      <c r="AI4997">
        <f t="shared" si="1566"/>
        <v>28</v>
      </c>
      <c r="AJ4997">
        <f t="shared" si="1577"/>
        <v>7</v>
      </c>
      <c r="AK4997">
        <f t="shared" si="1578"/>
        <v>3</v>
      </c>
      <c r="AL4997">
        <f t="shared" si="1567"/>
        <v>2</v>
      </c>
      <c r="AM4997">
        <f t="shared" si="1568"/>
        <v>7</v>
      </c>
      <c r="AN4997">
        <f t="shared" si="1569"/>
        <v>12</v>
      </c>
      <c r="AO4997">
        <f t="shared" si="1570"/>
        <v>17</v>
      </c>
      <c r="AP4997">
        <f t="shared" si="1571"/>
        <v>27</v>
      </c>
      <c r="AQ4997">
        <f t="shared" si="1579"/>
        <v>23</v>
      </c>
      <c r="AR4997">
        <f t="shared" si="1572"/>
        <v>18</v>
      </c>
      <c r="AS4997">
        <f t="shared" si="1573"/>
        <v>13</v>
      </c>
      <c r="AT4997">
        <f t="shared" si="1574"/>
        <v>8</v>
      </c>
      <c r="AU4997">
        <f t="shared" si="1575"/>
        <v>3</v>
      </c>
    </row>
    <row r="4998" spans="1:47" x14ac:dyDescent="0.45">
      <c r="A4998" s="3">
        <v>43563</v>
      </c>
      <c r="B4998" s="3">
        <v>43576</v>
      </c>
      <c r="C4998" s="5">
        <f t="shared" si="1564"/>
        <v>13</v>
      </c>
      <c r="D4998" s="5">
        <f t="shared" si="1565"/>
        <v>4</v>
      </c>
      <c r="E4998" t="s">
        <v>36</v>
      </c>
      <c r="F4998">
        <v>500000</v>
      </c>
      <c r="G4998">
        <v>31</v>
      </c>
      <c r="H4998">
        <v>4</v>
      </c>
      <c r="I4998">
        <v>39</v>
      </c>
      <c r="J4998">
        <v>0</v>
      </c>
      <c r="K4998">
        <v>79</v>
      </c>
      <c r="L4998">
        <v>447</v>
      </c>
      <c r="M4998">
        <v>0</v>
      </c>
      <c r="N4998">
        <v>1</v>
      </c>
      <c r="O4998">
        <v>1</v>
      </c>
      <c r="P4998">
        <v>0</v>
      </c>
      <c r="Q4998">
        <v>2677</v>
      </c>
      <c r="R4998">
        <v>1506</v>
      </c>
      <c r="S4998">
        <v>82</v>
      </c>
      <c r="T4998">
        <v>8</v>
      </c>
      <c r="U4998">
        <v>12</v>
      </c>
      <c r="V4998">
        <v>37.812383636186979</v>
      </c>
      <c r="W4998">
        <v>12.54784892948531</v>
      </c>
      <c r="X4998">
        <v>7</v>
      </c>
      <c r="Y4998">
        <v>1</v>
      </c>
      <c r="Z4998">
        <v>115</v>
      </c>
      <c r="AA4998" t="s">
        <v>31</v>
      </c>
      <c r="AB4998">
        <v>1</v>
      </c>
      <c r="AC4998">
        <f t="shared" si="1560"/>
        <v>38461.538461538461</v>
      </c>
      <c r="AD4998">
        <f t="shared" si="1561"/>
        <v>7.6923076923076927E-2</v>
      </c>
      <c r="AE4998">
        <f t="shared" si="1562"/>
        <v>9.7560975609756101E-2</v>
      </c>
      <c r="AF4998">
        <f t="shared" si="1563"/>
        <v>0.14634146341463414</v>
      </c>
      <c r="AG4998">
        <v>160</v>
      </c>
      <c r="AH4998">
        <f t="shared" si="1576"/>
        <v>8</v>
      </c>
      <c r="AI4998">
        <f t="shared" si="1566"/>
        <v>21</v>
      </c>
      <c r="AJ4998">
        <f t="shared" si="1577"/>
        <v>7</v>
      </c>
      <c r="AK4998">
        <f t="shared" si="1578"/>
        <v>3</v>
      </c>
      <c r="AL4998">
        <f t="shared" si="1567"/>
        <v>2</v>
      </c>
      <c r="AM4998">
        <f t="shared" si="1568"/>
        <v>7</v>
      </c>
      <c r="AN4998">
        <f t="shared" si="1569"/>
        <v>12</v>
      </c>
      <c r="AO4998">
        <f t="shared" si="1570"/>
        <v>17</v>
      </c>
      <c r="AP4998">
        <f t="shared" si="1571"/>
        <v>20</v>
      </c>
      <c r="AQ4998">
        <f t="shared" si="1579"/>
        <v>16</v>
      </c>
      <c r="AR4998">
        <f t="shared" si="1572"/>
        <v>11</v>
      </c>
      <c r="AS4998">
        <f t="shared" si="1573"/>
        <v>6</v>
      </c>
      <c r="AT4998">
        <f t="shared" si="1574"/>
        <v>1</v>
      </c>
      <c r="AU4998">
        <f t="shared" si="1575"/>
        <v>4</v>
      </c>
    </row>
    <row r="4999" spans="1:47" x14ac:dyDescent="0.45">
      <c r="A4999" s="3">
        <v>43563</v>
      </c>
      <c r="B4999" s="3">
        <v>43576</v>
      </c>
      <c r="C4999" s="5">
        <f t="shared" si="1564"/>
        <v>13</v>
      </c>
      <c r="D4999" s="5">
        <f t="shared" si="1565"/>
        <v>4</v>
      </c>
      <c r="E4999" t="s">
        <v>36</v>
      </c>
      <c r="F4999">
        <v>500000</v>
      </c>
      <c r="G4999">
        <v>44</v>
      </c>
      <c r="H4999">
        <v>5</v>
      </c>
      <c r="I4999">
        <v>39</v>
      </c>
      <c r="J4999">
        <v>0</v>
      </c>
      <c r="K4999">
        <v>39</v>
      </c>
      <c r="L4999">
        <v>24</v>
      </c>
      <c r="M4999">
        <v>0</v>
      </c>
      <c r="N4999">
        <v>0</v>
      </c>
      <c r="O4999">
        <v>0</v>
      </c>
      <c r="P4999">
        <v>0</v>
      </c>
      <c r="Q4999">
        <v>2972</v>
      </c>
      <c r="R4999">
        <v>1644</v>
      </c>
      <c r="S4999">
        <v>112</v>
      </c>
      <c r="T4999">
        <v>71</v>
      </c>
      <c r="U4999">
        <v>29</v>
      </c>
      <c r="V4999">
        <v>38.997563868613163</v>
      </c>
      <c r="W4999">
        <v>11.46651633646159</v>
      </c>
      <c r="X4999">
        <v>6</v>
      </c>
      <c r="Y4999">
        <v>1</v>
      </c>
      <c r="Z4999">
        <v>1299</v>
      </c>
      <c r="AA4999" t="s">
        <v>31</v>
      </c>
      <c r="AB4999">
        <v>2</v>
      </c>
      <c r="AC4999">
        <f t="shared" si="1560"/>
        <v>38461.538461538461</v>
      </c>
      <c r="AD4999">
        <f t="shared" si="1561"/>
        <v>0.15384615384615385</v>
      </c>
      <c r="AE4999">
        <f t="shared" si="1562"/>
        <v>0.6339285714285714</v>
      </c>
      <c r="AF4999">
        <f t="shared" si="1563"/>
        <v>0.25892857142857145</v>
      </c>
      <c r="AG4999">
        <v>160</v>
      </c>
      <c r="AH4999">
        <f t="shared" si="1576"/>
        <v>8</v>
      </c>
      <c r="AI4999">
        <f t="shared" si="1566"/>
        <v>21</v>
      </c>
      <c r="AJ4999">
        <f t="shared" si="1577"/>
        <v>7</v>
      </c>
      <c r="AK4999">
        <f t="shared" si="1578"/>
        <v>3</v>
      </c>
      <c r="AL4999">
        <f t="shared" si="1567"/>
        <v>2</v>
      </c>
      <c r="AM4999">
        <f t="shared" si="1568"/>
        <v>7</v>
      </c>
      <c r="AN4999">
        <f t="shared" si="1569"/>
        <v>12</v>
      </c>
      <c r="AO4999">
        <f t="shared" si="1570"/>
        <v>17</v>
      </c>
      <c r="AP4999">
        <f t="shared" si="1571"/>
        <v>20</v>
      </c>
      <c r="AQ4999">
        <f t="shared" si="1579"/>
        <v>16</v>
      </c>
      <c r="AR4999">
        <f t="shared" si="1572"/>
        <v>11</v>
      </c>
      <c r="AS4999">
        <f t="shared" si="1573"/>
        <v>6</v>
      </c>
      <c r="AT4999">
        <f t="shared" si="1574"/>
        <v>1</v>
      </c>
      <c r="AU4999">
        <f t="shared" si="1575"/>
        <v>4</v>
      </c>
    </row>
    <row r="5000" spans="1:47" x14ac:dyDescent="0.45">
      <c r="A5000" s="3">
        <v>43563</v>
      </c>
      <c r="B5000" s="3">
        <v>43575</v>
      </c>
      <c r="C5000" s="5">
        <f t="shared" si="1564"/>
        <v>12</v>
      </c>
      <c r="D5000" s="5">
        <f t="shared" si="1565"/>
        <v>4</v>
      </c>
      <c r="E5000" t="s">
        <v>36</v>
      </c>
      <c r="F5000">
        <v>500000</v>
      </c>
      <c r="G5000">
        <v>8</v>
      </c>
      <c r="H5000">
        <v>4</v>
      </c>
      <c r="I5000">
        <v>25</v>
      </c>
      <c r="J5000">
        <v>0</v>
      </c>
      <c r="K5000">
        <v>50</v>
      </c>
      <c r="L5000">
        <v>595</v>
      </c>
      <c r="M5000">
        <v>0</v>
      </c>
      <c r="N5000">
        <v>0</v>
      </c>
      <c r="O5000">
        <v>0</v>
      </c>
      <c r="P5000">
        <v>0</v>
      </c>
      <c r="Q5000">
        <v>2801</v>
      </c>
      <c r="R5000">
        <v>1500</v>
      </c>
      <c r="S5000">
        <v>86</v>
      </c>
      <c r="T5000">
        <v>38</v>
      </c>
      <c r="U5000">
        <v>14</v>
      </c>
      <c r="V5000">
        <v>31.155111627907019</v>
      </c>
      <c r="W5000">
        <v>13.24685891472868</v>
      </c>
      <c r="X5000">
        <v>7</v>
      </c>
      <c r="Y5000">
        <v>0</v>
      </c>
      <c r="Z5000">
        <v>15</v>
      </c>
      <c r="AA5000" t="s">
        <v>31</v>
      </c>
      <c r="AB5000">
        <v>0</v>
      </c>
      <c r="AC5000">
        <f t="shared" si="1560"/>
        <v>41666.666666666664</v>
      </c>
      <c r="AD5000">
        <f t="shared" si="1561"/>
        <v>0</v>
      </c>
      <c r="AE5000">
        <f t="shared" si="1562"/>
        <v>0.44186046511627908</v>
      </c>
      <c r="AF5000">
        <f t="shared" si="1563"/>
        <v>0.16279069767441862</v>
      </c>
      <c r="AG5000">
        <v>160</v>
      </c>
      <c r="AH5000">
        <f t="shared" si="1576"/>
        <v>8</v>
      </c>
      <c r="AI5000">
        <f t="shared" si="1566"/>
        <v>20</v>
      </c>
      <c r="AJ5000">
        <f t="shared" si="1577"/>
        <v>7</v>
      </c>
      <c r="AK5000">
        <f t="shared" si="1578"/>
        <v>3</v>
      </c>
      <c r="AL5000">
        <f t="shared" si="1567"/>
        <v>2</v>
      </c>
      <c r="AM5000">
        <f t="shared" si="1568"/>
        <v>7</v>
      </c>
      <c r="AN5000">
        <f t="shared" si="1569"/>
        <v>12</v>
      </c>
      <c r="AO5000">
        <f t="shared" si="1570"/>
        <v>17</v>
      </c>
      <c r="AP5000">
        <f t="shared" si="1571"/>
        <v>19</v>
      </c>
      <c r="AQ5000">
        <f t="shared" si="1579"/>
        <v>15</v>
      </c>
      <c r="AR5000">
        <f t="shared" si="1572"/>
        <v>10</v>
      </c>
      <c r="AS5000">
        <f t="shared" si="1573"/>
        <v>5</v>
      </c>
      <c r="AT5000">
        <f t="shared" si="1574"/>
        <v>0</v>
      </c>
      <c r="AU5000">
        <f t="shared" si="1575"/>
        <v>5</v>
      </c>
    </row>
    <row r="5001" spans="1:47" x14ac:dyDescent="0.45">
      <c r="A5001" s="3">
        <v>43563</v>
      </c>
      <c r="B5001" s="3">
        <v>43570</v>
      </c>
      <c r="C5001" s="5">
        <f t="shared" si="1564"/>
        <v>7</v>
      </c>
      <c r="D5001" s="5">
        <f t="shared" si="1565"/>
        <v>4</v>
      </c>
      <c r="E5001" t="s">
        <v>36</v>
      </c>
      <c r="F5001">
        <v>500000</v>
      </c>
      <c r="G5001">
        <v>57</v>
      </c>
      <c r="H5001">
        <v>64</v>
      </c>
      <c r="I5001">
        <v>200</v>
      </c>
      <c r="J5001">
        <v>0</v>
      </c>
      <c r="K5001">
        <v>75</v>
      </c>
      <c r="L5001">
        <v>438</v>
      </c>
      <c r="M5001">
        <v>33</v>
      </c>
      <c r="N5001">
        <v>13</v>
      </c>
      <c r="O5001">
        <v>13</v>
      </c>
      <c r="P5001">
        <v>0</v>
      </c>
      <c r="Q5001">
        <v>12221</v>
      </c>
      <c r="R5001">
        <v>7534</v>
      </c>
      <c r="S5001">
        <v>655</v>
      </c>
      <c r="T5001">
        <v>172</v>
      </c>
      <c r="U5001">
        <v>27</v>
      </c>
      <c r="V5001">
        <v>57.929408383774728</v>
      </c>
      <c r="W5001">
        <v>8.0368275603523571</v>
      </c>
      <c r="X5001">
        <v>7</v>
      </c>
      <c r="Y5001">
        <v>1</v>
      </c>
      <c r="Z5001">
        <v>1828</v>
      </c>
      <c r="AA5001" t="s">
        <v>31</v>
      </c>
      <c r="AB5001">
        <v>3</v>
      </c>
      <c r="AC5001">
        <f t="shared" si="1560"/>
        <v>71428.571428571435</v>
      </c>
      <c r="AD5001">
        <f t="shared" si="1561"/>
        <v>0.42857142857142855</v>
      </c>
      <c r="AE5001">
        <f t="shared" si="1562"/>
        <v>0.26259541984732826</v>
      </c>
      <c r="AF5001">
        <f t="shared" si="1563"/>
        <v>4.1221374045801527E-2</v>
      </c>
      <c r="AG5001">
        <v>160</v>
      </c>
      <c r="AH5001">
        <f t="shared" si="1576"/>
        <v>8</v>
      </c>
      <c r="AI5001">
        <f t="shared" si="1566"/>
        <v>15</v>
      </c>
      <c r="AJ5001">
        <f t="shared" si="1577"/>
        <v>7</v>
      </c>
      <c r="AK5001">
        <f t="shared" si="1578"/>
        <v>3</v>
      </c>
      <c r="AL5001">
        <f t="shared" si="1567"/>
        <v>2</v>
      </c>
      <c r="AM5001">
        <f t="shared" si="1568"/>
        <v>7</v>
      </c>
      <c r="AN5001">
        <f t="shared" si="1569"/>
        <v>12</v>
      </c>
      <c r="AO5001">
        <f t="shared" si="1570"/>
        <v>17</v>
      </c>
      <c r="AP5001">
        <f t="shared" si="1571"/>
        <v>14</v>
      </c>
      <c r="AQ5001">
        <f t="shared" si="1579"/>
        <v>10</v>
      </c>
      <c r="AR5001">
        <f t="shared" si="1572"/>
        <v>5</v>
      </c>
      <c r="AS5001">
        <f t="shared" si="1573"/>
        <v>0</v>
      </c>
      <c r="AT5001">
        <f t="shared" si="1574"/>
        <v>5</v>
      </c>
      <c r="AU5001">
        <f t="shared" si="1575"/>
        <v>10</v>
      </c>
    </row>
    <row r="5002" spans="1:47" x14ac:dyDescent="0.45">
      <c r="A5002" s="3">
        <v>43563</v>
      </c>
      <c r="B5002" s="3">
        <v>43590</v>
      </c>
      <c r="C5002" s="5">
        <f t="shared" si="1564"/>
        <v>27</v>
      </c>
      <c r="D5002" s="5">
        <f t="shared" si="1565"/>
        <v>4</v>
      </c>
      <c r="E5002" t="s">
        <v>36</v>
      </c>
      <c r="F5002">
        <v>1000000</v>
      </c>
      <c r="G5002">
        <v>620</v>
      </c>
      <c r="H5002">
        <v>10</v>
      </c>
      <c r="I5002">
        <v>29</v>
      </c>
      <c r="J5002">
        <v>0</v>
      </c>
      <c r="K5002">
        <v>56</v>
      </c>
      <c r="L5002">
        <v>0</v>
      </c>
      <c r="M5002">
        <v>4</v>
      </c>
      <c r="N5002">
        <v>2</v>
      </c>
      <c r="O5002">
        <v>2</v>
      </c>
      <c r="P5002">
        <v>0</v>
      </c>
      <c r="Q5002">
        <v>3923</v>
      </c>
      <c r="R5002">
        <v>2174</v>
      </c>
      <c r="S5002">
        <v>122</v>
      </c>
      <c r="T5002">
        <v>50</v>
      </c>
      <c r="U5002">
        <v>37</v>
      </c>
      <c r="V5002">
        <v>36.086671241347091</v>
      </c>
      <c r="W5002">
        <v>12.65286440345665</v>
      </c>
      <c r="X5002">
        <v>9</v>
      </c>
      <c r="Y5002">
        <v>1</v>
      </c>
      <c r="Z5002">
        <v>4728</v>
      </c>
      <c r="AA5002" t="s">
        <v>33</v>
      </c>
      <c r="AB5002">
        <v>7</v>
      </c>
      <c r="AC5002">
        <f t="shared" si="1560"/>
        <v>37037.037037037036</v>
      </c>
      <c r="AD5002">
        <f t="shared" si="1561"/>
        <v>0.25925925925925924</v>
      </c>
      <c r="AE5002">
        <f t="shared" si="1562"/>
        <v>0.4098360655737705</v>
      </c>
      <c r="AF5002">
        <f t="shared" si="1563"/>
        <v>0.30327868852459017</v>
      </c>
      <c r="AG5002">
        <v>160</v>
      </c>
      <c r="AH5002">
        <f t="shared" si="1576"/>
        <v>8</v>
      </c>
      <c r="AI5002">
        <f t="shared" si="1566"/>
        <v>5</v>
      </c>
      <c r="AJ5002">
        <f t="shared" si="1577"/>
        <v>7</v>
      </c>
      <c r="AK5002">
        <f t="shared" si="1578"/>
        <v>3</v>
      </c>
      <c r="AL5002">
        <f t="shared" si="1567"/>
        <v>2</v>
      </c>
      <c r="AM5002">
        <f t="shared" si="1568"/>
        <v>7</v>
      </c>
      <c r="AN5002">
        <f t="shared" si="1569"/>
        <v>12</v>
      </c>
      <c r="AO5002">
        <f t="shared" si="1570"/>
        <v>17</v>
      </c>
      <c r="AP5002">
        <f t="shared" si="1571"/>
        <v>4</v>
      </c>
      <c r="AQ5002">
        <f t="shared" si="1579"/>
        <v>0</v>
      </c>
      <c r="AR5002">
        <f t="shared" si="1572"/>
        <v>5</v>
      </c>
      <c r="AS5002">
        <f t="shared" si="1573"/>
        <v>10</v>
      </c>
      <c r="AT5002">
        <f t="shared" si="1574"/>
        <v>15</v>
      </c>
      <c r="AU5002">
        <f t="shared" si="1575"/>
        <v>20</v>
      </c>
    </row>
    <row r="5003" spans="1:47" x14ac:dyDescent="0.45">
      <c r="A5003" s="3">
        <v>43563</v>
      </c>
      <c r="B5003" s="3">
        <v>43585</v>
      </c>
      <c r="C5003" s="5">
        <f t="shared" si="1564"/>
        <v>22</v>
      </c>
      <c r="D5003" s="5">
        <f t="shared" si="1565"/>
        <v>4</v>
      </c>
      <c r="E5003" t="s">
        <v>36</v>
      </c>
      <c r="F5003">
        <v>1000000</v>
      </c>
      <c r="G5003">
        <v>38</v>
      </c>
      <c r="H5003">
        <v>4</v>
      </c>
      <c r="I5003">
        <v>21</v>
      </c>
      <c r="J5003">
        <v>0</v>
      </c>
      <c r="K5003">
        <v>61</v>
      </c>
      <c r="L5003">
        <v>1</v>
      </c>
      <c r="M5003">
        <v>0</v>
      </c>
      <c r="N5003">
        <v>0</v>
      </c>
      <c r="O5003">
        <v>0</v>
      </c>
      <c r="P5003">
        <v>0</v>
      </c>
      <c r="Q5003">
        <v>2578</v>
      </c>
      <c r="R5003">
        <v>1410</v>
      </c>
      <c r="S5003">
        <v>72</v>
      </c>
      <c r="T5003">
        <v>64</v>
      </c>
      <c r="U5003">
        <v>26</v>
      </c>
      <c r="V5003">
        <v>32.27791666666667</v>
      </c>
      <c r="W5003">
        <v>13.62225177304965</v>
      </c>
      <c r="X5003">
        <v>8</v>
      </c>
      <c r="Y5003">
        <v>0</v>
      </c>
      <c r="Z5003">
        <v>32</v>
      </c>
      <c r="AA5003" t="s">
        <v>33</v>
      </c>
      <c r="AB5003">
        <v>1</v>
      </c>
      <c r="AC5003">
        <f t="shared" si="1560"/>
        <v>45454.545454545456</v>
      </c>
      <c r="AD5003">
        <f t="shared" si="1561"/>
        <v>4.5454545454545456E-2</v>
      </c>
      <c r="AE5003">
        <f t="shared" si="1562"/>
        <v>0.88888888888888884</v>
      </c>
      <c r="AF5003">
        <f t="shared" si="1563"/>
        <v>0.3611111111111111</v>
      </c>
      <c r="AG5003">
        <v>160</v>
      </c>
      <c r="AH5003">
        <f t="shared" si="1576"/>
        <v>8</v>
      </c>
      <c r="AI5003">
        <f t="shared" si="1566"/>
        <v>30</v>
      </c>
      <c r="AJ5003">
        <f t="shared" si="1577"/>
        <v>7</v>
      </c>
      <c r="AK5003">
        <f t="shared" si="1578"/>
        <v>3</v>
      </c>
      <c r="AL5003">
        <f t="shared" si="1567"/>
        <v>2</v>
      </c>
      <c r="AM5003">
        <f t="shared" si="1568"/>
        <v>7</v>
      </c>
      <c r="AN5003">
        <f t="shared" si="1569"/>
        <v>12</v>
      </c>
      <c r="AO5003">
        <f t="shared" si="1570"/>
        <v>17</v>
      </c>
      <c r="AP5003">
        <f t="shared" si="1571"/>
        <v>29</v>
      </c>
      <c r="AQ5003">
        <f t="shared" si="1579"/>
        <v>25</v>
      </c>
      <c r="AR5003">
        <f t="shared" si="1572"/>
        <v>20</v>
      </c>
      <c r="AS5003">
        <f t="shared" si="1573"/>
        <v>15</v>
      </c>
      <c r="AT5003">
        <f t="shared" si="1574"/>
        <v>10</v>
      </c>
      <c r="AU5003">
        <f t="shared" si="1575"/>
        <v>5</v>
      </c>
    </row>
    <row r="5004" spans="1:47" x14ac:dyDescent="0.45">
      <c r="A5004" s="3">
        <v>43563</v>
      </c>
      <c r="B5004" s="3">
        <v>43585</v>
      </c>
      <c r="C5004" s="5">
        <f t="shared" si="1564"/>
        <v>22</v>
      </c>
      <c r="D5004" s="5">
        <f t="shared" si="1565"/>
        <v>4</v>
      </c>
      <c r="E5004" t="s">
        <v>36</v>
      </c>
      <c r="F5004">
        <v>1000000</v>
      </c>
      <c r="G5004">
        <v>19</v>
      </c>
      <c r="H5004">
        <v>3</v>
      </c>
      <c r="I5004">
        <v>23</v>
      </c>
      <c r="J5004">
        <v>0</v>
      </c>
      <c r="K5004">
        <v>40</v>
      </c>
      <c r="L5004">
        <v>588</v>
      </c>
      <c r="M5004">
        <v>0</v>
      </c>
      <c r="N5004">
        <v>0</v>
      </c>
      <c r="O5004">
        <v>0</v>
      </c>
      <c r="P5004">
        <v>0</v>
      </c>
      <c r="Q5004">
        <v>2305</v>
      </c>
      <c r="R5004">
        <v>1259</v>
      </c>
      <c r="S5004">
        <v>79</v>
      </c>
      <c r="T5004">
        <v>19</v>
      </c>
      <c r="U5004">
        <v>9</v>
      </c>
      <c r="V5004">
        <v>35.772028433255258</v>
      </c>
      <c r="W5004">
        <v>12.22897014910367</v>
      </c>
      <c r="X5004">
        <v>9</v>
      </c>
      <c r="Y5004">
        <v>0</v>
      </c>
      <c r="Z5004">
        <v>89</v>
      </c>
      <c r="AA5004" t="s">
        <v>33</v>
      </c>
      <c r="AB5004">
        <v>3</v>
      </c>
      <c r="AC5004">
        <f t="shared" si="1560"/>
        <v>45454.545454545456</v>
      </c>
      <c r="AD5004">
        <f t="shared" si="1561"/>
        <v>0.13636363636363635</v>
      </c>
      <c r="AE5004">
        <f t="shared" si="1562"/>
        <v>0.24050632911392406</v>
      </c>
      <c r="AF5004">
        <f t="shared" si="1563"/>
        <v>0.11392405063291139</v>
      </c>
      <c r="AG5004">
        <v>160</v>
      </c>
      <c r="AH5004">
        <f t="shared" si="1576"/>
        <v>8</v>
      </c>
      <c r="AI5004">
        <f t="shared" si="1566"/>
        <v>30</v>
      </c>
      <c r="AJ5004">
        <f t="shared" si="1577"/>
        <v>7</v>
      </c>
      <c r="AK5004">
        <f t="shared" si="1578"/>
        <v>3</v>
      </c>
      <c r="AL5004">
        <f t="shared" si="1567"/>
        <v>2</v>
      </c>
      <c r="AM5004">
        <f t="shared" si="1568"/>
        <v>7</v>
      </c>
      <c r="AN5004">
        <f t="shared" si="1569"/>
        <v>12</v>
      </c>
      <c r="AO5004">
        <f t="shared" si="1570"/>
        <v>17</v>
      </c>
      <c r="AP5004">
        <f t="shared" si="1571"/>
        <v>29</v>
      </c>
      <c r="AQ5004">
        <f t="shared" si="1579"/>
        <v>25</v>
      </c>
      <c r="AR5004">
        <f t="shared" si="1572"/>
        <v>20</v>
      </c>
      <c r="AS5004">
        <f t="shared" si="1573"/>
        <v>15</v>
      </c>
      <c r="AT5004">
        <f t="shared" si="1574"/>
        <v>10</v>
      </c>
      <c r="AU5004">
        <f t="shared" si="1575"/>
        <v>5</v>
      </c>
    </row>
    <row r="5005" spans="1:47" x14ac:dyDescent="0.45">
      <c r="A5005" s="3">
        <v>43563</v>
      </c>
      <c r="B5005" s="3">
        <v>43597</v>
      </c>
      <c r="C5005" s="5">
        <f t="shared" si="1564"/>
        <v>34</v>
      </c>
      <c r="D5005" s="5">
        <f t="shared" si="1565"/>
        <v>4</v>
      </c>
      <c r="E5005" t="s">
        <v>36</v>
      </c>
      <c r="F5005">
        <v>500000</v>
      </c>
      <c r="G5005">
        <v>220</v>
      </c>
      <c r="H5005">
        <v>3</v>
      </c>
      <c r="I5005">
        <v>18</v>
      </c>
      <c r="J5005">
        <v>0</v>
      </c>
      <c r="K5005">
        <v>89</v>
      </c>
      <c r="L5005">
        <v>21</v>
      </c>
      <c r="M5005">
        <v>2</v>
      </c>
      <c r="N5005">
        <v>3</v>
      </c>
      <c r="O5005">
        <v>3</v>
      </c>
      <c r="P5005">
        <v>0</v>
      </c>
      <c r="Q5005">
        <v>1513</v>
      </c>
      <c r="R5005">
        <v>837</v>
      </c>
      <c r="S5005">
        <v>46</v>
      </c>
      <c r="T5005">
        <v>18</v>
      </c>
      <c r="U5005">
        <v>9</v>
      </c>
      <c r="V5005">
        <v>35.439531323048193</v>
      </c>
      <c r="W5005">
        <v>12.836531349020831</v>
      </c>
      <c r="X5005">
        <v>7</v>
      </c>
      <c r="Y5005">
        <v>1</v>
      </c>
      <c r="Z5005">
        <v>980</v>
      </c>
      <c r="AA5005" t="s">
        <v>26</v>
      </c>
      <c r="AB5005">
        <v>4</v>
      </c>
      <c r="AC5005">
        <f t="shared" si="1560"/>
        <v>14705.882352941177</v>
      </c>
      <c r="AD5005">
        <f t="shared" si="1561"/>
        <v>0.11764705882352941</v>
      </c>
      <c r="AE5005">
        <f t="shared" si="1562"/>
        <v>0.39130434782608697</v>
      </c>
      <c r="AF5005">
        <f t="shared" si="1563"/>
        <v>0.19565217391304349</v>
      </c>
      <c r="AG5005">
        <v>160</v>
      </c>
      <c r="AH5005">
        <f t="shared" si="1576"/>
        <v>8</v>
      </c>
      <c r="AI5005">
        <f t="shared" si="1566"/>
        <v>12</v>
      </c>
      <c r="AJ5005">
        <f t="shared" si="1577"/>
        <v>7</v>
      </c>
      <c r="AK5005">
        <f t="shared" si="1578"/>
        <v>3</v>
      </c>
      <c r="AL5005">
        <f t="shared" si="1567"/>
        <v>2</v>
      </c>
      <c r="AM5005">
        <f t="shared" si="1568"/>
        <v>7</v>
      </c>
      <c r="AN5005">
        <f t="shared" si="1569"/>
        <v>12</v>
      </c>
      <c r="AO5005">
        <f t="shared" si="1570"/>
        <v>17</v>
      </c>
      <c r="AP5005">
        <f t="shared" si="1571"/>
        <v>11</v>
      </c>
      <c r="AQ5005">
        <f t="shared" si="1579"/>
        <v>7</v>
      </c>
      <c r="AR5005">
        <f t="shared" si="1572"/>
        <v>2</v>
      </c>
      <c r="AS5005">
        <f t="shared" si="1573"/>
        <v>3</v>
      </c>
      <c r="AT5005">
        <f t="shared" si="1574"/>
        <v>8</v>
      </c>
      <c r="AU5005">
        <f t="shared" si="1575"/>
        <v>13</v>
      </c>
    </row>
    <row r="5006" spans="1:47" x14ac:dyDescent="0.45">
      <c r="A5006" s="3">
        <v>43563</v>
      </c>
      <c r="B5006" s="3">
        <v>43597</v>
      </c>
      <c r="C5006" s="5">
        <f t="shared" si="1564"/>
        <v>34</v>
      </c>
      <c r="D5006" s="5">
        <f t="shared" si="1565"/>
        <v>4</v>
      </c>
      <c r="E5006" t="s">
        <v>36</v>
      </c>
      <c r="F5006">
        <v>1000000</v>
      </c>
      <c r="G5006">
        <v>601</v>
      </c>
      <c r="H5006">
        <v>3</v>
      </c>
      <c r="I5006">
        <v>47</v>
      </c>
      <c r="J5006">
        <v>2</v>
      </c>
      <c r="K5006">
        <v>49</v>
      </c>
      <c r="L5006">
        <v>108</v>
      </c>
      <c r="M5006">
        <v>5</v>
      </c>
      <c r="N5006">
        <v>1</v>
      </c>
      <c r="O5006">
        <v>0</v>
      </c>
      <c r="P5006">
        <v>0</v>
      </c>
      <c r="Q5006">
        <v>6931</v>
      </c>
      <c r="R5006">
        <v>3842</v>
      </c>
      <c r="S5006">
        <v>177</v>
      </c>
      <c r="T5006">
        <v>82</v>
      </c>
      <c r="U5006">
        <v>39</v>
      </c>
      <c r="V5006">
        <v>32.184087457391847</v>
      </c>
      <c r="W5006">
        <v>14.16272201095828</v>
      </c>
      <c r="X5006">
        <v>5</v>
      </c>
      <c r="Y5006">
        <v>1</v>
      </c>
      <c r="Z5006">
        <v>5991</v>
      </c>
      <c r="AA5006" t="s">
        <v>26</v>
      </c>
      <c r="AB5006">
        <v>18</v>
      </c>
      <c r="AC5006">
        <f t="shared" si="1560"/>
        <v>29411.764705882353</v>
      </c>
      <c r="AD5006">
        <f t="shared" si="1561"/>
        <v>0.52941176470588236</v>
      </c>
      <c r="AE5006">
        <f t="shared" si="1562"/>
        <v>0.4632768361581921</v>
      </c>
      <c r="AF5006">
        <f t="shared" si="1563"/>
        <v>0.22033898305084745</v>
      </c>
      <c r="AG5006">
        <v>160</v>
      </c>
      <c r="AH5006">
        <f t="shared" si="1576"/>
        <v>8</v>
      </c>
      <c r="AI5006">
        <f t="shared" si="1566"/>
        <v>12</v>
      </c>
      <c r="AJ5006">
        <f t="shared" si="1577"/>
        <v>7</v>
      </c>
      <c r="AK5006">
        <f t="shared" si="1578"/>
        <v>3</v>
      </c>
      <c r="AL5006">
        <f t="shared" si="1567"/>
        <v>2</v>
      </c>
      <c r="AM5006">
        <f t="shared" si="1568"/>
        <v>7</v>
      </c>
      <c r="AN5006">
        <f t="shared" si="1569"/>
        <v>12</v>
      </c>
      <c r="AO5006">
        <f t="shared" si="1570"/>
        <v>17</v>
      </c>
      <c r="AP5006">
        <f t="shared" si="1571"/>
        <v>11</v>
      </c>
      <c r="AQ5006">
        <f t="shared" si="1579"/>
        <v>7</v>
      </c>
      <c r="AR5006">
        <f t="shared" si="1572"/>
        <v>2</v>
      </c>
      <c r="AS5006">
        <f t="shared" si="1573"/>
        <v>3</v>
      </c>
      <c r="AT5006">
        <f t="shared" si="1574"/>
        <v>8</v>
      </c>
      <c r="AU5006">
        <f t="shared" si="1575"/>
        <v>13</v>
      </c>
    </row>
    <row r="5007" spans="1:47" x14ac:dyDescent="0.45">
      <c r="A5007" s="3">
        <v>43563</v>
      </c>
      <c r="B5007" s="3">
        <v>43586</v>
      </c>
      <c r="C5007" s="5">
        <f t="shared" si="1564"/>
        <v>23</v>
      </c>
      <c r="D5007" s="5">
        <f t="shared" si="1565"/>
        <v>4</v>
      </c>
      <c r="E5007" t="s">
        <v>36</v>
      </c>
      <c r="F5007">
        <v>1000000</v>
      </c>
      <c r="G5007">
        <v>13</v>
      </c>
      <c r="H5007">
        <v>8</v>
      </c>
      <c r="I5007">
        <v>33</v>
      </c>
      <c r="J5007">
        <v>0</v>
      </c>
      <c r="K5007">
        <v>80</v>
      </c>
      <c r="L5007">
        <v>915</v>
      </c>
      <c r="M5007">
        <v>2</v>
      </c>
      <c r="N5007">
        <v>1</v>
      </c>
      <c r="O5007">
        <v>1</v>
      </c>
      <c r="P5007">
        <v>0</v>
      </c>
      <c r="Q5007">
        <v>2589</v>
      </c>
      <c r="R5007">
        <v>1441</v>
      </c>
      <c r="S5007">
        <v>84</v>
      </c>
      <c r="T5007">
        <v>84</v>
      </c>
      <c r="U5007">
        <v>35</v>
      </c>
      <c r="V5007">
        <v>37.424720969234357</v>
      </c>
      <c r="W5007">
        <v>12.30105110538317</v>
      </c>
      <c r="X5007">
        <v>5</v>
      </c>
      <c r="Y5007">
        <v>1</v>
      </c>
      <c r="Z5007">
        <v>105</v>
      </c>
      <c r="AA5007" t="s">
        <v>26</v>
      </c>
      <c r="AB5007">
        <v>4</v>
      </c>
      <c r="AC5007">
        <f t="shared" si="1560"/>
        <v>43478.260869565216</v>
      </c>
      <c r="AD5007">
        <f t="shared" si="1561"/>
        <v>0.17391304347826086</v>
      </c>
      <c r="AE5007">
        <f t="shared" si="1562"/>
        <v>1</v>
      </c>
      <c r="AF5007">
        <f t="shared" si="1563"/>
        <v>0.41666666666666669</v>
      </c>
      <c r="AG5007">
        <v>160</v>
      </c>
      <c r="AH5007">
        <f t="shared" si="1576"/>
        <v>8</v>
      </c>
      <c r="AI5007">
        <f t="shared" si="1566"/>
        <v>1</v>
      </c>
      <c r="AJ5007">
        <f t="shared" si="1577"/>
        <v>7</v>
      </c>
      <c r="AK5007">
        <f t="shared" si="1578"/>
        <v>3</v>
      </c>
      <c r="AL5007">
        <f t="shared" si="1567"/>
        <v>2</v>
      </c>
      <c r="AM5007">
        <f t="shared" si="1568"/>
        <v>7</v>
      </c>
      <c r="AN5007">
        <f t="shared" si="1569"/>
        <v>12</v>
      </c>
      <c r="AO5007">
        <f t="shared" si="1570"/>
        <v>17</v>
      </c>
      <c r="AP5007">
        <f t="shared" si="1571"/>
        <v>0</v>
      </c>
      <c r="AQ5007">
        <f t="shared" si="1579"/>
        <v>4</v>
      </c>
      <c r="AR5007">
        <f t="shared" si="1572"/>
        <v>9</v>
      </c>
      <c r="AS5007">
        <f t="shared" si="1573"/>
        <v>14</v>
      </c>
      <c r="AT5007">
        <f t="shared" si="1574"/>
        <v>19</v>
      </c>
      <c r="AU5007">
        <f t="shared" si="1575"/>
        <v>24</v>
      </c>
    </row>
    <row r="5008" spans="1:47" x14ac:dyDescent="0.45">
      <c r="A5008" s="3">
        <v>43563</v>
      </c>
      <c r="B5008" s="3">
        <v>43584</v>
      </c>
      <c r="C5008" s="5">
        <f t="shared" si="1564"/>
        <v>21</v>
      </c>
      <c r="D5008" s="5">
        <f t="shared" si="1565"/>
        <v>4</v>
      </c>
      <c r="E5008" t="s">
        <v>36</v>
      </c>
      <c r="F5008">
        <v>1000000</v>
      </c>
      <c r="G5008">
        <v>73</v>
      </c>
      <c r="H5008">
        <v>10</v>
      </c>
      <c r="I5008">
        <v>76</v>
      </c>
      <c r="J5008">
        <v>1</v>
      </c>
      <c r="K5008">
        <v>25</v>
      </c>
      <c r="L5008">
        <v>6309</v>
      </c>
      <c r="M5008">
        <v>15</v>
      </c>
      <c r="N5008">
        <v>6</v>
      </c>
      <c r="O5008">
        <v>6</v>
      </c>
      <c r="P5008">
        <v>0</v>
      </c>
      <c r="Q5008">
        <v>4576</v>
      </c>
      <c r="R5008">
        <v>2547</v>
      </c>
      <c r="S5008">
        <v>138</v>
      </c>
      <c r="T5008">
        <v>144</v>
      </c>
      <c r="U5008">
        <v>87</v>
      </c>
      <c r="V5008">
        <v>36.107284145029979</v>
      </c>
      <c r="W5008">
        <v>12.80820052576774</v>
      </c>
      <c r="X5008">
        <v>10</v>
      </c>
      <c r="Y5008">
        <v>1</v>
      </c>
      <c r="Z5008">
        <v>713</v>
      </c>
      <c r="AA5008" t="s">
        <v>28</v>
      </c>
      <c r="AB5008">
        <v>12</v>
      </c>
      <c r="AC5008">
        <f t="shared" si="1560"/>
        <v>47619.047619047618</v>
      </c>
      <c r="AD5008">
        <f t="shared" si="1561"/>
        <v>0.5714285714285714</v>
      </c>
      <c r="AE5008">
        <f t="shared" si="1562"/>
        <v>1.0434782608695652</v>
      </c>
      <c r="AF5008">
        <f t="shared" si="1563"/>
        <v>0.63043478260869568</v>
      </c>
      <c r="AG5008">
        <v>160</v>
      </c>
      <c r="AH5008">
        <f t="shared" si="1576"/>
        <v>8</v>
      </c>
      <c r="AI5008">
        <f t="shared" si="1566"/>
        <v>29</v>
      </c>
      <c r="AJ5008">
        <f t="shared" si="1577"/>
        <v>7</v>
      </c>
      <c r="AK5008">
        <f t="shared" si="1578"/>
        <v>3</v>
      </c>
      <c r="AL5008">
        <f t="shared" si="1567"/>
        <v>2</v>
      </c>
      <c r="AM5008">
        <f t="shared" si="1568"/>
        <v>7</v>
      </c>
      <c r="AN5008">
        <f t="shared" si="1569"/>
        <v>12</v>
      </c>
      <c r="AO5008">
        <f t="shared" si="1570"/>
        <v>17</v>
      </c>
      <c r="AP5008">
        <f t="shared" si="1571"/>
        <v>28</v>
      </c>
      <c r="AQ5008">
        <f t="shared" si="1579"/>
        <v>24</v>
      </c>
      <c r="AR5008">
        <f t="shared" si="1572"/>
        <v>19</v>
      </c>
      <c r="AS5008">
        <f t="shared" si="1573"/>
        <v>14</v>
      </c>
      <c r="AT5008">
        <f t="shared" si="1574"/>
        <v>9</v>
      </c>
      <c r="AU5008">
        <f t="shared" si="1575"/>
        <v>4</v>
      </c>
    </row>
    <row r="5009" spans="1:47" x14ac:dyDescent="0.45">
      <c r="A5009" s="3">
        <v>43563</v>
      </c>
      <c r="B5009" s="3">
        <v>43577</v>
      </c>
      <c r="C5009" s="5">
        <f t="shared" si="1564"/>
        <v>14</v>
      </c>
      <c r="D5009" s="5">
        <f t="shared" si="1565"/>
        <v>4</v>
      </c>
      <c r="E5009" t="s">
        <v>36</v>
      </c>
      <c r="F5009">
        <v>1000000</v>
      </c>
      <c r="G5009">
        <v>155</v>
      </c>
      <c r="H5009">
        <v>7</v>
      </c>
      <c r="I5009">
        <v>49</v>
      </c>
      <c r="J5009">
        <v>5</v>
      </c>
      <c r="K5009">
        <v>38</v>
      </c>
      <c r="L5009">
        <v>0</v>
      </c>
      <c r="M5009">
        <v>3</v>
      </c>
      <c r="N5009">
        <v>2</v>
      </c>
      <c r="O5009">
        <v>2</v>
      </c>
      <c r="P5009">
        <v>1</v>
      </c>
      <c r="Q5009">
        <v>1710</v>
      </c>
      <c r="R5009">
        <v>991</v>
      </c>
      <c r="S5009">
        <v>51</v>
      </c>
      <c r="T5009">
        <v>59</v>
      </c>
      <c r="U5009">
        <v>14</v>
      </c>
      <c r="V5009">
        <v>41.132338497457539</v>
      </c>
      <c r="W5009">
        <v>12.34948655546982</v>
      </c>
      <c r="X5009">
        <v>7</v>
      </c>
      <c r="Y5009">
        <v>1</v>
      </c>
      <c r="Z5009">
        <v>865</v>
      </c>
      <c r="AA5009" t="s">
        <v>30</v>
      </c>
      <c r="AB5009">
        <v>3</v>
      </c>
      <c r="AC5009">
        <f t="shared" si="1560"/>
        <v>71428.571428571435</v>
      </c>
      <c r="AD5009">
        <f t="shared" si="1561"/>
        <v>0.21428571428571427</v>
      </c>
      <c r="AE5009">
        <f t="shared" si="1562"/>
        <v>1.1568627450980393</v>
      </c>
      <c r="AF5009">
        <f t="shared" si="1563"/>
        <v>0.27450980392156865</v>
      </c>
      <c r="AG5009">
        <v>160</v>
      </c>
      <c r="AH5009">
        <f t="shared" si="1576"/>
        <v>8</v>
      </c>
      <c r="AI5009">
        <f t="shared" si="1566"/>
        <v>22</v>
      </c>
      <c r="AJ5009">
        <f t="shared" si="1577"/>
        <v>7</v>
      </c>
      <c r="AK5009">
        <f t="shared" si="1578"/>
        <v>3</v>
      </c>
      <c r="AL5009">
        <f t="shared" si="1567"/>
        <v>2</v>
      </c>
      <c r="AM5009">
        <f t="shared" si="1568"/>
        <v>7</v>
      </c>
      <c r="AN5009">
        <f t="shared" si="1569"/>
        <v>12</v>
      </c>
      <c r="AO5009">
        <f t="shared" si="1570"/>
        <v>17</v>
      </c>
      <c r="AP5009">
        <f t="shared" si="1571"/>
        <v>21</v>
      </c>
      <c r="AQ5009">
        <f t="shared" si="1579"/>
        <v>17</v>
      </c>
      <c r="AR5009">
        <f t="shared" si="1572"/>
        <v>12</v>
      </c>
      <c r="AS5009">
        <f t="shared" si="1573"/>
        <v>7</v>
      </c>
      <c r="AT5009">
        <f t="shared" si="1574"/>
        <v>2</v>
      </c>
      <c r="AU5009">
        <f t="shared" si="1575"/>
        <v>3</v>
      </c>
    </row>
    <row r="5010" spans="1:47" x14ac:dyDescent="0.45">
      <c r="A5010" s="3">
        <v>43563</v>
      </c>
      <c r="B5010" s="3">
        <v>43576</v>
      </c>
      <c r="C5010" s="5">
        <f t="shared" si="1564"/>
        <v>13</v>
      </c>
      <c r="D5010" s="5">
        <f t="shared" si="1565"/>
        <v>4</v>
      </c>
      <c r="E5010" t="s">
        <v>36</v>
      </c>
      <c r="F5010">
        <v>1000000</v>
      </c>
      <c r="G5010">
        <v>1909</v>
      </c>
      <c r="H5010">
        <v>14</v>
      </c>
      <c r="I5010">
        <v>94</v>
      </c>
      <c r="J5010">
        <v>1</v>
      </c>
      <c r="K5010">
        <v>100</v>
      </c>
      <c r="L5010">
        <v>103</v>
      </c>
      <c r="M5010">
        <v>28</v>
      </c>
      <c r="N5010">
        <v>0</v>
      </c>
      <c r="O5010">
        <v>0</v>
      </c>
      <c r="P5010">
        <v>0</v>
      </c>
      <c r="Q5010">
        <v>10320</v>
      </c>
      <c r="R5010">
        <v>5711</v>
      </c>
      <c r="S5010">
        <v>365</v>
      </c>
      <c r="T5010">
        <v>139</v>
      </c>
      <c r="U5010">
        <v>63</v>
      </c>
      <c r="V5010">
        <v>38.078222612933963</v>
      </c>
      <c r="W5010">
        <v>11.83522514349861</v>
      </c>
      <c r="X5010">
        <v>5</v>
      </c>
      <c r="Y5010">
        <v>1</v>
      </c>
      <c r="Z5010">
        <v>19748</v>
      </c>
      <c r="AA5010" t="s">
        <v>30</v>
      </c>
      <c r="AB5010">
        <v>22</v>
      </c>
      <c r="AC5010">
        <f t="shared" si="1560"/>
        <v>76923.076923076922</v>
      </c>
      <c r="AD5010">
        <f t="shared" si="1561"/>
        <v>1.6923076923076923</v>
      </c>
      <c r="AE5010">
        <f t="shared" si="1562"/>
        <v>0.38082191780821917</v>
      </c>
      <c r="AF5010">
        <f t="shared" si="1563"/>
        <v>0.17260273972602741</v>
      </c>
      <c r="AG5010">
        <v>160</v>
      </c>
      <c r="AH5010">
        <f t="shared" si="1576"/>
        <v>8</v>
      </c>
      <c r="AI5010">
        <f t="shared" si="1566"/>
        <v>21</v>
      </c>
      <c r="AJ5010">
        <f t="shared" si="1577"/>
        <v>7</v>
      </c>
      <c r="AK5010">
        <f t="shared" si="1578"/>
        <v>3</v>
      </c>
      <c r="AL5010">
        <f t="shared" si="1567"/>
        <v>2</v>
      </c>
      <c r="AM5010">
        <f t="shared" si="1568"/>
        <v>7</v>
      </c>
      <c r="AN5010">
        <f t="shared" si="1569"/>
        <v>12</v>
      </c>
      <c r="AO5010">
        <f t="shared" si="1570"/>
        <v>17</v>
      </c>
      <c r="AP5010">
        <f t="shared" si="1571"/>
        <v>20</v>
      </c>
      <c r="AQ5010">
        <f t="shared" si="1579"/>
        <v>16</v>
      </c>
      <c r="AR5010">
        <f t="shared" si="1572"/>
        <v>11</v>
      </c>
      <c r="AS5010">
        <f t="shared" si="1573"/>
        <v>6</v>
      </c>
      <c r="AT5010">
        <f t="shared" si="1574"/>
        <v>1</v>
      </c>
      <c r="AU5010">
        <f t="shared" si="1575"/>
        <v>4</v>
      </c>
    </row>
    <row r="5011" spans="1:47" x14ac:dyDescent="0.45">
      <c r="A5011" s="3">
        <v>43573</v>
      </c>
      <c r="B5011" s="3">
        <v>43592</v>
      </c>
      <c r="C5011" s="5">
        <f t="shared" si="1564"/>
        <v>19</v>
      </c>
      <c r="D5011" s="5">
        <f t="shared" si="1565"/>
        <v>4</v>
      </c>
      <c r="E5011" t="s">
        <v>37</v>
      </c>
      <c r="F5011">
        <v>1000000</v>
      </c>
      <c r="G5011">
        <v>146</v>
      </c>
      <c r="H5011">
        <v>6</v>
      </c>
      <c r="I5011">
        <v>53</v>
      </c>
      <c r="J5011">
        <v>0</v>
      </c>
      <c r="K5011">
        <v>73</v>
      </c>
      <c r="L5011">
        <v>1415</v>
      </c>
      <c r="M5011">
        <v>12</v>
      </c>
      <c r="N5011">
        <v>1</v>
      </c>
      <c r="O5011">
        <v>1</v>
      </c>
      <c r="P5011">
        <v>1</v>
      </c>
      <c r="Q5011">
        <v>4332</v>
      </c>
      <c r="R5011">
        <v>2336</v>
      </c>
      <c r="S5011">
        <v>169</v>
      </c>
      <c r="T5011">
        <v>49</v>
      </c>
      <c r="U5011">
        <v>39</v>
      </c>
      <c r="V5011">
        <v>35.918533679176512</v>
      </c>
      <c r="W5011">
        <v>11.68330347734457</v>
      </c>
      <c r="X5011">
        <v>7</v>
      </c>
      <c r="Y5011">
        <v>1</v>
      </c>
      <c r="Z5011">
        <v>2217</v>
      </c>
      <c r="AA5011" t="s">
        <v>32</v>
      </c>
      <c r="AB5011">
        <v>9</v>
      </c>
      <c r="AC5011">
        <f t="shared" si="1560"/>
        <v>52631.57894736842</v>
      </c>
      <c r="AD5011">
        <f t="shared" si="1561"/>
        <v>0.47368421052631576</v>
      </c>
      <c r="AE5011">
        <f t="shared" si="1562"/>
        <v>0.28994082840236685</v>
      </c>
      <c r="AF5011">
        <f t="shared" si="1563"/>
        <v>0.23076923076923078</v>
      </c>
      <c r="AG5011">
        <v>67</v>
      </c>
      <c r="AH5011">
        <f t="shared" si="1576"/>
        <v>18</v>
      </c>
      <c r="AI5011">
        <f t="shared" si="1566"/>
        <v>7</v>
      </c>
      <c r="AJ5011">
        <f t="shared" si="1577"/>
        <v>17</v>
      </c>
      <c r="AK5011">
        <f t="shared" si="1578"/>
        <v>13</v>
      </c>
      <c r="AL5011">
        <f t="shared" si="1567"/>
        <v>8</v>
      </c>
      <c r="AM5011">
        <f t="shared" si="1568"/>
        <v>3</v>
      </c>
      <c r="AN5011">
        <f t="shared" si="1569"/>
        <v>2</v>
      </c>
      <c r="AO5011">
        <f t="shared" si="1570"/>
        <v>7</v>
      </c>
      <c r="AP5011">
        <f t="shared" si="1571"/>
        <v>6</v>
      </c>
      <c r="AQ5011">
        <f t="shared" si="1579"/>
        <v>2</v>
      </c>
      <c r="AR5011">
        <f t="shared" si="1572"/>
        <v>3</v>
      </c>
      <c r="AS5011">
        <f t="shared" si="1573"/>
        <v>8</v>
      </c>
      <c r="AT5011">
        <f t="shared" si="1574"/>
        <v>13</v>
      </c>
      <c r="AU5011">
        <f t="shared" si="1575"/>
        <v>18</v>
      </c>
    </row>
    <row r="5012" spans="1:47" x14ac:dyDescent="0.45">
      <c r="A5012" s="3">
        <v>43573</v>
      </c>
      <c r="B5012" s="3">
        <v>43582</v>
      </c>
      <c r="C5012" s="5">
        <f t="shared" si="1564"/>
        <v>9</v>
      </c>
      <c r="D5012" s="5">
        <f t="shared" si="1565"/>
        <v>4</v>
      </c>
      <c r="E5012" t="s">
        <v>37</v>
      </c>
      <c r="F5012">
        <v>500000</v>
      </c>
      <c r="G5012">
        <v>44</v>
      </c>
      <c r="H5012">
        <v>5</v>
      </c>
      <c r="I5012">
        <v>12</v>
      </c>
      <c r="J5012">
        <v>0</v>
      </c>
      <c r="K5012">
        <v>27</v>
      </c>
      <c r="L5012">
        <v>0</v>
      </c>
      <c r="M5012">
        <v>2</v>
      </c>
      <c r="N5012">
        <v>0</v>
      </c>
      <c r="O5012">
        <v>0</v>
      </c>
      <c r="P5012">
        <v>0</v>
      </c>
      <c r="Q5012">
        <v>1347</v>
      </c>
      <c r="R5012">
        <v>748</v>
      </c>
      <c r="S5012">
        <v>51</v>
      </c>
      <c r="T5012">
        <v>20</v>
      </c>
      <c r="U5012">
        <v>10</v>
      </c>
      <c r="V5012">
        <v>39.600472370766511</v>
      </c>
      <c r="W5012">
        <v>11.379465240641711</v>
      </c>
      <c r="X5012">
        <v>7</v>
      </c>
      <c r="Y5012">
        <v>1</v>
      </c>
      <c r="Z5012">
        <v>502</v>
      </c>
      <c r="AA5012" t="s">
        <v>32</v>
      </c>
      <c r="AB5012">
        <v>3</v>
      </c>
      <c r="AC5012">
        <f t="shared" si="1560"/>
        <v>55555.555555555555</v>
      </c>
      <c r="AD5012">
        <f t="shared" si="1561"/>
        <v>0.33333333333333331</v>
      </c>
      <c r="AE5012">
        <f t="shared" si="1562"/>
        <v>0.39215686274509803</v>
      </c>
      <c r="AF5012">
        <f t="shared" si="1563"/>
        <v>0.19607843137254902</v>
      </c>
      <c r="AG5012">
        <v>67</v>
      </c>
      <c r="AH5012">
        <f t="shared" si="1576"/>
        <v>18</v>
      </c>
      <c r="AI5012">
        <f t="shared" si="1566"/>
        <v>27</v>
      </c>
      <c r="AJ5012">
        <f t="shared" si="1577"/>
        <v>17</v>
      </c>
      <c r="AK5012">
        <f t="shared" si="1578"/>
        <v>13</v>
      </c>
      <c r="AL5012">
        <f t="shared" si="1567"/>
        <v>8</v>
      </c>
      <c r="AM5012">
        <f t="shared" si="1568"/>
        <v>3</v>
      </c>
      <c r="AN5012">
        <f t="shared" si="1569"/>
        <v>2</v>
      </c>
      <c r="AO5012">
        <f t="shared" si="1570"/>
        <v>7</v>
      </c>
      <c r="AP5012">
        <f t="shared" si="1571"/>
        <v>26</v>
      </c>
      <c r="AQ5012">
        <f t="shared" si="1579"/>
        <v>22</v>
      </c>
      <c r="AR5012">
        <f t="shared" si="1572"/>
        <v>17</v>
      </c>
      <c r="AS5012">
        <f t="shared" si="1573"/>
        <v>12</v>
      </c>
      <c r="AT5012">
        <f t="shared" si="1574"/>
        <v>7</v>
      </c>
      <c r="AU5012">
        <f t="shared" si="1575"/>
        <v>2</v>
      </c>
    </row>
    <row r="5013" spans="1:47" x14ac:dyDescent="0.45">
      <c r="A5013" s="3">
        <v>43573</v>
      </c>
      <c r="B5013" s="3">
        <v>43595</v>
      </c>
      <c r="C5013" s="5">
        <f t="shared" si="1564"/>
        <v>22</v>
      </c>
      <c r="D5013" s="5">
        <f t="shared" si="1565"/>
        <v>4</v>
      </c>
      <c r="E5013" t="s">
        <v>37</v>
      </c>
      <c r="F5013">
        <v>1000000</v>
      </c>
      <c r="G5013">
        <v>15</v>
      </c>
      <c r="H5013">
        <v>4</v>
      </c>
      <c r="I5013">
        <v>32</v>
      </c>
      <c r="J5013">
        <v>1</v>
      </c>
      <c r="K5013">
        <v>14</v>
      </c>
      <c r="L5013">
        <v>77</v>
      </c>
      <c r="M5013">
        <v>0</v>
      </c>
      <c r="N5013">
        <v>0</v>
      </c>
      <c r="O5013">
        <v>0</v>
      </c>
      <c r="P5013">
        <v>0</v>
      </c>
      <c r="Q5013">
        <v>2992</v>
      </c>
      <c r="R5013">
        <v>1633</v>
      </c>
      <c r="S5013">
        <v>87</v>
      </c>
      <c r="T5013">
        <v>28</v>
      </c>
      <c r="U5013">
        <v>31</v>
      </c>
      <c r="V5013">
        <v>32.778311900387848</v>
      </c>
      <c r="W5013">
        <v>13.35043055936821</v>
      </c>
      <c r="X5013">
        <v>10</v>
      </c>
      <c r="Y5013">
        <v>1</v>
      </c>
      <c r="Z5013">
        <v>111</v>
      </c>
      <c r="AA5013" t="s">
        <v>27</v>
      </c>
      <c r="AB5013">
        <v>2</v>
      </c>
      <c r="AC5013">
        <f t="shared" si="1560"/>
        <v>45454.545454545456</v>
      </c>
      <c r="AD5013">
        <f t="shared" si="1561"/>
        <v>9.0909090909090912E-2</v>
      </c>
      <c r="AE5013">
        <f t="shared" si="1562"/>
        <v>0.32183908045977011</v>
      </c>
      <c r="AF5013">
        <f t="shared" si="1563"/>
        <v>0.35632183908045978</v>
      </c>
      <c r="AG5013">
        <v>67</v>
      </c>
      <c r="AH5013">
        <f t="shared" si="1576"/>
        <v>18</v>
      </c>
      <c r="AI5013">
        <f t="shared" si="1566"/>
        <v>10</v>
      </c>
      <c r="AJ5013">
        <f t="shared" si="1577"/>
        <v>17</v>
      </c>
      <c r="AK5013">
        <f t="shared" si="1578"/>
        <v>13</v>
      </c>
      <c r="AL5013">
        <f t="shared" si="1567"/>
        <v>8</v>
      </c>
      <c r="AM5013">
        <f t="shared" si="1568"/>
        <v>3</v>
      </c>
      <c r="AN5013">
        <f t="shared" si="1569"/>
        <v>2</v>
      </c>
      <c r="AO5013">
        <f t="shared" si="1570"/>
        <v>7</v>
      </c>
      <c r="AP5013">
        <f t="shared" si="1571"/>
        <v>9</v>
      </c>
      <c r="AQ5013">
        <f t="shared" si="1579"/>
        <v>5</v>
      </c>
      <c r="AR5013">
        <f t="shared" si="1572"/>
        <v>0</v>
      </c>
      <c r="AS5013">
        <f t="shared" si="1573"/>
        <v>5</v>
      </c>
      <c r="AT5013">
        <f t="shared" si="1574"/>
        <v>10</v>
      </c>
      <c r="AU5013">
        <f t="shared" si="1575"/>
        <v>15</v>
      </c>
    </row>
    <row r="5014" spans="1:47" x14ac:dyDescent="0.45">
      <c r="A5014" s="3">
        <v>43573</v>
      </c>
      <c r="B5014" s="3">
        <v>43591</v>
      </c>
      <c r="C5014" s="5">
        <f t="shared" si="1564"/>
        <v>18</v>
      </c>
      <c r="D5014" s="5">
        <f t="shared" si="1565"/>
        <v>4</v>
      </c>
      <c r="E5014" t="s">
        <v>37</v>
      </c>
      <c r="F5014">
        <v>500000</v>
      </c>
      <c r="G5014">
        <v>40</v>
      </c>
      <c r="H5014">
        <v>5</v>
      </c>
      <c r="I5014">
        <v>31</v>
      </c>
      <c r="J5014">
        <v>0</v>
      </c>
      <c r="K5014">
        <v>44</v>
      </c>
      <c r="L5014">
        <v>932</v>
      </c>
      <c r="M5014">
        <v>0</v>
      </c>
      <c r="N5014">
        <v>0</v>
      </c>
      <c r="O5014">
        <v>0</v>
      </c>
      <c r="P5014">
        <v>0</v>
      </c>
      <c r="Q5014">
        <v>4923</v>
      </c>
      <c r="R5014">
        <v>2614</v>
      </c>
      <c r="S5014">
        <v>118</v>
      </c>
      <c r="T5014">
        <v>55</v>
      </c>
      <c r="U5014">
        <v>49</v>
      </c>
      <c r="V5014">
        <v>25.021248297952379</v>
      </c>
      <c r="W5014">
        <v>15.27267438693865</v>
      </c>
      <c r="X5014">
        <v>7</v>
      </c>
      <c r="Y5014">
        <v>1</v>
      </c>
      <c r="Z5014">
        <v>556</v>
      </c>
      <c r="AA5014" t="s">
        <v>27</v>
      </c>
      <c r="AB5014">
        <v>3</v>
      </c>
      <c r="AC5014">
        <f t="shared" si="1560"/>
        <v>27777.777777777777</v>
      </c>
      <c r="AD5014">
        <f t="shared" si="1561"/>
        <v>0.16666666666666666</v>
      </c>
      <c r="AE5014">
        <f t="shared" si="1562"/>
        <v>0.46610169491525422</v>
      </c>
      <c r="AF5014">
        <f t="shared" si="1563"/>
        <v>0.4152542372881356</v>
      </c>
      <c r="AG5014">
        <v>67</v>
      </c>
      <c r="AH5014">
        <f t="shared" si="1576"/>
        <v>18</v>
      </c>
      <c r="AI5014">
        <f t="shared" si="1566"/>
        <v>6</v>
      </c>
      <c r="AJ5014">
        <f t="shared" si="1577"/>
        <v>17</v>
      </c>
      <c r="AK5014">
        <f t="shared" si="1578"/>
        <v>13</v>
      </c>
      <c r="AL5014">
        <f t="shared" si="1567"/>
        <v>8</v>
      </c>
      <c r="AM5014">
        <f t="shared" si="1568"/>
        <v>3</v>
      </c>
      <c r="AN5014">
        <f t="shared" si="1569"/>
        <v>2</v>
      </c>
      <c r="AO5014">
        <f t="shared" si="1570"/>
        <v>7</v>
      </c>
      <c r="AP5014">
        <f t="shared" si="1571"/>
        <v>5</v>
      </c>
      <c r="AQ5014">
        <f t="shared" si="1579"/>
        <v>1</v>
      </c>
      <c r="AR5014">
        <f t="shared" si="1572"/>
        <v>4</v>
      </c>
      <c r="AS5014">
        <f t="shared" si="1573"/>
        <v>9</v>
      </c>
      <c r="AT5014">
        <f t="shared" si="1574"/>
        <v>14</v>
      </c>
      <c r="AU5014">
        <f t="shared" si="1575"/>
        <v>19</v>
      </c>
    </row>
    <row r="5015" spans="1:47" x14ac:dyDescent="0.45">
      <c r="A5015" s="3">
        <v>43573</v>
      </c>
      <c r="B5015" s="3">
        <v>43604</v>
      </c>
      <c r="C5015" s="5">
        <f t="shared" si="1564"/>
        <v>31</v>
      </c>
      <c r="D5015" s="5">
        <f t="shared" si="1565"/>
        <v>4</v>
      </c>
      <c r="E5015" t="s">
        <v>37</v>
      </c>
      <c r="F5015">
        <v>1000000</v>
      </c>
      <c r="G5015">
        <v>32</v>
      </c>
      <c r="H5015">
        <v>6</v>
      </c>
      <c r="I5015">
        <v>38</v>
      </c>
      <c r="J5015">
        <v>1</v>
      </c>
      <c r="K5015">
        <v>82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2122</v>
      </c>
      <c r="R5015">
        <v>1169</v>
      </c>
      <c r="S5015">
        <v>70</v>
      </c>
      <c r="T5015">
        <v>43</v>
      </c>
      <c r="U5015">
        <v>23</v>
      </c>
      <c r="V5015">
        <v>36.316322070145418</v>
      </c>
      <c r="W5015">
        <v>12.342674935842609</v>
      </c>
      <c r="X5015">
        <v>8</v>
      </c>
      <c r="Y5015">
        <v>0</v>
      </c>
      <c r="Z5015">
        <v>67</v>
      </c>
      <c r="AA5015" t="s">
        <v>31</v>
      </c>
      <c r="AB5015">
        <v>0</v>
      </c>
      <c r="AC5015">
        <f t="shared" si="1560"/>
        <v>32258.064516129034</v>
      </c>
      <c r="AD5015">
        <f t="shared" si="1561"/>
        <v>0</v>
      </c>
      <c r="AE5015">
        <f t="shared" si="1562"/>
        <v>0.61428571428571432</v>
      </c>
      <c r="AF5015">
        <f t="shared" si="1563"/>
        <v>0.32857142857142857</v>
      </c>
      <c r="AG5015">
        <v>67</v>
      </c>
      <c r="AH5015">
        <f t="shared" si="1576"/>
        <v>18</v>
      </c>
      <c r="AI5015">
        <f t="shared" si="1566"/>
        <v>19</v>
      </c>
      <c r="AJ5015">
        <f t="shared" si="1577"/>
        <v>17</v>
      </c>
      <c r="AK5015">
        <f t="shared" si="1578"/>
        <v>13</v>
      </c>
      <c r="AL5015">
        <f t="shared" si="1567"/>
        <v>8</v>
      </c>
      <c r="AM5015">
        <f t="shared" si="1568"/>
        <v>3</v>
      </c>
      <c r="AN5015">
        <f t="shared" si="1569"/>
        <v>2</v>
      </c>
      <c r="AO5015">
        <f t="shared" si="1570"/>
        <v>7</v>
      </c>
      <c r="AP5015">
        <f t="shared" si="1571"/>
        <v>18</v>
      </c>
      <c r="AQ5015">
        <f t="shared" si="1579"/>
        <v>14</v>
      </c>
      <c r="AR5015">
        <f t="shared" si="1572"/>
        <v>9</v>
      </c>
      <c r="AS5015">
        <f t="shared" si="1573"/>
        <v>4</v>
      </c>
      <c r="AT5015">
        <f t="shared" si="1574"/>
        <v>1</v>
      </c>
      <c r="AU5015">
        <f t="shared" si="1575"/>
        <v>6</v>
      </c>
    </row>
    <row r="5016" spans="1:47" x14ac:dyDescent="0.45">
      <c r="A5016" s="3">
        <v>43573</v>
      </c>
      <c r="B5016" s="3">
        <v>43598</v>
      </c>
      <c r="C5016" s="5">
        <f t="shared" si="1564"/>
        <v>25</v>
      </c>
      <c r="D5016" s="5">
        <f t="shared" si="1565"/>
        <v>4</v>
      </c>
      <c r="E5016" t="s">
        <v>37</v>
      </c>
      <c r="F5016">
        <v>2000000</v>
      </c>
      <c r="G5016">
        <v>3</v>
      </c>
      <c r="H5016">
        <v>3</v>
      </c>
      <c r="I5016">
        <v>38</v>
      </c>
      <c r="J5016">
        <v>0</v>
      </c>
      <c r="K5016">
        <v>58</v>
      </c>
      <c r="L5016">
        <v>256</v>
      </c>
      <c r="M5016">
        <v>4</v>
      </c>
      <c r="N5016">
        <v>2</v>
      </c>
      <c r="O5016">
        <v>2</v>
      </c>
      <c r="P5016">
        <v>0</v>
      </c>
      <c r="Q5016">
        <v>2395</v>
      </c>
      <c r="R5016">
        <v>1287</v>
      </c>
      <c r="S5016">
        <v>84</v>
      </c>
      <c r="T5016">
        <v>35</v>
      </c>
      <c r="U5016">
        <v>8</v>
      </c>
      <c r="V5016">
        <v>33.850183566433572</v>
      </c>
      <c r="W5016">
        <v>12.3441761016761</v>
      </c>
      <c r="X5016">
        <v>6</v>
      </c>
      <c r="Y5016">
        <v>0</v>
      </c>
      <c r="Z5016">
        <v>19</v>
      </c>
      <c r="AA5016" t="s">
        <v>31</v>
      </c>
      <c r="AB5016">
        <v>0</v>
      </c>
      <c r="AC5016">
        <f t="shared" si="1560"/>
        <v>80000</v>
      </c>
      <c r="AD5016">
        <f t="shared" si="1561"/>
        <v>0</v>
      </c>
      <c r="AE5016">
        <f t="shared" si="1562"/>
        <v>0.41666666666666669</v>
      </c>
      <c r="AF5016">
        <f t="shared" si="1563"/>
        <v>9.5238095238095233E-2</v>
      </c>
      <c r="AG5016">
        <v>67</v>
      </c>
      <c r="AH5016">
        <f t="shared" si="1576"/>
        <v>18</v>
      </c>
      <c r="AI5016">
        <f t="shared" si="1566"/>
        <v>13</v>
      </c>
      <c r="AJ5016">
        <f t="shared" si="1577"/>
        <v>17</v>
      </c>
      <c r="AK5016">
        <f t="shared" si="1578"/>
        <v>13</v>
      </c>
      <c r="AL5016">
        <f t="shared" si="1567"/>
        <v>8</v>
      </c>
      <c r="AM5016">
        <f t="shared" si="1568"/>
        <v>3</v>
      </c>
      <c r="AN5016">
        <f t="shared" si="1569"/>
        <v>2</v>
      </c>
      <c r="AO5016">
        <f t="shared" si="1570"/>
        <v>7</v>
      </c>
      <c r="AP5016">
        <f t="shared" si="1571"/>
        <v>12</v>
      </c>
      <c r="AQ5016">
        <f t="shared" si="1579"/>
        <v>8</v>
      </c>
      <c r="AR5016">
        <f t="shared" si="1572"/>
        <v>3</v>
      </c>
      <c r="AS5016">
        <f t="shared" si="1573"/>
        <v>2</v>
      </c>
      <c r="AT5016">
        <f t="shared" si="1574"/>
        <v>7</v>
      </c>
      <c r="AU5016">
        <f t="shared" si="1575"/>
        <v>12</v>
      </c>
    </row>
    <row r="5017" spans="1:47" x14ac:dyDescent="0.45">
      <c r="A5017" s="3">
        <v>43573</v>
      </c>
      <c r="B5017" s="3">
        <v>43597</v>
      </c>
      <c r="C5017" s="5">
        <f t="shared" si="1564"/>
        <v>24</v>
      </c>
      <c r="D5017" s="5">
        <f t="shared" si="1565"/>
        <v>4</v>
      </c>
      <c r="E5017" t="s">
        <v>37</v>
      </c>
      <c r="F5017">
        <v>1050000</v>
      </c>
      <c r="G5017">
        <v>7</v>
      </c>
      <c r="H5017">
        <v>2</v>
      </c>
      <c r="I5017">
        <v>9</v>
      </c>
      <c r="J5017">
        <v>1</v>
      </c>
      <c r="K5017">
        <v>38</v>
      </c>
      <c r="L5017">
        <v>47</v>
      </c>
      <c r="M5017">
        <v>1</v>
      </c>
      <c r="N5017">
        <v>0</v>
      </c>
      <c r="O5017">
        <v>0</v>
      </c>
      <c r="P5017">
        <v>0</v>
      </c>
      <c r="Q5017">
        <v>1386</v>
      </c>
      <c r="R5017">
        <v>763</v>
      </c>
      <c r="S5017">
        <v>46</v>
      </c>
      <c r="T5017">
        <v>3</v>
      </c>
      <c r="U5017">
        <v>16</v>
      </c>
      <c r="V5017">
        <v>36.322174910251327</v>
      </c>
      <c r="W5017">
        <v>12.31377542879936</v>
      </c>
      <c r="X5017">
        <v>9</v>
      </c>
      <c r="Y5017">
        <v>0</v>
      </c>
      <c r="Z5017">
        <v>31</v>
      </c>
      <c r="AA5017" t="s">
        <v>31</v>
      </c>
      <c r="AB5017">
        <v>3</v>
      </c>
      <c r="AC5017">
        <f t="shared" si="1560"/>
        <v>43750</v>
      </c>
      <c r="AD5017">
        <f t="shared" si="1561"/>
        <v>0.125</v>
      </c>
      <c r="AE5017">
        <f t="shared" si="1562"/>
        <v>6.5217391304347824E-2</v>
      </c>
      <c r="AF5017">
        <f t="shared" si="1563"/>
        <v>0.34782608695652173</v>
      </c>
      <c r="AG5017">
        <v>67</v>
      </c>
      <c r="AH5017">
        <f t="shared" si="1576"/>
        <v>18</v>
      </c>
      <c r="AI5017">
        <f t="shared" si="1566"/>
        <v>12</v>
      </c>
      <c r="AJ5017">
        <f t="shared" si="1577"/>
        <v>17</v>
      </c>
      <c r="AK5017">
        <f t="shared" si="1578"/>
        <v>13</v>
      </c>
      <c r="AL5017">
        <f t="shared" si="1567"/>
        <v>8</v>
      </c>
      <c r="AM5017">
        <f t="shared" si="1568"/>
        <v>3</v>
      </c>
      <c r="AN5017">
        <f t="shared" si="1569"/>
        <v>2</v>
      </c>
      <c r="AO5017">
        <f t="shared" si="1570"/>
        <v>7</v>
      </c>
      <c r="AP5017">
        <f t="shared" si="1571"/>
        <v>11</v>
      </c>
      <c r="AQ5017">
        <f t="shared" si="1579"/>
        <v>7</v>
      </c>
      <c r="AR5017">
        <f t="shared" si="1572"/>
        <v>2</v>
      </c>
      <c r="AS5017">
        <f t="shared" si="1573"/>
        <v>3</v>
      </c>
      <c r="AT5017">
        <f t="shared" si="1574"/>
        <v>8</v>
      </c>
      <c r="AU5017">
        <f t="shared" si="1575"/>
        <v>13</v>
      </c>
    </row>
    <row r="5018" spans="1:47" x14ac:dyDescent="0.45">
      <c r="A5018" s="3">
        <v>43573</v>
      </c>
      <c r="B5018" s="3">
        <v>43591</v>
      </c>
      <c r="C5018" s="5">
        <f t="shared" si="1564"/>
        <v>18</v>
      </c>
      <c r="D5018" s="5">
        <f t="shared" si="1565"/>
        <v>4</v>
      </c>
      <c r="E5018" t="s">
        <v>37</v>
      </c>
      <c r="F5018">
        <v>1000000</v>
      </c>
      <c r="G5018">
        <v>25</v>
      </c>
      <c r="H5018">
        <v>3</v>
      </c>
      <c r="I5018">
        <v>25</v>
      </c>
      <c r="J5018">
        <v>2</v>
      </c>
      <c r="K5018">
        <v>55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2453</v>
      </c>
      <c r="R5018">
        <v>1314</v>
      </c>
      <c r="S5018">
        <v>90</v>
      </c>
      <c r="T5018">
        <v>26</v>
      </c>
      <c r="U5018">
        <v>0</v>
      </c>
      <c r="V5018">
        <v>34.08312328767127</v>
      </c>
      <c r="W5018">
        <v>12.13246270928463</v>
      </c>
      <c r="X5018">
        <v>4</v>
      </c>
      <c r="Y5018">
        <v>0</v>
      </c>
      <c r="Z5018">
        <v>42</v>
      </c>
      <c r="AA5018" t="s">
        <v>31</v>
      </c>
      <c r="AB5018">
        <v>0</v>
      </c>
      <c r="AC5018">
        <f t="shared" si="1560"/>
        <v>55555.555555555555</v>
      </c>
      <c r="AD5018">
        <f t="shared" si="1561"/>
        <v>0</v>
      </c>
      <c r="AE5018">
        <f t="shared" si="1562"/>
        <v>0.28888888888888886</v>
      </c>
      <c r="AF5018">
        <f t="shared" si="1563"/>
        <v>0</v>
      </c>
      <c r="AG5018">
        <v>67</v>
      </c>
      <c r="AH5018">
        <f t="shared" si="1576"/>
        <v>18</v>
      </c>
      <c r="AI5018">
        <f t="shared" si="1566"/>
        <v>6</v>
      </c>
      <c r="AJ5018">
        <f t="shared" si="1577"/>
        <v>17</v>
      </c>
      <c r="AK5018">
        <f t="shared" si="1578"/>
        <v>13</v>
      </c>
      <c r="AL5018">
        <f t="shared" si="1567"/>
        <v>8</v>
      </c>
      <c r="AM5018">
        <f t="shared" si="1568"/>
        <v>3</v>
      </c>
      <c r="AN5018">
        <f t="shared" si="1569"/>
        <v>2</v>
      </c>
      <c r="AO5018">
        <f t="shared" si="1570"/>
        <v>7</v>
      </c>
      <c r="AP5018">
        <f t="shared" si="1571"/>
        <v>5</v>
      </c>
      <c r="AQ5018">
        <f t="shared" si="1579"/>
        <v>1</v>
      </c>
      <c r="AR5018">
        <f t="shared" si="1572"/>
        <v>4</v>
      </c>
      <c r="AS5018">
        <f t="shared" si="1573"/>
        <v>9</v>
      </c>
      <c r="AT5018">
        <f t="shared" si="1574"/>
        <v>14</v>
      </c>
      <c r="AU5018">
        <f t="shared" si="1575"/>
        <v>19</v>
      </c>
    </row>
    <row r="5019" spans="1:47" x14ac:dyDescent="0.45">
      <c r="A5019" s="3">
        <v>43573</v>
      </c>
      <c r="B5019" s="3">
        <v>43591</v>
      </c>
      <c r="C5019" s="5">
        <f t="shared" si="1564"/>
        <v>18</v>
      </c>
      <c r="D5019" s="5">
        <f t="shared" si="1565"/>
        <v>4</v>
      </c>
      <c r="E5019" t="s">
        <v>37</v>
      </c>
      <c r="F5019">
        <v>500000</v>
      </c>
      <c r="G5019">
        <v>56</v>
      </c>
      <c r="H5019">
        <v>10</v>
      </c>
      <c r="I5019">
        <v>48</v>
      </c>
      <c r="J5019">
        <v>0</v>
      </c>
      <c r="K5019">
        <v>85</v>
      </c>
      <c r="L5019">
        <v>32</v>
      </c>
      <c r="M5019">
        <v>33</v>
      </c>
      <c r="N5019">
        <v>13</v>
      </c>
      <c r="O5019">
        <v>13</v>
      </c>
      <c r="P5019">
        <v>0</v>
      </c>
      <c r="Q5019">
        <v>3256</v>
      </c>
      <c r="R5019">
        <v>1867</v>
      </c>
      <c r="S5019">
        <v>144</v>
      </c>
      <c r="T5019">
        <v>24</v>
      </c>
      <c r="U5019">
        <v>7</v>
      </c>
      <c r="V5019">
        <v>46.135018095726991</v>
      </c>
      <c r="W5019">
        <v>10.04535495893591</v>
      </c>
      <c r="X5019">
        <v>6</v>
      </c>
      <c r="Y5019">
        <v>1</v>
      </c>
      <c r="Z5019">
        <v>823</v>
      </c>
      <c r="AA5019" t="s">
        <v>31</v>
      </c>
      <c r="AB5019">
        <v>10</v>
      </c>
      <c r="AC5019">
        <f t="shared" si="1560"/>
        <v>27777.777777777777</v>
      </c>
      <c r="AD5019">
        <f t="shared" si="1561"/>
        <v>0.55555555555555558</v>
      </c>
      <c r="AE5019">
        <f t="shared" si="1562"/>
        <v>0.16666666666666666</v>
      </c>
      <c r="AF5019">
        <f t="shared" si="1563"/>
        <v>4.8611111111111112E-2</v>
      </c>
      <c r="AG5019">
        <v>67</v>
      </c>
      <c r="AH5019">
        <f t="shared" si="1576"/>
        <v>18</v>
      </c>
      <c r="AI5019">
        <f t="shared" si="1566"/>
        <v>6</v>
      </c>
      <c r="AJ5019">
        <f t="shared" si="1577"/>
        <v>17</v>
      </c>
      <c r="AK5019">
        <f t="shared" si="1578"/>
        <v>13</v>
      </c>
      <c r="AL5019">
        <f t="shared" si="1567"/>
        <v>8</v>
      </c>
      <c r="AM5019">
        <f t="shared" si="1568"/>
        <v>3</v>
      </c>
      <c r="AN5019">
        <f t="shared" si="1569"/>
        <v>2</v>
      </c>
      <c r="AO5019">
        <f t="shared" si="1570"/>
        <v>7</v>
      </c>
      <c r="AP5019">
        <f t="shared" si="1571"/>
        <v>5</v>
      </c>
      <c r="AQ5019">
        <f t="shared" si="1579"/>
        <v>1</v>
      </c>
      <c r="AR5019">
        <f t="shared" si="1572"/>
        <v>4</v>
      </c>
      <c r="AS5019">
        <f t="shared" si="1573"/>
        <v>9</v>
      </c>
      <c r="AT5019">
        <f t="shared" si="1574"/>
        <v>14</v>
      </c>
      <c r="AU5019">
        <f t="shared" si="1575"/>
        <v>19</v>
      </c>
    </row>
    <row r="5020" spans="1:47" x14ac:dyDescent="0.45">
      <c r="A5020" s="3">
        <v>43573</v>
      </c>
      <c r="B5020" s="3">
        <v>43591</v>
      </c>
      <c r="C5020" s="5">
        <f t="shared" si="1564"/>
        <v>18</v>
      </c>
      <c r="D5020" s="5">
        <f t="shared" si="1565"/>
        <v>4</v>
      </c>
      <c r="E5020" t="s">
        <v>37</v>
      </c>
      <c r="F5020">
        <v>1000000</v>
      </c>
      <c r="G5020">
        <v>113</v>
      </c>
      <c r="H5020">
        <v>4</v>
      </c>
      <c r="I5020">
        <v>75</v>
      </c>
      <c r="J5020">
        <v>0</v>
      </c>
      <c r="K5020">
        <v>65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2554</v>
      </c>
      <c r="R5020">
        <v>1354</v>
      </c>
      <c r="S5020">
        <v>74</v>
      </c>
      <c r="T5020">
        <v>52</v>
      </c>
      <c r="U5020">
        <v>3</v>
      </c>
      <c r="V5020">
        <v>28.685399816359961</v>
      </c>
      <c r="W5020">
        <v>13.80384845702423</v>
      </c>
      <c r="X5020">
        <v>8</v>
      </c>
      <c r="Y5020">
        <v>1</v>
      </c>
      <c r="Z5020">
        <v>724</v>
      </c>
      <c r="AA5020" t="s">
        <v>31</v>
      </c>
      <c r="AB5020">
        <v>2</v>
      </c>
      <c r="AC5020">
        <f t="shared" si="1560"/>
        <v>55555.555555555555</v>
      </c>
      <c r="AD5020">
        <f t="shared" si="1561"/>
        <v>0.1111111111111111</v>
      </c>
      <c r="AE5020">
        <f t="shared" si="1562"/>
        <v>0.70270270270270274</v>
      </c>
      <c r="AF5020">
        <f t="shared" si="1563"/>
        <v>4.0540540540540543E-2</v>
      </c>
      <c r="AG5020">
        <v>67</v>
      </c>
      <c r="AH5020">
        <f t="shared" si="1576"/>
        <v>18</v>
      </c>
      <c r="AI5020">
        <f t="shared" si="1566"/>
        <v>6</v>
      </c>
      <c r="AJ5020">
        <f t="shared" si="1577"/>
        <v>17</v>
      </c>
      <c r="AK5020">
        <f t="shared" si="1578"/>
        <v>13</v>
      </c>
      <c r="AL5020">
        <f t="shared" si="1567"/>
        <v>8</v>
      </c>
      <c r="AM5020">
        <f t="shared" si="1568"/>
        <v>3</v>
      </c>
      <c r="AN5020">
        <f t="shared" si="1569"/>
        <v>2</v>
      </c>
      <c r="AO5020">
        <f t="shared" si="1570"/>
        <v>7</v>
      </c>
      <c r="AP5020">
        <f t="shared" si="1571"/>
        <v>5</v>
      </c>
      <c r="AQ5020">
        <f t="shared" si="1579"/>
        <v>1</v>
      </c>
      <c r="AR5020">
        <f t="shared" si="1572"/>
        <v>4</v>
      </c>
      <c r="AS5020">
        <f t="shared" si="1573"/>
        <v>9</v>
      </c>
      <c r="AT5020">
        <f t="shared" si="1574"/>
        <v>14</v>
      </c>
      <c r="AU5020">
        <f t="shared" si="1575"/>
        <v>19</v>
      </c>
    </row>
    <row r="5021" spans="1:47" x14ac:dyDescent="0.45">
      <c r="A5021" s="3">
        <v>43573</v>
      </c>
      <c r="B5021" s="3">
        <v>43591</v>
      </c>
      <c r="C5021" s="5">
        <f t="shared" si="1564"/>
        <v>18</v>
      </c>
      <c r="D5021" s="5">
        <f t="shared" si="1565"/>
        <v>4</v>
      </c>
      <c r="E5021" t="s">
        <v>37</v>
      </c>
      <c r="F5021">
        <v>3000000</v>
      </c>
      <c r="G5021">
        <v>113</v>
      </c>
      <c r="H5021">
        <v>10</v>
      </c>
      <c r="I5021">
        <v>47</v>
      </c>
      <c r="J5021">
        <v>0</v>
      </c>
      <c r="K5021">
        <v>65</v>
      </c>
      <c r="L5021">
        <v>565</v>
      </c>
      <c r="M5021">
        <v>4</v>
      </c>
      <c r="N5021">
        <v>1</v>
      </c>
      <c r="O5021">
        <v>1</v>
      </c>
      <c r="P5021">
        <v>0</v>
      </c>
      <c r="Q5021">
        <v>3858</v>
      </c>
      <c r="R5021">
        <v>2082</v>
      </c>
      <c r="S5021">
        <v>139</v>
      </c>
      <c r="T5021">
        <v>62</v>
      </c>
      <c r="U5021">
        <v>24</v>
      </c>
      <c r="V5021">
        <v>34.865912238508912</v>
      </c>
      <c r="W5021">
        <v>12.117288785686149</v>
      </c>
      <c r="X5021">
        <v>10</v>
      </c>
      <c r="Y5021">
        <v>1</v>
      </c>
      <c r="Z5021">
        <v>247</v>
      </c>
      <c r="AA5021" t="s">
        <v>31</v>
      </c>
      <c r="AB5021">
        <v>1</v>
      </c>
      <c r="AC5021">
        <f t="shared" si="1560"/>
        <v>166666.66666666666</v>
      </c>
      <c r="AD5021">
        <f t="shared" si="1561"/>
        <v>5.5555555555555552E-2</v>
      </c>
      <c r="AE5021">
        <f t="shared" si="1562"/>
        <v>0.4460431654676259</v>
      </c>
      <c r="AF5021">
        <f t="shared" si="1563"/>
        <v>0.17266187050359713</v>
      </c>
      <c r="AG5021">
        <v>67</v>
      </c>
      <c r="AH5021">
        <f t="shared" si="1576"/>
        <v>18</v>
      </c>
      <c r="AI5021">
        <f t="shared" si="1566"/>
        <v>6</v>
      </c>
      <c r="AJ5021">
        <f t="shared" si="1577"/>
        <v>17</v>
      </c>
      <c r="AK5021">
        <f t="shared" si="1578"/>
        <v>13</v>
      </c>
      <c r="AL5021">
        <f t="shared" si="1567"/>
        <v>8</v>
      </c>
      <c r="AM5021">
        <f t="shared" si="1568"/>
        <v>3</v>
      </c>
      <c r="AN5021">
        <f t="shared" si="1569"/>
        <v>2</v>
      </c>
      <c r="AO5021">
        <f t="shared" si="1570"/>
        <v>7</v>
      </c>
      <c r="AP5021">
        <f t="shared" si="1571"/>
        <v>5</v>
      </c>
      <c r="AQ5021">
        <f t="shared" si="1579"/>
        <v>1</v>
      </c>
      <c r="AR5021">
        <f t="shared" si="1572"/>
        <v>4</v>
      </c>
      <c r="AS5021">
        <f t="shared" si="1573"/>
        <v>9</v>
      </c>
      <c r="AT5021">
        <f t="shared" si="1574"/>
        <v>14</v>
      </c>
      <c r="AU5021">
        <f t="shared" si="1575"/>
        <v>19</v>
      </c>
    </row>
    <row r="5022" spans="1:47" x14ac:dyDescent="0.45">
      <c r="A5022" s="3">
        <v>43573</v>
      </c>
      <c r="B5022" s="3">
        <v>43583</v>
      </c>
      <c r="C5022" s="5">
        <f t="shared" si="1564"/>
        <v>10</v>
      </c>
      <c r="D5022" s="5">
        <f t="shared" si="1565"/>
        <v>4</v>
      </c>
      <c r="E5022" t="s">
        <v>37</v>
      </c>
      <c r="F5022">
        <v>500000</v>
      </c>
      <c r="G5022">
        <v>7</v>
      </c>
      <c r="H5022">
        <v>5</v>
      </c>
      <c r="I5022">
        <v>38</v>
      </c>
      <c r="J5022">
        <v>0</v>
      </c>
      <c r="K5022">
        <v>42</v>
      </c>
      <c r="L5022">
        <v>14600</v>
      </c>
      <c r="M5022">
        <v>1</v>
      </c>
      <c r="N5022">
        <v>1</v>
      </c>
      <c r="O5022">
        <v>1</v>
      </c>
      <c r="P5022">
        <v>0</v>
      </c>
      <c r="Q5022">
        <v>4360</v>
      </c>
      <c r="R5022">
        <v>2397</v>
      </c>
      <c r="S5022">
        <v>126</v>
      </c>
      <c r="T5022">
        <v>45</v>
      </c>
      <c r="U5022">
        <v>25</v>
      </c>
      <c r="V5022">
        <v>33.643480392156867</v>
      </c>
      <c r="W5022">
        <v>13.29278175099828</v>
      </c>
      <c r="X5022">
        <v>7</v>
      </c>
      <c r="Y5022">
        <v>0</v>
      </c>
      <c r="Z5022">
        <v>16</v>
      </c>
      <c r="AA5022" t="s">
        <v>31</v>
      </c>
      <c r="AB5022">
        <v>1</v>
      </c>
      <c r="AC5022">
        <f t="shared" si="1560"/>
        <v>50000</v>
      </c>
      <c r="AD5022">
        <f t="shared" si="1561"/>
        <v>0.1</v>
      </c>
      <c r="AE5022">
        <f t="shared" si="1562"/>
        <v>0.35714285714285715</v>
      </c>
      <c r="AF5022">
        <f t="shared" si="1563"/>
        <v>0.1984126984126984</v>
      </c>
      <c r="AG5022">
        <v>67</v>
      </c>
      <c r="AH5022">
        <f t="shared" si="1576"/>
        <v>18</v>
      </c>
      <c r="AI5022">
        <f t="shared" si="1566"/>
        <v>28</v>
      </c>
      <c r="AJ5022">
        <f t="shared" si="1577"/>
        <v>17</v>
      </c>
      <c r="AK5022">
        <f t="shared" si="1578"/>
        <v>13</v>
      </c>
      <c r="AL5022">
        <f t="shared" si="1567"/>
        <v>8</v>
      </c>
      <c r="AM5022">
        <f t="shared" si="1568"/>
        <v>3</v>
      </c>
      <c r="AN5022">
        <f t="shared" si="1569"/>
        <v>2</v>
      </c>
      <c r="AO5022">
        <f t="shared" si="1570"/>
        <v>7</v>
      </c>
      <c r="AP5022">
        <f t="shared" si="1571"/>
        <v>27</v>
      </c>
      <c r="AQ5022">
        <f t="shared" si="1579"/>
        <v>23</v>
      </c>
      <c r="AR5022">
        <f t="shared" si="1572"/>
        <v>18</v>
      </c>
      <c r="AS5022">
        <f t="shared" si="1573"/>
        <v>13</v>
      </c>
      <c r="AT5022">
        <f t="shared" si="1574"/>
        <v>8</v>
      </c>
      <c r="AU5022">
        <f t="shared" si="1575"/>
        <v>3</v>
      </c>
    </row>
    <row r="5023" spans="1:47" x14ac:dyDescent="0.45">
      <c r="A5023" s="3">
        <v>43573</v>
      </c>
      <c r="B5023" s="3">
        <v>43583</v>
      </c>
      <c r="C5023" s="5">
        <f t="shared" si="1564"/>
        <v>10</v>
      </c>
      <c r="D5023" s="5">
        <f t="shared" si="1565"/>
        <v>4</v>
      </c>
      <c r="E5023" t="s">
        <v>37</v>
      </c>
      <c r="F5023">
        <v>5000000</v>
      </c>
      <c r="G5023">
        <v>8</v>
      </c>
      <c r="H5023">
        <v>3</v>
      </c>
      <c r="I5023">
        <v>35</v>
      </c>
      <c r="J5023">
        <v>0</v>
      </c>
      <c r="K5023">
        <v>93</v>
      </c>
      <c r="L5023">
        <v>13900</v>
      </c>
      <c r="M5023">
        <v>13</v>
      </c>
      <c r="N5023">
        <v>1</v>
      </c>
      <c r="O5023">
        <v>1</v>
      </c>
      <c r="P5023">
        <v>0</v>
      </c>
      <c r="Q5023">
        <v>3215</v>
      </c>
      <c r="R5023">
        <v>1804</v>
      </c>
      <c r="S5023">
        <v>103</v>
      </c>
      <c r="T5023">
        <v>43</v>
      </c>
      <c r="U5023">
        <v>7</v>
      </c>
      <c r="V5023">
        <v>38.287762792499962</v>
      </c>
      <c r="W5023">
        <v>12.270058769078419</v>
      </c>
      <c r="X5023">
        <v>6</v>
      </c>
      <c r="Y5023">
        <v>0</v>
      </c>
      <c r="Z5023">
        <v>25</v>
      </c>
      <c r="AA5023" t="s">
        <v>31</v>
      </c>
      <c r="AB5023">
        <v>0</v>
      </c>
      <c r="AC5023">
        <f t="shared" si="1560"/>
        <v>500000</v>
      </c>
      <c r="AD5023">
        <f t="shared" si="1561"/>
        <v>0</v>
      </c>
      <c r="AE5023">
        <f t="shared" si="1562"/>
        <v>0.41747572815533979</v>
      </c>
      <c r="AF5023">
        <f t="shared" si="1563"/>
        <v>6.7961165048543687E-2</v>
      </c>
      <c r="AG5023">
        <v>67</v>
      </c>
      <c r="AH5023">
        <f t="shared" si="1576"/>
        <v>18</v>
      </c>
      <c r="AI5023">
        <f t="shared" si="1566"/>
        <v>28</v>
      </c>
      <c r="AJ5023">
        <f t="shared" si="1577"/>
        <v>17</v>
      </c>
      <c r="AK5023">
        <f t="shared" si="1578"/>
        <v>13</v>
      </c>
      <c r="AL5023">
        <f t="shared" si="1567"/>
        <v>8</v>
      </c>
      <c r="AM5023">
        <f t="shared" si="1568"/>
        <v>3</v>
      </c>
      <c r="AN5023">
        <f t="shared" si="1569"/>
        <v>2</v>
      </c>
      <c r="AO5023">
        <f t="shared" si="1570"/>
        <v>7</v>
      </c>
      <c r="AP5023">
        <f t="shared" si="1571"/>
        <v>27</v>
      </c>
      <c r="AQ5023">
        <f t="shared" si="1579"/>
        <v>23</v>
      </c>
      <c r="AR5023">
        <f t="shared" si="1572"/>
        <v>18</v>
      </c>
      <c r="AS5023">
        <f t="shared" si="1573"/>
        <v>13</v>
      </c>
      <c r="AT5023">
        <f t="shared" si="1574"/>
        <v>8</v>
      </c>
      <c r="AU5023">
        <f t="shared" si="1575"/>
        <v>3</v>
      </c>
    </row>
    <row r="5024" spans="1:47" x14ac:dyDescent="0.45">
      <c r="A5024" s="3">
        <v>43573</v>
      </c>
      <c r="B5024" s="3">
        <v>43582</v>
      </c>
      <c r="C5024" s="5">
        <f t="shared" si="1564"/>
        <v>9</v>
      </c>
      <c r="D5024" s="5">
        <f t="shared" si="1565"/>
        <v>4</v>
      </c>
      <c r="E5024" t="s">
        <v>37</v>
      </c>
      <c r="F5024">
        <v>1000000</v>
      </c>
      <c r="G5024">
        <v>41</v>
      </c>
      <c r="H5024">
        <v>4</v>
      </c>
      <c r="I5024">
        <v>18</v>
      </c>
      <c r="J5024">
        <v>0</v>
      </c>
      <c r="K5024">
        <v>53</v>
      </c>
      <c r="L5024">
        <v>5320</v>
      </c>
      <c r="M5024">
        <v>0</v>
      </c>
      <c r="N5024">
        <v>4</v>
      </c>
      <c r="O5024">
        <v>3</v>
      </c>
      <c r="P5024">
        <v>0</v>
      </c>
      <c r="Q5024">
        <v>2794</v>
      </c>
      <c r="R5024">
        <v>1512</v>
      </c>
      <c r="S5024">
        <v>82</v>
      </c>
      <c r="T5024">
        <v>47</v>
      </c>
      <c r="U5024">
        <v>33</v>
      </c>
      <c r="V5024">
        <v>31.788437862950079</v>
      </c>
      <c r="W5024">
        <v>13.406245967221579</v>
      </c>
      <c r="X5024">
        <v>8</v>
      </c>
      <c r="Y5024">
        <v>1</v>
      </c>
      <c r="Z5024">
        <v>526</v>
      </c>
      <c r="AA5024" t="s">
        <v>31</v>
      </c>
      <c r="AB5024">
        <v>2</v>
      </c>
      <c r="AC5024">
        <f t="shared" si="1560"/>
        <v>111111.11111111111</v>
      </c>
      <c r="AD5024">
        <f t="shared" si="1561"/>
        <v>0.22222222222222221</v>
      </c>
      <c r="AE5024">
        <f t="shared" si="1562"/>
        <v>0.57317073170731703</v>
      </c>
      <c r="AF5024">
        <f t="shared" si="1563"/>
        <v>0.40243902439024393</v>
      </c>
      <c r="AG5024">
        <v>67</v>
      </c>
      <c r="AH5024">
        <f t="shared" si="1576"/>
        <v>18</v>
      </c>
      <c r="AI5024">
        <f t="shared" si="1566"/>
        <v>27</v>
      </c>
      <c r="AJ5024">
        <f t="shared" si="1577"/>
        <v>17</v>
      </c>
      <c r="AK5024">
        <f t="shared" si="1578"/>
        <v>13</v>
      </c>
      <c r="AL5024">
        <f t="shared" si="1567"/>
        <v>8</v>
      </c>
      <c r="AM5024">
        <f t="shared" si="1568"/>
        <v>3</v>
      </c>
      <c r="AN5024">
        <f t="shared" si="1569"/>
        <v>2</v>
      </c>
      <c r="AO5024">
        <f t="shared" si="1570"/>
        <v>7</v>
      </c>
      <c r="AP5024">
        <f t="shared" si="1571"/>
        <v>26</v>
      </c>
      <c r="AQ5024">
        <f t="shared" si="1579"/>
        <v>22</v>
      </c>
      <c r="AR5024">
        <f t="shared" si="1572"/>
        <v>17</v>
      </c>
      <c r="AS5024">
        <f t="shared" si="1573"/>
        <v>12</v>
      </c>
      <c r="AT5024">
        <f t="shared" si="1574"/>
        <v>7</v>
      </c>
      <c r="AU5024">
        <f t="shared" si="1575"/>
        <v>2</v>
      </c>
    </row>
    <row r="5025" spans="1:47" x14ac:dyDescent="0.45">
      <c r="A5025" s="3">
        <v>43573</v>
      </c>
      <c r="B5025" s="3">
        <v>43580</v>
      </c>
      <c r="C5025" s="5">
        <f t="shared" si="1564"/>
        <v>7</v>
      </c>
      <c r="D5025" s="5">
        <f t="shared" si="1565"/>
        <v>4</v>
      </c>
      <c r="E5025" t="s">
        <v>37</v>
      </c>
      <c r="F5025">
        <v>500000</v>
      </c>
      <c r="G5025">
        <v>24</v>
      </c>
      <c r="H5025">
        <v>7</v>
      </c>
      <c r="I5025">
        <v>22</v>
      </c>
      <c r="J5025">
        <v>0</v>
      </c>
      <c r="K5025">
        <v>45</v>
      </c>
      <c r="L5025">
        <v>57</v>
      </c>
      <c r="M5025">
        <v>2</v>
      </c>
      <c r="N5025">
        <v>0</v>
      </c>
      <c r="O5025">
        <v>0</v>
      </c>
      <c r="P5025">
        <v>0</v>
      </c>
      <c r="Q5025">
        <v>1159</v>
      </c>
      <c r="R5025">
        <v>668</v>
      </c>
      <c r="S5025">
        <v>42</v>
      </c>
      <c r="T5025">
        <v>19</v>
      </c>
      <c r="U5025">
        <v>11</v>
      </c>
      <c r="V5025">
        <v>43.908133732534942</v>
      </c>
      <c r="W5025">
        <v>11.086210436270321</v>
      </c>
      <c r="X5025">
        <v>9</v>
      </c>
      <c r="Y5025">
        <v>1</v>
      </c>
      <c r="Z5025">
        <v>332</v>
      </c>
      <c r="AA5025" t="s">
        <v>31</v>
      </c>
      <c r="AB5025">
        <v>0</v>
      </c>
      <c r="AC5025">
        <f t="shared" si="1560"/>
        <v>71428.571428571435</v>
      </c>
      <c r="AD5025">
        <f t="shared" si="1561"/>
        <v>0</v>
      </c>
      <c r="AE5025">
        <f t="shared" si="1562"/>
        <v>0.45238095238095238</v>
      </c>
      <c r="AF5025">
        <f t="shared" si="1563"/>
        <v>0.26190476190476192</v>
      </c>
      <c r="AG5025">
        <v>67</v>
      </c>
      <c r="AH5025">
        <f t="shared" si="1576"/>
        <v>18</v>
      </c>
      <c r="AI5025">
        <f t="shared" si="1566"/>
        <v>25</v>
      </c>
      <c r="AJ5025">
        <f t="shared" si="1577"/>
        <v>17</v>
      </c>
      <c r="AK5025">
        <f t="shared" si="1578"/>
        <v>13</v>
      </c>
      <c r="AL5025">
        <f t="shared" si="1567"/>
        <v>8</v>
      </c>
      <c r="AM5025">
        <f t="shared" si="1568"/>
        <v>3</v>
      </c>
      <c r="AN5025">
        <f t="shared" si="1569"/>
        <v>2</v>
      </c>
      <c r="AO5025">
        <f t="shared" si="1570"/>
        <v>7</v>
      </c>
      <c r="AP5025">
        <f t="shared" si="1571"/>
        <v>24</v>
      </c>
      <c r="AQ5025">
        <f t="shared" si="1579"/>
        <v>20</v>
      </c>
      <c r="AR5025">
        <f t="shared" si="1572"/>
        <v>15</v>
      </c>
      <c r="AS5025">
        <f t="shared" si="1573"/>
        <v>10</v>
      </c>
      <c r="AT5025">
        <f t="shared" si="1574"/>
        <v>5</v>
      </c>
      <c r="AU5025">
        <f t="shared" si="1575"/>
        <v>0</v>
      </c>
    </row>
    <row r="5026" spans="1:47" x14ac:dyDescent="0.45">
      <c r="A5026" s="3">
        <v>43573</v>
      </c>
      <c r="B5026" s="3">
        <v>43598</v>
      </c>
      <c r="C5026" s="5">
        <f t="shared" si="1564"/>
        <v>25</v>
      </c>
      <c r="D5026" s="5">
        <f t="shared" si="1565"/>
        <v>4</v>
      </c>
      <c r="E5026" t="s">
        <v>37</v>
      </c>
      <c r="F5026">
        <v>1000000</v>
      </c>
      <c r="G5026">
        <v>340</v>
      </c>
      <c r="H5026">
        <v>6</v>
      </c>
      <c r="I5026">
        <v>20</v>
      </c>
      <c r="J5026">
        <v>1</v>
      </c>
      <c r="K5026">
        <v>78</v>
      </c>
      <c r="L5026">
        <v>296</v>
      </c>
      <c r="M5026">
        <v>4</v>
      </c>
      <c r="N5026">
        <v>1</v>
      </c>
      <c r="O5026">
        <v>1</v>
      </c>
      <c r="P5026">
        <v>0</v>
      </c>
      <c r="Q5026">
        <v>1879</v>
      </c>
      <c r="R5026">
        <v>996</v>
      </c>
      <c r="S5026">
        <v>63</v>
      </c>
      <c r="T5026">
        <v>17</v>
      </c>
      <c r="U5026">
        <v>10</v>
      </c>
      <c r="V5026">
        <v>31.186526104417709</v>
      </c>
      <c r="W5026">
        <v>12.83695926563396</v>
      </c>
      <c r="X5026">
        <v>5</v>
      </c>
      <c r="Y5026">
        <v>1</v>
      </c>
      <c r="Z5026">
        <v>910</v>
      </c>
      <c r="AA5026" t="s">
        <v>33</v>
      </c>
      <c r="AB5026">
        <v>7</v>
      </c>
      <c r="AC5026">
        <f t="shared" si="1560"/>
        <v>40000</v>
      </c>
      <c r="AD5026">
        <f t="shared" si="1561"/>
        <v>0.28000000000000003</v>
      </c>
      <c r="AE5026">
        <f t="shared" si="1562"/>
        <v>0.26984126984126983</v>
      </c>
      <c r="AF5026">
        <f t="shared" si="1563"/>
        <v>0.15873015873015872</v>
      </c>
      <c r="AG5026">
        <v>67</v>
      </c>
      <c r="AH5026">
        <f t="shared" si="1576"/>
        <v>18</v>
      </c>
      <c r="AI5026">
        <f t="shared" si="1566"/>
        <v>13</v>
      </c>
      <c r="AJ5026">
        <f t="shared" si="1577"/>
        <v>17</v>
      </c>
      <c r="AK5026">
        <f t="shared" si="1578"/>
        <v>13</v>
      </c>
      <c r="AL5026">
        <f t="shared" si="1567"/>
        <v>8</v>
      </c>
      <c r="AM5026">
        <f t="shared" si="1568"/>
        <v>3</v>
      </c>
      <c r="AN5026">
        <f t="shared" si="1569"/>
        <v>2</v>
      </c>
      <c r="AO5026">
        <f t="shared" si="1570"/>
        <v>7</v>
      </c>
      <c r="AP5026">
        <f t="shared" si="1571"/>
        <v>12</v>
      </c>
      <c r="AQ5026">
        <f t="shared" si="1579"/>
        <v>8</v>
      </c>
      <c r="AR5026">
        <f t="shared" si="1572"/>
        <v>3</v>
      </c>
      <c r="AS5026">
        <f t="shared" si="1573"/>
        <v>2</v>
      </c>
      <c r="AT5026">
        <f t="shared" si="1574"/>
        <v>7</v>
      </c>
      <c r="AU5026">
        <f t="shared" si="1575"/>
        <v>12</v>
      </c>
    </row>
    <row r="5027" spans="1:47" x14ac:dyDescent="0.45">
      <c r="A5027" s="3">
        <v>43573</v>
      </c>
      <c r="B5027" s="3">
        <v>43597</v>
      </c>
      <c r="C5027" s="5">
        <f t="shared" si="1564"/>
        <v>24</v>
      </c>
      <c r="D5027" s="5">
        <f t="shared" si="1565"/>
        <v>4</v>
      </c>
      <c r="E5027" t="s">
        <v>37</v>
      </c>
      <c r="F5027">
        <v>2000000</v>
      </c>
      <c r="G5027">
        <v>28</v>
      </c>
      <c r="H5027">
        <v>4</v>
      </c>
      <c r="I5027">
        <v>63</v>
      </c>
      <c r="J5027">
        <v>0</v>
      </c>
      <c r="K5027">
        <v>59</v>
      </c>
      <c r="L5027">
        <v>111</v>
      </c>
      <c r="M5027">
        <v>2</v>
      </c>
      <c r="N5027">
        <v>0</v>
      </c>
      <c r="O5027">
        <v>0</v>
      </c>
      <c r="P5027">
        <v>0</v>
      </c>
      <c r="Q5027">
        <v>4194</v>
      </c>
      <c r="R5027">
        <v>2367</v>
      </c>
      <c r="S5027">
        <v>132</v>
      </c>
      <c r="T5027">
        <v>32</v>
      </c>
      <c r="U5027">
        <v>7</v>
      </c>
      <c r="V5027">
        <v>38.73458477359145</v>
      </c>
      <c r="W5027">
        <v>12.311393881783619</v>
      </c>
      <c r="X5027">
        <v>6</v>
      </c>
      <c r="Y5027">
        <v>0</v>
      </c>
      <c r="Z5027">
        <v>81</v>
      </c>
      <c r="AA5027" t="s">
        <v>26</v>
      </c>
      <c r="AB5027">
        <v>1</v>
      </c>
      <c r="AC5027">
        <f t="shared" si="1560"/>
        <v>83333.333333333328</v>
      </c>
      <c r="AD5027">
        <f t="shared" si="1561"/>
        <v>4.1666666666666664E-2</v>
      </c>
      <c r="AE5027">
        <f t="shared" si="1562"/>
        <v>0.24242424242424243</v>
      </c>
      <c r="AF5027">
        <f t="shared" si="1563"/>
        <v>5.3030303030303032E-2</v>
      </c>
      <c r="AG5027">
        <v>67</v>
      </c>
      <c r="AH5027">
        <f t="shared" si="1576"/>
        <v>18</v>
      </c>
      <c r="AI5027">
        <f t="shared" si="1566"/>
        <v>12</v>
      </c>
      <c r="AJ5027">
        <f t="shared" si="1577"/>
        <v>17</v>
      </c>
      <c r="AK5027">
        <f t="shared" si="1578"/>
        <v>13</v>
      </c>
      <c r="AL5027">
        <f t="shared" si="1567"/>
        <v>8</v>
      </c>
      <c r="AM5027">
        <f t="shared" si="1568"/>
        <v>3</v>
      </c>
      <c r="AN5027">
        <f t="shared" si="1569"/>
        <v>2</v>
      </c>
      <c r="AO5027">
        <f t="shared" si="1570"/>
        <v>7</v>
      </c>
      <c r="AP5027">
        <f t="shared" si="1571"/>
        <v>11</v>
      </c>
      <c r="AQ5027">
        <f t="shared" si="1579"/>
        <v>7</v>
      </c>
      <c r="AR5027">
        <f t="shared" si="1572"/>
        <v>2</v>
      </c>
      <c r="AS5027">
        <f t="shared" si="1573"/>
        <v>3</v>
      </c>
      <c r="AT5027">
        <f t="shared" si="1574"/>
        <v>8</v>
      </c>
      <c r="AU5027">
        <f t="shared" si="1575"/>
        <v>13</v>
      </c>
    </row>
    <row r="5028" spans="1:47" x14ac:dyDescent="0.45">
      <c r="A5028" s="3">
        <v>43573</v>
      </c>
      <c r="B5028" s="3">
        <v>43591</v>
      </c>
      <c r="C5028" s="5">
        <f t="shared" si="1564"/>
        <v>18</v>
      </c>
      <c r="D5028" s="5">
        <f t="shared" si="1565"/>
        <v>4</v>
      </c>
      <c r="E5028" t="s">
        <v>37</v>
      </c>
      <c r="F5028">
        <v>500000</v>
      </c>
      <c r="G5028">
        <v>65</v>
      </c>
      <c r="H5028">
        <v>3</v>
      </c>
      <c r="I5028">
        <v>21</v>
      </c>
      <c r="J5028">
        <v>0</v>
      </c>
      <c r="K5028">
        <v>74</v>
      </c>
      <c r="L5028">
        <v>701</v>
      </c>
      <c r="M5028">
        <v>0</v>
      </c>
      <c r="N5028">
        <v>0</v>
      </c>
      <c r="O5028">
        <v>0</v>
      </c>
      <c r="P5028">
        <v>0</v>
      </c>
      <c r="Q5028">
        <v>3083</v>
      </c>
      <c r="R5028">
        <v>1739</v>
      </c>
      <c r="S5028">
        <v>103</v>
      </c>
      <c r="T5028">
        <v>35</v>
      </c>
      <c r="U5028">
        <v>26</v>
      </c>
      <c r="V5028">
        <v>39.714468643400693</v>
      </c>
      <c r="W5028">
        <v>11.914287086094561</v>
      </c>
      <c r="X5028">
        <v>6</v>
      </c>
      <c r="Y5028">
        <v>1</v>
      </c>
      <c r="Z5028">
        <v>728</v>
      </c>
      <c r="AA5028" t="s">
        <v>26</v>
      </c>
      <c r="AB5028">
        <v>12</v>
      </c>
      <c r="AC5028">
        <f t="shared" si="1560"/>
        <v>27777.777777777777</v>
      </c>
      <c r="AD5028">
        <f t="shared" si="1561"/>
        <v>0.66666666666666663</v>
      </c>
      <c r="AE5028">
        <f t="shared" si="1562"/>
        <v>0.33980582524271846</v>
      </c>
      <c r="AF5028">
        <f t="shared" si="1563"/>
        <v>0.25242718446601942</v>
      </c>
      <c r="AG5028">
        <v>67</v>
      </c>
      <c r="AH5028">
        <f t="shared" si="1576"/>
        <v>18</v>
      </c>
      <c r="AI5028">
        <f t="shared" si="1566"/>
        <v>6</v>
      </c>
      <c r="AJ5028">
        <f t="shared" si="1577"/>
        <v>17</v>
      </c>
      <c r="AK5028">
        <f t="shared" si="1578"/>
        <v>13</v>
      </c>
      <c r="AL5028">
        <f t="shared" si="1567"/>
        <v>8</v>
      </c>
      <c r="AM5028">
        <f t="shared" si="1568"/>
        <v>3</v>
      </c>
      <c r="AN5028">
        <f t="shared" si="1569"/>
        <v>2</v>
      </c>
      <c r="AO5028">
        <f t="shared" si="1570"/>
        <v>7</v>
      </c>
      <c r="AP5028">
        <f t="shared" si="1571"/>
        <v>5</v>
      </c>
      <c r="AQ5028">
        <f t="shared" si="1579"/>
        <v>1</v>
      </c>
      <c r="AR5028">
        <f t="shared" si="1572"/>
        <v>4</v>
      </c>
      <c r="AS5028">
        <f t="shared" si="1573"/>
        <v>9</v>
      </c>
      <c r="AT5028">
        <f t="shared" si="1574"/>
        <v>14</v>
      </c>
      <c r="AU5028">
        <f t="shared" si="1575"/>
        <v>19</v>
      </c>
    </row>
    <row r="5029" spans="1:47" x14ac:dyDescent="0.45">
      <c r="A5029" s="3">
        <v>43573</v>
      </c>
      <c r="B5029" s="3">
        <v>43586</v>
      </c>
      <c r="C5029" s="5">
        <f t="shared" si="1564"/>
        <v>13</v>
      </c>
      <c r="D5029" s="5">
        <f t="shared" si="1565"/>
        <v>4</v>
      </c>
      <c r="E5029" t="s">
        <v>37</v>
      </c>
      <c r="F5029">
        <v>5000000</v>
      </c>
      <c r="G5029">
        <v>58</v>
      </c>
      <c r="H5029">
        <v>1</v>
      </c>
      <c r="I5029">
        <v>22</v>
      </c>
      <c r="J5029">
        <v>0</v>
      </c>
      <c r="K5029">
        <v>90</v>
      </c>
      <c r="L5029">
        <v>0</v>
      </c>
      <c r="M5029">
        <v>1</v>
      </c>
      <c r="N5029">
        <v>0</v>
      </c>
      <c r="O5029">
        <v>0</v>
      </c>
      <c r="P5029">
        <v>0</v>
      </c>
      <c r="Q5029">
        <v>2165</v>
      </c>
      <c r="R5029">
        <v>1154</v>
      </c>
      <c r="S5029">
        <v>79</v>
      </c>
      <c r="T5029">
        <v>14</v>
      </c>
      <c r="U5029">
        <v>7</v>
      </c>
      <c r="V5029">
        <v>33.291653357611438</v>
      </c>
      <c r="W5029">
        <v>12.244743654432581</v>
      </c>
      <c r="X5029">
        <v>6</v>
      </c>
      <c r="Y5029">
        <v>0</v>
      </c>
      <c r="Z5029">
        <v>12</v>
      </c>
      <c r="AA5029" t="s">
        <v>26</v>
      </c>
      <c r="AB5029">
        <v>0</v>
      </c>
      <c r="AC5029">
        <f t="shared" si="1560"/>
        <v>384615.38461538462</v>
      </c>
      <c r="AD5029">
        <f t="shared" si="1561"/>
        <v>0</v>
      </c>
      <c r="AE5029">
        <f t="shared" si="1562"/>
        <v>0.17721518987341772</v>
      </c>
      <c r="AF5029">
        <f t="shared" si="1563"/>
        <v>8.8607594936708861E-2</v>
      </c>
      <c r="AG5029">
        <v>67</v>
      </c>
      <c r="AH5029">
        <f t="shared" si="1576"/>
        <v>18</v>
      </c>
      <c r="AI5029">
        <f t="shared" si="1566"/>
        <v>1</v>
      </c>
      <c r="AJ5029">
        <f t="shared" si="1577"/>
        <v>17</v>
      </c>
      <c r="AK5029">
        <f t="shared" si="1578"/>
        <v>13</v>
      </c>
      <c r="AL5029">
        <f t="shared" si="1567"/>
        <v>8</v>
      </c>
      <c r="AM5029">
        <f t="shared" si="1568"/>
        <v>3</v>
      </c>
      <c r="AN5029">
        <f t="shared" si="1569"/>
        <v>2</v>
      </c>
      <c r="AO5029">
        <f t="shared" si="1570"/>
        <v>7</v>
      </c>
      <c r="AP5029">
        <f t="shared" si="1571"/>
        <v>0</v>
      </c>
      <c r="AQ5029">
        <f t="shared" si="1579"/>
        <v>4</v>
      </c>
      <c r="AR5029">
        <f t="shared" si="1572"/>
        <v>9</v>
      </c>
      <c r="AS5029">
        <f t="shared" si="1573"/>
        <v>14</v>
      </c>
      <c r="AT5029">
        <f t="shared" si="1574"/>
        <v>19</v>
      </c>
      <c r="AU5029">
        <f t="shared" si="1575"/>
        <v>24</v>
      </c>
    </row>
    <row r="5030" spans="1:47" x14ac:dyDescent="0.45">
      <c r="A5030" s="3">
        <v>43573</v>
      </c>
      <c r="B5030" s="3">
        <v>43596</v>
      </c>
      <c r="C5030" s="5">
        <f t="shared" si="1564"/>
        <v>23</v>
      </c>
      <c r="D5030" s="5">
        <f t="shared" si="1565"/>
        <v>4</v>
      </c>
      <c r="E5030" t="s">
        <v>37</v>
      </c>
      <c r="F5030">
        <v>2500000</v>
      </c>
      <c r="G5030">
        <v>135</v>
      </c>
      <c r="H5030">
        <v>6</v>
      </c>
      <c r="I5030">
        <v>30</v>
      </c>
      <c r="J5030">
        <v>1</v>
      </c>
      <c r="K5030">
        <v>59</v>
      </c>
      <c r="L5030">
        <v>10900</v>
      </c>
      <c r="M5030">
        <v>3</v>
      </c>
      <c r="N5030">
        <v>1</v>
      </c>
      <c r="O5030">
        <v>0</v>
      </c>
      <c r="P5030">
        <v>0</v>
      </c>
      <c r="Q5030">
        <v>1797</v>
      </c>
      <c r="R5030">
        <v>991</v>
      </c>
      <c r="S5030">
        <v>57</v>
      </c>
      <c r="T5030">
        <v>37</v>
      </c>
      <c r="U5030">
        <v>5</v>
      </c>
      <c r="V5030">
        <v>35.781383858232907</v>
      </c>
      <c r="W5030">
        <v>12.58770088692973</v>
      </c>
      <c r="X5030">
        <v>9</v>
      </c>
      <c r="Y5030">
        <v>1</v>
      </c>
      <c r="Z5030">
        <v>244</v>
      </c>
      <c r="AA5030" t="s">
        <v>28</v>
      </c>
      <c r="AB5030">
        <v>3</v>
      </c>
      <c r="AC5030">
        <f t="shared" si="1560"/>
        <v>108695.65217391304</v>
      </c>
      <c r="AD5030">
        <f t="shared" si="1561"/>
        <v>0.13043478260869565</v>
      </c>
      <c r="AE5030">
        <f t="shared" si="1562"/>
        <v>0.64912280701754388</v>
      </c>
      <c r="AF5030">
        <f t="shared" si="1563"/>
        <v>8.771929824561403E-2</v>
      </c>
      <c r="AG5030">
        <v>67</v>
      </c>
      <c r="AH5030">
        <f t="shared" si="1576"/>
        <v>18</v>
      </c>
      <c r="AI5030">
        <f t="shared" si="1566"/>
        <v>11</v>
      </c>
      <c r="AJ5030">
        <f t="shared" si="1577"/>
        <v>17</v>
      </c>
      <c r="AK5030">
        <f t="shared" si="1578"/>
        <v>13</v>
      </c>
      <c r="AL5030">
        <f t="shared" si="1567"/>
        <v>8</v>
      </c>
      <c r="AM5030">
        <f t="shared" si="1568"/>
        <v>3</v>
      </c>
      <c r="AN5030">
        <f t="shared" si="1569"/>
        <v>2</v>
      </c>
      <c r="AO5030">
        <f t="shared" si="1570"/>
        <v>7</v>
      </c>
      <c r="AP5030">
        <f t="shared" si="1571"/>
        <v>10</v>
      </c>
      <c r="AQ5030">
        <f t="shared" si="1579"/>
        <v>6</v>
      </c>
      <c r="AR5030">
        <f t="shared" si="1572"/>
        <v>1</v>
      </c>
      <c r="AS5030">
        <f t="shared" si="1573"/>
        <v>4</v>
      </c>
      <c r="AT5030">
        <f t="shared" si="1574"/>
        <v>9</v>
      </c>
      <c r="AU5030">
        <f t="shared" si="1575"/>
        <v>14</v>
      </c>
    </row>
    <row r="5031" spans="1:47" x14ac:dyDescent="0.45">
      <c r="A5031" s="3">
        <v>43573</v>
      </c>
      <c r="B5031" s="3">
        <v>43591</v>
      </c>
      <c r="C5031" s="5">
        <f t="shared" si="1564"/>
        <v>18</v>
      </c>
      <c r="D5031" s="5">
        <f t="shared" si="1565"/>
        <v>4</v>
      </c>
      <c r="E5031" t="s">
        <v>37</v>
      </c>
      <c r="F5031">
        <v>2000000</v>
      </c>
      <c r="G5031">
        <v>1000</v>
      </c>
      <c r="H5031">
        <v>8</v>
      </c>
      <c r="I5031">
        <v>40</v>
      </c>
      <c r="J5031">
        <v>0</v>
      </c>
      <c r="K5031">
        <v>44</v>
      </c>
      <c r="L5031">
        <v>2</v>
      </c>
      <c r="M5031">
        <v>3</v>
      </c>
      <c r="N5031">
        <v>0</v>
      </c>
      <c r="O5031">
        <v>0</v>
      </c>
      <c r="P5031">
        <v>0</v>
      </c>
      <c r="Q5031">
        <v>2356</v>
      </c>
      <c r="R5031">
        <v>1293</v>
      </c>
      <c r="S5031">
        <v>93</v>
      </c>
      <c r="T5031">
        <v>39</v>
      </c>
      <c r="U5031">
        <v>3</v>
      </c>
      <c r="V5031">
        <v>38.571949704363483</v>
      </c>
      <c r="W5031">
        <v>11.333263478282561</v>
      </c>
      <c r="X5031">
        <v>6</v>
      </c>
      <c r="Y5031">
        <v>1</v>
      </c>
      <c r="Z5031">
        <v>8650</v>
      </c>
      <c r="AA5031" t="s">
        <v>30</v>
      </c>
      <c r="AB5031">
        <v>11</v>
      </c>
      <c r="AC5031">
        <f t="shared" si="1560"/>
        <v>111111.11111111111</v>
      </c>
      <c r="AD5031">
        <f t="shared" si="1561"/>
        <v>0.61111111111111116</v>
      </c>
      <c r="AE5031">
        <f t="shared" si="1562"/>
        <v>0.41935483870967744</v>
      </c>
      <c r="AF5031">
        <f t="shared" si="1563"/>
        <v>3.2258064516129031E-2</v>
      </c>
      <c r="AG5031">
        <v>67</v>
      </c>
      <c r="AH5031">
        <f t="shared" si="1576"/>
        <v>18</v>
      </c>
      <c r="AI5031">
        <f t="shared" si="1566"/>
        <v>6</v>
      </c>
      <c r="AJ5031">
        <f t="shared" si="1577"/>
        <v>17</v>
      </c>
      <c r="AK5031">
        <f t="shared" si="1578"/>
        <v>13</v>
      </c>
      <c r="AL5031">
        <f t="shared" si="1567"/>
        <v>8</v>
      </c>
      <c r="AM5031">
        <f t="shared" si="1568"/>
        <v>3</v>
      </c>
      <c r="AN5031">
        <f t="shared" si="1569"/>
        <v>2</v>
      </c>
      <c r="AO5031">
        <f t="shared" si="1570"/>
        <v>7</v>
      </c>
      <c r="AP5031">
        <f t="shared" si="1571"/>
        <v>5</v>
      </c>
      <c r="AQ5031">
        <f t="shared" si="1579"/>
        <v>1</v>
      </c>
      <c r="AR5031">
        <f t="shared" si="1572"/>
        <v>4</v>
      </c>
      <c r="AS5031">
        <f t="shared" si="1573"/>
        <v>9</v>
      </c>
      <c r="AT5031">
        <f t="shared" si="1574"/>
        <v>14</v>
      </c>
      <c r="AU5031">
        <f t="shared" si="1575"/>
        <v>19</v>
      </c>
    </row>
    <row r="5032" spans="1:47" x14ac:dyDescent="0.45">
      <c r="A5032" s="3">
        <v>43573</v>
      </c>
      <c r="B5032" s="3">
        <v>43585</v>
      </c>
      <c r="C5032" s="5">
        <f t="shared" si="1564"/>
        <v>12</v>
      </c>
      <c r="D5032" s="5">
        <f t="shared" si="1565"/>
        <v>4</v>
      </c>
      <c r="E5032" t="s">
        <v>37</v>
      </c>
      <c r="F5032">
        <v>1000000</v>
      </c>
      <c r="G5032">
        <v>79</v>
      </c>
      <c r="H5032">
        <v>7</v>
      </c>
      <c r="I5032">
        <v>33</v>
      </c>
      <c r="J5032">
        <v>5</v>
      </c>
      <c r="K5032">
        <v>40</v>
      </c>
      <c r="L5032">
        <v>0</v>
      </c>
      <c r="M5032">
        <v>16</v>
      </c>
      <c r="N5032">
        <v>3</v>
      </c>
      <c r="O5032">
        <v>3</v>
      </c>
      <c r="P5032">
        <v>0</v>
      </c>
      <c r="Q5032">
        <v>3622</v>
      </c>
      <c r="R5032">
        <v>1963</v>
      </c>
      <c r="S5032">
        <v>114</v>
      </c>
      <c r="T5032">
        <v>91</v>
      </c>
      <c r="U5032">
        <v>35</v>
      </c>
      <c r="V5032">
        <v>33.258991496188258</v>
      </c>
      <c r="W5032">
        <v>12.89811928573344</v>
      </c>
      <c r="X5032">
        <v>4</v>
      </c>
      <c r="Y5032">
        <v>1</v>
      </c>
      <c r="Z5032">
        <v>186</v>
      </c>
      <c r="AA5032" t="s">
        <v>30</v>
      </c>
      <c r="AB5032">
        <v>2</v>
      </c>
      <c r="AC5032">
        <f t="shared" si="1560"/>
        <v>83333.333333333328</v>
      </c>
      <c r="AD5032">
        <f t="shared" si="1561"/>
        <v>0.16666666666666666</v>
      </c>
      <c r="AE5032">
        <f t="shared" si="1562"/>
        <v>0.79824561403508776</v>
      </c>
      <c r="AF5032">
        <f t="shared" si="1563"/>
        <v>0.30701754385964913</v>
      </c>
      <c r="AG5032">
        <v>67</v>
      </c>
      <c r="AH5032">
        <f t="shared" si="1576"/>
        <v>18</v>
      </c>
      <c r="AI5032">
        <f t="shared" si="1566"/>
        <v>30</v>
      </c>
      <c r="AJ5032">
        <f t="shared" si="1577"/>
        <v>17</v>
      </c>
      <c r="AK5032">
        <f t="shared" si="1578"/>
        <v>13</v>
      </c>
      <c r="AL5032">
        <f t="shared" si="1567"/>
        <v>8</v>
      </c>
      <c r="AM5032">
        <f t="shared" si="1568"/>
        <v>3</v>
      </c>
      <c r="AN5032">
        <f t="shared" si="1569"/>
        <v>2</v>
      </c>
      <c r="AO5032">
        <f t="shared" si="1570"/>
        <v>7</v>
      </c>
      <c r="AP5032">
        <f t="shared" si="1571"/>
        <v>29</v>
      </c>
      <c r="AQ5032">
        <f t="shared" si="1579"/>
        <v>25</v>
      </c>
      <c r="AR5032">
        <f t="shared" si="1572"/>
        <v>20</v>
      </c>
      <c r="AS5032">
        <f t="shared" si="1573"/>
        <v>15</v>
      </c>
      <c r="AT5032">
        <f t="shared" si="1574"/>
        <v>10</v>
      </c>
      <c r="AU5032">
        <f t="shared" si="1575"/>
        <v>5</v>
      </c>
    </row>
    <row r="5033" spans="1:47" x14ac:dyDescent="0.45">
      <c r="A5033" s="3">
        <v>43573</v>
      </c>
      <c r="B5033" s="3">
        <v>43583</v>
      </c>
      <c r="C5033" s="5">
        <f t="shared" si="1564"/>
        <v>10</v>
      </c>
      <c r="D5033" s="5">
        <f t="shared" si="1565"/>
        <v>4</v>
      </c>
      <c r="E5033" t="s">
        <v>37</v>
      </c>
      <c r="F5033">
        <v>2000000</v>
      </c>
      <c r="G5033">
        <v>209</v>
      </c>
      <c r="H5033">
        <v>10</v>
      </c>
      <c r="I5033">
        <v>99</v>
      </c>
      <c r="J5033">
        <v>1</v>
      </c>
      <c r="K5033">
        <v>52</v>
      </c>
      <c r="L5033">
        <v>18300</v>
      </c>
      <c r="M5033">
        <v>5</v>
      </c>
      <c r="N5033">
        <v>1</v>
      </c>
      <c r="O5033">
        <v>1</v>
      </c>
      <c r="P5033">
        <v>0</v>
      </c>
      <c r="Q5033">
        <v>4604</v>
      </c>
      <c r="R5033">
        <v>2577</v>
      </c>
      <c r="S5033">
        <v>176</v>
      </c>
      <c r="T5033">
        <v>85</v>
      </c>
      <c r="U5033">
        <v>18</v>
      </c>
      <c r="V5033">
        <v>40.82920279262359</v>
      </c>
      <c r="W5033">
        <v>11.201965441669319</v>
      </c>
      <c r="X5033">
        <v>7</v>
      </c>
      <c r="Y5033">
        <v>1</v>
      </c>
      <c r="Z5033">
        <v>1641</v>
      </c>
      <c r="AA5033" t="s">
        <v>29</v>
      </c>
      <c r="AB5033">
        <v>5</v>
      </c>
      <c r="AC5033">
        <f t="shared" si="1560"/>
        <v>200000</v>
      </c>
      <c r="AD5033">
        <f t="shared" si="1561"/>
        <v>0.5</v>
      </c>
      <c r="AE5033">
        <f t="shared" si="1562"/>
        <v>0.48295454545454547</v>
      </c>
      <c r="AF5033">
        <f t="shared" si="1563"/>
        <v>0.10227272727272728</v>
      </c>
      <c r="AG5033">
        <v>67</v>
      </c>
      <c r="AH5033">
        <f t="shared" si="1576"/>
        <v>18</v>
      </c>
      <c r="AI5033">
        <f t="shared" si="1566"/>
        <v>28</v>
      </c>
      <c r="AJ5033">
        <f t="shared" si="1577"/>
        <v>17</v>
      </c>
      <c r="AK5033">
        <f t="shared" si="1578"/>
        <v>13</v>
      </c>
      <c r="AL5033">
        <f t="shared" si="1567"/>
        <v>8</v>
      </c>
      <c r="AM5033">
        <f t="shared" si="1568"/>
        <v>3</v>
      </c>
      <c r="AN5033">
        <f t="shared" si="1569"/>
        <v>2</v>
      </c>
      <c r="AO5033">
        <f t="shared" si="1570"/>
        <v>7</v>
      </c>
      <c r="AP5033">
        <f t="shared" si="1571"/>
        <v>27</v>
      </c>
      <c r="AQ5033">
        <f t="shared" si="1579"/>
        <v>23</v>
      </c>
      <c r="AR5033">
        <f t="shared" si="1572"/>
        <v>18</v>
      </c>
      <c r="AS5033">
        <f t="shared" si="1573"/>
        <v>13</v>
      </c>
      <c r="AT5033">
        <f t="shared" si="1574"/>
        <v>8</v>
      </c>
      <c r="AU5033">
        <f t="shared" si="1575"/>
        <v>3</v>
      </c>
    </row>
    <row r="5034" spans="1:47" x14ac:dyDescent="0.45">
      <c r="A5034" s="3">
        <v>43571</v>
      </c>
      <c r="B5034" s="3">
        <v>43591</v>
      </c>
      <c r="C5034" s="5">
        <f t="shared" si="1564"/>
        <v>20</v>
      </c>
      <c r="D5034" s="5">
        <f t="shared" si="1565"/>
        <v>4</v>
      </c>
      <c r="E5034" t="s">
        <v>35</v>
      </c>
      <c r="F5034">
        <v>1000000</v>
      </c>
      <c r="G5034">
        <v>267</v>
      </c>
      <c r="H5034">
        <v>7</v>
      </c>
      <c r="I5034">
        <v>23</v>
      </c>
      <c r="J5034">
        <v>1</v>
      </c>
      <c r="K5034">
        <v>74</v>
      </c>
      <c r="L5034">
        <v>420</v>
      </c>
      <c r="M5034">
        <v>3</v>
      </c>
      <c r="N5034">
        <v>2</v>
      </c>
      <c r="O5034">
        <v>2</v>
      </c>
      <c r="P5034">
        <v>1</v>
      </c>
      <c r="Q5034">
        <v>2322</v>
      </c>
      <c r="R5034">
        <v>1303</v>
      </c>
      <c r="S5034">
        <v>74</v>
      </c>
      <c r="T5034">
        <v>53</v>
      </c>
      <c r="U5034">
        <v>55</v>
      </c>
      <c r="V5034">
        <v>38.202064207338587</v>
      </c>
      <c r="W5034">
        <v>12.305251187488331</v>
      </c>
      <c r="X5034">
        <v>5</v>
      </c>
      <c r="Y5034">
        <v>1</v>
      </c>
      <c r="Z5034">
        <v>2824</v>
      </c>
      <c r="AA5034" t="s">
        <v>32</v>
      </c>
      <c r="AB5034">
        <v>7</v>
      </c>
      <c r="AC5034">
        <f t="shared" si="1560"/>
        <v>50000</v>
      </c>
      <c r="AD5034">
        <f t="shared" si="1561"/>
        <v>0.35</v>
      </c>
      <c r="AE5034">
        <f t="shared" si="1562"/>
        <v>0.71621621621621623</v>
      </c>
      <c r="AF5034">
        <f t="shared" si="1563"/>
        <v>0.7432432432432432</v>
      </c>
      <c r="AG5034">
        <v>55</v>
      </c>
      <c r="AH5034">
        <f t="shared" si="1576"/>
        <v>16</v>
      </c>
      <c r="AI5034">
        <f t="shared" si="1566"/>
        <v>6</v>
      </c>
      <c r="AJ5034">
        <f t="shared" si="1577"/>
        <v>15</v>
      </c>
      <c r="AK5034">
        <f t="shared" si="1578"/>
        <v>11</v>
      </c>
      <c r="AL5034">
        <f t="shared" si="1567"/>
        <v>6</v>
      </c>
      <c r="AM5034">
        <f t="shared" si="1568"/>
        <v>1</v>
      </c>
      <c r="AN5034">
        <f t="shared" si="1569"/>
        <v>4</v>
      </c>
      <c r="AO5034">
        <f t="shared" si="1570"/>
        <v>9</v>
      </c>
      <c r="AP5034">
        <f t="shared" si="1571"/>
        <v>5</v>
      </c>
      <c r="AQ5034">
        <f t="shared" si="1579"/>
        <v>1</v>
      </c>
      <c r="AR5034">
        <f t="shared" si="1572"/>
        <v>4</v>
      </c>
      <c r="AS5034">
        <f t="shared" si="1573"/>
        <v>9</v>
      </c>
      <c r="AT5034">
        <f t="shared" si="1574"/>
        <v>14</v>
      </c>
      <c r="AU5034">
        <f t="shared" si="1575"/>
        <v>19</v>
      </c>
    </row>
    <row r="5035" spans="1:47" x14ac:dyDescent="0.45">
      <c r="A5035" s="3">
        <v>43571</v>
      </c>
      <c r="B5035" s="3">
        <v>43583</v>
      </c>
      <c r="C5035" s="5">
        <f t="shared" si="1564"/>
        <v>12</v>
      </c>
      <c r="D5035" s="5">
        <f t="shared" si="1565"/>
        <v>4</v>
      </c>
      <c r="E5035" t="s">
        <v>35</v>
      </c>
      <c r="F5035">
        <v>500000</v>
      </c>
      <c r="G5035">
        <v>25</v>
      </c>
      <c r="H5035">
        <v>7</v>
      </c>
      <c r="I5035">
        <v>19</v>
      </c>
      <c r="J5035">
        <v>0</v>
      </c>
      <c r="K5035">
        <v>42</v>
      </c>
      <c r="L5035">
        <v>1345</v>
      </c>
      <c r="M5035">
        <v>0</v>
      </c>
      <c r="N5035">
        <v>0</v>
      </c>
      <c r="O5035">
        <v>0</v>
      </c>
      <c r="P5035">
        <v>0</v>
      </c>
      <c r="Q5035">
        <v>3283</v>
      </c>
      <c r="R5035">
        <v>1807</v>
      </c>
      <c r="S5035">
        <v>76</v>
      </c>
      <c r="T5035">
        <v>15</v>
      </c>
      <c r="U5035">
        <v>13</v>
      </c>
      <c r="V5035">
        <v>28.99877439344073</v>
      </c>
      <c r="W5035">
        <v>15.121280036699391</v>
      </c>
      <c r="X5035">
        <v>5</v>
      </c>
      <c r="Y5035">
        <v>1</v>
      </c>
      <c r="Z5035">
        <v>886</v>
      </c>
      <c r="AA5035" t="s">
        <v>32</v>
      </c>
      <c r="AB5035">
        <v>2</v>
      </c>
      <c r="AC5035">
        <f t="shared" si="1560"/>
        <v>41666.666666666664</v>
      </c>
      <c r="AD5035">
        <f t="shared" si="1561"/>
        <v>0.16666666666666666</v>
      </c>
      <c r="AE5035">
        <f t="shared" si="1562"/>
        <v>0.19736842105263158</v>
      </c>
      <c r="AF5035">
        <f t="shared" si="1563"/>
        <v>0.17105263157894737</v>
      </c>
      <c r="AG5035">
        <v>55</v>
      </c>
      <c r="AH5035">
        <f t="shared" si="1576"/>
        <v>16</v>
      </c>
      <c r="AI5035">
        <f t="shared" si="1566"/>
        <v>28</v>
      </c>
      <c r="AJ5035">
        <f t="shared" si="1577"/>
        <v>15</v>
      </c>
      <c r="AK5035">
        <f t="shared" si="1578"/>
        <v>11</v>
      </c>
      <c r="AL5035">
        <f t="shared" si="1567"/>
        <v>6</v>
      </c>
      <c r="AM5035">
        <f t="shared" si="1568"/>
        <v>1</v>
      </c>
      <c r="AN5035">
        <f t="shared" si="1569"/>
        <v>4</v>
      </c>
      <c r="AO5035">
        <f t="shared" si="1570"/>
        <v>9</v>
      </c>
      <c r="AP5035">
        <f t="shared" si="1571"/>
        <v>27</v>
      </c>
      <c r="AQ5035">
        <f t="shared" si="1579"/>
        <v>23</v>
      </c>
      <c r="AR5035">
        <f t="shared" si="1572"/>
        <v>18</v>
      </c>
      <c r="AS5035">
        <f t="shared" si="1573"/>
        <v>13</v>
      </c>
      <c r="AT5035">
        <f t="shared" si="1574"/>
        <v>8</v>
      </c>
      <c r="AU5035">
        <f t="shared" si="1575"/>
        <v>3</v>
      </c>
    </row>
    <row r="5036" spans="1:47" x14ac:dyDescent="0.45">
      <c r="A5036" s="3">
        <v>43571</v>
      </c>
      <c r="B5036" s="3">
        <v>43602</v>
      </c>
      <c r="C5036" s="5">
        <f t="shared" si="1564"/>
        <v>31</v>
      </c>
      <c r="D5036" s="5">
        <f t="shared" si="1565"/>
        <v>4</v>
      </c>
      <c r="E5036" t="s">
        <v>35</v>
      </c>
      <c r="F5036">
        <v>2000000</v>
      </c>
      <c r="G5036">
        <v>30</v>
      </c>
      <c r="H5036">
        <v>3</v>
      </c>
      <c r="I5036">
        <v>15</v>
      </c>
      <c r="J5036">
        <v>0</v>
      </c>
      <c r="K5036">
        <v>28</v>
      </c>
      <c r="L5036">
        <v>27</v>
      </c>
      <c r="M5036">
        <v>1</v>
      </c>
      <c r="N5036">
        <v>0</v>
      </c>
      <c r="O5036">
        <v>0</v>
      </c>
      <c r="P5036">
        <v>0</v>
      </c>
      <c r="Q5036">
        <v>2094</v>
      </c>
      <c r="R5036">
        <v>1138</v>
      </c>
      <c r="S5036">
        <v>55</v>
      </c>
      <c r="T5036">
        <v>21</v>
      </c>
      <c r="U5036">
        <v>10</v>
      </c>
      <c r="V5036">
        <v>30.163779996804639</v>
      </c>
      <c r="W5036">
        <v>14.19228407093785</v>
      </c>
      <c r="X5036">
        <v>6</v>
      </c>
      <c r="Y5036">
        <v>1</v>
      </c>
      <c r="Z5036">
        <v>175</v>
      </c>
      <c r="AA5036" t="s">
        <v>27</v>
      </c>
      <c r="AB5036">
        <v>4</v>
      </c>
      <c r="AC5036">
        <f t="shared" si="1560"/>
        <v>64516.129032258068</v>
      </c>
      <c r="AD5036">
        <f t="shared" si="1561"/>
        <v>0.12903225806451613</v>
      </c>
      <c r="AE5036">
        <f t="shared" si="1562"/>
        <v>0.38181818181818183</v>
      </c>
      <c r="AF5036">
        <f t="shared" si="1563"/>
        <v>0.18181818181818182</v>
      </c>
      <c r="AG5036">
        <v>55</v>
      </c>
      <c r="AH5036">
        <f t="shared" si="1576"/>
        <v>16</v>
      </c>
      <c r="AI5036">
        <f t="shared" si="1566"/>
        <v>17</v>
      </c>
      <c r="AJ5036">
        <f t="shared" si="1577"/>
        <v>15</v>
      </c>
      <c r="AK5036">
        <f t="shared" si="1578"/>
        <v>11</v>
      </c>
      <c r="AL5036">
        <f t="shared" si="1567"/>
        <v>6</v>
      </c>
      <c r="AM5036">
        <f t="shared" si="1568"/>
        <v>1</v>
      </c>
      <c r="AN5036">
        <f t="shared" si="1569"/>
        <v>4</v>
      </c>
      <c r="AO5036">
        <f t="shared" si="1570"/>
        <v>9</v>
      </c>
      <c r="AP5036">
        <f t="shared" si="1571"/>
        <v>16</v>
      </c>
      <c r="AQ5036">
        <f t="shared" si="1579"/>
        <v>12</v>
      </c>
      <c r="AR5036">
        <f t="shared" si="1572"/>
        <v>7</v>
      </c>
      <c r="AS5036">
        <f t="shared" si="1573"/>
        <v>2</v>
      </c>
      <c r="AT5036">
        <f t="shared" si="1574"/>
        <v>3</v>
      </c>
      <c r="AU5036">
        <f t="shared" si="1575"/>
        <v>8</v>
      </c>
    </row>
    <row r="5037" spans="1:47" x14ac:dyDescent="0.45">
      <c r="A5037" s="3">
        <v>43571</v>
      </c>
      <c r="B5037" s="3">
        <v>43600</v>
      </c>
      <c r="C5037" s="5">
        <f t="shared" si="1564"/>
        <v>29</v>
      </c>
      <c r="D5037" s="5">
        <f t="shared" si="1565"/>
        <v>4</v>
      </c>
      <c r="E5037" t="s">
        <v>35</v>
      </c>
      <c r="F5037">
        <v>1000000</v>
      </c>
      <c r="G5037">
        <v>110</v>
      </c>
      <c r="H5037">
        <v>6</v>
      </c>
      <c r="I5037">
        <v>17</v>
      </c>
      <c r="J5037">
        <v>0</v>
      </c>
      <c r="K5037">
        <v>46</v>
      </c>
      <c r="L5037">
        <v>0</v>
      </c>
      <c r="M5037">
        <v>25</v>
      </c>
      <c r="N5037">
        <v>12</v>
      </c>
      <c r="O5037">
        <v>12</v>
      </c>
      <c r="P5037">
        <v>1</v>
      </c>
      <c r="Q5037">
        <v>1167</v>
      </c>
      <c r="R5037">
        <v>654</v>
      </c>
      <c r="S5037">
        <v>32</v>
      </c>
      <c r="T5037">
        <v>9</v>
      </c>
      <c r="U5037">
        <v>7</v>
      </c>
      <c r="V5037">
        <v>35.130387041284393</v>
      </c>
      <c r="W5037">
        <v>13.436588302752289</v>
      </c>
      <c r="X5037">
        <v>8</v>
      </c>
      <c r="Y5037">
        <v>1</v>
      </c>
      <c r="Z5037">
        <v>728</v>
      </c>
      <c r="AA5037" t="s">
        <v>27</v>
      </c>
      <c r="AB5037">
        <v>4</v>
      </c>
      <c r="AC5037">
        <f t="shared" si="1560"/>
        <v>34482.758620689652</v>
      </c>
      <c r="AD5037">
        <f t="shared" si="1561"/>
        <v>0.13793103448275862</v>
      </c>
      <c r="AE5037">
        <f t="shared" si="1562"/>
        <v>0.28125</v>
      </c>
      <c r="AF5037">
        <f t="shared" si="1563"/>
        <v>0.21875</v>
      </c>
      <c r="AG5037">
        <v>55</v>
      </c>
      <c r="AH5037">
        <f t="shared" si="1576"/>
        <v>16</v>
      </c>
      <c r="AI5037">
        <f t="shared" si="1566"/>
        <v>15</v>
      </c>
      <c r="AJ5037">
        <f t="shared" si="1577"/>
        <v>15</v>
      </c>
      <c r="AK5037">
        <f t="shared" si="1578"/>
        <v>11</v>
      </c>
      <c r="AL5037">
        <f t="shared" si="1567"/>
        <v>6</v>
      </c>
      <c r="AM5037">
        <f t="shared" si="1568"/>
        <v>1</v>
      </c>
      <c r="AN5037">
        <f t="shared" si="1569"/>
        <v>4</v>
      </c>
      <c r="AO5037">
        <f t="shared" si="1570"/>
        <v>9</v>
      </c>
      <c r="AP5037">
        <f t="shared" si="1571"/>
        <v>14</v>
      </c>
      <c r="AQ5037">
        <f t="shared" si="1579"/>
        <v>10</v>
      </c>
      <c r="AR5037">
        <f t="shared" si="1572"/>
        <v>5</v>
      </c>
      <c r="AS5037">
        <f t="shared" si="1573"/>
        <v>0</v>
      </c>
      <c r="AT5037">
        <f t="shared" si="1574"/>
        <v>5</v>
      </c>
      <c r="AU5037">
        <f t="shared" si="1575"/>
        <v>10</v>
      </c>
    </row>
    <row r="5038" spans="1:47" x14ac:dyDescent="0.45">
      <c r="A5038" s="3">
        <v>43571</v>
      </c>
      <c r="B5038" s="3">
        <v>43591</v>
      </c>
      <c r="C5038" s="5">
        <f t="shared" si="1564"/>
        <v>20</v>
      </c>
      <c r="D5038" s="5">
        <f t="shared" si="1565"/>
        <v>4</v>
      </c>
      <c r="E5038" t="s">
        <v>35</v>
      </c>
      <c r="F5038">
        <v>500000</v>
      </c>
      <c r="G5038">
        <v>63</v>
      </c>
      <c r="H5038">
        <v>8</v>
      </c>
      <c r="I5038">
        <v>51</v>
      </c>
      <c r="J5038">
        <v>0</v>
      </c>
      <c r="K5038">
        <v>28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5967</v>
      </c>
      <c r="R5038">
        <v>3395</v>
      </c>
      <c r="S5038">
        <v>178</v>
      </c>
      <c r="T5038">
        <v>90</v>
      </c>
      <c r="U5038">
        <v>62</v>
      </c>
      <c r="V5038">
        <v>38.784206574440283</v>
      </c>
      <c r="W5038">
        <v>12.58798240969039</v>
      </c>
      <c r="X5038">
        <v>9</v>
      </c>
      <c r="Y5038">
        <v>1</v>
      </c>
      <c r="Z5038">
        <v>1003</v>
      </c>
      <c r="AA5038" t="s">
        <v>27</v>
      </c>
      <c r="AB5038">
        <v>11</v>
      </c>
      <c r="AC5038">
        <f t="shared" si="1560"/>
        <v>25000</v>
      </c>
      <c r="AD5038">
        <f t="shared" si="1561"/>
        <v>0.55000000000000004</v>
      </c>
      <c r="AE5038">
        <f t="shared" si="1562"/>
        <v>0.5056179775280899</v>
      </c>
      <c r="AF5038">
        <f t="shared" si="1563"/>
        <v>0.34831460674157305</v>
      </c>
      <c r="AG5038">
        <v>55</v>
      </c>
      <c r="AH5038">
        <f t="shared" si="1576"/>
        <v>16</v>
      </c>
      <c r="AI5038">
        <f t="shared" si="1566"/>
        <v>6</v>
      </c>
      <c r="AJ5038">
        <f t="shared" si="1577"/>
        <v>15</v>
      </c>
      <c r="AK5038">
        <f t="shared" si="1578"/>
        <v>11</v>
      </c>
      <c r="AL5038">
        <f t="shared" si="1567"/>
        <v>6</v>
      </c>
      <c r="AM5038">
        <f t="shared" si="1568"/>
        <v>1</v>
      </c>
      <c r="AN5038">
        <f t="shared" si="1569"/>
        <v>4</v>
      </c>
      <c r="AO5038">
        <f t="shared" si="1570"/>
        <v>9</v>
      </c>
      <c r="AP5038">
        <f t="shared" si="1571"/>
        <v>5</v>
      </c>
      <c r="AQ5038">
        <f t="shared" si="1579"/>
        <v>1</v>
      </c>
      <c r="AR5038">
        <f t="shared" si="1572"/>
        <v>4</v>
      </c>
      <c r="AS5038">
        <f t="shared" si="1573"/>
        <v>9</v>
      </c>
      <c r="AT5038">
        <f t="shared" si="1574"/>
        <v>14</v>
      </c>
      <c r="AU5038">
        <f t="shared" si="1575"/>
        <v>19</v>
      </c>
    </row>
    <row r="5039" spans="1:47" x14ac:dyDescent="0.45">
      <c r="A5039" s="3">
        <v>43571</v>
      </c>
      <c r="B5039" s="3">
        <v>43585</v>
      </c>
      <c r="C5039" s="5">
        <f t="shared" si="1564"/>
        <v>14</v>
      </c>
      <c r="D5039" s="5">
        <f t="shared" si="1565"/>
        <v>4</v>
      </c>
      <c r="E5039" t="s">
        <v>35</v>
      </c>
      <c r="F5039">
        <v>1000000</v>
      </c>
      <c r="G5039">
        <v>11</v>
      </c>
      <c r="H5039">
        <v>3</v>
      </c>
      <c r="I5039">
        <v>12</v>
      </c>
      <c r="J5039">
        <v>1</v>
      </c>
      <c r="K5039">
        <v>24</v>
      </c>
      <c r="L5039">
        <v>438</v>
      </c>
      <c r="M5039">
        <v>1</v>
      </c>
      <c r="N5039">
        <v>2</v>
      </c>
      <c r="O5039">
        <v>2</v>
      </c>
      <c r="P5039">
        <v>0</v>
      </c>
      <c r="Q5039">
        <v>1455</v>
      </c>
      <c r="R5039">
        <v>803</v>
      </c>
      <c r="S5039">
        <v>53</v>
      </c>
      <c r="T5039">
        <v>9</v>
      </c>
      <c r="U5039">
        <v>0</v>
      </c>
      <c r="V5039">
        <v>38.165385229916147</v>
      </c>
      <c r="W5039">
        <v>11.699938908339011</v>
      </c>
      <c r="X5039">
        <v>4</v>
      </c>
      <c r="Y5039">
        <v>0</v>
      </c>
      <c r="Z5039">
        <v>69</v>
      </c>
      <c r="AA5039" t="s">
        <v>27</v>
      </c>
      <c r="AB5039">
        <v>1</v>
      </c>
      <c r="AC5039">
        <f t="shared" si="1560"/>
        <v>71428.571428571435</v>
      </c>
      <c r="AD5039">
        <f t="shared" si="1561"/>
        <v>7.1428571428571425E-2</v>
      </c>
      <c r="AE5039">
        <f t="shared" si="1562"/>
        <v>0.16981132075471697</v>
      </c>
      <c r="AF5039">
        <f t="shared" si="1563"/>
        <v>0</v>
      </c>
      <c r="AG5039">
        <v>55</v>
      </c>
      <c r="AH5039">
        <f t="shared" si="1576"/>
        <v>16</v>
      </c>
      <c r="AI5039">
        <f t="shared" si="1566"/>
        <v>30</v>
      </c>
      <c r="AJ5039">
        <f t="shared" si="1577"/>
        <v>15</v>
      </c>
      <c r="AK5039">
        <f t="shared" si="1578"/>
        <v>11</v>
      </c>
      <c r="AL5039">
        <f t="shared" si="1567"/>
        <v>6</v>
      </c>
      <c r="AM5039">
        <f t="shared" si="1568"/>
        <v>1</v>
      </c>
      <c r="AN5039">
        <f t="shared" si="1569"/>
        <v>4</v>
      </c>
      <c r="AO5039">
        <f t="shared" si="1570"/>
        <v>9</v>
      </c>
      <c r="AP5039">
        <f t="shared" si="1571"/>
        <v>29</v>
      </c>
      <c r="AQ5039">
        <f t="shared" si="1579"/>
        <v>25</v>
      </c>
      <c r="AR5039">
        <f t="shared" si="1572"/>
        <v>20</v>
      </c>
      <c r="AS5039">
        <f t="shared" si="1573"/>
        <v>15</v>
      </c>
      <c r="AT5039">
        <f t="shared" si="1574"/>
        <v>10</v>
      </c>
      <c r="AU5039">
        <f t="shared" si="1575"/>
        <v>5</v>
      </c>
    </row>
    <row r="5040" spans="1:47" x14ac:dyDescent="0.45">
      <c r="A5040" s="3">
        <v>43571</v>
      </c>
      <c r="B5040" s="3">
        <v>43607</v>
      </c>
      <c r="C5040" s="5">
        <f t="shared" si="1564"/>
        <v>36</v>
      </c>
      <c r="D5040" s="5">
        <f t="shared" si="1565"/>
        <v>4</v>
      </c>
      <c r="E5040" t="s">
        <v>35</v>
      </c>
      <c r="F5040">
        <v>500000</v>
      </c>
      <c r="G5040">
        <v>14</v>
      </c>
      <c r="H5040">
        <v>5</v>
      </c>
      <c r="I5040">
        <v>23</v>
      </c>
      <c r="J5040">
        <v>0</v>
      </c>
      <c r="K5040">
        <v>59</v>
      </c>
      <c r="L5040">
        <v>652</v>
      </c>
      <c r="M5040">
        <v>1</v>
      </c>
      <c r="N5040">
        <v>0</v>
      </c>
      <c r="O5040">
        <v>0</v>
      </c>
      <c r="P5040">
        <v>0</v>
      </c>
      <c r="Q5040">
        <v>2263</v>
      </c>
      <c r="R5040">
        <v>1294</v>
      </c>
      <c r="S5040">
        <v>82</v>
      </c>
      <c r="T5040">
        <v>29</v>
      </c>
      <c r="U5040">
        <v>20</v>
      </c>
      <c r="V5040">
        <v>42.86587288423118</v>
      </c>
      <c r="W5040">
        <v>11.20071172767369</v>
      </c>
      <c r="X5040">
        <v>10</v>
      </c>
      <c r="Y5040">
        <v>0</v>
      </c>
      <c r="Z5040">
        <v>51</v>
      </c>
      <c r="AA5040" t="s">
        <v>25</v>
      </c>
      <c r="AB5040">
        <v>1</v>
      </c>
      <c r="AC5040">
        <f t="shared" si="1560"/>
        <v>13888.888888888889</v>
      </c>
      <c r="AD5040">
        <f t="shared" si="1561"/>
        <v>2.7777777777777776E-2</v>
      </c>
      <c r="AE5040">
        <f t="shared" si="1562"/>
        <v>0.35365853658536583</v>
      </c>
      <c r="AF5040">
        <f t="shared" si="1563"/>
        <v>0.24390243902439024</v>
      </c>
      <c r="AG5040">
        <v>55</v>
      </c>
      <c r="AH5040">
        <f t="shared" si="1576"/>
        <v>16</v>
      </c>
      <c r="AI5040">
        <f t="shared" si="1566"/>
        <v>22</v>
      </c>
      <c r="AJ5040">
        <f t="shared" si="1577"/>
        <v>15</v>
      </c>
      <c r="AK5040">
        <f t="shared" si="1578"/>
        <v>11</v>
      </c>
      <c r="AL5040">
        <f t="shared" si="1567"/>
        <v>6</v>
      </c>
      <c r="AM5040">
        <f t="shared" si="1568"/>
        <v>1</v>
      </c>
      <c r="AN5040">
        <f t="shared" si="1569"/>
        <v>4</v>
      </c>
      <c r="AO5040">
        <f t="shared" si="1570"/>
        <v>9</v>
      </c>
      <c r="AP5040">
        <f t="shared" si="1571"/>
        <v>21</v>
      </c>
      <c r="AQ5040">
        <f t="shared" si="1579"/>
        <v>17</v>
      </c>
      <c r="AR5040">
        <f t="shared" si="1572"/>
        <v>12</v>
      </c>
      <c r="AS5040">
        <f t="shared" si="1573"/>
        <v>7</v>
      </c>
      <c r="AT5040">
        <f t="shared" si="1574"/>
        <v>2</v>
      </c>
      <c r="AU5040">
        <f t="shared" si="1575"/>
        <v>3</v>
      </c>
    </row>
    <row r="5041" spans="1:47" x14ac:dyDescent="0.45">
      <c r="A5041" s="3">
        <v>43571</v>
      </c>
      <c r="B5041" s="3">
        <v>43605</v>
      </c>
      <c r="C5041" s="5">
        <f t="shared" si="1564"/>
        <v>34</v>
      </c>
      <c r="D5041" s="5">
        <f t="shared" si="1565"/>
        <v>4</v>
      </c>
      <c r="E5041" t="s">
        <v>35</v>
      </c>
      <c r="F5041">
        <v>2000000</v>
      </c>
      <c r="G5041">
        <v>16</v>
      </c>
      <c r="H5041">
        <v>7</v>
      </c>
      <c r="I5041">
        <v>34</v>
      </c>
      <c r="J5041">
        <v>0</v>
      </c>
      <c r="K5041">
        <v>41</v>
      </c>
      <c r="L5041">
        <v>0</v>
      </c>
      <c r="M5041">
        <v>9</v>
      </c>
      <c r="N5041">
        <v>0</v>
      </c>
      <c r="O5041">
        <v>0</v>
      </c>
      <c r="P5041">
        <v>0</v>
      </c>
      <c r="Q5041">
        <v>1178</v>
      </c>
      <c r="R5041">
        <v>628</v>
      </c>
      <c r="S5041">
        <v>30</v>
      </c>
      <c r="T5041">
        <v>6</v>
      </c>
      <c r="U5041">
        <v>10</v>
      </c>
      <c r="V5041">
        <v>26.895309978768609</v>
      </c>
      <c r="W5041">
        <v>14.708394904458601</v>
      </c>
      <c r="X5041">
        <v>7</v>
      </c>
      <c r="Y5041">
        <v>0</v>
      </c>
      <c r="Z5041">
        <v>25</v>
      </c>
      <c r="AA5041" t="s">
        <v>25</v>
      </c>
      <c r="AB5041">
        <v>2</v>
      </c>
      <c r="AC5041">
        <f t="shared" si="1560"/>
        <v>58823.529411764706</v>
      </c>
      <c r="AD5041">
        <f t="shared" si="1561"/>
        <v>5.8823529411764705E-2</v>
      </c>
      <c r="AE5041">
        <f t="shared" si="1562"/>
        <v>0.2</v>
      </c>
      <c r="AF5041">
        <f t="shared" si="1563"/>
        <v>0.33333333333333331</v>
      </c>
      <c r="AG5041">
        <v>55</v>
      </c>
      <c r="AH5041">
        <f t="shared" si="1576"/>
        <v>16</v>
      </c>
      <c r="AI5041">
        <f t="shared" si="1566"/>
        <v>20</v>
      </c>
      <c r="AJ5041">
        <f t="shared" si="1577"/>
        <v>15</v>
      </c>
      <c r="AK5041">
        <f t="shared" si="1578"/>
        <v>11</v>
      </c>
      <c r="AL5041">
        <f t="shared" si="1567"/>
        <v>6</v>
      </c>
      <c r="AM5041">
        <f t="shared" si="1568"/>
        <v>1</v>
      </c>
      <c r="AN5041">
        <f t="shared" si="1569"/>
        <v>4</v>
      </c>
      <c r="AO5041">
        <f t="shared" si="1570"/>
        <v>9</v>
      </c>
      <c r="AP5041">
        <f t="shared" si="1571"/>
        <v>19</v>
      </c>
      <c r="AQ5041">
        <f t="shared" si="1579"/>
        <v>15</v>
      </c>
      <c r="AR5041">
        <f t="shared" si="1572"/>
        <v>10</v>
      </c>
      <c r="AS5041">
        <f t="shared" si="1573"/>
        <v>5</v>
      </c>
      <c r="AT5041">
        <f t="shared" si="1574"/>
        <v>0</v>
      </c>
      <c r="AU5041">
        <f t="shared" si="1575"/>
        <v>5</v>
      </c>
    </row>
    <row r="5042" spans="1:47" x14ac:dyDescent="0.45">
      <c r="A5042" s="3">
        <v>43571</v>
      </c>
      <c r="B5042" s="3">
        <v>43604</v>
      </c>
      <c r="C5042" s="5">
        <f t="shared" si="1564"/>
        <v>33</v>
      </c>
      <c r="D5042" s="5">
        <f t="shared" si="1565"/>
        <v>4</v>
      </c>
      <c r="E5042" t="s">
        <v>35</v>
      </c>
      <c r="F5042">
        <v>1000000</v>
      </c>
      <c r="G5042">
        <v>30</v>
      </c>
      <c r="H5042">
        <v>6</v>
      </c>
      <c r="I5042">
        <v>25</v>
      </c>
      <c r="J5042">
        <v>0</v>
      </c>
      <c r="K5042">
        <v>42</v>
      </c>
      <c r="L5042">
        <v>27</v>
      </c>
      <c r="M5042">
        <v>0</v>
      </c>
      <c r="N5042">
        <v>1</v>
      </c>
      <c r="O5042">
        <v>1</v>
      </c>
      <c r="P5042">
        <v>0</v>
      </c>
      <c r="Q5042">
        <v>1868</v>
      </c>
      <c r="R5042">
        <v>1050</v>
      </c>
      <c r="S5042">
        <v>72</v>
      </c>
      <c r="T5042">
        <v>12</v>
      </c>
      <c r="U5042">
        <v>0</v>
      </c>
      <c r="V5042">
        <v>41.525488095238103</v>
      </c>
      <c r="W5042">
        <v>11.09026190476191</v>
      </c>
      <c r="X5042">
        <v>8</v>
      </c>
      <c r="Y5042">
        <v>1</v>
      </c>
      <c r="Z5042">
        <v>113</v>
      </c>
      <c r="AA5042" t="s">
        <v>25</v>
      </c>
      <c r="AB5042">
        <v>3</v>
      </c>
      <c r="AC5042">
        <f t="shared" si="1560"/>
        <v>30303.030303030304</v>
      </c>
      <c r="AD5042">
        <f t="shared" si="1561"/>
        <v>9.0909090909090912E-2</v>
      </c>
      <c r="AE5042">
        <f t="shared" si="1562"/>
        <v>0.16666666666666666</v>
      </c>
      <c r="AF5042">
        <f t="shared" si="1563"/>
        <v>0</v>
      </c>
      <c r="AG5042">
        <v>55</v>
      </c>
      <c r="AH5042">
        <f t="shared" si="1576"/>
        <v>16</v>
      </c>
      <c r="AI5042">
        <f t="shared" si="1566"/>
        <v>19</v>
      </c>
      <c r="AJ5042">
        <f t="shared" si="1577"/>
        <v>15</v>
      </c>
      <c r="AK5042">
        <f t="shared" si="1578"/>
        <v>11</v>
      </c>
      <c r="AL5042">
        <f t="shared" si="1567"/>
        <v>6</v>
      </c>
      <c r="AM5042">
        <f t="shared" si="1568"/>
        <v>1</v>
      </c>
      <c r="AN5042">
        <f t="shared" si="1569"/>
        <v>4</v>
      </c>
      <c r="AO5042">
        <f t="shared" si="1570"/>
        <v>9</v>
      </c>
      <c r="AP5042">
        <f t="shared" si="1571"/>
        <v>18</v>
      </c>
      <c r="AQ5042">
        <f t="shared" si="1579"/>
        <v>14</v>
      </c>
      <c r="AR5042">
        <f t="shared" si="1572"/>
        <v>9</v>
      </c>
      <c r="AS5042">
        <f t="shared" si="1573"/>
        <v>4</v>
      </c>
      <c r="AT5042">
        <f t="shared" si="1574"/>
        <v>1</v>
      </c>
      <c r="AU5042">
        <f t="shared" si="1575"/>
        <v>6</v>
      </c>
    </row>
    <row r="5043" spans="1:47" x14ac:dyDescent="0.45">
      <c r="A5043" s="3">
        <v>43571</v>
      </c>
      <c r="B5043" s="3">
        <v>43600</v>
      </c>
      <c r="C5043" s="5">
        <f t="shared" si="1564"/>
        <v>29</v>
      </c>
      <c r="D5043" s="5">
        <f t="shared" si="1565"/>
        <v>4</v>
      </c>
      <c r="E5043" t="s">
        <v>35</v>
      </c>
      <c r="F5043">
        <v>550000</v>
      </c>
      <c r="G5043">
        <v>70</v>
      </c>
      <c r="H5043">
        <v>2</v>
      </c>
      <c r="I5043">
        <v>12</v>
      </c>
      <c r="J5043">
        <v>0</v>
      </c>
      <c r="K5043">
        <v>46</v>
      </c>
      <c r="L5043">
        <v>0</v>
      </c>
      <c r="M5043">
        <v>6</v>
      </c>
      <c r="N5043">
        <v>3</v>
      </c>
      <c r="O5043">
        <v>2</v>
      </c>
      <c r="P5043">
        <v>0</v>
      </c>
      <c r="Q5043">
        <v>2340</v>
      </c>
      <c r="R5043">
        <v>1272</v>
      </c>
      <c r="S5043">
        <v>68</v>
      </c>
      <c r="T5043">
        <v>44</v>
      </c>
      <c r="U5043">
        <v>24</v>
      </c>
      <c r="V5043">
        <v>32.216453940066629</v>
      </c>
      <c r="W5043">
        <v>13.412841287458379</v>
      </c>
      <c r="X5043">
        <v>6</v>
      </c>
      <c r="Y5043">
        <v>1</v>
      </c>
      <c r="Z5043">
        <v>326</v>
      </c>
      <c r="AA5043" t="s">
        <v>25</v>
      </c>
      <c r="AB5043">
        <v>7</v>
      </c>
      <c r="AC5043">
        <f t="shared" si="1560"/>
        <v>18965.517241379312</v>
      </c>
      <c r="AD5043">
        <f t="shared" si="1561"/>
        <v>0.2413793103448276</v>
      </c>
      <c r="AE5043">
        <f t="shared" si="1562"/>
        <v>0.6470588235294118</v>
      </c>
      <c r="AF5043">
        <f t="shared" si="1563"/>
        <v>0.35294117647058826</v>
      </c>
      <c r="AG5043">
        <v>55</v>
      </c>
      <c r="AH5043">
        <f t="shared" si="1576"/>
        <v>16</v>
      </c>
      <c r="AI5043">
        <f t="shared" si="1566"/>
        <v>15</v>
      </c>
      <c r="AJ5043">
        <f t="shared" si="1577"/>
        <v>15</v>
      </c>
      <c r="AK5043">
        <f t="shared" si="1578"/>
        <v>11</v>
      </c>
      <c r="AL5043">
        <f t="shared" si="1567"/>
        <v>6</v>
      </c>
      <c r="AM5043">
        <f t="shared" si="1568"/>
        <v>1</v>
      </c>
      <c r="AN5043">
        <f t="shared" si="1569"/>
        <v>4</v>
      </c>
      <c r="AO5043">
        <f t="shared" si="1570"/>
        <v>9</v>
      </c>
      <c r="AP5043">
        <f t="shared" si="1571"/>
        <v>14</v>
      </c>
      <c r="AQ5043">
        <f t="shared" si="1579"/>
        <v>10</v>
      </c>
      <c r="AR5043">
        <f t="shared" si="1572"/>
        <v>5</v>
      </c>
      <c r="AS5043">
        <f t="shared" si="1573"/>
        <v>0</v>
      </c>
      <c r="AT5043">
        <f t="shared" si="1574"/>
        <v>5</v>
      </c>
      <c r="AU5043">
        <f t="shared" si="1575"/>
        <v>10</v>
      </c>
    </row>
    <row r="5044" spans="1:47" x14ac:dyDescent="0.45">
      <c r="A5044" s="3">
        <v>43571</v>
      </c>
      <c r="B5044" s="3">
        <v>43591</v>
      </c>
      <c r="C5044" s="5">
        <f t="shared" si="1564"/>
        <v>20</v>
      </c>
      <c r="D5044" s="5">
        <f t="shared" si="1565"/>
        <v>4</v>
      </c>
      <c r="E5044" t="s">
        <v>35</v>
      </c>
      <c r="F5044">
        <v>1000000</v>
      </c>
      <c r="G5044">
        <v>44</v>
      </c>
      <c r="H5044">
        <v>3</v>
      </c>
      <c r="I5044">
        <v>44</v>
      </c>
      <c r="J5044">
        <v>0</v>
      </c>
      <c r="K5044">
        <v>55</v>
      </c>
      <c r="L5044">
        <v>76</v>
      </c>
      <c r="M5044">
        <v>0</v>
      </c>
      <c r="N5044">
        <v>1</v>
      </c>
      <c r="O5044">
        <v>1</v>
      </c>
      <c r="P5044">
        <v>0</v>
      </c>
      <c r="Q5044">
        <v>2488</v>
      </c>
      <c r="R5044">
        <v>1336</v>
      </c>
      <c r="S5044">
        <v>84</v>
      </c>
      <c r="T5044">
        <v>46</v>
      </c>
      <c r="U5044">
        <v>5</v>
      </c>
      <c r="V5044">
        <v>33.143163672654708</v>
      </c>
      <c r="W5044">
        <v>12.58770744225834</v>
      </c>
      <c r="X5044">
        <v>7</v>
      </c>
      <c r="Y5044">
        <v>1</v>
      </c>
      <c r="Z5044">
        <v>216</v>
      </c>
      <c r="AA5044" t="s">
        <v>31</v>
      </c>
      <c r="AB5044">
        <v>8</v>
      </c>
      <c r="AC5044">
        <f t="shared" si="1560"/>
        <v>50000</v>
      </c>
      <c r="AD5044">
        <f t="shared" si="1561"/>
        <v>0.4</v>
      </c>
      <c r="AE5044">
        <f t="shared" si="1562"/>
        <v>0.54761904761904767</v>
      </c>
      <c r="AF5044">
        <f t="shared" si="1563"/>
        <v>5.9523809523809521E-2</v>
      </c>
      <c r="AG5044">
        <v>55</v>
      </c>
      <c r="AH5044">
        <f t="shared" si="1576"/>
        <v>16</v>
      </c>
      <c r="AI5044">
        <f t="shared" si="1566"/>
        <v>6</v>
      </c>
      <c r="AJ5044">
        <f t="shared" si="1577"/>
        <v>15</v>
      </c>
      <c r="AK5044">
        <f t="shared" si="1578"/>
        <v>11</v>
      </c>
      <c r="AL5044">
        <f t="shared" si="1567"/>
        <v>6</v>
      </c>
      <c r="AM5044">
        <f t="shared" si="1568"/>
        <v>1</v>
      </c>
      <c r="AN5044">
        <f t="shared" si="1569"/>
        <v>4</v>
      </c>
      <c r="AO5044">
        <f t="shared" si="1570"/>
        <v>9</v>
      </c>
      <c r="AP5044">
        <f t="shared" si="1571"/>
        <v>5</v>
      </c>
      <c r="AQ5044">
        <f t="shared" si="1579"/>
        <v>1</v>
      </c>
      <c r="AR5044">
        <f t="shared" si="1572"/>
        <v>4</v>
      </c>
      <c r="AS5044">
        <f t="shared" si="1573"/>
        <v>9</v>
      </c>
      <c r="AT5044">
        <f t="shared" si="1574"/>
        <v>14</v>
      </c>
      <c r="AU5044">
        <f t="shared" si="1575"/>
        <v>19</v>
      </c>
    </row>
    <row r="5045" spans="1:47" x14ac:dyDescent="0.45">
      <c r="A5045" s="3">
        <v>43571</v>
      </c>
      <c r="B5045" s="3">
        <v>43591</v>
      </c>
      <c r="C5045" s="5">
        <f t="shared" si="1564"/>
        <v>20</v>
      </c>
      <c r="D5045" s="5">
        <f t="shared" si="1565"/>
        <v>4</v>
      </c>
      <c r="E5045" t="s">
        <v>35</v>
      </c>
      <c r="F5045">
        <v>1000000</v>
      </c>
      <c r="G5045">
        <v>32</v>
      </c>
      <c r="H5045">
        <v>8</v>
      </c>
      <c r="I5045">
        <v>45</v>
      </c>
      <c r="J5045">
        <v>0</v>
      </c>
      <c r="K5045">
        <v>64</v>
      </c>
      <c r="L5045">
        <v>14</v>
      </c>
      <c r="M5045">
        <v>11</v>
      </c>
      <c r="N5045">
        <v>4</v>
      </c>
      <c r="O5045">
        <v>4</v>
      </c>
      <c r="P5045">
        <v>0</v>
      </c>
      <c r="Q5045">
        <v>3670</v>
      </c>
      <c r="R5045">
        <v>2025</v>
      </c>
      <c r="S5045">
        <v>127</v>
      </c>
      <c r="T5045">
        <v>51</v>
      </c>
      <c r="U5045">
        <v>10</v>
      </c>
      <c r="V5045">
        <v>37.326500437445333</v>
      </c>
      <c r="W5045">
        <v>12.01418294935355</v>
      </c>
      <c r="X5045">
        <v>8</v>
      </c>
      <c r="Y5045">
        <v>1</v>
      </c>
      <c r="Z5045">
        <v>180</v>
      </c>
      <c r="AA5045" t="s">
        <v>31</v>
      </c>
      <c r="AB5045">
        <v>8</v>
      </c>
      <c r="AC5045">
        <f t="shared" si="1560"/>
        <v>50000</v>
      </c>
      <c r="AD5045">
        <f t="shared" si="1561"/>
        <v>0.4</v>
      </c>
      <c r="AE5045">
        <f t="shared" si="1562"/>
        <v>0.40157480314960631</v>
      </c>
      <c r="AF5045">
        <f t="shared" si="1563"/>
        <v>7.874015748031496E-2</v>
      </c>
      <c r="AG5045">
        <v>55</v>
      </c>
      <c r="AH5045">
        <f t="shared" si="1576"/>
        <v>16</v>
      </c>
      <c r="AI5045">
        <f t="shared" si="1566"/>
        <v>6</v>
      </c>
      <c r="AJ5045">
        <f t="shared" si="1577"/>
        <v>15</v>
      </c>
      <c r="AK5045">
        <f t="shared" si="1578"/>
        <v>11</v>
      </c>
      <c r="AL5045">
        <f t="shared" si="1567"/>
        <v>6</v>
      </c>
      <c r="AM5045">
        <f t="shared" si="1568"/>
        <v>1</v>
      </c>
      <c r="AN5045">
        <f t="shared" si="1569"/>
        <v>4</v>
      </c>
      <c r="AO5045">
        <f t="shared" si="1570"/>
        <v>9</v>
      </c>
      <c r="AP5045">
        <f t="shared" si="1571"/>
        <v>5</v>
      </c>
      <c r="AQ5045">
        <f t="shared" si="1579"/>
        <v>1</v>
      </c>
      <c r="AR5045">
        <f t="shared" si="1572"/>
        <v>4</v>
      </c>
      <c r="AS5045">
        <f t="shared" si="1573"/>
        <v>9</v>
      </c>
      <c r="AT5045">
        <f t="shared" si="1574"/>
        <v>14</v>
      </c>
      <c r="AU5045">
        <f t="shared" si="1575"/>
        <v>19</v>
      </c>
    </row>
    <row r="5046" spans="1:47" x14ac:dyDescent="0.45">
      <c r="A5046" s="3">
        <v>43571</v>
      </c>
      <c r="B5046" s="3">
        <v>43583</v>
      </c>
      <c r="C5046" s="5">
        <f t="shared" si="1564"/>
        <v>12</v>
      </c>
      <c r="D5046" s="5">
        <f t="shared" si="1565"/>
        <v>4</v>
      </c>
      <c r="E5046" t="s">
        <v>35</v>
      </c>
      <c r="F5046">
        <v>1000000</v>
      </c>
      <c r="G5046">
        <v>23</v>
      </c>
      <c r="H5046">
        <v>4</v>
      </c>
      <c r="I5046">
        <v>122</v>
      </c>
      <c r="J5046">
        <v>1</v>
      </c>
      <c r="K5046">
        <v>63</v>
      </c>
      <c r="L5046">
        <v>0</v>
      </c>
      <c r="M5046">
        <v>1</v>
      </c>
      <c r="N5046">
        <v>1</v>
      </c>
      <c r="O5046">
        <v>1</v>
      </c>
      <c r="P5046">
        <v>0</v>
      </c>
      <c r="Q5046">
        <v>11981</v>
      </c>
      <c r="R5046">
        <v>6790</v>
      </c>
      <c r="S5046">
        <v>354</v>
      </c>
      <c r="T5046">
        <v>58</v>
      </c>
      <c r="U5046">
        <v>64</v>
      </c>
      <c r="V5046">
        <v>38.08923649767442</v>
      </c>
      <c r="W5046">
        <v>12.71168667781633</v>
      </c>
      <c r="X5046">
        <v>8</v>
      </c>
      <c r="Y5046">
        <v>1</v>
      </c>
      <c r="Z5046">
        <v>292</v>
      </c>
      <c r="AA5046" t="s">
        <v>31</v>
      </c>
      <c r="AB5046">
        <v>3</v>
      </c>
      <c r="AC5046">
        <f t="shared" si="1560"/>
        <v>83333.333333333328</v>
      </c>
      <c r="AD5046">
        <f t="shared" si="1561"/>
        <v>0.25</v>
      </c>
      <c r="AE5046">
        <f t="shared" si="1562"/>
        <v>0.16384180790960451</v>
      </c>
      <c r="AF5046">
        <f t="shared" si="1563"/>
        <v>0.1807909604519774</v>
      </c>
      <c r="AG5046">
        <v>55</v>
      </c>
      <c r="AH5046">
        <f t="shared" si="1576"/>
        <v>16</v>
      </c>
      <c r="AI5046">
        <f t="shared" si="1566"/>
        <v>28</v>
      </c>
      <c r="AJ5046">
        <f t="shared" si="1577"/>
        <v>15</v>
      </c>
      <c r="AK5046">
        <f t="shared" si="1578"/>
        <v>11</v>
      </c>
      <c r="AL5046">
        <f t="shared" si="1567"/>
        <v>6</v>
      </c>
      <c r="AM5046">
        <f t="shared" si="1568"/>
        <v>1</v>
      </c>
      <c r="AN5046">
        <f t="shared" si="1569"/>
        <v>4</v>
      </c>
      <c r="AO5046">
        <f t="shared" si="1570"/>
        <v>9</v>
      </c>
      <c r="AP5046">
        <f t="shared" si="1571"/>
        <v>27</v>
      </c>
      <c r="AQ5046">
        <f t="shared" si="1579"/>
        <v>23</v>
      </c>
      <c r="AR5046">
        <f t="shared" si="1572"/>
        <v>18</v>
      </c>
      <c r="AS5046">
        <f t="shared" si="1573"/>
        <v>13</v>
      </c>
      <c r="AT5046">
        <f t="shared" si="1574"/>
        <v>8</v>
      </c>
      <c r="AU5046">
        <f t="shared" si="1575"/>
        <v>3</v>
      </c>
    </row>
    <row r="5047" spans="1:47" x14ac:dyDescent="0.45">
      <c r="A5047" s="3">
        <v>43571</v>
      </c>
      <c r="B5047" s="3">
        <v>43578</v>
      </c>
      <c r="C5047" s="5">
        <f t="shared" si="1564"/>
        <v>7</v>
      </c>
      <c r="D5047" s="5">
        <f t="shared" si="1565"/>
        <v>4</v>
      </c>
      <c r="E5047" t="s">
        <v>35</v>
      </c>
      <c r="F5047">
        <v>500000</v>
      </c>
      <c r="G5047">
        <v>7</v>
      </c>
      <c r="H5047">
        <v>5</v>
      </c>
      <c r="I5047">
        <v>32</v>
      </c>
      <c r="J5047">
        <v>0</v>
      </c>
      <c r="K5047">
        <v>67</v>
      </c>
      <c r="L5047">
        <v>13200</v>
      </c>
      <c r="M5047">
        <v>3</v>
      </c>
      <c r="N5047">
        <v>14</v>
      </c>
      <c r="O5047">
        <v>12</v>
      </c>
      <c r="P5047">
        <v>0</v>
      </c>
      <c r="Q5047">
        <v>2811</v>
      </c>
      <c r="R5047">
        <v>1523</v>
      </c>
      <c r="S5047">
        <v>72</v>
      </c>
      <c r="T5047">
        <v>28</v>
      </c>
      <c r="U5047">
        <v>15</v>
      </c>
      <c r="V5047">
        <v>29.218771658641572</v>
      </c>
      <c r="W5047">
        <v>14.43883481068068</v>
      </c>
      <c r="X5047">
        <v>4</v>
      </c>
      <c r="Y5047">
        <v>0</v>
      </c>
      <c r="Z5047">
        <v>0</v>
      </c>
      <c r="AA5047" t="s">
        <v>31</v>
      </c>
      <c r="AB5047">
        <v>0</v>
      </c>
      <c r="AC5047">
        <f t="shared" si="1560"/>
        <v>71428.571428571435</v>
      </c>
      <c r="AD5047">
        <f t="shared" si="1561"/>
        <v>0</v>
      </c>
      <c r="AE5047">
        <f t="shared" si="1562"/>
        <v>0.3888888888888889</v>
      </c>
      <c r="AF5047">
        <f t="shared" si="1563"/>
        <v>0.20833333333333334</v>
      </c>
      <c r="AG5047">
        <v>55</v>
      </c>
      <c r="AH5047">
        <f t="shared" si="1576"/>
        <v>16</v>
      </c>
      <c r="AI5047">
        <f t="shared" si="1566"/>
        <v>23</v>
      </c>
      <c r="AJ5047">
        <f t="shared" si="1577"/>
        <v>15</v>
      </c>
      <c r="AK5047">
        <f t="shared" si="1578"/>
        <v>11</v>
      </c>
      <c r="AL5047">
        <f t="shared" si="1567"/>
        <v>6</v>
      </c>
      <c r="AM5047">
        <f t="shared" si="1568"/>
        <v>1</v>
      </c>
      <c r="AN5047">
        <f t="shared" si="1569"/>
        <v>4</v>
      </c>
      <c r="AO5047">
        <f t="shared" si="1570"/>
        <v>9</v>
      </c>
      <c r="AP5047">
        <f t="shared" si="1571"/>
        <v>22</v>
      </c>
      <c r="AQ5047">
        <f t="shared" si="1579"/>
        <v>18</v>
      </c>
      <c r="AR5047">
        <f t="shared" si="1572"/>
        <v>13</v>
      </c>
      <c r="AS5047">
        <f t="shared" si="1573"/>
        <v>8</v>
      </c>
      <c r="AT5047">
        <f t="shared" si="1574"/>
        <v>3</v>
      </c>
      <c r="AU5047">
        <f t="shared" si="1575"/>
        <v>2</v>
      </c>
    </row>
    <row r="5048" spans="1:47" x14ac:dyDescent="0.45">
      <c r="A5048" s="3">
        <v>43571</v>
      </c>
      <c r="B5048" s="3">
        <v>43598</v>
      </c>
      <c r="C5048" s="5">
        <f t="shared" si="1564"/>
        <v>27</v>
      </c>
      <c r="D5048" s="5">
        <f t="shared" si="1565"/>
        <v>4</v>
      </c>
      <c r="E5048" t="s">
        <v>35</v>
      </c>
      <c r="F5048">
        <v>1000000</v>
      </c>
      <c r="G5048">
        <v>50</v>
      </c>
      <c r="H5048">
        <v>7</v>
      </c>
      <c r="I5048">
        <v>22</v>
      </c>
      <c r="J5048">
        <v>0</v>
      </c>
      <c r="K5048">
        <v>48</v>
      </c>
      <c r="L5048">
        <v>44</v>
      </c>
      <c r="M5048">
        <v>0</v>
      </c>
      <c r="N5048">
        <v>1</v>
      </c>
      <c r="O5048">
        <v>1</v>
      </c>
      <c r="P5048">
        <v>0</v>
      </c>
      <c r="Q5048">
        <v>2585</v>
      </c>
      <c r="R5048">
        <v>1475</v>
      </c>
      <c r="S5048">
        <v>119</v>
      </c>
      <c r="T5048">
        <v>40</v>
      </c>
      <c r="U5048">
        <v>18</v>
      </c>
      <c r="V5048">
        <v>45.989032901296127</v>
      </c>
      <c r="W5048">
        <v>9.9240336134453777</v>
      </c>
      <c r="X5048">
        <v>11</v>
      </c>
      <c r="Y5048">
        <v>1</v>
      </c>
      <c r="Z5048">
        <v>225</v>
      </c>
      <c r="AA5048" t="s">
        <v>33</v>
      </c>
      <c r="AB5048">
        <v>10</v>
      </c>
      <c r="AC5048">
        <f t="shared" si="1560"/>
        <v>37037.037037037036</v>
      </c>
      <c r="AD5048">
        <f t="shared" si="1561"/>
        <v>0.37037037037037035</v>
      </c>
      <c r="AE5048">
        <f t="shared" si="1562"/>
        <v>0.33613445378151263</v>
      </c>
      <c r="AF5048">
        <f t="shared" si="1563"/>
        <v>0.15126050420168066</v>
      </c>
      <c r="AG5048">
        <v>55</v>
      </c>
      <c r="AH5048">
        <f t="shared" si="1576"/>
        <v>16</v>
      </c>
      <c r="AI5048">
        <f t="shared" si="1566"/>
        <v>13</v>
      </c>
      <c r="AJ5048">
        <f t="shared" si="1577"/>
        <v>15</v>
      </c>
      <c r="AK5048">
        <f t="shared" si="1578"/>
        <v>11</v>
      </c>
      <c r="AL5048">
        <f t="shared" si="1567"/>
        <v>6</v>
      </c>
      <c r="AM5048">
        <f t="shared" si="1568"/>
        <v>1</v>
      </c>
      <c r="AN5048">
        <f t="shared" si="1569"/>
        <v>4</v>
      </c>
      <c r="AO5048">
        <f t="shared" si="1570"/>
        <v>9</v>
      </c>
      <c r="AP5048">
        <f t="shared" si="1571"/>
        <v>12</v>
      </c>
      <c r="AQ5048">
        <f t="shared" si="1579"/>
        <v>8</v>
      </c>
      <c r="AR5048">
        <f t="shared" si="1572"/>
        <v>3</v>
      </c>
      <c r="AS5048">
        <f t="shared" si="1573"/>
        <v>2</v>
      </c>
      <c r="AT5048">
        <f t="shared" si="1574"/>
        <v>7</v>
      </c>
      <c r="AU5048">
        <f t="shared" si="1575"/>
        <v>12</v>
      </c>
    </row>
    <row r="5049" spans="1:47" x14ac:dyDescent="0.45">
      <c r="A5049" s="3">
        <v>43571</v>
      </c>
      <c r="B5049" s="3">
        <v>43583</v>
      </c>
      <c r="C5049" s="5">
        <f t="shared" si="1564"/>
        <v>12</v>
      </c>
      <c r="D5049" s="5">
        <f t="shared" si="1565"/>
        <v>4</v>
      </c>
      <c r="E5049" t="s">
        <v>35</v>
      </c>
      <c r="F5049">
        <v>500000</v>
      </c>
      <c r="G5049">
        <v>45</v>
      </c>
      <c r="H5049">
        <v>3</v>
      </c>
      <c r="I5049">
        <v>15</v>
      </c>
      <c r="J5049">
        <v>0</v>
      </c>
      <c r="K5049">
        <v>52</v>
      </c>
      <c r="L5049">
        <v>10</v>
      </c>
      <c r="M5049">
        <v>64</v>
      </c>
      <c r="N5049">
        <v>9</v>
      </c>
      <c r="O5049">
        <v>9</v>
      </c>
      <c r="P5049">
        <v>0</v>
      </c>
      <c r="Q5049">
        <v>3976</v>
      </c>
      <c r="R5049">
        <v>2150</v>
      </c>
      <c r="S5049">
        <v>126</v>
      </c>
      <c r="T5049">
        <v>12</v>
      </c>
      <c r="U5049">
        <v>0</v>
      </c>
      <c r="V5049">
        <v>33.064578811369529</v>
      </c>
      <c r="W5049">
        <v>12.886529346622369</v>
      </c>
      <c r="X5049">
        <v>8</v>
      </c>
      <c r="Y5049">
        <v>1</v>
      </c>
      <c r="Z5049">
        <v>513</v>
      </c>
      <c r="AA5049" t="s">
        <v>26</v>
      </c>
      <c r="AB5049">
        <v>2</v>
      </c>
      <c r="AC5049">
        <f t="shared" si="1560"/>
        <v>41666.666666666664</v>
      </c>
      <c r="AD5049">
        <f t="shared" si="1561"/>
        <v>0.16666666666666666</v>
      </c>
      <c r="AE5049">
        <f t="shared" si="1562"/>
        <v>9.5238095238095233E-2</v>
      </c>
      <c r="AF5049">
        <f t="shared" si="1563"/>
        <v>0</v>
      </c>
      <c r="AG5049">
        <v>55</v>
      </c>
      <c r="AH5049">
        <f t="shared" si="1576"/>
        <v>16</v>
      </c>
      <c r="AI5049">
        <f t="shared" si="1566"/>
        <v>28</v>
      </c>
      <c r="AJ5049">
        <f t="shared" si="1577"/>
        <v>15</v>
      </c>
      <c r="AK5049">
        <f t="shared" si="1578"/>
        <v>11</v>
      </c>
      <c r="AL5049">
        <f t="shared" si="1567"/>
        <v>6</v>
      </c>
      <c r="AM5049">
        <f t="shared" si="1568"/>
        <v>1</v>
      </c>
      <c r="AN5049">
        <f t="shared" si="1569"/>
        <v>4</v>
      </c>
      <c r="AO5049">
        <f t="shared" si="1570"/>
        <v>9</v>
      </c>
      <c r="AP5049">
        <f t="shared" si="1571"/>
        <v>27</v>
      </c>
      <c r="AQ5049">
        <f t="shared" si="1579"/>
        <v>23</v>
      </c>
      <c r="AR5049">
        <f t="shared" si="1572"/>
        <v>18</v>
      </c>
      <c r="AS5049">
        <f t="shared" si="1573"/>
        <v>13</v>
      </c>
      <c r="AT5049">
        <f t="shared" si="1574"/>
        <v>8</v>
      </c>
      <c r="AU5049">
        <f t="shared" si="1575"/>
        <v>3</v>
      </c>
    </row>
    <row r="5050" spans="1:47" x14ac:dyDescent="0.45">
      <c r="A5050" s="3">
        <v>43571</v>
      </c>
      <c r="B5050" s="3">
        <v>43595</v>
      </c>
      <c r="C5050" s="5">
        <f t="shared" si="1564"/>
        <v>24</v>
      </c>
      <c r="D5050" s="5">
        <f t="shared" si="1565"/>
        <v>4</v>
      </c>
      <c r="E5050" t="s">
        <v>35</v>
      </c>
      <c r="F5050">
        <v>5000000</v>
      </c>
      <c r="G5050">
        <v>111</v>
      </c>
      <c r="H5050">
        <v>4</v>
      </c>
      <c r="I5050">
        <v>27</v>
      </c>
      <c r="J5050">
        <v>0</v>
      </c>
      <c r="K5050">
        <v>35</v>
      </c>
      <c r="L5050">
        <v>0</v>
      </c>
      <c r="M5050">
        <v>1</v>
      </c>
      <c r="N5050">
        <v>5</v>
      </c>
      <c r="O5050">
        <v>3</v>
      </c>
      <c r="P5050">
        <v>0</v>
      </c>
      <c r="Q5050">
        <v>4069</v>
      </c>
      <c r="R5050">
        <v>2229</v>
      </c>
      <c r="S5050">
        <v>96</v>
      </c>
      <c r="T5050">
        <v>26</v>
      </c>
      <c r="U5050">
        <v>19</v>
      </c>
      <c r="V5050">
        <v>28.832167942462998</v>
      </c>
      <c r="W5050">
        <v>15.00600339277703</v>
      </c>
      <c r="X5050">
        <v>6</v>
      </c>
      <c r="Y5050">
        <v>1</v>
      </c>
      <c r="Z5050">
        <v>111</v>
      </c>
      <c r="AA5050" t="s">
        <v>30</v>
      </c>
      <c r="AB5050">
        <v>2</v>
      </c>
      <c r="AC5050">
        <f t="shared" si="1560"/>
        <v>208333.33333333334</v>
      </c>
      <c r="AD5050">
        <f t="shared" si="1561"/>
        <v>8.3333333333333329E-2</v>
      </c>
      <c r="AE5050">
        <f t="shared" si="1562"/>
        <v>0.27083333333333331</v>
      </c>
      <c r="AF5050">
        <f t="shared" si="1563"/>
        <v>0.19791666666666666</v>
      </c>
      <c r="AG5050">
        <v>55</v>
      </c>
      <c r="AH5050">
        <f t="shared" si="1576"/>
        <v>16</v>
      </c>
      <c r="AI5050">
        <f t="shared" si="1566"/>
        <v>10</v>
      </c>
      <c r="AJ5050">
        <f t="shared" si="1577"/>
        <v>15</v>
      </c>
      <c r="AK5050">
        <f t="shared" si="1578"/>
        <v>11</v>
      </c>
      <c r="AL5050">
        <f t="shared" si="1567"/>
        <v>6</v>
      </c>
      <c r="AM5050">
        <f t="shared" si="1568"/>
        <v>1</v>
      </c>
      <c r="AN5050">
        <f t="shared" si="1569"/>
        <v>4</v>
      </c>
      <c r="AO5050">
        <f t="shared" si="1570"/>
        <v>9</v>
      </c>
      <c r="AP5050">
        <f t="shared" si="1571"/>
        <v>9</v>
      </c>
      <c r="AQ5050">
        <f t="shared" si="1579"/>
        <v>5</v>
      </c>
      <c r="AR5050">
        <f t="shared" si="1572"/>
        <v>0</v>
      </c>
      <c r="AS5050">
        <f t="shared" si="1573"/>
        <v>5</v>
      </c>
      <c r="AT5050">
        <f t="shared" si="1574"/>
        <v>10</v>
      </c>
      <c r="AU5050">
        <f t="shared" si="1575"/>
        <v>15</v>
      </c>
    </row>
    <row r="5051" spans="1:47" x14ac:dyDescent="0.45">
      <c r="A5051" s="3">
        <v>43571</v>
      </c>
      <c r="B5051" s="3">
        <v>43591</v>
      </c>
      <c r="C5051" s="5">
        <f t="shared" si="1564"/>
        <v>20</v>
      </c>
      <c r="D5051" s="5">
        <f t="shared" si="1565"/>
        <v>4</v>
      </c>
      <c r="E5051" t="s">
        <v>35</v>
      </c>
      <c r="F5051">
        <v>7000000</v>
      </c>
      <c r="G5051">
        <v>61</v>
      </c>
      <c r="H5051">
        <v>4</v>
      </c>
      <c r="I5051">
        <v>23</v>
      </c>
      <c r="J5051">
        <v>3</v>
      </c>
      <c r="K5051">
        <v>28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2894</v>
      </c>
      <c r="R5051">
        <v>1539</v>
      </c>
      <c r="S5051">
        <v>75</v>
      </c>
      <c r="T5051">
        <v>11</v>
      </c>
      <c r="U5051">
        <v>21</v>
      </c>
      <c r="V5051">
        <v>26.921819883040971</v>
      </c>
      <c r="W5051">
        <v>14.60201377517869</v>
      </c>
      <c r="X5051">
        <v>5</v>
      </c>
      <c r="Y5051">
        <v>0</v>
      </c>
      <c r="Z5051">
        <v>32</v>
      </c>
      <c r="AA5051" t="s">
        <v>30</v>
      </c>
      <c r="AB5051">
        <v>2</v>
      </c>
      <c r="AC5051">
        <f t="shared" si="1560"/>
        <v>350000</v>
      </c>
      <c r="AD5051">
        <f t="shared" si="1561"/>
        <v>0.1</v>
      </c>
      <c r="AE5051">
        <f t="shared" si="1562"/>
        <v>0.14666666666666667</v>
      </c>
      <c r="AF5051">
        <f t="shared" si="1563"/>
        <v>0.28000000000000003</v>
      </c>
      <c r="AG5051">
        <v>55</v>
      </c>
      <c r="AH5051">
        <f t="shared" si="1576"/>
        <v>16</v>
      </c>
      <c r="AI5051">
        <f t="shared" si="1566"/>
        <v>6</v>
      </c>
      <c r="AJ5051">
        <f t="shared" si="1577"/>
        <v>15</v>
      </c>
      <c r="AK5051">
        <f t="shared" si="1578"/>
        <v>11</v>
      </c>
      <c r="AL5051">
        <f t="shared" si="1567"/>
        <v>6</v>
      </c>
      <c r="AM5051">
        <f t="shared" si="1568"/>
        <v>1</v>
      </c>
      <c r="AN5051">
        <f t="shared" si="1569"/>
        <v>4</v>
      </c>
      <c r="AO5051">
        <f t="shared" si="1570"/>
        <v>9</v>
      </c>
      <c r="AP5051">
        <f t="shared" si="1571"/>
        <v>5</v>
      </c>
      <c r="AQ5051">
        <f t="shared" si="1579"/>
        <v>1</v>
      </c>
      <c r="AR5051">
        <f t="shared" si="1572"/>
        <v>4</v>
      </c>
      <c r="AS5051">
        <f t="shared" si="1573"/>
        <v>9</v>
      </c>
      <c r="AT5051">
        <f t="shared" si="1574"/>
        <v>14</v>
      </c>
      <c r="AU5051">
        <f t="shared" si="1575"/>
        <v>19</v>
      </c>
    </row>
    <row r="5052" spans="1:47" x14ac:dyDescent="0.45">
      <c r="A5052" s="3">
        <v>43577</v>
      </c>
      <c r="B5052" s="3">
        <v>43591</v>
      </c>
      <c r="C5052" s="5">
        <f t="shared" si="1564"/>
        <v>14</v>
      </c>
      <c r="D5052" s="5">
        <f t="shared" si="1565"/>
        <v>4</v>
      </c>
      <c r="E5052" t="s">
        <v>36</v>
      </c>
      <c r="F5052">
        <v>1000000</v>
      </c>
      <c r="G5052">
        <v>19</v>
      </c>
      <c r="H5052">
        <v>6</v>
      </c>
      <c r="I5052">
        <v>21</v>
      </c>
      <c r="J5052">
        <v>0</v>
      </c>
      <c r="K5052">
        <v>44</v>
      </c>
      <c r="L5052">
        <v>723</v>
      </c>
      <c r="M5052">
        <v>0</v>
      </c>
      <c r="N5052">
        <v>0</v>
      </c>
      <c r="O5052">
        <v>0</v>
      </c>
      <c r="P5052">
        <v>0</v>
      </c>
      <c r="Q5052">
        <v>2866</v>
      </c>
      <c r="R5052">
        <v>1594</v>
      </c>
      <c r="S5052">
        <v>96</v>
      </c>
      <c r="T5052">
        <v>40</v>
      </c>
      <c r="U5052">
        <v>36</v>
      </c>
      <c r="V5052">
        <v>37.871607721664589</v>
      </c>
      <c r="W5052">
        <v>12.101936166875779</v>
      </c>
      <c r="X5052">
        <v>6</v>
      </c>
      <c r="Y5052">
        <v>1</v>
      </c>
      <c r="Z5052">
        <v>167</v>
      </c>
      <c r="AA5052" t="s">
        <v>32</v>
      </c>
      <c r="AB5052">
        <v>3</v>
      </c>
      <c r="AC5052">
        <f t="shared" si="1560"/>
        <v>71428.571428571435</v>
      </c>
      <c r="AD5052">
        <f t="shared" si="1561"/>
        <v>0.21428571428571427</v>
      </c>
      <c r="AE5052">
        <f t="shared" si="1562"/>
        <v>0.41666666666666669</v>
      </c>
      <c r="AF5052">
        <f t="shared" si="1563"/>
        <v>0.375</v>
      </c>
      <c r="AG5052">
        <v>76</v>
      </c>
      <c r="AH5052">
        <f t="shared" si="1576"/>
        <v>22</v>
      </c>
      <c r="AI5052">
        <f t="shared" si="1566"/>
        <v>6</v>
      </c>
      <c r="AJ5052">
        <f t="shared" si="1577"/>
        <v>21</v>
      </c>
      <c r="AK5052">
        <f t="shared" si="1578"/>
        <v>17</v>
      </c>
      <c r="AL5052">
        <f t="shared" si="1567"/>
        <v>12</v>
      </c>
      <c r="AM5052">
        <f t="shared" si="1568"/>
        <v>7</v>
      </c>
      <c r="AN5052">
        <f t="shared" si="1569"/>
        <v>2</v>
      </c>
      <c r="AO5052">
        <f t="shared" si="1570"/>
        <v>3</v>
      </c>
      <c r="AP5052">
        <f t="shared" si="1571"/>
        <v>5</v>
      </c>
      <c r="AQ5052">
        <f t="shared" si="1579"/>
        <v>1</v>
      </c>
      <c r="AR5052">
        <f t="shared" si="1572"/>
        <v>4</v>
      </c>
      <c r="AS5052">
        <f t="shared" si="1573"/>
        <v>9</v>
      </c>
      <c r="AT5052">
        <f t="shared" si="1574"/>
        <v>14</v>
      </c>
      <c r="AU5052">
        <f t="shared" si="1575"/>
        <v>19</v>
      </c>
    </row>
    <row r="5053" spans="1:47" x14ac:dyDescent="0.45">
      <c r="A5053" s="3">
        <v>43577</v>
      </c>
      <c r="B5053" s="3">
        <v>43584</v>
      </c>
      <c r="C5053" s="5">
        <f t="shared" si="1564"/>
        <v>7</v>
      </c>
      <c r="D5053" s="5">
        <f t="shared" si="1565"/>
        <v>4</v>
      </c>
      <c r="E5053" t="s">
        <v>36</v>
      </c>
      <c r="F5053">
        <v>2000000</v>
      </c>
      <c r="G5053">
        <v>6</v>
      </c>
      <c r="H5053">
        <v>6</v>
      </c>
      <c r="I5053">
        <v>50</v>
      </c>
      <c r="J5053">
        <v>0</v>
      </c>
      <c r="K5053">
        <v>25</v>
      </c>
      <c r="L5053">
        <v>78</v>
      </c>
      <c r="M5053">
        <v>0</v>
      </c>
      <c r="N5053">
        <v>0</v>
      </c>
      <c r="O5053">
        <v>0</v>
      </c>
      <c r="P5053">
        <v>0</v>
      </c>
      <c r="Q5053">
        <v>4674</v>
      </c>
      <c r="R5053">
        <v>2638</v>
      </c>
      <c r="S5053">
        <v>125</v>
      </c>
      <c r="T5053">
        <v>46</v>
      </c>
      <c r="U5053">
        <v>6</v>
      </c>
      <c r="V5053">
        <v>35.520429385898439</v>
      </c>
      <c r="W5053">
        <v>13.547762426080361</v>
      </c>
      <c r="X5053">
        <v>4</v>
      </c>
      <c r="Y5053">
        <v>0</v>
      </c>
      <c r="Z5053">
        <v>9</v>
      </c>
      <c r="AA5053" t="s">
        <v>32</v>
      </c>
      <c r="AB5053">
        <v>0</v>
      </c>
      <c r="AC5053">
        <f t="shared" si="1560"/>
        <v>285714.28571428574</v>
      </c>
      <c r="AD5053">
        <f t="shared" si="1561"/>
        <v>0</v>
      </c>
      <c r="AE5053">
        <f t="shared" si="1562"/>
        <v>0.36799999999999999</v>
      </c>
      <c r="AF5053">
        <f t="shared" si="1563"/>
        <v>4.8000000000000001E-2</v>
      </c>
      <c r="AG5053">
        <v>76</v>
      </c>
      <c r="AH5053">
        <f t="shared" si="1576"/>
        <v>22</v>
      </c>
      <c r="AI5053">
        <f t="shared" si="1566"/>
        <v>29</v>
      </c>
      <c r="AJ5053">
        <f t="shared" si="1577"/>
        <v>21</v>
      </c>
      <c r="AK5053">
        <f t="shared" si="1578"/>
        <v>17</v>
      </c>
      <c r="AL5053">
        <f t="shared" si="1567"/>
        <v>12</v>
      </c>
      <c r="AM5053">
        <f t="shared" si="1568"/>
        <v>7</v>
      </c>
      <c r="AN5053">
        <f t="shared" si="1569"/>
        <v>2</v>
      </c>
      <c r="AO5053">
        <f t="shared" si="1570"/>
        <v>3</v>
      </c>
      <c r="AP5053">
        <f t="shared" si="1571"/>
        <v>28</v>
      </c>
      <c r="AQ5053">
        <f t="shared" si="1579"/>
        <v>24</v>
      </c>
      <c r="AR5053">
        <f t="shared" si="1572"/>
        <v>19</v>
      </c>
      <c r="AS5053">
        <f t="shared" si="1573"/>
        <v>14</v>
      </c>
      <c r="AT5053">
        <f t="shared" si="1574"/>
        <v>9</v>
      </c>
      <c r="AU5053">
        <f t="shared" si="1575"/>
        <v>4</v>
      </c>
    </row>
    <row r="5054" spans="1:47" x14ac:dyDescent="0.45">
      <c r="A5054" s="3">
        <v>43577</v>
      </c>
      <c r="B5054" s="3">
        <v>43584</v>
      </c>
      <c r="C5054" s="5">
        <f t="shared" si="1564"/>
        <v>7</v>
      </c>
      <c r="D5054" s="5">
        <f t="shared" si="1565"/>
        <v>4</v>
      </c>
      <c r="E5054" t="s">
        <v>36</v>
      </c>
      <c r="F5054">
        <v>1000000</v>
      </c>
      <c r="G5054">
        <v>74</v>
      </c>
      <c r="H5054">
        <v>5</v>
      </c>
      <c r="I5054">
        <v>48</v>
      </c>
      <c r="J5054">
        <v>1</v>
      </c>
      <c r="K5054">
        <v>41</v>
      </c>
      <c r="L5054">
        <v>80</v>
      </c>
      <c r="M5054">
        <v>49</v>
      </c>
      <c r="N5054">
        <v>4</v>
      </c>
      <c r="O5054">
        <v>4</v>
      </c>
      <c r="P5054">
        <v>1</v>
      </c>
      <c r="Q5054">
        <v>6568</v>
      </c>
      <c r="R5054">
        <v>3582</v>
      </c>
      <c r="S5054">
        <v>140</v>
      </c>
      <c r="T5054">
        <v>50</v>
      </c>
      <c r="U5054">
        <v>16</v>
      </c>
      <c r="V5054">
        <v>25.74188190954774</v>
      </c>
      <c r="W5054">
        <v>16.025056153784799</v>
      </c>
      <c r="X5054">
        <v>9</v>
      </c>
      <c r="Y5054">
        <v>1</v>
      </c>
      <c r="Z5054">
        <v>2366</v>
      </c>
      <c r="AA5054" t="s">
        <v>32</v>
      </c>
      <c r="AB5054">
        <v>7</v>
      </c>
      <c r="AC5054">
        <f t="shared" si="1560"/>
        <v>142857.14285714287</v>
      </c>
      <c r="AD5054">
        <f t="shared" si="1561"/>
        <v>1</v>
      </c>
      <c r="AE5054">
        <f t="shared" si="1562"/>
        <v>0.35714285714285715</v>
      </c>
      <c r="AF5054">
        <f t="shared" si="1563"/>
        <v>0.11428571428571428</v>
      </c>
      <c r="AG5054">
        <v>76</v>
      </c>
      <c r="AH5054">
        <f t="shared" si="1576"/>
        <v>22</v>
      </c>
      <c r="AI5054">
        <f t="shared" si="1566"/>
        <v>29</v>
      </c>
      <c r="AJ5054">
        <f t="shared" si="1577"/>
        <v>21</v>
      </c>
      <c r="AK5054">
        <f t="shared" si="1578"/>
        <v>17</v>
      </c>
      <c r="AL5054">
        <f t="shared" si="1567"/>
        <v>12</v>
      </c>
      <c r="AM5054">
        <f t="shared" si="1568"/>
        <v>7</v>
      </c>
      <c r="AN5054">
        <f t="shared" si="1569"/>
        <v>2</v>
      </c>
      <c r="AO5054">
        <f t="shared" si="1570"/>
        <v>3</v>
      </c>
      <c r="AP5054">
        <f t="shared" si="1571"/>
        <v>28</v>
      </c>
      <c r="AQ5054">
        <f t="shared" si="1579"/>
        <v>24</v>
      </c>
      <c r="AR5054">
        <f t="shared" si="1572"/>
        <v>19</v>
      </c>
      <c r="AS5054">
        <f t="shared" si="1573"/>
        <v>14</v>
      </c>
      <c r="AT5054">
        <f t="shared" si="1574"/>
        <v>9</v>
      </c>
      <c r="AU5054">
        <f t="shared" si="1575"/>
        <v>4</v>
      </c>
    </row>
    <row r="5055" spans="1:47" x14ac:dyDescent="0.45">
      <c r="A5055" s="3">
        <v>43577</v>
      </c>
      <c r="B5055" s="3">
        <v>43605</v>
      </c>
      <c r="C5055" s="5">
        <f t="shared" si="1564"/>
        <v>28</v>
      </c>
      <c r="D5055" s="5">
        <f t="shared" si="1565"/>
        <v>4</v>
      </c>
      <c r="E5055" t="s">
        <v>36</v>
      </c>
      <c r="F5055">
        <v>500000</v>
      </c>
      <c r="G5055">
        <v>249</v>
      </c>
      <c r="H5055">
        <v>5</v>
      </c>
      <c r="I5055">
        <v>27</v>
      </c>
      <c r="J5055">
        <v>0</v>
      </c>
      <c r="K5055">
        <v>41</v>
      </c>
      <c r="L5055">
        <v>2041</v>
      </c>
      <c r="M5055">
        <v>4</v>
      </c>
      <c r="N5055">
        <v>1</v>
      </c>
      <c r="O5055">
        <v>1</v>
      </c>
      <c r="P5055">
        <v>1</v>
      </c>
      <c r="Q5055">
        <v>7171</v>
      </c>
      <c r="R5055">
        <v>4034</v>
      </c>
      <c r="S5055">
        <v>215</v>
      </c>
      <c r="T5055">
        <v>68</v>
      </c>
      <c r="U5055">
        <v>10</v>
      </c>
      <c r="V5055">
        <v>37.402418408642831</v>
      </c>
      <c r="W5055">
        <v>12.70364107412575</v>
      </c>
      <c r="X5055">
        <v>7</v>
      </c>
      <c r="Y5055">
        <v>1</v>
      </c>
      <c r="Z5055">
        <v>5253</v>
      </c>
      <c r="AA5055" t="s">
        <v>27</v>
      </c>
      <c r="AB5055">
        <v>8</v>
      </c>
      <c r="AC5055">
        <f t="shared" si="1560"/>
        <v>17857.142857142859</v>
      </c>
      <c r="AD5055">
        <f t="shared" si="1561"/>
        <v>0.2857142857142857</v>
      </c>
      <c r="AE5055">
        <f t="shared" si="1562"/>
        <v>0.31627906976744186</v>
      </c>
      <c r="AF5055">
        <f t="shared" si="1563"/>
        <v>4.6511627906976744E-2</v>
      </c>
      <c r="AG5055">
        <v>76</v>
      </c>
      <c r="AH5055">
        <f t="shared" si="1576"/>
        <v>22</v>
      </c>
      <c r="AI5055">
        <f t="shared" si="1566"/>
        <v>20</v>
      </c>
      <c r="AJ5055">
        <f t="shared" si="1577"/>
        <v>21</v>
      </c>
      <c r="AK5055">
        <f t="shared" si="1578"/>
        <v>17</v>
      </c>
      <c r="AL5055">
        <f t="shared" si="1567"/>
        <v>12</v>
      </c>
      <c r="AM5055">
        <f t="shared" si="1568"/>
        <v>7</v>
      </c>
      <c r="AN5055">
        <f t="shared" si="1569"/>
        <v>2</v>
      </c>
      <c r="AO5055">
        <f t="shared" si="1570"/>
        <v>3</v>
      </c>
      <c r="AP5055">
        <f t="shared" si="1571"/>
        <v>19</v>
      </c>
      <c r="AQ5055">
        <f t="shared" si="1579"/>
        <v>15</v>
      </c>
      <c r="AR5055">
        <f t="shared" si="1572"/>
        <v>10</v>
      </c>
      <c r="AS5055">
        <f t="shared" si="1573"/>
        <v>5</v>
      </c>
      <c r="AT5055">
        <f t="shared" si="1574"/>
        <v>0</v>
      </c>
      <c r="AU5055">
        <f t="shared" si="1575"/>
        <v>5</v>
      </c>
    </row>
    <row r="5056" spans="1:47" x14ac:dyDescent="0.45">
      <c r="A5056" s="3">
        <v>43577</v>
      </c>
      <c r="B5056" s="3">
        <v>43597</v>
      </c>
      <c r="C5056" s="5">
        <f t="shared" si="1564"/>
        <v>20</v>
      </c>
      <c r="D5056" s="5">
        <f t="shared" si="1565"/>
        <v>4</v>
      </c>
      <c r="E5056" t="s">
        <v>36</v>
      </c>
      <c r="F5056">
        <v>3000000</v>
      </c>
      <c r="G5056">
        <v>100</v>
      </c>
      <c r="H5056">
        <v>10</v>
      </c>
      <c r="I5056">
        <v>38</v>
      </c>
      <c r="J5056">
        <v>1</v>
      </c>
      <c r="K5056">
        <v>49</v>
      </c>
      <c r="L5056">
        <v>1003</v>
      </c>
      <c r="M5056">
        <v>4</v>
      </c>
      <c r="N5056">
        <v>1</v>
      </c>
      <c r="O5056">
        <v>1</v>
      </c>
      <c r="P5056">
        <v>1</v>
      </c>
      <c r="Q5056">
        <v>2871</v>
      </c>
      <c r="R5056">
        <v>1626</v>
      </c>
      <c r="S5056">
        <v>97</v>
      </c>
      <c r="T5056">
        <v>53</v>
      </c>
      <c r="U5056">
        <v>9</v>
      </c>
      <c r="V5056">
        <v>40.443917335565153</v>
      </c>
      <c r="W5056">
        <v>11.782581123749379</v>
      </c>
      <c r="X5056">
        <v>6</v>
      </c>
      <c r="Y5056">
        <v>1</v>
      </c>
      <c r="Z5056">
        <v>498</v>
      </c>
      <c r="AA5056" t="s">
        <v>27</v>
      </c>
      <c r="AB5056">
        <v>2</v>
      </c>
      <c r="AC5056">
        <f t="shared" si="1560"/>
        <v>150000</v>
      </c>
      <c r="AD5056">
        <f t="shared" si="1561"/>
        <v>0.1</v>
      </c>
      <c r="AE5056">
        <f t="shared" si="1562"/>
        <v>0.54639175257731953</v>
      </c>
      <c r="AF5056">
        <f t="shared" si="1563"/>
        <v>9.2783505154639179E-2</v>
      </c>
      <c r="AG5056">
        <v>76</v>
      </c>
      <c r="AH5056">
        <f t="shared" si="1576"/>
        <v>22</v>
      </c>
      <c r="AI5056">
        <f t="shared" si="1566"/>
        <v>12</v>
      </c>
      <c r="AJ5056">
        <f t="shared" si="1577"/>
        <v>21</v>
      </c>
      <c r="AK5056">
        <f t="shared" si="1578"/>
        <v>17</v>
      </c>
      <c r="AL5056">
        <f t="shared" si="1567"/>
        <v>12</v>
      </c>
      <c r="AM5056">
        <f t="shared" si="1568"/>
        <v>7</v>
      </c>
      <c r="AN5056">
        <f t="shared" si="1569"/>
        <v>2</v>
      </c>
      <c r="AO5056">
        <f t="shared" si="1570"/>
        <v>3</v>
      </c>
      <c r="AP5056">
        <f t="shared" si="1571"/>
        <v>11</v>
      </c>
      <c r="AQ5056">
        <f t="shared" si="1579"/>
        <v>7</v>
      </c>
      <c r="AR5056">
        <f t="shared" si="1572"/>
        <v>2</v>
      </c>
      <c r="AS5056">
        <f t="shared" si="1573"/>
        <v>3</v>
      </c>
      <c r="AT5056">
        <f t="shared" si="1574"/>
        <v>8</v>
      </c>
      <c r="AU5056">
        <f t="shared" si="1575"/>
        <v>13</v>
      </c>
    </row>
    <row r="5057" spans="1:47" x14ac:dyDescent="0.45">
      <c r="A5057" s="3">
        <v>43577</v>
      </c>
      <c r="B5057" s="3">
        <v>43593</v>
      </c>
      <c r="C5057" s="5">
        <f t="shared" si="1564"/>
        <v>16</v>
      </c>
      <c r="D5057" s="5">
        <f t="shared" si="1565"/>
        <v>4</v>
      </c>
      <c r="E5057" t="s">
        <v>36</v>
      </c>
      <c r="F5057">
        <v>1000000</v>
      </c>
      <c r="G5057">
        <v>116</v>
      </c>
      <c r="H5057">
        <v>5</v>
      </c>
      <c r="I5057">
        <v>38</v>
      </c>
      <c r="J5057">
        <v>1</v>
      </c>
      <c r="K5057">
        <v>42</v>
      </c>
      <c r="L5057">
        <v>35</v>
      </c>
      <c r="M5057">
        <v>0</v>
      </c>
      <c r="N5057">
        <v>2</v>
      </c>
      <c r="O5057">
        <v>1</v>
      </c>
      <c r="P5057">
        <v>1</v>
      </c>
      <c r="Q5057">
        <v>4205</v>
      </c>
      <c r="R5057">
        <v>2351</v>
      </c>
      <c r="S5057">
        <v>131</v>
      </c>
      <c r="T5057">
        <v>88</v>
      </c>
      <c r="U5057">
        <v>28</v>
      </c>
      <c r="V5057">
        <v>37.303626262659087</v>
      </c>
      <c r="W5057">
        <v>12.514647332140621</v>
      </c>
      <c r="X5057">
        <v>7</v>
      </c>
      <c r="Y5057">
        <v>1</v>
      </c>
      <c r="Z5057">
        <v>685</v>
      </c>
      <c r="AA5057" t="s">
        <v>27</v>
      </c>
      <c r="AB5057">
        <v>5</v>
      </c>
      <c r="AC5057">
        <f t="shared" si="1560"/>
        <v>62500</v>
      </c>
      <c r="AD5057">
        <f t="shared" si="1561"/>
        <v>0.3125</v>
      </c>
      <c r="AE5057">
        <f t="shared" si="1562"/>
        <v>0.6717557251908397</v>
      </c>
      <c r="AF5057">
        <f t="shared" si="1563"/>
        <v>0.21374045801526717</v>
      </c>
      <c r="AG5057">
        <v>76</v>
      </c>
      <c r="AH5057">
        <f t="shared" si="1576"/>
        <v>22</v>
      </c>
      <c r="AI5057">
        <f t="shared" si="1566"/>
        <v>8</v>
      </c>
      <c r="AJ5057">
        <f t="shared" si="1577"/>
        <v>21</v>
      </c>
      <c r="AK5057">
        <f t="shared" si="1578"/>
        <v>17</v>
      </c>
      <c r="AL5057">
        <f t="shared" si="1567"/>
        <v>12</v>
      </c>
      <c r="AM5057">
        <f t="shared" si="1568"/>
        <v>7</v>
      </c>
      <c r="AN5057">
        <f t="shared" si="1569"/>
        <v>2</v>
      </c>
      <c r="AO5057">
        <f t="shared" si="1570"/>
        <v>3</v>
      </c>
      <c r="AP5057">
        <f t="shared" si="1571"/>
        <v>7</v>
      </c>
      <c r="AQ5057">
        <f t="shared" si="1579"/>
        <v>3</v>
      </c>
      <c r="AR5057">
        <f t="shared" si="1572"/>
        <v>2</v>
      </c>
      <c r="AS5057">
        <f t="shared" si="1573"/>
        <v>7</v>
      </c>
      <c r="AT5057">
        <f t="shared" si="1574"/>
        <v>12</v>
      </c>
      <c r="AU5057">
        <f t="shared" si="1575"/>
        <v>17</v>
      </c>
    </row>
    <row r="5058" spans="1:47" x14ac:dyDescent="0.45">
      <c r="A5058" s="3">
        <v>43577</v>
      </c>
      <c r="B5058" s="3">
        <v>43584</v>
      </c>
      <c r="C5058" s="5">
        <f t="shared" si="1564"/>
        <v>7</v>
      </c>
      <c r="D5058" s="5">
        <f t="shared" si="1565"/>
        <v>4</v>
      </c>
      <c r="E5058" t="s">
        <v>36</v>
      </c>
      <c r="F5058">
        <v>4000000</v>
      </c>
      <c r="G5058">
        <v>3</v>
      </c>
      <c r="H5058">
        <v>6</v>
      </c>
      <c r="I5058">
        <v>25</v>
      </c>
      <c r="J5058">
        <v>0</v>
      </c>
      <c r="K5058">
        <v>102</v>
      </c>
      <c r="L5058">
        <v>0</v>
      </c>
      <c r="M5058">
        <v>1</v>
      </c>
      <c r="N5058">
        <v>8</v>
      </c>
      <c r="O5058">
        <v>0</v>
      </c>
      <c r="P5058">
        <v>0</v>
      </c>
      <c r="Q5058">
        <v>7148</v>
      </c>
      <c r="R5058">
        <v>3911</v>
      </c>
      <c r="S5058">
        <v>276</v>
      </c>
      <c r="T5058">
        <v>8</v>
      </c>
      <c r="U5058">
        <v>0</v>
      </c>
      <c r="V5058">
        <v>37.831649532718963</v>
      </c>
      <c r="W5058">
        <v>11.502866635909861</v>
      </c>
      <c r="X5058">
        <v>9</v>
      </c>
      <c r="Y5058">
        <v>0</v>
      </c>
      <c r="Z5058">
        <v>4</v>
      </c>
      <c r="AA5058" t="s">
        <v>27</v>
      </c>
      <c r="AB5058">
        <v>0</v>
      </c>
      <c r="AC5058">
        <f t="shared" ref="AC5058:AC5121" si="1580">F5058/C5058</f>
        <v>571428.57142857148</v>
      </c>
      <c r="AD5058">
        <f t="shared" ref="AD5058:AD5121" si="1581">AB5058/C5058</f>
        <v>0</v>
      </c>
      <c r="AE5058">
        <f t="shared" ref="AE5058:AE5121" si="1582">T5058/S5058</f>
        <v>2.8985507246376812E-2</v>
      </c>
      <c r="AF5058">
        <f t="shared" ref="AF5058:AF5121" si="1583">U5058/S5058</f>
        <v>0</v>
      </c>
      <c r="AG5058">
        <v>76</v>
      </c>
      <c r="AH5058">
        <f t="shared" si="1576"/>
        <v>22</v>
      </c>
      <c r="AI5058">
        <f t="shared" si="1566"/>
        <v>29</v>
      </c>
      <c r="AJ5058">
        <f t="shared" si="1577"/>
        <v>21</v>
      </c>
      <c r="AK5058">
        <f t="shared" si="1578"/>
        <v>17</v>
      </c>
      <c r="AL5058">
        <f t="shared" si="1567"/>
        <v>12</v>
      </c>
      <c r="AM5058">
        <f t="shared" si="1568"/>
        <v>7</v>
      </c>
      <c r="AN5058">
        <f t="shared" si="1569"/>
        <v>2</v>
      </c>
      <c r="AO5058">
        <f t="shared" si="1570"/>
        <v>3</v>
      </c>
      <c r="AP5058">
        <f t="shared" si="1571"/>
        <v>28</v>
      </c>
      <c r="AQ5058">
        <f t="shared" si="1579"/>
        <v>24</v>
      </c>
      <c r="AR5058">
        <f t="shared" si="1572"/>
        <v>19</v>
      </c>
      <c r="AS5058">
        <f t="shared" si="1573"/>
        <v>14</v>
      </c>
      <c r="AT5058">
        <f t="shared" si="1574"/>
        <v>9</v>
      </c>
      <c r="AU5058">
        <f t="shared" si="1575"/>
        <v>4</v>
      </c>
    </row>
    <row r="5059" spans="1:47" x14ac:dyDescent="0.45">
      <c r="A5059" s="3">
        <v>43577</v>
      </c>
      <c r="B5059" s="3">
        <v>43611</v>
      </c>
      <c r="C5059" s="5">
        <f t="shared" ref="C5059:C5122" si="1584">_xlfn.DAYS(B5059,A5059)</f>
        <v>34</v>
      </c>
      <c r="D5059" s="5">
        <f t="shared" ref="D5059:D5122" si="1585">MONTH(A5059)</f>
        <v>4</v>
      </c>
      <c r="E5059" t="s">
        <v>36</v>
      </c>
      <c r="F5059">
        <v>1000000</v>
      </c>
      <c r="G5059">
        <v>89</v>
      </c>
      <c r="H5059">
        <v>4</v>
      </c>
      <c r="I5059">
        <v>26</v>
      </c>
      <c r="J5059">
        <v>1</v>
      </c>
      <c r="K5059">
        <v>45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1759</v>
      </c>
      <c r="R5059">
        <v>955</v>
      </c>
      <c r="S5059">
        <v>65</v>
      </c>
      <c r="T5059">
        <v>44</v>
      </c>
      <c r="U5059">
        <v>19</v>
      </c>
      <c r="V5059">
        <v>36.098852194925513</v>
      </c>
      <c r="W5059">
        <v>11.874240837696339</v>
      </c>
      <c r="X5059">
        <v>8</v>
      </c>
      <c r="Y5059">
        <v>0</v>
      </c>
      <c r="Z5059">
        <v>53</v>
      </c>
      <c r="AA5059" t="s">
        <v>25</v>
      </c>
      <c r="AB5059">
        <v>0</v>
      </c>
      <c r="AC5059">
        <f t="shared" si="1580"/>
        <v>29411.764705882353</v>
      </c>
      <c r="AD5059">
        <f t="shared" si="1581"/>
        <v>0</v>
      </c>
      <c r="AE5059">
        <f t="shared" si="1582"/>
        <v>0.67692307692307696</v>
      </c>
      <c r="AF5059">
        <f t="shared" si="1583"/>
        <v>0.29230769230769232</v>
      </c>
      <c r="AG5059">
        <v>76</v>
      </c>
      <c r="AH5059">
        <f t="shared" si="1576"/>
        <v>22</v>
      </c>
      <c r="AI5059">
        <f t="shared" ref="AI5059:AI5122" si="1586">VALUE(DAY(B5059))</f>
        <v>26</v>
      </c>
      <c r="AJ5059">
        <f t="shared" si="1577"/>
        <v>21</v>
      </c>
      <c r="AK5059">
        <f t="shared" si="1578"/>
        <v>17</v>
      </c>
      <c r="AL5059">
        <f t="shared" ref="AL5059:AL5122" si="1587">ABS(AH5059-10)</f>
        <v>12</v>
      </c>
      <c r="AM5059">
        <f t="shared" ref="AM5059:AM5122" si="1588">ABS(AH5059-15)</f>
        <v>7</v>
      </c>
      <c r="AN5059">
        <f t="shared" ref="AN5059:AN5122" si="1589">ABS(AH5059-20)</f>
        <v>2</v>
      </c>
      <c r="AO5059">
        <f t="shared" ref="AO5059:AO5122" si="1590">ABS(AH5059-25)</f>
        <v>3</v>
      </c>
      <c r="AP5059">
        <f t="shared" ref="AP5059:AP5122" si="1591">ABS(AI5059-1)</f>
        <v>25</v>
      </c>
      <c r="AQ5059">
        <f t="shared" si="1579"/>
        <v>21</v>
      </c>
      <c r="AR5059">
        <f t="shared" ref="AR5059:AR5122" si="1592">ABS(AI5059-10)</f>
        <v>16</v>
      </c>
      <c r="AS5059">
        <f t="shared" ref="AS5059:AS5122" si="1593">ABS(AI5059-15)</f>
        <v>11</v>
      </c>
      <c r="AT5059">
        <f t="shared" ref="AT5059:AT5122" si="1594">ABS(AI5059-20)</f>
        <v>6</v>
      </c>
      <c r="AU5059">
        <f t="shared" ref="AU5059:AU5122" si="1595">ABS(AI5059-25)</f>
        <v>1</v>
      </c>
    </row>
    <row r="5060" spans="1:47" x14ac:dyDescent="0.45">
      <c r="A5060" s="3">
        <v>43577</v>
      </c>
      <c r="B5060" s="3">
        <v>43605</v>
      </c>
      <c r="C5060" s="5">
        <f t="shared" si="1584"/>
        <v>28</v>
      </c>
      <c r="D5060" s="5">
        <f t="shared" si="1585"/>
        <v>4</v>
      </c>
      <c r="E5060" t="s">
        <v>36</v>
      </c>
      <c r="F5060">
        <v>3000000</v>
      </c>
      <c r="G5060">
        <v>39</v>
      </c>
      <c r="H5060">
        <v>4</v>
      </c>
      <c r="I5060">
        <v>30</v>
      </c>
      <c r="J5060">
        <v>1</v>
      </c>
      <c r="K5060">
        <v>51</v>
      </c>
      <c r="L5060">
        <v>9385</v>
      </c>
      <c r="M5060">
        <v>0</v>
      </c>
      <c r="N5060">
        <v>0</v>
      </c>
      <c r="O5060">
        <v>0</v>
      </c>
      <c r="P5060">
        <v>0</v>
      </c>
      <c r="Q5060">
        <v>2798</v>
      </c>
      <c r="R5060">
        <v>1478</v>
      </c>
      <c r="S5060">
        <v>76</v>
      </c>
      <c r="T5060">
        <v>64</v>
      </c>
      <c r="U5060">
        <v>37</v>
      </c>
      <c r="V5060">
        <v>26.939764083754739</v>
      </c>
      <c r="W5060">
        <v>14.333039313439221</v>
      </c>
      <c r="X5060">
        <v>6</v>
      </c>
      <c r="Y5060">
        <v>0</v>
      </c>
      <c r="Z5060">
        <v>74</v>
      </c>
      <c r="AA5060" t="s">
        <v>25</v>
      </c>
      <c r="AB5060">
        <v>0</v>
      </c>
      <c r="AC5060">
        <f t="shared" si="1580"/>
        <v>107142.85714285714</v>
      </c>
      <c r="AD5060">
        <f t="shared" si="1581"/>
        <v>0</v>
      </c>
      <c r="AE5060">
        <f t="shared" si="1582"/>
        <v>0.84210526315789469</v>
      </c>
      <c r="AF5060">
        <f t="shared" si="1583"/>
        <v>0.48684210526315791</v>
      </c>
      <c r="AG5060">
        <v>76</v>
      </c>
      <c r="AH5060">
        <f t="shared" ref="AH5060:AH5123" si="1596">VALUE(DAY(A5060))</f>
        <v>22</v>
      </c>
      <c r="AI5060">
        <f t="shared" si="1586"/>
        <v>20</v>
      </c>
      <c r="AJ5060">
        <f t="shared" ref="AJ5060:AJ5123" si="1597">ABS(AH5060-1)</f>
        <v>21</v>
      </c>
      <c r="AK5060">
        <f t="shared" ref="AK5060:AK5123" si="1598">ABS(AH5060-5)</f>
        <v>17</v>
      </c>
      <c r="AL5060">
        <f t="shared" si="1587"/>
        <v>12</v>
      </c>
      <c r="AM5060">
        <f t="shared" si="1588"/>
        <v>7</v>
      </c>
      <c r="AN5060">
        <f t="shared" si="1589"/>
        <v>2</v>
      </c>
      <c r="AO5060">
        <f t="shared" si="1590"/>
        <v>3</v>
      </c>
      <c r="AP5060">
        <f t="shared" si="1591"/>
        <v>19</v>
      </c>
      <c r="AQ5060">
        <f t="shared" ref="AQ5060:AQ5123" si="1599">ABS(AI5060-5)</f>
        <v>15</v>
      </c>
      <c r="AR5060">
        <f t="shared" si="1592"/>
        <v>10</v>
      </c>
      <c r="AS5060">
        <f t="shared" si="1593"/>
        <v>5</v>
      </c>
      <c r="AT5060">
        <f t="shared" si="1594"/>
        <v>0</v>
      </c>
      <c r="AU5060">
        <f t="shared" si="1595"/>
        <v>5</v>
      </c>
    </row>
    <row r="5061" spans="1:47" x14ac:dyDescent="0.45">
      <c r="A5061" s="3">
        <v>43577</v>
      </c>
      <c r="B5061" s="3">
        <v>43592</v>
      </c>
      <c r="C5061" s="5">
        <f t="shared" si="1584"/>
        <v>15</v>
      </c>
      <c r="D5061" s="5">
        <f t="shared" si="1585"/>
        <v>4</v>
      </c>
      <c r="E5061" t="s">
        <v>36</v>
      </c>
      <c r="F5061">
        <v>1000000</v>
      </c>
      <c r="G5061">
        <v>209</v>
      </c>
      <c r="H5061">
        <v>5</v>
      </c>
      <c r="I5061">
        <v>67</v>
      </c>
      <c r="J5061">
        <v>1</v>
      </c>
      <c r="K5061">
        <v>54</v>
      </c>
      <c r="L5061">
        <v>118</v>
      </c>
      <c r="M5061">
        <v>49</v>
      </c>
      <c r="N5061">
        <v>10</v>
      </c>
      <c r="O5061">
        <v>10</v>
      </c>
      <c r="P5061">
        <v>1</v>
      </c>
      <c r="Q5061">
        <v>3516</v>
      </c>
      <c r="R5061">
        <v>1928</v>
      </c>
      <c r="S5061">
        <v>96</v>
      </c>
      <c r="T5061">
        <v>46</v>
      </c>
      <c r="U5061">
        <v>38</v>
      </c>
      <c r="V5061">
        <v>32.169503803596172</v>
      </c>
      <c r="W5061">
        <v>13.76158713692946</v>
      </c>
      <c r="X5061">
        <v>6</v>
      </c>
      <c r="Y5061">
        <v>1</v>
      </c>
      <c r="Z5061">
        <v>453</v>
      </c>
      <c r="AA5061" t="s">
        <v>25</v>
      </c>
      <c r="AB5061">
        <v>5</v>
      </c>
      <c r="AC5061">
        <f t="shared" si="1580"/>
        <v>66666.666666666672</v>
      </c>
      <c r="AD5061">
        <f t="shared" si="1581"/>
        <v>0.33333333333333331</v>
      </c>
      <c r="AE5061">
        <f t="shared" si="1582"/>
        <v>0.47916666666666669</v>
      </c>
      <c r="AF5061">
        <f t="shared" si="1583"/>
        <v>0.39583333333333331</v>
      </c>
      <c r="AG5061">
        <v>76</v>
      </c>
      <c r="AH5061">
        <f t="shared" si="1596"/>
        <v>22</v>
      </c>
      <c r="AI5061">
        <f t="shared" si="1586"/>
        <v>7</v>
      </c>
      <c r="AJ5061">
        <f t="shared" si="1597"/>
        <v>21</v>
      </c>
      <c r="AK5061">
        <f t="shared" si="1598"/>
        <v>17</v>
      </c>
      <c r="AL5061">
        <f t="shared" si="1587"/>
        <v>12</v>
      </c>
      <c r="AM5061">
        <f t="shared" si="1588"/>
        <v>7</v>
      </c>
      <c r="AN5061">
        <f t="shared" si="1589"/>
        <v>2</v>
      </c>
      <c r="AO5061">
        <f t="shared" si="1590"/>
        <v>3</v>
      </c>
      <c r="AP5061">
        <f t="shared" si="1591"/>
        <v>6</v>
      </c>
      <c r="AQ5061">
        <f t="shared" si="1599"/>
        <v>2</v>
      </c>
      <c r="AR5061">
        <f t="shared" si="1592"/>
        <v>3</v>
      </c>
      <c r="AS5061">
        <f t="shared" si="1593"/>
        <v>8</v>
      </c>
      <c r="AT5061">
        <f t="shared" si="1594"/>
        <v>13</v>
      </c>
      <c r="AU5061">
        <f t="shared" si="1595"/>
        <v>18</v>
      </c>
    </row>
    <row r="5062" spans="1:47" x14ac:dyDescent="0.45">
      <c r="A5062" s="3">
        <v>43577</v>
      </c>
      <c r="B5062" s="3">
        <v>43609</v>
      </c>
      <c r="C5062" s="5">
        <f t="shared" si="1584"/>
        <v>32</v>
      </c>
      <c r="D5062" s="5">
        <f t="shared" si="1585"/>
        <v>4</v>
      </c>
      <c r="E5062" t="s">
        <v>36</v>
      </c>
      <c r="F5062">
        <v>1000000</v>
      </c>
      <c r="G5062">
        <v>157</v>
      </c>
      <c r="H5062">
        <v>11</v>
      </c>
      <c r="I5062">
        <v>81</v>
      </c>
      <c r="J5062">
        <v>0</v>
      </c>
      <c r="K5062">
        <v>67</v>
      </c>
      <c r="L5062">
        <v>472</v>
      </c>
      <c r="M5062">
        <v>4</v>
      </c>
      <c r="N5062">
        <v>2</v>
      </c>
      <c r="O5062">
        <v>1</v>
      </c>
      <c r="P5062">
        <v>0</v>
      </c>
      <c r="Q5062">
        <v>4416</v>
      </c>
      <c r="R5062">
        <v>2473</v>
      </c>
      <c r="S5062">
        <v>151</v>
      </c>
      <c r="T5062">
        <v>109</v>
      </c>
      <c r="U5062">
        <v>38</v>
      </c>
      <c r="V5062">
        <v>39.142869266220913</v>
      </c>
      <c r="W5062">
        <v>11.86830629072125</v>
      </c>
      <c r="X5062">
        <v>8</v>
      </c>
      <c r="Y5062">
        <v>1</v>
      </c>
      <c r="Z5062">
        <v>657</v>
      </c>
      <c r="AA5062" t="s">
        <v>31</v>
      </c>
      <c r="AB5062">
        <v>15</v>
      </c>
      <c r="AC5062">
        <f t="shared" si="1580"/>
        <v>31250</v>
      </c>
      <c r="AD5062">
        <f t="shared" si="1581"/>
        <v>0.46875</v>
      </c>
      <c r="AE5062">
        <f t="shared" si="1582"/>
        <v>0.72185430463576161</v>
      </c>
      <c r="AF5062">
        <f t="shared" si="1583"/>
        <v>0.25165562913907286</v>
      </c>
      <c r="AG5062">
        <v>76</v>
      </c>
      <c r="AH5062">
        <f t="shared" si="1596"/>
        <v>22</v>
      </c>
      <c r="AI5062">
        <f t="shared" si="1586"/>
        <v>24</v>
      </c>
      <c r="AJ5062">
        <f t="shared" si="1597"/>
        <v>21</v>
      </c>
      <c r="AK5062">
        <f t="shared" si="1598"/>
        <v>17</v>
      </c>
      <c r="AL5062">
        <f t="shared" si="1587"/>
        <v>12</v>
      </c>
      <c r="AM5062">
        <f t="shared" si="1588"/>
        <v>7</v>
      </c>
      <c r="AN5062">
        <f t="shared" si="1589"/>
        <v>2</v>
      </c>
      <c r="AO5062">
        <f t="shared" si="1590"/>
        <v>3</v>
      </c>
      <c r="AP5062">
        <f t="shared" si="1591"/>
        <v>23</v>
      </c>
      <c r="AQ5062">
        <f t="shared" si="1599"/>
        <v>19</v>
      </c>
      <c r="AR5062">
        <f t="shared" si="1592"/>
        <v>14</v>
      </c>
      <c r="AS5062">
        <f t="shared" si="1593"/>
        <v>9</v>
      </c>
      <c r="AT5062">
        <f t="shared" si="1594"/>
        <v>4</v>
      </c>
      <c r="AU5062">
        <f t="shared" si="1595"/>
        <v>1</v>
      </c>
    </row>
    <row r="5063" spans="1:47" x14ac:dyDescent="0.45">
      <c r="A5063" s="3">
        <v>43577</v>
      </c>
      <c r="B5063" s="3">
        <v>43607</v>
      </c>
      <c r="C5063" s="5">
        <f t="shared" si="1584"/>
        <v>30</v>
      </c>
      <c r="D5063" s="5">
        <f t="shared" si="1585"/>
        <v>4</v>
      </c>
      <c r="E5063" t="s">
        <v>36</v>
      </c>
      <c r="F5063">
        <v>1000000</v>
      </c>
      <c r="G5063">
        <v>159</v>
      </c>
      <c r="H5063">
        <v>16</v>
      </c>
      <c r="I5063">
        <v>41</v>
      </c>
      <c r="J5063">
        <v>0</v>
      </c>
      <c r="K5063">
        <v>49</v>
      </c>
      <c r="L5063">
        <v>2232</v>
      </c>
      <c r="M5063">
        <v>2</v>
      </c>
      <c r="N5063">
        <v>1</v>
      </c>
      <c r="O5063">
        <v>1</v>
      </c>
      <c r="P5063">
        <v>0</v>
      </c>
      <c r="Q5063">
        <v>2641</v>
      </c>
      <c r="R5063">
        <v>1445</v>
      </c>
      <c r="S5063">
        <v>96</v>
      </c>
      <c r="T5063">
        <v>106</v>
      </c>
      <c r="U5063">
        <v>62</v>
      </c>
      <c r="V5063">
        <v>36.935266904555959</v>
      </c>
      <c r="W5063">
        <v>11.846956098615919</v>
      </c>
      <c r="X5063">
        <v>7</v>
      </c>
      <c r="Y5063">
        <v>1</v>
      </c>
      <c r="Z5063">
        <v>1108</v>
      </c>
      <c r="AA5063" t="s">
        <v>31</v>
      </c>
      <c r="AB5063">
        <v>7</v>
      </c>
      <c r="AC5063">
        <f t="shared" si="1580"/>
        <v>33333.333333333336</v>
      </c>
      <c r="AD5063">
        <f t="shared" si="1581"/>
        <v>0.23333333333333334</v>
      </c>
      <c r="AE5063">
        <f t="shared" si="1582"/>
        <v>1.1041666666666667</v>
      </c>
      <c r="AF5063">
        <f t="shared" si="1583"/>
        <v>0.64583333333333337</v>
      </c>
      <c r="AG5063">
        <v>76</v>
      </c>
      <c r="AH5063">
        <f t="shared" si="1596"/>
        <v>22</v>
      </c>
      <c r="AI5063">
        <f t="shared" si="1586"/>
        <v>22</v>
      </c>
      <c r="AJ5063">
        <f t="shared" si="1597"/>
        <v>21</v>
      </c>
      <c r="AK5063">
        <f t="shared" si="1598"/>
        <v>17</v>
      </c>
      <c r="AL5063">
        <f t="shared" si="1587"/>
        <v>12</v>
      </c>
      <c r="AM5063">
        <f t="shared" si="1588"/>
        <v>7</v>
      </c>
      <c r="AN5063">
        <f t="shared" si="1589"/>
        <v>2</v>
      </c>
      <c r="AO5063">
        <f t="shared" si="1590"/>
        <v>3</v>
      </c>
      <c r="AP5063">
        <f t="shared" si="1591"/>
        <v>21</v>
      </c>
      <c r="AQ5063">
        <f t="shared" si="1599"/>
        <v>17</v>
      </c>
      <c r="AR5063">
        <f t="shared" si="1592"/>
        <v>12</v>
      </c>
      <c r="AS5063">
        <f t="shared" si="1593"/>
        <v>7</v>
      </c>
      <c r="AT5063">
        <f t="shared" si="1594"/>
        <v>2</v>
      </c>
      <c r="AU5063">
        <f t="shared" si="1595"/>
        <v>3</v>
      </c>
    </row>
    <row r="5064" spans="1:47" x14ac:dyDescent="0.45">
      <c r="A5064" s="3">
        <v>43577</v>
      </c>
      <c r="B5064" s="3">
        <v>43604</v>
      </c>
      <c r="C5064" s="5">
        <f t="shared" si="1584"/>
        <v>27</v>
      </c>
      <c r="D5064" s="5">
        <f t="shared" si="1585"/>
        <v>4</v>
      </c>
      <c r="E5064" t="s">
        <v>36</v>
      </c>
      <c r="F5064">
        <v>3000000</v>
      </c>
      <c r="G5064">
        <v>69</v>
      </c>
      <c r="H5064">
        <v>6</v>
      </c>
      <c r="I5064">
        <v>21</v>
      </c>
      <c r="J5064">
        <v>0</v>
      </c>
      <c r="K5064">
        <v>62</v>
      </c>
      <c r="L5064">
        <v>0</v>
      </c>
      <c r="M5064">
        <v>11</v>
      </c>
      <c r="N5064">
        <v>4</v>
      </c>
      <c r="O5064">
        <v>3</v>
      </c>
      <c r="P5064">
        <v>0</v>
      </c>
      <c r="Q5064">
        <v>3608</v>
      </c>
      <c r="R5064">
        <v>1937</v>
      </c>
      <c r="S5064">
        <v>99</v>
      </c>
      <c r="T5064">
        <v>50</v>
      </c>
      <c r="U5064">
        <v>21</v>
      </c>
      <c r="V5064">
        <v>29.393618007644871</v>
      </c>
      <c r="W5064">
        <v>14.0201620750614</v>
      </c>
      <c r="X5064">
        <v>6</v>
      </c>
      <c r="Y5064">
        <v>1</v>
      </c>
      <c r="Z5064">
        <v>182</v>
      </c>
      <c r="AA5064" t="s">
        <v>31</v>
      </c>
      <c r="AB5064">
        <v>1</v>
      </c>
      <c r="AC5064">
        <f t="shared" si="1580"/>
        <v>111111.11111111111</v>
      </c>
      <c r="AD5064">
        <f t="shared" si="1581"/>
        <v>3.7037037037037035E-2</v>
      </c>
      <c r="AE5064">
        <f t="shared" si="1582"/>
        <v>0.50505050505050508</v>
      </c>
      <c r="AF5064">
        <f t="shared" si="1583"/>
        <v>0.21212121212121213</v>
      </c>
      <c r="AG5064">
        <v>76</v>
      </c>
      <c r="AH5064">
        <f t="shared" si="1596"/>
        <v>22</v>
      </c>
      <c r="AI5064">
        <f t="shared" si="1586"/>
        <v>19</v>
      </c>
      <c r="AJ5064">
        <f t="shared" si="1597"/>
        <v>21</v>
      </c>
      <c r="AK5064">
        <f t="shared" si="1598"/>
        <v>17</v>
      </c>
      <c r="AL5064">
        <f t="shared" si="1587"/>
        <v>12</v>
      </c>
      <c r="AM5064">
        <f t="shared" si="1588"/>
        <v>7</v>
      </c>
      <c r="AN5064">
        <f t="shared" si="1589"/>
        <v>2</v>
      </c>
      <c r="AO5064">
        <f t="shared" si="1590"/>
        <v>3</v>
      </c>
      <c r="AP5064">
        <f t="shared" si="1591"/>
        <v>18</v>
      </c>
      <c r="AQ5064">
        <f t="shared" si="1599"/>
        <v>14</v>
      </c>
      <c r="AR5064">
        <f t="shared" si="1592"/>
        <v>9</v>
      </c>
      <c r="AS5064">
        <f t="shared" si="1593"/>
        <v>4</v>
      </c>
      <c r="AT5064">
        <f t="shared" si="1594"/>
        <v>1</v>
      </c>
      <c r="AU5064">
        <f t="shared" si="1595"/>
        <v>6</v>
      </c>
    </row>
    <row r="5065" spans="1:47" x14ac:dyDescent="0.45">
      <c r="A5065" s="3">
        <v>43577</v>
      </c>
      <c r="B5065" s="3">
        <v>43598</v>
      </c>
      <c r="C5065" s="5">
        <f t="shared" si="1584"/>
        <v>21</v>
      </c>
      <c r="D5065" s="5">
        <f t="shared" si="1585"/>
        <v>4</v>
      </c>
      <c r="E5065" t="s">
        <v>36</v>
      </c>
      <c r="F5065">
        <v>1000000</v>
      </c>
      <c r="G5065">
        <v>128</v>
      </c>
      <c r="H5065">
        <v>6</v>
      </c>
      <c r="I5065">
        <v>28</v>
      </c>
      <c r="J5065">
        <v>0</v>
      </c>
      <c r="K5065">
        <v>37</v>
      </c>
      <c r="L5065">
        <v>0</v>
      </c>
      <c r="M5065">
        <v>26</v>
      </c>
      <c r="N5065">
        <v>4</v>
      </c>
      <c r="O5065">
        <v>4</v>
      </c>
      <c r="P5065">
        <v>0</v>
      </c>
      <c r="Q5065">
        <v>3238</v>
      </c>
      <c r="R5065">
        <v>1740</v>
      </c>
      <c r="S5065">
        <v>75</v>
      </c>
      <c r="T5065">
        <v>37</v>
      </c>
      <c r="U5065">
        <v>21</v>
      </c>
      <c r="V5065">
        <v>25.85320689655174</v>
      </c>
      <c r="W5065">
        <v>15.41685057471264</v>
      </c>
      <c r="X5065">
        <v>9</v>
      </c>
      <c r="Y5065">
        <v>1</v>
      </c>
      <c r="Z5065">
        <v>929</v>
      </c>
      <c r="AA5065" t="s">
        <v>31</v>
      </c>
      <c r="AB5065">
        <v>4</v>
      </c>
      <c r="AC5065">
        <f t="shared" si="1580"/>
        <v>47619.047619047618</v>
      </c>
      <c r="AD5065">
        <f t="shared" si="1581"/>
        <v>0.19047619047619047</v>
      </c>
      <c r="AE5065">
        <f t="shared" si="1582"/>
        <v>0.49333333333333335</v>
      </c>
      <c r="AF5065">
        <f t="shared" si="1583"/>
        <v>0.28000000000000003</v>
      </c>
      <c r="AG5065">
        <v>76</v>
      </c>
      <c r="AH5065">
        <f t="shared" si="1596"/>
        <v>22</v>
      </c>
      <c r="AI5065">
        <f t="shared" si="1586"/>
        <v>13</v>
      </c>
      <c r="AJ5065">
        <f t="shared" si="1597"/>
        <v>21</v>
      </c>
      <c r="AK5065">
        <f t="shared" si="1598"/>
        <v>17</v>
      </c>
      <c r="AL5065">
        <f t="shared" si="1587"/>
        <v>12</v>
      </c>
      <c r="AM5065">
        <f t="shared" si="1588"/>
        <v>7</v>
      </c>
      <c r="AN5065">
        <f t="shared" si="1589"/>
        <v>2</v>
      </c>
      <c r="AO5065">
        <f t="shared" si="1590"/>
        <v>3</v>
      </c>
      <c r="AP5065">
        <f t="shared" si="1591"/>
        <v>12</v>
      </c>
      <c r="AQ5065">
        <f t="shared" si="1599"/>
        <v>8</v>
      </c>
      <c r="AR5065">
        <f t="shared" si="1592"/>
        <v>3</v>
      </c>
      <c r="AS5065">
        <f t="shared" si="1593"/>
        <v>2</v>
      </c>
      <c r="AT5065">
        <f t="shared" si="1594"/>
        <v>7</v>
      </c>
      <c r="AU5065">
        <f t="shared" si="1595"/>
        <v>12</v>
      </c>
    </row>
    <row r="5066" spans="1:47" x14ac:dyDescent="0.45">
      <c r="A5066" s="3">
        <v>43577</v>
      </c>
      <c r="B5066" s="3">
        <v>43597</v>
      </c>
      <c r="C5066" s="5">
        <f t="shared" si="1584"/>
        <v>20</v>
      </c>
      <c r="D5066" s="5">
        <f t="shared" si="1585"/>
        <v>4</v>
      </c>
      <c r="E5066" t="s">
        <v>36</v>
      </c>
      <c r="F5066">
        <v>2000000</v>
      </c>
      <c r="G5066">
        <v>272</v>
      </c>
      <c r="H5066">
        <v>5</v>
      </c>
      <c r="I5066">
        <v>44</v>
      </c>
      <c r="J5066">
        <v>1</v>
      </c>
      <c r="K5066">
        <v>49</v>
      </c>
      <c r="L5066">
        <v>53</v>
      </c>
      <c r="M5066">
        <v>8</v>
      </c>
      <c r="N5066">
        <v>2</v>
      </c>
      <c r="O5066">
        <v>2</v>
      </c>
      <c r="P5066">
        <v>1</v>
      </c>
      <c r="Q5066">
        <v>4408</v>
      </c>
      <c r="R5066">
        <v>2433</v>
      </c>
      <c r="S5066">
        <v>120</v>
      </c>
      <c r="T5066">
        <v>53</v>
      </c>
      <c r="U5066">
        <v>15</v>
      </c>
      <c r="V5066">
        <v>32.981399044389633</v>
      </c>
      <c r="W5066">
        <v>13.69595941224825</v>
      </c>
      <c r="X5066">
        <v>7</v>
      </c>
      <c r="Y5066">
        <v>1</v>
      </c>
      <c r="Z5066">
        <v>1530</v>
      </c>
      <c r="AA5066" t="s">
        <v>31</v>
      </c>
      <c r="AB5066">
        <v>19</v>
      </c>
      <c r="AC5066">
        <f t="shared" si="1580"/>
        <v>100000</v>
      </c>
      <c r="AD5066">
        <f t="shared" si="1581"/>
        <v>0.95</v>
      </c>
      <c r="AE5066">
        <f t="shared" si="1582"/>
        <v>0.44166666666666665</v>
      </c>
      <c r="AF5066">
        <f t="shared" si="1583"/>
        <v>0.125</v>
      </c>
      <c r="AG5066">
        <v>76</v>
      </c>
      <c r="AH5066">
        <f t="shared" si="1596"/>
        <v>22</v>
      </c>
      <c r="AI5066">
        <f t="shared" si="1586"/>
        <v>12</v>
      </c>
      <c r="AJ5066">
        <f t="shared" si="1597"/>
        <v>21</v>
      </c>
      <c r="AK5066">
        <f t="shared" si="1598"/>
        <v>17</v>
      </c>
      <c r="AL5066">
        <f t="shared" si="1587"/>
        <v>12</v>
      </c>
      <c r="AM5066">
        <f t="shared" si="1588"/>
        <v>7</v>
      </c>
      <c r="AN5066">
        <f t="shared" si="1589"/>
        <v>2</v>
      </c>
      <c r="AO5066">
        <f t="shared" si="1590"/>
        <v>3</v>
      </c>
      <c r="AP5066">
        <f t="shared" si="1591"/>
        <v>11</v>
      </c>
      <c r="AQ5066">
        <f t="shared" si="1599"/>
        <v>7</v>
      </c>
      <c r="AR5066">
        <f t="shared" si="1592"/>
        <v>2</v>
      </c>
      <c r="AS5066">
        <f t="shared" si="1593"/>
        <v>3</v>
      </c>
      <c r="AT5066">
        <f t="shared" si="1594"/>
        <v>8</v>
      </c>
      <c r="AU5066">
        <f t="shared" si="1595"/>
        <v>13</v>
      </c>
    </row>
    <row r="5067" spans="1:47" x14ac:dyDescent="0.45">
      <c r="A5067" s="3">
        <v>43577</v>
      </c>
      <c r="B5067" s="3">
        <v>43591</v>
      </c>
      <c r="C5067" s="5">
        <f t="shared" si="1584"/>
        <v>14</v>
      </c>
      <c r="D5067" s="5">
        <f t="shared" si="1585"/>
        <v>4</v>
      </c>
      <c r="E5067" t="s">
        <v>36</v>
      </c>
      <c r="F5067">
        <v>500000</v>
      </c>
      <c r="G5067">
        <v>8</v>
      </c>
      <c r="H5067">
        <v>2</v>
      </c>
      <c r="I5067">
        <v>32</v>
      </c>
      <c r="J5067">
        <v>0</v>
      </c>
      <c r="K5067">
        <v>28</v>
      </c>
      <c r="L5067">
        <v>307</v>
      </c>
      <c r="M5067">
        <v>0</v>
      </c>
      <c r="N5067">
        <v>2</v>
      </c>
      <c r="O5067">
        <v>2</v>
      </c>
      <c r="P5067">
        <v>0</v>
      </c>
      <c r="Q5067">
        <v>1870</v>
      </c>
      <c r="R5067">
        <v>1023</v>
      </c>
      <c r="S5067">
        <v>65</v>
      </c>
      <c r="T5067">
        <v>17</v>
      </c>
      <c r="U5067">
        <v>16</v>
      </c>
      <c r="V5067">
        <v>36.215300248138988</v>
      </c>
      <c r="W5067">
        <v>12.11789247311828</v>
      </c>
      <c r="X5067">
        <v>6</v>
      </c>
      <c r="Y5067">
        <v>0</v>
      </c>
      <c r="Z5067">
        <v>29</v>
      </c>
      <c r="AA5067" t="s">
        <v>31</v>
      </c>
      <c r="AB5067">
        <v>0</v>
      </c>
      <c r="AC5067">
        <f t="shared" si="1580"/>
        <v>35714.285714285717</v>
      </c>
      <c r="AD5067">
        <f t="shared" si="1581"/>
        <v>0</v>
      </c>
      <c r="AE5067">
        <f t="shared" si="1582"/>
        <v>0.26153846153846155</v>
      </c>
      <c r="AF5067">
        <f t="shared" si="1583"/>
        <v>0.24615384615384617</v>
      </c>
      <c r="AG5067">
        <v>76</v>
      </c>
      <c r="AH5067">
        <f t="shared" si="1596"/>
        <v>22</v>
      </c>
      <c r="AI5067">
        <f t="shared" si="1586"/>
        <v>6</v>
      </c>
      <c r="AJ5067">
        <f t="shared" si="1597"/>
        <v>21</v>
      </c>
      <c r="AK5067">
        <f t="shared" si="1598"/>
        <v>17</v>
      </c>
      <c r="AL5067">
        <f t="shared" si="1587"/>
        <v>12</v>
      </c>
      <c r="AM5067">
        <f t="shared" si="1588"/>
        <v>7</v>
      </c>
      <c r="AN5067">
        <f t="shared" si="1589"/>
        <v>2</v>
      </c>
      <c r="AO5067">
        <f t="shared" si="1590"/>
        <v>3</v>
      </c>
      <c r="AP5067">
        <f t="shared" si="1591"/>
        <v>5</v>
      </c>
      <c r="AQ5067">
        <f t="shared" si="1599"/>
        <v>1</v>
      </c>
      <c r="AR5067">
        <f t="shared" si="1592"/>
        <v>4</v>
      </c>
      <c r="AS5067">
        <f t="shared" si="1593"/>
        <v>9</v>
      </c>
      <c r="AT5067">
        <f t="shared" si="1594"/>
        <v>14</v>
      </c>
      <c r="AU5067">
        <f t="shared" si="1595"/>
        <v>19</v>
      </c>
    </row>
    <row r="5068" spans="1:47" x14ac:dyDescent="0.45">
      <c r="A5068" s="3">
        <v>43577</v>
      </c>
      <c r="B5068" s="3">
        <v>43584</v>
      </c>
      <c r="C5068" s="5">
        <f t="shared" si="1584"/>
        <v>7</v>
      </c>
      <c r="D5068" s="5">
        <f t="shared" si="1585"/>
        <v>4</v>
      </c>
      <c r="E5068" t="s">
        <v>36</v>
      </c>
      <c r="F5068">
        <v>2000000</v>
      </c>
      <c r="G5068">
        <v>3</v>
      </c>
      <c r="H5068">
        <v>7</v>
      </c>
      <c r="I5068">
        <v>44</v>
      </c>
      <c r="J5068">
        <v>0</v>
      </c>
      <c r="K5068">
        <v>41</v>
      </c>
      <c r="L5068">
        <v>0</v>
      </c>
      <c r="M5068">
        <v>4</v>
      </c>
      <c r="N5068">
        <v>17</v>
      </c>
      <c r="O5068">
        <v>10</v>
      </c>
      <c r="P5068">
        <v>0</v>
      </c>
      <c r="Q5068">
        <v>2372</v>
      </c>
      <c r="R5068">
        <v>1329</v>
      </c>
      <c r="S5068">
        <v>91</v>
      </c>
      <c r="T5068">
        <v>21</v>
      </c>
      <c r="U5068">
        <v>6</v>
      </c>
      <c r="V5068">
        <v>41.017407536030561</v>
      </c>
      <c r="W5068">
        <v>11.166361388799309</v>
      </c>
      <c r="X5068">
        <v>7</v>
      </c>
      <c r="Y5068">
        <v>0</v>
      </c>
      <c r="Z5068">
        <v>5</v>
      </c>
      <c r="AA5068" t="s">
        <v>31</v>
      </c>
      <c r="AB5068">
        <v>0</v>
      </c>
      <c r="AC5068">
        <f t="shared" si="1580"/>
        <v>285714.28571428574</v>
      </c>
      <c r="AD5068">
        <f t="shared" si="1581"/>
        <v>0</v>
      </c>
      <c r="AE5068">
        <f t="shared" si="1582"/>
        <v>0.23076923076923078</v>
      </c>
      <c r="AF5068">
        <f t="shared" si="1583"/>
        <v>6.5934065934065936E-2</v>
      </c>
      <c r="AG5068">
        <v>76</v>
      </c>
      <c r="AH5068">
        <f t="shared" si="1596"/>
        <v>22</v>
      </c>
      <c r="AI5068">
        <f t="shared" si="1586"/>
        <v>29</v>
      </c>
      <c r="AJ5068">
        <f t="shared" si="1597"/>
        <v>21</v>
      </c>
      <c r="AK5068">
        <f t="shared" si="1598"/>
        <v>17</v>
      </c>
      <c r="AL5068">
        <f t="shared" si="1587"/>
        <v>12</v>
      </c>
      <c r="AM5068">
        <f t="shared" si="1588"/>
        <v>7</v>
      </c>
      <c r="AN5068">
        <f t="shared" si="1589"/>
        <v>2</v>
      </c>
      <c r="AO5068">
        <f t="shared" si="1590"/>
        <v>3</v>
      </c>
      <c r="AP5068">
        <f t="shared" si="1591"/>
        <v>28</v>
      </c>
      <c r="AQ5068">
        <f t="shared" si="1599"/>
        <v>24</v>
      </c>
      <c r="AR5068">
        <f t="shared" si="1592"/>
        <v>19</v>
      </c>
      <c r="AS5068">
        <f t="shared" si="1593"/>
        <v>14</v>
      </c>
      <c r="AT5068">
        <f t="shared" si="1594"/>
        <v>9</v>
      </c>
      <c r="AU5068">
        <f t="shared" si="1595"/>
        <v>4</v>
      </c>
    </row>
    <row r="5069" spans="1:47" x14ac:dyDescent="0.45">
      <c r="A5069" s="3">
        <v>43577</v>
      </c>
      <c r="B5069" s="3">
        <v>43607</v>
      </c>
      <c r="C5069" s="5">
        <f t="shared" si="1584"/>
        <v>30</v>
      </c>
      <c r="D5069" s="5">
        <f t="shared" si="1585"/>
        <v>4</v>
      </c>
      <c r="E5069" t="s">
        <v>36</v>
      </c>
      <c r="F5069">
        <v>1000000</v>
      </c>
      <c r="G5069">
        <v>43</v>
      </c>
      <c r="H5069">
        <v>10</v>
      </c>
      <c r="I5069">
        <v>44</v>
      </c>
      <c r="J5069">
        <v>0</v>
      </c>
      <c r="K5069">
        <v>79</v>
      </c>
      <c r="L5069">
        <v>278</v>
      </c>
      <c r="M5069">
        <v>0</v>
      </c>
      <c r="N5069">
        <v>0</v>
      </c>
      <c r="O5069">
        <v>0</v>
      </c>
      <c r="P5069">
        <v>0</v>
      </c>
      <c r="Q5069">
        <v>4226</v>
      </c>
      <c r="R5069">
        <v>2356</v>
      </c>
      <c r="S5069">
        <v>98</v>
      </c>
      <c r="T5069">
        <v>89</v>
      </c>
      <c r="U5069">
        <v>45</v>
      </c>
      <c r="V5069">
        <v>30.685014552510321</v>
      </c>
      <c r="W5069">
        <v>14.951792730674621</v>
      </c>
      <c r="X5069">
        <v>6</v>
      </c>
      <c r="Y5069">
        <v>1</v>
      </c>
      <c r="Z5069">
        <v>442</v>
      </c>
      <c r="AA5069" t="s">
        <v>33</v>
      </c>
      <c r="AB5069">
        <v>7</v>
      </c>
      <c r="AC5069">
        <f t="shared" si="1580"/>
        <v>33333.333333333336</v>
      </c>
      <c r="AD5069">
        <f t="shared" si="1581"/>
        <v>0.23333333333333334</v>
      </c>
      <c r="AE5069">
        <f t="shared" si="1582"/>
        <v>0.90816326530612246</v>
      </c>
      <c r="AF5069">
        <f t="shared" si="1583"/>
        <v>0.45918367346938777</v>
      </c>
      <c r="AG5069">
        <v>76</v>
      </c>
      <c r="AH5069">
        <f t="shared" si="1596"/>
        <v>22</v>
      </c>
      <c r="AI5069">
        <f t="shared" si="1586"/>
        <v>22</v>
      </c>
      <c r="AJ5069">
        <f t="shared" si="1597"/>
        <v>21</v>
      </c>
      <c r="AK5069">
        <f t="shared" si="1598"/>
        <v>17</v>
      </c>
      <c r="AL5069">
        <f t="shared" si="1587"/>
        <v>12</v>
      </c>
      <c r="AM5069">
        <f t="shared" si="1588"/>
        <v>7</v>
      </c>
      <c r="AN5069">
        <f t="shared" si="1589"/>
        <v>2</v>
      </c>
      <c r="AO5069">
        <f t="shared" si="1590"/>
        <v>3</v>
      </c>
      <c r="AP5069">
        <f t="shared" si="1591"/>
        <v>21</v>
      </c>
      <c r="AQ5069">
        <f t="shared" si="1599"/>
        <v>17</v>
      </c>
      <c r="AR5069">
        <f t="shared" si="1592"/>
        <v>12</v>
      </c>
      <c r="AS5069">
        <f t="shared" si="1593"/>
        <v>7</v>
      </c>
      <c r="AT5069">
        <f t="shared" si="1594"/>
        <v>2</v>
      </c>
      <c r="AU5069">
        <f t="shared" si="1595"/>
        <v>3</v>
      </c>
    </row>
    <row r="5070" spans="1:47" x14ac:dyDescent="0.45">
      <c r="A5070" s="3">
        <v>43577</v>
      </c>
      <c r="B5070" s="3">
        <v>43605</v>
      </c>
      <c r="C5070" s="5">
        <f t="shared" si="1584"/>
        <v>28</v>
      </c>
      <c r="D5070" s="5">
        <f t="shared" si="1585"/>
        <v>4</v>
      </c>
      <c r="E5070" t="s">
        <v>36</v>
      </c>
      <c r="F5070">
        <v>1000000</v>
      </c>
      <c r="G5070">
        <v>272</v>
      </c>
      <c r="H5070">
        <v>4</v>
      </c>
      <c r="I5070">
        <v>29</v>
      </c>
      <c r="J5070">
        <v>0</v>
      </c>
      <c r="K5070">
        <v>132</v>
      </c>
      <c r="L5070">
        <v>0</v>
      </c>
      <c r="M5070">
        <v>4</v>
      </c>
      <c r="N5070">
        <v>1</v>
      </c>
      <c r="O5070">
        <v>1</v>
      </c>
      <c r="P5070">
        <v>0</v>
      </c>
      <c r="Q5070">
        <v>3072</v>
      </c>
      <c r="R5070">
        <v>1677</v>
      </c>
      <c r="S5070">
        <v>94</v>
      </c>
      <c r="T5070">
        <v>55</v>
      </c>
      <c r="U5070">
        <v>33</v>
      </c>
      <c r="V5070">
        <v>33.753086153084922</v>
      </c>
      <c r="W5070">
        <v>12.983508354584551</v>
      </c>
      <c r="X5070">
        <v>8</v>
      </c>
      <c r="Y5070">
        <v>1</v>
      </c>
      <c r="Z5070">
        <v>777</v>
      </c>
      <c r="AA5070" t="s">
        <v>33</v>
      </c>
      <c r="AB5070">
        <v>9</v>
      </c>
      <c r="AC5070">
        <f t="shared" si="1580"/>
        <v>35714.285714285717</v>
      </c>
      <c r="AD5070">
        <f t="shared" si="1581"/>
        <v>0.32142857142857145</v>
      </c>
      <c r="AE5070">
        <f t="shared" si="1582"/>
        <v>0.58510638297872342</v>
      </c>
      <c r="AF5070">
        <f t="shared" si="1583"/>
        <v>0.35106382978723405</v>
      </c>
      <c r="AG5070">
        <v>76</v>
      </c>
      <c r="AH5070">
        <f t="shared" si="1596"/>
        <v>22</v>
      </c>
      <c r="AI5070">
        <f t="shared" si="1586"/>
        <v>20</v>
      </c>
      <c r="AJ5070">
        <f t="shared" si="1597"/>
        <v>21</v>
      </c>
      <c r="AK5070">
        <f t="shared" si="1598"/>
        <v>17</v>
      </c>
      <c r="AL5070">
        <f t="shared" si="1587"/>
        <v>12</v>
      </c>
      <c r="AM5070">
        <f t="shared" si="1588"/>
        <v>7</v>
      </c>
      <c r="AN5070">
        <f t="shared" si="1589"/>
        <v>2</v>
      </c>
      <c r="AO5070">
        <f t="shared" si="1590"/>
        <v>3</v>
      </c>
      <c r="AP5070">
        <f t="shared" si="1591"/>
        <v>19</v>
      </c>
      <c r="AQ5070">
        <f t="shared" si="1599"/>
        <v>15</v>
      </c>
      <c r="AR5070">
        <f t="shared" si="1592"/>
        <v>10</v>
      </c>
      <c r="AS5070">
        <f t="shared" si="1593"/>
        <v>5</v>
      </c>
      <c r="AT5070">
        <f t="shared" si="1594"/>
        <v>0</v>
      </c>
      <c r="AU5070">
        <f t="shared" si="1595"/>
        <v>5</v>
      </c>
    </row>
    <row r="5071" spans="1:47" x14ac:dyDescent="0.45">
      <c r="A5071" s="3">
        <v>43577</v>
      </c>
      <c r="B5071" s="3">
        <v>43599</v>
      </c>
      <c r="C5071" s="5">
        <f t="shared" si="1584"/>
        <v>22</v>
      </c>
      <c r="D5071" s="5">
        <f t="shared" si="1585"/>
        <v>4</v>
      </c>
      <c r="E5071" t="s">
        <v>36</v>
      </c>
      <c r="F5071">
        <v>1000000</v>
      </c>
      <c r="G5071">
        <v>94</v>
      </c>
      <c r="H5071">
        <v>4</v>
      </c>
      <c r="I5071">
        <v>46</v>
      </c>
      <c r="J5071">
        <v>2</v>
      </c>
      <c r="K5071">
        <v>97</v>
      </c>
      <c r="L5071">
        <v>1421</v>
      </c>
      <c r="M5071">
        <v>0</v>
      </c>
      <c r="N5071">
        <v>1</v>
      </c>
      <c r="O5071">
        <v>1</v>
      </c>
      <c r="P5071">
        <v>0</v>
      </c>
      <c r="Q5071">
        <v>2844</v>
      </c>
      <c r="R5071">
        <v>1595</v>
      </c>
      <c r="S5071">
        <v>90</v>
      </c>
      <c r="T5071">
        <v>19</v>
      </c>
      <c r="U5071">
        <v>3</v>
      </c>
      <c r="V5071">
        <v>37.999044757924111</v>
      </c>
      <c r="W5071">
        <v>12.36191745036572</v>
      </c>
      <c r="X5071">
        <v>7</v>
      </c>
      <c r="Y5071">
        <v>1</v>
      </c>
      <c r="Z5071">
        <v>547</v>
      </c>
      <c r="AA5071" t="s">
        <v>26</v>
      </c>
      <c r="AB5071">
        <v>3</v>
      </c>
      <c r="AC5071">
        <f t="shared" si="1580"/>
        <v>45454.545454545456</v>
      </c>
      <c r="AD5071">
        <f t="shared" si="1581"/>
        <v>0.13636363636363635</v>
      </c>
      <c r="AE5071">
        <f t="shared" si="1582"/>
        <v>0.21111111111111111</v>
      </c>
      <c r="AF5071">
        <f t="shared" si="1583"/>
        <v>3.3333333333333333E-2</v>
      </c>
      <c r="AG5071">
        <v>76</v>
      </c>
      <c r="AH5071">
        <f t="shared" si="1596"/>
        <v>22</v>
      </c>
      <c r="AI5071">
        <f t="shared" si="1586"/>
        <v>14</v>
      </c>
      <c r="AJ5071">
        <f t="shared" si="1597"/>
        <v>21</v>
      </c>
      <c r="AK5071">
        <f t="shared" si="1598"/>
        <v>17</v>
      </c>
      <c r="AL5071">
        <f t="shared" si="1587"/>
        <v>12</v>
      </c>
      <c r="AM5071">
        <f t="shared" si="1588"/>
        <v>7</v>
      </c>
      <c r="AN5071">
        <f t="shared" si="1589"/>
        <v>2</v>
      </c>
      <c r="AO5071">
        <f t="shared" si="1590"/>
        <v>3</v>
      </c>
      <c r="AP5071">
        <f t="shared" si="1591"/>
        <v>13</v>
      </c>
      <c r="AQ5071">
        <f t="shared" si="1599"/>
        <v>9</v>
      </c>
      <c r="AR5071">
        <f t="shared" si="1592"/>
        <v>4</v>
      </c>
      <c r="AS5071">
        <f t="shared" si="1593"/>
        <v>1</v>
      </c>
      <c r="AT5071">
        <f t="shared" si="1594"/>
        <v>6</v>
      </c>
      <c r="AU5071">
        <f t="shared" si="1595"/>
        <v>11</v>
      </c>
    </row>
    <row r="5072" spans="1:47" x14ac:dyDescent="0.45">
      <c r="A5072" s="3">
        <v>43577</v>
      </c>
      <c r="B5072" s="3">
        <v>43597</v>
      </c>
      <c r="C5072" s="5">
        <f t="shared" si="1584"/>
        <v>20</v>
      </c>
      <c r="D5072" s="5">
        <f t="shared" si="1585"/>
        <v>4</v>
      </c>
      <c r="E5072" t="s">
        <v>36</v>
      </c>
      <c r="F5072">
        <v>1000000</v>
      </c>
      <c r="G5072">
        <v>147</v>
      </c>
      <c r="H5072">
        <v>7</v>
      </c>
      <c r="I5072">
        <v>56</v>
      </c>
      <c r="J5072">
        <v>0</v>
      </c>
      <c r="K5072">
        <v>22</v>
      </c>
      <c r="L5072">
        <v>2819</v>
      </c>
      <c r="M5072">
        <v>7</v>
      </c>
      <c r="N5072">
        <v>4</v>
      </c>
      <c r="O5072">
        <v>4</v>
      </c>
      <c r="P5072">
        <v>1</v>
      </c>
      <c r="Q5072">
        <v>4611</v>
      </c>
      <c r="R5072">
        <v>2456</v>
      </c>
      <c r="S5072">
        <v>107</v>
      </c>
      <c r="T5072">
        <v>26</v>
      </c>
      <c r="U5072">
        <v>15</v>
      </c>
      <c r="V5072">
        <v>24.705752382112109</v>
      </c>
      <c r="W5072">
        <v>15.5156030624981</v>
      </c>
      <c r="X5072">
        <v>9</v>
      </c>
      <c r="Y5072">
        <v>1</v>
      </c>
      <c r="Z5072">
        <v>1816</v>
      </c>
      <c r="AA5072" t="s">
        <v>26</v>
      </c>
      <c r="AB5072">
        <v>1</v>
      </c>
      <c r="AC5072">
        <f t="shared" si="1580"/>
        <v>50000</v>
      </c>
      <c r="AD5072">
        <f t="shared" si="1581"/>
        <v>0.05</v>
      </c>
      <c r="AE5072">
        <f t="shared" si="1582"/>
        <v>0.24299065420560748</v>
      </c>
      <c r="AF5072">
        <f t="shared" si="1583"/>
        <v>0.14018691588785046</v>
      </c>
      <c r="AG5072">
        <v>76</v>
      </c>
      <c r="AH5072">
        <f t="shared" si="1596"/>
        <v>22</v>
      </c>
      <c r="AI5072">
        <f t="shared" si="1586"/>
        <v>12</v>
      </c>
      <c r="AJ5072">
        <f t="shared" si="1597"/>
        <v>21</v>
      </c>
      <c r="AK5072">
        <f t="shared" si="1598"/>
        <v>17</v>
      </c>
      <c r="AL5072">
        <f t="shared" si="1587"/>
        <v>12</v>
      </c>
      <c r="AM5072">
        <f t="shared" si="1588"/>
        <v>7</v>
      </c>
      <c r="AN5072">
        <f t="shared" si="1589"/>
        <v>2</v>
      </c>
      <c r="AO5072">
        <f t="shared" si="1590"/>
        <v>3</v>
      </c>
      <c r="AP5072">
        <f t="shared" si="1591"/>
        <v>11</v>
      </c>
      <c r="AQ5072">
        <f t="shared" si="1599"/>
        <v>7</v>
      </c>
      <c r="AR5072">
        <f t="shared" si="1592"/>
        <v>2</v>
      </c>
      <c r="AS5072">
        <f t="shared" si="1593"/>
        <v>3</v>
      </c>
      <c r="AT5072">
        <f t="shared" si="1594"/>
        <v>8</v>
      </c>
      <c r="AU5072">
        <f t="shared" si="1595"/>
        <v>13</v>
      </c>
    </row>
    <row r="5073" spans="1:47" x14ac:dyDescent="0.45">
      <c r="A5073" s="3">
        <v>43577</v>
      </c>
      <c r="B5073" s="3">
        <v>43598</v>
      </c>
      <c r="C5073" s="5">
        <f t="shared" si="1584"/>
        <v>21</v>
      </c>
      <c r="D5073" s="5">
        <f t="shared" si="1585"/>
        <v>4</v>
      </c>
      <c r="E5073" t="s">
        <v>36</v>
      </c>
      <c r="F5073">
        <v>1000000</v>
      </c>
      <c r="G5073">
        <v>21</v>
      </c>
      <c r="H5073">
        <v>1</v>
      </c>
      <c r="I5073">
        <v>10</v>
      </c>
      <c r="J5073">
        <v>0</v>
      </c>
      <c r="K5073">
        <v>48</v>
      </c>
      <c r="L5073">
        <v>76</v>
      </c>
      <c r="M5073">
        <v>0</v>
      </c>
      <c r="N5073">
        <v>0</v>
      </c>
      <c r="O5073">
        <v>0</v>
      </c>
      <c r="P5073">
        <v>0</v>
      </c>
      <c r="Q5073">
        <v>1900</v>
      </c>
      <c r="R5073">
        <v>1061</v>
      </c>
      <c r="S5073">
        <v>62</v>
      </c>
      <c r="T5073">
        <v>23</v>
      </c>
      <c r="U5073">
        <v>1</v>
      </c>
      <c r="V5073">
        <v>37.966816986409668</v>
      </c>
      <c r="W5073">
        <v>12.21504074062814</v>
      </c>
      <c r="X5073">
        <v>6</v>
      </c>
      <c r="Y5073">
        <v>0</v>
      </c>
      <c r="Z5073">
        <v>31</v>
      </c>
      <c r="AA5073" t="s">
        <v>30</v>
      </c>
      <c r="AB5073">
        <v>1</v>
      </c>
      <c r="AC5073">
        <f t="shared" si="1580"/>
        <v>47619.047619047618</v>
      </c>
      <c r="AD5073">
        <f t="shared" si="1581"/>
        <v>4.7619047619047616E-2</v>
      </c>
      <c r="AE5073">
        <f t="shared" si="1582"/>
        <v>0.37096774193548387</v>
      </c>
      <c r="AF5073">
        <f t="shared" si="1583"/>
        <v>1.6129032258064516E-2</v>
      </c>
      <c r="AG5073">
        <v>76</v>
      </c>
      <c r="AH5073">
        <f t="shared" si="1596"/>
        <v>22</v>
      </c>
      <c r="AI5073">
        <f t="shared" si="1586"/>
        <v>13</v>
      </c>
      <c r="AJ5073">
        <f t="shared" si="1597"/>
        <v>21</v>
      </c>
      <c r="AK5073">
        <f t="shared" si="1598"/>
        <v>17</v>
      </c>
      <c r="AL5073">
        <f t="shared" si="1587"/>
        <v>12</v>
      </c>
      <c r="AM5073">
        <f t="shared" si="1588"/>
        <v>7</v>
      </c>
      <c r="AN5073">
        <f t="shared" si="1589"/>
        <v>2</v>
      </c>
      <c r="AO5073">
        <f t="shared" si="1590"/>
        <v>3</v>
      </c>
      <c r="AP5073">
        <f t="shared" si="1591"/>
        <v>12</v>
      </c>
      <c r="AQ5073">
        <f t="shared" si="1599"/>
        <v>8</v>
      </c>
      <c r="AR5073">
        <f t="shared" si="1592"/>
        <v>3</v>
      </c>
      <c r="AS5073">
        <f t="shared" si="1593"/>
        <v>2</v>
      </c>
      <c r="AT5073">
        <f t="shared" si="1594"/>
        <v>7</v>
      </c>
      <c r="AU5073">
        <f t="shared" si="1595"/>
        <v>12</v>
      </c>
    </row>
    <row r="5074" spans="1:47" x14ac:dyDescent="0.45">
      <c r="A5074" s="3">
        <v>43577</v>
      </c>
      <c r="B5074" s="3">
        <v>43591</v>
      </c>
      <c r="C5074" s="5">
        <f t="shared" si="1584"/>
        <v>14</v>
      </c>
      <c r="D5074" s="5">
        <f t="shared" si="1585"/>
        <v>4</v>
      </c>
      <c r="E5074" t="s">
        <v>36</v>
      </c>
      <c r="F5074">
        <v>5000000</v>
      </c>
      <c r="G5074">
        <v>857</v>
      </c>
      <c r="H5074">
        <v>5</v>
      </c>
      <c r="I5074">
        <v>49</v>
      </c>
      <c r="J5074">
        <v>4</v>
      </c>
      <c r="K5074">
        <v>65</v>
      </c>
      <c r="L5074">
        <v>0</v>
      </c>
      <c r="M5074">
        <v>27</v>
      </c>
      <c r="N5074">
        <v>1</v>
      </c>
      <c r="O5074">
        <v>0</v>
      </c>
      <c r="P5074">
        <v>0</v>
      </c>
      <c r="Q5074">
        <v>4931</v>
      </c>
      <c r="R5074">
        <v>2671</v>
      </c>
      <c r="S5074">
        <v>147</v>
      </c>
      <c r="T5074">
        <v>73</v>
      </c>
      <c r="U5074">
        <v>39</v>
      </c>
      <c r="V5074">
        <v>32.210201993189663</v>
      </c>
      <c r="W5074">
        <v>13.28060208283987</v>
      </c>
      <c r="X5074">
        <v>7</v>
      </c>
      <c r="Y5074">
        <v>1</v>
      </c>
      <c r="Z5074">
        <v>2517</v>
      </c>
      <c r="AA5074" t="s">
        <v>30</v>
      </c>
      <c r="AB5074">
        <v>19</v>
      </c>
      <c r="AC5074">
        <f t="shared" si="1580"/>
        <v>357142.85714285716</v>
      </c>
      <c r="AD5074">
        <f t="shared" si="1581"/>
        <v>1.3571428571428572</v>
      </c>
      <c r="AE5074">
        <f t="shared" si="1582"/>
        <v>0.49659863945578231</v>
      </c>
      <c r="AF5074">
        <f t="shared" si="1583"/>
        <v>0.26530612244897961</v>
      </c>
      <c r="AG5074">
        <v>76</v>
      </c>
      <c r="AH5074">
        <f t="shared" si="1596"/>
        <v>22</v>
      </c>
      <c r="AI5074">
        <f t="shared" si="1586"/>
        <v>6</v>
      </c>
      <c r="AJ5074">
        <f t="shared" si="1597"/>
        <v>21</v>
      </c>
      <c r="AK5074">
        <f t="shared" si="1598"/>
        <v>17</v>
      </c>
      <c r="AL5074">
        <f t="shared" si="1587"/>
        <v>12</v>
      </c>
      <c r="AM5074">
        <f t="shared" si="1588"/>
        <v>7</v>
      </c>
      <c r="AN5074">
        <f t="shared" si="1589"/>
        <v>2</v>
      </c>
      <c r="AO5074">
        <f t="shared" si="1590"/>
        <v>3</v>
      </c>
      <c r="AP5074">
        <f t="shared" si="1591"/>
        <v>5</v>
      </c>
      <c r="AQ5074">
        <f t="shared" si="1599"/>
        <v>1</v>
      </c>
      <c r="AR5074">
        <f t="shared" si="1592"/>
        <v>4</v>
      </c>
      <c r="AS5074">
        <f t="shared" si="1593"/>
        <v>9</v>
      </c>
      <c r="AT5074">
        <f t="shared" si="1594"/>
        <v>14</v>
      </c>
      <c r="AU5074">
        <f t="shared" si="1595"/>
        <v>19</v>
      </c>
    </row>
    <row r="5075" spans="1:47" x14ac:dyDescent="0.45">
      <c r="A5075" s="3">
        <v>43577</v>
      </c>
      <c r="B5075" s="3">
        <v>43597</v>
      </c>
      <c r="C5075" s="5">
        <f t="shared" si="1584"/>
        <v>20</v>
      </c>
      <c r="D5075" s="5">
        <f t="shared" si="1585"/>
        <v>4</v>
      </c>
      <c r="E5075" t="s">
        <v>36</v>
      </c>
      <c r="F5075">
        <v>1000000</v>
      </c>
      <c r="G5075">
        <v>76</v>
      </c>
      <c r="H5075">
        <v>5</v>
      </c>
      <c r="I5075">
        <v>41</v>
      </c>
      <c r="J5075">
        <v>1</v>
      </c>
      <c r="K5075">
        <v>68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2710</v>
      </c>
      <c r="R5075">
        <v>1475</v>
      </c>
      <c r="S5075">
        <v>84</v>
      </c>
      <c r="T5075">
        <v>65</v>
      </c>
      <c r="U5075">
        <v>33</v>
      </c>
      <c r="V5075">
        <v>33.577507062146942</v>
      </c>
      <c r="W5075">
        <v>12.938214285714279</v>
      </c>
      <c r="X5075">
        <v>5</v>
      </c>
      <c r="Y5075">
        <v>1</v>
      </c>
      <c r="Z5075">
        <v>223</v>
      </c>
      <c r="AA5075" t="s">
        <v>29</v>
      </c>
      <c r="AB5075">
        <v>6</v>
      </c>
      <c r="AC5075">
        <f t="shared" si="1580"/>
        <v>50000</v>
      </c>
      <c r="AD5075">
        <f t="shared" si="1581"/>
        <v>0.3</v>
      </c>
      <c r="AE5075">
        <f t="shared" si="1582"/>
        <v>0.77380952380952384</v>
      </c>
      <c r="AF5075">
        <f t="shared" si="1583"/>
        <v>0.39285714285714285</v>
      </c>
      <c r="AG5075">
        <v>76</v>
      </c>
      <c r="AH5075">
        <f t="shared" si="1596"/>
        <v>22</v>
      </c>
      <c r="AI5075">
        <f t="shared" si="1586"/>
        <v>12</v>
      </c>
      <c r="AJ5075">
        <f t="shared" si="1597"/>
        <v>21</v>
      </c>
      <c r="AK5075">
        <f t="shared" si="1598"/>
        <v>17</v>
      </c>
      <c r="AL5075">
        <f t="shared" si="1587"/>
        <v>12</v>
      </c>
      <c r="AM5075">
        <f t="shared" si="1588"/>
        <v>7</v>
      </c>
      <c r="AN5075">
        <f t="shared" si="1589"/>
        <v>2</v>
      </c>
      <c r="AO5075">
        <f t="shared" si="1590"/>
        <v>3</v>
      </c>
      <c r="AP5075">
        <f t="shared" si="1591"/>
        <v>11</v>
      </c>
      <c r="AQ5075">
        <f t="shared" si="1599"/>
        <v>7</v>
      </c>
      <c r="AR5075">
        <f t="shared" si="1592"/>
        <v>2</v>
      </c>
      <c r="AS5075">
        <f t="shared" si="1593"/>
        <v>3</v>
      </c>
      <c r="AT5075">
        <f t="shared" si="1594"/>
        <v>8</v>
      </c>
      <c r="AU5075">
        <f t="shared" si="1595"/>
        <v>13</v>
      </c>
    </row>
    <row r="5076" spans="1:47" x14ac:dyDescent="0.45">
      <c r="A5076" s="3">
        <v>43577</v>
      </c>
      <c r="B5076" s="3">
        <v>43591</v>
      </c>
      <c r="C5076" s="5">
        <f t="shared" si="1584"/>
        <v>14</v>
      </c>
      <c r="D5076" s="5">
        <f t="shared" si="1585"/>
        <v>4</v>
      </c>
      <c r="E5076" t="s">
        <v>36</v>
      </c>
      <c r="F5076">
        <v>1000000</v>
      </c>
      <c r="G5076">
        <v>168</v>
      </c>
      <c r="H5076">
        <v>6</v>
      </c>
      <c r="I5076">
        <v>36</v>
      </c>
      <c r="J5076">
        <v>0</v>
      </c>
      <c r="K5076">
        <v>85</v>
      </c>
      <c r="L5076">
        <v>13</v>
      </c>
      <c r="M5076">
        <v>8</v>
      </c>
      <c r="N5076">
        <v>4</v>
      </c>
      <c r="O5076">
        <v>4</v>
      </c>
      <c r="P5076">
        <v>0</v>
      </c>
      <c r="Q5076">
        <v>2104</v>
      </c>
      <c r="R5076">
        <v>1191</v>
      </c>
      <c r="S5076">
        <v>70</v>
      </c>
      <c r="T5076">
        <v>42</v>
      </c>
      <c r="U5076">
        <v>18</v>
      </c>
      <c r="V5076">
        <v>40.112603274559227</v>
      </c>
      <c r="W5076">
        <v>11.89124733117429</v>
      </c>
      <c r="X5076">
        <v>5</v>
      </c>
      <c r="Y5076">
        <v>1</v>
      </c>
      <c r="Z5076">
        <v>621</v>
      </c>
      <c r="AA5076" t="s">
        <v>29</v>
      </c>
      <c r="AB5076">
        <v>6</v>
      </c>
      <c r="AC5076">
        <f t="shared" si="1580"/>
        <v>71428.571428571435</v>
      </c>
      <c r="AD5076">
        <f t="shared" si="1581"/>
        <v>0.42857142857142855</v>
      </c>
      <c r="AE5076">
        <f t="shared" si="1582"/>
        <v>0.6</v>
      </c>
      <c r="AF5076">
        <f t="shared" si="1583"/>
        <v>0.25714285714285712</v>
      </c>
      <c r="AG5076">
        <v>76</v>
      </c>
      <c r="AH5076">
        <f t="shared" si="1596"/>
        <v>22</v>
      </c>
      <c r="AI5076">
        <f t="shared" si="1586"/>
        <v>6</v>
      </c>
      <c r="AJ5076">
        <f t="shared" si="1597"/>
        <v>21</v>
      </c>
      <c r="AK5076">
        <f t="shared" si="1598"/>
        <v>17</v>
      </c>
      <c r="AL5076">
        <f t="shared" si="1587"/>
        <v>12</v>
      </c>
      <c r="AM5076">
        <f t="shared" si="1588"/>
        <v>7</v>
      </c>
      <c r="AN5076">
        <f t="shared" si="1589"/>
        <v>2</v>
      </c>
      <c r="AO5076">
        <f t="shared" si="1590"/>
        <v>3</v>
      </c>
      <c r="AP5076">
        <f t="shared" si="1591"/>
        <v>5</v>
      </c>
      <c r="AQ5076">
        <f t="shared" si="1599"/>
        <v>1</v>
      </c>
      <c r="AR5076">
        <f t="shared" si="1592"/>
        <v>4</v>
      </c>
      <c r="AS5076">
        <f t="shared" si="1593"/>
        <v>9</v>
      </c>
      <c r="AT5076">
        <f t="shared" si="1594"/>
        <v>14</v>
      </c>
      <c r="AU5076">
        <f t="shared" si="1595"/>
        <v>19</v>
      </c>
    </row>
    <row r="5077" spans="1:47" x14ac:dyDescent="0.45">
      <c r="A5077" s="3">
        <v>43574</v>
      </c>
      <c r="B5077" s="3">
        <v>43587</v>
      </c>
      <c r="C5077" s="5">
        <f t="shared" si="1584"/>
        <v>13</v>
      </c>
      <c r="D5077" s="5">
        <f t="shared" si="1585"/>
        <v>4</v>
      </c>
      <c r="E5077" t="s">
        <v>38</v>
      </c>
      <c r="F5077">
        <v>500000</v>
      </c>
      <c r="G5077">
        <v>122</v>
      </c>
      <c r="H5077">
        <v>10</v>
      </c>
      <c r="I5077">
        <v>24</v>
      </c>
      <c r="J5077">
        <v>0</v>
      </c>
      <c r="K5077">
        <v>22</v>
      </c>
      <c r="L5077">
        <v>1887</v>
      </c>
      <c r="M5077">
        <v>18</v>
      </c>
      <c r="N5077">
        <v>12</v>
      </c>
      <c r="O5077">
        <v>11</v>
      </c>
      <c r="P5077">
        <v>0</v>
      </c>
      <c r="Q5077">
        <v>1629</v>
      </c>
      <c r="R5077">
        <v>950</v>
      </c>
      <c r="S5077">
        <v>66</v>
      </c>
      <c r="T5077">
        <v>17</v>
      </c>
      <c r="U5077">
        <v>1</v>
      </c>
      <c r="V5077">
        <v>47.158414673046281</v>
      </c>
      <c r="W5077">
        <v>10.25753110047847</v>
      </c>
      <c r="X5077">
        <v>4</v>
      </c>
      <c r="Y5077">
        <v>1</v>
      </c>
      <c r="Z5077">
        <v>860</v>
      </c>
      <c r="AA5077" t="s">
        <v>32</v>
      </c>
      <c r="AB5077">
        <v>7</v>
      </c>
      <c r="AC5077">
        <f t="shared" si="1580"/>
        <v>38461.538461538461</v>
      </c>
      <c r="AD5077">
        <f t="shared" si="1581"/>
        <v>0.53846153846153844</v>
      </c>
      <c r="AE5077">
        <f t="shared" si="1582"/>
        <v>0.25757575757575757</v>
      </c>
      <c r="AF5077">
        <f t="shared" si="1583"/>
        <v>1.5151515151515152E-2</v>
      </c>
      <c r="AG5077">
        <v>76</v>
      </c>
      <c r="AH5077">
        <f t="shared" si="1596"/>
        <v>19</v>
      </c>
      <c r="AI5077">
        <f t="shared" si="1586"/>
        <v>2</v>
      </c>
      <c r="AJ5077">
        <f t="shared" si="1597"/>
        <v>18</v>
      </c>
      <c r="AK5077">
        <f t="shared" si="1598"/>
        <v>14</v>
      </c>
      <c r="AL5077">
        <f t="shared" si="1587"/>
        <v>9</v>
      </c>
      <c r="AM5077">
        <f t="shared" si="1588"/>
        <v>4</v>
      </c>
      <c r="AN5077">
        <f t="shared" si="1589"/>
        <v>1</v>
      </c>
      <c r="AO5077">
        <f t="shared" si="1590"/>
        <v>6</v>
      </c>
      <c r="AP5077">
        <f t="shared" si="1591"/>
        <v>1</v>
      </c>
      <c r="AQ5077">
        <f t="shared" si="1599"/>
        <v>3</v>
      </c>
      <c r="AR5077">
        <f t="shared" si="1592"/>
        <v>8</v>
      </c>
      <c r="AS5077">
        <f t="shared" si="1593"/>
        <v>13</v>
      </c>
      <c r="AT5077">
        <f t="shared" si="1594"/>
        <v>18</v>
      </c>
      <c r="AU5077">
        <f t="shared" si="1595"/>
        <v>23</v>
      </c>
    </row>
    <row r="5078" spans="1:47" x14ac:dyDescent="0.45">
      <c r="A5078" s="3">
        <v>43574</v>
      </c>
      <c r="B5078" s="3">
        <v>43604</v>
      </c>
      <c r="C5078" s="5">
        <f t="shared" si="1584"/>
        <v>30</v>
      </c>
      <c r="D5078" s="5">
        <f t="shared" si="1585"/>
        <v>4</v>
      </c>
      <c r="E5078" t="s">
        <v>38</v>
      </c>
      <c r="F5078">
        <v>1000000</v>
      </c>
      <c r="G5078">
        <v>54</v>
      </c>
      <c r="H5078">
        <v>6</v>
      </c>
      <c r="I5078">
        <v>73</v>
      </c>
      <c r="J5078">
        <v>0</v>
      </c>
      <c r="K5078">
        <v>42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5301</v>
      </c>
      <c r="R5078">
        <v>2885</v>
      </c>
      <c r="S5078">
        <v>104</v>
      </c>
      <c r="T5078">
        <v>163</v>
      </c>
      <c r="U5078">
        <v>63</v>
      </c>
      <c r="V5078">
        <v>23.23150788228239</v>
      </c>
      <c r="W5078">
        <v>16.910483102253039</v>
      </c>
      <c r="X5078">
        <v>7</v>
      </c>
      <c r="Y5078">
        <v>1</v>
      </c>
      <c r="Z5078">
        <v>1017</v>
      </c>
      <c r="AA5078" t="s">
        <v>27</v>
      </c>
      <c r="AB5078">
        <v>7</v>
      </c>
      <c r="AC5078">
        <f t="shared" si="1580"/>
        <v>33333.333333333336</v>
      </c>
      <c r="AD5078">
        <f t="shared" si="1581"/>
        <v>0.23333333333333334</v>
      </c>
      <c r="AE5078">
        <f t="shared" si="1582"/>
        <v>1.5673076923076923</v>
      </c>
      <c r="AF5078">
        <f t="shared" si="1583"/>
        <v>0.60576923076923073</v>
      </c>
      <c r="AG5078">
        <v>76</v>
      </c>
      <c r="AH5078">
        <f t="shared" si="1596"/>
        <v>19</v>
      </c>
      <c r="AI5078">
        <f t="shared" si="1586"/>
        <v>19</v>
      </c>
      <c r="AJ5078">
        <f t="shared" si="1597"/>
        <v>18</v>
      </c>
      <c r="AK5078">
        <f t="shared" si="1598"/>
        <v>14</v>
      </c>
      <c r="AL5078">
        <f t="shared" si="1587"/>
        <v>9</v>
      </c>
      <c r="AM5078">
        <f t="shared" si="1588"/>
        <v>4</v>
      </c>
      <c r="AN5078">
        <f t="shared" si="1589"/>
        <v>1</v>
      </c>
      <c r="AO5078">
        <f t="shared" si="1590"/>
        <v>6</v>
      </c>
      <c r="AP5078">
        <f t="shared" si="1591"/>
        <v>18</v>
      </c>
      <c r="AQ5078">
        <f t="shared" si="1599"/>
        <v>14</v>
      </c>
      <c r="AR5078">
        <f t="shared" si="1592"/>
        <v>9</v>
      </c>
      <c r="AS5078">
        <f t="shared" si="1593"/>
        <v>4</v>
      </c>
      <c r="AT5078">
        <f t="shared" si="1594"/>
        <v>1</v>
      </c>
      <c r="AU5078">
        <f t="shared" si="1595"/>
        <v>6</v>
      </c>
    </row>
    <row r="5079" spans="1:47" x14ac:dyDescent="0.45">
      <c r="A5079" s="3">
        <v>43574</v>
      </c>
      <c r="B5079" s="3">
        <v>43597</v>
      </c>
      <c r="C5079" s="5">
        <f t="shared" si="1584"/>
        <v>23</v>
      </c>
      <c r="D5079" s="5">
        <f t="shared" si="1585"/>
        <v>4</v>
      </c>
      <c r="E5079" t="s">
        <v>38</v>
      </c>
      <c r="F5079">
        <v>1500000</v>
      </c>
      <c r="G5079">
        <v>10</v>
      </c>
      <c r="H5079">
        <v>4</v>
      </c>
      <c r="I5079">
        <v>12</v>
      </c>
      <c r="J5079">
        <v>1</v>
      </c>
      <c r="K5079">
        <v>33</v>
      </c>
      <c r="L5079">
        <v>0</v>
      </c>
      <c r="M5079">
        <v>1</v>
      </c>
      <c r="N5079">
        <v>1</v>
      </c>
      <c r="O5079">
        <v>1</v>
      </c>
      <c r="P5079">
        <v>0</v>
      </c>
      <c r="Q5079">
        <v>2044</v>
      </c>
      <c r="R5079">
        <v>1122</v>
      </c>
      <c r="S5079">
        <v>68</v>
      </c>
      <c r="T5079">
        <v>21</v>
      </c>
      <c r="U5079">
        <v>5</v>
      </c>
      <c r="V5079">
        <v>35.967713903743316</v>
      </c>
      <c r="W5079">
        <v>12.34161319073084</v>
      </c>
      <c r="X5079">
        <v>9</v>
      </c>
      <c r="Y5079">
        <v>0</v>
      </c>
      <c r="Z5079">
        <v>38</v>
      </c>
      <c r="AA5079" t="s">
        <v>27</v>
      </c>
      <c r="AB5079">
        <v>1</v>
      </c>
      <c r="AC5079">
        <f t="shared" si="1580"/>
        <v>65217.391304347824</v>
      </c>
      <c r="AD5079">
        <f t="shared" si="1581"/>
        <v>4.3478260869565216E-2</v>
      </c>
      <c r="AE5079">
        <f t="shared" si="1582"/>
        <v>0.30882352941176472</v>
      </c>
      <c r="AF5079">
        <f t="shared" si="1583"/>
        <v>7.3529411764705885E-2</v>
      </c>
      <c r="AG5079">
        <v>76</v>
      </c>
      <c r="AH5079">
        <f t="shared" si="1596"/>
        <v>19</v>
      </c>
      <c r="AI5079">
        <f t="shared" si="1586"/>
        <v>12</v>
      </c>
      <c r="AJ5079">
        <f t="shared" si="1597"/>
        <v>18</v>
      </c>
      <c r="AK5079">
        <f t="shared" si="1598"/>
        <v>14</v>
      </c>
      <c r="AL5079">
        <f t="shared" si="1587"/>
        <v>9</v>
      </c>
      <c r="AM5079">
        <f t="shared" si="1588"/>
        <v>4</v>
      </c>
      <c r="AN5079">
        <f t="shared" si="1589"/>
        <v>1</v>
      </c>
      <c r="AO5079">
        <f t="shared" si="1590"/>
        <v>6</v>
      </c>
      <c r="AP5079">
        <f t="shared" si="1591"/>
        <v>11</v>
      </c>
      <c r="AQ5079">
        <f t="shared" si="1599"/>
        <v>7</v>
      </c>
      <c r="AR5079">
        <f t="shared" si="1592"/>
        <v>2</v>
      </c>
      <c r="AS5079">
        <f t="shared" si="1593"/>
        <v>3</v>
      </c>
      <c r="AT5079">
        <f t="shared" si="1594"/>
        <v>8</v>
      </c>
      <c r="AU5079">
        <f t="shared" si="1595"/>
        <v>13</v>
      </c>
    </row>
    <row r="5080" spans="1:47" x14ac:dyDescent="0.45">
      <c r="A5080" s="3">
        <v>43574</v>
      </c>
      <c r="B5080" s="3">
        <v>43591</v>
      </c>
      <c r="C5080" s="5">
        <f t="shared" si="1584"/>
        <v>17</v>
      </c>
      <c r="D5080" s="5">
        <f t="shared" si="1585"/>
        <v>4</v>
      </c>
      <c r="E5080" t="s">
        <v>38</v>
      </c>
      <c r="F5080">
        <v>500000</v>
      </c>
      <c r="G5080">
        <v>102</v>
      </c>
      <c r="H5080">
        <v>10</v>
      </c>
      <c r="I5080">
        <v>40</v>
      </c>
      <c r="J5080">
        <v>0</v>
      </c>
      <c r="K5080">
        <v>44</v>
      </c>
      <c r="L5080">
        <v>4694</v>
      </c>
      <c r="M5080">
        <v>0</v>
      </c>
      <c r="N5080">
        <v>1</v>
      </c>
      <c r="O5080">
        <v>1</v>
      </c>
      <c r="P5080">
        <v>0</v>
      </c>
      <c r="Q5080">
        <v>3500</v>
      </c>
      <c r="R5080">
        <v>1970</v>
      </c>
      <c r="S5080">
        <v>124</v>
      </c>
      <c r="T5080">
        <v>115</v>
      </c>
      <c r="U5080">
        <v>49</v>
      </c>
      <c r="V5080">
        <v>40.405028246274782</v>
      </c>
      <c r="W5080">
        <v>11.57043474701163</v>
      </c>
      <c r="X5080">
        <v>9</v>
      </c>
      <c r="Y5080">
        <v>1</v>
      </c>
      <c r="Z5080">
        <v>2060</v>
      </c>
      <c r="AA5080" t="s">
        <v>27</v>
      </c>
      <c r="AB5080">
        <v>9</v>
      </c>
      <c r="AC5080">
        <f t="shared" si="1580"/>
        <v>29411.764705882353</v>
      </c>
      <c r="AD5080">
        <f t="shared" si="1581"/>
        <v>0.52941176470588236</v>
      </c>
      <c r="AE5080">
        <f t="shared" si="1582"/>
        <v>0.92741935483870963</v>
      </c>
      <c r="AF5080">
        <f t="shared" si="1583"/>
        <v>0.39516129032258063</v>
      </c>
      <c r="AG5080">
        <v>76</v>
      </c>
      <c r="AH5080">
        <f t="shared" si="1596"/>
        <v>19</v>
      </c>
      <c r="AI5080">
        <f t="shared" si="1586"/>
        <v>6</v>
      </c>
      <c r="AJ5080">
        <f t="shared" si="1597"/>
        <v>18</v>
      </c>
      <c r="AK5080">
        <f t="shared" si="1598"/>
        <v>14</v>
      </c>
      <c r="AL5080">
        <f t="shared" si="1587"/>
        <v>9</v>
      </c>
      <c r="AM5080">
        <f t="shared" si="1588"/>
        <v>4</v>
      </c>
      <c r="AN5080">
        <f t="shared" si="1589"/>
        <v>1</v>
      </c>
      <c r="AO5080">
        <f t="shared" si="1590"/>
        <v>6</v>
      </c>
      <c r="AP5080">
        <f t="shared" si="1591"/>
        <v>5</v>
      </c>
      <c r="AQ5080">
        <f t="shared" si="1599"/>
        <v>1</v>
      </c>
      <c r="AR5080">
        <f t="shared" si="1592"/>
        <v>4</v>
      </c>
      <c r="AS5080">
        <f t="shared" si="1593"/>
        <v>9</v>
      </c>
      <c r="AT5080">
        <f t="shared" si="1594"/>
        <v>14</v>
      </c>
      <c r="AU5080">
        <f t="shared" si="1595"/>
        <v>19</v>
      </c>
    </row>
    <row r="5081" spans="1:47" x14ac:dyDescent="0.45">
      <c r="A5081" s="3">
        <v>43574</v>
      </c>
      <c r="B5081" s="3">
        <v>43591</v>
      </c>
      <c r="C5081" s="5">
        <f t="shared" si="1584"/>
        <v>17</v>
      </c>
      <c r="D5081" s="5">
        <f t="shared" si="1585"/>
        <v>4</v>
      </c>
      <c r="E5081" t="s">
        <v>38</v>
      </c>
      <c r="F5081">
        <v>500000</v>
      </c>
      <c r="G5081">
        <v>116</v>
      </c>
      <c r="H5081">
        <v>8</v>
      </c>
      <c r="I5081">
        <v>62</v>
      </c>
      <c r="J5081">
        <v>0</v>
      </c>
      <c r="K5081">
        <v>28</v>
      </c>
      <c r="L5081">
        <v>2150</v>
      </c>
      <c r="M5081">
        <v>1</v>
      </c>
      <c r="N5081">
        <v>0</v>
      </c>
      <c r="O5081">
        <v>0</v>
      </c>
      <c r="P5081">
        <v>0</v>
      </c>
      <c r="Q5081">
        <v>4040</v>
      </c>
      <c r="R5081">
        <v>2134</v>
      </c>
      <c r="S5081">
        <v>84</v>
      </c>
      <c r="T5081">
        <v>72</v>
      </c>
      <c r="U5081">
        <v>34</v>
      </c>
      <c r="V5081">
        <v>20.88796704154953</v>
      </c>
      <c r="W5081">
        <v>16.657126121301381</v>
      </c>
      <c r="X5081">
        <v>6</v>
      </c>
      <c r="Y5081">
        <v>1</v>
      </c>
      <c r="Z5081">
        <v>2292</v>
      </c>
      <c r="AA5081" t="s">
        <v>27</v>
      </c>
      <c r="AB5081">
        <v>6</v>
      </c>
      <c r="AC5081">
        <f t="shared" si="1580"/>
        <v>29411.764705882353</v>
      </c>
      <c r="AD5081">
        <f t="shared" si="1581"/>
        <v>0.35294117647058826</v>
      </c>
      <c r="AE5081">
        <f t="shared" si="1582"/>
        <v>0.8571428571428571</v>
      </c>
      <c r="AF5081">
        <f t="shared" si="1583"/>
        <v>0.40476190476190477</v>
      </c>
      <c r="AG5081">
        <v>76</v>
      </c>
      <c r="AH5081">
        <f t="shared" si="1596"/>
        <v>19</v>
      </c>
      <c r="AI5081">
        <f t="shared" si="1586"/>
        <v>6</v>
      </c>
      <c r="AJ5081">
        <f t="shared" si="1597"/>
        <v>18</v>
      </c>
      <c r="AK5081">
        <f t="shared" si="1598"/>
        <v>14</v>
      </c>
      <c r="AL5081">
        <f t="shared" si="1587"/>
        <v>9</v>
      </c>
      <c r="AM5081">
        <f t="shared" si="1588"/>
        <v>4</v>
      </c>
      <c r="AN5081">
        <f t="shared" si="1589"/>
        <v>1</v>
      </c>
      <c r="AO5081">
        <f t="shared" si="1590"/>
        <v>6</v>
      </c>
      <c r="AP5081">
        <f t="shared" si="1591"/>
        <v>5</v>
      </c>
      <c r="AQ5081">
        <f t="shared" si="1599"/>
        <v>1</v>
      </c>
      <c r="AR5081">
        <f t="shared" si="1592"/>
        <v>4</v>
      </c>
      <c r="AS5081">
        <f t="shared" si="1593"/>
        <v>9</v>
      </c>
      <c r="AT5081">
        <f t="shared" si="1594"/>
        <v>14</v>
      </c>
      <c r="AU5081">
        <f t="shared" si="1595"/>
        <v>19</v>
      </c>
    </row>
    <row r="5082" spans="1:47" x14ac:dyDescent="0.45">
      <c r="A5082" s="3">
        <v>43574</v>
      </c>
      <c r="B5082" s="3">
        <v>43602</v>
      </c>
      <c r="C5082" s="5">
        <f t="shared" si="1584"/>
        <v>28</v>
      </c>
      <c r="D5082" s="5">
        <f t="shared" si="1585"/>
        <v>4</v>
      </c>
      <c r="E5082" t="s">
        <v>38</v>
      </c>
      <c r="F5082">
        <v>2000000</v>
      </c>
      <c r="G5082">
        <v>193</v>
      </c>
      <c r="H5082">
        <v>8</v>
      </c>
      <c r="I5082">
        <v>67</v>
      </c>
      <c r="J5082">
        <v>2</v>
      </c>
      <c r="K5082">
        <v>64</v>
      </c>
      <c r="L5082">
        <v>2438</v>
      </c>
      <c r="M5082">
        <v>4</v>
      </c>
      <c r="N5082">
        <v>0</v>
      </c>
      <c r="O5082">
        <v>0</v>
      </c>
      <c r="P5082">
        <v>0</v>
      </c>
      <c r="Q5082">
        <v>3933</v>
      </c>
      <c r="R5082">
        <v>2104</v>
      </c>
      <c r="S5082">
        <v>119</v>
      </c>
      <c r="T5082">
        <v>65</v>
      </c>
      <c r="U5082">
        <v>23</v>
      </c>
      <c r="V5082">
        <v>30.746627152762269</v>
      </c>
      <c r="W5082">
        <v>13.363161804645809</v>
      </c>
      <c r="X5082">
        <v>8</v>
      </c>
      <c r="Y5082">
        <v>1</v>
      </c>
      <c r="Z5082">
        <v>913</v>
      </c>
      <c r="AA5082" t="s">
        <v>31</v>
      </c>
      <c r="AB5082">
        <v>10</v>
      </c>
      <c r="AC5082">
        <f t="shared" si="1580"/>
        <v>71428.571428571435</v>
      </c>
      <c r="AD5082">
        <f t="shared" si="1581"/>
        <v>0.35714285714285715</v>
      </c>
      <c r="AE5082">
        <f t="shared" si="1582"/>
        <v>0.54621848739495793</v>
      </c>
      <c r="AF5082">
        <f t="shared" si="1583"/>
        <v>0.19327731092436976</v>
      </c>
      <c r="AG5082">
        <v>76</v>
      </c>
      <c r="AH5082">
        <f t="shared" si="1596"/>
        <v>19</v>
      </c>
      <c r="AI5082">
        <f t="shared" si="1586"/>
        <v>17</v>
      </c>
      <c r="AJ5082">
        <f t="shared" si="1597"/>
        <v>18</v>
      </c>
      <c r="AK5082">
        <f t="shared" si="1598"/>
        <v>14</v>
      </c>
      <c r="AL5082">
        <f t="shared" si="1587"/>
        <v>9</v>
      </c>
      <c r="AM5082">
        <f t="shared" si="1588"/>
        <v>4</v>
      </c>
      <c r="AN5082">
        <f t="shared" si="1589"/>
        <v>1</v>
      </c>
      <c r="AO5082">
        <f t="shared" si="1590"/>
        <v>6</v>
      </c>
      <c r="AP5082">
        <f t="shared" si="1591"/>
        <v>16</v>
      </c>
      <c r="AQ5082">
        <f t="shared" si="1599"/>
        <v>12</v>
      </c>
      <c r="AR5082">
        <f t="shared" si="1592"/>
        <v>7</v>
      </c>
      <c r="AS5082">
        <f t="shared" si="1593"/>
        <v>2</v>
      </c>
      <c r="AT5082">
        <f t="shared" si="1594"/>
        <v>3</v>
      </c>
      <c r="AU5082">
        <f t="shared" si="1595"/>
        <v>8</v>
      </c>
    </row>
    <row r="5083" spans="1:47" x14ac:dyDescent="0.45">
      <c r="A5083" s="3">
        <v>43574</v>
      </c>
      <c r="B5083" s="3">
        <v>43598</v>
      </c>
      <c r="C5083" s="5">
        <f t="shared" si="1584"/>
        <v>24</v>
      </c>
      <c r="D5083" s="5">
        <f t="shared" si="1585"/>
        <v>4</v>
      </c>
      <c r="E5083" t="s">
        <v>38</v>
      </c>
      <c r="F5083">
        <v>1000000</v>
      </c>
      <c r="G5083">
        <v>18</v>
      </c>
      <c r="H5083">
        <v>21</v>
      </c>
      <c r="I5083">
        <v>75</v>
      </c>
      <c r="J5083">
        <v>3</v>
      </c>
      <c r="K5083">
        <v>78</v>
      </c>
      <c r="L5083">
        <v>2214</v>
      </c>
      <c r="M5083">
        <v>1</v>
      </c>
      <c r="N5083">
        <v>0</v>
      </c>
      <c r="O5083">
        <v>0</v>
      </c>
      <c r="P5083">
        <v>0</v>
      </c>
      <c r="Q5083">
        <v>7138</v>
      </c>
      <c r="R5083">
        <v>3951</v>
      </c>
      <c r="S5083">
        <v>235</v>
      </c>
      <c r="T5083">
        <v>151</v>
      </c>
      <c r="U5083">
        <v>73</v>
      </c>
      <c r="V5083">
        <v>36.929040275287178</v>
      </c>
      <c r="W5083">
        <v>12.28522726807649</v>
      </c>
      <c r="X5083">
        <v>5</v>
      </c>
      <c r="Y5083">
        <v>1</v>
      </c>
      <c r="Z5083">
        <v>276</v>
      </c>
      <c r="AA5083" t="s">
        <v>31</v>
      </c>
      <c r="AB5083">
        <v>3</v>
      </c>
      <c r="AC5083">
        <f t="shared" si="1580"/>
        <v>41666.666666666664</v>
      </c>
      <c r="AD5083">
        <f t="shared" si="1581"/>
        <v>0.125</v>
      </c>
      <c r="AE5083">
        <f t="shared" si="1582"/>
        <v>0.64255319148936174</v>
      </c>
      <c r="AF5083">
        <f t="shared" si="1583"/>
        <v>0.31063829787234043</v>
      </c>
      <c r="AG5083">
        <v>76</v>
      </c>
      <c r="AH5083">
        <f t="shared" si="1596"/>
        <v>19</v>
      </c>
      <c r="AI5083">
        <f t="shared" si="1586"/>
        <v>13</v>
      </c>
      <c r="AJ5083">
        <f t="shared" si="1597"/>
        <v>18</v>
      </c>
      <c r="AK5083">
        <f t="shared" si="1598"/>
        <v>14</v>
      </c>
      <c r="AL5083">
        <f t="shared" si="1587"/>
        <v>9</v>
      </c>
      <c r="AM5083">
        <f t="shared" si="1588"/>
        <v>4</v>
      </c>
      <c r="AN5083">
        <f t="shared" si="1589"/>
        <v>1</v>
      </c>
      <c r="AO5083">
        <f t="shared" si="1590"/>
        <v>6</v>
      </c>
      <c r="AP5083">
        <f t="shared" si="1591"/>
        <v>12</v>
      </c>
      <c r="AQ5083">
        <f t="shared" si="1599"/>
        <v>8</v>
      </c>
      <c r="AR5083">
        <f t="shared" si="1592"/>
        <v>3</v>
      </c>
      <c r="AS5083">
        <f t="shared" si="1593"/>
        <v>2</v>
      </c>
      <c r="AT5083">
        <f t="shared" si="1594"/>
        <v>7</v>
      </c>
      <c r="AU5083">
        <f t="shared" si="1595"/>
        <v>12</v>
      </c>
    </row>
    <row r="5084" spans="1:47" x14ac:dyDescent="0.45">
      <c r="A5084" s="3">
        <v>43574</v>
      </c>
      <c r="B5084" s="3">
        <v>43597</v>
      </c>
      <c r="C5084" s="5">
        <f t="shared" si="1584"/>
        <v>23</v>
      </c>
      <c r="D5084" s="5">
        <f t="shared" si="1585"/>
        <v>4</v>
      </c>
      <c r="E5084" t="s">
        <v>38</v>
      </c>
      <c r="F5084">
        <v>1000000</v>
      </c>
      <c r="G5084">
        <v>371</v>
      </c>
      <c r="H5084">
        <v>4</v>
      </c>
      <c r="I5084">
        <v>35</v>
      </c>
      <c r="J5084">
        <v>0</v>
      </c>
      <c r="K5084">
        <v>69</v>
      </c>
      <c r="L5084">
        <v>8994</v>
      </c>
      <c r="M5084">
        <v>2</v>
      </c>
      <c r="N5084">
        <v>1</v>
      </c>
      <c r="O5084">
        <v>1</v>
      </c>
      <c r="P5084">
        <v>0</v>
      </c>
      <c r="Q5084">
        <v>2740</v>
      </c>
      <c r="R5084">
        <v>1478</v>
      </c>
      <c r="S5084">
        <v>88</v>
      </c>
      <c r="T5084">
        <v>55</v>
      </c>
      <c r="U5084">
        <v>11</v>
      </c>
      <c r="V5084">
        <v>32.951348413088937</v>
      </c>
      <c r="W5084">
        <v>12.83573471521713</v>
      </c>
      <c r="X5084">
        <v>9</v>
      </c>
      <c r="Y5084">
        <v>1</v>
      </c>
      <c r="Z5084">
        <v>3147</v>
      </c>
      <c r="AA5084" t="s">
        <v>31</v>
      </c>
      <c r="AB5084">
        <v>18</v>
      </c>
      <c r="AC5084">
        <f t="shared" si="1580"/>
        <v>43478.260869565216</v>
      </c>
      <c r="AD5084">
        <f t="shared" si="1581"/>
        <v>0.78260869565217395</v>
      </c>
      <c r="AE5084">
        <f t="shared" si="1582"/>
        <v>0.625</v>
      </c>
      <c r="AF5084">
        <f t="shared" si="1583"/>
        <v>0.125</v>
      </c>
      <c r="AG5084">
        <v>76</v>
      </c>
      <c r="AH5084">
        <f t="shared" si="1596"/>
        <v>19</v>
      </c>
      <c r="AI5084">
        <f t="shared" si="1586"/>
        <v>12</v>
      </c>
      <c r="AJ5084">
        <f t="shared" si="1597"/>
        <v>18</v>
      </c>
      <c r="AK5084">
        <f t="shared" si="1598"/>
        <v>14</v>
      </c>
      <c r="AL5084">
        <f t="shared" si="1587"/>
        <v>9</v>
      </c>
      <c r="AM5084">
        <f t="shared" si="1588"/>
        <v>4</v>
      </c>
      <c r="AN5084">
        <f t="shared" si="1589"/>
        <v>1</v>
      </c>
      <c r="AO5084">
        <f t="shared" si="1590"/>
        <v>6</v>
      </c>
      <c r="AP5084">
        <f t="shared" si="1591"/>
        <v>11</v>
      </c>
      <c r="AQ5084">
        <f t="shared" si="1599"/>
        <v>7</v>
      </c>
      <c r="AR5084">
        <f t="shared" si="1592"/>
        <v>2</v>
      </c>
      <c r="AS5084">
        <f t="shared" si="1593"/>
        <v>3</v>
      </c>
      <c r="AT5084">
        <f t="shared" si="1594"/>
        <v>8</v>
      </c>
      <c r="AU5084">
        <f t="shared" si="1595"/>
        <v>13</v>
      </c>
    </row>
    <row r="5085" spans="1:47" x14ac:dyDescent="0.45">
      <c r="A5085" s="3">
        <v>43574</v>
      </c>
      <c r="B5085" s="3">
        <v>43594</v>
      </c>
      <c r="C5085" s="5">
        <f t="shared" si="1584"/>
        <v>20</v>
      </c>
      <c r="D5085" s="5">
        <f t="shared" si="1585"/>
        <v>4</v>
      </c>
      <c r="E5085" t="s">
        <v>38</v>
      </c>
      <c r="F5085">
        <v>500000</v>
      </c>
      <c r="G5085">
        <v>252</v>
      </c>
      <c r="H5085">
        <v>6</v>
      </c>
      <c r="I5085">
        <v>52</v>
      </c>
      <c r="J5085">
        <v>1</v>
      </c>
      <c r="K5085">
        <v>82</v>
      </c>
      <c r="L5085">
        <v>108</v>
      </c>
      <c r="M5085">
        <v>1</v>
      </c>
      <c r="N5085">
        <v>0</v>
      </c>
      <c r="O5085">
        <v>0</v>
      </c>
      <c r="P5085">
        <v>0</v>
      </c>
      <c r="Q5085">
        <v>3850</v>
      </c>
      <c r="R5085">
        <v>2160</v>
      </c>
      <c r="S5085">
        <v>147</v>
      </c>
      <c r="T5085">
        <v>34</v>
      </c>
      <c r="U5085">
        <v>19</v>
      </c>
      <c r="V5085">
        <v>41.12904761904764</v>
      </c>
      <c r="W5085">
        <v>11.173019652305371</v>
      </c>
      <c r="X5085">
        <v>5</v>
      </c>
      <c r="Y5085">
        <v>1</v>
      </c>
      <c r="Z5085">
        <v>3976</v>
      </c>
      <c r="AA5085" t="s">
        <v>31</v>
      </c>
      <c r="AB5085">
        <v>10</v>
      </c>
      <c r="AC5085">
        <f t="shared" si="1580"/>
        <v>25000</v>
      </c>
      <c r="AD5085">
        <f t="shared" si="1581"/>
        <v>0.5</v>
      </c>
      <c r="AE5085">
        <f t="shared" si="1582"/>
        <v>0.23129251700680273</v>
      </c>
      <c r="AF5085">
        <f t="shared" si="1583"/>
        <v>0.12925170068027211</v>
      </c>
      <c r="AG5085">
        <v>76</v>
      </c>
      <c r="AH5085">
        <f t="shared" si="1596"/>
        <v>19</v>
      </c>
      <c r="AI5085">
        <f t="shared" si="1586"/>
        <v>9</v>
      </c>
      <c r="AJ5085">
        <f t="shared" si="1597"/>
        <v>18</v>
      </c>
      <c r="AK5085">
        <f t="shared" si="1598"/>
        <v>14</v>
      </c>
      <c r="AL5085">
        <f t="shared" si="1587"/>
        <v>9</v>
      </c>
      <c r="AM5085">
        <f t="shared" si="1588"/>
        <v>4</v>
      </c>
      <c r="AN5085">
        <f t="shared" si="1589"/>
        <v>1</v>
      </c>
      <c r="AO5085">
        <f t="shared" si="1590"/>
        <v>6</v>
      </c>
      <c r="AP5085">
        <f t="shared" si="1591"/>
        <v>8</v>
      </c>
      <c r="AQ5085">
        <f t="shared" si="1599"/>
        <v>4</v>
      </c>
      <c r="AR5085">
        <f t="shared" si="1592"/>
        <v>1</v>
      </c>
      <c r="AS5085">
        <f t="shared" si="1593"/>
        <v>6</v>
      </c>
      <c r="AT5085">
        <f t="shared" si="1594"/>
        <v>11</v>
      </c>
      <c r="AU5085">
        <f t="shared" si="1595"/>
        <v>16</v>
      </c>
    </row>
    <row r="5086" spans="1:47" x14ac:dyDescent="0.45">
      <c r="A5086" s="3">
        <v>43574</v>
      </c>
      <c r="B5086" s="3">
        <v>43591</v>
      </c>
      <c r="C5086" s="5">
        <f t="shared" si="1584"/>
        <v>17</v>
      </c>
      <c r="D5086" s="5">
        <f t="shared" si="1585"/>
        <v>4</v>
      </c>
      <c r="E5086" t="s">
        <v>38</v>
      </c>
      <c r="F5086">
        <v>500000</v>
      </c>
      <c r="G5086">
        <v>60</v>
      </c>
      <c r="H5086">
        <v>8</v>
      </c>
      <c r="I5086">
        <v>33</v>
      </c>
      <c r="J5086">
        <v>1</v>
      </c>
      <c r="K5086">
        <v>55</v>
      </c>
      <c r="L5086">
        <v>175</v>
      </c>
      <c r="M5086">
        <v>1</v>
      </c>
      <c r="N5086">
        <v>2</v>
      </c>
      <c r="O5086">
        <v>1</v>
      </c>
      <c r="P5086">
        <v>0</v>
      </c>
      <c r="Q5086">
        <v>3988</v>
      </c>
      <c r="R5086">
        <v>2230</v>
      </c>
      <c r="S5086">
        <v>117</v>
      </c>
      <c r="T5086">
        <v>38</v>
      </c>
      <c r="U5086">
        <v>25</v>
      </c>
      <c r="V5086">
        <v>36.195641217278023</v>
      </c>
      <c r="W5086">
        <v>12.945754857997009</v>
      </c>
      <c r="X5086">
        <v>7</v>
      </c>
      <c r="Y5086">
        <v>1</v>
      </c>
      <c r="Z5086">
        <v>589</v>
      </c>
      <c r="AA5086" t="s">
        <v>31</v>
      </c>
      <c r="AB5086">
        <v>2</v>
      </c>
      <c r="AC5086">
        <f t="shared" si="1580"/>
        <v>29411.764705882353</v>
      </c>
      <c r="AD5086">
        <f t="shared" si="1581"/>
        <v>0.11764705882352941</v>
      </c>
      <c r="AE5086">
        <f t="shared" si="1582"/>
        <v>0.3247863247863248</v>
      </c>
      <c r="AF5086">
        <f t="shared" si="1583"/>
        <v>0.21367521367521367</v>
      </c>
      <c r="AG5086">
        <v>76</v>
      </c>
      <c r="AH5086">
        <f t="shared" si="1596"/>
        <v>19</v>
      </c>
      <c r="AI5086">
        <f t="shared" si="1586"/>
        <v>6</v>
      </c>
      <c r="AJ5086">
        <f t="shared" si="1597"/>
        <v>18</v>
      </c>
      <c r="AK5086">
        <f t="shared" si="1598"/>
        <v>14</v>
      </c>
      <c r="AL5086">
        <f t="shared" si="1587"/>
        <v>9</v>
      </c>
      <c r="AM5086">
        <f t="shared" si="1588"/>
        <v>4</v>
      </c>
      <c r="AN5086">
        <f t="shared" si="1589"/>
        <v>1</v>
      </c>
      <c r="AO5086">
        <f t="shared" si="1590"/>
        <v>6</v>
      </c>
      <c r="AP5086">
        <f t="shared" si="1591"/>
        <v>5</v>
      </c>
      <c r="AQ5086">
        <f t="shared" si="1599"/>
        <v>1</v>
      </c>
      <c r="AR5086">
        <f t="shared" si="1592"/>
        <v>4</v>
      </c>
      <c r="AS5086">
        <f t="shared" si="1593"/>
        <v>9</v>
      </c>
      <c r="AT5086">
        <f t="shared" si="1594"/>
        <v>14</v>
      </c>
      <c r="AU5086">
        <f t="shared" si="1595"/>
        <v>19</v>
      </c>
    </row>
    <row r="5087" spans="1:47" x14ac:dyDescent="0.45">
      <c r="A5087" s="3">
        <v>43574</v>
      </c>
      <c r="B5087" s="3">
        <v>43583</v>
      </c>
      <c r="C5087" s="5">
        <f t="shared" si="1584"/>
        <v>9</v>
      </c>
      <c r="D5087" s="5">
        <f t="shared" si="1585"/>
        <v>4</v>
      </c>
      <c r="E5087" t="s">
        <v>38</v>
      </c>
      <c r="F5087">
        <v>500000</v>
      </c>
      <c r="G5087">
        <v>30</v>
      </c>
      <c r="H5087">
        <v>6</v>
      </c>
      <c r="I5087">
        <v>70</v>
      </c>
      <c r="J5087">
        <v>0</v>
      </c>
      <c r="K5087">
        <v>26</v>
      </c>
      <c r="L5087">
        <v>518</v>
      </c>
      <c r="M5087">
        <v>14</v>
      </c>
      <c r="N5087">
        <v>8</v>
      </c>
      <c r="O5087">
        <v>8</v>
      </c>
      <c r="P5087">
        <v>0</v>
      </c>
      <c r="Q5087">
        <v>3240</v>
      </c>
      <c r="R5087">
        <v>1787</v>
      </c>
      <c r="S5087">
        <v>113</v>
      </c>
      <c r="T5087">
        <v>40</v>
      </c>
      <c r="U5087">
        <v>26</v>
      </c>
      <c r="V5087">
        <v>37.395827535148157</v>
      </c>
      <c r="W5087">
        <v>11.97203807241087</v>
      </c>
      <c r="X5087">
        <v>3</v>
      </c>
      <c r="Y5087">
        <v>1</v>
      </c>
      <c r="Z5087">
        <v>610</v>
      </c>
      <c r="AA5087" t="s">
        <v>31</v>
      </c>
      <c r="AB5087">
        <v>1</v>
      </c>
      <c r="AC5087">
        <f t="shared" si="1580"/>
        <v>55555.555555555555</v>
      </c>
      <c r="AD5087">
        <f t="shared" si="1581"/>
        <v>0.1111111111111111</v>
      </c>
      <c r="AE5087">
        <f t="shared" si="1582"/>
        <v>0.35398230088495575</v>
      </c>
      <c r="AF5087">
        <f t="shared" si="1583"/>
        <v>0.23008849557522124</v>
      </c>
      <c r="AG5087">
        <v>76</v>
      </c>
      <c r="AH5087">
        <f t="shared" si="1596"/>
        <v>19</v>
      </c>
      <c r="AI5087">
        <f t="shared" si="1586"/>
        <v>28</v>
      </c>
      <c r="AJ5087">
        <f t="shared" si="1597"/>
        <v>18</v>
      </c>
      <c r="AK5087">
        <f t="shared" si="1598"/>
        <v>14</v>
      </c>
      <c r="AL5087">
        <f t="shared" si="1587"/>
        <v>9</v>
      </c>
      <c r="AM5087">
        <f t="shared" si="1588"/>
        <v>4</v>
      </c>
      <c r="AN5087">
        <f t="shared" si="1589"/>
        <v>1</v>
      </c>
      <c r="AO5087">
        <f t="shared" si="1590"/>
        <v>6</v>
      </c>
      <c r="AP5087">
        <f t="shared" si="1591"/>
        <v>27</v>
      </c>
      <c r="AQ5087">
        <f t="shared" si="1599"/>
        <v>23</v>
      </c>
      <c r="AR5087">
        <f t="shared" si="1592"/>
        <v>18</v>
      </c>
      <c r="AS5087">
        <f t="shared" si="1593"/>
        <v>13</v>
      </c>
      <c r="AT5087">
        <f t="shared" si="1594"/>
        <v>8</v>
      </c>
      <c r="AU5087">
        <f t="shared" si="1595"/>
        <v>3</v>
      </c>
    </row>
    <row r="5088" spans="1:47" x14ac:dyDescent="0.45">
      <c r="A5088" s="3">
        <v>43574</v>
      </c>
      <c r="B5088" s="3">
        <v>43583</v>
      </c>
      <c r="C5088" s="5">
        <f t="shared" si="1584"/>
        <v>9</v>
      </c>
      <c r="D5088" s="5">
        <f t="shared" si="1585"/>
        <v>4</v>
      </c>
      <c r="E5088" t="s">
        <v>38</v>
      </c>
      <c r="F5088">
        <v>500000</v>
      </c>
      <c r="G5088">
        <v>25</v>
      </c>
      <c r="H5088">
        <v>3</v>
      </c>
      <c r="I5088">
        <v>24</v>
      </c>
      <c r="J5088">
        <v>0</v>
      </c>
      <c r="K5088">
        <v>36</v>
      </c>
      <c r="L5088">
        <v>0</v>
      </c>
      <c r="M5088">
        <v>0</v>
      </c>
      <c r="N5088">
        <v>5</v>
      </c>
      <c r="O5088">
        <v>1</v>
      </c>
      <c r="P5088">
        <v>0</v>
      </c>
      <c r="Q5088">
        <v>2128</v>
      </c>
      <c r="R5088">
        <v>1191</v>
      </c>
      <c r="S5088">
        <v>87</v>
      </c>
      <c r="T5088">
        <v>61</v>
      </c>
      <c r="U5088">
        <v>35</v>
      </c>
      <c r="V5088">
        <v>41.782317380352652</v>
      </c>
      <c r="W5088">
        <v>10.832424795159101</v>
      </c>
      <c r="X5088">
        <v>6</v>
      </c>
      <c r="Y5088">
        <v>1</v>
      </c>
      <c r="Z5088">
        <v>154</v>
      </c>
      <c r="AA5088" t="s">
        <v>31</v>
      </c>
      <c r="AB5088">
        <v>4</v>
      </c>
      <c r="AC5088">
        <f t="shared" si="1580"/>
        <v>55555.555555555555</v>
      </c>
      <c r="AD5088">
        <f t="shared" si="1581"/>
        <v>0.44444444444444442</v>
      </c>
      <c r="AE5088">
        <f t="shared" si="1582"/>
        <v>0.70114942528735635</v>
      </c>
      <c r="AF5088">
        <f t="shared" si="1583"/>
        <v>0.40229885057471265</v>
      </c>
      <c r="AG5088">
        <v>76</v>
      </c>
      <c r="AH5088">
        <f t="shared" si="1596"/>
        <v>19</v>
      </c>
      <c r="AI5088">
        <f t="shared" si="1586"/>
        <v>28</v>
      </c>
      <c r="AJ5088">
        <f t="shared" si="1597"/>
        <v>18</v>
      </c>
      <c r="AK5088">
        <f t="shared" si="1598"/>
        <v>14</v>
      </c>
      <c r="AL5088">
        <f t="shared" si="1587"/>
        <v>9</v>
      </c>
      <c r="AM5088">
        <f t="shared" si="1588"/>
        <v>4</v>
      </c>
      <c r="AN5088">
        <f t="shared" si="1589"/>
        <v>1</v>
      </c>
      <c r="AO5088">
        <f t="shared" si="1590"/>
        <v>6</v>
      </c>
      <c r="AP5088">
        <f t="shared" si="1591"/>
        <v>27</v>
      </c>
      <c r="AQ5088">
        <f t="shared" si="1599"/>
        <v>23</v>
      </c>
      <c r="AR5088">
        <f t="shared" si="1592"/>
        <v>18</v>
      </c>
      <c r="AS5088">
        <f t="shared" si="1593"/>
        <v>13</v>
      </c>
      <c r="AT5088">
        <f t="shared" si="1594"/>
        <v>8</v>
      </c>
      <c r="AU5088">
        <f t="shared" si="1595"/>
        <v>3</v>
      </c>
    </row>
    <row r="5089" spans="1:47" x14ac:dyDescent="0.45">
      <c r="A5089" s="3">
        <v>43574</v>
      </c>
      <c r="B5089" s="3">
        <v>43583</v>
      </c>
      <c r="C5089" s="5">
        <f t="shared" si="1584"/>
        <v>9</v>
      </c>
      <c r="D5089" s="5">
        <f t="shared" si="1585"/>
        <v>4</v>
      </c>
      <c r="E5089" t="s">
        <v>38</v>
      </c>
      <c r="F5089">
        <v>1000000</v>
      </c>
      <c r="G5089">
        <v>14</v>
      </c>
      <c r="H5089">
        <v>5</v>
      </c>
      <c r="I5089">
        <v>35</v>
      </c>
      <c r="J5089">
        <v>0</v>
      </c>
      <c r="K5089">
        <v>72</v>
      </c>
      <c r="L5089">
        <v>213</v>
      </c>
      <c r="M5089">
        <v>1</v>
      </c>
      <c r="N5089">
        <v>3</v>
      </c>
      <c r="O5089">
        <v>3</v>
      </c>
      <c r="P5089">
        <v>0</v>
      </c>
      <c r="Q5089">
        <v>3165</v>
      </c>
      <c r="R5089">
        <v>1683</v>
      </c>
      <c r="S5089">
        <v>89</v>
      </c>
      <c r="T5089">
        <v>42</v>
      </c>
      <c r="U5089">
        <v>12</v>
      </c>
      <c r="V5089">
        <v>28.544979270564198</v>
      </c>
      <c r="W5089">
        <v>13.97567465801438</v>
      </c>
      <c r="X5089">
        <v>9</v>
      </c>
      <c r="Y5089">
        <v>1</v>
      </c>
      <c r="Z5089">
        <v>100</v>
      </c>
      <c r="AA5089" t="s">
        <v>31</v>
      </c>
      <c r="AB5089">
        <v>2</v>
      </c>
      <c r="AC5089">
        <f t="shared" si="1580"/>
        <v>111111.11111111111</v>
      </c>
      <c r="AD5089">
        <f t="shared" si="1581"/>
        <v>0.22222222222222221</v>
      </c>
      <c r="AE5089">
        <f t="shared" si="1582"/>
        <v>0.47191011235955055</v>
      </c>
      <c r="AF5089">
        <f t="shared" si="1583"/>
        <v>0.1348314606741573</v>
      </c>
      <c r="AG5089">
        <v>76</v>
      </c>
      <c r="AH5089">
        <f t="shared" si="1596"/>
        <v>19</v>
      </c>
      <c r="AI5089">
        <f t="shared" si="1586"/>
        <v>28</v>
      </c>
      <c r="AJ5089">
        <f t="shared" si="1597"/>
        <v>18</v>
      </c>
      <c r="AK5089">
        <f t="shared" si="1598"/>
        <v>14</v>
      </c>
      <c r="AL5089">
        <f t="shared" si="1587"/>
        <v>9</v>
      </c>
      <c r="AM5089">
        <f t="shared" si="1588"/>
        <v>4</v>
      </c>
      <c r="AN5089">
        <f t="shared" si="1589"/>
        <v>1</v>
      </c>
      <c r="AO5089">
        <f t="shared" si="1590"/>
        <v>6</v>
      </c>
      <c r="AP5089">
        <f t="shared" si="1591"/>
        <v>27</v>
      </c>
      <c r="AQ5089">
        <f t="shared" si="1599"/>
        <v>23</v>
      </c>
      <c r="AR5089">
        <f t="shared" si="1592"/>
        <v>18</v>
      </c>
      <c r="AS5089">
        <f t="shared" si="1593"/>
        <v>13</v>
      </c>
      <c r="AT5089">
        <f t="shared" si="1594"/>
        <v>8</v>
      </c>
      <c r="AU5089">
        <f t="shared" si="1595"/>
        <v>3</v>
      </c>
    </row>
    <row r="5090" spans="1:47" x14ac:dyDescent="0.45">
      <c r="A5090" s="3">
        <v>43574</v>
      </c>
      <c r="B5090" s="3">
        <v>43598</v>
      </c>
      <c r="C5090" s="5">
        <f t="shared" si="1584"/>
        <v>24</v>
      </c>
      <c r="D5090" s="5">
        <f t="shared" si="1585"/>
        <v>4</v>
      </c>
      <c r="E5090" t="s">
        <v>38</v>
      </c>
      <c r="F5090">
        <v>1000000</v>
      </c>
      <c r="G5090">
        <v>224</v>
      </c>
      <c r="H5090">
        <v>10</v>
      </c>
      <c r="I5090">
        <v>43</v>
      </c>
      <c r="J5090">
        <v>0</v>
      </c>
      <c r="K5090">
        <v>78</v>
      </c>
      <c r="L5090">
        <v>1</v>
      </c>
      <c r="M5090">
        <v>4</v>
      </c>
      <c r="N5090">
        <v>1</v>
      </c>
      <c r="O5090">
        <v>1</v>
      </c>
      <c r="P5090">
        <v>0</v>
      </c>
      <c r="Q5090">
        <v>4146</v>
      </c>
      <c r="R5090">
        <v>2295</v>
      </c>
      <c r="S5090">
        <v>116</v>
      </c>
      <c r="T5090">
        <v>70</v>
      </c>
      <c r="U5090">
        <v>17</v>
      </c>
      <c r="V5090">
        <v>33.920808823529462</v>
      </c>
      <c r="W5090">
        <v>13.44307245886861</v>
      </c>
      <c r="X5090">
        <v>10</v>
      </c>
      <c r="Y5090">
        <v>1</v>
      </c>
      <c r="Z5090">
        <v>2849</v>
      </c>
      <c r="AA5090" t="s">
        <v>33</v>
      </c>
      <c r="AB5090">
        <v>8</v>
      </c>
      <c r="AC5090">
        <f t="shared" si="1580"/>
        <v>41666.666666666664</v>
      </c>
      <c r="AD5090">
        <f t="shared" si="1581"/>
        <v>0.33333333333333331</v>
      </c>
      <c r="AE5090">
        <f t="shared" si="1582"/>
        <v>0.60344827586206895</v>
      </c>
      <c r="AF5090">
        <f t="shared" si="1583"/>
        <v>0.14655172413793102</v>
      </c>
      <c r="AG5090">
        <v>76</v>
      </c>
      <c r="AH5090">
        <f t="shared" si="1596"/>
        <v>19</v>
      </c>
      <c r="AI5090">
        <f t="shared" si="1586"/>
        <v>13</v>
      </c>
      <c r="AJ5090">
        <f t="shared" si="1597"/>
        <v>18</v>
      </c>
      <c r="AK5090">
        <f t="shared" si="1598"/>
        <v>14</v>
      </c>
      <c r="AL5090">
        <f t="shared" si="1587"/>
        <v>9</v>
      </c>
      <c r="AM5090">
        <f t="shared" si="1588"/>
        <v>4</v>
      </c>
      <c r="AN5090">
        <f t="shared" si="1589"/>
        <v>1</v>
      </c>
      <c r="AO5090">
        <f t="shared" si="1590"/>
        <v>6</v>
      </c>
      <c r="AP5090">
        <f t="shared" si="1591"/>
        <v>12</v>
      </c>
      <c r="AQ5090">
        <f t="shared" si="1599"/>
        <v>8</v>
      </c>
      <c r="AR5090">
        <f t="shared" si="1592"/>
        <v>3</v>
      </c>
      <c r="AS5090">
        <f t="shared" si="1593"/>
        <v>2</v>
      </c>
      <c r="AT5090">
        <f t="shared" si="1594"/>
        <v>7</v>
      </c>
      <c r="AU5090">
        <f t="shared" si="1595"/>
        <v>12</v>
      </c>
    </row>
    <row r="5091" spans="1:47" x14ac:dyDescent="0.45">
      <c r="A5091" s="3">
        <v>43574</v>
      </c>
      <c r="B5091" s="3">
        <v>43597</v>
      </c>
      <c r="C5091" s="5">
        <f t="shared" si="1584"/>
        <v>23</v>
      </c>
      <c r="D5091" s="5">
        <f t="shared" si="1585"/>
        <v>4</v>
      </c>
      <c r="E5091" t="s">
        <v>38</v>
      </c>
      <c r="F5091">
        <v>500000</v>
      </c>
      <c r="G5091">
        <v>671</v>
      </c>
      <c r="H5091">
        <v>8</v>
      </c>
      <c r="I5091">
        <v>60</v>
      </c>
      <c r="J5091">
        <v>1</v>
      </c>
      <c r="K5091">
        <v>59</v>
      </c>
      <c r="L5091">
        <v>1240</v>
      </c>
      <c r="M5091">
        <v>12</v>
      </c>
      <c r="N5091">
        <v>1</v>
      </c>
      <c r="O5091">
        <v>1</v>
      </c>
      <c r="P5091">
        <v>0</v>
      </c>
      <c r="Q5091">
        <v>5679</v>
      </c>
      <c r="R5091">
        <v>3137</v>
      </c>
      <c r="S5091">
        <v>200</v>
      </c>
      <c r="T5091">
        <v>105</v>
      </c>
      <c r="U5091">
        <v>5</v>
      </c>
      <c r="V5091">
        <v>37.760947505578599</v>
      </c>
      <c r="W5091">
        <v>11.88902440229519</v>
      </c>
      <c r="X5091">
        <v>9</v>
      </c>
      <c r="Y5091">
        <v>1</v>
      </c>
      <c r="Z5091">
        <v>16721</v>
      </c>
      <c r="AA5091" t="s">
        <v>33</v>
      </c>
      <c r="AB5091">
        <v>15</v>
      </c>
      <c r="AC5091">
        <f t="shared" si="1580"/>
        <v>21739.130434782608</v>
      </c>
      <c r="AD5091">
        <f t="shared" si="1581"/>
        <v>0.65217391304347827</v>
      </c>
      <c r="AE5091">
        <f t="shared" si="1582"/>
        <v>0.52500000000000002</v>
      </c>
      <c r="AF5091">
        <f t="shared" si="1583"/>
        <v>2.5000000000000001E-2</v>
      </c>
      <c r="AG5091">
        <v>76</v>
      </c>
      <c r="AH5091">
        <f t="shared" si="1596"/>
        <v>19</v>
      </c>
      <c r="AI5091">
        <f t="shared" si="1586"/>
        <v>12</v>
      </c>
      <c r="AJ5091">
        <f t="shared" si="1597"/>
        <v>18</v>
      </c>
      <c r="AK5091">
        <f t="shared" si="1598"/>
        <v>14</v>
      </c>
      <c r="AL5091">
        <f t="shared" si="1587"/>
        <v>9</v>
      </c>
      <c r="AM5091">
        <f t="shared" si="1588"/>
        <v>4</v>
      </c>
      <c r="AN5091">
        <f t="shared" si="1589"/>
        <v>1</v>
      </c>
      <c r="AO5091">
        <f t="shared" si="1590"/>
        <v>6</v>
      </c>
      <c r="AP5091">
        <f t="shared" si="1591"/>
        <v>11</v>
      </c>
      <c r="AQ5091">
        <f t="shared" si="1599"/>
        <v>7</v>
      </c>
      <c r="AR5091">
        <f t="shared" si="1592"/>
        <v>2</v>
      </c>
      <c r="AS5091">
        <f t="shared" si="1593"/>
        <v>3</v>
      </c>
      <c r="AT5091">
        <f t="shared" si="1594"/>
        <v>8</v>
      </c>
      <c r="AU5091">
        <f t="shared" si="1595"/>
        <v>13</v>
      </c>
    </row>
    <row r="5092" spans="1:47" x14ac:dyDescent="0.45">
      <c r="A5092" s="3">
        <v>43574</v>
      </c>
      <c r="B5092" s="3">
        <v>43597</v>
      </c>
      <c r="C5092" s="5">
        <f t="shared" si="1584"/>
        <v>23</v>
      </c>
      <c r="D5092" s="5">
        <f t="shared" si="1585"/>
        <v>4</v>
      </c>
      <c r="E5092" t="s">
        <v>38</v>
      </c>
      <c r="F5092">
        <v>1000000</v>
      </c>
      <c r="G5092">
        <v>1567</v>
      </c>
      <c r="H5092">
        <v>6</v>
      </c>
      <c r="I5092">
        <v>68</v>
      </c>
      <c r="J5092">
        <v>0</v>
      </c>
      <c r="K5092">
        <v>38</v>
      </c>
      <c r="L5092">
        <v>230</v>
      </c>
      <c r="M5092">
        <v>52</v>
      </c>
      <c r="N5092">
        <v>2</v>
      </c>
      <c r="O5092">
        <v>2</v>
      </c>
      <c r="P5092">
        <v>1</v>
      </c>
      <c r="Q5092">
        <v>4091</v>
      </c>
      <c r="R5092">
        <v>2251</v>
      </c>
      <c r="S5092">
        <v>132</v>
      </c>
      <c r="T5092">
        <v>194</v>
      </c>
      <c r="U5092">
        <v>69</v>
      </c>
      <c r="V5092">
        <v>35.77290902696447</v>
      </c>
      <c r="W5092">
        <v>12.506172711118291</v>
      </c>
      <c r="X5092">
        <v>6</v>
      </c>
      <c r="Y5092">
        <v>1</v>
      </c>
      <c r="Z5092">
        <v>16934</v>
      </c>
      <c r="AA5092" t="s">
        <v>33</v>
      </c>
      <c r="AB5092">
        <v>21</v>
      </c>
      <c r="AC5092">
        <f t="shared" si="1580"/>
        <v>43478.260869565216</v>
      </c>
      <c r="AD5092">
        <f t="shared" si="1581"/>
        <v>0.91304347826086951</v>
      </c>
      <c r="AE5092">
        <f t="shared" si="1582"/>
        <v>1.4696969696969697</v>
      </c>
      <c r="AF5092">
        <f t="shared" si="1583"/>
        <v>0.52272727272727271</v>
      </c>
      <c r="AG5092">
        <v>76</v>
      </c>
      <c r="AH5092">
        <f t="shared" si="1596"/>
        <v>19</v>
      </c>
      <c r="AI5092">
        <f t="shared" si="1586"/>
        <v>12</v>
      </c>
      <c r="AJ5092">
        <f t="shared" si="1597"/>
        <v>18</v>
      </c>
      <c r="AK5092">
        <f t="shared" si="1598"/>
        <v>14</v>
      </c>
      <c r="AL5092">
        <f t="shared" si="1587"/>
        <v>9</v>
      </c>
      <c r="AM5092">
        <f t="shared" si="1588"/>
        <v>4</v>
      </c>
      <c r="AN5092">
        <f t="shared" si="1589"/>
        <v>1</v>
      </c>
      <c r="AO5092">
        <f t="shared" si="1590"/>
        <v>6</v>
      </c>
      <c r="AP5092">
        <f t="shared" si="1591"/>
        <v>11</v>
      </c>
      <c r="AQ5092">
        <f t="shared" si="1599"/>
        <v>7</v>
      </c>
      <c r="AR5092">
        <f t="shared" si="1592"/>
        <v>2</v>
      </c>
      <c r="AS5092">
        <f t="shared" si="1593"/>
        <v>3</v>
      </c>
      <c r="AT5092">
        <f t="shared" si="1594"/>
        <v>8</v>
      </c>
      <c r="AU5092">
        <f t="shared" si="1595"/>
        <v>13</v>
      </c>
    </row>
    <row r="5093" spans="1:47" x14ac:dyDescent="0.45">
      <c r="A5093" s="3">
        <v>43574</v>
      </c>
      <c r="B5093" s="3">
        <v>43597</v>
      </c>
      <c r="C5093" s="5">
        <f t="shared" si="1584"/>
        <v>23</v>
      </c>
      <c r="D5093" s="5">
        <f t="shared" si="1585"/>
        <v>4</v>
      </c>
      <c r="E5093" t="s">
        <v>38</v>
      </c>
      <c r="F5093">
        <v>1000000</v>
      </c>
      <c r="G5093">
        <v>26</v>
      </c>
      <c r="H5093">
        <v>9</v>
      </c>
      <c r="I5093">
        <v>35</v>
      </c>
      <c r="J5093">
        <v>0</v>
      </c>
      <c r="K5093">
        <v>49</v>
      </c>
      <c r="L5093">
        <v>14</v>
      </c>
      <c r="M5093">
        <v>0</v>
      </c>
      <c r="N5093">
        <v>1</v>
      </c>
      <c r="O5093">
        <v>1</v>
      </c>
      <c r="P5093">
        <v>0</v>
      </c>
      <c r="Q5093">
        <v>3691</v>
      </c>
      <c r="R5093">
        <v>2052</v>
      </c>
      <c r="S5093">
        <v>124</v>
      </c>
      <c r="T5093">
        <v>172</v>
      </c>
      <c r="U5093">
        <v>68</v>
      </c>
      <c r="V5093">
        <v>37.865580079230369</v>
      </c>
      <c r="W5093">
        <v>12.088919700685411</v>
      </c>
      <c r="X5093">
        <v>7</v>
      </c>
      <c r="Y5093">
        <v>0</v>
      </c>
      <c r="Z5093">
        <v>64</v>
      </c>
      <c r="AA5093" t="s">
        <v>33</v>
      </c>
      <c r="AB5093">
        <v>1</v>
      </c>
      <c r="AC5093">
        <f t="shared" si="1580"/>
        <v>43478.260869565216</v>
      </c>
      <c r="AD5093">
        <f t="shared" si="1581"/>
        <v>4.3478260869565216E-2</v>
      </c>
      <c r="AE5093">
        <f t="shared" si="1582"/>
        <v>1.3870967741935485</v>
      </c>
      <c r="AF5093">
        <f t="shared" si="1583"/>
        <v>0.54838709677419351</v>
      </c>
      <c r="AG5093">
        <v>76</v>
      </c>
      <c r="AH5093">
        <f t="shared" si="1596"/>
        <v>19</v>
      </c>
      <c r="AI5093">
        <f t="shared" si="1586"/>
        <v>12</v>
      </c>
      <c r="AJ5093">
        <f t="shared" si="1597"/>
        <v>18</v>
      </c>
      <c r="AK5093">
        <f t="shared" si="1598"/>
        <v>14</v>
      </c>
      <c r="AL5093">
        <f t="shared" si="1587"/>
        <v>9</v>
      </c>
      <c r="AM5093">
        <f t="shared" si="1588"/>
        <v>4</v>
      </c>
      <c r="AN5093">
        <f t="shared" si="1589"/>
        <v>1</v>
      </c>
      <c r="AO5093">
        <f t="shared" si="1590"/>
        <v>6</v>
      </c>
      <c r="AP5093">
        <f t="shared" si="1591"/>
        <v>11</v>
      </c>
      <c r="AQ5093">
        <f t="shared" si="1599"/>
        <v>7</v>
      </c>
      <c r="AR5093">
        <f t="shared" si="1592"/>
        <v>2</v>
      </c>
      <c r="AS5093">
        <f t="shared" si="1593"/>
        <v>3</v>
      </c>
      <c r="AT5093">
        <f t="shared" si="1594"/>
        <v>8</v>
      </c>
      <c r="AU5093">
        <f t="shared" si="1595"/>
        <v>13</v>
      </c>
    </row>
    <row r="5094" spans="1:47" x14ac:dyDescent="0.45">
      <c r="A5094" s="3">
        <v>43574</v>
      </c>
      <c r="B5094" s="3">
        <v>43597</v>
      </c>
      <c r="C5094" s="5">
        <f t="shared" si="1584"/>
        <v>23</v>
      </c>
      <c r="D5094" s="5">
        <f t="shared" si="1585"/>
        <v>4</v>
      </c>
      <c r="E5094" t="s">
        <v>38</v>
      </c>
      <c r="F5094">
        <v>1000000</v>
      </c>
      <c r="G5094">
        <v>175</v>
      </c>
      <c r="H5094">
        <v>14</v>
      </c>
      <c r="I5094">
        <v>48</v>
      </c>
      <c r="J5094">
        <v>0</v>
      </c>
      <c r="K5094">
        <v>33</v>
      </c>
      <c r="L5094">
        <v>3</v>
      </c>
      <c r="M5094">
        <v>5</v>
      </c>
      <c r="N5094">
        <v>1</v>
      </c>
      <c r="O5094">
        <v>1</v>
      </c>
      <c r="P5094">
        <v>0</v>
      </c>
      <c r="Q5094">
        <v>7083</v>
      </c>
      <c r="R5094">
        <v>3886</v>
      </c>
      <c r="S5094">
        <v>215</v>
      </c>
      <c r="T5094">
        <v>126</v>
      </c>
      <c r="U5094">
        <v>69</v>
      </c>
      <c r="V5094">
        <v>34.289310715867337</v>
      </c>
      <c r="W5094">
        <v>12.9668462100085</v>
      </c>
      <c r="X5094">
        <v>9</v>
      </c>
      <c r="Y5094">
        <v>1</v>
      </c>
      <c r="Z5094">
        <v>1389</v>
      </c>
      <c r="AA5094" t="s">
        <v>33</v>
      </c>
      <c r="AB5094">
        <v>8</v>
      </c>
      <c r="AC5094">
        <f t="shared" si="1580"/>
        <v>43478.260869565216</v>
      </c>
      <c r="AD5094">
        <f t="shared" si="1581"/>
        <v>0.34782608695652173</v>
      </c>
      <c r="AE5094">
        <f t="shared" si="1582"/>
        <v>0.586046511627907</v>
      </c>
      <c r="AF5094">
        <f t="shared" si="1583"/>
        <v>0.32093023255813952</v>
      </c>
      <c r="AG5094">
        <v>76</v>
      </c>
      <c r="AH5094">
        <f t="shared" si="1596"/>
        <v>19</v>
      </c>
      <c r="AI5094">
        <f t="shared" si="1586"/>
        <v>12</v>
      </c>
      <c r="AJ5094">
        <f t="shared" si="1597"/>
        <v>18</v>
      </c>
      <c r="AK5094">
        <f t="shared" si="1598"/>
        <v>14</v>
      </c>
      <c r="AL5094">
        <f t="shared" si="1587"/>
        <v>9</v>
      </c>
      <c r="AM5094">
        <f t="shared" si="1588"/>
        <v>4</v>
      </c>
      <c r="AN5094">
        <f t="shared" si="1589"/>
        <v>1</v>
      </c>
      <c r="AO5094">
        <f t="shared" si="1590"/>
        <v>6</v>
      </c>
      <c r="AP5094">
        <f t="shared" si="1591"/>
        <v>11</v>
      </c>
      <c r="AQ5094">
        <f t="shared" si="1599"/>
        <v>7</v>
      </c>
      <c r="AR5094">
        <f t="shared" si="1592"/>
        <v>2</v>
      </c>
      <c r="AS5094">
        <f t="shared" si="1593"/>
        <v>3</v>
      </c>
      <c r="AT5094">
        <f t="shared" si="1594"/>
        <v>8</v>
      </c>
      <c r="AU5094">
        <f t="shared" si="1595"/>
        <v>13</v>
      </c>
    </row>
    <row r="5095" spans="1:47" x14ac:dyDescent="0.45">
      <c r="A5095" s="3">
        <v>43574</v>
      </c>
      <c r="B5095" s="3">
        <v>43595</v>
      </c>
      <c r="C5095" s="5">
        <f t="shared" si="1584"/>
        <v>21</v>
      </c>
      <c r="D5095" s="5">
        <f t="shared" si="1585"/>
        <v>4</v>
      </c>
      <c r="E5095" t="s">
        <v>38</v>
      </c>
      <c r="F5095">
        <v>500000</v>
      </c>
      <c r="G5095">
        <v>113</v>
      </c>
      <c r="H5095">
        <v>6</v>
      </c>
      <c r="I5095">
        <v>59</v>
      </c>
      <c r="J5095">
        <v>0</v>
      </c>
      <c r="K5095">
        <v>24</v>
      </c>
      <c r="L5095">
        <v>1491</v>
      </c>
      <c r="M5095">
        <v>3</v>
      </c>
      <c r="N5095">
        <v>0</v>
      </c>
      <c r="O5095">
        <v>0</v>
      </c>
      <c r="P5095">
        <v>0</v>
      </c>
      <c r="Q5095">
        <v>5473</v>
      </c>
      <c r="R5095">
        <v>3074</v>
      </c>
      <c r="S5095">
        <v>181</v>
      </c>
      <c r="T5095">
        <v>31</v>
      </c>
      <c r="U5095">
        <v>17</v>
      </c>
      <c r="V5095">
        <v>38.973596138707478</v>
      </c>
      <c r="W5095">
        <v>12.04244937939662</v>
      </c>
      <c r="X5095">
        <v>10</v>
      </c>
      <c r="Y5095">
        <v>1</v>
      </c>
      <c r="Z5095">
        <v>1138</v>
      </c>
      <c r="AA5095" t="s">
        <v>33</v>
      </c>
      <c r="AB5095">
        <v>4</v>
      </c>
      <c r="AC5095">
        <f t="shared" si="1580"/>
        <v>23809.523809523809</v>
      </c>
      <c r="AD5095">
        <f t="shared" si="1581"/>
        <v>0.19047619047619047</v>
      </c>
      <c r="AE5095">
        <f t="shared" si="1582"/>
        <v>0.17127071823204421</v>
      </c>
      <c r="AF5095">
        <f t="shared" si="1583"/>
        <v>9.3922651933701654E-2</v>
      </c>
      <c r="AG5095">
        <v>76</v>
      </c>
      <c r="AH5095">
        <f t="shared" si="1596"/>
        <v>19</v>
      </c>
      <c r="AI5095">
        <f t="shared" si="1586"/>
        <v>10</v>
      </c>
      <c r="AJ5095">
        <f t="shared" si="1597"/>
        <v>18</v>
      </c>
      <c r="AK5095">
        <f t="shared" si="1598"/>
        <v>14</v>
      </c>
      <c r="AL5095">
        <f t="shared" si="1587"/>
        <v>9</v>
      </c>
      <c r="AM5095">
        <f t="shared" si="1588"/>
        <v>4</v>
      </c>
      <c r="AN5095">
        <f t="shared" si="1589"/>
        <v>1</v>
      </c>
      <c r="AO5095">
        <f t="shared" si="1590"/>
        <v>6</v>
      </c>
      <c r="AP5095">
        <f t="shared" si="1591"/>
        <v>9</v>
      </c>
      <c r="AQ5095">
        <f t="shared" si="1599"/>
        <v>5</v>
      </c>
      <c r="AR5095">
        <f t="shared" si="1592"/>
        <v>0</v>
      </c>
      <c r="AS5095">
        <f t="shared" si="1593"/>
        <v>5</v>
      </c>
      <c r="AT5095">
        <f t="shared" si="1594"/>
        <v>10</v>
      </c>
      <c r="AU5095">
        <f t="shared" si="1595"/>
        <v>15</v>
      </c>
    </row>
    <row r="5096" spans="1:47" x14ac:dyDescent="0.45">
      <c r="A5096" s="3">
        <v>43574</v>
      </c>
      <c r="B5096" s="3">
        <v>43597</v>
      </c>
      <c r="C5096" s="5">
        <f t="shared" si="1584"/>
        <v>23</v>
      </c>
      <c r="D5096" s="5">
        <f t="shared" si="1585"/>
        <v>4</v>
      </c>
      <c r="E5096" t="s">
        <v>38</v>
      </c>
      <c r="F5096">
        <v>1000000</v>
      </c>
      <c r="G5096">
        <v>96</v>
      </c>
      <c r="H5096">
        <v>7</v>
      </c>
      <c r="I5096">
        <v>55</v>
      </c>
      <c r="J5096">
        <v>0</v>
      </c>
      <c r="K5096">
        <v>49</v>
      </c>
      <c r="L5096">
        <v>1155</v>
      </c>
      <c r="M5096">
        <v>1</v>
      </c>
      <c r="N5096">
        <v>0</v>
      </c>
      <c r="O5096">
        <v>0</v>
      </c>
      <c r="P5096">
        <v>0</v>
      </c>
      <c r="Q5096">
        <v>2820</v>
      </c>
      <c r="R5096">
        <v>1534</v>
      </c>
      <c r="S5096">
        <v>86</v>
      </c>
      <c r="T5096">
        <v>47</v>
      </c>
      <c r="U5096">
        <v>31</v>
      </c>
      <c r="V5096">
        <v>33.207416391255578</v>
      </c>
      <c r="W5096">
        <v>13.058819320214671</v>
      </c>
      <c r="X5096">
        <v>9</v>
      </c>
      <c r="Y5096">
        <v>1</v>
      </c>
      <c r="Z5096">
        <v>1026</v>
      </c>
      <c r="AA5096" t="s">
        <v>26</v>
      </c>
      <c r="AB5096">
        <v>13</v>
      </c>
      <c r="AC5096">
        <f t="shared" si="1580"/>
        <v>43478.260869565216</v>
      </c>
      <c r="AD5096">
        <f t="shared" si="1581"/>
        <v>0.56521739130434778</v>
      </c>
      <c r="AE5096">
        <f t="shared" si="1582"/>
        <v>0.54651162790697672</v>
      </c>
      <c r="AF5096">
        <f t="shared" si="1583"/>
        <v>0.36046511627906974</v>
      </c>
      <c r="AG5096">
        <v>76</v>
      </c>
      <c r="AH5096">
        <f t="shared" si="1596"/>
        <v>19</v>
      </c>
      <c r="AI5096">
        <f t="shared" si="1586"/>
        <v>12</v>
      </c>
      <c r="AJ5096">
        <f t="shared" si="1597"/>
        <v>18</v>
      </c>
      <c r="AK5096">
        <f t="shared" si="1598"/>
        <v>14</v>
      </c>
      <c r="AL5096">
        <f t="shared" si="1587"/>
        <v>9</v>
      </c>
      <c r="AM5096">
        <f t="shared" si="1588"/>
        <v>4</v>
      </c>
      <c r="AN5096">
        <f t="shared" si="1589"/>
        <v>1</v>
      </c>
      <c r="AO5096">
        <f t="shared" si="1590"/>
        <v>6</v>
      </c>
      <c r="AP5096">
        <f t="shared" si="1591"/>
        <v>11</v>
      </c>
      <c r="AQ5096">
        <f t="shared" si="1599"/>
        <v>7</v>
      </c>
      <c r="AR5096">
        <f t="shared" si="1592"/>
        <v>2</v>
      </c>
      <c r="AS5096">
        <f t="shared" si="1593"/>
        <v>3</v>
      </c>
      <c r="AT5096">
        <f t="shared" si="1594"/>
        <v>8</v>
      </c>
      <c r="AU5096">
        <f t="shared" si="1595"/>
        <v>13</v>
      </c>
    </row>
    <row r="5097" spans="1:47" x14ac:dyDescent="0.45">
      <c r="A5097" s="3">
        <v>43574</v>
      </c>
      <c r="B5097" s="3">
        <v>43597</v>
      </c>
      <c r="C5097" s="5">
        <f t="shared" si="1584"/>
        <v>23</v>
      </c>
      <c r="D5097" s="5">
        <f t="shared" si="1585"/>
        <v>4</v>
      </c>
      <c r="E5097" t="s">
        <v>38</v>
      </c>
      <c r="F5097">
        <v>1000000</v>
      </c>
      <c r="G5097">
        <v>749</v>
      </c>
      <c r="H5097">
        <v>6</v>
      </c>
      <c r="I5097">
        <v>42</v>
      </c>
      <c r="J5097">
        <v>0</v>
      </c>
      <c r="K5097">
        <v>119</v>
      </c>
      <c r="L5097">
        <v>0</v>
      </c>
      <c r="M5097">
        <v>63</v>
      </c>
      <c r="N5097">
        <v>4</v>
      </c>
      <c r="O5097">
        <v>4</v>
      </c>
      <c r="P5097">
        <v>0</v>
      </c>
      <c r="Q5097">
        <v>4710</v>
      </c>
      <c r="R5097">
        <v>2491</v>
      </c>
      <c r="S5097">
        <v>128</v>
      </c>
      <c r="T5097">
        <v>26</v>
      </c>
      <c r="U5097">
        <v>17</v>
      </c>
      <c r="V5097">
        <v>27.119884286556609</v>
      </c>
      <c r="W5097">
        <v>14.311287102318349</v>
      </c>
      <c r="X5097">
        <v>4</v>
      </c>
      <c r="Y5097">
        <v>1</v>
      </c>
      <c r="Z5097">
        <v>5241</v>
      </c>
      <c r="AA5097" t="s">
        <v>30</v>
      </c>
      <c r="AB5097">
        <v>11</v>
      </c>
      <c r="AC5097">
        <f t="shared" si="1580"/>
        <v>43478.260869565216</v>
      </c>
      <c r="AD5097">
        <f t="shared" si="1581"/>
        <v>0.47826086956521741</v>
      </c>
      <c r="AE5097">
        <f t="shared" si="1582"/>
        <v>0.203125</v>
      </c>
      <c r="AF5097">
        <f t="shared" si="1583"/>
        <v>0.1328125</v>
      </c>
      <c r="AG5097">
        <v>76</v>
      </c>
      <c r="AH5097">
        <f t="shared" si="1596"/>
        <v>19</v>
      </c>
      <c r="AI5097">
        <f t="shared" si="1586"/>
        <v>12</v>
      </c>
      <c r="AJ5097">
        <f t="shared" si="1597"/>
        <v>18</v>
      </c>
      <c r="AK5097">
        <f t="shared" si="1598"/>
        <v>14</v>
      </c>
      <c r="AL5097">
        <f t="shared" si="1587"/>
        <v>9</v>
      </c>
      <c r="AM5097">
        <f t="shared" si="1588"/>
        <v>4</v>
      </c>
      <c r="AN5097">
        <f t="shared" si="1589"/>
        <v>1</v>
      </c>
      <c r="AO5097">
        <f t="shared" si="1590"/>
        <v>6</v>
      </c>
      <c r="AP5097">
        <f t="shared" si="1591"/>
        <v>11</v>
      </c>
      <c r="AQ5097">
        <f t="shared" si="1599"/>
        <v>7</v>
      </c>
      <c r="AR5097">
        <f t="shared" si="1592"/>
        <v>2</v>
      </c>
      <c r="AS5097">
        <f t="shared" si="1593"/>
        <v>3</v>
      </c>
      <c r="AT5097">
        <f t="shared" si="1594"/>
        <v>8</v>
      </c>
      <c r="AU5097">
        <f t="shared" si="1595"/>
        <v>13</v>
      </c>
    </row>
    <row r="5098" spans="1:47" x14ac:dyDescent="0.45">
      <c r="A5098" s="3">
        <v>43574</v>
      </c>
      <c r="B5098" s="3">
        <v>43592</v>
      </c>
      <c r="C5098" s="5">
        <f t="shared" si="1584"/>
        <v>18</v>
      </c>
      <c r="D5098" s="5">
        <f t="shared" si="1585"/>
        <v>4</v>
      </c>
      <c r="E5098" t="s">
        <v>38</v>
      </c>
      <c r="F5098">
        <v>2500000</v>
      </c>
      <c r="G5098">
        <v>662</v>
      </c>
      <c r="H5098">
        <v>5</v>
      </c>
      <c r="I5098">
        <v>58</v>
      </c>
      <c r="J5098">
        <v>2</v>
      </c>
      <c r="K5098">
        <v>43</v>
      </c>
      <c r="L5098">
        <v>10600</v>
      </c>
      <c r="M5098">
        <v>6</v>
      </c>
      <c r="N5098">
        <v>1</v>
      </c>
      <c r="O5098">
        <v>1</v>
      </c>
      <c r="P5098">
        <v>0</v>
      </c>
      <c r="Q5098">
        <v>4693</v>
      </c>
      <c r="R5098">
        <v>2672</v>
      </c>
      <c r="S5098">
        <v>137</v>
      </c>
      <c r="T5098">
        <v>2</v>
      </c>
      <c r="U5098">
        <v>0</v>
      </c>
      <c r="V5098">
        <v>38.450547117443961</v>
      </c>
      <c r="W5098">
        <v>12.74149820796363</v>
      </c>
      <c r="X5098">
        <v>6</v>
      </c>
      <c r="Y5098">
        <v>1</v>
      </c>
      <c r="Z5098">
        <v>1623</v>
      </c>
      <c r="AA5098" t="s">
        <v>30</v>
      </c>
      <c r="AB5098">
        <v>6</v>
      </c>
      <c r="AC5098">
        <f t="shared" si="1580"/>
        <v>138888.88888888888</v>
      </c>
      <c r="AD5098">
        <f t="shared" si="1581"/>
        <v>0.33333333333333331</v>
      </c>
      <c r="AE5098">
        <f t="shared" si="1582"/>
        <v>1.4598540145985401E-2</v>
      </c>
      <c r="AF5098">
        <f t="shared" si="1583"/>
        <v>0</v>
      </c>
      <c r="AG5098">
        <v>76</v>
      </c>
      <c r="AH5098">
        <f t="shared" si="1596"/>
        <v>19</v>
      </c>
      <c r="AI5098">
        <f t="shared" si="1586"/>
        <v>7</v>
      </c>
      <c r="AJ5098">
        <f t="shared" si="1597"/>
        <v>18</v>
      </c>
      <c r="AK5098">
        <f t="shared" si="1598"/>
        <v>14</v>
      </c>
      <c r="AL5098">
        <f t="shared" si="1587"/>
        <v>9</v>
      </c>
      <c r="AM5098">
        <f t="shared" si="1588"/>
        <v>4</v>
      </c>
      <c r="AN5098">
        <f t="shared" si="1589"/>
        <v>1</v>
      </c>
      <c r="AO5098">
        <f t="shared" si="1590"/>
        <v>6</v>
      </c>
      <c r="AP5098">
        <f t="shared" si="1591"/>
        <v>6</v>
      </c>
      <c r="AQ5098">
        <f t="shared" si="1599"/>
        <v>2</v>
      </c>
      <c r="AR5098">
        <f t="shared" si="1592"/>
        <v>3</v>
      </c>
      <c r="AS5098">
        <f t="shared" si="1593"/>
        <v>8</v>
      </c>
      <c r="AT5098">
        <f t="shared" si="1594"/>
        <v>13</v>
      </c>
      <c r="AU5098">
        <f t="shared" si="1595"/>
        <v>18</v>
      </c>
    </row>
    <row r="5099" spans="1:47" x14ac:dyDescent="0.45">
      <c r="A5099" s="3">
        <v>43574</v>
      </c>
      <c r="B5099" s="3">
        <v>43590</v>
      </c>
      <c r="C5099" s="5">
        <f t="shared" si="1584"/>
        <v>16</v>
      </c>
      <c r="D5099" s="5">
        <f t="shared" si="1585"/>
        <v>4</v>
      </c>
      <c r="E5099" t="s">
        <v>38</v>
      </c>
      <c r="F5099">
        <v>10000000</v>
      </c>
      <c r="G5099">
        <v>887</v>
      </c>
      <c r="H5099">
        <v>4</v>
      </c>
      <c r="I5099">
        <v>48</v>
      </c>
      <c r="J5099">
        <v>4</v>
      </c>
      <c r="K5099">
        <v>45</v>
      </c>
      <c r="L5099">
        <v>38</v>
      </c>
      <c r="M5099">
        <v>14</v>
      </c>
      <c r="N5099">
        <v>1</v>
      </c>
      <c r="O5099">
        <v>1</v>
      </c>
      <c r="P5099">
        <v>0</v>
      </c>
      <c r="Q5099">
        <v>4812</v>
      </c>
      <c r="R5099">
        <v>2600</v>
      </c>
      <c r="S5099">
        <v>130</v>
      </c>
      <c r="T5099">
        <v>67</v>
      </c>
      <c r="U5099">
        <v>2</v>
      </c>
      <c r="V5099">
        <v>29.959923076923101</v>
      </c>
      <c r="W5099">
        <v>14.049076923076919</v>
      </c>
      <c r="X5099">
        <v>5</v>
      </c>
      <c r="Y5099">
        <v>1</v>
      </c>
      <c r="Z5099">
        <v>666</v>
      </c>
      <c r="AA5099" t="s">
        <v>30</v>
      </c>
      <c r="AB5099">
        <v>17</v>
      </c>
      <c r="AC5099">
        <f t="shared" si="1580"/>
        <v>625000</v>
      </c>
      <c r="AD5099">
        <f t="shared" si="1581"/>
        <v>1.0625</v>
      </c>
      <c r="AE5099">
        <f t="shared" si="1582"/>
        <v>0.51538461538461533</v>
      </c>
      <c r="AF5099">
        <f t="shared" si="1583"/>
        <v>1.5384615384615385E-2</v>
      </c>
      <c r="AG5099">
        <v>76</v>
      </c>
      <c r="AH5099">
        <f t="shared" si="1596"/>
        <v>19</v>
      </c>
      <c r="AI5099">
        <f t="shared" si="1586"/>
        <v>5</v>
      </c>
      <c r="AJ5099">
        <f t="shared" si="1597"/>
        <v>18</v>
      </c>
      <c r="AK5099">
        <f t="shared" si="1598"/>
        <v>14</v>
      </c>
      <c r="AL5099">
        <f t="shared" si="1587"/>
        <v>9</v>
      </c>
      <c r="AM5099">
        <f t="shared" si="1588"/>
        <v>4</v>
      </c>
      <c r="AN5099">
        <f t="shared" si="1589"/>
        <v>1</v>
      </c>
      <c r="AO5099">
        <f t="shared" si="1590"/>
        <v>6</v>
      </c>
      <c r="AP5099">
        <f t="shared" si="1591"/>
        <v>4</v>
      </c>
      <c r="AQ5099">
        <f t="shared" si="1599"/>
        <v>0</v>
      </c>
      <c r="AR5099">
        <f t="shared" si="1592"/>
        <v>5</v>
      </c>
      <c r="AS5099">
        <f t="shared" si="1593"/>
        <v>10</v>
      </c>
      <c r="AT5099">
        <f t="shared" si="1594"/>
        <v>15</v>
      </c>
      <c r="AU5099">
        <f t="shared" si="1595"/>
        <v>20</v>
      </c>
    </row>
    <row r="5100" spans="1:47" x14ac:dyDescent="0.45">
      <c r="A5100" s="3">
        <v>43570</v>
      </c>
      <c r="B5100" s="3">
        <v>43586</v>
      </c>
      <c r="C5100" s="5">
        <f t="shared" si="1584"/>
        <v>16</v>
      </c>
      <c r="D5100" s="5">
        <f t="shared" si="1585"/>
        <v>4</v>
      </c>
      <c r="E5100" t="s">
        <v>36</v>
      </c>
      <c r="F5100">
        <v>1000000</v>
      </c>
      <c r="G5100">
        <v>43</v>
      </c>
      <c r="H5100">
        <v>4</v>
      </c>
      <c r="I5100">
        <v>32</v>
      </c>
      <c r="J5100">
        <v>0</v>
      </c>
      <c r="K5100">
        <v>33</v>
      </c>
      <c r="L5100">
        <v>173</v>
      </c>
      <c r="M5100">
        <v>0</v>
      </c>
      <c r="N5100">
        <v>0</v>
      </c>
      <c r="O5100">
        <v>0</v>
      </c>
      <c r="P5100">
        <v>0</v>
      </c>
      <c r="Q5100">
        <v>1527</v>
      </c>
      <c r="R5100">
        <v>863</v>
      </c>
      <c r="S5100">
        <v>50</v>
      </c>
      <c r="T5100">
        <v>30</v>
      </c>
      <c r="U5100">
        <v>14</v>
      </c>
      <c r="V5100">
        <v>39.624095365005807</v>
      </c>
      <c r="W5100">
        <v>12.02042665121669</v>
      </c>
      <c r="X5100">
        <v>3</v>
      </c>
      <c r="Y5100">
        <v>1</v>
      </c>
      <c r="Z5100">
        <v>328</v>
      </c>
      <c r="AA5100" t="s">
        <v>32</v>
      </c>
      <c r="AB5100">
        <v>4</v>
      </c>
      <c r="AC5100">
        <f t="shared" si="1580"/>
        <v>62500</v>
      </c>
      <c r="AD5100">
        <f t="shared" si="1581"/>
        <v>0.25</v>
      </c>
      <c r="AE5100">
        <f t="shared" si="1582"/>
        <v>0.6</v>
      </c>
      <c r="AF5100">
        <f t="shared" si="1583"/>
        <v>0.28000000000000003</v>
      </c>
      <c r="AG5100">
        <v>59</v>
      </c>
      <c r="AH5100">
        <f t="shared" si="1596"/>
        <v>15</v>
      </c>
      <c r="AI5100">
        <f t="shared" si="1586"/>
        <v>1</v>
      </c>
      <c r="AJ5100">
        <f t="shared" si="1597"/>
        <v>14</v>
      </c>
      <c r="AK5100">
        <f t="shared" si="1598"/>
        <v>10</v>
      </c>
      <c r="AL5100">
        <f t="shared" si="1587"/>
        <v>5</v>
      </c>
      <c r="AM5100">
        <f t="shared" si="1588"/>
        <v>0</v>
      </c>
      <c r="AN5100">
        <f t="shared" si="1589"/>
        <v>5</v>
      </c>
      <c r="AO5100">
        <f t="shared" si="1590"/>
        <v>10</v>
      </c>
      <c r="AP5100">
        <f t="shared" si="1591"/>
        <v>0</v>
      </c>
      <c r="AQ5100">
        <f t="shared" si="1599"/>
        <v>4</v>
      </c>
      <c r="AR5100">
        <f t="shared" si="1592"/>
        <v>9</v>
      </c>
      <c r="AS5100">
        <f t="shared" si="1593"/>
        <v>14</v>
      </c>
      <c r="AT5100">
        <f t="shared" si="1594"/>
        <v>19</v>
      </c>
      <c r="AU5100">
        <f t="shared" si="1595"/>
        <v>24</v>
      </c>
    </row>
    <row r="5101" spans="1:47" x14ac:dyDescent="0.45">
      <c r="A5101" s="3">
        <v>43570</v>
      </c>
      <c r="B5101" s="3">
        <v>43583</v>
      </c>
      <c r="C5101" s="5">
        <f t="shared" si="1584"/>
        <v>13</v>
      </c>
      <c r="D5101" s="5">
        <f t="shared" si="1585"/>
        <v>4</v>
      </c>
      <c r="E5101" t="s">
        <v>36</v>
      </c>
      <c r="F5101">
        <v>3000000</v>
      </c>
      <c r="G5101">
        <v>61</v>
      </c>
      <c r="H5101">
        <v>14</v>
      </c>
      <c r="I5101">
        <v>48</v>
      </c>
      <c r="J5101">
        <v>0</v>
      </c>
      <c r="K5101">
        <v>42</v>
      </c>
      <c r="L5101">
        <v>62</v>
      </c>
      <c r="M5101">
        <v>1</v>
      </c>
      <c r="N5101">
        <v>0</v>
      </c>
      <c r="O5101">
        <v>0</v>
      </c>
      <c r="P5101">
        <v>0</v>
      </c>
      <c r="Q5101">
        <v>4961</v>
      </c>
      <c r="R5101">
        <v>2729</v>
      </c>
      <c r="S5101">
        <v>126</v>
      </c>
      <c r="T5101">
        <v>52</v>
      </c>
      <c r="U5101">
        <v>31</v>
      </c>
      <c r="V5101">
        <v>31.05857100688084</v>
      </c>
      <c r="W5101">
        <v>14.307912457031181</v>
      </c>
      <c r="X5101">
        <v>8</v>
      </c>
      <c r="Y5101">
        <v>1</v>
      </c>
      <c r="Z5101">
        <v>370</v>
      </c>
      <c r="AA5101" t="s">
        <v>32</v>
      </c>
      <c r="AB5101">
        <v>8</v>
      </c>
      <c r="AC5101">
        <f t="shared" si="1580"/>
        <v>230769.23076923078</v>
      </c>
      <c r="AD5101">
        <f t="shared" si="1581"/>
        <v>0.61538461538461542</v>
      </c>
      <c r="AE5101">
        <f t="shared" si="1582"/>
        <v>0.41269841269841268</v>
      </c>
      <c r="AF5101">
        <f t="shared" si="1583"/>
        <v>0.24603174603174602</v>
      </c>
      <c r="AG5101">
        <v>59</v>
      </c>
      <c r="AH5101">
        <f t="shared" si="1596"/>
        <v>15</v>
      </c>
      <c r="AI5101">
        <f t="shared" si="1586"/>
        <v>28</v>
      </c>
      <c r="AJ5101">
        <f t="shared" si="1597"/>
        <v>14</v>
      </c>
      <c r="AK5101">
        <f t="shared" si="1598"/>
        <v>10</v>
      </c>
      <c r="AL5101">
        <f t="shared" si="1587"/>
        <v>5</v>
      </c>
      <c r="AM5101">
        <f t="shared" si="1588"/>
        <v>0</v>
      </c>
      <c r="AN5101">
        <f t="shared" si="1589"/>
        <v>5</v>
      </c>
      <c r="AO5101">
        <f t="shared" si="1590"/>
        <v>10</v>
      </c>
      <c r="AP5101">
        <f t="shared" si="1591"/>
        <v>27</v>
      </c>
      <c r="AQ5101">
        <f t="shared" si="1599"/>
        <v>23</v>
      </c>
      <c r="AR5101">
        <f t="shared" si="1592"/>
        <v>18</v>
      </c>
      <c r="AS5101">
        <f t="shared" si="1593"/>
        <v>13</v>
      </c>
      <c r="AT5101">
        <f t="shared" si="1594"/>
        <v>8</v>
      </c>
      <c r="AU5101">
        <f t="shared" si="1595"/>
        <v>3</v>
      </c>
    </row>
    <row r="5102" spans="1:47" x14ac:dyDescent="0.45">
      <c r="A5102" s="3">
        <v>43570</v>
      </c>
      <c r="B5102" s="3">
        <v>43577</v>
      </c>
      <c r="C5102" s="5">
        <f t="shared" si="1584"/>
        <v>7</v>
      </c>
      <c r="D5102" s="5">
        <f t="shared" si="1585"/>
        <v>4</v>
      </c>
      <c r="E5102" t="s">
        <v>36</v>
      </c>
      <c r="F5102">
        <v>500000</v>
      </c>
      <c r="G5102">
        <v>90</v>
      </c>
      <c r="H5102">
        <v>6</v>
      </c>
      <c r="I5102">
        <v>35</v>
      </c>
      <c r="J5102">
        <v>0</v>
      </c>
      <c r="K5102">
        <v>48</v>
      </c>
      <c r="L5102">
        <v>1621</v>
      </c>
      <c r="M5102">
        <v>26</v>
      </c>
      <c r="N5102">
        <v>13</v>
      </c>
      <c r="O5102">
        <v>13</v>
      </c>
      <c r="P5102">
        <v>0</v>
      </c>
      <c r="Q5102">
        <v>1787</v>
      </c>
      <c r="R5102">
        <v>981</v>
      </c>
      <c r="S5102">
        <v>64</v>
      </c>
      <c r="T5102">
        <v>31</v>
      </c>
      <c r="U5102">
        <v>20</v>
      </c>
      <c r="V5102">
        <v>37.168696244266073</v>
      </c>
      <c r="W5102">
        <v>11.88297384683996</v>
      </c>
      <c r="X5102">
        <v>9</v>
      </c>
      <c r="Y5102">
        <v>1</v>
      </c>
      <c r="Z5102">
        <v>2036</v>
      </c>
      <c r="AA5102" t="s">
        <v>32</v>
      </c>
      <c r="AB5102">
        <v>6</v>
      </c>
      <c r="AC5102">
        <f t="shared" si="1580"/>
        <v>71428.571428571435</v>
      </c>
      <c r="AD5102">
        <f t="shared" si="1581"/>
        <v>0.8571428571428571</v>
      </c>
      <c r="AE5102">
        <f t="shared" si="1582"/>
        <v>0.484375</v>
      </c>
      <c r="AF5102">
        <f t="shared" si="1583"/>
        <v>0.3125</v>
      </c>
      <c r="AG5102">
        <v>59</v>
      </c>
      <c r="AH5102">
        <f t="shared" si="1596"/>
        <v>15</v>
      </c>
      <c r="AI5102">
        <f t="shared" si="1586"/>
        <v>22</v>
      </c>
      <c r="AJ5102">
        <f t="shared" si="1597"/>
        <v>14</v>
      </c>
      <c r="AK5102">
        <f t="shared" si="1598"/>
        <v>10</v>
      </c>
      <c r="AL5102">
        <f t="shared" si="1587"/>
        <v>5</v>
      </c>
      <c r="AM5102">
        <f t="shared" si="1588"/>
        <v>0</v>
      </c>
      <c r="AN5102">
        <f t="shared" si="1589"/>
        <v>5</v>
      </c>
      <c r="AO5102">
        <f t="shared" si="1590"/>
        <v>10</v>
      </c>
      <c r="AP5102">
        <f t="shared" si="1591"/>
        <v>21</v>
      </c>
      <c r="AQ5102">
        <f t="shared" si="1599"/>
        <v>17</v>
      </c>
      <c r="AR5102">
        <f t="shared" si="1592"/>
        <v>12</v>
      </c>
      <c r="AS5102">
        <f t="shared" si="1593"/>
        <v>7</v>
      </c>
      <c r="AT5102">
        <f t="shared" si="1594"/>
        <v>2</v>
      </c>
      <c r="AU5102">
        <f t="shared" si="1595"/>
        <v>3</v>
      </c>
    </row>
    <row r="5103" spans="1:47" x14ac:dyDescent="0.45">
      <c r="A5103" s="3">
        <v>43570</v>
      </c>
      <c r="B5103" s="3">
        <v>43577</v>
      </c>
      <c r="C5103" s="5">
        <f t="shared" si="1584"/>
        <v>7</v>
      </c>
      <c r="D5103" s="5">
        <f t="shared" si="1585"/>
        <v>4</v>
      </c>
      <c r="E5103" t="s">
        <v>36</v>
      </c>
      <c r="F5103">
        <v>2000000</v>
      </c>
      <c r="G5103">
        <v>29</v>
      </c>
      <c r="H5103">
        <v>5</v>
      </c>
      <c r="I5103">
        <v>26</v>
      </c>
      <c r="J5103">
        <v>0</v>
      </c>
      <c r="K5103">
        <v>38</v>
      </c>
      <c r="L5103">
        <v>504</v>
      </c>
      <c r="M5103">
        <v>0</v>
      </c>
      <c r="N5103">
        <v>3</v>
      </c>
      <c r="O5103">
        <v>3</v>
      </c>
      <c r="P5103">
        <v>0</v>
      </c>
      <c r="Q5103">
        <v>3583</v>
      </c>
      <c r="R5103">
        <v>2048</v>
      </c>
      <c r="S5103">
        <v>125</v>
      </c>
      <c r="T5103">
        <v>21</v>
      </c>
      <c r="U5103">
        <v>14</v>
      </c>
      <c r="V5103">
        <v>42.196548593750009</v>
      </c>
      <c r="W5103">
        <v>11.44399828125</v>
      </c>
      <c r="X5103">
        <v>8</v>
      </c>
      <c r="Y5103">
        <v>1</v>
      </c>
      <c r="Z5103">
        <v>107</v>
      </c>
      <c r="AA5103" t="s">
        <v>32</v>
      </c>
      <c r="AB5103">
        <v>3</v>
      </c>
      <c r="AC5103">
        <f t="shared" si="1580"/>
        <v>285714.28571428574</v>
      </c>
      <c r="AD5103">
        <f t="shared" si="1581"/>
        <v>0.42857142857142855</v>
      </c>
      <c r="AE5103">
        <f t="shared" si="1582"/>
        <v>0.16800000000000001</v>
      </c>
      <c r="AF5103">
        <f t="shared" si="1583"/>
        <v>0.112</v>
      </c>
      <c r="AG5103">
        <v>59</v>
      </c>
      <c r="AH5103">
        <f t="shared" si="1596"/>
        <v>15</v>
      </c>
      <c r="AI5103">
        <f t="shared" si="1586"/>
        <v>22</v>
      </c>
      <c r="AJ5103">
        <f t="shared" si="1597"/>
        <v>14</v>
      </c>
      <c r="AK5103">
        <f t="shared" si="1598"/>
        <v>10</v>
      </c>
      <c r="AL5103">
        <f t="shared" si="1587"/>
        <v>5</v>
      </c>
      <c r="AM5103">
        <f t="shared" si="1588"/>
        <v>0</v>
      </c>
      <c r="AN5103">
        <f t="shared" si="1589"/>
        <v>5</v>
      </c>
      <c r="AO5103">
        <f t="shared" si="1590"/>
        <v>10</v>
      </c>
      <c r="AP5103">
        <f t="shared" si="1591"/>
        <v>21</v>
      </c>
      <c r="AQ5103">
        <f t="shared" si="1599"/>
        <v>17</v>
      </c>
      <c r="AR5103">
        <f t="shared" si="1592"/>
        <v>12</v>
      </c>
      <c r="AS5103">
        <f t="shared" si="1593"/>
        <v>7</v>
      </c>
      <c r="AT5103">
        <f t="shared" si="1594"/>
        <v>2</v>
      </c>
      <c r="AU5103">
        <f t="shared" si="1595"/>
        <v>3</v>
      </c>
    </row>
    <row r="5104" spans="1:47" x14ac:dyDescent="0.45">
      <c r="A5104" s="3">
        <v>43570</v>
      </c>
      <c r="B5104" s="3">
        <v>43576</v>
      </c>
      <c r="C5104" s="5">
        <f t="shared" si="1584"/>
        <v>6</v>
      </c>
      <c r="D5104" s="5">
        <f t="shared" si="1585"/>
        <v>4</v>
      </c>
      <c r="E5104" t="s">
        <v>36</v>
      </c>
      <c r="F5104">
        <v>500000</v>
      </c>
      <c r="G5104">
        <v>16</v>
      </c>
      <c r="H5104">
        <v>4</v>
      </c>
      <c r="I5104">
        <v>27</v>
      </c>
      <c r="J5104">
        <v>0</v>
      </c>
      <c r="K5104">
        <v>39</v>
      </c>
      <c r="L5104">
        <v>1386</v>
      </c>
      <c r="M5104">
        <v>9</v>
      </c>
      <c r="N5104">
        <v>6</v>
      </c>
      <c r="O5104">
        <v>6</v>
      </c>
      <c r="P5104">
        <v>0</v>
      </c>
      <c r="Q5104">
        <v>2607</v>
      </c>
      <c r="R5104">
        <v>1433</v>
      </c>
      <c r="S5104">
        <v>82</v>
      </c>
      <c r="T5104">
        <v>43</v>
      </c>
      <c r="U5104">
        <v>20</v>
      </c>
      <c r="V5104">
        <v>35.187835302027139</v>
      </c>
      <c r="W5104">
        <v>12.69275926335677</v>
      </c>
      <c r="X5104">
        <v>6</v>
      </c>
      <c r="Y5104">
        <v>1</v>
      </c>
      <c r="Z5104">
        <v>124</v>
      </c>
      <c r="AA5104" t="s">
        <v>32</v>
      </c>
      <c r="AB5104">
        <v>2</v>
      </c>
      <c r="AC5104">
        <f t="shared" si="1580"/>
        <v>83333.333333333328</v>
      </c>
      <c r="AD5104">
        <f t="shared" si="1581"/>
        <v>0.33333333333333331</v>
      </c>
      <c r="AE5104">
        <f t="shared" si="1582"/>
        <v>0.52439024390243905</v>
      </c>
      <c r="AF5104">
        <f t="shared" si="1583"/>
        <v>0.24390243902439024</v>
      </c>
      <c r="AG5104">
        <v>59</v>
      </c>
      <c r="AH5104">
        <f t="shared" si="1596"/>
        <v>15</v>
      </c>
      <c r="AI5104">
        <f t="shared" si="1586"/>
        <v>21</v>
      </c>
      <c r="AJ5104">
        <f t="shared" si="1597"/>
        <v>14</v>
      </c>
      <c r="AK5104">
        <f t="shared" si="1598"/>
        <v>10</v>
      </c>
      <c r="AL5104">
        <f t="shared" si="1587"/>
        <v>5</v>
      </c>
      <c r="AM5104">
        <f t="shared" si="1588"/>
        <v>0</v>
      </c>
      <c r="AN5104">
        <f t="shared" si="1589"/>
        <v>5</v>
      </c>
      <c r="AO5104">
        <f t="shared" si="1590"/>
        <v>10</v>
      </c>
      <c r="AP5104">
        <f t="shared" si="1591"/>
        <v>20</v>
      </c>
      <c r="AQ5104">
        <f t="shared" si="1599"/>
        <v>16</v>
      </c>
      <c r="AR5104">
        <f t="shared" si="1592"/>
        <v>11</v>
      </c>
      <c r="AS5104">
        <f t="shared" si="1593"/>
        <v>6</v>
      </c>
      <c r="AT5104">
        <f t="shared" si="1594"/>
        <v>1</v>
      </c>
      <c r="AU5104">
        <f t="shared" si="1595"/>
        <v>4</v>
      </c>
    </row>
    <row r="5105" spans="1:47" x14ac:dyDescent="0.45">
      <c r="A5105" s="3">
        <v>43570</v>
      </c>
      <c r="B5105" s="3">
        <v>43600</v>
      </c>
      <c r="C5105" s="5">
        <f t="shared" si="1584"/>
        <v>30</v>
      </c>
      <c r="D5105" s="5">
        <f t="shared" si="1585"/>
        <v>4</v>
      </c>
      <c r="E5105" t="s">
        <v>36</v>
      </c>
      <c r="F5105">
        <v>500000</v>
      </c>
      <c r="G5105">
        <v>26</v>
      </c>
      <c r="H5105">
        <v>8</v>
      </c>
      <c r="I5105">
        <v>55</v>
      </c>
      <c r="J5105">
        <v>0</v>
      </c>
      <c r="K5105">
        <v>30</v>
      </c>
      <c r="L5105">
        <v>410</v>
      </c>
      <c r="M5105">
        <v>4</v>
      </c>
      <c r="N5105">
        <v>0</v>
      </c>
      <c r="O5105">
        <v>0</v>
      </c>
      <c r="P5105">
        <v>0</v>
      </c>
      <c r="Q5105">
        <v>6102</v>
      </c>
      <c r="R5105">
        <v>3399</v>
      </c>
      <c r="S5105">
        <v>166</v>
      </c>
      <c r="T5105">
        <v>70</v>
      </c>
      <c r="U5105">
        <v>51</v>
      </c>
      <c r="V5105">
        <v>34.175170540945771</v>
      </c>
      <c r="W5105">
        <v>13.579362339029551</v>
      </c>
      <c r="X5105">
        <v>7</v>
      </c>
      <c r="Y5105">
        <v>1</v>
      </c>
      <c r="Z5105">
        <v>116</v>
      </c>
      <c r="AA5105" t="s">
        <v>27</v>
      </c>
      <c r="AB5105">
        <v>6</v>
      </c>
      <c r="AC5105">
        <f t="shared" si="1580"/>
        <v>16666.666666666668</v>
      </c>
      <c r="AD5105">
        <f t="shared" si="1581"/>
        <v>0.2</v>
      </c>
      <c r="AE5105">
        <f t="shared" si="1582"/>
        <v>0.42168674698795183</v>
      </c>
      <c r="AF5105">
        <f t="shared" si="1583"/>
        <v>0.30722891566265059</v>
      </c>
      <c r="AG5105">
        <v>59</v>
      </c>
      <c r="AH5105">
        <f t="shared" si="1596"/>
        <v>15</v>
      </c>
      <c r="AI5105">
        <f t="shared" si="1586"/>
        <v>15</v>
      </c>
      <c r="AJ5105">
        <f t="shared" si="1597"/>
        <v>14</v>
      </c>
      <c r="AK5105">
        <f t="shared" si="1598"/>
        <v>10</v>
      </c>
      <c r="AL5105">
        <f t="shared" si="1587"/>
        <v>5</v>
      </c>
      <c r="AM5105">
        <f t="shared" si="1588"/>
        <v>0</v>
      </c>
      <c r="AN5105">
        <f t="shared" si="1589"/>
        <v>5</v>
      </c>
      <c r="AO5105">
        <f t="shared" si="1590"/>
        <v>10</v>
      </c>
      <c r="AP5105">
        <f t="shared" si="1591"/>
        <v>14</v>
      </c>
      <c r="AQ5105">
        <f t="shared" si="1599"/>
        <v>10</v>
      </c>
      <c r="AR5105">
        <f t="shared" si="1592"/>
        <v>5</v>
      </c>
      <c r="AS5105">
        <f t="shared" si="1593"/>
        <v>0</v>
      </c>
      <c r="AT5105">
        <f t="shared" si="1594"/>
        <v>5</v>
      </c>
      <c r="AU5105">
        <f t="shared" si="1595"/>
        <v>10</v>
      </c>
    </row>
    <row r="5106" spans="1:47" x14ac:dyDescent="0.45">
      <c r="A5106" s="3">
        <v>43570</v>
      </c>
      <c r="B5106" s="3">
        <v>43598</v>
      </c>
      <c r="C5106" s="5">
        <f t="shared" si="1584"/>
        <v>28</v>
      </c>
      <c r="D5106" s="5">
        <f t="shared" si="1585"/>
        <v>4</v>
      </c>
      <c r="E5106" t="s">
        <v>36</v>
      </c>
      <c r="F5106">
        <v>7000000</v>
      </c>
      <c r="G5106">
        <v>20</v>
      </c>
      <c r="H5106">
        <v>7</v>
      </c>
      <c r="I5106">
        <v>23</v>
      </c>
      <c r="J5106">
        <v>0</v>
      </c>
      <c r="K5106">
        <v>98</v>
      </c>
      <c r="L5106">
        <v>13</v>
      </c>
      <c r="M5106">
        <v>0</v>
      </c>
      <c r="N5106">
        <v>0</v>
      </c>
      <c r="O5106">
        <v>0</v>
      </c>
      <c r="P5106">
        <v>0</v>
      </c>
      <c r="Q5106">
        <v>4057</v>
      </c>
      <c r="R5106">
        <v>2225</v>
      </c>
      <c r="S5106">
        <v>96</v>
      </c>
      <c r="T5106">
        <v>43</v>
      </c>
      <c r="U5106">
        <v>18</v>
      </c>
      <c r="V5106">
        <v>29.053091877340819</v>
      </c>
      <c r="W5106">
        <v>14.964837780898881</v>
      </c>
      <c r="X5106">
        <v>9</v>
      </c>
      <c r="Y5106">
        <v>0</v>
      </c>
      <c r="Z5106">
        <v>35</v>
      </c>
      <c r="AA5106" t="s">
        <v>27</v>
      </c>
      <c r="AB5106">
        <v>1</v>
      </c>
      <c r="AC5106">
        <f t="shared" si="1580"/>
        <v>250000</v>
      </c>
      <c r="AD5106">
        <f t="shared" si="1581"/>
        <v>3.5714285714285712E-2</v>
      </c>
      <c r="AE5106">
        <f t="shared" si="1582"/>
        <v>0.44791666666666669</v>
      </c>
      <c r="AF5106">
        <f t="shared" si="1583"/>
        <v>0.1875</v>
      </c>
      <c r="AG5106">
        <v>59</v>
      </c>
      <c r="AH5106">
        <f t="shared" si="1596"/>
        <v>15</v>
      </c>
      <c r="AI5106">
        <f t="shared" si="1586"/>
        <v>13</v>
      </c>
      <c r="AJ5106">
        <f t="shared" si="1597"/>
        <v>14</v>
      </c>
      <c r="AK5106">
        <f t="shared" si="1598"/>
        <v>10</v>
      </c>
      <c r="AL5106">
        <f t="shared" si="1587"/>
        <v>5</v>
      </c>
      <c r="AM5106">
        <f t="shared" si="1588"/>
        <v>0</v>
      </c>
      <c r="AN5106">
        <f t="shared" si="1589"/>
        <v>5</v>
      </c>
      <c r="AO5106">
        <f t="shared" si="1590"/>
        <v>10</v>
      </c>
      <c r="AP5106">
        <f t="shared" si="1591"/>
        <v>12</v>
      </c>
      <c r="AQ5106">
        <f t="shared" si="1599"/>
        <v>8</v>
      </c>
      <c r="AR5106">
        <f t="shared" si="1592"/>
        <v>3</v>
      </c>
      <c r="AS5106">
        <f t="shared" si="1593"/>
        <v>2</v>
      </c>
      <c r="AT5106">
        <f t="shared" si="1594"/>
        <v>7</v>
      </c>
      <c r="AU5106">
        <f t="shared" si="1595"/>
        <v>12</v>
      </c>
    </row>
    <row r="5107" spans="1:47" x14ac:dyDescent="0.45">
      <c r="A5107" s="3">
        <v>43570</v>
      </c>
      <c r="B5107" s="3">
        <v>43585</v>
      </c>
      <c r="C5107" s="5">
        <f t="shared" si="1584"/>
        <v>15</v>
      </c>
      <c r="D5107" s="5">
        <f t="shared" si="1585"/>
        <v>4</v>
      </c>
      <c r="E5107" t="s">
        <v>36</v>
      </c>
      <c r="F5107">
        <v>1000000</v>
      </c>
      <c r="G5107">
        <v>13</v>
      </c>
      <c r="H5107">
        <v>4</v>
      </c>
      <c r="I5107">
        <v>16</v>
      </c>
      <c r="J5107">
        <v>0</v>
      </c>
      <c r="K5107">
        <v>24</v>
      </c>
      <c r="L5107">
        <v>10800</v>
      </c>
      <c r="M5107">
        <v>0</v>
      </c>
      <c r="N5107">
        <v>0</v>
      </c>
      <c r="O5107">
        <v>0</v>
      </c>
      <c r="P5107">
        <v>0</v>
      </c>
      <c r="Q5107">
        <v>3519</v>
      </c>
      <c r="R5107">
        <v>1941</v>
      </c>
      <c r="S5107">
        <v>106</v>
      </c>
      <c r="T5107">
        <v>45</v>
      </c>
      <c r="U5107">
        <v>16</v>
      </c>
      <c r="V5107">
        <v>34.870647764719621</v>
      </c>
      <c r="W5107">
        <v>12.9446144761016</v>
      </c>
      <c r="X5107">
        <v>9</v>
      </c>
      <c r="Y5107">
        <v>0</v>
      </c>
      <c r="Z5107">
        <v>41</v>
      </c>
      <c r="AA5107" t="s">
        <v>27</v>
      </c>
      <c r="AB5107">
        <v>1</v>
      </c>
      <c r="AC5107">
        <f t="shared" si="1580"/>
        <v>66666.666666666672</v>
      </c>
      <c r="AD5107">
        <f t="shared" si="1581"/>
        <v>6.6666666666666666E-2</v>
      </c>
      <c r="AE5107">
        <f t="shared" si="1582"/>
        <v>0.42452830188679247</v>
      </c>
      <c r="AF5107">
        <f t="shared" si="1583"/>
        <v>0.15094339622641509</v>
      </c>
      <c r="AG5107">
        <v>59</v>
      </c>
      <c r="AH5107">
        <f t="shared" si="1596"/>
        <v>15</v>
      </c>
      <c r="AI5107">
        <f t="shared" si="1586"/>
        <v>30</v>
      </c>
      <c r="AJ5107">
        <f t="shared" si="1597"/>
        <v>14</v>
      </c>
      <c r="AK5107">
        <f t="shared" si="1598"/>
        <v>10</v>
      </c>
      <c r="AL5107">
        <f t="shared" si="1587"/>
        <v>5</v>
      </c>
      <c r="AM5107">
        <f t="shared" si="1588"/>
        <v>0</v>
      </c>
      <c r="AN5107">
        <f t="shared" si="1589"/>
        <v>5</v>
      </c>
      <c r="AO5107">
        <f t="shared" si="1590"/>
        <v>10</v>
      </c>
      <c r="AP5107">
        <f t="shared" si="1591"/>
        <v>29</v>
      </c>
      <c r="AQ5107">
        <f t="shared" si="1599"/>
        <v>25</v>
      </c>
      <c r="AR5107">
        <f t="shared" si="1592"/>
        <v>20</v>
      </c>
      <c r="AS5107">
        <f t="shared" si="1593"/>
        <v>15</v>
      </c>
      <c r="AT5107">
        <f t="shared" si="1594"/>
        <v>10</v>
      </c>
      <c r="AU5107">
        <f t="shared" si="1595"/>
        <v>5</v>
      </c>
    </row>
    <row r="5108" spans="1:47" x14ac:dyDescent="0.45">
      <c r="A5108" s="3">
        <v>43570</v>
      </c>
      <c r="B5108" s="3">
        <v>43583</v>
      </c>
      <c r="C5108" s="5">
        <f t="shared" si="1584"/>
        <v>13</v>
      </c>
      <c r="D5108" s="5">
        <f t="shared" si="1585"/>
        <v>4</v>
      </c>
      <c r="E5108" t="s">
        <v>36</v>
      </c>
      <c r="F5108">
        <v>500000</v>
      </c>
      <c r="G5108">
        <v>7</v>
      </c>
      <c r="H5108">
        <v>10</v>
      </c>
      <c r="I5108">
        <v>33</v>
      </c>
      <c r="J5108">
        <v>0</v>
      </c>
      <c r="K5108">
        <v>42</v>
      </c>
      <c r="L5108">
        <v>173</v>
      </c>
      <c r="M5108">
        <v>0</v>
      </c>
      <c r="N5108">
        <v>6</v>
      </c>
      <c r="O5108">
        <v>5</v>
      </c>
      <c r="P5108">
        <v>0</v>
      </c>
      <c r="Q5108">
        <v>1907</v>
      </c>
      <c r="R5108">
        <v>1083</v>
      </c>
      <c r="S5108">
        <v>62</v>
      </c>
      <c r="T5108">
        <v>0</v>
      </c>
      <c r="U5108">
        <v>0</v>
      </c>
      <c r="V5108">
        <v>40.137374899472803</v>
      </c>
      <c r="W5108">
        <v>12.000443362225599</v>
      </c>
      <c r="X5108">
        <v>9</v>
      </c>
      <c r="Y5108">
        <v>0</v>
      </c>
      <c r="Z5108">
        <v>74</v>
      </c>
      <c r="AA5108" t="s">
        <v>27</v>
      </c>
      <c r="AB5108">
        <v>0</v>
      </c>
      <c r="AC5108">
        <f t="shared" si="1580"/>
        <v>38461.538461538461</v>
      </c>
      <c r="AD5108">
        <f t="shared" si="1581"/>
        <v>0</v>
      </c>
      <c r="AE5108">
        <f t="shared" si="1582"/>
        <v>0</v>
      </c>
      <c r="AF5108">
        <f t="shared" si="1583"/>
        <v>0</v>
      </c>
      <c r="AG5108">
        <v>59</v>
      </c>
      <c r="AH5108">
        <f t="shared" si="1596"/>
        <v>15</v>
      </c>
      <c r="AI5108">
        <f t="shared" si="1586"/>
        <v>28</v>
      </c>
      <c r="AJ5108">
        <f t="shared" si="1597"/>
        <v>14</v>
      </c>
      <c r="AK5108">
        <f t="shared" si="1598"/>
        <v>10</v>
      </c>
      <c r="AL5108">
        <f t="shared" si="1587"/>
        <v>5</v>
      </c>
      <c r="AM5108">
        <f t="shared" si="1588"/>
        <v>0</v>
      </c>
      <c r="AN5108">
        <f t="shared" si="1589"/>
        <v>5</v>
      </c>
      <c r="AO5108">
        <f t="shared" si="1590"/>
        <v>10</v>
      </c>
      <c r="AP5108">
        <f t="shared" si="1591"/>
        <v>27</v>
      </c>
      <c r="AQ5108">
        <f t="shared" si="1599"/>
        <v>23</v>
      </c>
      <c r="AR5108">
        <f t="shared" si="1592"/>
        <v>18</v>
      </c>
      <c r="AS5108">
        <f t="shared" si="1593"/>
        <v>13</v>
      </c>
      <c r="AT5108">
        <f t="shared" si="1594"/>
        <v>8</v>
      </c>
      <c r="AU5108">
        <f t="shared" si="1595"/>
        <v>3</v>
      </c>
    </row>
    <row r="5109" spans="1:47" x14ac:dyDescent="0.45">
      <c r="A5109" s="3">
        <v>43570</v>
      </c>
      <c r="B5109" s="3">
        <v>43583</v>
      </c>
      <c r="C5109" s="5">
        <f t="shared" si="1584"/>
        <v>13</v>
      </c>
      <c r="D5109" s="5">
        <f t="shared" si="1585"/>
        <v>4</v>
      </c>
      <c r="E5109" t="s">
        <v>36</v>
      </c>
      <c r="F5109">
        <v>500000</v>
      </c>
      <c r="G5109">
        <v>127</v>
      </c>
      <c r="H5109">
        <v>6</v>
      </c>
      <c r="I5109">
        <v>35</v>
      </c>
      <c r="J5109">
        <v>0</v>
      </c>
      <c r="K5109">
        <v>26</v>
      </c>
      <c r="L5109">
        <v>606</v>
      </c>
      <c r="M5109">
        <v>5</v>
      </c>
      <c r="N5109">
        <v>2</v>
      </c>
      <c r="O5109">
        <v>2</v>
      </c>
      <c r="P5109">
        <v>0</v>
      </c>
      <c r="Q5109">
        <v>2668</v>
      </c>
      <c r="R5109">
        <v>1401</v>
      </c>
      <c r="S5109">
        <v>78</v>
      </c>
      <c r="T5109">
        <v>56</v>
      </c>
      <c r="U5109">
        <v>7</v>
      </c>
      <c r="V5109">
        <v>27.49568728380828</v>
      </c>
      <c r="W5109">
        <v>13.886377587437551</v>
      </c>
      <c r="X5109">
        <v>10</v>
      </c>
      <c r="Y5109">
        <v>1</v>
      </c>
      <c r="Z5109">
        <v>1708</v>
      </c>
      <c r="AA5109" t="s">
        <v>27</v>
      </c>
      <c r="AB5109">
        <v>10</v>
      </c>
      <c r="AC5109">
        <f t="shared" si="1580"/>
        <v>38461.538461538461</v>
      </c>
      <c r="AD5109">
        <f t="shared" si="1581"/>
        <v>0.76923076923076927</v>
      </c>
      <c r="AE5109">
        <f t="shared" si="1582"/>
        <v>0.71794871794871795</v>
      </c>
      <c r="AF5109">
        <f t="shared" si="1583"/>
        <v>8.9743589743589744E-2</v>
      </c>
      <c r="AG5109">
        <v>59</v>
      </c>
      <c r="AH5109">
        <f t="shared" si="1596"/>
        <v>15</v>
      </c>
      <c r="AI5109">
        <f t="shared" si="1586"/>
        <v>28</v>
      </c>
      <c r="AJ5109">
        <f t="shared" si="1597"/>
        <v>14</v>
      </c>
      <c r="AK5109">
        <f t="shared" si="1598"/>
        <v>10</v>
      </c>
      <c r="AL5109">
        <f t="shared" si="1587"/>
        <v>5</v>
      </c>
      <c r="AM5109">
        <f t="shared" si="1588"/>
        <v>0</v>
      </c>
      <c r="AN5109">
        <f t="shared" si="1589"/>
        <v>5</v>
      </c>
      <c r="AO5109">
        <f t="shared" si="1590"/>
        <v>10</v>
      </c>
      <c r="AP5109">
        <f t="shared" si="1591"/>
        <v>27</v>
      </c>
      <c r="AQ5109">
        <f t="shared" si="1599"/>
        <v>23</v>
      </c>
      <c r="AR5109">
        <f t="shared" si="1592"/>
        <v>18</v>
      </c>
      <c r="AS5109">
        <f t="shared" si="1593"/>
        <v>13</v>
      </c>
      <c r="AT5109">
        <f t="shared" si="1594"/>
        <v>8</v>
      </c>
      <c r="AU5109">
        <f t="shared" si="1595"/>
        <v>3</v>
      </c>
    </row>
    <row r="5110" spans="1:47" x14ac:dyDescent="0.45">
      <c r="A5110" s="3">
        <v>43570</v>
      </c>
      <c r="B5110" s="3">
        <v>43585</v>
      </c>
      <c r="C5110" s="5">
        <f t="shared" si="1584"/>
        <v>15</v>
      </c>
      <c r="D5110" s="5">
        <f t="shared" si="1585"/>
        <v>4</v>
      </c>
      <c r="E5110" t="s">
        <v>36</v>
      </c>
      <c r="F5110">
        <v>1000000</v>
      </c>
      <c r="G5110">
        <v>9</v>
      </c>
      <c r="H5110">
        <v>6</v>
      </c>
      <c r="I5110">
        <v>23</v>
      </c>
      <c r="J5110">
        <v>0</v>
      </c>
      <c r="K5110">
        <v>70</v>
      </c>
      <c r="L5110">
        <v>125</v>
      </c>
      <c r="M5110">
        <v>0</v>
      </c>
      <c r="N5110">
        <v>0</v>
      </c>
      <c r="O5110">
        <v>0</v>
      </c>
      <c r="P5110">
        <v>0</v>
      </c>
      <c r="Q5110">
        <v>2771</v>
      </c>
      <c r="R5110">
        <v>1545</v>
      </c>
      <c r="S5110">
        <v>107</v>
      </c>
      <c r="T5110">
        <v>80</v>
      </c>
      <c r="U5110">
        <v>23</v>
      </c>
      <c r="V5110">
        <v>40.446731694038697</v>
      </c>
      <c r="W5110">
        <v>11.204933006684209</v>
      </c>
      <c r="X5110">
        <v>8</v>
      </c>
      <c r="Y5110">
        <v>0</v>
      </c>
      <c r="Z5110">
        <v>3</v>
      </c>
      <c r="AA5110" t="s">
        <v>25</v>
      </c>
      <c r="AB5110">
        <v>1</v>
      </c>
      <c r="AC5110">
        <f t="shared" si="1580"/>
        <v>66666.666666666672</v>
      </c>
      <c r="AD5110">
        <f t="shared" si="1581"/>
        <v>6.6666666666666666E-2</v>
      </c>
      <c r="AE5110">
        <f t="shared" si="1582"/>
        <v>0.74766355140186913</v>
      </c>
      <c r="AF5110">
        <f t="shared" si="1583"/>
        <v>0.21495327102803738</v>
      </c>
      <c r="AG5110">
        <v>59</v>
      </c>
      <c r="AH5110">
        <f t="shared" si="1596"/>
        <v>15</v>
      </c>
      <c r="AI5110">
        <f t="shared" si="1586"/>
        <v>30</v>
      </c>
      <c r="AJ5110">
        <f t="shared" si="1597"/>
        <v>14</v>
      </c>
      <c r="AK5110">
        <f t="shared" si="1598"/>
        <v>10</v>
      </c>
      <c r="AL5110">
        <f t="shared" si="1587"/>
        <v>5</v>
      </c>
      <c r="AM5110">
        <f t="shared" si="1588"/>
        <v>0</v>
      </c>
      <c r="AN5110">
        <f t="shared" si="1589"/>
        <v>5</v>
      </c>
      <c r="AO5110">
        <f t="shared" si="1590"/>
        <v>10</v>
      </c>
      <c r="AP5110">
        <f t="shared" si="1591"/>
        <v>29</v>
      </c>
      <c r="AQ5110">
        <f t="shared" si="1599"/>
        <v>25</v>
      </c>
      <c r="AR5110">
        <f t="shared" si="1592"/>
        <v>20</v>
      </c>
      <c r="AS5110">
        <f t="shared" si="1593"/>
        <v>15</v>
      </c>
      <c r="AT5110">
        <f t="shared" si="1594"/>
        <v>10</v>
      </c>
      <c r="AU5110">
        <f t="shared" si="1595"/>
        <v>5</v>
      </c>
    </row>
    <row r="5111" spans="1:47" x14ac:dyDescent="0.45">
      <c r="A5111" s="3">
        <v>43570</v>
      </c>
      <c r="B5111" s="3">
        <v>43604</v>
      </c>
      <c r="C5111" s="5">
        <f t="shared" si="1584"/>
        <v>34</v>
      </c>
      <c r="D5111" s="5">
        <f t="shared" si="1585"/>
        <v>4</v>
      </c>
      <c r="E5111" t="s">
        <v>36</v>
      </c>
      <c r="F5111">
        <v>800000</v>
      </c>
      <c r="G5111">
        <v>34</v>
      </c>
      <c r="H5111">
        <v>4</v>
      </c>
      <c r="I5111">
        <v>25</v>
      </c>
      <c r="J5111">
        <v>0</v>
      </c>
      <c r="K5111">
        <v>92</v>
      </c>
      <c r="L5111">
        <v>0</v>
      </c>
      <c r="M5111">
        <v>1</v>
      </c>
      <c r="N5111">
        <v>0</v>
      </c>
      <c r="O5111">
        <v>0</v>
      </c>
      <c r="P5111">
        <v>0</v>
      </c>
      <c r="Q5111">
        <v>1845</v>
      </c>
      <c r="R5111">
        <v>1014</v>
      </c>
      <c r="S5111">
        <v>54</v>
      </c>
      <c r="T5111">
        <v>17</v>
      </c>
      <c r="U5111">
        <v>9</v>
      </c>
      <c r="V5111">
        <v>33.843602892833673</v>
      </c>
      <c r="W5111">
        <v>13.20374753451677</v>
      </c>
      <c r="X5111">
        <v>8</v>
      </c>
      <c r="Y5111">
        <v>1</v>
      </c>
      <c r="Z5111">
        <v>145</v>
      </c>
      <c r="AA5111" t="s">
        <v>31</v>
      </c>
      <c r="AB5111">
        <v>4</v>
      </c>
      <c r="AC5111">
        <f t="shared" si="1580"/>
        <v>23529.411764705881</v>
      </c>
      <c r="AD5111">
        <f t="shared" si="1581"/>
        <v>0.11764705882352941</v>
      </c>
      <c r="AE5111">
        <f t="shared" si="1582"/>
        <v>0.31481481481481483</v>
      </c>
      <c r="AF5111">
        <f t="shared" si="1583"/>
        <v>0.16666666666666666</v>
      </c>
      <c r="AG5111">
        <v>59</v>
      </c>
      <c r="AH5111">
        <f t="shared" si="1596"/>
        <v>15</v>
      </c>
      <c r="AI5111">
        <f t="shared" si="1586"/>
        <v>19</v>
      </c>
      <c r="AJ5111">
        <f t="shared" si="1597"/>
        <v>14</v>
      </c>
      <c r="AK5111">
        <f t="shared" si="1598"/>
        <v>10</v>
      </c>
      <c r="AL5111">
        <f t="shared" si="1587"/>
        <v>5</v>
      </c>
      <c r="AM5111">
        <f t="shared" si="1588"/>
        <v>0</v>
      </c>
      <c r="AN5111">
        <f t="shared" si="1589"/>
        <v>5</v>
      </c>
      <c r="AO5111">
        <f t="shared" si="1590"/>
        <v>10</v>
      </c>
      <c r="AP5111">
        <f t="shared" si="1591"/>
        <v>18</v>
      </c>
      <c r="AQ5111">
        <f t="shared" si="1599"/>
        <v>14</v>
      </c>
      <c r="AR5111">
        <f t="shared" si="1592"/>
        <v>9</v>
      </c>
      <c r="AS5111">
        <f t="shared" si="1593"/>
        <v>4</v>
      </c>
      <c r="AT5111">
        <f t="shared" si="1594"/>
        <v>1</v>
      </c>
      <c r="AU5111">
        <f t="shared" si="1595"/>
        <v>6</v>
      </c>
    </row>
    <row r="5112" spans="1:47" x14ac:dyDescent="0.45">
      <c r="A5112" s="3">
        <v>43570</v>
      </c>
      <c r="B5112" s="3">
        <v>43591</v>
      </c>
      <c r="C5112" s="5">
        <f t="shared" si="1584"/>
        <v>21</v>
      </c>
      <c r="D5112" s="5">
        <f t="shared" si="1585"/>
        <v>4</v>
      </c>
      <c r="E5112" t="s">
        <v>36</v>
      </c>
      <c r="F5112">
        <v>500000</v>
      </c>
      <c r="G5112">
        <v>67</v>
      </c>
      <c r="H5112">
        <v>8</v>
      </c>
      <c r="I5112">
        <v>21</v>
      </c>
      <c r="J5112">
        <v>1</v>
      </c>
      <c r="K5112">
        <v>74</v>
      </c>
      <c r="L5112">
        <v>46</v>
      </c>
      <c r="M5112">
        <v>0</v>
      </c>
      <c r="N5112">
        <v>2</v>
      </c>
      <c r="O5112">
        <v>2</v>
      </c>
      <c r="P5112">
        <v>0</v>
      </c>
      <c r="Q5112">
        <v>2138</v>
      </c>
      <c r="R5112">
        <v>1222</v>
      </c>
      <c r="S5112">
        <v>76</v>
      </c>
      <c r="T5112">
        <v>51</v>
      </c>
      <c r="U5112">
        <v>38</v>
      </c>
      <c r="V5112">
        <v>42.499483805668042</v>
      </c>
      <c r="W5112">
        <v>11.325961323111381</v>
      </c>
      <c r="X5112">
        <v>8</v>
      </c>
      <c r="Y5112">
        <v>1</v>
      </c>
      <c r="Z5112">
        <v>1095</v>
      </c>
      <c r="AA5112" t="s">
        <v>31</v>
      </c>
      <c r="AB5112">
        <v>4</v>
      </c>
      <c r="AC5112">
        <f t="shared" si="1580"/>
        <v>23809.523809523809</v>
      </c>
      <c r="AD5112">
        <f t="shared" si="1581"/>
        <v>0.19047619047619047</v>
      </c>
      <c r="AE5112">
        <f t="shared" si="1582"/>
        <v>0.67105263157894735</v>
      </c>
      <c r="AF5112">
        <f t="shared" si="1583"/>
        <v>0.5</v>
      </c>
      <c r="AG5112">
        <v>59</v>
      </c>
      <c r="AH5112">
        <f t="shared" si="1596"/>
        <v>15</v>
      </c>
      <c r="AI5112">
        <f t="shared" si="1586"/>
        <v>6</v>
      </c>
      <c r="AJ5112">
        <f t="shared" si="1597"/>
        <v>14</v>
      </c>
      <c r="AK5112">
        <f t="shared" si="1598"/>
        <v>10</v>
      </c>
      <c r="AL5112">
        <f t="shared" si="1587"/>
        <v>5</v>
      </c>
      <c r="AM5112">
        <f t="shared" si="1588"/>
        <v>0</v>
      </c>
      <c r="AN5112">
        <f t="shared" si="1589"/>
        <v>5</v>
      </c>
      <c r="AO5112">
        <f t="shared" si="1590"/>
        <v>10</v>
      </c>
      <c r="AP5112">
        <f t="shared" si="1591"/>
        <v>5</v>
      </c>
      <c r="AQ5112">
        <f t="shared" si="1599"/>
        <v>1</v>
      </c>
      <c r="AR5112">
        <f t="shared" si="1592"/>
        <v>4</v>
      </c>
      <c r="AS5112">
        <f t="shared" si="1593"/>
        <v>9</v>
      </c>
      <c r="AT5112">
        <f t="shared" si="1594"/>
        <v>14</v>
      </c>
      <c r="AU5112">
        <f t="shared" si="1595"/>
        <v>19</v>
      </c>
    </row>
    <row r="5113" spans="1:47" x14ac:dyDescent="0.45">
      <c r="A5113" s="3">
        <v>43570</v>
      </c>
      <c r="B5113" s="3">
        <v>43591</v>
      </c>
      <c r="C5113" s="5">
        <f t="shared" si="1584"/>
        <v>21</v>
      </c>
      <c r="D5113" s="5">
        <f t="shared" si="1585"/>
        <v>4</v>
      </c>
      <c r="E5113" t="s">
        <v>36</v>
      </c>
      <c r="F5113">
        <v>1000000</v>
      </c>
      <c r="G5113">
        <v>33</v>
      </c>
      <c r="H5113">
        <v>6</v>
      </c>
      <c r="I5113">
        <v>15</v>
      </c>
      <c r="J5113">
        <v>1</v>
      </c>
      <c r="K5113">
        <v>64</v>
      </c>
      <c r="L5113">
        <v>27800</v>
      </c>
      <c r="M5113">
        <v>1</v>
      </c>
      <c r="N5113">
        <v>1</v>
      </c>
      <c r="O5113">
        <v>1</v>
      </c>
      <c r="P5113">
        <v>0</v>
      </c>
      <c r="Q5113">
        <v>2863</v>
      </c>
      <c r="R5113">
        <v>1542</v>
      </c>
      <c r="S5113">
        <v>91</v>
      </c>
      <c r="T5113">
        <v>15</v>
      </c>
      <c r="U5113">
        <v>14</v>
      </c>
      <c r="V5113">
        <v>32.56067195450467</v>
      </c>
      <c r="W5113">
        <v>12.92739114322772</v>
      </c>
      <c r="X5113">
        <v>8</v>
      </c>
      <c r="Y5113">
        <v>1</v>
      </c>
      <c r="Z5113">
        <v>165</v>
      </c>
      <c r="AA5113" t="s">
        <v>31</v>
      </c>
      <c r="AB5113">
        <v>3</v>
      </c>
      <c r="AC5113">
        <f t="shared" si="1580"/>
        <v>47619.047619047618</v>
      </c>
      <c r="AD5113">
        <f t="shared" si="1581"/>
        <v>0.14285714285714285</v>
      </c>
      <c r="AE5113">
        <f t="shared" si="1582"/>
        <v>0.16483516483516483</v>
      </c>
      <c r="AF5113">
        <f t="shared" si="1583"/>
        <v>0.15384615384615385</v>
      </c>
      <c r="AG5113">
        <v>59</v>
      </c>
      <c r="AH5113">
        <f t="shared" si="1596"/>
        <v>15</v>
      </c>
      <c r="AI5113">
        <f t="shared" si="1586"/>
        <v>6</v>
      </c>
      <c r="AJ5113">
        <f t="shared" si="1597"/>
        <v>14</v>
      </c>
      <c r="AK5113">
        <f t="shared" si="1598"/>
        <v>10</v>
      </c>
      <c r="AL5113">
        <f t="shared" si="1587"/>
        <v>5</v>
      </c>
      <c r="AM5113">
        <f t="shared" si="1588"/>
        <v>0</v>
      </c>
      <c r="AN5113">
        <f t="shared" si="1589"/>
        <v>5</v>
      </c>
      <c r="AO5113">
        <f t="shared" si="1590"/>
        <v>10</v>
      </c>
      <c r="AP5113">
        <f t="shared" si="1591"/>
        <v>5</v>
      </c>
      <c r="AQ5113">
        <f t="shared" si="1599"/>
        <v>1</v>
      </c>
      <c r="AR5113">
        <f t="shared" si="1592"/>
        <v>4</v>
      </c>
      <c r="AS5113">
        <f t="shared" si="1593"/>
        <v>9</v>
      </c>
      <c r="AT5113">
        <f t="shared" si="1594"/>
        <v>14</v>
      </c>
      <c r="AU5113">
        <f t="shared" si="1595"/>
        <v>19</v>
      </c>
    </row>
    <row r="5114" spans="1:47" x14ac:dyDescent="0.45">
      <c r="A5114" s="3">
        <v>43570</v>
      </c>
      <c r="B5114" s="3">
        <v>43591</v>
      </c>
      <c r="C5114" s="5">
        <f t="shared" si="1584"/>
        <v>21</v>
      </c>
      <c r="D5114" s="5">
        <f t="shared" si="1585"/>
        <v>4</v>
      </c>
      <c r="E5114" t="s">
        <v>36</v>
      </c>
      <c r="F5114">
        <v>2000000</v>
      </c>
      <c r="G5114">
        <v>39</v>
      </c>
      <c r="H5114">
        <v>5</v>
      </c>
      <c r="I5114">
        <v>19</v>
      </c>
      <c r="J5114">
        <v>0</v>
      </c>
      <c r="K5114">
        <v>39</v>
      </c>
      <c r="L5114">
        <v>843</v>
      </c>
      <c r="M5114">
        <v>1</v>
      </c>
      <c r="N5114">
        <v>0</v>
      </c>
      <c r="O5114">
        <v>0</v>
      </c>
      <c r="P5114">
        <v>0</v>
      </c>
      <c r="Q5114">
        <v>1905</v>
      </c>
      <c r="R5114">
        <v>1013</v>
      </c>
      <c r="S5114">
        <v>55</v>
      </c>
      <c r="T5114">
        <v>26</v>
      </c>
      <c r="U5114">
        <v>7</v>
      </c>
      <c r="V5114">
        <v>29.0457774387508</v>
      </c>
      <c r="W5114">
        <v>13.78361410751144</v>
      </c>
      <c r="X5114">
        <v>8</v>
      </c>
      <c r="Y5114">
        <v>1</v>
      </c>
      <c r="Z5114">
        <v>123</v>
      </c>
      <c r="AA5114" t="s">
        <v>31</v>
      </c>
      <c r="AB5114">
        <v>3</v>
      </c>
      <c r="AC5114">
        <f t="shared" si="1580"/>
        <v>95238.095238095237</v>
      </c>
      <c r="AD5114">
        <f t="shared" si="1581"/>
        <v>0.14285714285714285</v>
      </c>
      <c r="AE5114">
        <f t="shared" si="1582"/>
        <v>0.47272727272727272</v>
      </c>
      <c r="AF5114">
        <f t="shared" si="1583"/>
        <v>0.12727272727272726</v>
      </c>
      <c r="AG5114">
        <v>59</v>
      </c>
      <c r="AH5114">
        <f t="shared" si="1596"/>
        <v>15</v>
      </c>
      <c r="AI5114">
        <f t="shared" si="1586"/>
        <v>6</v>
      </c>
      <c r="AJ5114">
        <f t="shared" si="1597"/>
        <v>14</v>
      </c>
      <c r="AK5114">
        <f t="shared" si="1598"/>
        <v>10</v>
      </c>
      <c r="AL5114">
        <f t="shared" si="1587"/>
        <v>5</v>
      </c>
      <c r="AM5114">
        <f t="shared" si="1588"/>
        <v>0</v>
      </c>
      <c r="AN5114">
        <f t="shared" si="1589"/>
        <v>5</v>
      </c>
      <c r="AO5114">
        <f t="shared" si="1590"/>
        <v>10</v>
      </c>
      <c r="AP5114">
        <f t="shared" si="1591"/>
        <v>5</v>
      </c>
      <c r="AQ5114">
        <f t="shared" si="1599"/>
        <v>1</v>
      </c>
      <c r="AR5114">
        <f t="shared" si="1592"/>
        <v>4</v>
      </c>
      <c r="AS5114">
        <f t="shared" si="1593"/>
        <v>9</v>
      </c>
      <c r="AT5114">
        <f t="shared" si="1594"/>
        <v>14</v>
      </c>
      <c r="AU5114">
        <f t="shared" si="1595"/>
        <v>19</v>
      </c>
    </row>
    <row r="5115" spans="1:47" x14ac:dyDescent="0.45">
      <c r="A5115" s="3">
        <v>43570</v>
      </c>
      <c r="B5115" s="3">
        <v>43590</v>
      </c>
      <c r="C5115" s="5">
        <f t="shared" si="1584"/>
        <v>20</v>
      </c>
      <c r="D5115" s="5">
        <f t="shared" si="1585"/>
        <v>4</v>
      </c>
      <c r="E5115" t="s">
        <v>36</v>
      </c>
      <c r="F5115">
        <v>1000000</v>
      </c>
      <c r="G5115">
        <v>8</v>
      </c>
      <c r="H5115">
        <v>4</v>
      </c>
      <c r="I5115">
        <v>40</v>
      </c>
      <c r="J5115">
        <v>0</v>
      </c>
      <c r="K5115">
        <v>29</v>
      </c>
      <c r="L5115">
        <v>505</v>
      </c>
      <c r="M5115">
        <v>0</v>
      </c>
      <c r="N5115">
        <v>0</v>
      </c>
      <c r="O5115">
        <v>0</v>
      </c>
      <c r="P5115">
        <v>0</v>
      </c>
      <c r="Q5115">
        <v>2330</v>
      </c>
      <c r="R5115">
        <v>1283</v>
      </c>
      <c r="S5115">
        <v>69</v>
      </c>
      <c r="T5115">
        <v>25</v>
      </c>
      <c r="U5115">
        <v>12</v>
      </c>
      <c r="V5115">
        <v>34.323536435211878</v>
      </c>
      <c r="W5115">
        <v>13.091201328408291</v>
      </c>
      <c r="X5115">
        <v>9</v>
      </c>
      <c r="Y5115">
        <v>0</v>
      </c>
      <c r="Z5115">
        <v>20</v>
      </c>
      <c r="AA5115" t="s">
        <v>31</v>
      </c>
      <c r="AB5115">
        <v>0</v>
      </c>
      <c r="AC5115">
        <f t="shared" si="1580"/>
        <v>50000</v>
      </c>
      <c r="AD5115">
        <f t="shared" si="1581"/>
        <v>0</v>
      </c>
      <c r="AE5115">
        <f t="shared" si="1582"/>
        <v>0.36231884057971014</v>
      </c>
      <c r="AF5115">
        <f t="shared" si="1583"/>
        <v>0.17391304347826086</v>
      </c>
      <c r="AG5115">
        <v>59</v>
      </c>
      <c r="AH5115">
        <f t="shared" si="1596"/>
        <v>15</v>
      </c>
      <c r="AI5115">
        <f t="shared" si="1586"/>
        <v>5</v>
      </c>
      <c r="AJ5115">
        <f t="shared" si="1597"/>
        <v>14</v>
      </c>
      <c r="AK5115">
        <f t="shared" si="1598"/>
        <v>10</v>
      </c>
      <c r="AL5115">
        <f t="shared" si="1587"/>
        <v>5</v>
      </c>
      <c r="AM5115">
        <f t="shared" si="1588"/>
        <v>0</v>
      </c>
      <c r="AN5115">
        <f t="shared" si="1589"/>
        <v>5</v>
      </c>
      <c r="AO5115">
        <f t="shared" si="1590"/>
        <v>10</v>
      </c>
      <c r="AP5115">
        <f t="shared" si="1591"/>
        <v>4</v>
      </c>
      <c r="AQ5115">
        <f t="shared" si="1599"/>
        <v>0</v>
      </c>
      <c r="AR5115">
        <f t="shared" si="1592"/>
        <v>5</v>
      </c>
      <c r="AS5115">
        <f t="shared" si="1593"/>
        <v>10</v>
      </c>
      <c r="AT5115">
        <f t="shared" si="1594"/>
        <v>15</v>
      </c>
      <c r="AU5115">
        <f t="shared" si="1595"/>
        <v>20</v>
      </c>
    </row>
    <row r="5116" spans="1:47" x14ac:dyDescent="0.45">
      <c r="A5116" s="3">
        <v>43570</v>
      </c>
      <c r="B5116" s="3">
        <v>43586</v>
      </c>
      <c r="C5116" s="5">
        <f t="shared" si="1584"/>
        <v>16</v>
      </c>
      <c r="D5116" s="5">
        <f t="shared" si="1585"/>
        <v>4</v>
      </c>
      <c r="E5116" t="s">
        <v>36</v>
      </c>
      <c r="F5116">
        <v>1000000</v>
      </c>
      <c r="G5116">
        <v>293</v>
      </c>
      <c r="H5116">
        <v>8</v>
      </c>
      <c r="I5116">
        <v>66</v>
      </c>
      <c r="J5116">
        <v>1</v>
      </c>
      <c r="K5116">
        <v>70</v>
      </c>
      <c r="L5116">
        <v>135</v>
      </c>
      <c r="M5116">
        <v>9</v>
      </c>
      <c r="N5116">
        <v>1</v>
      </c>
      <c r="O5116">
        <v>1</v>
      </c>
      <c r="P5116">
        <v>0</v>
      </c>
      <c r="Q5116">
        <v>2832</v>
      </c>
      <c r="R5116">
        <v>1580</v>
      </c>
      <c r="S5116">
        <v>91</v>
      </c>
      <c r="T5116">
        <v>43</v>
      </c>
      <c r="U5116">
        <v>26</v>
      </c>
      <c r="V5116">
        <v>37.574454722492703</v>
      </c>
      <c r="W5116">
        <v>12.33180831826402</v>
      </c>
      <c r="X5116">
        <v>5</v>
      </c>
      <c r="Y5116">
        <v>1</v>
      </c>
      <c r="Z5116">
        <v>4309</v>
      </c>
      <c r="AA5116" t="s">
        <v>31</v>
      </c>
      <c r="AB5116">
        <v>13</v>
      </c>
      <c r="AC5116">
        <f t="shared" si="1580"/>
        <v>62500</v>
      </c>
      <c r="AD5116">
        <f t="shared" si="1581"/>
        <v>0.8125</v>
      </c>
      <c r="AE5116">
        <f t="shared" si="1582"/>
        <v>0.47252747252747251</v>
      </c>
      <c r="AF5116">
        <f t="shared" si="1583"/>
        <v>0.2857142857142857</v>
      </c>
      <c r="AG5116">
        <v>59</v>
      </c>
      <c r="AH5116">
        <f t="shared" si="1596"/>
        <v>15</v>
      </c>
      <c r="AI5116">
        <f t="shared" si="1586"/>
        <v>1</v>
      </c>
      <c r="AJ5116">
        <f t="shared" si="1597"/>
        <v>14</v>
      </c>
      <c r="AK5116">
        <f t="shared" si="1598"/>
        <v>10</v>
      </c>
      <c r="AL5116">
        <f t="shared" si="1587"/>
        <v>5</v>
      </c>
      <c r="AM5116">
        <f t="shared" si="1588"/>
        <v>0</v>
      </c>
      <c r="AN5116">
        <f t="shared" si="1589"/>
        <v>5</v>
      </c>
      <c r="AO5116">
        <f t="shared" si="1590"/>
        <v>10</v>
      </c>
      <c r="AP5116">
        <f t="shared" si="1591"/>
        <v>0</v>
      </c>
      <c r="AQ5116">
        <f t="shared" si="1599"/>
        <v>4</v>
      </c>
      <c r="AR5116">
        <f t="shared" si="1592"/>
        <v>9</v>
      </c>
      <c r="AS5116">
        <f t="shared" si="1593"/>
        <v>14</v>
      </c>
      <c r="AT5116">
        <f t="shared" si="1594"/>
        <v>19</v>
      </c>
      <c r="AU5116">
        <f t="shared" si="1595"/>
        <v>24</v>
      </c>
    </row>
    <row r="5117" spans="1:47" x14ac:dyDescent="0.45">
      <c r="A5117" s="3">
        <v>43570</v>
      </c>
      <c r="B5117" s="3">
        <v>43585</v>
      </c>
      <c r="C5117" s="5">
        <f t="shared" si="1584"/>
        <v>15</v>
      </c>
      <c r="D5117" s="5">
        <f t="shared" si="1585"/>
        <v>4</v>
      </c>
      <c r="E5117" t="s">
        <v>36</v>
      </c>
      <c r="F5117">
        <v>1000000</v>
      </c>
      <c r="G5117">
        <v>153</v>
      </c>
      <c r="H5117">
        <v>6</v>
      </c>
      <c r="I5117">
        <v>28</v>
      </c>
      <c r="J5117">
        <v>0</v>
      </c>
      <c r="K5117">
        <v>80</v>
      </c>
      <c r="L5117">
        <v>0</v>
      </c>
      <c r="M5117">
        <v>11</v>
      </c>
      <c r="N5117">
        <v>10</v>
      </c>
      <c r="O5117">
        <v>8</v>
      </c>
      <c r="P5117">
        <v>0</v>
      </c>
      <c r="Q5117">
        <v>3230</v>
      </c>
      <c r="R5117">
        <v>1770</v>
      </c>
      <c r="S5117">
        <v>105</v>
      </c>
      <c r="T5117">
        <v>48</v>
      </c>
      <c r="U5117">
        <v>4</v>
      </c>
      <c r="V5117">
        <v>35.341949152542412</v>
      </c>
      <c r="W5117">
        <v>12.51761904761905</v>
      </c>
      <c r="X5117">
        <v>6</v>
      </c>
      <c r="Y5117">
        <v>1</v>
      </c>
      <c r="Z5117">
        <v>1193</v>
      </c>
      <c r="AA5117" t="s">
        <v>31</v>
      </c>
      <c r="AB5117">
        <v>19</v>
      </c>
      <c r="AC5117">
        <f t="shared" si="1580"/>
        <v>66666.666666666672</v>
      </c>
      <c r="AD5117">
        <f t="shared" si="1581"/>
        <v>1.2666666666666666</v>
      </c>
      <c r="AE5117">
        <f t="shared" si="1582"/>
        <v>0.45714285714285713</v>
      </c>
      <c r="AF5117">
        <f t="shared" si="1583"/>
        <v>3.8095238095238099E-2</v>
      </c>
      <c r="AG5117">
        <v>59</v>
      </c>
      <c r="AH5117">
        <f t="shared" si="1596"/>
        <v>15</v>
      </c>
      <c r="AI5117">
        <f t="shared" si="1586"/>
        <v>30</v>
      </c>
      <c r="AJ5117">
        <f t="shared" si="1597"/>
        <v>14</v>
      </c>
      <c r="AK5117">
        <f t="shared" si="1598"/>
        <v>10</v>
      </c>
      <c r="AL5117">
        <f t="shared" si="1587"/>
        <v>5</v>
      </c>
      <c r="AM5117">
        <f t="shared" si="1588"/>
        <v>0</v>
      </c>
      <c r="AN5117">
        <f t="shared" si="1589"/>
        <v>5</v>
      </c>
      <c r="AO5117">
        <f t="shared" si="1590"/>
        <v>10</v>
      </c>
      <c r="AP5117">
        <f t="shared" si="1591"/>
        <v>29</v>
      </c>
      <c r="AQ5117">
        <f t="shared" si="1599"/>
        <v>25</v>
      </c>
      <c r="AR5117">
        <f t="shared" si="1592"/>
        <v>20</v>
      </c>
      <c r="AS5117">
        <f t="shared" si="1593"/>
        <v>15</v>
      </c>
      <c r="AT5117">
        <f t="shared" si="1594"/>
        <v>10</v>
      </c>
      <c r="AU5117">
        <f t="shared" si="1595"/>
        <v>5</v>
      </c>
    </row>
    <row r="5118" spans="1:47" x14ac:dyDescent="0.45">
      <c r="A5118" s="3">
        <v>43570</v>
      </c>
      <c r="B5118" s="3">
        <v>43585</v>
      </c>
      <c r="C5118" s="5">
        <f t="shared" si="1584"/>
        <v>15</v>
      </c>
      <c r="D5118" s="5">
        <f t="shared" si="1585"/>
        <v>4</v>
      </c>
      <c r="E5118" t="s">
        <v>36</v>
      </c>
      <c r="F5118">
        <v>1000000</v>
      </c>
      <c r="G5118">
        <v>16</v>
      </c>
      <c r="H5118">
        <v>3</v>
      </c>
      <c r="I5118">
        <v>41</v>
      </c>
      <c r="J5118">
        <v>0</v>
      </c>
      <c r="K5118">
        <v>80</v>
      </c>
      <c r="L5118">
        <v>3479</v>
      </c>
      <c r="M5118">
        <v>7</v>
      </c>
      <c r="N5118">
        <v>5</v>
      </c>
      <c r="O5118">
        <v>5</v>
      </c>
      <c r="P5118">
        <v>0</v>
      </c>
      <c r="Q5118">
        <v>2547</v>
      </c>
      <c r="R5118">
        <v>1378</v>
      </c>
      <c r="S5118">
        <v>97</v>
      </c>
      <c r="T5118">
        <v>80</v>
      </c>
      <c r="U5118">
        <v>22</v>
      </c>
      <c r="V5118">
        <v>36.046926293896753</v>
      </c>
      <c r="W5118">
        <v>11.7607171606841</v>
      </c>
      <c r="X5118">
        <v>6</v>
      </c>
      <c r="Y5118">
        <v>0</v>
      </c>
      <c r="Z5118">
        <v>99</v>
      </c>
      <c r="AA5118" t="s">
        <v>31</v>
      </c>
      <c r="AB5118">
        <v>3</v>
      </c>
      <c r="AC5118">
        <f t="shared" si="1580"/>
        <v>66666.666666666672</v>
      </c>
      <c r="AD5118">
        <f t="shared" si="1581"/>
        <v>0.2</v>
      </c>
      <c r="AE5118">
        <f t="shared" si="1582"/>
        <v>0.82474226804123707</v>
      </c>
      <c r="AF5118">
        <f t="shared" si="1583"/>
        <v>0.22680412371134021</v>
      </c>
      <c r="AG5118">
        <v>59</v>
      </c>
      <c r="AH5118">
        <f t="shared" si="1596"/>
        <v>15</v>
      </c>
      <c r="AI5118">
        <f t="shared" si="1586"/>
        <v>30</v>
      </c>
      <c r="AJ5118">
        <f t="shared" si="1597"/>
        <v>14</v>
      </c>
      <c r="AK5118">
        <f t="shared" si="1598"/>
        <v>10</v>
      </c>
      <c r="AL5118">
        <f t="shared" si="1587"/>
        <v>5</v>
      </c>
      <c r="AM5118">
        <f t="shared" si="1588"/>
        <v>0</v>
      </c>
      <c r="AN5118">
        <f t="shared" si="1589"/>
        <v>5</v>
      </c>
      <c r="AO5118">
        <f t="shared" si="1590"/>
        <v>10</v>
      </c>
      <c r="AP5118">
        <f t="shared" si="1591"/>
        <v>29</v>
      </c>
      <c r="AQ5118">
        <f t="shared" si="1599"/>
        <v>25</v>
      </c>
      <c r="AR5118">
        <f t="shared" si="1592"/>
        <v>20</v>
      </c>
      <c r="AS5118">
        <f t="shared" si="1593"/>
        <v>15</v>
      </c>
      <c r="AT5118">
        <f t="shared" si="1594"/>
        <v>10</v>
      </c>
      <c r="AU5118">
        <f t="shared" si="1595"/>
        <v>5</v>
      </c>
    </row>
    <row r="5119" spans="1:47" x14ac:dyDescent="0.45">
      <c r="A5119" s="3">
        <v>43570</v>
      </c>
      <c r="B5119" s="3">
        <v>43584</v>
      </c>
      <c r="C5119" s="5">
        <f t="shared" si="1584"/>
        <v>14</v>
      </c>
      <c r="D5119" s="5">
        <f t="shared" si="1585"/>
        <v>4</v>
      </c>
      <c r="E5119" t="s">
        <v>36</v>
      </c>
      <c r="F5119">
        <v>1000000</v>
      </c>
      <c r="G5119">
        <v>22</v>
      </c>
      <c r="H5119">
        <v>15</v>
      </c>
      <c r="I5119">
        <v>45</v>
      </c>
      <c r="J5119">
        <v>0</v>
      </c>
      <c r="K5119">
        <v>51</v>
      </c>
      <c r="L5119">
        <v>30</v>
      </c>
      <c r="M5119">
        <v>0</v>
      </c>
      <c r="N5119">
        <v>1</v>
      </c>
      <c r="O5119">
        <v>0</v>
      </c>
      <c r="P5119">
        <v>0</v>
      </c>
      <c r="Q5119">
        <v>2026</v>
      </c>
      <c r="R5119">
        <v>1135</v>
      </c>
      <c r="S5119">
        <v>56</v>
      </c>
      <c r="T5119">
        <v>1</v>
      </c>
      <c r="U5119">
        <v>11</v>
      </c>
      <c r="V5119">
        <v>35.250261563876677</v>
      </c>
      <c r="W5119">
        <v>13.377724197608559</v>
      </c>
      <c r="X5119">
        <v>11</v>
      </c>
      <c r="Y5119">
        <v>0</v>
      </c>
      <c r="Z5119">
        <v>67</v>
      </c>
      <c r="AA5119" t="s">
        <v>31</v>
      </c>
      <c r="AB5119">
        <v>0</v>
      </c>
      <c r="AC5119">
        <f t="shared" si="1580"/>
        <v>71428.571428571435</v>
      </c>
      <c r="AD5119">
        <f t="shared" si="1581"/>
        <v>0</v>
      </c>
      <c r="AE5119">
        <f t="shared" si="1582"/>
        <v>1.7857142857142856E-2</v>
      </c>
      <c r="AF5119">
        <f t="shared" si="1583"/>
        <v>0.19642857142857142</v>
      </c>
      <c r="AG5119">
        <v>59</v>
      </c>
      <c r="AH5119">
        <f t="shared" si="1596"/>
        <v>15</v>
      </c>
      <c r="AI5119">
        <f t="shared" si="1586"/>
        <v>29</v>
      </c>
      <c r="AJ5119">
        <f t="shared" si="1597"/>
        <v>14</v>
      </c>
      <c r="AK5119">
        <f t="shared" si="1598"/>
        <v>10</v>
      </c>
      <c r="AL5119">
        <f t="shared" si="1587"/>
        <v>5</v>
      </c>
      <c r="AM5119">
        <f t="shared" si="1588"/>
        <v>0</v>
      </c>
      <c r="AN5119">
        <f t="shared" si="1589"/>
        <v>5</v>
      </c>
      <c r="AO5119">
        <f t="shared" si="1590"/>
        <v>10</v>
      </c>
      <c r="AP5119">
        <f t="shared" si="1591"/>
        <v>28</v>
      </c>
      <c r="AQ5119">
        <f t="shared" si="1599"/>
        <v>24</v>
      </c>
      <c r="AR5119">
        <f t="shared" si="1592"/>
        <v>19</v>
      </c>
      <c r="AS5119">
        <f t="shared" si="1593"/>
        <v>14</v>
      </c>
      <c r="AT5119">
        <f t="shared" si="1594"/>
        <v>9</v>
      </c>
      <c r="AU5119">
        <f t="shared" si="1595"/>
        <v>4</v>
      </c>
    </row>
    <row r="5120" spans="1:47" x14ac:dyDescent="0.45">
      <c r="A5120" s="3">
        <v>43570</v>
      </c>
      <c r="B5120" s="3">
        <v>43583</v>
      </c>
      <c r="C5120" s="5">
        <f t="shared" si="1584"/>
        <v>13</v>
      </c>
      <c r="D5120" s="5">
        <f t="shared" si="1585"/>
        <v>4</v>
      </c>
      <c r="E5120" t="s">
        <v>36</v>
      </c>
      <c r="F5120">
        <v>1000000</v>
      </c>
      <c r="G5120">
        <v>44</v>
      </c>
      <c r="H5120">
        <v>6</v>
      </c>
      <c r="I5120">
        <v>46</v>
      </c>
      <c r="J5120">
        <v>0</v>
      </c>
      <c r="K5120">
        <v>52</v>
      </c>
      <c r="L5120">
        <v>1459</v>
      </c>
      <c r="M5120">
        <v>0</v>
      </c>
      <c r="N5120">
        <v>1</v>
      </c>
      <c r="O5120">
        <v>1</v>
      </c>
      <c r="P5120">
        <v>0</v>
      </c>
      <c r="Q5120">
        <v>1847</v>
      </c>
      <c r="R5120">
        <v>1044</v>
      </c>
      <c r="S5120">
        <v>67</v>
      </c>
      <c r="T5120">
        <v>102</v>
      </c>
      <c r="U5120">
        <v>39</v>
      </c>
      <c r="V5120">
        <v>41.34848944930522</v>
      </c>
      <c r="W5120">
        <v>11.36306856521988</v>
      </c>
      <c r="X5120">
        <v>8</v>
      </c>
      <c r="Y5120">
        <v>1</v>
      </c>
      <c r="Z5120">
        <v>462</v>
      </c>
      <c r="AA5120" t="s">
        <v>31</v>
      </c>
      <c r="AB5120">
        <v>3</v>
      </c>
      <c r="AC5120">
        <f t="shared" si="1580"/>
        <v>76923.076923076922</v>
      </c>
      <c r="AD5120">
        <f t="shared" si="1581"/>
        <v>0.23076923076923078</v>
      </c>
      <c r="AE5120">
        <f t="shared" si="1582"/>
        <v>1.5223880597014925</v>
      </c>
      <c r="AF5120">
        <f t="shared" si="1583"/>
        <v>0.58208955223880599</v>
      </c>
      <c r="AG5120">
        <v>59</v>
      </c>
      <c r="AH5120">
        <f t="shared" si="1596"/>
        <v>15</v>
      </c>
      <c r="AI5120">
        <f t="shared" si="1586"/>
        <v>28</v>
      </c>
      <c r="AJ5120">
        <f t="shared" si="1597"/>
        <v>14</v>
      </c>
      <c r="AK5120">
        <f t="shared" si="1598"/>
        <v>10</v>
      </c>
      <c r="AL5120">
        <f t="shared" si="1587"/>
        <v>5</v>
      </c>
      <c r="AM5120">
        <f t="shared" si="1588"/>
        <v>0</v>
      </c>
      <c r="AN5120">
        <f t="shared" si="1589"/>
        <v>5</v>
      </c>
      <c r="AO5120">
        <f t="shared" si="1590"/>
        <v>10</v>
      </c>
      <c r="AP5120">
        <f t="shared" si="1591"/>
        <v>27</v>
      </c>
      <c r="AQ5120">
        <f t="shared" si="1599"/>
        <v>23</v>
      </c>
      <c r="AR5120">
        <f t="shared" si="1592"/>
        <v>18</v>
      </c>
      <c r="AS5120">
        <f t="shared" si="1593"/>
        <v>13</v>
      </c>
      <c r="AT5120">
        <f t="shared" si="1594"/>
        <v>8</v>
      </c>
      <c r="AU5120">
        <f t="shared" si="1595"/>
        <v>3</v>
      </c>
    </row>
    <row r="5121" spans="1:47" x14ac:dyDescent="0.45">
      <c r="A5121" s="3">
        <v>43570</v>
      </c>
      <c r="B5121" s="3">
        <v>43583</v>
      </c>
      <c r="C5121" s="5">
        <f t="shared" si="1584"/>
        <v>13</v>
      </c>
      <c r="D5121" s="5">
        <f t="shared" si="1585"/>
        <v>4</v>
      </c>
      <c r="E5121" t="s">
        <v>36</v>
      </c>
      <c r="F5121">
        <v>1000000</v>
      </c>
      <c r="G5121">
        <v>61</v>
      </c>
      <c r="H5121">
        <v>19</v>
      </c>
      <c r="I5121">
        <v>72</v>
      </c>
      <c r="J5121">
        <v>0</v>
      </c>
      <c r="K5121">
        <v>26</v>
      </c>
      <c r="L5121">
        <v>5318</v>
      </c>
      <c r="M5121">
        <v>3</v>
      </c>
      <c r="N5121">
        <v>1</v>
      </c>
      <c r="O5121">
        <v>1</v>
      </c>
      <c r="P5121">
        <v>0</v>
      </c>
      <c r="Q5121">
        <v>4644</v>
      </c>
      <c r="R5121">
        <v>2482</v>
      </c>
      <c r="S5121">
        <v>115</v>
      </c>
      <c r="T5121">
        <v>75</v>
      </c>
      <c r="U5121">
        <v>40</v>
      </c>
      <c r="V5121">
        <v>26.635984970045229</v>
      </c>
      <c r="W5121">
        <v>14.9058636443261</v>
      </c>
      <c r="X5121">
        <v>6</v>
      </c>
      <c r="Y5121">
        <v>1</v>
      </c>
      <c r="Z5121">
        <v>458</v>
      </c>
      <c r="AA5121" t="s">
        <v>31</v>
      </c>
      <c r="AB5121">
        <v>3</v>
      </c>
      <c r="AC5121">
        <f t="shared" si="1580"/>
        <v>76923.076923076922</v>
      </c>
      <c r="AD5121">
        <f t="shared" si="1581"/>
        <v>0.23076923076923078</v>
      </c>
      <c r="AE5121">
        <f t="shared" si="1582"/>
        <v>0.65217391304347827</v>
      </c>
      <c r="AF5121">
        <f t="shared" si="1583"/>
        <v>0.34782608695652173</v>
      </c>
      <c r="AG5121">
        <v>59</v>
      </c>
      <c r="AH5121">
        <f t="shared" si="1596"/>
        <v>15</v>
      </c>
      <c r="AI5121">
        <f t="shared" si="1586"/>
        <v>28</v>
      </c>
      <c r="AJ5121">
        <f t="shared" si="1597"/>
        <v>14</v>
      </c>
      <c r="AK5121">
        <f t="shared" si="1598"/>
        <v>10</v>
      </c>
      <c r="AL5121">
        <f t="shared" si="1587"/>
        <v>5</v>
      </c>
      <c r="AM5121">
        <f t="shared" si="1588"/>
        <v>0</v>
      </c>
      <c r="AN5121">
        <f t="shared" si="1589"/>
        <v>5</v>
      </c>
      <c r="AO5121">
        <f t="shared" si="1590"/>
        <v>10</v>
      </c>
      <c r="AP5121">
        <f t="shared" si="1591"/>
        <v>27</v>
      </c>
      <c r="AQ5121">
        <f t="shared" si="1599"/>
        <v>23</v>
      </c>
      <c r="AR5121">
        <f t="shared" si="1592"/>
        <v>18</v>
      </c>
      <c r="AS5121">
        <f t="shared" si="1593"/>
        <v>13</v>
      </c>
      <c r="AT5121">
        <f t="shared" si="1594"/>
        <v>8</v>
      </c>
      <c r="AU5121">
        <f t="shared" si="1595"/>
        <v>3</v>
      </c>
    </row>
    <row r="5122" spans="1:47" x14ac:dyDescent="0.45">
      <c r="A5122" s="3">
        <v>43570</v>
      </c>
      <c r="B5122" s="3">
        <v>43583</v>
      </c>
      <c r="C5122" s="5">
        <f t="shared" si="1584"/>
        <v>13</v>
      </c>
      <c r="D5122" s="5">
        <f t="shared" si="1585"/>
        <v>4</v>
      </c>
      <c r="E5122" t="s">
        <v>36</v>
      </c>
      <c r="F5122">
        <v>1000000</v>
      </c>
      <c r="G5122">
        <v>35</v>
      </c>
      <c r="H5122">
        <v>3</v>
      </c>
      <c r="I5122">
        <v>25</v>
      </c>
      <c r="J5122">
        <v>0</v>
      </c>
      <c r="K5122">
        <v>133</v>
      </c>
      <c r="L5122">
        <v>8454</v>
      </c>
      <c r="M5122">
        <v>6</v>
      </c>
      <c r="N5122">
        <v>4</v>
      </c>
      <c r="O5122">
        <v>4</v>
      </c>
      <c r="P5122">
        <v>0</v>
      </c>
      <c r="Q5122">
        <v>2870</v>
      </c>
      <c r="R5122">
        <v>1568</v>
      </c>
      <c r="S5122">
        <v>111</v>
      </c>
      <c r="T5122">
        <v>35</v>
      </c>
      <c r="U5122">
        <v>13</v>
      </c>
      <c r="V5122">
        <v>37.648767696267733</v>
      </c>
      <c r="W5122">
        <v>11.517403474903469</v>
      </c>
      <c r="X5122">
        <v>4</v>
      </c>
      <c r="Y5122">
        <v>1</v>
      </c>
      <c r="Z5122">
        <v>169</v>
      </c>
      <c r="AA5122" t="s">
        <v>31</v>
      </c>
      <c r="AB5122">
        <v>0</v>
      </c>
      <c r="AC5122">
        <f t="shared" ref="AC5122:AC5185" si="1600">F5122/C5122</f>
        <v>76923.076923076922</v>
      </c>
      <c r="AD5122">
        <f t="shared" ref="AD5122:AD5185" si="1601">AB5122/C5122</f>
        <v>0</v>
      </c>
      <c r="AE5122">
        <f t="shared" ref="AE5122:AE5185" si="1602">T5122/S5122</f>
        <v>0.31531531531531531</v>
      </c>
      <c r="AF5122">
        <f t="shared" ref="AF5122:AF5185" si="1603">U5122/S5122</f>
        <v>0.11711711711711711</v>
      </c>
      <c r="AG5122">
        <v>59</v>
      </c>
      <c r="AH5122">
        <f t="shared" si="1596"/>
        <v>15</v>
      </c>
      <c r="AI5122">
        <f t="shared" si="1586"/>
        <v>28</v>
      </c>
      <c r="AJ5122">
        <f t="shared" si="1597"/>
        <v>14</v>
      </c>
      <c r="AK5122">
        <f t="shared" si="1598"/>
        <v>10</v>
      </c>
      <c r="AL5122">
        <f t="shared" si="1587"/>
        <v>5</v>
      </c>
      <c r="AM5122">
        <f t="shared" si="1588"/>
        <v>0</v>
      </c>
      <c r="AN5122">
        <f t="shared" si="1589"/>
        <v>5</v>
      </c>
      <c r="AO5122">
        <f t="shared" si="1590"/>
        <v>10</v>
      </c>
      <c r="AP5122">
        <f t="shared" si="1591"/>
        <v>27</v>
      </c>
      <c r="AQ5122">
        <f t="shared" si="1599"/>
        <v>23</v>
      </c>
      <c r="AR5122">
        <f t="shared" si="1592"/>
        <v>18</v>
      </c>
      <c r="AS5122">
        <f t="shared" si="1593"/>
        <v>13</v>
      </c>
      <c r="AT5122">
        <f t="shared" si="1594"/>
        <v>8</v>
      </c>
      <c r="AU5122">
        <f t="shared" si="1595"/>
        <v>3</v>
      </c>
    </row>
    <row r="5123" spans="1:47" x14ac:dyDescent="0.45">
      <c r="A5123" s="3">
        <v>43570</v>
      </c>
      <c r="B5123" s="3">
        <v>43583</v>
      </c>
      <c r="C5123" s="5">
        <f t="shared" ref="C5123:C5186" si="1604">_xlfn.DAYS(B5123,A5123)</f>
        <v>13</v>
      </c>
      <c r="D5123" s="5">
        <f t="shared" ref="D5123:D5186" si="1605">MONTH(A5123)</f>
        <v>4</v>
      </c>
      <c r="E5123" t="s">
        <v>36</v>
      </c>
      <c r="F5123">
        <v>5000000</v>
      </c>
      <c r="G5123">
        <v>12</v>
      </c>
      <c r="H5123">
        <v>3</v>
      </c>
      <c r="I5123">
        <v>20</v>
      </c>
      <c r="J5123">
        <v>1</v>
      </c>
      <c r="K5123">
        <v>52</v>
      </c>
      <c r="L5123">
        <v>53</v>
      </c>
      <c r="M5123">
        <v>3</v>
      </c>
      <c r="N5123">
        <v>2</v>
      </c>
      <c r="O5123">
        <v>1</v>
      </c>
      <c r="P5123">
        <v>0</v>
      </c>
      <c r="Q5123">
        <v>1648</v>
      </c>
      <c r="R5123">
        <v>913</v>
      </c>
      <c r="S5123">
        <v>51</v>
      </c>
      <c r="T5123">
        <v>63</v>
      </c>
      <c r="U5123">
        <v>18</v>
      </c>
      <c r="V5123">
        <v>35.958266649485672</v>
      </c>
      <c r="W5123">
        <v>12.691217060756401</v>
      </c>
      <c r="X5123">
        <v>7</v>
      </c>
      <c r="Y5123">
        <v>0</v>
      </c>
      <c r="Z5123">
        <v>20</v>
      </c>
      <c r="AA5123" t="s">
        <v>31</v>
      </c>
      <c r="AB5123">
        <v>0</v>
      </c>
      <c r="AC5123">
        <f t="shared" si="1600"/>
        <v>384615.38461538462</v>
      </c>
      <c r="AD5123">
        <f t="shared" si="1601"/>
        <v>0</v>
      </c>
      <c r="AE5123">
        <f t="shared" si="1602"/>
        <v>1.2352941176470589</v>
      </c>
      <c r="AF5123">
        <f t="shared" si="1603"/>
        <v>0.35294117647058826</v>
      </c>
      <c r="AG5123">
        <v>59</v>
      </c>
      <c r="AH5123">
        <f t="shared" si="1596"/>
        <v>15</v>
      </c>
      <c r="AI5123">
        <f t="shared" ref="AI5123:AI5186" si="1606">VALUE(DAY(B5123))</f>
        <v>28</v>
      </c>
      <c r="AJ5123">
        <f t="shared" si="1597"/>
        <v>14</v>
      </c>
      <c r="AK5123">
        <f t="shared" si="1598"/>
        <v>10</v>
      </c>
      <c r="AL5123">
        <f t="shared" ref="AL5123:AL5186" si="1607">ABS(AH5123-10)</f>
        <v>5</v>
      </c>
      <c r="AM5123">
        <f t="shared" ref="AM5123:AM5186" si="1608">ABS(AH5123-15)</f>
        <v>0</v>
      </c>
      <c r="AN5123">
        <f t="shared" ref="AN5123:AN5186" si="1609">ABS(AH5123-20)</f>
        <v>5</v>
      </c>
      <c r="AO5123">
        <f t="shared" ref="AO5123:AO5186" si="1610">ABS(AH5123-25)</f>
        <v>10</v>
      </c>
      <c r="AP5123">
        <f t="shared" ref="AP5123:AP5186" si="1611">ABS(AI5123-1)</f>
        <v>27</v>
      </c>
      <c r="AQ5123">
        <f t="shared" si="1599"/>
        <v>23</v>
      </c>
      <c r="AR5123">
        <f t="shared" ref="AR5123:AR5186" si="1612">ABS(AI5123-10)</f>
        <v>18</v>
      </c>
      <c r="AS5123">
        <f t="shared" ref="AS5123:AS5186" si="1613">ABS(AI5123-15)</f>
        <v>13</v>
      </c>
      <c r="AT5123">
        <f t="shared" ref="AT5123:AT5186" si="1614">ABS(AI5123-20)</f>
        <v>8</v>
      </c>
      <c r="AU5123">
        <f t="shared" ref="AU5123:AU5186" si="1615">ABS(AI5123-25)</f>
        <v>3</v>
      </c>
    </row>
    <row r="5124" spans="1:47" x14ac:dyDescent="0.45">
      <c r="A5124" s="3">
        <v>43570</v>
      </c>
      <c r="B5124" s="3">
        <v>43579</v>
      </c>
      <c r="C5124" s="5">
        <f t="shared" si="1604"/>
        <v>9</v>
      </c>
      <c r="D5124" s="5">
        <f t="shared" si="1605"/>
        <v>4</v>
      </c>
      <c r="E5124" t="s">
        <v>36</v>
      </c>
      <c r="F5124">
        <v>1000000</v>
      </c>
      <c r="G5124">
        <v>56</v>
      </c>
      <c r="H5124">
        <v>4</v>
      </c>
      <c r="I5124">
        <v>47</v>
      </c>
      <c r="J5124">
        <v>0</v>
      </c>
      <c r="K5124">
        <v>46</v>
      </c>
      <c r="L5124">
        <v>3512</v>
      </c>
      <c r="M5124">
        <v>4</v>
      </c>
      <c r="N5124">
        <v>0</v>
      </c>
      <c r="O5124">
        <v>0</v>
      </c>
      <c r="P5124">
        <v>0</v>
      </c>
      <c r="Q5124">
        <v>2130</v>
      </c>
      <c r="R5124">
        <v>1189</v>
      </c>
      <c r="S5124">
        <v>65</v>
      </c>
      <c r="T5124">
        <v>63</v>
      </c>
      <c r="U5124">
        <v>23</v>
      </c>
      <c r="V5124">
        <v>36.714060425697113</v>
      </c>
      <c r="W5124">
        <v>12.682772077375949</v>
      </c>
      <c r="X5124">
        <v>7</v>
      </c>
      <c r="Y5124">
        <v>1</v>
      </c>
      <c r="Z5124">
        <v>123</v>
      </c>
      <c r="AA5124" t="s">
        <v>31</v>
      </c>
      <c r="AB5124">
        <v>4</v>
      </c>
      <c r="AC5124">
        <f t="shared" si="1600"/>
        <v>111111.11111111111</v>
      </c>
      <c r="AD5124">
        <f t="shared" si="1601"/>
        <v>0.44444444444444442</v>
      </c>
      <c r="AE5124">
        <f t="shared" si="1602"/>
        <v>0.96923076923076923</v>
      </c>
      <c r="AF5124">
        <f t="shared" si="1603"/>
        <v>0.35384615384615387</v>
      </c>
      <c r="AG5124">
        <v>59</v>
      </c>
      <c r="AH5124">
        <f t="shared" ref="AH5124:AH5187" si="1616">VALUE(DAY(A5124))</f>
        <v>15</v>
      </c>
      <c r="AI5124">
        <f t="shared" si="1606"/>
        <v>24</v>
      </c>
      <c r="AJ5124">
        <f t="shared" ref="AJ5124:AJ5187" si="1617">ABS(AH5124-1)</f>
        <v>14</v>
      </c>
      <c r="AK5124">
        <f t="shared" ref="AK5124:AK5187" si="1618">ABS(AH5124-5)</f>
        <v>10</v>
      </c>
      <c r="AL5124">
        <f t="shared" si="1607"/>
        <v>5</v>
      </c>
      <c r="AM5124">
        <f t="shared" si="1608"/>
        <v>0</v>
      </c>
      <c r="AN5124">
        <f t="shared" si="1609"/>
        <v>5</v>
      </c>
      <c r="AO5124">
        <f t="shared" si="1610"/>
        <v>10</v>
      </c>
      <c r="AP5124">
        <f t="shared" si="1611"/>
        <v>23</v>
      </c>
      <c r="AQ5124">
        <f t="shared" ref="AQ5124:AQ5187" si="1619">ABS(AI5124-5)</f>
        <v>19</v>
      </c>
      <c r="AR5124">
        <f t="shared" si="1612"/>
        <v>14</v>
      </c>
      <c r="AS5124">
        <f t="shared" si="1613"/>
        <v>9</v>
      </c>
      <c r="AT5124">
        <f t="shared" si="1614"/>
        <v>4</v>
      </c>
      <c r="AU5124">
        <f t="shared" si="1615"/>
        <v>1</v>
      </c>
    </row>
    <row r="5125" spans="1:47" x14ac:dyDescent="0.45">
      <c r="A5125" s="3">
        <v>43570</v>
      </c>
      <c r="B5125" s="3">
        <v>43576</v>
      </c>
      <c r="C5125" s="5">
        <f t="shared" si="1604"/>
        <v>6</v>
      </c>
      <c r="D5125" s="5">
        <f t="shared" si="1605"/>
        <v>4</v>
      </c>
      <c r="E5125" t="s">
        <v>36</v>
      </c>
      <c r="F5125">
        <v>3000000</v>
      </c>
      <c r="G5125">
        <v>10</v>
      </c>
      <c r="H5125">
        <v>5</v>
      </c>
      <c r="I5125">
        <v>53</v>
      </c>
      <c r="J5125">
        <v>0</v>
      </c>
      <c r="K5125">
        <v>39</v>
      </c>
      <c r="L5125">
        <v>460</v>
      </c>
      <c r="M5125">
        <v>64</v>
      </c>
      <c r="N5125">
        <v>13</v>
      </c>
      <c r="O5125">
        <v>13</v>
      </c>
      <c r="P5125">
        <v>0</v>
      </c>
      <c r="Q5125">
        <v>2174</v>
      </c>
      <c r="R5125">
        <v>1254</v>
      </c>
      <c r="S5125">
        <v>81</v>
      </c>
      <c r="T5125">
        <v>16</v>
      </c>
      <c r="U5125">
        <v>11</v>
      </c>
      <c r="V5125">
        <v>44.454310650363283</v>
      </c>
      <c r="W5125">
        <v>10.904875066454011</v>
      </c>
      <c r="X5125">
        <v>6</v>
      </c>
      <c r="Y5125">
        <v>0</v>
      </c>
      <c r="Z5125">
        <v>22</v>
      </c>
      <c r="AA5125" t="s">
        <v>31</v>
      </c>
      <c r="AB5125">
        <v>0</v>
      </c>
      <c r="AC5125">
        <f t="shared" si="1600"/>
        <v>500000</v>
      </c>
      <c r="AD5125">
        <f t="shared" si="1601"/>
        <v>0</v>
      </c>
      <c r="AE5125">
        <f t="shared" si="1602"/>
        <v>0.19753086419753085</v>
      </c>
      <c r="AF5125">
        <f t="shared" si="1603"/>
        <v>0.13580246913580246</v>
      </c>
      <c r="AG5125">
        <v>59</v>
      </c>
      <c r="AH5125">
        <f t="shared" si="1616"/>
        <v>15</v>
      </c>
      <c r="AI5125">
        <f t="shared" si="1606"/>
        <v>21</v>
      </c>
      <c r="AJ5125">
        <f t="shared" si="1617"/>
        <v>14</v>
      </c>
      <c r="AK5125">
        <f t="shared" si="1618"/>
        <v>10</v>
      </c>
      <c r="AL5125">
        <f t="shared" si="1607"/>
        <v>5</v>
      </c>
      <c r="AM5125">
        <f t="shared" si="1608"/>
        <v>0</v>
      </c>
      <c r="AN5125">
        <f t="shared" si="1609"/>
        <v>5</v>
      </c>
      <c r="AO5125">
        <f t="shared" si="1610"/>
        <v>10</v>
      </c>
      <c r="AP5125">
        <f t="shared" si="1611"/>
        <v>20</v>
      </c>
      <c r="AQ5125">
        <f t="shared" si="1619"/>
        <v>16</v>
      </c>
      <c r="AR5125">
        <f t="shared" si="1612"/>
        <v>11</v>
      </c>
      <c r="AS5125">
        <f t="shared" si="1613"/>
        <v>6</v>
      </c>
      <c r="AT5125">
        <f t="shared" si="1614"/>
        <v>1</v>
      </c>
      <c r="AU5125">
        <f t="shared" si="1615"/>
        <v>4</v>
      </c>
    </row>
    <row r="5126" spans="1:47" x14ac:dyDescent="0.45">
      <c r="A5126" s="3">
        <v>43570</v>
      </c>
      <c r="B5126" s="3">
        <v>43597</v>
      </c>
      <c r="C5126" s="5">
        <f t="shared" si="1604"/>
        <v>27</v>
      </c>
      <c r="D5126" s="5">
        <f t="shared" si="1605"/>
        <v>4</v>
      </c>
      <c r="E5126" t="s">
        <v>36</v>
      </c>
      <c r="F5126">
        <v>6875000</v>
      </c>
      <c r="G5126">
        <v>26</v>
      </c>
      <c r="H5126">
        <v>3</v>
      </c>
      <c r="I5126">
        <v>25</v>
      </c>
      <c r="J5126">
        <v>0</v>
      </c>
      <c r="K5126">
        <v>99</v>
      </c>
      <c r="L5126">
        <v>11500</v>
      </c>
      <c r="M5126">
        <v>0</v>
      </c>
      <c r="N5126">
        <v>0</v>
      </c>
      <c r="O5126">
        <v>0</v>
      </c>
      <c r="P5126">
        <v>0</v>
      </c>
      <c r="Q5126">
        <v>2918</v>
      </c>
      <c r="R5126">
        <v>1629</v>
      </c>
      <c r="S5126">
        <v>74</v>
      </c>
      <c r="T5126">
        <v>17</v>
      </c>
      <c r="U5126">
        <v>2</v>
      </c>
      <c r="V5126">
        <v>32.948742347319687</v>
      </c>
      <c r="W5126">
        <v>14.132409619564321</v>
      </c>
      <c r="X5126">
        <v>6</v>
      </c>
      <c r="Y5126">
        <v>0</v>
      </c>
      <c r="Z5126">
        <v>64</v>
      </c>
      <c r="AA5126" t="s">
        <v>33</v>
      </c>
      <c r="AB5126">
        <v>1</v>
      </c>
      <c r="AC5126">
        <f t="shared" si="1600"/>
        <v>254629.62962962964</v>
      </c>
      <c r="AD5126">
        <f t="shared" si="1601"/>
        <v>3.7037037037037035E-2</v>
      </c>
      <c r="AE5126">
        <f t="shared" si="1602"/>
        <v>0.22972972972972974</v>
      </c>
      <c r="AF5126">
        <f t="shared" si="1603"/>
        <v>2.7027027027027029E-2</v>
      </c>
      <c r="AG5126">
        <v>59</v>
      </c>
      <c r="AH5126">
        <f t="shared" si="1616"/>
        <v>15</v>
      </c>
      <c r="AI5126">
        <f t="shared" si="1606"/>
        <v>12</v>
      </c>
      <c r="AJ5126">
        <f t="shared" si="1617"/>
        <v>14</v>
      </c>
      <c r="AK5126">
        <f t="shared" si="1618"/>
        <v>10</v>
      </c>
      <c r="AL5126">
        <f t="shared" si="1607"/>
        <v>5</v>
      </c>
      <c r="AM5126">
        <f t="shared" si="1608"/>
        <v>0</v>
      </c>
      <c r="AN5126">
        <f t="shared" si="1609"/>
        <v>5</v>
      </c>
      <c r="AO5126">
        <f t="shared" si="1610"/>
        <v>10</v>
      </c>
      <c r="AP5126">
        <f t="shared" si="1611"/>
        <v>11</v>
      </c>
      <c r="AQ5126">
        <f t="shared" si="1619"/>
        <v>7</v>
      </c>
      <c r="AR5126">
        <f t="shared" si="1612"/>
        <v>2</v>
      </c>
      <c r="AS5126">
        <f t="shared" si="1613"/>
        <v>3</v>
      </c>
      <c r="AT5126">
        <f t="shared" si="1614"/>
        <v>8</v>
      </c>
      <c r="AU5126">
        <f t="shared" si="1615"/>
        <v>13</v>
      </c>
    </row>
    <row r="5127" spans="1:47" x14ac:dyDescent="0.45">
      <c r="A5127" s="3">
        <v>43570</v>
      </c>
      <c r="B5127" s="3">
        <v>43584</v>
      </c>
      <c r="C5127" s="5">
        <f t="shared" si="1604"/>
        <v>14</v>
      </c>
      <c r="D5127" s="5">
        <f t="shared" si="1605"/>
        <v>4</v>
      </c>
      <c r="E5127" t="s">
        <v>36</v>
      </c>
      <c r="F5127">
        <v>500000</v>
      </c>
      <c r="G5127">
        <v>84</v>
      </c>
      <c r="H5127">
        <v>5</v>
      </c>
      <c r="I5127">
        <v>32</v>
      </c>
      <c r="J5127">
        <v>0</v>
      </c>
      <c r="K5127">
        <v>51</v>
      </c>
      <c r="L5127">
        <v>141</v>
      </c>
      <c r="M5127">
        <v>0</v>
      </c>
      <c r="N5127">
        <v>0</v>
      </c>
      <c r="O5127">
        <v>0</v>
      </c>
      <c r="P5127">
        <v>0</v>
      </c>
      <c r="Q5127">
        <v>3348</v>
      </c>
      <c r="R5127">
        <v>1927</v>
      </c>
      <c r="S5127">
        <v>106</v>
      </c>
      <c r="T5127">
        <v>104</v>
      </c>
      <c r="U5127">
        <v>44</v>
      </c>
      <c r="V5127">
        <v>41.397700184077337</v>
      </c>
      <c r="W5127">
        <v>12.00141059032028</v>
      </c>
      <c r="X5127">
        <v>9</v>
      </c>
      <c r="Y5127">
        <v>1</v>
      </c>
      <c r="Z5127">
        <v>791</v>
      </c>
      <c r="AA5127" t="s">
        <v>33</v>
      </c>
      <c r="AB5127">
        <v>12</v>
      </c>
      <c r="AC5127">
        <f t="shared" si="1600"/>
        <v>35714.285714285717</v>
      </c>
      <c r="AD5127">
        <f t="shared" si="1601"/>
        <v>0.8571428571428571</v>
      </c>
      <c r="AE5127">
        <f t="shared" si="1602"/>
        <v>0.98113207547169812</v>
      </c>
      <c r="AF5127">
        <f t="shared" si="1603"/>
        <v>0.41509433962264153</v>
      </c>
      <c r="AG5127">
        <v>59</v>
      </c>
      <c r="AH5127">
        <f t="shared" si="1616"/>
        <v>15</v>
      </c>
      <c r="AI5127">
        <f t="shared" si="1606"/>
        <v>29</v>
      </c>
      <c r="AJ5127">
        <f t="shared" si="1617"/>
        <v>14</v>
      </c>
      <c r="AK5127">
        <f t="shared" si="1618"/>
        <v>10</v>
      </c>
      <c r="AL5127">
        <f t="shared" si="1607"/>
        <v>5</v>
      </c>
      <c r="AM5127">
        <f t="shared" si="1608"/>
        <v>0</v>
      </c>
      <c r="AN5127">
        <f t="shared" si="1609"/>
        <v>5</v>
      </c>
      <c r="AO5127">
        <f t="shared" si="1610"/>
        <v>10</v>
      </c>
      <c r="AP5127">
        <f t="shared" si="1611"/>
        <v>28</v>
      </c>
      <c r="AQ5127">
        <f t="shared" si="1619"/>
        <v>24</v>
      </c>
      <c r="AR5127">
        <f t="shared" si="1612"/>
        <v>19</v>
      </c>
      <c r="AS5127">
        <f t="shared" si="1613"/>
        <v>14</v>
      </c>
      <c r="AT5127">
        <f t="shared" si="1614"/>
        <v>9</v>
      </c>
      <c r="AU5127">
        <f t="shared" si="1615"/>
        <v>4</v>
      </c>
    </row>
    <row r="5128" spans="1:47" x14ac:dyDescent="0.45">
      <c r="A5128" s="3">
        <v>43570</v>
      </c>
      <c r="B5128" s="3">
        <v>43583</v>
      </c>
      <c r="C5128" s="5">
        <f t="shared" si="1604"/>
        <v>13</v>
      </c>
      <c r="D5128" s="5">
        <f t="shared" si="1605"/>
        <v>4</v>
      </c>
      <c r="E5128" t="s">
        <v>36</v>
      </c>
      <c r="F5128">
        <v>500000</v>
      </c>
      <c r="G5128">
        <v>9</v>
      </c>
      <c r="H5128">
        <v>7</v>
      </c>
      <c r="I5128">
        <v>77</v>
      </c>
      <c r="J5128">
        <v>0</v>
      </c>
      <c r="K5128">
        <v>52</v>
      </c>
      <c r="L5128">
        <v>1005</v>
      </c>
      <c r="M5128">
        <v>0</v>
      </c>
      <c r="N5128">
        <v>0</v>
      </c>
      <c r="O5128">
        <v>0</v>
      </c>
      <c r="P5128">
        <v>0</v>
      </c>
      <c r="Q5128">
        <v>5014</v>
      </c>
      <c r="R5128">
        <v>2789</v>
      </c>
      <c r="S5128">
        <v>162</v>
      </c>
      <c r="T5128">
        <v>58</v>
      </c>
      <c r="U5128">
        <v>7</v>
      </c>
      <c r="V5128">
        <v>37.268777284216242</v>
      </c>
      <c r="W5128">
        <v>12.338027635021181</v>
      </c>
      <c r="X5128">
        <v>6</v>
      </c>
      <c r="Y5128">
        <v>0</v>
      </c>
      <c r="Z5128">
        <v>38</v>
      </c>
      <c r="AA5128" t="s">
        <v>33</v>
      </c>
      <c r="AB5128">
        <v>0</v>
      </c>
      <c r="AC5128">
        <f t="shared" si="1600"/>
        <v>38461.538461538461</v>
      </c>
      <c r="AD5128">
        <f t="shared" si="1601"/>
        <v>0</v>
      </c>
      <c r="AE5128">
        <f t="shared" si="1602"/>
        <v>0.35802469135802467</v>
      </c>
      <c r="AF5128">
        <f t="shared" si="1603"/>
        <v>4.3209876543209874E-2</v>
      </c>
      <c r="AG5128">
        <v>59</v>
      </c>
      <c r="AH5128">
        <f t="shared" si="1616"/>
        <v>15</v>
      </c>
      <c r="AI5128">
        <f t="shared" si="1606"/>
        <v>28</v>
      </c>
      <c r="AJ5128">
        <f t="shared" si="1617"/>
        <v>14</v>
      </c>
      <c r="AK5128">
        <f t="shared" si="1618"/>
        <v>10</v>
      </c>
      <c r="AL5128">
        <f t="shared" si="1607"/>
        <v>5</v>
      </c>
      <c r="AM5128">
        <f t="shared" si="1608"/>
        <v>0</v>
      </c>
      <c r="AN5128">
        <f t="shared" si="1609"/>
        <v>5</v>
      </c>
      <c r="AO5128">
        <f t="shared" si="1610"/>
        <v>10</v>
      </c>
      <c r="AP5128">
        <f t="shared" si="1611"/>
        <v>27</v>
      </c>
      <c r="AQ5128">
        <f t="shared" si="1619"/>
        <v>23</v>
      </c>
      <c r="AR5128">
        <f t="shared" si="1612"/>
        <v>18</v>
      </c>
      <c r="AS5128">
        <f t="shared" si="1613"/>
        <v>13</v>
      </c>
      <c r="AT5128">
        <f t="shared" si="1614"/>
        <v>8</v>
      </c>
      <c r="AU5128">
        <f t="shared" si="1615"/>
        <v>3</v>
      </c>
    </row>
    <row r="5129" spans="1:47" x14ac:dyDescent="0.45">
      <c r="A5129" s="3">
        <v>43570</v>
      </c>
      <c r="B5129" s="3">
        <v>43583</v>
      </c>
      <c r="C5129" s="5">
        <f t="shared" si="1604"/>
        <v>13</v>
      </c>
      <c r="D5129" s="5">
        <f t="shared" si="1605"/>
        <v>4</v>
      </c>
      <c r="E5129" t="s">
        <v>36</v>
      </c>
      <c r="F5129">
        <v>500000</v>
      </c>
      <c r="G5129">
        <v>35</v>
      </c>
      <c r="H5129">
        <v>12</v>
      </c>
      <c r="I5129">
        <v>42</v>
      </c>
      <c r="J5129">
        <v>0</v>
      </c>
      <c r="K5129">
        <v>72</v>
      </c>
      <c r="L5129">
        <v>13</v>
      </c>
      <c r="M5129">
        <v>0</v>
      </c>
      <c r="N5129">
        <v>0</v>
      </c>
      <c r="O5129">
        <v>0</v>
      </c>
      <c r="P5129">
        <v>0</v>
      </c>
      <c r="Q5129">
        <v>2473</v>
      </c>
      <c r="R5129">
        <v>1396</v>
      </c>
      <c r="S5129">
        <v>82</v>
      </c>
      <c r="T5129">
        <v>40</v>
      </c>
      <c r="U5129">
        <v>15</v>
      </c>
      <c r="V5129">
        <v>39.687192326507812</v>
      </c>
      <c r="W5129">
        <v>11.953093857013069</v>
      </c>
      <c r="X5129">
        <v>8</v>
      </c>
      <c r="Y5129">
        <v>1</v>
      </c>
      <c r="Z5129">
        <v>328</v>
      </c>
      <c r="AA5129" t="s">
        <v>33</v>
      </c>
      <c r="AB5129">
        <v>0</v>
      </c>
      <c r="AC5129">
        <f t="shared" si="1600"/>
        <v>38461.538461538461</v>
      </c>
      <c r="AD5129">
        <f t="shared" si="1601"/>
        <v>0</v>
      </c>
      <c r="AE5129">
        <f t="shared" si="1602"/>
        <v>0.48780487804878048</v>
      </c>
      <c r="AF5129">
        <f t="shared" si="1603"/>
        <v>0.18292682926829268</v>
      </c>
      <c r="AG5129">
        <v>59</v>
      </c>
      <c r="AH5129">
        <f t="shared" si="1616"/>
        <v>15</v>
      </c>
      <c r="AI5129">
        <f t="shared" si="1606"/>
        <v>28</v>
      </c>
      <c r="AJ5129">
        <f t="shared" si="1617"/>
        <v>14</v>
      </c>
      <c r="AK5129">
        <f t="shared" si="1618"/>
        <v>10</v>
      </c>
      <c r="AL5129">
        <f t="shared" si="1607"/>
        <v>5</v>
      </c>
      <c r="AM5129">
        <f t="shared" si="1608"/>
        <v>0</v>
      </c>
      <c r="AN5129">
        <f t="shared" si="1609"/>
        <v>5</v>
      </c>
      <c r="AO5129">
        <f t="shared" si="1610"/>
        <v>10</v>
      </c>
      <c r="AP5129">
        <f t="shared" si="1611"/>
        <v>27</v>
      </c>
      <c r="AQ5129">
        <f t="shared" si="1619"/>
        <v>23</v>
      </c>
      <c r="AR5129">
        <f t="shared" si="1612"/>
        <v>18</v>
      </c>
      <c r="AS5129">
        <f t="shared" si="1613"/>
        <v>13</v>
      </c>
      <c r="AT5129">
        <f t="shared" si="1614"/>
        <v>8</v>
      </c>
      <c r="AU5129">
        <f t="shared" si="1615"/>
        <v>3</v>
      </c>
    </row>
    <row r="5130" spans="1:47" x14ac:dyDescent="0.45">
      <c r="A5130" s="3">
        <v>43570</v>
      </c>
      <c r="B5130" s="3">
        <v>43602</v>
      </c>
      <c r="C5130" s="5">
        <f t="shared" si="1604"/>
        <v>32</v>
      </c>
      <c r="D5130" s="5">
        <f t="shared" si="1605"/>
        <v>4</v>
      </c>
      <c r="E5130" t="s">
        <v>36</v>
      </c>
      <c r="F5130">
        <v>500000</v>
      </c>
      <c r="G5130">
        <v>110</v>
      </c>
      <c r="H5130">
        <v>4</v>
      </c>
      <c r="I5130">
        <v>42</v>
      </c>
      <c r="J5130">
        <v>4</v>
      </c>
      <c r="K5130">
        <v>155</v>
      </c>
      <c r="L5130">
        <v>745</v>
      </c>
      <c r="M5130">
        <v>7</v>
      </c>
      <c r="N5130">
        <v>3</v>
      </c>
      <c r="O5130">
        <v>3</v>
      </c>
      <c r="P5130">
        <v>0</v>
      </c>
      <c r="Q5130">
        <v>3086</v>
      </c>
      <c r="R5130">
        <v>1753</v>
      </c>
      <c r="S5130">
        <v>103</v>
      </c>
      <c r="T5130">
        <v>81</v>
      </c>
      <c r="U5130">
        <v>32</v>
      </c>
      <c r="V5130">
        <v>40.62954397177657</v>
      </c>
      <c r="W5130">
        <v>11.82041936430752</v>
      </c>
      <c r="X5130">
        <v>9</v>
      </c>
      <c r="Y5130">
        <v>1</v>
      </c>
      <c r="Z5130">
        <v>722</v>
      </c>
      <c r="AA5130" t="s">
        <v>26</v>
      </c>
      <c r="AB5130">
        <v>11</v>
      </c>
      <c r="AC5130">
        <f t="shared" si="1600"/>
        <v>15625</v>
      </c>
      <c r="AD5130">
        <f t="shared" si="1601"/>
        <v>0.34375</v>
      </c>
      <c r="AE5130">
        <f t="shared" si="1602"/>
        <v>0.78640776699029125</v>
      </c>
      <c r="AF5130">
        <f t="shared" si="1603"/>
        <v>0.31067961165048541</v>
      </c>
      <c r="AG5130">
        <v>59</v>
      </c>
      <c r="AH5130">
        <f t="shared" si="1616"/>
        <v>15</v>
      </c>
      <c r="AI5130">
        <f t="shared" si="1606"/>
        <v>17</v>
      </c>
      <c r="AJ5130">
        <f t="shared" si="1617"/>
        <v>14</v>
      </c>
      <c r="AK5130">
        <f t="shared" si="1618"/>
        <v>10</v>
      </c>
      <c r="AL5130">
        <f t="shared" si="1607"/>
        <v>5</v>
      </c>
      <c r="AM5130">
        <f t="shared" si="1608"/>
        <v>0</v>
      </c>
      <c r="AN5130">
        <f t="shared" si="1609"/>
        <v>5</v>
      </c>
      <c r="AO5130">
        <f t="shared" si="1610"/>
        <v>10</v>
      </c>
      <c r="AP5130">
        <f t="shared" si="1611"/>
        <v>16</v>
      </c>
      <c r="AQ5130">
        <f t="shared" si="1619"/>
        <v>12</v>
      </c>
      <c r="AR5130">
        <f t="shared" si="1612"/>
        <v>7</v>
      </c>
      <c r="AS5130">
        <f t="shared" si="1613"/>
        <v>2</v>
      </c>
      <c r="AT5130">
        <f t="shared" si="1614"/>
        <v>3</v>
      </c>
      <c r="AU5130">
        <f t="shared" si="1615"/>
        <v>8</v>
      </c>
    </row>
    <row r="5131" spans="1:47" x14ac:dyDescent="0.45">
      <c r="A5131" s="3">
        <v>43570</v>
      </c>
      <c r="B5131" s="3">
        <v>43595</v>
      </c>
      <c r="C5131" s="5">
        <f t="shared" si="1604"/>
        <v>25</v>
      </c>
      <c r="D5131" s="5">
        <f t="shared" si="1605"/>
        <v>4</v>
      </c>
      <c r="E5131" t="s">
        <v>36</v>
      </c>
      <c r="F5131">
        <v>1000000</v>
      </c>
      <c r="G5131">
        <v>96</v>
      </c>
      <c r="H5131">
        <v>3</v>
      </c>
      <c r="I5131">
        <v>53</v>
      </c>
      <c r="J5131">
        <v>3</v>
      </c>
      <c r="K5131">
        <v>51</v>
      </c>
      <c r="L5131">
        <v>248</v>
      </c>
      <c r="M5131">
        <v>2</v>
      </c>
      <c r="N5131">
        <v>1</v>
      </c>
      <c r="O5131">
        <v>1</v>
      </c>
      <c r="P5131">
        <v>0</v>
      </c>
      <c r="Q5131">
        <v>7501</v>
      </c>
      <c r="R5131">
        <v>4014</v>
      </c>
      <c r="S5131">
        <v>203</v>
      </c>
      <c r="T5131">
        <v>118</v>
      </c>
      <c r="U5131">
        <v>63</v>
      </c>
      <c r="V5131">
        <v>28.6721748878924</v>
      </c>
      <c r="W5131">
        <v>14.172397912724181</v>
      </c>
      <c r="X5131">
        <v>7</v>
      </c>
      <c r="Y5131">
        <v>1</v>
      </c>
      <c r="Z5131">
        <v>422</v>
      </c>
      <c r="AA5131" t="s">
        <v>26</v>
      </c>
      <c r="AB5131">
        <v>5</v>
      </c>
      <c r="AC5131">
        <f t="shared" si="1600"/>
        <v>40000</v>
      </c>
      <c r="AD5131">
        <f t="shared" si="1601"/>
        <v>0.2</v>
      </c>
      <c r="AE5131">
        <f t="shared" si="1602"/>
        <v>0.58128078817733986</v>
      </c>
      <c r="AF5131">
        <f t="shared" si="1603"/>
        <v>0.31034482758620691</v>
      </c>
      <c r="AG5131">
        <v>59</v>
      </c>
      <c r="AH5131">
        <f t="shared" si="1616"/>
        <v>15</v>
      </c>
      <c r="AI5131">
        <f t="shared" si="1606"/>
        <v>10</v>
      </c>
      <c r="AJ5131">
        <f t="shared" si="1617"/>
        <v>14</v>
      </c>
      <c r="AK5131">
        <f t="shared" si="1618"/>
        <v>10</v>
      </c>
      <c r="AL5131">
        <f t="shared" si="1607"/>
        <v>5</v>
      </c>
      <c r="AM5131">
        <f t="shared" si="1608"/>
        <v>0</v>
      </c>
      <c r="AN5131">
        <f t="shared" si="1609"/>
        <v>5</v>
      </c>
      <c r="AO5131">
        <f t="shared" si="1610"/>
        <v>10</v>
      </c>
      <c r="AP5131">
        <f t="shared" si="1611"/>
        <v>9</v>
      </c>
      <c r="AQ5131">
        <f t="shared" si="1619"/>
        <v>5</v>
      </c>
      <c r="AR5131">
        <f t="shared" si="1612"/>
        <v>0</v>
      </c>
      <c r="AS5131">
        <f t="shared" si="1613"/>
        <v>5</v>
      </c>
      <c r="AT5131">
        <f t="shared" si="1614"/>
        <v>10</v>
      </c>
      <c r="AU5131">
        <f t="shared" si="1615"/>
        <v>15</v>
      </c>
    </row>
    <row r="5132" spans="1:47" x14ac:dyDescent="0.45">
      <c r="A5132" s="3">
        <v>43570</v>
      </c>
      <c r="B5132" s="3">
        <v>43583</v>
      </c>
      <c r="C5132" s="5">
        <f t="shared" si="1604"/>
        <v>13</v>
      </c>
      <c r="D5132" s="5">
        <f t="shared" si="1605"/>
        <v>4</v>
      </c>
      <c r="E5132" t="s">
        <v>36</v>
      </c>
      <c r="F5132">
        <v>1000000</v>
      </c>
      <c r="G5132">
        <v>68</v>
      </c>
      <c r="H5132">
        <v>6</v>
      </c>
      <c r="I5132">
        <v>56</v>
      </c>
      <c r="J5132">
        <v>1</v>
      </c>
      <c r="K5132">
        <v>82</v>
      </c>
      <c r="L5132">
        <v>1364</v>
      </c>
      <c r="M5132">
        <v>31</v>
      </c>
      <c r="N5132">
        <v>7</v>
      </c>
      <c r="O5132">
        <v>7</v>
      </c>
      <c r="P5132">
        <v>0</v>
      </c>
      <c r="Q5132">
        <v>3698</v>
      </c>
      <c r="R5132">
        <v>2010</v>
      </c>
      <c r="S5132">
        <v>143</v>
      </c>
      <c r="T5132">
        <v>19</v>
      </c>
      <c r="U5132">
        <v>2</v>
      </c>
      <c r="V5132">
        <v>36.921052604112333</v>
      </c>
      <c r="W5132">
        <v>11.60146992311172</v>
      </c>
      <c r="X5132">
        <v>9</v>
      </c>
      <c r="Y5132">
        <v>1</v>
      </c>
      <c r="Z5132">
        <v>894</v>
      </c>
      <c r="AA5132" t="s">
        <v>29</v>
      </c>
      <c r="AB5132">
        <v>10</v>
      </c>
      <c r="AC5132">
        <f t="shared" si="1600"/>
        <v>76923.076923076922</v>
      </c>
      <c r="AD5132">
        <f t="shared" si="1601"/>
        <v>0.76923076923076927</v>
      </c>
      <c r="AE5132">
        <f t="shared" si="1602"/>
        <v>0.13286713286713286</v>
      </c>
      <c r="AF5132">
        <f t="shared" si="1603"/>
        <v>1.3986013986013986E-2</v>
      </c>
      <c r="AG5132">
        <v>59</v>
      </c>
      <c r="AH5132">
        <f t="shared" si="1616"/>
        <v>15</v>
      </c>
      <c r="AI5132">
        <f t="shared" si="1606"/>
        <v>28</v>
      </c>
      <c r="AJ5132">
        <f t="shared" si="1617"/>
        <v>14</v>
      </c>
      <c r="AK5132">
        <f t="shared" si="1618"/>
        <v>10</v>
      </c>
      <c r="AL5132">
        <f t="shared" si="1607"/>
        <v>5</v>
      </c>
      <c r="AM5132">
        <f t="shared" si="1608"/>
        <v>0</v>
      </c>
      <c r="AN5132">
        <f t="shared" si="1609"/>
        <v>5</v>
      </c>
      <c r="AO5132">
        <f t="shared" si="1610"/>
        <v>10</v>
      </c>
      <c r="AP5132">
        <f t="shared" si="1611"/>
        <v>27</v>
      </c>
      <c r="AQ5132">
        <f t="shared" si="1619"/>
        <v>23</v>
      </c>
      <c r="AR5132">
        <f t="shared" si="1612"/>
        <v>18</v>
      </c>
      <c r="AS5132">
        <f t="shared" si="1613"/>
        <v>13</v>
      </c>
      <c r="AT5132">
        <f t="shared" si="1614"/>
        <v>8</v>
      </c>
      <c r="AU5132">
        <f t="shared" si="1615"/>
        <v>3</v>
      </c>
    </row>
    <row r="5133" spans="1:47" x14ac:dyDescent="0.45">
      <c r="A5133" s="3">
        <v>43558</v>
      </c>
      <c r="B5133" s="3">
        <v>43586</v>
      </c>
      <c r="C5133" s="5">
        <f t="shared" si="1604"/>
        <v>28</v>
      </c>
      <c r="D5133" s="5">
        <f t="shared" si="1605"/>
        <v>4</v>
      </c>
      <c r="E5133" t="s">
        <v>34</v>
      </c>
      <c r="F5133">
        <v>1000000</v>
      </c>
      <c r="G5133">
        <v>245</v>
      </c>
      <c r="H5133">
        <v>7</v>
      </c>
      <c r="I5133">
        <v>32</v>
      </c>
      <c r="J5133">
        <v>0</v>
      </c>
      <c r="K5133">
        <v>79</v>
      </c>
      <c r="L5133">
        <v>0</v>
      </c>
      <c r="M5133">
        <v>5</v>
      </c>
      <c r="N5133">
        <v>0</v>
      </c>
      <c r="O5133">
        <v>0</v>
      </c>
      <c r="P5133">
        <v>0</v>
      </c>
      <c r="Q5133">
        <v>3337</v>
      </c>
      <c r="R5133">
        <v>1870</v>
      </c>
      <c r="S5133">
        <v>101</v>
      </c>
      <c r="T5133">
        <v>46</v>
      </c>
      <c r="U5133">
        <v>25</v>
      </c>
      <c r="V5133">
        <v>37.074404352199963</v>
      </c>
      <c r="W5133">
        <v>12.687797426801509</v>
      </c>
      <c r="X5133">
        <v>9</v>
      </c>
      <c r="Y5133">
        <v>1</v>
      </c>
      <c r="Z5133">
        <v>2141</v>
      </c>
      <c r="AA5133" t="s">
        <v>32</v>
      </c>
      <c r="AB5133">
        <v>2</v>
      </c>
      <c r="AC5133">
        <f t="shared" si="1600"/>
        <v>35714.285714285717</v>
      </c>
      <c r="AD5133">
        <f t="shared" si="1601"/>
        <v>7.1428571428571425E-2</v>
      </c>
      <c r="AE5133">
        <f t="shared" si="1602"/>
        <v>0.45544554455445546</v>
      </c>
      <c r="AF5133">
        <f t="shared" si="1603"/>
        <v>0.24752475247524752</v>
      </c>
      <c r="AG5133">
        <v>55</v>
      </c>
      <c r="AH5133">
        <f t="shared" si="1616"/>
        <v>3</v>
      </c>
      <c r="AI5133">
        <f t="shared" si="1606"/>
        <v>1</v>
      </c>
      <c r="AJ5133">
        <f t="shared" si="1617"/>
        <v>2</v>
      </c>
      <c r="AK5133">
        <f t="shared" si="1618"/>
        <v>2</v>
      </c>
      <c r="AL5133">
        <f t="shared" si="1607"/>
        <v>7</v>
      </c>
      <c r="AM5133">
        <f t="shared" si="1608"/>
        <v>12</v>
      </c>
      <c r="AN5133">
        <f t="shared" si="1609"/>
        <v>17</v>
      </c>
      <c r="AO5133">
        <f t="shared" si="1610"/>
        <v>22</v>
      </c>
      <c r="AP5133">
        <f t="shared" si="1611"/>
        <v>0</v>
      </c>
      <c r="AQ5133">
        <f t="shared" si="1619"/>
        <v>4</v>
      </c>
      <c r="AR5133">
        <f t="shared" si="1612"/>
        <v>9</v>
      </c>
      <c r="AS5133">
        <f t="shared" si="1613"/>
        <v>14</v>
      </c>
      <c r="AT5133">
        <f t="shared" si="1614"/>
        <v>19</v>
      </c>
      <c r="AU5133">
        <f t="shared" si="1615"/>
        <v>24</v>
      </c>
    </row>
    <row r="5134" spans="1:47" x14ac:dyDescent="0.45">
      <c r="A5134" s="3">
        <v>43558</v>
      </c>
      <c r="B5134" s="3">
        <v>43576</v>
      </c>
      <c r="C5134" s="5">
        <f t="shared" si="1604"/>
        <v>18</v>
      </c>
      <c r="D5134" s="5">
        <f t="shared" si="1605"/>
        <v>4</v>
      </c>
      <c r="E5134" t="s">
        <v>34</v>
      </c>
      <c r="F5134">
        <v>500000</v>
      </c>
      <c r="G5134">
        <v>19</v>
      </c>
      <c r="H5134">
        <v>6</v>
      </c>
      <c r="I5134">
        <v>36</v>
      </c>
      <c r="J5134">
        <v>0</v>
      </c>
      <c r="K5134">
        <v>69</v>
      </c>
      <c r="L5134">
        <v>64</v>
      </c>
      <c r="M5134">
        <v>0</v>
      </c>
      <c r="N5134">
        <v>1</v>
      </c>
      <c r="O5134">
        <v>1</v>
      </c>
      <c r="P5134">
        <v>1</v>
      </c>
      <c r="Q5134">
        <v>2025</v>
      </c>
      <c r="R5134">
        <v>1140</v>
      </c>
      <c r="S5134">
        <v>68</v>
      </c>
      <c r="T5134">
        <v>61</v>
      </c>
      <c r="U5134">
        <v>53</v>
      </c>
      <c r="V5134">
        <v>39.542507739938088</v>
      </c>
      <c r="W5134">
        <v>11.908761609907121</v>
      </c>
      <c r="X5134">
        <v>8</v>
      </c>
      <c r="Y5134">
        <v>1</v>
      </c>
      <c r="Z5134">
        <v>442</v>
      </c>
      <c r="AA5134" t="s">
        <v>32</v>
      </c>
      <c r="AB5134">
        <v>2</v>
      </c>
      <c r="AC5134">
        <f t="shared" si="1600"/>
        <v>27777.777777777777</v>
      </c>
      <c r="AD5134">
        <f t="shared" si="1601"/>
        <v>0.1111111111111111</v>
      </c>
      <c r="AE5134">
        <f t="shared" si="1602"/>
        <v>0.8970588235294118</v>
      </c>
      <c r="AF5134">
        <f t="shared" si="1603"/>
        <v>0.77941176470588236</v>
      </c>
      <c r="AG5134">
        <v>55</v>
      </c>
      <c r="AH5134">
        <f t="shared" si="1616"/>
        <v>3</v>
      </c>
      <c r="AI5134">
        <f t="shared" si="1606"/>
        <v>21</v>
      </c>
      <c r="AJ5134">
        <f t="shared" si="1617"/>
        <v>2</v>
      </c>
      <c r="AK5134">
        <f t="shared" si="1618"/>
        <v>2</v>
      </c>
      <c r="AL5134">
        <f t="shared" si="1607"/>
        <v>7</v>
      </c>
      <c r="AM5134">
        <f t="shared" si="1608"/>
        <v>12</v>
      </c>
      <c r="AN5134">
        <f t="shared" si="1609"/>
        <v>17</v>
      </c>
      <c r="AO5134">
        <f t="shared" si="1610"/>
        <v>22</v>
      </c>
      <c r="AP5134">
        <f t="shared" si="1611"/>
        <v>20</v>
      </c>
      <c r="AQ5134">
        <f t="shared" si="1619"/>
        <v>16</v>
      </c>
      <c r="AR5134">
        <f t="shared" si="1612"/>
        <v>11</v>
      </c>
      <c r="AS5134">
        <f t="shared" si="1613"/>
        <v>6</v>
      </c>
      <c r="AT5134">
        <f t="shared" si="1614"/>
        <v>1</v>
      </c>
      <c r="AU5134">
        <f t="shared" si="1615"/>
        <v>4</v>
      </c>
    </row>
    <row r="5135" spans="1:47" x14ac:dyDescent="0.45">
      <c r="A5135" s="3">
        <v>43558</v>
      </c>
      <c r="B5135" s="3">
        <v>43583</v>
      </c>
      <c r="C5135" s="5">
        <f t="shared" si="1604"/>
        <v>25</v>
      </c>
      <c r="D5135" s="5">
        <f t="shared" si="1605"/>
        <v>4</v>
      </c>
      <c r="E5135" t="s">
        <v>34</v>
      </c>
      <c r="F5135">
        <v>5000000</v>
      </c>
      <c r="G5135">
        <v>506</v>
      </c>
      <c r="H5135">
        <v>16</v>
      </c>
      <c r="I5135">
        <v>75</v>
      </c>
      <c r="J5135">
        <v>0</v>
      </c>
      <c r="K5135">
        <v>52</v>
      </c>
      <c r="L5135">
        <v>0</v>
      </c>
      <c r="M5135">
        <v>4</v>
      </c>
      <c r="N5135">
        <v>0</v>
      </c>
      <c r="O5135">
        <v>0</v>
      </c>
      <c r="P5135">
        <v>0</v>
      </c>
      <c r="Q5135">
        <v>6632</v>
      </c>
      <c r="R5135">
        <v>3731</v>
      </c>
      <c r="S5135">
        <v>189</v>
      </c>
      <c r="T5135">
        <v>87</v>
      </c>
      <c r="U5135">
        <v>43</v>
      </c>
      <c r="V5135">
        <v>36.418303602449953</v>
      </c>
      <c r="W5135">
        <v>13.08385538580661</v>
      </c>
      <c r="X5135">
        <v>7</v>
      </c>
      <c r="Y5135">
        <v>1</v>
      </c>
      <c r="Z5135">
        <v>1149</v>
      </c>
      <c r="AA5135" t="s">
        <v>27</v>
      </c>
      <c r="AB5135">
        <v>10</v>
      </c>
      <c r="AC5135">
        <f t="shared" si="1600"/>
        <v>200000</v>
      </c>
      <c r="AD5135">
        <f t="shared" si="1601"/>
        <v>0.4</v>
      </c>
      <c r="AE5135">
        <f t="shared" si="1602"/>
        <v>0.46031746031746029</v>
      </c>
      <c r="AF5135">
        <f t="shared" si="1603"/>
        <v>0.2275132275132275</v>
      </c>
      <c r="AG5135">
        <v>55</v>
      </c>
      <c r="AH5135">
        <f t="shared" si="1616"/>
        <v>3</v>
      </c>
      <c r="AI5135">
        <f t="shared" si="1606"/>
        <v>28</v>
      </c>
      <c r="AJ5135">
        <f t="shared" si="1617"/>
        <v>2</v>
      </c>
      <c r="AK5135">
        <f t="shared" si="1618"/>
        <v>2</v>
      </c>
      <c r="AL5135">
        <f t="shared" si="1607"/>
        <v>7</v>
      </c>
      <c r="AM5135">
        <f t="shared" si="1608"/>
        <v>12</v>
      </c>
      <c r="AN5135">
        <f t="shared" si="1609"/>
        <v>17</v>
      </c>
      <c r="AO5135">
        <f t="shared" si="1610"/>
        <v>22</v>
      </c>
      <c r="AP5135">
        <f t="shared" si="1611"/>
        <v>27</v>
      </c>
      <c r="AQ5135">
        <f t="shared" si="1619"/>
        <v>23</v>
      </c>
      <c r="AR5135">
        <f t="shared" si="1612"/>
        <v>18</v>
      </c>
      <c r="AS5135">
        <f t="shared" si="1613"/>
        <v>13</v>
      </c>
      <c r="AT5135">
        <f t="shared" si="1614"/>
        <v>8</v>
      </c>
      <c r="AU5135">
        <f t="shared" si="1615"/>
        <v>3</v>
      </c>
    </row>
    <row r="5136" spans="1:47" x14ac:dyDescent="0.45">
      <c r="A5136" s="3">
        <v>43558</v>
      </c>
      <c r="B5136" s="3">
        <v>43576</v>
      </c>
      <c r="C5136" s="5">
        <f t="shared" si="1604"/>
        <v>18</v>
      </c>
      <c r="D5136" s="5">
        <f t="shared" si="1605"/>
        <v>4</v>
      </c>
      <c r="E5136" t="s">
        <v>34</v>
      </c>
      <c r="F5136">
        <v>1000000</v>
      </c>
      <c r="G5136">
        <v>624</v>
      </c>
      <c r="H5136">
        <v>9</v>
      </c>
      <c r="I5136">
        <v>60</v>
      </c>
      <c r="J5136">
        <v>0</v>
      </c>
      <c r="K5136">
        <v>69</v>
      </c>
      <c r="L5136">
        <v>101</v>
      </c>
      <c r="M5136">
        <v>20</v>
      </c>
      <c r="N5136">
        <v>4</v>
      </c>
      <c r="O5136">
        <v>4</v>
      </c>
      <c r="P5136">
        <v>0</v>
      </c>
      <c r="Q5136">
        <v>4260</v>
      </c>
      <c r="R5136">
        <v>2373</v>
      </c>
      <c r="S5136">
        <v>155</v>
      </c>
      <c r="T5136">
        <v>66</v>
      </c>
      <c r="U5136">
        <v>0</v>
      </c>
      <c r="V5136">
        <v>39.422099669670928</v>
      </c>
      <c r="W5136">
        <v>11.56408645650667</v>
      </c>
      <c r="X5136">
        <v>7</v>
      </c>
      <c r="Y5136">
        <v>1</v>
      </c>
      <c r="Z5136">
        <v>10176</v>
      </c>
      <c r="AA5136" t="s">
        <v>27</v>
      </c>
      <c r="AB5136">
        <v>13</v>
      </c>
      <c r="AC5136">
        <f t="shared" si="1600"/>
        <v>55555.555555555555</v>
      </c>
      <c r="AD5136">
        <f t="shared" si="1601"/>
        <v>0.72222222222222221</v>
      </c>
      <c r="AE5136">
        <f t="shared" si="1602"/>
        <v>0.4258064516129032</v>
      </c>
      <c r="AF5136">
        <f t="shared" si="1603"/>
        <v>0</v>
      </c>
      <c r="AG5136">
        <v>55</v>
      </c>
      <c r="AH5136">
        <f t="shared" si="1616"/>
        <v>3</v>
      </c>
      <c r="AI5136">
        <f t="shared" si="1606"/>
        <v>21</v>
      </c>
      <c r="AJ5136">
        <f t="shared" si="1617"/>
        <v>2</v>
      </c>
      <c r="AK5136">
        <f t="shared" si="1618"/>
        <v>2</v>
      </c>
      <c r="AL5136">
        <f t="shared" si="1607"/>
        <v>7</v>
      </c>
      <c r="AM5136">
        <f t="shared" si="1608"/>
        <v>12</v>
      </c>
      <c r="AN5136">
        <f t="shared" si="1609"/>
        <v>17</v>
      </c>
      <c r="AO5136">
        <f t="shared" si="1610"/>
        <v>22</v>
      </c>
      <c r="AP5136">
        <f t="shared" si="1611"/>
        <v>20</v>
      </c>
      <c r="AQ5136">
        <f t="shared" si="1619"/>
        <v>16</v>
      </c>
      <c r="AR5136">
        <f t="shared" si="1612"/>
        <v>11</v>
      </c>
      <c r="AS5136">
        <f t="shared" si="1613"/>
        <v>6</v>
      </c>
      <c r="AT5136">
        <f t="shared" si="1614"/>
        <v>1</v>
      </c>
      <c r="AU5136">
        <f t="shared" si="1615"/>
        <v>4</v>
      </c>
    </row>
    <row r="5137" spans="1:47" x14ac:dyDescent="0.45">
      <c r="A5137" s="3">
        <v>43558</v>
      </c>
      <c r="B5137" s="3">
        <v>43591</v>
      </c>
      <c r="C5137" s="5">
        <f t="shared" si="1604"/>
        <v>33</v>
      </c>
      <c r="D5137" s="5">
        <f t="shared" si="1605"/>
        <v>4</v>
      </c>
      <c r="E5137" t="s">
        <v>34</v>
      </c>
      <c r="F5137">
        <v>3000000</v>
      </c>
      <c r="G5137">
        <v>89</v>
      </c>
      <c r="H5137">
        <v>2</v>
      </c>
      <c r="I5137">
        <v>24</v>
      </c>
      <c r="J5137">
        <v>3</v>
      </c>
      <c r="K5137">
        <v>44</v>
      </c>
      <c r="L5137">
        <v>0</v>
      </c>
      <c r="M5137">
        <v>1</v>
      </c>
      <c r="N5137">
        <v>2</v>
      </c>
      <c r="O5137">
        <v>1</v>
      </c>
      <c r="P5137">
        <v>0</v>
      </c>
      <c r="Q5137">
        <v>1676</v>
      </c>
      <c r="R5137">
        <v>911</v>
      </c>
      <c r="S5137">
        <v>48</v>
      </c>
      <c r="T5137">
        <v>7</v>
      </c>
      <c r="U5137">
        <v>8</v>
      </c>
      <c r="V5137">
        <v>31.92943342938165</v>
      </c>
      <c r="W5137">
        <v>13.52076632821076</v>
      </c>
      <c r="X5137">
        <v>8</v>
      </c>
      <c r="Y5137">
        <v>1</v>
      </c>
      <c r="Z5137">
        <v>144</v>
      </c>
      <c r="AA5137" t="s">
        <v>31</v>
      </c>
      <c r="AB5137">
        <v>2</v>
      </c>
      <c r="AC5137">
        <f t="shared" si="1600"/>
        <v>90909.090909090912</v>
      </c>
      <c r="AD5137">
        <f t="shared" si="1601"/>
        <v>6.0606060606060608E-2</v>
      </c>
      <c r="AE5137">
        <f t="shared" si="1602"/>
        <v>0.14583333333333334</v>
      </c>
      <c r="AF5137">
        <f t="shared" si="1603"/>
        <v>0.16666666666666666</v>
      </c>
      <c r="AG5137">
        <v>55</v>
      </c>
      <c r="AH5137">
        <f t="shared" si="1616"/>
        <v>3</v>
      </c>
      <c r="AI5137">
        <f t="shared" si="1606"/>
        <v>6</v>
      </c>
      <c r="AJ5137">
        <f t="shared" si="1617"/>
        <v>2</v>
      </c>
      <c r="AK5137">
        <f t="shared" si="1618"/>
        <v>2</v>
      </c>
      <c r="AL5137">
        <f t="shared" si="1607"/>
        <v>7</v>
      </c>
      <c r="AM5137">
        <f t="shared" si="1608"/>
        <v>12</v>
      </c>
      <c r="AN5137">
        <f t="shared" si="1609"/>
        <v>17</v>
      </c>
      <c r="AO5137">
        <f t="shared" si="1610"/>
        <v>22</v>
      </c>
      <c r="AP5137">
        <f t="shared" si="1611"/>
        <v>5</v>
      </c>
      <c r="AQ5137">
        <f t="shared" si="1619"/>
        <v>1</v>
      </c>
      <c r="AR5137">
        <f t="shared" si="1612"/>
        <v>4</v>
      </c>
      <c r="AS5137">
        <f t="shared" si="1613"/>
        <v>9</v>
      </c>
      <c r="AT5137">
        <f t="shared" si="1614"/>
        <v>14</v>
      </c>
      <c r="AU5137">
        <f t="shared" si="1615"/>
        <v>19</v>
      </c>
    </row>
    <row r="5138" spans="1:47" x14ac:dyDescent="0.45">
      <c r="A5138" s="3">
        <v>43558</v>
      </c>
      <c r="B5138" s="3">
        <v>43591</v>
      </c>
      <c r="C5138" s="5">
        <f t="shared" si="1604"/>
        <v>33</v>
      </c>
      <c r="D5138" s="5">
        <f t="shared" si="1605"/>
        <v>4</v>
      </c>
      <c r="E5138" t="s">
        <v>34</v>
      </c>
      <c r="F5138">
        <v>1000000</v>
      </c>
      <c r="G5138">
        <v>225</v>
      </c>
      <c r="H5138">
        <v>3</v>
      </c>
      <c r="I5138">
        <v>63</v>
      </c>
      <c r="J5138">
        <v>0</v>
      </c>
      <c r="K5138">
        <v>28</v>
      </c>
      <c r="L5138">
        <v>1386</v>
      </c>
      <c r="M5138">
        <v>5</v>
      </c>
      <c r="N5138">
        <v>3</v>
      </c>
      <c r="O5138">
        <v>3</v>
      </c>
      <c r="P5138">
        <v>0</v>
      </c>
      <c r="Q5138">
        <v>4220</v>
      </c>
      <c r="R5138">
        <v>2336</v>
      </c>
      <c r="S5138">
        <v>131</v>
      </c>
      <c r="T5138">
        <v>82</v>
      </c>
      <c r="U5138">
        <v>0</v>
      </c>
      <c r="V5138">
        <v>35.904978563212381</v>
      </c>
      <c r="W5138">
        <v>12.681284638711711</v>
      </c>
      <c r="X5138">
        <v>7</v>
      </c>
      <c r="Y5138">
        <v>1</v>
      </c>
      <c r="Z5138">
        <v>1467</v>
      </c>
      <c r="AA5138" t="s">
        <v>31</v>
      </c>
      <c r="AB5138">
        <v>3</v>
      </c>
      <c r="AC5138">
        <f t="shared" si="1600"/>
        <v>30303.030303030304</v>
      </c>
      <c r="AD5138">
        <f t="shared" si="1601"/>
        <v>9.0909090909090912E-2</v>
      </c>
      <c r="AE5138">
        <f t="shared" si="1602"/>
        <v>0.62595419847328249</v>
      </c>
      <c r="AF5138">
        <f t="shared" si="1603"/>
        <v>0</v>
      </c>
      <c r="AG5138">
        <v>55</v>
      </c>
      <c r="AH5138">
        <f t="shared" si="1616"/>
        <v>3</v>
      </c>
      <c r="AI5138">
        <f t="shared" si="1606"/>
        <v>6</v>
      </c>
      <c r="AJ5138">
        <f t="shared" si="1617"/>
        <v>2</v>
      </c>
      <c r="AK5138">
        <f t="shared" si="1618"/>
        <v>2</v>
      </c>
      <c r="AL5138">
        <f t="shared" si="1607"/>
        <v>7</v>
      </c>
      <c r="AM5138">
        <f t="shared" si="1608"/>
        <v>12</v>
      </c>
      <c r="AN5138">
        <f t="shared" si="1609"/>
        <v>17</v>
      </c>
      <c r="AO5138">
        <f t="shared" si="1610"/>
        <v>22</v>
      </c>
      <c r="AP5138">
        <f t="shared" si="1611"/>
        <v>5</v>
      </c>
      <c r="AQ5138">
        <f t="shared" si="1619"/>
        <v>1</v>
      </c>
      <c r="AR5138">
        <f t="shared" si="1612"/>
        <v>4</v>
      </c>
      <c r="AS5138">
        <f t="shared" si="1613"/>
        <v>9</v>
      </c>
      <c r="AT5138">
        <f t="shared" si="1614"/>
        <v>14</v>
      </c>
      <c r="AU5138">
        <f t="shared" si="1615"/>
        <v>19</v>
      </c>
    </row>
    <row r="5139" spans="1:47" x14ac:dyDescent="0.45">
      <c r="A5139" s="3">
        <v>43558</v>
      </c>
      <c r="B5139" s="3">
        <v>43585</v>
      </c>
      <c r="C5139" s="5">
        <f t="shared" si="1604"/>
        <v>27</v>
      </c>
      <c r="D5139" s="5">
        <f t="shared" si="1605"/>
        <v>4</v>
      </c>
      <c r="E5139" t="s">
        <v>34</v>
      </c>
      <c r="F5139">
        <v>500000</v>
      </c>
      <c r="G5139">
        <v>77</v>
      </c>
      <c r="H5139">
        <v>8</v>
      </c>
      <c r="I5139">
        <v>59</v>
      </c>
      <c r="J5139">
        <v>2</v>
      </c>
      <c r="K5139">
        <v>50</v>
      </c>
      <c r="L5139">
        <v>987</v>
      </c>
      <c r="M5139">
        <v>11</v>
      </c>
      <c r="N5139">
        <v>2</v>
      </c>
      <c r="O5139">
        <v>2</v>
      </c>
      <c r="P5139">
        <v>0</v>
      </c>
      <c r="Q5139">
        <v>3422</v>
      </c>
      <c r="R5139">
        <v>1830</v>
      </c>
      <c r="S5139">
        <v>93</v>
      </c>
      <c r="T5139">
        <v>52</v>
      </c>
      <c r="U5139">
        <v>18</v>
      </c>
      <c r="V5139">
        <v>28.6650423056584</v>
      </c>
      <c r="W5139">
        <v>14.149548739643929</v>
      </c>
      <c r="X5139">
        <v>6</v>
      </c>
      <c r="Y5139">
        <v>1</v>
      </c>
      <c r="Z5139">
        <v>1714</v>
      </c>
      <c r="AA5139" t="s">
        <v>31</v>
      </c>
      <c r="AB5139">
        <v>2</v>
      </c>
      <c r="AC5139">
        <f t="shared" si="1600"/>
        <v>18518.518518518518</v>
      </c>
      <c r="AD5139">
        <f t="shared" si="1601"/>
        <v>7.407407407407407E-2</v>
      </c>
      <c r="AE5139">
        <f t="shared" si="1602"/>
        <v>0.55913978494623651</v>
      </c>
      <c r="AF5139">
        <f t="shared" si="1603"/>
        <v>0.19354838709677419</v>
      </c>
      <c r="AG5139">
        <v>55</v>
      </c>
      <c r="AH5139">
        <f t="shared" si="1616"/>
        <v>3</v>
      </c>
      <c r="AI5139">
        <f t="shared" si="1606"/>
        <v>30</v>
      </c>
      <c r="AJ5139">
        <f t="shared" si="1617"/>
        <v>2</v>
      </c>
      <c r="AK5139">
        <f t="shared" si="1618"/>
        <v>2</v>
      </c>
      <c r="AL5139">
        <f t="shared" si="1607"/>
        <v>7</v>
      </c>
      <c r="AM5139">
        <f t="shared" si="1608"/>
        <v>12</v>
      </c>
      <c r="AN5139">
        <f t="shared" si="1609"/>
        <v>17</v>
      </c>
      <c r="AO5139">
        <f t="shared" si="1610"/>
        <v>22</v>
      </c>
      <c r="AP5139">
        <f t="shared" si="1611"/>
        <v>29</v>
      </c>
      <c r="AQ5139">
        <f t="shared" si="1619"/>
        <v>25</v>
      </c>
      <c r="AR5139">
        <f t="shared" si="1612"/>
        <v>20</v>
      </c>
      <c r="AS5139">
        <f t="shared" si="1613"/>
        <v>15</v>
      </c>
      <c r="AT5139">
        <f t="shared" si="1614"/>
        <v>10</v>
      </c>
      <c r="AU5139">
        <f t="shared" si="1615"/>
        <v>5</v>
      </c>
    </row>
    <row r="5140" spans="1:47" x14ac:dyDescent="0.45">
      <c r="A5140" s="3">
        <v>43558</v>
      </c>
      <c r="B5140" s="3">
        <v>43585</v>
      </c>
      <c r="C5140" s="5">
        <f t="shared" si="1604"/>
        <v>27</v>
      </c>
      <c r="D5140" s="5">
        <f t="shared" si="1605"/>
        <v>4</v>
      </c>
      <c r="E5140" t="s">
        <v>34</v>
      </c>
      <c r="F5140">
        <v>500000</v>
      </c>
      <c r="G5140">
        <v>3</v>
      </c>
      <c r="H5140">
        <v>4</v>
      </c>
      <c r="I5140">
        <v>12</v>
      </c>
      <c r="J5140">
        <v>0</v>
      </c>
      <c r="K5140">
        <v>61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1472</v>
      </c>
      <c r="R5140">
        <v>840</v>
      </c>
      <c r="S5140">
        <v>42</v>
      </c>
      <c r="T5140">
        <v>40</v>
      </c>
      <c r="U5140">
        <v>8</v>
      </c>
      <c r="V5140">
        <v>38.283571428571463</v>
      </c>
      <c r="W5140">
        <v>12.888095238095239</v>
      </c>
      <c r="X5140">
        <v>1</v>
      </c>
      <c r="Y5140">
        <v>0</v>
      </c>
      <c r="Z5140">
        <v>28</v>
      </c>
      <c r="AA5140" t="s">
        <v>31</v>
      </c>
      <c r="AB5140">
        <v>0</v>
      </c>
      <c r="AC5140">
        <f t="shared" si="1600"/>
        <v>18518.518518518518</v>
      </c>
      <c r="AD5140">
        <f t="shared" si="1601"/>
        <v>0</v>
      </c>
      <c r="AE5140">
        <f t="shared" si="1602"/>
        <v>0.95238095238095233</v>
      </c>
      <c r="AF5140">
        <f t="shared" si="1603"/>
        <v>0.19047619047619047</v>
      </c>
      <c r="AG5140">
        <v>55</v>
      </c>
      <c r="AH5140">
        <f t="shared" si="1616"/>
        <v>3</v>
      </c>
      <c r="AI5140">
        <f t="shared" si="1606"/>
        <v>30</v>
      </c>
      <c r="AJ5140">
        <f t="shared" si="1617"/>
        <v>2</v>
      </c>
      <c r="AK5140">
        <f t="shared" si="1618"/>
        <v>2</v>
      </c>
      <c r="AL5140">
        <f t="shared" si="1607"/>
        <v>7</v>
      </c>
      <c r="AM5140">
        <f t="shared" si="1608"/>
        <v>12</v>
      </c>
      <c r="AN5140">
        <f t="shared" si="1609"/>
        <v>17</v>
      </c>
      <c r="AO5140">
        <f t="shared" si="1610"/>
        <v>22</v>
      </c>
      <c r="AP5140">
        <f t="shared" si="1611"/>
        <v>29</v>
      </c>
      <c r="AQ5140">
        <f t="shared" si="1619"/>
        <v>25</v>
      </c>
      <c r="AR5140">
        <f t="shared" si="1612"/>
        <v>20</v>
      </c>
      <c r="AS5140">
        <f t="shared" si="1613"/>
        <v>15</v>
      </c>
      <c r="AT5140">
        <f t="shared" si="1614"/>
        <v>10</v>
      </c>
      <c r="AU5140">
        <f t="shared" si="1615"/>
        <v>5</v>
      </c>
    </row>
    <row r="5141" spans="1:47" x14ac:dyDescent="0.45">
      <c r="A5141" s="3">
        <v>43558</v>
      </c>
      <c r="B5141" s="3">
        <v>43585</v>
      </c>
      <c r="C5141" s="5">
        <f t="shared" si="1604"/>
        <v>27</v>
      </c>
      <c r="D5141" s="5">
        <f t="shared" si="1605"/>
        <v>4</v>
      </c>
      <c r="E5141" t="s">
        <v>34</v>
      </c>
      <c r="F5141">
        <v>500000</v>
      </c>
      <c r="G5141">
        <v>38</v>
      </c>
      <c r="H5141">
        <v>15</v>
      </c>
      <c r="I5141">
        <v>22</v>
      </c>
      <c r="J5141">
        <v>0</v>
      </c>
      <c r="K5141">
        <v>61</v>
      </c>
      <c r="L5141">
        <v>712</v>
      </c>
      <c r="M5141">
        <v>0</v>
      </c>
      <c r="N5141">
        <v>0</v>
      </c>
      <c r="O5141">
        <v>0</v>
      </c>
      <c r="P5141">
        <v>0</v>
      </c>
      <c r="Q5141">
        <v>2105</v>
      </c>
      <c r="R5141">
        <v>1194</v>
      </c>
      <c r="S5141">
        <v>87</v>
      </c>
      <c r="T5141">
        <v>42</v>
      </c>
      <c r="U5141">
        <v>10</v>
      </c>
      <c r="V5141">
        <v>43.756758793969851</v>
      </c>
      <c r="W5141">
        <v>10.56559637266794</v>
      </c>
      <c r="X5141">
        <v>8</v>
      </c>
      <c r="Y5141">
        <v>1</v>
      </c>
      <c r="Z5141">
        <v>268</v>
      </c>
      <c r="AA5141" t="s">
        <v>31</v>
      </c>
      <c r="AB5141">
        <v>2</v>
      </c>
      <c r="AC5141">
        <f t="shared" si="1600"/>
        <v>18518.518518518518</v>
      </c>
      <c r="AD5141">
        <f t="shared" si="1601"/>
        <v>7.407407407407407E-2</v>
      </c>
      <c r="AE5141">
        <f t="shared" si="1602"/>
        <v>0.48275862068965519</v>
      </c>
      <c r="AF5141">
        <f t="shared" si="1603"/>
        <v>0.11494252873563218</v>
      </c>
      <c r="AG5141">
        <v>55</v>
      </c>
      <c r="AH5141">
        <f t="shared" si="1616"/>
        <v>3</v>
      </c>
      <c r="AI5141">
        <f t="shared" si="1606"/>
        <v>30</v>
      </c>
      <c r="AJ5141">
        <f t="shared" si="1617"/>
        <v>2</v>
      </c>
      <c r="AK5141">
        <f t="shared" si="1618"/>
        <v>2</v>
      </c>
      <c r="AL5141">
        <f t="shared" si="1607"/>
        <v>7</v>
      </c>
      <c r="AM5141">
        <f t="shared" si="1608"/>
        <v>12</v>
      </c>
      <c r="AN5141">
        <f t="shared" si="1609"/>
        <v>17</v>
      </c>
      <c r="AO5141">
        <f t="shared" si="1610"/>
        <v>22</v>
      </c>
      <c r="AP5141">
        <f t="shared" si="1611"/>
        <v>29</v>
      </c>
      <c r="AQ5141">
        <f t="shared" si="1619"/>
        <v>25</v>
      </c>
      <c r="AR5141">
        <f t="shared" si="1612"/>
        <v>20</v>
      </c>
      <c r="AS5141">
        <f t="shared" si="1613"/>
        <v>15</v>
      </c>
      <c r="AT5141">
        <f t="shared" si="1614"/>
        <v>10</v>
      </c>
      <c r="AU5141">
        <f t="shared" si="1615"/>
        <v>5</v>
      </c>
    </row>
    <row r="5142" spans="1:47" x14ac:dyDescent="0.45">
      <c r="A5142" s="3">
        <v>43558</v>
      </c>
      <c r="B5142" s="3">
        <v>43576</v>
      </c>
      <c r="C5142" s="5">
        <f t="shared" si="1604"/>
        <v>18</v>
      </c>
      <c r="D5142" s="5">
        <f t="shared" si="1605"/>
        <v>4</v>
      </c>
      <c r="E5142" t="s">
        <v>34</v>
      </c>
      <c r="F5142">
        <v>500000</v>
      </c>
      <c r="G5142">
        <v>72</v>
      </c>
      <c r="H5142">
        <v>10</v>
      </c>
      <c r="I5142">
        <v>43</v>
      </c>
      <c r="J5142">
        <v>1</v>
      </c>
      <c r="K5142">
        <v>79</v>
      </c>
      <c r="L5142">
        <v>2794</v>
      </c>
      <c r="M5142">
        <v>3</v>
      </c>
      <c r="N5142">
        <v>0</v>
      </c>
      <c r="O5142">
        <v>0</v>
      </c>
      <c r="P5142">
        <v>0</v>
      </c>
      <c r="Q5142">
        <v>2928</v>
      </c>
      <c r="R5142">
        <v>1598</v>
      </c>
      <c r="S5142">
        <v>83</v>
      </c>
      <c r="T5142">
        <v>78</v>
      </c>
      <c r="U5142">
        <v>14</v>
      </c>
      <c r="V5142">
        <v>32.281428065201993</v>
      </c>
      <c r="W5142">
        <v>13.53970098164875</v>
      </c>
      <c r="X5142">
        <v>8</v>
      </c>
      <c r="Y5142">
        <v>1</v>
      </c>
      <c r="Z5142">
        <v>1069</v>
      </c>
      <c r="AA5142" t="s">
        <v>31</v>
      </c>
      <c r="AB5142">
        <v>7</v>
      </c>
      <c r="AC5142">
        <f t="shared" si="1600"/>
        <v>27777.777777777777</v>
      </c>
      <c r="AD5142">
        <f t="shared" si="1601"/>
        <v>0.3888888888888889</v>
      </c>
      <c r="AE5142">
        <f t="shared" si="1602"/>
        <v>0.93975903614457834</v>
      </c>
      <c r="AF5142">
        <f t="shared" si="1603"/>
        <v>0.16867469879518071</v>
      </c>
      <c r="AG5142">
        <v>55</v>
      </c>
      <c r="AH5142">
        <f t="shared" si="1616"/>
        <v>3</v>
      </c>
      <c r="AI5142">
        <f t="shared" si="1606"/>
        <v>21</v>
      </c>
      <c r="AJ5142">
        <f t="shared" si="1617"/>
        <v>2</v>
      </c>
      <c r="AK5142">
        <f t="shared" si="1618"/>
        <v>2</v>
      </c>
      <c r="AL5142">
        <f t="shared" si="1607"/>
        <v>7</v>
      </c>
      <c r="AM5142">
        <f t="shared" si="1608"/>
        <v>12</v>
      </c>
      <c r="AN5142">
        <f t="shared" si="1609"/>
        <v>17</v>
      </c>
      <c r="AO5142">
        <f t="shared" si="1610"/>
        <v>22</v>
      </c>
      <c r="AP5142">
        <f t="shared" si="1611"/>
        <v>20</v>
      </c>
      <c r="AQ5142">
        <f t="shared" si="1619"/>
        <v>16</v>
      </c>
      <c r="AR5142">
        <f t="shared" si="1612"/>
        <v>11</v>
      </c>
      <c r="AS5142">
        <f t="shared" si="1613"/>
        <v>6</v>
      </c>
      <c r="AT5142">
        <f t="shared" si="1614"/>
        <v>1</v>
      </c>
      <c r="AU5142">
        <f t="shared" si="1615"/>
        <v>4</v>
      </c>
    </row>
    <row r="5143" spans="1:47" x14ac:dyDescent="0.45">
      <c r="A5143" s="3">
        <v>43558</v>
      </c>
      <c r="B5143" s="3">
        <v>43578</v>
      </c>
      <c r="C5143" s="5">
        <f t="shared" si="1604"/>
        <v>20</v>
      </c>
      <c r="D5143" s="5">
        <f t="shared" si="1605"/>
        <v>4</v>
      </c>
      <c r="E5143" t="s">
        <v>34</v>
      </c>
      <c r="F5143">
        <v>1000000</v>
      </c>
      <c r="G5143">
        <v>120</v>
      </c>
      <c r="H5143">
        <v>4</v>
      </c>
      <c r="I5143">
        <v>28</v>
      </c>
      <c r="J5143">
        <v>0</v>
      </c>
      <c r="K5143">
        <v>77</v>
      </c>
      <c r="L5143">
        <v>1</v>
      </c>
      <c r="M5143">
        <v>0</v>
      </c>
      <c r="N5143">
        <v>0</v>
      </c>
      <c r="O5143">
        <v>0</v>
      </c>
      <c r="P5143">
        <v>0</v>
      </c>
      <c r="Q5143">
        <v>1979</v>
      </c>
      <c r="R5143">
        <v>1051</v>
      </c>
      <c r="S5143">
        <v>61</v>
      </c>
      <c r="T5143">
        <v>23</v>
      </c>
      <c r="U5143">
        <v>20</v>
      </c>
      <c r="V5143">
        <v>30.047905507635189</v>
      </c>
      <c r="W5143">
        <v>13.348537692439679</v>
      </c>
      <c r="X5143">
        <v>10</v>
      </c>
      <c r="Y5143">
        <v>1</v>
      </c>
      <c r="Z5143">
        <v>733</v>
      </c>
      <c r="AA5143" t="s">
        <v>33</v>
      </c>
      <c r="AB5143">
        <v>2</v>
      </c>
      <c r="AC5143">
        <f t="shared" si="1600"/>
        <v>50000</v>
      </c>
      <c r="AD5143">
        <f t="shared" si="1601"/>
        <v>0.1</v>
      </c>
      <c r="AE5143">
        <f t="shared" si="1602"/>
        <v>0.37704918032786883</v>
      </c>
      <c r="AF5143">
        <f t="shared" si="1603"/>
        <v>0.32786885245901637</v>
      </c>
      <c r="AG5143">
        <v>55</v>
      </c>
      <c r="AH5143">
        <f t="shared" si="1616"/>
        <v>3</v>
      </c>
      <c r="AI5143">
        <f t="shared" si="1606"/>
        <v>23</v>
      </c>
      <c r="AJ5143">
        <f t="shared" si="1617"/>
        <v>2</v>
      </c>
      <c r="AK5143">
        <f t="shared" si="1618"/>
        <v>2</v>
      </c>
      <c r="AL5143">
        <f t="shared" si="1607"/>
        <v>7</v>
      </c>
      <c r="AM5143">
        <f t="shared" si="1608"/>
        <v>12</v>
      </c>
      <c r="AN5143">
        <f t="shared" si="1609"/>
        <v>17</v>
      </c>
      <c r="AO5143">
        <f t="shared" si="1610"/>
        <v>22</v>
      </c>
      <c r="AP5143">
        <f t="shared" si="1611"/>
        <v>22</v>
      </c>
      <c r="AQ5143">
        <f t="shared" si="1619"/>
        <v>18</v>
      </c>
      <c r="AR5143">
        <f t="shared" si="1612"/>
        <v>13</v>
      </c>
      <c r="AS5143">
        <f t="shared" si="1613"/>
        <v>8</v>
      </c>
      <c r="AT5143">
        <f t="shared" si="1614"/>
        <v>3</v>
      </c>
      <c r="AU5143">
        <f t="shared" si="1615"/>
        <v>2</v>
      </c>
    </row>
    <row r="5144" spans="1:47" x14ac:dyDescent="0.45">
      <c r="A5144" s="3">
        <v>43558</v>
      </c>
      <c r="B5144" s="3">
        <v>43577</v>
      </c>
      <c r="C5144" s="5">
        <f t="shared" si="1604"/>
        <v>19</v>
      </c>
      <c r="D5144" s="5">
        <f t="shared" si="1605"/>
        <v>4</v>
      </c>
      <c r="E5144" t="s">
        <v>34</v>
      </c>
      <c r="F5144">
        <v>500000</v>
      </c>
      <c r="G5144">
        <v>350</v>
      </c>
      <c r="H5144">
        <v>7</v>
      </c>
      <c r="I5144">
        <v>36</v>
      </c>
      <c r="J5144">
        <v>0</v>
      </c>
      <c r="K5144">
        <v>48</v>
      </c>
      <c r="L5144">
        <v>969</v>
      </c>
      <c r="M5144">
        <v>0</v>
      </c>
      <c r="N5144">
        <v>0</v>
      </c>
      <c r="O5144">
        <v>0</v>
      </c>
      <c r="P5144">
        <v>0</v>
      </c>
      <c r="Q5144">
        <v>2062</v>
      </c>
      <c r="R5144">
        <v>1118</v>
      </c>
      <c r="S5144">
        <v>81</v>
      </c>
      <c r="T5144">
        <v>24</v>
      </c>
      <c r="U5144">
        <v>12</v>
      </c>
      <c r="V5144">
        <v>36.792220124119353</v>
      </c>
      <c r="W5144">
        <v>11.55646922414364</v>
      </c>
      <c r="X5144">
        <v>7</v>
      </c>
      <c r="Y5144">
        <v>1</v>
      </c>
      <c r="Z5144">
        <v>3448</v>
      </c>
      <c r="AA5144" t="s">
        <v>33</v>
      </c>
      <c r="AB5144">
        <v>6</v>
      </c>
      <c r="AC5144">
        <f t="shared" si="1600"/>
        <v>26315.78947368421</v>
      </c>
      <c r="AD5144">
        <f t="shared" si="1601"/>
        <v>0.31578947368421051</v>
      </c>
      <c r="AE5144">
        <f t="shared" si="1602"/>
        <v>0.29629629629629628</v>
      </c>
      <c r="AF5144">
        <f t="shared" si="1603"/>
        <v>0.14814814814814814</v>
      </c>
      <c r="AG5144">
        <v>55</v>
      </c>
      <c r="AH5144">
        <f t="shared" si="1616"/>
        <v>3</v>
      </c>
      <c r="AI5144">
        <f t="shared" si="1606"/>
        <v>22</v>
      </c>
      <c r="AJ5144">
        <f t="shared" si="1617"/>
        <v>2</v>
      </c>
      <c r="AK5144">
        <f t="shared" si="1618"/>
        <v>2</v>
      </c>
      <c r="AL5144">
        <f t="shared" si="1607"/>
        <v>7</v>
      </c>
      <c r="AM5144">
        <f t="shared" si="1608"/>
        <v>12</v>
      </c>
      <c r="AN5144">
        <f t="shared" si="1609"/>
        <v>17</v>
      </c>
      <c r="AO5144">
        <f t="shared" si="1610"/>
        <v>22</v>
      </c>
      <c r="AP5144">
        <f t="shared" si="1611"/>
        <v>21</v>
      </c>
      <c r="AQ5144">
        <f t="shared" si="1619"/>
        <v>17</v>
      </c>
      <c r="AR5144">
        <f t="shared" si="1612"/>
        <v>12</v>
      </c>
      <c r="AS5144">
        <f t="shared" si="1613"/>
        <v>7</v>
      </c>
      <c r="AT5144">
        <f t="shared" si="1614"/>
        <v>2</v>
      </c>
      <c r="AU5144">
        <f t="shared" si="1615"/>
        <v>3</v>
      </c>
    </row>
    <row r="5145" spans="1:47" x14ac:dyDescent="0.45">
      <c r="A5145" s="3">
        <v>43558</v>
      </c>
      <c r="B5145" s="3">
        <v>43569</v>
      </c>
      <c r="C5145" s="5">
        <f t="shared" si="1604"/>
        <v>11</v>
      </c>
      <c r="D5145" s="5">
        <f t="shared" si="1605"/>
        <v>4</v>
      </c>
      <c r="E5145" t="s">
        <v>34</v>
      </c>
      <c r="F5145">
        <v>3000000</v>
      </c>
      <c r="G5145">
        <v>79</v>
      </c>
      <c r="H5145">
        <v>8</v>
      </c>
      <c r="I5145">
        <v>61</v>
      </c>
      <c r="J5145">
        <v>0</v>
      </c>
      <c r="K5145">
        <v>46</v>
      </c>
      <c r="L5145">
        <v>1579</v>
      </c>
      <c r="M5145">
        <v>3</v>
      </c>
      <c r="N5145">
        <v>0</v>
      </c>
      <c r="O5145">
        <v>0</v>
      </c>
      <c r="P5145">
        <v>0</v>
      </c>
      <c r="Q5145">
        <v>3861</v>
      </c>
      <c r="R5145">
        <v>2107</v>
      </c>
      <c r="S5145">
        <v>123</v>
      </c>
      <c r="T5145">
        <v>106</v>
      </c>
      <c r="U5145">
        <v>18</v>
      </c>
      <c r="V5145">
        <v>34.421579249964338</v>
      </c>
      <c r="W5145">
        <v>12.71379767789135</v>
      </c>
      <c r="X5145">
        <v>6</v>
      </c>
      <c r="Y5145">
        <v>1</v>
      </c>
      <c r="Z5145">
        <v>258</v>
      </c>
      <c r="AA5145" t="s">
        <v>30</v>
      </c>
      <c r="AB5145">
        <v>2</v>
      </c>
      <c r="AC5145">
        <f t="shared" si="1600"/>
        <v>272727.27272727271</v>
      </c>
      <c r="AD5145">
        <f t="shared" si="1601"/>
        <v>0.18181818181818182</v>
      </c>
      <c r="AE5145">
        <f t="shared" si="1602"/>
        <v>0.86178861788617889</v>
      </c>
      <c r="AF5145">
        <f t="shared" si="1603"/>
        <v>0.14634146341463414</v>
      </c>
      <c r="AG5145">
        <v>55</v>
      </c>
      <c r="AH5145">
        <f t="shared" si="1616"/>
        <v>3</v>
      </c>
      <c r="AI5145">
        <f t="shared" si="1606"/>
        <v>14</v>
      </c>
      <c r="AJ5145">
        <f t="shared" si="1617"/>
        <v>2</v>
      </c>
      <c r="AK5145">
        <f t="shared" si="1618"/>
        <v>2</v>
      </c>
      <c r="AL5145">
        <f t="shared" si="1607"/>
        <v>7</v>
      </c>
      <c r="AM5145">
        <f t="shared" si="1608"/>
        <v>12</v>
      </c>
      <c r="AN5145">
        <f t="shared" si="1609"/>
        <v>17</v>
      </c>
      <c r="AO5145">
        <f t="shared" si="1610"/>
        <v>22</v>
      </c>
      <c r="AP5145">
        <f t="shared" si="1611"/>
        <v>13</v>
      </c>
      <c r="AQ5145">
        <f t="shared" si="1619"/>
        <v>9</v>
      </c>
      <c r="AR5145">
        <f t="shared" si="1612"/>
        <v>4</v>
      </c>
      <c r="AS5145">
        <f t="shared" si="1613"/>
        <v>1</v>
      </c>
      <c r="AT5145">
        <f t="shared" si="1614"/>
        <v>6</v>
      </c>
      <c r="AU5145">
        <f t="shared" si="1615"/>
        <v>11</v>
      </c>
    </row>
    <row r="5146" spans="1:47" x14ac:dyDescent="0.45">
      <c r="A5146" s="3">
        <v>43557</v>
      </c>
      <c r="B5146" s="3">
        <v>43585</v>
      </c>
      <c r="C5146" s="5">
        <f t="shared" si="1604"/>
        <v>28</v>
      </c>
      <c r="D5146" s="5">
        <f t="shared" si="1605"/>
        <v>4</v>
      </c>
      <c r="E5146" t="s">
        <v>35</v>
      </c>
      <c r="F5146">
        <v>1000000</v>
      </c>
      <c r="G5146">
        <v>62</v>
      </c>
      <c r="H5146">
        <v>3</v>
      </c>
      <c r="I5146">
        <v>20</v>
      </c>
      <c r="J5146">
        <v>0</v>
      </c>
      <c r="K5146">
        <v>24</v>
      </c>
      <c r="L5146">
        <v>2</v>
      </c>
      <c r="M5146">
        <v>0</v>
      </c>
      <c r="N5146">
        <v>0</v>
      </c>
      <c r="O5146">
        <v>0</v>
      </c>
      <c r="P5146">
        <v>0</v>
      </c>
      <c r="Q5146">
        <v>2429</v>
      </c>
      <c r="R5146">
        <v>1344</v>
      </c>
      <c r="S5146">
        <v>71</v>
      </c>
      <c r="T5146">
        <v>39</v>
      </c>
      <c r="U5146">
        <v>31</v>
      </c>
      <c r="V5146">
        <v>34.72460387323946</v>
      </c>
      <c r="W5146">
        <v>13.11857687793427</v>
      </c>
      <c r="X5146">
        <v>7</v>
      </c>
      <c r="Y5146">
        <v>1</v>
      </c>
      <c r="Z5146">
        <v>223</v>
      </c>
      <c r="AA5146" t="s">
        <v>32</v>
      </c>
      <c r="AB5146">
        <v>4</v>
      </c>
      <c r="AC5146">
        <f t="shared" si="1600"/>
        <v>35714.285714285717</v>
      </c>
      <c r="AD5146">
        <f t="shared" si="1601"/>
        <v>0.14285714285714285</v>
      </c>
      <c r="AE5146">
        <f t="shared" si="1602"/>
        <v>0.54929577464788737</v>
      </c>
      <c r="AF5146">
        <f t="shared" si="1603"/>
        <v>0.43661971830985913</v>
      </c>
      <c r="AG5146">
        <v>52</v>
      </c>
      <c r="AH5146">
        <f t="shared" si="1616"/>
        <v>2</v>
      </c>
      <c r="AI5146">
        <f t="shared" si="1606"/>
        <v>30</v>
      </c>
      <c r="AJ5146">
        <f t="shared" si="1617"/>
        <v>1</v>
      </c>
      <c r="AK5146">
        <f t="shared" si="1618"/>
        <v>3</v>
      </c>
      <c r="AL5146">
        <f t="shared" si="1607"/>
        <v>8</v>
      </c>
      <c r="AM5146">
        <f t="shared" si="1608"/>
        <v>13</v>
      </c>
      <c r="AN5146">
        <f t="shared" si="1609"/>
        <v>18</v>
      </c>
      <c r="AO5146">
        <f t="shared" si="1610"/>
        <v>23</v>
      </c>
      <c r="AP5146">
        <f t="shared" si="1611"/>
        <v>29</v>
      </c>
      <c r="AQ5146">
        <f t="shared" si="1619"/>
        <v>25</v>
      </c>
      <c r="AR5146">
        <f t="shared" si="1612"/>
        <v>20</v>
      </c>
      <c r="AS5146">
        <f t="shared" si="1613"/>
        <v>15</v>
      </c>
      <c r="AT5146">
        <f t="shared" si="1614"/>
        <v>10</v>
      </c>
      <c r="AU5146">
        <f t="shared" si="1615"/>
        <v>5</v>
      </c>
    </row>
    <row r="5147" spans="1:47" x14ac:dyDescent="0.45">
      <c r="A5147" s="3">
        <v>43557</v>
      </c>
      <c r="B5147" s="3">
        <v>43583</v>
      </c>
      <c r="C5147" s="5">
        <f t="shared" si="1604"/>
        <v>26</v>
      </c>
      <c r="D5147" s="5">
        <f t="shared" si="1605"/>
        <v>4</v>
      </c>
      <c r="E5147" t="s">
        <v>35</v>
      </c>
      <c r="F5147">
        <v>1000000</v>
      </c>
      <c r="G5147">
        <v>65</v>
      </c>
      <c r="H5147">
        <v>7</v>
      </c>
      <c r="I5147">
        <v>7</v>
      </c>
      <c r="J5147">
        <v>0</v>
      </c>
      <c r="K5147">
        <v>72</v>
      </c>
      <c r="L5147">
        <v>0</v>
      </c>
      <c r="M5147">
        <v>5</v>
      </c>
      <c r="N5147">
        <v>5</v>
      </c>
      <c r="O5147">
        <v>5</v>
      </c>
      <c r="P5147">
        <v>1</v>
      </c>
      <c r="Q5147">
        <v>1861</v>
      </c>
      <c r="R5147">
        <v>1079</v>
      </c>
      <c r="S5147">
        <v>70</v>
      </c>
      <c r="T5147">
        <v>32</v>
      </c>
      <c r="U5147">
        <v>4</v>
      </c>
      <c r="V5147">
        <v>45.276061631139953</v>
      </c>
      <c r="W5147">
        <v>10.773564014298961</v>
      </c>
      <c r="X5147">
        <v>6</v>
      </c>
      <c r="Y5147">
        <v>1</v>
      </c>
      <c r="Z5147">
        <v>1747</v>
      </c>
      <c r="AA5147" t="s">
        <v>32</v>
      </c>
      <c r="AB5147">
        <v>8</v>
      </c>
      <c r="AC5147">
        <f t="shared" si="1600"/>
        <v>38461.538461538461</v>
      </c>
      <c r="AD5147">
        <f t="shared" si="1601"/>
        <v>0.30769230769230771</v>
      </c>
      <c r="AE5147">
        <f t="shared" si="1602"/>
        <v>0.45714285714285713</v>
      </c>
      <c r="AF5147">
        <f t="shared" si="1603"/>
        <v>5.7142857142857141E-2</v>
      </c>
      <c r="AG5147">
        <v>52</v>
      </c>
      <c r="AH5147">
        <f t="shared" si="1616"/>
        <v>2</v>
      </c>
      <c r="AI5147">
        <f t="shared" si="1606"/>
        <v>28</v>
      </c>
      <c r="AJ5147">
        <f t="shared" si="1617"/>
        <v>1</v>
      </c>
      <c r="AK5147">
        <f t="shared" si="1618"/>
        <v>3</v>
      </c>
      <c r="AL5147">
        <f t="shared" si="1607"/>
        <v>8</v>
      </c>
      <c r="AM5147">
        <f t="shared" si="1608"/>
        <v>13</v>
      </c>
      <c r="AN5147">
        <f t="shared" si="1609"/>
        <v>18</v>
      </c>
      <c r="AO5147">
        <f t="shared" si="1610"/>
        <v>23</v>
      </c>
      <c r="AP5147">
        <f t="shared" si="1611"/>
        <v>27</v>
      </c>
      <c r="AQ5147">
        <f t="shared" si="1619"/>
        <v>23</v>
      </c>
      <c r="AR5147">
        <f t="shared" si="1612"/>
        <v>18</v>
      </c>
      <c r="AS5147">
        <f t="shared" si="1613"/>
        <v>13</v>
      </c>
      <c r="AT5147">
        <f t="shared" si="1614"/>
        <v>8</v>
      </c>
      <c r="AU5147">
        <f t="shared" si="1615"/>
        <v>3</v>
      </c>
    </row>
    <row r="5148" spans="1:47" x14ac:dyDescent="0.45">
      <c r="A5148" s="3">
        <v>43557</v>
      </c>
      <c r="B5148" s="3">
        <v>43578</v>
      </c>
      <c r="C5148" s="5">
        <f t="shared" si="1604"/>
        <v>21</v>
      </c>
      <c r="D5148" s="5">
        <f t="shared" si="1605"/>
        <v>4</v>
      </c>
      <c r="E5148" t="s">
        <v>35</v>
      </c>
      <c r="F5148">
        <v>1000000</v>
      </c>
      <c r="G5148">
        <v>29</v>
      </c>
      <c r="H5148">
        <v>7</v>
      </c>
      <c r="I5148">
        <v>42</v>
      </c>
      <c r="J5148">
        <v>0</v>
      </c>
      <c r="K5148">
        <v>37</v>
      </c>
      <c r="L5148">
        <v>2274</v>
      </c>
      <c r="M5148">
        <v>2</v>
      </c>
      <c r="N5148">
        <v>1</v>
      </c>
      <c r="O5148">
        <v>1</v>
      </c>
      <c r="P5148">
        <v>1</v>
      </c>
      <c r="Q5148">
        <v>1884</v>
      </c>
      <c r="R5148">
        <v>1057</v>
      </c>
      <c r="S5148">
        <v>57</v>
      </c>
      <c r="T5148">
        <v>47</v>
      </c>
      <c r="U5148">
        <v>0</v>
      </c>
      <c r="V5148">
        <v>37.221686335042897</v>
      </c>
      <c r="W5148">
        <v>12.67446098690435</v>
      </c>
      <c r="X5148">
        <v>8</v>
      </c>
      <c r="Y5148">
        <v>1</v>
      </c>
      <c r="Z5148">
        <v>194</v>
      </c>
      <c r="AA5148" t="s">
        <v>32</v>
      </c>
      <c r="AB5148">
        <v>3</v>
      </c>
      <c r="AC5148">
        <f t="shared" si="1600"/>
        <v>47619.047619047618</v>
      </c>
      <c r="AD5148">
        <f t="shared" si="1601"/>
        <v>0.14285714285714285</v>
      </c>
      <c r="AE5148">
        <f t="shared" si="1602"/>
        <v>0.82456140350877194</v>
      </c>
      <c r="AF5148">
        <f t="shared" si="1603"/>
        <v>0</v>
      </c>
      <c r="AG5148">
        <v>52</v>
      </c>
      <c r="AH5148">
        <f t="shared" si="1616"/>
        <v>2</v>
      </c>
      <c r="AI5148">
        <f t="shared" si="1606"/>
        <v>23</v>
      </c>
      <c r="AJ5148">
        <f t="shared" si="1617"/>
        <v>1</v>
      </c>
      <c r="AK5148">
        <f t="shared" si="1618"/>
        <v>3</v>
      </c>
      <c r="AL5148">
        <f t="shared" si="1607"/>
        <v>8</v>
      </c>
      <c r="AM5148">
        <f t="shared" si="1608"/>
        <v>13</v>
      </c>
      <c r="AN5148">
        <f t="shared" si="1609"/>
        <v>18</v>
      </c>
      <c r="AO5148">
        <f t="shared" si="1610"/>
        <v>23</v>
      </c>
      <c r="AP5148">
        <f t="shared" si="1611"/>
        <v>22</v>
      </c>
      <c r="AQ5148">
        <f t="shared" si="1619"/>
        <v>18</v>
      </c>
      <c r="AR5148">
        <f t="shared" si="1612"/>
        <v>13</v>
      </c>
      <c r="AS5148">
        <f t="shared" si="1613"/>
        <v>8</v>
      </c>
      <c r="AT5148">
        <f t="shared" si="1614"/>
        <v>3</v>
      </c>
      <c r="AU5148">
        <f t="shared" si="1615"/>
        <v>2</v>
      </c>
    </row>
    <row r="5149" spans="1:47" x14ac:dyDescent="0.45">
      <c r="A5149" s="3">
        <v>43557</v>
      </c>
      <c r="B5149" s="3">
        <v>43569</v>
      </c>
      <c r="C5149" s="5">
        <f t="shared" si="1604"/>
        <v>12</v>
      </c>
      <c r="D5149" s="5">
        <f t="shared" si="1605"/>
        <v>4</v>
      </c>
      <c r="E5149" t="s">
        <v>35</v>
      </c>
      <c r="F5149">
        <v>500000</v>
      </c>
      <c r="G5149">
        <v>40</v>
      </c>
      <c r="H5149">
        <v>9</v>
      </c>
      <c r="I5149">
        <v>28</v>
      </c>
      <c r="J5149">
        <v>0</v>
      </c>
      <c r="K5149">
        <v>36</v>
      </c>
      <c r="L5149">
        <v>4672</v>
      </c>
      <c r="M5149">
        <v>0</v>
      </c>
      <c r="N5149">
        <v>0</v>
      </c>
      <c r="O5149">
        <v>0</v>
      </c>
      <c r="P5149">
        <v>0</v>
      </c>
      <c r="Q5149">
        <v>1909</v>
      </c>
      <c r="R5149">
        <v>1006</v>
      </c>
      <c r="S5149">
        <v>60</v>
      </c>
      <c r="T5149">
        <v>30</v>
      </c>
      <c r="U5149">
        <v>4</v>
      </c>
      <c r="V5149">
        <v>29.27866235917827</v>
      </c>
      <c r="W5149">
        <v>13.34084890656063</v>
      </c>
      <c r="X5149">
        <v>3</v>
      </c>
      <c r="Y5149">
        <v>1</v>
      </c>
      <c r="Z5149">
        <v>526</v>
      </c>
      <c r="AA5149" t="s">
        <v>32</v>
      </c>
      <c r="AB5149">
        <v>1</v>
      </c>
      <c r="AC5149">
        <f t="shared" si="1600"/>
        <v>41666.666666666664</v>
      </c>
      <c r="AD5149">
        <f t="shared" si="1601"/>
        <v>8.3333333333333329E-2</v>
      </c>
      <c r="AE5149">
        <f t="shared" si="1602"/>
        <v>0.5</v>
      </c>
      <c r="AF5149">
        <f t="shared" si="1603"/>
        <v>6.6666666666666666E-2</v>
      </c>
      <c r="AG5149">
        <v>52</v>
      </c>
      <c r="AH5149">
        <f t="shared" si="1616"/>
        <v>2</v>
      </c>
      <c r="AI5149">
        <f t="shared" si="1606"/>
        <v>14</v>
      </c>
      <c r="AJ5149">
        <f t="shared" si="1617"/>
        <v>1</v>
      </c>
      <c r="AK5149">
        <f t="shared" si="1618"/>
        <v>3</v>
      </c>
      <c r="AL5149">
        <f t="shared" si="1607"/>
        <v>8</v>
      </c>
      <c r="AM5149">
        <f t="shared" si="1608"/>
        <v>13</v>
      </c>
      <c r="AN5149">
        <f t="shared" si="1609"/>
        <v>18</v>
      </c>
      <c r="AO5149">
        <f t="shared" si="1610"/>
        <v>23</v>
      </c>
      <c r="AP5149">
        <f t="shared" si="1611"/>
        <v>13</v>
      </c>
      <c r="AQ5149">
        <f t="shared" si="1619"/>
        <v>9</v>
      </c>
      <c r="AR5149">
        <f t="shared" si="1612"/>
        <v>4</v>
      </c>
      <c r="AS5149">
        <f t="shared" si="1613"/>
        <v>1</v>
      </c>
      <c r="AT5149">
        <f t="shared" si="1614"/>
        <v>6</v>
      </c>
      <c r="AU5149">
        <f t="shared" si="1615"/>
        <v>11</v>
      </c>
    </row>
    <row r="5150" spans="1:47" x14ac:dyDescent="0.45">
      <c r="A5150" s="3">
        <v>43557</v>
      </c>
      <c r="B5150" s="3">
        <v>43584</v>
      </c>
      <c r="C5150" s="5">
        <f t="shared" si="1604"/>
        <v>27</v>
      </c>
      <c r="D5150" s="5">
        <f t="shared" si="1605"/>
        <v>4</v>
      </c>
      <c r="E5150" t="s">
        <v>35</v>
      </c>
      <c r="F5150">
        <v>1000000</v>
      </c>
      <c r="G5150">
        <v>14</v>
      </c>
      <c r="H5150">
        <v>3</v>
      </c>
      <c r="I5150">
        <v>14</v>
      </c>
      <c r="J5150">
        <v>0</v>
      </c>
      <c r="K5150">
        <v>102</v>
      </c>
      <c r="L5150">
        <v>0</v>
      </c>
      <c r="M5150">
        <v>1</v>
      </c>
      <c r="N5150">
        <v>0</v>
      </c>
      <c r="O5150">
        <v>0</v>
      </c>
      <c r="P5150">
        <v>0</v>
      </c>
      <c r="Q5150">
        <v>2012</v>
      </c>
      <c r="R5150">
        <v>1193</v>
      </c>
      <c r="S5150">
        <v>63</v>
      </c>
      <c r="T5150">
        <v>35</v>
      </c>
      <c r="U5150">
        <v>0</v>
      </c>
      <c r="V5150">
        <v>44.936154419297758</v>
      </c>
      <c r="W5150">
        <v>11.695992495908669</v>
      </c>
      <c r="X5150">
        <v>5</v>
      </c>
      <c r="Y5150">
        <v>1</v>
      </c>
      <c r="Z5150">
        <v>108</v>
      </c>
      <c r="AA5150" t="s">
        <v>31</v>
      </c>
      <c r="AB5150">
        <v>0</v>
      </c>
      <c r="AC5150">
        <f t="shared" si="1600"/>
        <v>37037.037037037036</v>
      </c>
      <c r="AD5150">
        <f t="shared" si="1601"/>
        <v>0</v>
      </c>
      <c r="AE5150">
        <f t="shared" si="1602"/>
        <v>0.55555555555555558</v>
      </c>
      <c r="AF5150">
        <f t="shared" si="1603"/>
        <v>0</v>
      </c>
      <c r="AG5150">
        <v>52</v>
      </c>
      <c r="AH5150">
        <f t="shared" si="1616"/>
        <v>2</v>
      </c>
      <c r="AI5150">
        <f t="shared" si="1606"/>
        <v>29</v>
      </c>
      <c r="AJ5150">
        <f t="shared" si="1617"/>
        <v>1</v>
      </c>
      <c r="AK5150">
        <f t="shared" si="1618"/>
        <v>3</v>
      </c>
      <c r="AL5150">
        <f t="shared" si="1607"/>
        <v>8</v>
      </c>
      <c r="AM5150">
        <f t="shared" si="1608"/>
        <v>13</v>
      </c>
      <c r="AN5150">
        <f t="shared" si="1609"/>
        <v>18</v>
      </c>
      <c r="AO5150">
        <f t="shared" si="1610"/>
        <v>23</v>
      </c>
      <c r="AP5150">
        <f t="shared" si="1611"/>
        <v>28</v>
      </c>
      <c r="AQ5150">
        <f t="shared" si="1619"/>
        <v>24</v>
      </c>
      <c r="AR5150">
        <f t="shared" si="1612"/>
        <v>19</v>
      </c>
      <c r="AS5150">
        <f t="shared" si="1613"/>
        <v>14</v>
      </c>
      <c r="AT5150">
        <f t="shared" si="1614"/>
        <v>9</v>
      </c>
      <c r="AU5150">
        <f t="shared" si="1615"/>
        <v>4</v>
      </c>
    </row>
    <row r="5151" spans="1:47" x14ac:dyDescent="0.45">
      <c r="A5151" s="3">
        <v>43557</v>
      </c>
      <c r="B5151" s="3">
        <v>43572</v>
      </c>
      <c r="C5151" s="5">
        <f t="shared" si="1604"/>
        <v>15</v>
      </c>
      <c r="D5151" s="5">
        <f t="shared" si="1605"/>
        <v>4</v>
      </c>
      <c r="E5151" t="s">
        <v>35</v>
      </c>
      <c r="F5151">
        <v>4000000</v>
      </c>
      <c r="G5151">
        <v>25</v>
      </c>
      <c r="H5151">
        <v>2</v>
      </c>
      <c r="I5151">
        <v>44</v>
      </c>
      <c r="J5151">
        <v>0</v>
      </c>
      <c r="K5151">
        <v>43</v>
      </c>
      <c r="L5151">
        <v>137</v>
      </c>
      <c r="M5151">
        <v>0</v>
      </c>
      <c r="N5151">
        <v>0</v>
      </c>
      <c r="O5151">
        <v>0</v>
      </c>
      <c r="P5151">
        <v>0</v>
      </c>
      <c r="Q5151">
        <v>4798</v>
      </c>
      <c r="R5151">
        <v>2705</v>
      </c>
      <c r="S5151">
        <v>163</v>
      </c>
      <c r="T5151">
        <v>146</v>
      </c>
      <c r="U5151">
        <v>76</v>
      </c>
      <c r="V5151">
        <v>39.931536123742688</v>
      </c>
      <c r="W5151">
        <v>11.81236315389588</v>
      </c>
      <c r="X5151">
        <v>10</v>
      </c>
      <c r="Y5151">
        <v>0</v>
      </c>
      <c r="Z5151">
        <v>82</v>
      </c>
      <c r="AA5151" t="s">
        <v>31</v>
      </c>
      <c r="AB5151">
        <v>3</v>
      </c>
      <c r="AC5151">
        <f t="shared" si="1600"/>
        <v>266666.66666666669</v>
      </c>
      <c r="AD5151">
        <f t="shared" si="1601"/>
        <v>0.2</v>
      </c>
      <c r="AE5151">
        <f t="shared" si="1602"/>
        <v>0.89570552147239269</v>
      </c>
      <c r="AF5151">
        <f t="shared" si="1603"/>
        <v>0.46625766871165641</v>
      </c>
      <c r="AG5151">
        <v>52</v>
      </c>
      <c r="AH5151">
        <f t="shared" si="1616"/>
        <v>2</v>
      </c>
      <c r="AI5151">
        <f t="shared" si="1606"/>
        <v>17</v>
      </c>
      <c r="AJ5151">
        <f t="shared" si="1617"/>
        <v>1</v>
      </c>
      <c r="AK5151">
        <f t="shared" si="1618"/>
        <v>3</v>
      </c>
      <c r="AL5151">
        <f t="shared" si="1607"/>
        <v>8</v>
      </c>
      <c r="AM5151">
        <f t="shared" si="1608"/>
        <v>13</v>
      </c>
      <c r="AN5151">
        <f t="shared" si="1609"/>
        <v>18</v>
      </c>
      <c r="AO5151">
        <f t="shared" si="1610"/>
        <v>23</v>
      </c>
      <c r="AP5151">
        <f t="shared" si="1611"/>
        <v>16</v>
      </c>
      <c r="AQ5151">
        <f t="shared" si="1619"/>
        <v>12</v>
      </c>
      <c r="AR5151">
        <f t="shared" si="1612"/>
        <v>7</v>
      </c>
      <c r="AS5151">
        <f t="shared" si="1613"/>
        <v>2</v>
      </c>
      <c r="AT5151">
        <f t="shared" si="1614"/>
        <v>3</v>
      </c>
      <c r="AU5151">
        <f t="shared" si="1615"/>
        <v>8</v>
      </c>
    </row>
    <row r="5152" spans="1:47" x14ac:dyDescent="0.45">
      <c r="A5152" s="3">
        <v>43557</v>
      </c>
      <c r="B5152" s="3">
        <v>43571</v>
      </c>
      <c r="C5152" s="5">
        <f t="shared" si="1604"/>
        <v>14</v>
      </c>
      <c r="D5152" s="5">
        <f t="shared" si="1605"/>
        <v>4</v>
      </c>
      <c r="E5152" t="s">
        <v>35</v>
      </c>
      <c r="F5152">
        <v>1000000</v>
      </c>
      <c r="G5152">
        <v>45</v>
      </c>
      <c r="H5152">
        <v>8</v>
      </c>
      <c r="I5152">
        <v>49</v>
      </c>
      <c r="J5152">
        <v>0</v>
      </c>
      <c r="K5152">
        <v>64</v>
      </c>
      <c r="L5152">
        <v>328</v>
      </c>
      <c r="M5152">
        <v>5</v>
      </c>
      <c r="N5152">
        <v>3</v>
      </c>
      <c r="O5152">
        <v>3</v>
      </c>
      <c r="P5152">
        <v>0</v>
      </c>
      <c r="Q5152">
        <v>2947</v>
      </c>
      <c r="R5152">
        <v>1637</v>
      </c>
      <c r="S5152">
        <v>101</v>
      </c>
      <c r="T5152">
        <v>42</v>
      </c>
      <c r="U5152">
        <v>32</v>
      </c>
      <c r="V5152">
        <v>38.083288435135529</v>
      </c>
      <c r="W5152">
        <v>11.973972432063</v>
      </c>
      <c r="X5152">
        <v>4</v>
      </c>
      <c r="Y5152">
        <v>1</v>
      </c>
      <c r="Z5152">
        <v>232</v>
      </c>
      <c r="AA5152" t="s">
        <v>31</v>
      </c>
      <c r="AB5152">
        <v>5</v>
      </c>
      <c r="AC5152">
        <f t="shared" si="1600"/>
        <v>71428.571428571435</v>
      </c>
      <c r="AD5152">
        <f t="shared" si="1601"/>
        <v>0.35714285714285715</v>
      </c>
      <c r="AE5152">
        <f t="shared" si="1602"/>
        <v>0.41584158415841582</v>
      </c>
      <c r="AF5152">
        <f t="shared" si="1603"/>
        <v>0.31683168316831684</v>
      </c>
      <c r="AG5152">
        <v>52</v>
      </c>
      <c r="AH5152">
        <f t="shared" si="1616"/>
        <v>2</v>
      </c>
      <c r="AI5152">
        <f t="shared" si="1606"/>
        <v>16</v>
      </c>
      <c r="AJ5152">
        <f t="shared" si="1617"/>
        <v>1</v>
      </c>
      <c r="AK5152">
        <f t="shared" si="1618"/>
        <v>3</v>
      </c>
      <c r="AL5152">
        <f t="shared" si="1607"/>
        <v>8</v>
      </c>
      <c r="AM5152">
        <f t="shared" si="1608"/>
        <v>13</v>
      </c>
      <c r="AN5152">
        <f t="shared" si="1609"/>
        <v>18</v>
      </c>
      <c r="AO5152">
        <f t="shared" si="1610"/>
        <v>23</v>
      </c>
      <c r="AP5152">
        <f t="shared" si="1611"/>
        <v>15</v>
      </c>
      <c r="AQ5152">
        <f t="shared" si="1619"/>
        <v>11</v>
      </c>
      <c r="AR5152">
        <f t="shared" si="1612"/>
        <v>6</v>
      </c>
      <c r="AS5152">
        <f t="shared" si="1613"/>
        <v>1</v>
      </c>
      <c r="AT5152">
        <f t="shared" si="1614"/>
        <v>4</v>
      </c>
      <c r="AU5152">
        <f t="shared" si="1615"/>
        <v>9</v>
      </c>
    </row>
    <row r="5153" spans="1:47" x14ac:dyDescent="0.45">
      <c r="A5153" s="3">
        <v>43557</v>
      </c>
      <c r="B5153" s="3">
        <v>43569</v>
      </c>
      <c r="C5153" s="5">
        <f t="shared" si="1604"/>
        <v>12</v>
      </c>
      <c r="D5153" s="5">
        <f t="shared" si="1605"/>
        <v>4</v>
      </c>
      <c r="E5153" t="s">
        <v>35</v>
      </c>
      <c r="F5153">
        <v>500000</v>
      </c>
      <c r="G5153">
        <v>28</v>
      </c>
      <c r="H5153">
        <v>2</v>
      </c>
      <c r="I5153">
        <v>47</v>
      </c>
      <c r="J5153">
        <v>0</v>
      </c>
      <c r="K5153">
        <v>56</v>
      </c>
      <c r="L5153">
        <v>488</v>
      </c>
      <c r="M5153">
        <v>1</v>
      </c>
      <c r="N5153">
        <v>1</v>
      </c>
      <c r="O5153">
        <v>1</v>
      </c>
      <c r="P5153">
        <v>0</v>
      </c>
      <c r="Q5153">
        <v>3371</v>
      </c>
      <c r="R5153">
        <v>1835</v>
      </c>
      <c r="S5153">
        <v>98</v>
      </c>
      <c r="T5153">
        <v>58</v>
      </c>
      <c r="U5153">
        <v>19</v>
      </c>
      <c r="V5153">
        <v>32.414601985208257</v>
      </c>
      <c r="W5153">
        <v>13.389826224767839</v>
      </c>
      <c r="X5153">
        <v>6</v>
      </c>
      <c r="Y5153">
        <v>1</v>
      </c>
      <c r="Z5153">
        <v>198</v>
      </c>
      <c r="AA5153" t="s">
        <v>31</v>
      </c>
      <c r="AB5153">
        <v>0</v>
      </c>
      <c r="AC5153">
        <f t="shared" si="1600"/>
        <v>41666.666666666664</v>
      </c>
      <c r="AD5153">
        <f t="shared" si="1601"/>
        <v>0</v>
      </c>
      <c r="AE5153">
        <f t="shared" si="1602"/>
        <v>0.59183673469387754</v>
      </c>
      <c r="AF5153">
        <f t="shared" si="1603"/>
        <v>0.19387755102040816</v>
      </c>
      <c r="AG5153">
        <v>52</v>
      </c>
      <c r="AH5153">
        <f t="shared" si="1616"/>
        <v>2</v>
      </c>
      <c r="AI5153">
        <f t="shared" si="1606"/>
        <v>14</v>
      </c>
      <c r="AJ5153">
        <f t="shared" si="1617"/>
        <v>1</v>
      </c>
      <c r="AK5153">
        <f t="shared" si="1618"/>
        <v>3</v>
      </c>
      <c r="AL5153">
        <f t="shared" si="1607"/>
        <v>8</v>
      </c>
      <c r="AM5153">
        <f t="shared" si="1608"/>
        <v>13</v>
      </c>
      <c r="AN5153">
        <f t="shared" si="1609"/>
        <v>18</v>
      </c>
      <c r="AO5153">
        <f t="shared" si="1610"/>
        <v>23</v>
      </c>
      <c r="AP5153">
        <f t="shared" si="1611"/>
        <v>13</v>
      </c>
      <c r="AQ5153">
        <f t="shared" si="1619"/>
        <v>9</v>
      </c>
      <c r="AR5153">
        <f t="shared" si="1612"/>
        <v>4</v>
      </c>
      <c r="AS5153">
        <f t="shared" si="1613"/>
        <v>1</v>
      </c>
      <c r="AT5153">
        <f t="shared" si="1614"/>
        <v>6</v>
      </c>
      <c r="AU5153">
        <f t="shared" si="1615"/>
        <v>11</v>
      </c>
    </row>
    <row r="5154" spans="1:47" x14ac:dyDescent="0.45">
      <c r="A5154" s="3">
        <v>43557</v>
      </c>
      <c r="B5154" s="3">
        <v>43569</v>
      </c>
      <c r="C5154" s="5">
        <f t="shared" si="1604"/>
        <v>12</v>
      </c>
      <c r="D5154" s="5">
        <f t="shared" si="1605"/>
        <v>4</v>
      </c>
      <c r="E5154" t="s">
        <v>35</v>
      </c>
      <c r="F5154">
        <v>1000000</v>
      </c>
      <c r="G5154">
        <v>50</v>
      </c>
      <c r="H5154">
        <v>3</v>
      </c>
      <c r="I5154">
        <v>40</v>
      </c>
      <c r="J5154">
        <v>0</v>
      </c>
      <c r="K5154">
        <v>30</v>
      </c>
      <c r="L5154">
        <v>190</v>
      </c>
      <c r="M5154">
        <v>0</v>
      </c>
      <c r="N5154">
        <v>0</v>
      </c>
      <c r="O5154">
        <v>0</v>
      </c>
      <c r="P5154">
        <v>0</v>
      </c>
      <c r="Q5154">
        <v>2921</v>
      </c>
      <c r="R5154">
        <v>1617</v>
      </c>
      <c r="S5154">
        <v>91</v>
      </c>
      <c r="T5154">
        <v>70</v>
      </c>
      <c r="U5154">
        <v>45</v>
      </c>
      <c r="V5154">
        <v>35.975112030826317</v>
      </c>
      <c r="W5154">
        <v>12.655893630179349</v>
      </c>
      <c r="X5154">
        <v>6</v>
      </c>
      <c r="Y5154">
        <v>1</v>
      </c>
      <c r="Z5154">
        <v>335</v>
      </c>
      <c r="AA5154" t="s">
        <v>31</v>
      </c>
      <c r="AB5154">
        <v>3</v>
      </c>
      <c r="AC5154">
        <f t="shared" si="1600"/>
        <v>83333.333333333328</v>
      </c>
      <c r="AD5154">
        <f t="shared" si="1601"/>
        <v>0.25</v>
      </c>
      <c r="AE5154">
        <f t="shared" si="1602"/>
        <v>0.76923076923076927</v>
      </c>
      <c r="AF5154">
        <f t="shared" si="1603"/>
        <v>0.49450549450549453</v>
      </c>
      <c r="AG5154">
        <v>52</v>
      </c>
      <c r="AH5154">
        <f t="shared" si="1616"/>
        <v>2</v>
      </c>
      <c r="AI5154">
        <f t="shared" si="1606"/>
        <v>14</v>
      </c>
      <c r="AJ5154">
        <f t="shared" si="1617"/>
        <v>1</v>
      </c>
      <c r="AK5154">
        <f t="shared" si="1618"/>
        <v>3</v>
      </c>
      <c r="AL5154">
        <f t="shared" si="1607"/>
        <v>8</v>
      </c>
      <c r="AM5154">
        <f t="shared" si="1608"/>
        <v>13</v>
      </c>
      <c r="AN5154">
        <f t="shared" si="1609"/>
        <v>18</v>
      </c>
      <c r="AO5154">
        <f t="shared" si="1610"/>
        <v>23</v>
      </c>
      <c r="AP5154">
        <f t="shared" si="1611"/>
        <v>13</v>
      </c>
      <c r="AQ5154">
        <f t="shared" si="1619"/>
        <v>9</v>
      </c>
      <c r="AR5154">
        <f t="shared" si="1612"/>
        <v>4</v>
      </c>
      <c r="AS5154">
        <f t="shared" si="1613"/>
        <v>1</v>
      </c>
      <c r="AT5154">
        <f t="shared" si="1614"/>
        <v>6</v>
      </c>
      <c r="AU5154">
        <f t="shared" si="1615"/>
        <v>11</v>
      </c>
    </row>
    <row r="5155" spans="1:47" x14ac:dyDescent="0.45">
      <c r="A5155" s="3">
        <v>43557</v>
      </c>
      <c r="B5155" s="3">
        <v>43578</v>
      </c>
      <c r="C5155" s="5">
        <f t="shared" si="1604"/>
        <v>21</v>
      </c>
      <c r="D5155" s="5">
        <f t="shared" si="1605"/>
        <v>4</v>
      </c>
      <c r="E5155" t="s">
        <v>35</v>
      </c>
      <c r="F5155">
        <v>1500000</v>
      </c>
      <c r="G5155">
        <v>25</v>
      </c>
      <c r="H5155">
        <v>5</v>
      </c>
      <c r="I5155">
        <v>44</v>
      </c>
      <c r="J5155">
        <v>0</v>
      </c>
      <c r="K5155">
        <v>77</v>
      </c>
      <c r="L5155">
        <v>52</v>
      </c>
      <c r="M5155">
        <v>0</v>
      </c>
      <c r="N5155">
        <v>0</v>
      </c>
      <c r="O5155">
        <v>0</v>
      </c>
      <c r="P5155">
        <v>0</v>
      </c>
      <c r="Q5155">
        <v>2661</v>
      </c>
      <c r="R5155">
        <v>1467</v>
      </c>
      <c r="S5155">
        <v>83</v>
      </c>
      <c r="T5155">
        <v>44</v>
      </c>
      <c r="U5155">
        <v>25</v>
      </c>
      <c r="V5155">
        <v>35.438739005100189</v>
      </c>
      <c r="W5155">
        <v>12.707222509670579</v>
      </c>
      <c r="X5155">
        <v>7</v>
      </c>
      <c r="Y5155">
        <v>1</v>
      </c>
      <c r="Z5155">
        <v>144</v>
      </c>
      <c r="AA5155" t="s">
        <v>33</v>
      </c>
      <c r="AB5155">
        <v>3</v>
      </c>
      <c r="AC5155">
        <f t="shared" si="1600"/>
        <v>71428.571428571435</v>
      </c>
      <c r="AD5155">
        <f t="shared" si="1601"/>
        <v>0.14285714285714285</v>
      </c>
      <c r="AE5155">
        <f t="shared" si="1602"/>
        <v>0.53012048192771088</v>
      </c>
      <c r="AF5155">
        <f t="shared" si="1603"/>
        <v>0.30120481927710846</v>
      </c>
      <c r="AG5155">
        <v>52</v>
      </c>
      <c r="AH5155">
        <f t="shared" si="1616"/>
        <v>2</v>
      </c>
      <c r="AI5155">
        <f t="shared" si="1606"/>
        <v>23</v>
      </c>
      <c r="AJ5155">
        <f t="shared" si="1617"/>
        <v>1</v>
      </c>
      <c r="AK5155">
        <f t="shared" si="1618"/>
        <v>3</v>
      </c>
      <c r="AL5155">
        <f t="shared" si="1607"/>
        <v>8</v>
      </c>
      <c r="AM5155">
        <f t="shared" si="1608"/>
        <v>13</v>
      </c>
      <c r="AN5155">
        <f t="shared" si="1609"/>
        <v>18</v>
      </c>
      <c r="AO5155">
        <f t="shared" si="1610"/>
        <v>23</v>
      </c>
      <c r="AP5155">
        <f t="shared" si="1611"/>
        <v>22</v>
      </c>
      <c r="AQ5155">
        <f t="shared" si="1619"/>
        <v>18</v>
      </c>
      <c r="AR5155">
        <f t="shared" si="1612"/>
        <v>13</v>
      </c>
      <c r="AS5155">
        <f t="shared" si="1613"/>
        <v>8</v>
      </c>
      <c r="AT5155">
        <f t="shared" si="1614"/>
        <v>3</v>
      </c>
      <c r="AU5155">
        <f t="shared" si="1615"/>
        <v>2</v>
      </c>
    </row>
    <row r="5156" spans="1:47" x14ac:dyDescent="0.45">
      <c r="A5156" s="3">
        <v>43557</v>
      </c>
      <c r="B5156" s="3">
        <v>43569</v>
      </c>
      <c r="C5156" s="5">
        <f t="shared" si="1604"/>
        <v>12</v>
      </c>
      <c r="D5156" s="5">
        <f t="shared" si="1605"/>
        <v>4</v>
      </c>
      <c r="E5156" t="s">
        <v>35</v>
      </c>
      <c r="F5156">
        <v>500000</v>
      </c>
      <c r="G5156">
        <v>26</v>
      </c>
      <c r="H5156">
        <v>5</v>
      </c>
      <c r="I5156">
        <v>11</v>
      </c>
      <c r="J5156">
        <v>0</v>
      </c>
      <c r="K5156">
        <v>46</v>
      </c>
      <c r="L5156">
        <v>221</v>
      </c>
      <c r="M5156">
        <v>0</v>
      </c>
      <c r="N5156">
        <v>0</v>
      </c>
      <c r="O5156">
        <v>0</v>
      </c>
      <c r="P5156">
        <v>0</v>
      </c>
      <c r="Q5156">
        <v>1149</v>
      </c>
      <c r="R5156">
        <v>627</v>
      </c>
      <c r="S5156">
        <v>38</v>
      </c>
      <c r="T5156">
        <v>0</v>
      </c>
      <c r="U5156">
        <v>13</v>
      </c>
      <c r="V5156">
        <v>35.054964114832558</v>
      </c>
      <c r="W5156">
        <v>12.46892344497607</v>
      </c>
      <c r="X5156">
        <v>7</v>
      </c>
      <c r="Y5156">
        <v>1</v>
      </c>
      <c r="Z5156">
        <v>126</v>
      </c>
      <c r="AA5156" t="s">
        <v>33</v>
      </c>
      <c r="AB5156">
        <v>1</v>
      </c>
      <c r="AC5156">
        <f t="shared" si="1600"/>
        <v>41666.666666666664</v>
      </c>
      <c r="AD5156">
        <f t="shared" si="1601"/>
        <v>8.3333333333333329E-2</v>
      </c>
      <c r="AE5156">
        <f t="shared" si="1602"/>
        <v>0</v>
      </c>
      <c r="AF5156">
        <f t="shared" si="1603"/>
        <v>0.34210526315789475</v>
      </c>
      <c r="AG5156">
        <v>52</v>
      </c>
      <c r="AH5156">
        <f t="shared" si="1616"/>
        <v>2</v>
      </c>
      <c r="AI5156">
        <f t="shared" si="1606"/>
        <v>14</v>
      </c>
      <c r="AJ5156">
        <f t="shared" si="1617"/>
        <v>1</v>
      </c>
      <c r="AK5156">
        <f t="shared" si="1618"/>
        <v>3</v>
      </c>
      <c r="AL5156">
        <f t="shared" si="1607"/>
        <v>8</v>
      </c>
      <c r="AM5156">
        <f t="shared" si="1608"/>
        <v>13</v>
      </c>
      <c r="AN5156">
        <f t="shared" si="1609"/>
        <v>18</v>
      </c>
      <c r="AO5156">
        <f t="shared" si="1610"/>
        <v>23</v>
      </c>
      <c r="AP5156">
        <f t="shared" si="1611"/>
        <v>13</v>
      </c>
      <c r="AQ5156">
        <f t="shared" si="1619"/>
        <v>9</v>
      </c>
      <c r="AR5156">
        <f t="shared" si="1612"/>
        <v>4</v>
      </c>
      <c r="AS5156">
        <f t="shared" si="1613"/>
        <v>1</v>
      </c>
      <c r="AT5156">
        <f t="shared" si="1614"/>
        <v>6</v>
      </c>
      <c r="AU5156">
        <f t="shared" si="1615"/>
        <v>11</v>
      </c>
    </row>
    <row r="5157" spans="1:47" x14ac:dyDescent="0.45">
      <c r="A5157" s="3">
        <v>43557</v>
      </c>
      <c r="B5157" s="3">
        <v>43569</v>
      </c>
      <c r="C5157" s="5">
        <f t="shared" si="1604"/>
        <v>12</v>
      </c>
      <c r="D5157" s="5">
        <f t="shared" si="1605"/>
        <v>4</v>
      </c>
      <c r="E5157" t="s">
        <v>35</v>
      </c>
      <c r="F5157">
        <v>500000</v>
      </c>
      <c r="G5157">
        <v>142</v>
      </c>
      <c r="H5157">
        <v>5</v>
      </c>
      <c r="I5157">
        <v>26</v>
      </c>
      <c r="J5157">
        <v>0</v>
      </c>
      <c r="K5157">
        <v>66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3260</v>
      </c>
      <c r="R5157">
        <v>1817</v>
      </c>
      <c r="S5157">
        <v>79</v>
      </c>
      <c r="T5157">
        <v>46</v>
      </c>
      <c r="U5157">
        <v>21</v>
      </c>
      <c r="V5157">
        <v>31.703538800220141</v>
      </c>
      <c r="W5157">
        <v>14.551161254815639</v>
      </c>
      <c r="X5157">
        <v>4</v>
      </c>
      <c r="Y5157">
        <v>1</v>
      </c>
      <c r="Z5157">
        <v>1603</v>
      </c>
      <c r="AA5157" t="s">
        <v>33</v>
      </c>
      <c r="AB5157">
        <v>3</v>
      </c>
      <c r="AC5157">
        <f t="shared" si="1600"/>
        <v>41666.666666666664</v>
      </c>
      <c r="AD5157">
        <f t="shared" si="1601"/>
        <v>0.25</v>
      </c>
      <c r="AE5157">
        <f t="shared" si="1602"/>
        <v>0.58227848101265822</v>
      </c>
      <c r="AF5157">
        <f t="shared" si="1603"/>
        <v>0.26582278481012656</v>
      </c>
      <c r="AG5157">
        <v>52</v>
      </c>
      <c r="AH5157">
        <f t="shared" si="1616"/>
        <v>2</v>
      </c>
      <c r="AI5157">
        <f t="shared" si="1606"/>
        <v>14</v>
      </c>
      <c r="AJ5157">
        <f t="shared" si="1617"/>
        <v>1</v>
      </c>
      <c r="AK5157">
        <f t="shared" si="1618"/>
        <v>3</v>
      </c>
      <c r="AL5157">
        <f t="shared" si="1607"/>
        <v>8</v>
      </c>
      <c r="AM5157">
        <f t="shared" si="1608"/>
        <v>13</v>
      </c>
      <c r="AN5157">
        <f t="shared" si="1609"/>
        <v>18</v>
      </c>
      <c r="AO5157">
        <f t="shared" si="1610"/>
        <v>23</v>
      </c>
      <c r="AP5157">
        <f t="shared" si="1611"/>
        <v>13</v>
      </c>
      <c r="AQ5157">
        <f t="shared" si="1619"/>
        <v>9</v>
      </c>
      <c r="AR5157">
        <f t="shared" si="1612"/>
        <v>4</v>
      </c>
      <c r="AS5157">
        <f t="shared" si="1613"/>
        <v>1</v>
      </c>
      <c r="AT5157">
        <f t="shared" si="1614"/>
        <v>6</v>
      </c>
      <c r="AU5157">
        <f t="shared" si="1615"/>
        <v>11</v>
      </c>
    </row>
    <row r="5158" spans="1:47" x14ac:dyDescent="0.45">
      <c r="A5158" s="3">
        <v>43557</v>
      </c>
      <c r="B5158" s="3">
        <v>43576</v>
      </c>
      <c r="C5158" s="5">
        <f t="shared" si="1604"/>
        <v>19</v>
      </c>
      <c r="D5158" s="5">
        <f t="shared" si="1605"/>
        <v>4</v>
      </c>
      <c r="E5158" t="s">
        <v>35</v>
      </c>
      <c r="F5158">
        <v>5000000</v>
      </c>
      <c r="G5158">
        <v>514</v>
      </c>
      <c r="H5158">
        <v>7</v>
      </c>
      <c r="I5158">
        <v>46</v>
      </c>
      <c r="J5158">
        <v>2</v>
      </c>
      <c r="K5158">
        <v>64</v>
      </c>
      <c r="L5158">
        <v>0</v>
      </c>
      <c r="M5158">
        <v>22</v>
      </c>
      <c r="N5158">
        <v>1</v>
      </c>
      <c r="O5158">
        <v>1</v>
      </c>
      <c r="P5158">
        <v>0</v>
      </c>
      <c r="Q5158">
        <v>4237</v>
      </c>
      <c r="R5158">
        <v>2341</v>
      </c>
      <c r="S5158">
        <v>138</v>
      </c>
      <c r="T5158">
        <v>42</v>
      </c>
      <c r="U5158">
        <v>25</v>
      </c>
      <c r="V5158">
        <v>36.498364426821212</v>
      </c>
      <c r="W5158">
        <v>12.382811043218251</v>
      </c>
      <c r="X5158">
        <v>7</v>
      </c>
      <c r="Y5158">
        <v>1</v>
      </c>
      <c r="Z5158">
        <v>2804</v>
      </c>
      <c r="AA5158" t="s">
        <v>26</v>
      </c>
      <c r="AB5158">
        <v>11</v>
      </c>
      <c r="AC5158">
        <f t="shared" si="1600"/>
        <v>263157.89473684208</v>
      </c>
      <c r="AD5158">
        <f t="shared" si="1601"/>
        <v>0.57894736842105265</v>
      </c>
      <c r="AE5158">
        <f t="shared" si="1602"/>
        <v>0.30434782608695654</v>
      </c>
      <c r="AF5158">
        <f t="shared" si="1603"/>
        <v>0.18115942028985507</v>
      </c>
      <c r="AG5158">
        <v>52</v>
      </c>
      <c r="AH5158">
        <f t="shared" si="1616"/>
        <v>2</v>
      </c>
      <c r="AI5158">
        <f t="shared" si="1606"/>
        <v>21</v>
      </c>
      <c r="AJ5158">
        <f t="shared" si="1617"/>
        <v>1</v>
      </c>
      <c r="AK5158">
        <f t="shared" si="1618"/>
        <v>3</v>
      </c>
      <c r="AL5158">
        <f t="shared" si="1607"/>
        <v>8</v>
      </c>
      <c r="AM5158">
        <f t="shared" si="1608"/>
        <v>13</v>
      </c>
      <c r="AN5158">
        <f t="shared" si="1609"/>
        <v>18</v>
      </c>
      <c r="AO5158">
        <f t="shared" si="1610"/>
        <v>23</v>
      </c>
      <c r="AP5158">
        <f t="shared" si="1611"/>
        <v>20</v>
      </c>
      <c r="AQ5158">
        <f t="shared" si="1619"/>
        <v>16</v>
      </c>
      <c r="AR5158">
        <f t="shared" si="1612"/>
        <v>11</v>
      </c>
      <c r="AS5158">
        <f t="shared" si="1613"/>
        <v>6</v>
      </c>
      <c r="AT5158">
        <f t="shared" si="1614"/>
        <v>1</v>
      </c>
      <c r="AU5158">
        <f t="shared" si="1615"/>
        <v>4</v>
      </c>
    </row>
    <row r="5159" spans="1:47" x14ac:dyDescent="0.45">
      <c r="A5159" s="3">
        <v>43557</v>
      </c>
      <c r="B5159" s="3">
        <v>43565</v>
      </c>
      <c r="C5159" s="5">
        <f t="shared" si="1604"/>
        <v>8</v>
      </c>
      <c r="D5159" s="5">
        <f t="shared" si="1605"/>
        <v>4</v>
      </c>
      <c r="E5159" t="s">
        <v>35</v>
      </c>
      <c r="F5159">
        <v>1000000</v>
      </c>
      <c r="G5159">
        <v>43</v>
      </c>
      <c r="H5159">
        <v>4</v>
      </c>
      <c r="I5159">
        <v>29</v>
      </c>
      <c r="J5159">
        <v>0</v>
      </c>
      <c r="K5159">
        <v>40</v>
      </c>
      <c r="L5159">
        <v>581</v>
      </c>
      <c r="M5159">
        <v>16</v>
      </c>
      <c r="N5159">
        <v>8</v>
      </c>
      <c r="O5159">
        <v>7</v>
      </c>
      <c r="P5159">
        <v>0</v>
      </c>
      <c r="Q5159">
        <v>2592</v>
      </c>
      <c r="R5159">
        <v>1434</v>
      </c>
      <c r="S5159">
        <v>99</v>
      </c>
      <c r="T5159">
        <v>27</v>
      </c>
      <c r="U5159">
        <v>21</v>
      </c>
      <c r="V5159">
        <v>39.215723976163332</v>
      </c>
      <c r="W5159">
        <v>11.387961201977941</v>
      </c>
      <c r="X5159">
        <v>5</v>
      </c>
      <c r="Y5159">
        <v>1</v>
      </c>
      <c r="Z5159">
        <v>174</v>
      </c>
      <c r="AA5159" t="s">
        <v>30</v>
      </c>
      <c r="AB5159">
        <v>6</v>
      </c>
      <c r="AC5159">
        <f t="shared" si="1600"/>
        <v>125000</v>
      </c>
      <c r="AD5159">
        <f t="shared" si="1601"/>
        <v>0.75</v>
      </c>
      <c r="AE5159">
        <f t="shared" si="1602"/>
        <v>0.27272727272727271</v>
      </c>
      <c r="AF5159">
        <f t="shared" si="1603"/>
        <v>0.21212121212121213</v>
      </c>
      <c r="AG5159">
        <v>52</v>
      </c>
      <c r="AH5159">
        <f t="shared" si="1616"/>
        <v>2</v>
      </c>
      <c r="AI5159">
        <f t="shared" si="1606"/>
        <v>10</v>
      </c>
      <c r="AJ5159">
        <f t="shared" si="1617"/>
        <v>1</v>
      </c>
      <c r="AK5159">
        <f t="shared" si="1618"/>
        <v>3</v>
      </c>
      <c r="AL5159">
        <f t="shared" si="1607"/>
        <v>8</v>
      </c>
      <c r="AM5159">
        <f t="shared" si="1608"/>
        <v>13</v>
      </c>
      <c r="AN5159">
        <f t="shared" si="1609"/>
        <v>18</v>
      </c>
      <c r="AO5159">
        <f t="shared" si="1610"/>
        <v>23</v>
      </c>
      <c r="AP5159">
        <f t="shared" si="1611"/>
        <v>9</v>
      </c>
      <c r="AQ5159">
        <f t="shared" si="1619"/>
        <v>5</v>
      </c>
      <c r="AR5159">
        <f t="shared" si="1612"/>
        <v>0</v>
      </c>
      <c r="AS5159">
        <f t="shared" si="1613"/>
        <v>5</v>
      </c>
      <c r="AT5159">
        <f t="shared" si="1614"/>
        <v>10</v>
      </c>
      <c r="AU5159">
        <f t="shared" si="1615"/>
        <v>15</v>
      </c>
    </row>
    <row r="5160" spans="1:47" x14ac:dyDescent="0.45">
      <c r="A5160" s="3">
        <v>43557</v>
      </c>
      <c r="B5160" s="3">
        <v>43570</v>
      </c>
      <c r="C5160" s="5">
        <f t="shared" si="1604"/>
        <v>13</v>
      </c>
      <c r="D5160" s="5">
        <f t="shared" si="1605"/>
        <v>4</v>
      </c>
      <c r="E5160" t="s">
        <v>35</v>
      </c>
      <c r="F5160">
        <v>500000</v>
      </c>
      <c r="G5160">
        <v>160</v>
      </c>
      <c r="H5160">
        <v>5</v>
      </c>
      <c r="I5160">
        <v>71</v>
      </c>
      <c r="J5160">
        <v>3</v>
      </c>
      <c r="K5160">
        <v>55</v>
      </c>
      <c r="L5160">
        <v>680</v>
      </c>
      <c r="M5160">
        <v>27</v>
      </c>
      <c r="N5160">
        <v>3</v>
      </c>
      <c r="O5160">
        <v>2</v>
      </c>
      <c r="P5160">
        <v>1</v>
      </c>
      <c r="Q5160">
        <v>4420</v>
      </c>
      <c r="R5160">
        <v>2467</v>
      </c>
      <c r="S5160">
        <v>188</v>
      </c>
      <c r="T5160">
        <v>10</v>
      </c>
      <c r="U5160">
        <v>3</v>
      </c>
      <c r="V5160">
        <v>41.942253329049862</v>
      </c>
      <c r="W5160">
        <v>10.669180135231869</v>
      </c>
      <c r="X5160">
        <v>10</v>
      </c>
      <c r="Y5160">
        <v>1</v>
      </c>
      <c r="Z5160">
        <v>4061</v>
      </c>
      <c r="AA5160" t="s">
        <v>29</v>
      </c>
      <c r="AB5160">
        <v>7</v>
      </c>
      <c r="AC5160">
        <f t="shared" si="1600"/>
        <v>38461.538461538461</v>
      </c>
      <c r="AD5160">
        <f t="shared" si="1601"/>
        <v>0.53846153846153844</v>
      </c>
      <c r="AE5160">
        <f t="shared" si="1602"/>
        <v>5.3191489361702128E-2</v>
      </c>
      <c r="AF5160">
        <f t="shared" si="1603"/>
        <v>1.5957446808510637E-2</v>
      </c>
      <c r="AG5160">
        <v>52</v>
      </c>
      <c r="AH5160">
        <f t="shared" si="1616"/>
        <v>2</v>
      </c>
      <c r="AI5160">
        <f t="shared" si="1606"/>
        <v>15</v>
      </c>
      <c r="AJ5160">
        <f t="shared" si="1617"/>
        <v>1</v>
      </c>
      <c r="AK5160">
        <f t="shared" si="1618"/>
        <v>3</v>
      </c>
      <c r="AL5160">
        <f t="shared" si="1607"/>
        <v>8</v>
      </c>
      <c r="AM5160">
        <f t="shared" si="1608"/>
        <v>13</v>
      </c>
      <c r="AN5160">
        <f t="shared" si="1609"/>
        <v>18</v>
      </c>
      <c r="AO5160">
        <f t="shared" si="1610"/>
        <v>23</v>
      </c>
      <c r="AP5160">
        <f t="shared" si="1611"/>
        <v>14</v>
      </c>
      <c r="AQ5160">
        <f t="shared" si="1619"/>
        <v>10</v>
      </c>
      <c r="AR5160">
        <f t="shared" si="1612"/>
        <v>5</v>
      </c>
      <c r="AS5160">
        <f t="shared" si="1613"/>
        <v>0</v>
      </c>
      <c r="AT5160">
        <f t="shared" si="1614"/>
        <v>5</v>
      </c>
      <c r="AU5160">
        <f t="shared" si="1615"/>
        <v>10</v>
      </c>
    </row>
    <row r="5161" spans="1:47" x14ac:dyDescent="0.45">
      <c r="A5161" s="3">
        <v>43560</v>
      </c>
      <c r="B5161" s="3">
        <v>43583</v>
      </c>
      <c r="C5161" s="5">
        <f t="shared" si="1604"/>
        <v>23</v>
      </c>
      <c r="D5161" s="5">
        <f t="shared" si="1605"/>
        <v>4</v>
      </c>
      <c r="E5161" t="s">
        <v>38</v>
      </c>
      <c r="F5161">
        <v>1000000</v>
      </c>
      <c r="G5161">
        <v>79</v>
      </c>
      <c r="H5161">
        <v>10</v>
      </c>
      <c r="I5161">
        <v>44</v>
      </c>
      <c r="J5161">
        <v>0</v>
      </c>
      <c r="K5161">
        <v>72</v>
      </c>
      <c r="L5161">
        <v>632</v>
      </c>
      <c r="M5161">
        <v>42</v>
      </c>
      <c r="N5161">
        <v>7</v>
      </c>
      <c r="O5161">
        <v>7</v>
      </c>
      <c r="P5161">
        <v>1</v>
      </c>
      <c r="Q5161">
        <v>3087</v>
      </c>
      <c r="R5161">
        <v>1724</v>
      </c>
      <c r="S5161">
        <v>100</v>
      </c>
      <c r="T5161">
        <v>47</v>
      </c>
      <c r="U5161">
        <v>29</v>
      </c>
      <c r="V5161">
        <v>37.851365197215813</v>
      </c>
      <c r="W5161">
        <v>12.26271832946636</v>
      </c>
      <c r="X5161">
        <v>7</v>
      </c>
      <c r="Y5161">
        <v>1</v>
      </c>
      <c r="Z5161">
        <v>1718</v>
      </c>
      <c r="AA5161" t="s">
        <v>32</v>
      </c>
      <c r="AB5161">
        <v>8</v>
      </c>
      <c r="AC5161">
        <f t="shared" si="1600"/>
        <v>43478.260869565216</v>
      </c>
      <c r="AD5161">
        <f t="shared" si="1601"/>
        <v>0.34782608695652173</v>
      </c>
      <c r="AE5161">
        <f t="shared" si="1602"/>
        <v>0.47</v>
      </c>
      <c r="AF5161">
        <f t="shared" si="1603"/>
        <v>0.28999999999999998</v>
      </c>
      <c r="AG5161">
        <v>115</v>
      </c>
      <c r="AH5161">
        <f t="shared" si="1616"/>
        <v>5</v>
      </c>
      <c r="AI5161">
        <f t="shared" si="1606"/>
        <v>28</v>
      </c>
      <c r="AJ5161">
        <f t="shared" si="1617"/>
        <v>4</v>
      </c>
      <c r="AK5161">
        <f t="shared" si="1618"/>
        <v>0</v>
      </c>
      <c r="AL5161">
        <f t="shared" si="1607"/>
        <v>5</v>
      </c>
      <c r="AM5161">
        <f t="shared" si="1608"/>
        <v>10</v>
      </c>
      <c r="AN5161">
        <f t="shared" si="1609"/>
        <v>15</v>
      </c>
      <c r="AO5161">
        <f t="shared" si="1610"/>
        <v>20</v>
      </c>
      <c r="AP5161">
        <f t="shared" si="1611"/>
        <v>27</v>
      </c>
      <c r="AQ5161">
        <f t="shared" si="1619"/>
        <v>23</v>
      </c>
      <c r="AR5161">
        <f t="shared" si="1612"/>
        <v>18</v>
      </c>
      <c r="AS5161">
        <f t="shared" si="1613"/>
        <v>13</v>
      </c>
      <c r="AT5161">
        <f t="shared" si="1614"/>
        <v>8</v>
      </c>
      <c r="AU5161">
        <f t="shared" si="1615"/>
        <v>3</v>
      </c>
    </row>
    <row r="5162" spans="1:47" x14ac:dyDescent="0.45">
      <c r="A5162" s="3">
        <v>43560</v>
      </c>
      <c r="B5162" s="3">
        <v>43576</v>
      </c>
      <c r="C5162" s="5">
        <f t="shared" si="1604"/>
        <v>16</v>
      </c>
      <c r="D5162" s="5">
        <f t="shared" si="1605"/>
        <v>4</v>
      </c>
      <c r="E5162" t="s">
        <v>38</v>
      </c>
      <c r="F5162">
        <v>1000000</v>
      </c>
      <c r="G5162">
        <v>121</v>
      </c>
      <c r="H5162">
        <v>12</v>
      </c>
      <c r="I5162">
        <v>24</v>
      </c>
      <c r="J5162">
        <v>0</v>
      </c>
      <c r="K5162">
        <v>29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4003</v>
      </c>
      <c r="R5162">
        <v>2225</v>
      </c>
      <c r="S5162">
        <v>154</v>
      </c>
      <c r="T5162">
        <v>29</v>
      </c>
      <c r="U5162">
        <v>15</v>
      </c>
      <c r="V5162">
        <v>39.966272216547509</v>
      </c>
      <c r="W5162">
        <v>11.274133518167231</v>
      </c>
      <c r="X5162">
        <v>7</v>
      </c>
      <c r="Y5162">
        <v>1</v>
      </c>
      <c r="Z5162">
        <v>1206</v>
      </c>
      <c r="AA5162" t="s">
        <v>32</v>
      </c>
      <c r="AB5162">
        <v>2</v>
      </c>
      <c r="AC5162">
        <f t="shared" si="1600"/>
        <v>62500</v>
      </c>
      <c r="AD5162">
        <f t="shared" si="1601"/>
        <v>0.125</v>
      </c>
      <c r="AE5162">
        <f t="shared" si="1602"/>
        <v>0.18831168831168832</v>
      </c>
      <c r="AF5162">
        <f t="shared" si="1603"/>
        <v>9.7402597402597407E-2</v>
      </c>
      <c r="AG5162">
        <v>115</v>
      </c>
      <c r="AH5162">
        <f t="shared" si="1616"/>
        <v>5</v>
      </c>
      <c r="AI5162">
        <f t="shared" si="1606"/>
        <v>21</v>
      </c>
      <c r="AJ5162">
        <f t="shared" si="1617"/>
        <v>4</v>
      </c>
      <c r="AK5162">
        <f t="shared" si="1618"/>
        <v>0</v>
      </c>
      <c r="AL5162">
        <f t="shared" si="1607"/>
        <v>5</v>
      </c>
      <c r="AM5162">
        <f t="shared" si="1608"/>
        <v>10</v>
      </c>
      <c r="AN5162">
        <f t="shared" si="1609"/>
        <v>15</v>
      </c>
      <c r="AO5162">
        <f t="shared" si="1610"/>
        <v>20</v>
      </c>
      <c r="AP5162">
        <f t="shared" si="1611"/>
        <v>20</v>
      </c>
      <c r="AQ5162">
        <f t="shared" si="1619"/>
        <v>16</v>
      </c>
      <c r="AR5162">
        <f t="shared" si="1612"/>
        <v>11</v>
      </c>
      <c r="AS5162">
        <f t="shared" si="1613"/>
        <v>6</v>
      </c>
      <c r="AT5162">
        <f t="shared" si="1614"/>
        <v>1</v>
      </c>
      <c r="AU5162">
        <f t="shared" si="1615"/>
        <v>4</v>
      </c>
    </row>
    <row r="5163" spans="1:47" x14ac:dyDescent="0.45">
      <c r="A5163" s="3">
        <v>43560</v>
      </c>
      <c r="B5163" s="3">
        <v>43569</v>
      </c>
      <c r="C5163" s="5">
        <f t="shared" si="1604"/>
        <v>9</v>
      </c>
      <c r="D5163" s="5">
        <f t="shared" si="1605"/>
        <v>4</v>
      </c>
      <c r="E5163" t="s">
        <v>38</v>
      </c>
      <c r="F5163">
        <v>500000</v>
      </c>
      <c r="G5163">
        <v>68</v>
      </c>
      <c r="H5163">
        <v>3</v>
      </c>
      <c r="I5163">
        <v>21</v>
      </c>
      <c r="J5163">
        <v>0</v>
      </c>
      <c r="K5163">
        <v>66</v>
      </c>
      <c r="L5163">
        <v>10</v>
      </c>
      <c r="M5163">
        <v>1</v>
      </c>
      <c r="N5163">
        <v>3</v>
      </c>
      <c r="O5163">
        <v>3</v>
      </c>
      <c r="P5163">
        <v>0</v>
      </c>
      <c r="Q5163">
        <v>1854</v>
      </c>
      <c r="R5163">
        <v>999</v>
      </c>
      <c r="S5163">
        <v>55</v>
      </c>
      <c r="T5163">
        <v>15</v>
      </c>
      <c r="U5163">
        <v>6</v>
      </c>
      <c r="V5163">
        <v>31.393503685503731</v>
      </c>
      <c r="W5163">
        <v>13.392917280917279</v>
      </c>
      <c r="X5163">
        <v>7</v>
      </c>
      <c r="Y5163">
        <v>1</v>
      </c>
      <c r="Z5163">
        <v>666</v>
      </c>
      <c r="AA5163" t="s">
        <v>27</v>
      </c>
      <c r="AB5163">
        <v>4</v>
      </c>
      <c r="AC5163">
        <f t="shared" si="1600"/>
        <v>55555.555555555555</v>
      </c>
      <c r="AD5163">
        <f t="shared" si="1601"/>
        <v>0.44444444444444442</v>
      </c>
      <c r="AE5163">
        <f t="shared" si="1602"/>
        <v>0.27272727272727271</v>
      </c>
      <c r="AF5163">
        <f t="shared" si="1603"/>
        <v>0.10909090909090909</v>
      </c>
      <c r="AG5163">
        <v>115</v>
      </c>
      <c r="AH5163">
        <f t="shared" si="1616"/>
        <v>5</v>
      </c>
      <c r="AI5163">
        <f t="shared" si="1606"/>
        <v>14</v>
      </c>
      <c r="AJ5163">
        <f t="shared" si="1617"/>
        <v>4</v>
      </c>
      <c r="AK5163">
        <f t="shared" si="1618"/>
        <v>0</v>
      </c>
      <c r="AL5163">
        <f t="shared" si="1607"/>
        <v>5</v>
      </c>
      <c r="AM5163">
        <f t="shared" si="1608"/>
        <v>10</v>
      </c>
      <c r="AN5163">
        <f t="shared" si="1609"/>
        <v>15</v>
      </c>
      <c r="AO5163">
        <f t="shared" si="1610"/>
        <v>20</v>
      </c>
      <c r="AP5163">
        <f t="shared" si="1611"/>
        <v>13</v>
      </c>
      <c r="AQ5163">
        <f t="shared" si="1619"/>
        <v>9</v>
      </c>
      <c r="AR5163">
        <f t="shared" si="1612"/>
        <v>4</v>
      </c>
      <c r="AS5163">
        <f t="shared" si="1613"/>
        <v>1</v>
      </c>
      <c r="AT5163">
        <f t="shared" si="1614"/>
        <v>6</v>
      </c>
      <c r="AU5163">
        <f t="shared" si="1615"/>
        <v>11</v>
      </c>
    </row>
    <row r="5164" spans="1:47" x14ac:dyDescent="0.45">
      <c r="A5164" s="3">
        <v>43560</v>
      </c>
      <c r="B5164" s="3">
        <v>43591</v>
      </c>
      <c r="C5164" s="5">
        <f t="shared" si="1604"/>
        <v>31</v>
      </c>
      <c r="D5164" s="5">
        <f t="shared" si="1605"/>
        <v>4</v>
      </c>
      <c r="E5164" t="s">
        <v>38</v>
      </c>
      <c r="F5164">
        <v>500000</v>
      </c>
      <c r="G5164">
        <v>21</v>
      </c>
      <c r="H5164">
        <v>4</v>
      </c>
      <c r="I5164">
        <v>11</v>
      </c>
      <c r="J5164">
        <v>1</v>
      </c>
      <c r="K5164">
        <v>28</v>
      </c>
      <c r="L5164">
        <v>3016</v>
      </c>
      <c r="M5164">
        <v>2</v>
      </c>
      <c r="N5164">
        <v>2</v>
      </c>
      <c r="O5164">
        <v>2</v>
      </c>
      <c r="P5164">
        <v>0</v>
      </c>
      <c r="Q5164">
        <v>2086</v>
      </c>
      <c r="R5164">
        <v>1180</v>
      </c>
      <c r="S5164">
        <v>59</v>
      </c>
      <c r="T5164">
        <v>1</v>
      </c>
      <c r="U5164">
        <v>0</v>
      </c>
      <c r="V5164">
        <v>36.979406779661048</v>
      </c>
      <c r="W5164">
        <v>13.07</v>
      </c>
      <c r="X5164">
        <v>8</v>
      </c>
      <c r="Y5164">
        <v>1</v>
      </c>
      <c r="Z5164">
        <v>210</v>
      </c>
      <c r="AA5164" t="s">
        <v>25</v>
      </c>
      <c r="AB5164">
        <v>2</v>
      </c>
      <c r="AC5164">
        <f t="shared" si="1600"/>
        <v>16129.032258064517</v>
      </c>
      <c r="AD5164">
        <f t="shared" si="1601"/>
        <v>6.4516129032258063E-2</v>
      </c>
      <c r="AE5164">
        <f t="shared" si="1602"/>
        <v>1.6949152542372881E-2</v>
      </c>
      <c r="AF5164">
        <f t="shared" si="1603"/>
        <v>0</v>
      </c>
      <c r="AG5164">
        <v>115</v>
      </c>
      <c r="AH5164">
        <f t="shared" si="1616"/>
        <v>5</v>
      </c>
      <c r="AI5164">
        <f t="shared" si="1606"/>
        <v>6</v>
      </c>
      <c r="AJ5164">
        <f t="shared" si="1617"/>
        <v>4</v>
      </c>
      <c r="AK5164">
        <f t="shared" si="1618"/>
        <v>0</v>
      </c>
      <c r="AL5164">
        <f t="shared" si="1607"/>
        <v>5</v>
      </c>
      <c r="AM5164">
        <f t="shared" si="1608"/>
        <v>10</v>
      </c>
      <c r="AN5164">
        <f t="shared" si="1609"/>
        <v>15</v>
      </c>
      <c r="AO5164">
        <f t="shared" si="1610"/>
        <v>20</v>
      </c>
      <c r="AP5164">
        <f t="shared" si="1611"/>
        <v>5</v>
      </c>
      <c r="AQ5164">
        <f t="shared" si="1619"/>
        <v>1</v>
      </c>
      <c r="AR5164">
        <f t="shared" si="1612"/>
        <v>4</v>
      </c>
      <c r="AS5164">
        <f t="shared" si="1613"/>
        <v>9</v>
      </c>
      <c r="AT5164">
        <f t="shared" si="1614"/>
        <v>14</v>
      </c>
      <c r="AU5164">
        <f t="shared" si="1615"/>
        <v>19</v>
      </c>
    </row>
    <row r="5165" spans="1:47" x14ac:dyDescent="0.45">
      <c r="A5165" s="3">
        <v>43560</v>
      </c>
      <c r="B5165" s="3">
        <v>43591</v>
      </c>
      <c r="C5165" s="5">
        <f t="shared" si="1604"/>
        <v>31</v>
      </c>
      <c r="D5165" s="5">
        <f t="shared" si="1605"/>
        <v>4</v>
      </c>
      <c r="E5165" t="s">
        <v>38</v>
      </c>
      <c r="F5165">
        <v>1000000</v>
      </c>
      <c r="G5165">
        <v>30</v>
      </c>
      <c r="H5165">
        <v>2</v>
      </c>
      <c r="I5165">
        <v>23</v>
      </c>
      <c r="J5165">
        <v>0</v>
      </c>
      <c r="K5165">
        <v>74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3300</v>
      </c>
      <c r="R5165">
        <v>1828</v>
      </c>
      <c r="S5165">
        <v>84</v>
      </c>
      <c r="T5165">
        <v>75</v>
      </c>
      <c r="U5165">
        <v>12</v>
      </c>
      <c r="V5165">
        <v>32.022377826404103</v>
      </c>
      <c r="W5165">
        <v>14.199112222569561</v>
      </c>
      <c r="X5165">
        <v>7</v>
      </c>
      <c r="Y5165">
        <v>0</v>
      </c>
      <c r="Z5165">
        <v>36</v>
      </c>
      <c r="AA5165" t="s">
        <v>31</v>
      </c>
      <c r="AB5165">
        <v>0</v>
      </c>
      <c r="AC5165">
        <f t="shared" si="1600"/>
        <v>32258.064516129034</v>
      </c>
      <c r="AD5165">
        <f t="shared" si="1601"/>
        <v>0</v>
      </c>
      <c r="AE5165">
        <f t="shared" si="1602"/>
        <v>0.8928571428571429</v>
      </c>
      <c r="AF5165">
        <f t="shared" si="1603"/>
        <v>0.14285714285714285</v>
      </c>
      <c r="AG5165">
        <v>115</v>
      </c>
      <c r="AH5165">
        <f t="shared" si="1616"/>
        <v>5</v>
      </c>
      <c r="AI5165">
        <f t="shared" si="1606"/>
        <v>6</v>
      </c>
      <c r="AJ5165">
        <f t="shared" si="1617"/>
        <v>4</v>
      </c>
      <c r="AK5165">
        <f t="shared" si="1618"/>
        <v>0</v>
      </c>
      <c r="AL5165">
        <f t="shared" si="1607"/>
        <v>5</v>
      </c>
      <c r="AM5165">
        <f t="shared" si="1608"/>
        <v>10</v>
      </c>
      <c r="AN5165">
        <f t="shared" si="1609"/>
        <v>15</v>
      </c>
      <c r="AO5165">
        <f t="shared" si="1610"/>
        <v>20</v>
      </c>
      <c r="AP5165">
        <f t="shared" si="1611"/>
        <v>5</v>
      </c>
      <c r="AQ5165">
        <f t="shared" si="1619"/>
        <v>1</v>
      </c>
      <c r="AR5165">
        <f t="shared" si="1612"/>
        <v>4</v>
      </c>
      <c r="AS5165">
        <f t="shared" si="1613"/>
        <v>9</v>
      </c>
      <c r="AT5165">
        <f t="shared" si="1614"/>
        <v>14</v>
      </c>
      <c r="AU5165">
        <f t="shared" si="1615"/>
        <v>19</v>
      </c>
    </row>
    <row r="5166" spans="1:47" x14ac:dyDescent="0.45">
      <c r="A5166" s="3">
        <v>43560</v>
      </c>
      <c r="B5166" s="3">
        <v>43584</v>
      </c>
      <c r="C5166" s="5">
        <f t="shared" si="1604"/>
        <v>24</v>
      </c>
      <c r="D5166" s="5">
        <f t="shared" si="1605"/>
        <v>4</v>
      </c>
      <c r="E5166" t="s">
        <v>38</v>
      </c>
      <c r="F5166">
        <v>500000</v>
      </c>
      <c r="G5166">
        <v>76</v>
      </c>
      <c r="H5166">
        <v>11</v>
      </c>
      <c r="I5166">
        <v>66</v>
      </c>
      <c r="J5166">
        <v>1</v>
      </c>
      <c r="K5166">
        <v>51</v>
      </c>
      <c r="L5166">
        <v>154</v>
      </c>
      <c r="M5166">
        <v>3</v>
      </c>
      <c r="N5166">
        <v>1</v>
      </c>
      <c r="O5166">
        <v>1</v>
      </c>
      <c r="P5166">
        <v>0</v>
      </c>
      <c r="Q5166">
        <v>2274</v>
      </c>
      <c r="R5166">
        <v>1284</v>
      </c>
      <c r="S5166">
        <v>80</v>
      </c>
      <c r="T5166">
        <v>94</v>
      </c>
      <c r="U5166">
        <v>33</v>
      </c>
      <c r="V5166">
        <v>40.7152780373832</v>
      </c>
      <c r="W5166">
        <v>11.567630841121501</v>
      </c>
      <c r="X5166">
        <v>10</v>
      </c>
      <c r="Y5166">
        <v>1</v>
      </c>
      <c r="Z5166">
        <v>1032</v>
      </c>
      <c r="AA5166" t="s">
        <v>31</v>
      </c>
      <c r="AB5166">
        <v>6</v>
      </c>
      <c r="AC5166">
        <f t="shared" si="1600"/>
        <v>20833.333333333332</v>
      </c>
      <c r="AD5166">
        <f t="shared" si="1601"/>
        <v>0.25</v>
      </c>
      <c r="AE5166">
        <f t="shared" si="1602"/>
        <v>1.175</v>
      </c>
      <c r="AF5166">
        <f t="shared" si="1603"/>
        <v>0.41249999999999998</v>
      </c>
      <c r="AG5166">
        <v>115</v>
      </c>
      <c r="AH5166">
        <f t="shared" si="1616"/>
        <v>5</v>
      </c>
      <c r="AI5166">
        <f t="shared" si="1606"/>
        <v>29</v>
      </c>
      <c r="AJ5166">
        <f t="shared" si="1617"/>
        <v>4</v>
      </c>
      <c r="AK5166">
        <f t="shared" si="1618"/>
        <v>0</v>
      </c>
      <c r="AL5166">
        <f t="shared" si="1607"/>
        <v>5</v>
      </c>
      <c r="AM5166">
        <f t="shared" si="1608"/>
        <v>10</v>
      </c>
      <c r="AN5166">
        <f t="shared" si="1609"/>
        <v>15</v>
      </c>
      <c r="AO5166">
        <f t="shared" si="1610"/>
        <v>20</v>
      </c>
      <c r="AP5166">
        <f t="shared" si="1611"/>
        <v>28</v>
      </c>
      <c r="AQ5166">
        <f t="shared" si="1619"/>
        <v>24</v>
      </c>
      <c r="AR5166">
        <f t="shared" si="1612"/>
        <v>19</v>
      </c>
      <c r="AS5166">
        <f t="shared" si="1613"/>
        <v>14</v>
      </c>
      <c r="AT5166">
        <f t="shared" si="1614"/>
        <v>9</v>
      </c>
      <c r="AU5166">
        <f t="shared" si="1615"/>
        <v>4</v>
      </c>
    </row>
    <row r="5167" spans="1:47" x14ac:dyDescent="0.45">
      <c r="A5167" s="3">
        <v>43560</v>
      </c>
      <c r="B5167" s="3">
        <v>43583</v>
      </c>
      <c r="C5167" s="5">
        <f t="shared" si="1604"/>
        <v>23</v>
      </c>
      <c r="D5167" s="5">
        <f t="shared" si="1605"/>
        <v>4</v>
      </c>
      <c r="E5167" t="s">
        <v>38</v>
      </c>
      <c r="F5167">
        <v>1000000</v>
      </c>
      <c r="G5167">
        <v>34</v>
      </c>
      <c r="H5167">
        <v>6</v>
      </c>
      <c r="I5167">
        <v>64</v>
      </c>
      <c r="J5167">
        <v>5</v>
      </c>
      <c r="K5167">
        <v>42</v>
      </c>
      <c r="L5167">
        <v>43</v>
      </c>
      <c r="M5167">
        <v>0</v>
      </c>
      <c r="N5167">
        <v>0</v>
      </c>
      <c r="O5167">
        <v>0</v>
      </c>
      <c r="P5167">
        <v>0</v>
      </c>
      <c r="Q5167">
        <v>6105</v>
      </c>
      <c r="R5167">
        <v>3414</v>
      </c>
      <c r="S5167">
        <v>164</v>
      </c>
      <c r="T5167">
        <v>148</v>
      </c>
      <c r="U5167">
        <v>94</v>
      </c>
      <c r="V5167">
        <v>34.42183944875481</v>
      </c>
      <c r="W5167">
        <v>13.629713018131939</v>
      </c>
      <c r="X5167">
        <v>10</v>
      </c>
      <c r="Y5167">
        <v>1</v>
      </c>
      <c r="Z5167">
        <v>267</v>
      </c>
      <c r="AA5167" t="s">
        <v>31</v>
      </c>
      <c r="AB5167">
        <v>2</v>
      </c>
      <c r="AC5167">
        <f t="shared" si="1600"/>
        <v>43478.260869565216</v>
      </c>
      <c r="AD5167">
        <f t="shared" si="1601"/>
        <v>8.6956521739130432E-2</v>
      </c>
      <c r="AE5167">
        <f t="shared" si="1602"/>
        <v>0.90243902439024393</v>
      </c>
      <c r="AF5167">
        <f t="shared" si="1603"/>
        <v>0.57317073170731703</v>
      </c>
      <c r="AG5167">
        <v>115</v>
      </c>
      <c r="AH5167">
        <f t="shared" si="1616"/>
        <v>5</v>
      </c>
      <c r="AI5167">
        <f t="shared" si="1606"/>
        <v>28</v>
      </c>
      <c r="AJ5167">
        <f t="shared" si="1617"/>
        <v>4</v>
      </c>
      <c r="AK5167">
        <f t="shared" si="1618"/>
        <v>0</v>
      </c>
      <c r="AL5167">
        <f t="shared" si="1607"/>
        <v>5</v>
      </c>
      <c r="AM5167">
        <f t="shared" si="1608"/>
        <v>10</v>
      </c>
      <c r="AN5167">
        <f t="shared" si="1609"/>
        <v>15</v>
      </c>
      <c r="AO5167">
        <f t="shared" si="1610"/>
        <v>20</v>
      </c>
      <c r="AP5167">
        <f t="shared" si="1611"/>
        <v>27</v>
      </c>
      <c r="AQ5167">
        <f t="shared" si="1619"/>
        <v>23</v>
      </c>
      <c r="AR5167">
        <f t="shared" si="1612"/>
        <v>18</v>
      </c>
      <c r="AS5167">
        <f t="shared" si="1613"/>
        <v>13</v>
      </c>
      <c r="AT5167">
        <f t="shared" si="1614"/>
        <v>8</v>
      </c>
      <c r="AU5167">
        <f t="shared" si="1615"/>
        <v>3</v>
      </c>
    </row>
    <row r="5168" spans="1:47" x14ac:dyDescent="0.45">
      <c r="A5168" s="3">
        <v>43560</v>
      </c>
      <c r="B5168" s="3">
        <v>43578</v>
      </c>
      <c r="C5168" s="5">
        <f t="shared" si="1604"/>
        <v>18</v>
      </c>
      <c r="D5168" s="5">
        <f t="shared" si="1605"/>
        <v>4</v>
      </c>
      <c r="E5168" t="s">
        <v>38</v>
      </c>
      <c r="F5168">
        <v>1000000</v>
      </c>
      <c r="G5168">
        <v>115</v>
      </c>
      <c r="H5168">
        <v>15</v>
      </c>
      <c r="I5168">
        <v>113</v>
      </c>
      <c r="J5168">
        <v>0</v>
      </c>
      <c r="K5168">
        <v>57</v>
      </c>
      <c r="L5168">
        <v>1168</v>
      </c>
      <c r="M5168">
        <v>1</v>
      </c>
      <c r="N5168">
        <v>0</v>
      </c>
      <c r="O5168">
        <v>0</v>
      </c>
      <c r="P5168">
        <v>0</v>
      </c>
      <c r="Q5168">
        <v>4708</v>
      </c>
      <c r="R5168">
        <v>2600</v>
      </c>
      <c r="S5168">
        <v>142</v>
      </c>
      <c r="T5168">
        <v>243</v>
      </c>
      <c r="U5168">
        <v>82</v>
      </c>
      <c r="V5168">
        <v>35.059416034669603</v>
      </c>
      <c r="W5168">
        <v>12.91792199349946</v>
      </c>
      <c r="X5168">
        <v>8</v>
      </c>
      <c r="Y5168">
        <v>1</v>
      </c>
      <c r="Z5168">
        <v>1102</v>
      </c>
      <c r="AA5168" t="s">
        <v>31</v>
      </c>
      <c r="AB5168">
        <v>5</v>
      </c>
      <c r="AC5168">
        <f t="shared" si="1600"/>
        <v>55555.555555555555</v>
      </c>
      <c r="AD5168">
        <f t="shared" si="1601"/>
        <v>0.27777777777777779</v>
      </c>
      <c r="AE5168">
        <f t="shared" si="1602"/>
        <v>1.7112676056338028</v>
      </c>
      <c r="AF5168">
        <f t="shared" si="1603"/>
        <v>0.57746478873239437</v>
      </c>
      <c r="AG5168">
        <v>115</v>
      </c>
      <c r="AH5168">
        <f t="shared" si="1616"/>
        <v>5</v>
      </c>
      <c r="AI5168">
        <f t="shared" si="1606"/>
        <v>23</v>
      </c>
      <c r="AJ5168">
        <f t="shared" si="1617"/>
        <v>4</v>
      </c>
      <c r="AK5168">
        <f t="shared" si="1618"/>
        <v>0</v>
      </c>
      <c r="AL5168">
        <f t="shared" si="1607"/>
        <v>5</v>
      </c>
      <c r="AM5168">
        <f t="shared" si="1608"/>
        <v>10</v>
      </c>
      <c r="AN5168">
        <f t="shared" si="1609"/>
        <v>15</v>
      </c>
      <c r="AO5168">
        <f t="shared" si="1610"/>
        <v>20</v>
      </c>
      <c r="AP5168">
        <f t="shared" si="1611"/>
        <v>22</v>
      </c>
      <c r="AQ5168">
        <f t="shared" si="1619"/>
        <v>18</v>
      </c>
      <c r="AR5168">
        <f t="shared" si="1612"/>
        <v>13</v>
      </c>
      <c r="AS5168">
        <f t="shared" si="1613"/>
        <v>8</v>
      </c>
      <c r="AT5168">
        <f t="shared" si="1614"/>
        <v>3</v>
      </c>
      <c r="AU5168">
        <f t="shared" si="1615"/>
        <v>2</v>
      </c>
    </row>
    <row r="5169" spans="1:47" x14ac:dyDescent="0.45">
      <c r="A5169" s="3">
        <v>43560</v>
      </c>
      <c r="B5169" s="3">
        <v>43576</v>
      </c>
      <c r="C5169" s="5">
        <f t="shared" si="1604"/>
        <v>16</v>
      </c>
      <c r="D5169" s="5">
        <f t="shared" si="1605"/>
        <v>4</v>
      </c>
      <c r="E5169" t="s">
        <v>38</v>
      </c>
      <c r="F5169">
        <v>1000000</v>
      </c>
      <c r="G5169">
        <v>31</v>
      </c>
      <c r="H5169">
        <v>10</v>
      </c>
      <c r="I5169">
        <v>75</v>
      </c>
      <c r="J5169">
        <v>0</v>
      </c>
      <c r="K5169">
        <v>59</v>
      </c>
      <c r="L5169">
        <v>1595</v>
      </c>
      <c r="M5169">
        <v>3</v>
      </c>
      <c r="N5169">
        <v>1</v>
      </c>
      <c r="O5169">
        <v>0</v>
      </c>
      <c r="P5169">
        <v>0</v>
      </c>
      <c r="Q5169">
        <v>5087</v>
      </c>
      <c r="R5169">
        <v>2785</v>
      </c>
      <c r="S5169">
        <v>166</v>
      </c>
      <c r="T5169">
        <v>129</v>
      </c>
      <c r="U5169">
        <v>46</v>
      </c>
      <c r="V5169">
        <v>35.278335478358677</v>
      </c>
      <c r="W5169">
        <v>12.506609093465419</v>
      </c>
      <c r="X5169">
        <v>8</v>
      </c>
      <c r="Y5169">
        <v>1</v>
      </c>
      <c r="Z5169">
        <v>189</v>
      </c>
      <c r="AA5169" t="s">
        <v>31</v>
      </c>
      <c r="AB5169">
        <v>2</v>
      </c>
      <c r="AC5169">
        <f t="shared" si="1600"/>
        <v>62500</v>
      </c>
      <c r="AD5169">
        <f t="shared" si="1601"/>
        <v>0.125</v>
      </c>
      <c r="AE5169">
        <f t="shared" si="1602"/>
        <v>0.77710843373493976</v>
      </c>
      <c r="AF5169">
        <f t="shared" si="1603"/>
        <v>0.27710843373493976</v>
      </c>
      <c r="AG5169">
        <v>115</v>
      </c>
      <c r="AH5169">
        <f t="shared" si="1616"/>
        <v>5</v>
      </c>
      <c r="AI5169">
        <f t="shared" si="1606"/>
        <v>21</v>
      </c>
      <c r="AJ5169">
        <f t="shared" si="1617"/>
        <v>4</v>
      </c>
      <c r="AK5169">
        <f t="shared" si="1618"/>
        <v>0</v>
      </c>
      <c r="AL5169">
        <f t="shared" si="1607"/>
        <v>5</v>
      </c>
      <c r="AM5169">
        <f t="shared" si="1608"/>
        <v>10</v>
      </c>
      <c r="AN5169">
        <f t="shared" si="1609"/>
        <v>15</v>
      </c>
      <c r="AO5169">
        <f t="shared" si="1610"/>
        <v>20</v>
      </c>
      <c r="AP5169">
        <f t="shared" si="1611"/>
        <v>20</v>
      </c>
      <c r="AQ5169">
        <f t="shared" si="1619"/>
        <v>16</v>
      </c>
      <c r="AR5169">
        <f t="shared" si="1612"/>
        <v>11</v>
      </c>
      <c r="AS5169">
        <f t="shared" si="1613"/>
        <v>6</v>
      </c>
      <c r="AT5169">
        <f t="shared" si="1614"/>
        <v>1</v>
      </c>
      <c r="AU5169">
        <f t="shared" si="1615"/>
        <v>4</v>
      </c>
    </row>
    <row r="5170" spans="1:47" x14ac:dyDescent="0.45">
      <c r="A5170" s="3">
        <v>43560</v>
      </c>
      <c r="B5170" s="3">
        <v>43572</v>
      </c>
      <c r="C5170" s="5">
        <f t="shared" si="1604"/>
        <v>12</v>
      </c>
      <c r="D5170" s="5">
        <f t="shared" si="1605"/>
        <v>4</v>
      </c>
      <c r="E5170" t="s">
        <v>38</v>
      </c>
      <c r="F5170">
        <v>1000000</v>
      </c>
      <c r="G5170">
        <v>177</v>
      </c>
      <c r="H5170">
        <v>12</v>
      </c>
      <c r="I5170">
        <v>29</v>
      </c>
      <c r="J5170">
        <v>2</v>
      </c>
      <c r="K5170">
        <v>17</v>
      </c>
      <c r="L5170">
        <v>0</v>
      </c>
      <c r="M5170">
        <v>6</v>
      </c>
      <c r="N5170">
        <v>1</v>
      </c>
      <c r="O5170">
        <v>1</v>
      </c>
      <c r="P5170">
        <v>0</v>
      </c>
      <c r="Q5170">
        <v>2722</v>
      </c>
      <c r="R5170">
        <v>1475</v>
      </c>
      <c r="S5170">
        <v>89</v>
      </c>
      <c r="T5170">
        <v>40</v>
      </c>
      <c r="U5170">
        <v>0</v>
      </c>
      <c r="V5170">
        <v>33.89052332888977</v>
      </c>
      <c r="W5170">
        <v>12.649483146067411</v>
      </c>
      <c r="X5170">
        <v>9</v>
      </c>
      <c r="Y5170">
        <v>1</v>
      </c>
      <c r="Z5170">
        <v>2474</v>
      </c>
      <c r="AA5170" t="s">
        <v>31</v>
      </c>
      <c r="AB5170">
        <v>11</v>
      </c>
      <c r="AC5170">
        <f t="shared" si="1600"/>
        <v>83333.333333333328</v>
      </c>
      <c r="AD5170">
        <f t="shared" si="1601"/>
        <v>0.91666666666666663</v>
      </c>
      <c r="AE5170">
        <f t="shared" si="1602"/>
        <v>0.449438202247191</v>
      </c>
      <c r="AF5170">
        <f t="shared" si="1603"/>
        <v>0</v>
      </c>
      <c r="AG5170">
        <v>115</v>
      </c>
      <c r="AH5170">
        <f t="shared" si="1616"/>
        <v>5</v>
      </c>
      <c r="AI5170">
        <f t="shared" si="1606"/>
        <v>17</v>
      </c>
      <c r="AJ5170">
        <f t="shared" si="1617"/>
        <v>4</v>
      </c>
      <c r="AK5170">
        <f t="shared" si="1618"/>
        <v>0</v>
      </c>
      <c r="AL5170">
        <f t="shared" si="1607"/>
        <v>5</v>
      </c>
      <c r="AM5170">
        <f t="shared" si="1608"/>
        <v>10</v>
      </c>
      <c r="AN5170">
        <f t="shared" si="1609"/>
        <v>15</v>
      </c>
      <c r="AO5170">
        <f t="shared" si="1610"/>
        <v>20</v>
      </c>
      <c r="AP5170">
        <f t="shared" si="1611"/>
        <v>16</v>
      </c>
      <c r="AQ5170">
        <f t="shared" si="1619"/>
        <v>12</v>
      </c>
      <c r="AR5170">
        <f t="shared" si="1612"/>
        <v>7</v>
      </c>
      <c r="AS5170">
        <f t="shared" si="1613"/>
        <v>2</v>
      </c>
      <c r="AT5170">
        <f t="shared" si="1614"/>
        <v>3</v>
      </c>
      <c r="AU5170">
        <f t="shared" si="1615"/>
        <v>8</v>
      </c>
    </row>
    <row r="5171" spans="1:47" x14ac:dyDescent="0.45">
      <c r="A5171" s="3">
        <v>43560</v>
      </c>
      <c r="B5171" s="3">
        <v>43571</v>
      </c>
      <c r="C5171" s="5">
        <f t="shared" si="1604"/>
        <v>11</v>
      </c>
      <c r="D5171" s="5">
        <f t="shared" si="1605"/>
        <v>4</v>
      </c>
      <c r="E5171" t="s">
        <v>38</v>
      </c>
      <c r="F5171">
        <v>500000</v>
      </c>
      <c r="G5171">
        <v>30</v>
      </c>
      <c r="H5171">
        <v>3</v>
      </c>
      <c r="I5171">
        <v>21</v>
      </c>
      <c r="J5171">
        <v>1</v>
      </c>
      <c r="K5171">
        <v>28</v>
      </c>
      <c r="L5171">
        <v>551</v>
      </c>
      <c r="M5171">
        <v>0</v>
      </c>
      <c r="N5171">
        <v>0</v>
      </c>
      <c r="O5171">
        <v>0</v>
      </c>
      <c r="P5171">
        <v>0</v>
      </c>
      <c r="Q5171">
        <v>2045</v>
      </c>
      <c r="R5171">
        <v>1098</v>
      </c>
      <c r="S5171">
        <v>57</v>
      </c>
      <c r="T5171">
        <v>13</v>
      </c>
      <c r="U5171">
        <v>4</v>
      </c>
      <c r="V5171">
        <v>29.717320966350311</v>
      </c>
      <c r="W5171">
        <v>13.89986290863772</v>
      </c>
      <c r="X5171">
        <v>7</v>
      </c>
      <c r="Y5171">
        <v>1</v>
      </c>
      <c r="Z5171">
        <v>212</v>
      </c>
      <c r="AA5171" t="s">
        <v>31</v>
      </c>
      <c r="AB5171">
        <v>2</v>
      </c>
      <c r="AC5171">
        <f t="shared" si="1600"/>
        <v>45454.545454545456</v>
      </c>
      <c r="AD5171">
        <f t="shared" si="1601"/>
        <v>0.18181818181818182</v>
      </c>
      <c r="AE5171">
        <f t="shared" si="1602"/>
        <v>0.22807017543859648</v>
      </c>
      <c r="AF5171">
        <f t="shared" si="1603"/>
        <v>7.0175438596491224E-2</v>
      </c>
      <c r="AG5171">
        <v>115</v>
      </c>
      <c r="AH5171">
        <f t="shared" si="1616"/>
        <v>5</v>
      </c>
      <c r="AI5171">
        <f t="shared" si="1606"/>
        <v>16</v>
      </c>
      <c r="AJ5171">
        <f t="shared" si="1617"/>
        <v>4</v>
      </c>
      <c r="AK5171">
        <f t="shared" si="1618"/>
        <v>0</v>
      </c>
      <c r="AL5171">
        <f t="shared" si="1607"/>
        <v>5</v>
      </c>
      <c r="AM5171">
        <f t="shared" si="1608"/>
        <v>10</v>
      </c>
      <c r="AN5171">
        <f t="shared" si="1609"/>
        <v>15</v>
      </c>
      <c r="AO5171">
        <f t="shared" si="1610"/>
        <v>20</v>
      </c>
      <c r="AP5171">
        <f t="shared" si="1611"/>
        <v>15</v>
      </c>
      <c r="AQ5171">
        <f t="shared" si="1619"/>
        <v>11</v>
      </c>
      <c r="AR5171">
        <f t="shared" si="1612"/>
        <v>6</v>
      </c>
      <c r="AS5171">
        <f t="shared" si="1613"/>
        <v>1</v>
      </c>
      <c r="AT5171">
        <f t="shared" si="1614"/>
        <v>4</v>
      </c>
      <c r="AU5171">
        <f t="shared" si="1615"/>
        <v>9</v>
      </c>
    </row>
    <row r="5172" spans="1:47" x14ac:dyDescent="0.45">
      <c r="A5172" s="3">
        <v>43560</v>
      </c>
      <c r="B5172" s="3">
        <v>43569</v>
      </c>
      <c r="C5172" s="5">
        <f t="shared" si="1604"/>
        <v>9</v>
      </c>
      <c r="D5172" s="5">
        <f t="shared" si="1605"/>
        <v>4</v>
      </c>
      <c r="E5172" t="s">
        <v>38</v>
      </c>
      <c r="F5172">
        <v>500000</v>
      </c>
      <c r="G5172">
        <v>17</v>
      </c>
      <c r="H5172">
        <v>6</v>
      </c>
      <c r="I5172">
        <v>55</v>
      </c>
      <c r="J5172">
        <v>2</v>
      </c>
      <c r="K5172">
        <v>46</v>
      </c>
      <c r="L5172">
        <v>1063</v>
      </c>
      <c r="M5172">
        <v>1</v>
      </c>
      <c r="N5172">
        <v>6</v>
      </c>
      <c r="O5172">
        <v>5</v>
      </c>
      <c r="P5172">
        <v>0</v>
      </c>
      <c r="Q5172">
        <v>2260</v>
      </c>
      <c r="R5172">
        <v>1252</v>
      </c>
      <c r="S5172">
        <v>53</v>
      </c>
      <c r="T5172">
        <v>75</v>
      </c>
      <c r="U5172">
        <v>38</v>
      </c>
      <c r="V5172">
        <v>30.145558804026759</v>
      </c>
      <c r="W5172">
        <v>14.92314967749714</v>
      </c>
      <c r="X5172">
        <v>8</v>
      </c>
      <c r="Y5172">
        <v>1</v>
      </c>
      <c r="Z5172">
        <v>211</v>
      </c>
      <c r="AA5172" t="s">
        <v>31</v>
      </c>
      <c r="AB5172">
        <v>7</v>
      </c>
      <c r="AC5172">
        <f t="shared" si="1600"/>
        <v>55555.555555555555</v>
      </c>
      <c r="AD5172">
        <f t="shared" si="1601"/>
        <v>0.77777777777777779</v>
      </c>
      <c r="AE5172">
        <f t="shared" si="1602"/>
        <v>1.4150943396226414</v>
      </c>
      <c r="AF5172">
        <f t="shared" si="1603"/>
        <v>0.71698113207547165</v>
      </c>
      <c r="AG5172">
        <v>115</v>
      </c>
      <c r="AH5172">
        <f t="shared" si="1616"/>
        <v>5</v>
      </c>
      <c r="AI5172">
        <f t="shared" si="1606"/>
        <v>14</v>
      </c>
      <c r="AJ5172">
        <f t="shared" si="1617"/>
        <v>4</v>
      </c>
      <c r="AK5172">
        <f t="shared" si="1618"/>
        <v>0</v>
      </c>
      <c r="AL5172">
        <f t="shared" si="1607"/>
        <v>5</v>
      </c>
      <c r="AM5172">
        <f t="shared" si="1608"/>
        <v>10</v>
      </c>
      <c r="AN5172">
        <f t="shared" si="1609"/>
        <v>15</v>
      </c>
      <c r="AO5172">
        <f t="shared" si="1610"/>
        <v>20</v>
      </c>
      <c r="AP5172">
        <f t="shared" si="1611"/>
        <v>13</v>
      </c>
      <c r="AQ5172">
        <f t="shared" si="1619"/>
        <v>9</v>
      </c>
      <c r="AR5172">
        <f t="shared" si="1612"/>
        <v>4</v>
      </c>
      <c r="AS5172">
        <f t="shared" si="1613"/>
        <v>1</v>
      </c>
      <c r="AT5172">
        <f t="shared" si="1614"/>
        <v>6</v>
      </c>
      <c r="AU5172">
        <f t="shared" si="1615"/>
        <v>11</v>
      </c>
    </row>
    <row r="5173" spans="1:47" x14ac:dyDescent="0.45">
      <c r="A5173" s="3">
        <v>43560</v>
      </c>
      <c r="B5173" s="3">
        <v>43591</v>
      </c>
      <c r="C5173" s="5">
        <f t="shared" si="1604"/>
        <v>31</v>
      </c>
      <c r="D5173" s="5">
        <f t="shared" si="1605"/>
        <v>4</v>
      </c>
      <c r="E5173" t="s">
        <v>38</v>
      </c>
      <c r="F5173">
        <v>1000000</v>
      </c>
      <c r="G5173">
        <v>124</v>
      </c>
      <c r="H5173">
        <v>6</v>
      </c>
      <c r="I5173">
        <v>27</v>
      </c>
      <c r="J5173">
        <v>1</v>
      </c>
      <c r="K5173">
        <v>65</v>
      </c>
      <c r="L5173">
        <v>56</v>
      </c>
      <c r="M5173">
        <v>0</v>
      </c>
      <c r="N5173">
        <v>0</v>
      </c>
      <c r="O5173">
        <v>0</v>
      </c>
      <c r="P5173">
        <v>0</v>
      </c>
      <c r="Q5173">
        <v>3125</v>
      </c>
      <c r="R5173">
        <v>1691</v>
      </c>
      <c r="S5173">
        <v>97</v>
      </c>
      <c r="T5173">
        <v>59</v>
      </c>
      <c r="U5173">
        <v>2</v>
      </c>
      <c r="V5173">
        <v>32.798114517731882</v>
      </c>
      <c r="W5173">
        <v>13.015489279204029</v>
      </c>
      <c r="X5173">
        <v>9</v>
      </c>
      <c r="Y5173">
        <v>1</v>
      </c>
      <c r="Z5173">
        <v>556</v>
      </c>
      <c r="AA5173" t="s">
        <v>33</v>
      </c>
      <c r="AB5173">
        <v>5</v>
      </c>
      <c r="AC5173">
        <f t="shared" si="1600"/>
        <v>32258.064516129034</v>
      </c>
      <c r="AD5173">
        <f t="shared" si="1601"/>
        <v>0.16129032258064516</v>
      </c>
      <c r="AE5173">
        <f t="shared" si="1602"/>
        <v>0.60824742268041232</v>
      </c>
      <c r="AF5173">
        <f t="shared" si="1603"/>
        <v>2.0618556701030927E-2</v>
      </c>
      <c r="AG5173">
        <v>115</v>
      </c>
      <c r="AH5173">
        <f t="shared" si="1616"/>
        <v>5</v>
      </c>
      <c r="AI5173">
        <f t="shared" si="1606"/>
        <v>6</v>
      </c>
      <c r="AJ5173">
        <f t="shared" si="1617"/>
        <v>4</v>
      </c>
      <c r="AK5173">
        <f t="shared" si="1618"/>
        <v>0</v>
      </c>
      <c r="AL5173">
        <f t="shared" si="1607"/>
        <v>5</v>
      </c>
      <c r="AM5173">
        <f t="shared" si="1608"/>
        <v>10</v>
      </c>
      <c r="AN5173">
        <f t="shared" si="1609"/>
        <v>15</v>
      </c>
      <c r="AO5173">
        <f t="shared" si="1610"/>
        <v>20</v>
      </c>
      <c r="AP5173">
        <f t="shared" si="1611"/>
        <v>5</v>
      </c>
      <c r="AQ5173">
        <f t="shared" si="1619"/>
        <v>1</v>
      </c>
      <c r="AR5173">
        <f t="shared" si="1612"/>
        <v>4</v>
      </c>
      <c r="AS5173">
        <f t="shared" si="1613"/>
        <v>9</v>
      </c>
      <c r="AT5173">
        <f t="shared" si="1614"/>
        <v>14</v>
      </c>
      <c r="AU5173">
        <f t="shared" si="1615"/>
        <v>19</v>
      </c>
    </row>
    <row r="5174" spans="1:47" x14ac:dyDescent="0.45">
      <c r="A5174" s="3">
        <v>43560</v>
      </c>
      <c r="B5174" s="3">
        <v>43576</v>
      </c>
      <c r="C5174" s="5">
        <f t="shared" si="1604"/>
        <v>16</v>
      </c>
      <c r="D5174" s="5">
        <f t="shared" si="1605"/>
        <v>4</v>
      </c>
      <c r="E5174" t="s">
        <v>38</v>
      </c>
      <c r="F5174">
        <v>1000000</v>
      </c>
      <c r="G5174">
        <v>258</v>
      </c>
      <c r="H5174">
        <v>8</v>
      </c>
      <c r="I5174">
        <v>84</v>
      </c>
      <c r="J5174">
        <v>1</v>
      </c>
      <c r="K5174">
        <v>49</v>
      </c>
      <c r="L5174">
        <v>5962</v>
      </c>
      <c r="M5174">
        <v>0</v>
      </c>
      <c r="N5174">
        <v>0</v>
      </c>
      <c r="O5174">
        <v>0</v>
      </c>
      <c r="P5174">
        <v>1</v>
      </c>
      <c r="Q5174">
        <v>5706</v>
      </c>
      <c r="R5174">
        <v>3144</v>
      </c>
      <c r="S5174">
        <v>170</v>
      </c>
      <c r="T5174">
        <v>93</v>
      </c>
      <c r="U5174">
        <v>24</v>
      </c>
      <c r="V5174">
        <v>34.524157611136083</v>
      </c>
      <c r="W5174">
        <v>13.038354737314769</v>
      </c>
      <c r="X5174">
        <v>8</v>
      </c>
      <c r="Y5174">
        <v>1</v>
      </c>
      <c r="Z5174">
        <v>3949</v>
      </c>
      <c r="AA5174" t="s">
        <v>33</v>
      </c>
      <c r="AB5174">
        <v>8</v>
      </c>
      <c r="AC5174">
        <f t="shared" si="1600"/>
        <v>62500</v>
      </c>
      <c r="AD5174">
        <f t="shared" si="1601"/>
        <v>0.5</v>
      </c>
      <c r="AE5174">
        <f t="shared" si="1602"/>
        <v>0.54705882352941182</v>
      </c>
      <c r="AF5174">
        <f t="shared" si="1603"/>
        <v>0.14117647058823529</v>
      </c>
      <c r="AG5174">
        <v>115</v>
      </c>
      <c r="AH5174">
        <f t="shared" si="1616"/>
        <v>5</v>
      </c>
      <c r="AI5174">
        <f t="shared" si="1606"/>
        <v>21</v>
      </c>
      <c r="AJ5174">
        <f t="shared" si="1617"/>
        <v>4</v>
      </c>
      <c r="AK5174">
        <f t="shared" si="1618"/>
        <v>0</v>
      </c>
      <c r="AL5174">
        <f t="shared" si="1607"/>
        <v>5</v>
      </c>
      <c r="AM5174">
        <f t="shared" si="1608"/>
        <v>10</v>
      </c>
      <c r="AN5174">
        <f t="shared" si="1609"/>
        <v>15</v>
      </c>
      <c r="AO5174">
        <f t="shared" si="1610"/>
        <v>20</v>
      </c>
      <c r="AP5174">
        <f t="shared" si="1611"/>
        <v>20</v>
      </c>
      <c r="AQ5174">
        <f t="shared" si="1619"/>
        <v>16</v>
      </c>
      <c r="AR5174">
        <f t="shared" si="1612"/>
        <v>11</v>
      </c>
      <c r="AS5174">
        <f t="shared" si="1613"/>
        <v>6</v>
      </c>
      <c r="AT5174">
        <f t="shared" si="1614"/>
        <v>1</v>
      </c>
      <c r="AU5174">
        <f t="shared" si="1615"/>
        <v>4</v>
      </c>
    </row>
    <row r="5175" spans="1:47" x14ac:dyDescent="0.45">
      <c r="A5175" s="3">
        <v>43560</v>
      </c>
      <c r="B5175" s="3">
        <v>43576</v>
      </c>
      <c r="C5175" s="5">
        <f t="shared" si="1604"/>
        <v>16</v>
      </c>
      <c r="D5175" s="5">
        <f t="shared" si="1605"/>
        <v>4</v>
      </c>
      <c r="E5175" t="s">
        <v>38</v>
      </c>
      <c r="F5175">
        <v>500000</v>
      </c>
      <c r="G5175">
        <v>610</v>
      </c>
      <c r="H5175">
        <v>9</v>
      </c>
      <c r="I5175">
        <v>77</v>
      </c>
      <c r="J5175">
        <v>3</v>
      </c>
      <c r="K5175">
        <v>79</v>
      </c>
      <c r="L5175">
        <v>2472</v>
      </c>
      <c r="M5175">
        <v>0</v>
      </c>
      <c r="N5175">
        <v>0</v>
      </c>
      <c r="O5175">
        <v>0</v>
      </c>
      <c r="P5175">
        <v>0</v>
      </c>
      <c r="Q5175">
        <v>5325</v>
      </c>
      <c r="R5175">
        <v>2960</v>
      </c>
      <c r="S5175">
        <v>202</v>
      </c>
      <c r="T5175">
        <v>70</v>
      </c>
      <c r="U5175">
        <v>25</v>
      </c>
      <c r="V5175">
        <v>39.767475916510591</v>
      </c>
      <c r="W5175">
        <v>11.35289202568906</v>
      </c>
      <c r="X5175">
        <v>9</v>
      </c>
      <c r="Y5175">
        <v>1</v>
      </c>
      <c r="Z5175">
        <v>7617</v>
      </c>
      <c r="AA5175" t="s">
        <v>33</v>
      </c>
      <c r="AB5175">
        <v>11</v>
      </c>
      <c r="AC5175">
        <f t="shared" si="1600"/>
        <v>31250</v>
      </c>
      <c r="AD5175">
        <f t="shared" si="1601"/>
        <v>0.6875</v>
      </c>
      <c r="AE5175">
        <f t="shared" si="1602"/>
        <v>0.34653465346534651</v>
      </c>
      <c r="AF5175">
        <f t="shared" si="1603"/>
        <v>0.12376237623762376</v>
      </c>
      <c r="AG5175">
        <v>115</v>
      </c>
      <c r="AH5175">
        <f t="shared" si="1616"/>
        <v>5</v>
      </c>
      <c r="AI5175">
        <f t="shared" si="1606"/>
        <v>21</v>
      </c>
      <c r="AJ5175">
        <f t="shared" si="1617"/>
        <v>4</v>
      </c>
      <c r="AK5175">
        <f t="shared" si="1618"/>
        <v>0</v>
      </c>
      <c r="AL5175">
        <f t="shared" si="1607"/>
        <v>5</v>
      </c>
      <c r="AM5175">
        <f t="shared" si="1608"/>
        <v>10</v>
      </c>
      <c r="AN5175">
        <f t="shared" si="1609"/>
        <v>15</v>
      </c>
      <c r="AO5175">
        <f t="shared" si="1610"/>
        <v>20</v>
      </c>
      <c r="AP5175">
        <f t="shared" si="1611"/>
        <v>20</v>
      </c>
      <c r="AQ5175">
        <f t="shared" si="1619"/>
        <v>16</v>
      </c>
      <c r="AR5175">
        <f t="shared" si="1612"/>
        <v>11</v>
      </c>
      <c r="AS5175">
        <f t="shared" si="1613"/>
        <v>6</v>
      </c>
      <c r="AT5175">
        <f t="shared" si="1614"/>
        <v>1</v>
      </c>
      <c r="AU5175">
        <f t="shared" si="1615"/>
        <v>4</v>
      </c>
    </row>
    <row r="5176" spans="1:47" x14ac:dyDescent="0.45">
      <c r="A5176" s="3">
        <v>43560</v>
      </c>
      <c r="B5176" s="3">
        <v>43573</v>
      </c>
      <c r="C5176" s="5">
        <f t="shared" si="1604"/>
        <v>13</v>
      </c>
      <c r="D5176" s="5">
        <f t="shared" si="1605"/>
        <v>4</v>
      </c>
      <c r="E5176" t="s">
        <v>38</v>
      </c>
      <c r="F5176">
        <v>1000000</v>
      </c>
      <c r="G5176">
        <v>92</v>
      </c>
      <c r="H5176">
        <v>3</v>
      </c>
      <c r="I5176">
        <v>23</v>
      </c>
      <c r="J5176">
        <v>0</v>
      </c>
      <c r="K5176">
        <v>42</v>
      </c>
      <c r="L5176">
        <v>587</v>
      </c>
      <c r="M5176">
        <v>0</v>
      </c>
      <c r="N5176">
        <v>0</v>
      </c>
      <c r="O5176">
        <v>0</v>
      </c>
      <c r="P5176">
        <v>0</v>
      </c>
      <c r="Q5176">
        <v>2801</v>
      </c>
      <c r="R5176">
        <v>1599</v>
      </c>
      <c r="S5176">
        <v>96</v>
      </c>
      <c r="T5176">
        <v>23</v>
      </c>
      <c r="U5176">
        <v>38</v>
      </c>
      <c r="V5176">
        <v>41.73340906425895</v>
      </c>
      <c r="W5176">
        <v>11.576231433708569</v>
      </c>
      <c r="X5176">
        <v>7</v>
      </c>
      <c r="Y5176">
        <v>1</v>
      </c>
      <c r="Z5176">
        <v>671</v>
      </c>
      <c r="AA5176" t="s">
        <v>33</v>
      </c>
      <c r="AB5176">
        <v>8</v>
      </c>
      <c r="AC5176">
        <f t="shared" si="1600"/>
        <v>76923.076923076922</v>
      </c>
      <c r="AD5176">
        <f t="shared" si="1601"/>
        <v>0.61538461538461542</v>
      </c>
      <c r="AE5176">
        <f t="shared" si="1602"/>
        <v>0.23958333333333334</v>
      </c>
      <c r="AF5176">
        <f t="shared" si="1603"/>
        <v>0.39583333333333331</v>
      </c>
      <c r="AG5176">
        <v>115</v>
      </c>
      <c r="AH5176">
        <f t="shared" si="1616"/>
        <v>5</v>
      </c>
      <c r="AI5176">
        <f t="shared" si="1606"/>
        <v>18</v>
      </c>
      <c r="AJ5176">
        <f t="shared" si="1617"/>
        <v>4</v>
      </c>
      <c r="AK5176">
        <f t="shared" si="1618"/>
        <v>0</v>
      </c>
      <c r="AL5176">
        <f t="shared" si="1607"/>
        <v>5</v>
      </c>
      <c r="AM5176">
        <f t="shared" si="1608"/>
        <v>10</v>
      </c>
      <c r="AN5176">
        <f t="shared" si="1609"/>
        <v>15</v>
      </c>
      <c r="AO5176">
        <f t="shared" si="1610"/>
        <v>20</v>
      </c>
      <c r="AP5176">
        <f t="shared" si="1611"/>
        <v>17</v>
      </c>
      <c r="AQ5176">
        <f t="shared" si="1619"/>
        <v>13</v>
      </c>
      <c r="AR5176">
        <f t="shared" si="1612"/>
        <v>8</v>
      </c>
      <c r="AS5176">
        <f t="shared" si="1613"/>
        <v>3</v>
      </c>
      <c r="AT5176">
        <f t="shared" si="1614"/>
        <v>2</v>
      </c>
      <c r="AU5176">
        <f t="shared" si="1615"/>
        <v>7</v>
      </c>
    </row>
    <row r="5177" spans="1:47" x14ac:dyDescent="0.45">
      <c r="A5177" s="3">
        <v>43560</v>
      </c>
      <c r="B5177" s="3">
        <v>43579</v>
      </c>
      <c r="C5177" s="5">
        <f t="shared" si="1604"/>
        <v>19</v>
      </c>
      <c r="D5177" s="5">
        <f t="shared" si="1605"/>
        <v>4</v>
      </c>
      <c r="E5177" t="s">
        <v>38</v>
      </c>
      <c r="F5177">
        <v>1000000</v>
      </c>
      <c r="G5177">
        <v>213</v>
      </c>
      <c r="H5177">
        <v>10</v>
      </c>
      <c r="I5177">
        <v>28</v>
      </c>
      <c r="J5177">
        <v>1</v>
      </c>
      <c r="K5177">
        <v>76</v>
      </c>
      <c r="L5177">
        <v>492</v>
      </c>
      <c r="M5177">
        <v>1</v>
      </c>
      <c r="N5177">
        <v>2</v>
      </c>
      <c r="O5177">
        <v>2</v>
      </c>
      <c r="P5177">
        <v>0</v>
      </c>
      <c r="Q5177">
        <v>2777</v>
      </c>
      <c r="R5177">
        <v>1504</v>
      </c>
      <c r="S5177">
        <v>85</v>
      </c>
      <c r="T5177">
        <v>17</v>
      </c>
      <c r="U5177">
        <v>10</v>
      </c>
      <c r="V5177">
        <v>32.669220588235333</v>
      </c>
      <c r="W5177">
        <v>13.09833886107635</v>
      </c>
      <c r="X5177">
        <v>9</v>
      </c>
      <c r="Y5177">
        <v>1</v>
      </c>
      <c r="Z5177">
        <v>1856</v>
      </c>
      <c r="AA5177" t="s">
        <v>26</v>
      </c>
      <c r="AB5177">
        <v>7</v>
      </c>
      <c r="AC5177">
        <f t="shared" si="1600"/>
        <v>52631.57894736842</v>
      </c>
      <c r="AD5177">
        <f t="shared" si="1601"/>
        <v>0.36842105263157893</v>
      </c>
      <c r="AE5177">
        <f t="shared" si="1602"/>
        <v>0.2</v>
      </c>
      <c r="AF5177">
        <f t="shared" si="1603"/>
        <v>0.11764705882352941</v>
      </c>
      <c r="AG5177">
        <v>115</v>
      </c>
      <c r="AH5177">
        <f t="shared" si="1616"/>
        <v>5</v>
      </c>
      <c r="AI5177">
        <f t="shared" si="1606"/>
        <v>24</v>
      </c>
      <c r="AJ5177">
        <f t="shared" si="1617"/>
        <v>4</v>
      </c>
      <c r="AK5177">
        <f t="shared" si="1618"/>
        <v>0</v>
      </c>
      <c r="AL5177">
        <f t="shared" si="1607"/>
        <v>5</v>
      </c>
      <c r="AM5177">
        <f t="shared" si="1608"/>
        <v>10</v>
      </c>
      <c r="AN5177">
        <f t="shared" si="1609"/>
        <v>15</v>
      </c>
      <c r="AO5177">
        <f t="shared" si="1610"/>
        <v>20</v>
      </c>
      <c r="AP5177">
        <f t="shared" si="1611"/>
        <v>23</v>
      </c>
      <c r="AQ5177">
        <f t="shared" si="1619"/>
        <v>19</v>
      </c>
      <c r="AR5177">
        <f t="shared" si="1612"/>
        <v>14</v>
      </c>
      <c r="AS5177">
        <f t="shared" si="1613"/>
        <v>9</v>
      </c>
      <c r="AT5177">
        <f t="shared" si="1614"/>
        <v>4</v>
      </c>
      <c r="AU5177">
        <f t="shared" si="1615"/>
        <v>1</v>
      </c>
    </row>
    <row r="5178" spans="1:47" x14ac:dyDescent="0.45">
      <c r="A5178" s="3">
        <v>43560</v>
      </c>
      <c r="B5178" s="3">
        <v>43576</v>
      </c>
      <c r="C5178" s="5">
        <f t="shared" si="1604"/>
        <v>16</v>
      </c>
      <c r="D5178" s="5">
        <f t="shared" si="1605"/>
        <v>4</v>
      </c>
      <c r="E5178" t="s">
        <v>38</v>
      </c>
      <c r="F5178">
        <v>500000</v>
      </c>
      <c r="G5178">
        <v>130</v>
      </c>
      <c r="H5178">
        <v>10</v>
      </c>
      <c r="I5178">
        <v>72</v>
      </c>
      <c r="J5178">
        <v>0</v>
      </c>
      <c r="K5178">
        <v>69</v>
      </c>
      <c r="L5178">
        <v>3823</v>
      </c>
      <c r="M5178">
        <v>7</v>
      </c>
      <c r="N5178">
        <v>1</v>
      </c>
      <c r="O5178">
        <v>1</v>
      </c>
      <c r="P5178">
        <v>0</v>
      </c>
      <c r="Q5178">
        <v>6636</v>
      </c>
      <c r="R5178">
        <v>3607</v>
      </c>
      <c r="S5178">
        <v>182</v>
      </c>
      <c r="T5178">
        <v>45</v>
      </c>
      <c r="U5178">
        <v>29</v>
      </c>
      <c r="V5178">
        <v>31.075678328463908</v>
      </c>
      <c r="W5178">
        <v>13.848406867598721</v>
      </c>
      <c r="X5178">
        <v>8</v>
      </c>
      <c r="Y5178">
        <v>1</v>
      </c>
      <c r="Z5178">
        <v>4946</v>
      </c>
      <c r="AA5178" t="s">
        <v>26</v>
      </c>
      <c r="AB5178">
        <v>8</v>
      </c>
      <c r="AC5178">
        <f t="shared" si="1600"/>
        <v>31250</v>
      </c>
      <c r="AD5178">
        <f t="shared" si="1601"/>
        <v>0.5</v>
      </c>
      <c r="AE5178">
        <f t="shared" si="1602"/>
        <v>0.24725274725274726</v>
      </c>
      <c r="AF5178">
        <f t="shared" si="1603"/>
        <v>0.15934065934065933</v>
      </c>
      <c r="AG5178">
        <v>115</v>
      </c>
      <c r="AH5178">
        <f t="shared" si="1616"/>
        <v>5</v>
      </c>
      <c r="AI5178">
        <f t="shared" si="1606"/>
        <v>21</v>
      </c>
      <c r="AJ5178">
        <f t="shared" si="1617"/>
        <v>4</v>
      </c>
      <c r="AK5178">
        <f t="shared" si="1618"/>
        <v>0</v>
      </c>
      <c r="AL5178">
        <f t="shared" si="1607"/>
        <v>5</v>
      </c>
      <c r="AM5178">
        <f t="shared" si="1608"/>
        <v>10</v>
      </c>
      <c r="AN5178">
        <f t="shared" si="1609"/>
        <v>15</v>
      </c>
      <c r="AO5178">
        <f t="shared" si="1610"/>
        <v>20</v>
      </c>
      <c r="AP5178">
        <f t="shared" si="1611"/>
        <v>20</v>
      </c>
      <c r="AQ5178">
        <f t="shared" si="1619"/>
        <v>16</v>
      </c>
      <c r="AR5178">
        <f t="shared" si="1612"/>
        <v>11</v>
      </c>
      <c r="AS5178">
        <f t="shared" si="1613"/>
        <v>6</v>
      </c>
      <c r="AT5178">
        <f t="shared" si="1614"/>
        <v>1</v>
      </c>
      <c r="AU5178">
        <f t="shared" si="1615"/>
        <v>4</v>
      </c>
    </row>
    <row r="5179" spans="1:47" x14ac:dyDescent="0.45">
      <c r="A5179" s="3">
        <v>43560</v>
      </c>
      <c r="B5179" s="3">
        <v>43577</v>
      </c>
      <c r="C5179" s="5">
        <f t="shared" si="1604"/>
        <v>17</v>
      </c>
      <c r="D5179" s="5">
        <f t="shared" si="1605"/>
        <v>4</v>
      </c>
      <c r="E5179" t="s">
        <v>38</v>
      </c>
      <c r="F5179">
        <v>1000000</v>
      </c>
      <c r="G5179">
        <v>116</v>
      </c>
      <c r="H5179">
        <v>16</v>
      </c>
      <c r="I5179">
        <v>88</v>
      </c>
      <c r="J5179">
        <v>0</v>
      </c>
      <c r="K5179">
        <v>109</v>
      </c>
      <c r="L5179">
        <v>65</v>
      </c>
      <c r="M5179">
        <v>57</v>
      </c>
      <c r="N5179">
        <v>2</v>
      </c>
      <c r="O5179">
        <v>2</v>
      </c>
      <c r="P5179">
        <v>0</v>
      </c>
      <c r="Q5179">
        <v>3376</v>
      </c>
      <c r="R5179">
        <v>1981</v>
      </c>
      <c r="S5179">
        <v>149</v>
      </c>
      <c r="T5179">
        <v>86</v>
      </c>
      <c r="U5179">
        <v>35</v>
      </c>
      <c r="V5179">
        <v>49.165811111600483</v>
      </c>
      <c r="W5179">
        <v>9.7046074621657432</v>
      </c>
      <c r="X5179">
        <v>8</v>
      </c>
      <c r="Y5179">
        <v>1</v>
      </c>
      <c r="Z5179">
        <v>554</v>
      </c>
      <c r="AA5179" t="s">
        <v>29</v>
      </c>
      <c r="AB5179">
        <v>1</v>
      </c>
      <c r="AC5179">
        <f t="shared" si="1600"/>
        <v>58823.529411764706</v>
      </c>
      <c r="AD5179">
        <f t="shared" si="1601"/>
        <v>5.8823529411764705E-2</v>
      </c>
      <c r="AE5179">
        <f t="shared" si="1602"/>
        <v>0.57718120805369133</v>
      </c>
      <c r="AF5179">
        <f t="shared" si="1603"/>
        <v>0.2348993288590604</v>
      </c>
      <c r="AG5179">
        <v>115</v>
      </c>
      <c r="AH5179">
        <f t="shared" si="1616"/>
        <v>5</v>
      </c>
      <c r="AI5179">
        <f t="shared" si="1606"/>
        <v>22</v>
      </c>
      <c r="AJ5179">
        <f t="shared" si="1617"/>
        <v>4</v>
      </c>
      <c r="AK5179">
        <f t="shared" si="1618"/>
        <v>0</v>
      </c>
      <c r="AL5179">
        <f t="shared" si="1607"/>
        <v>5</v>
      </c>
      <c r="AM5179">
        <f t="shared" si="1608"/>
        <v>10</v>
      </c>
      <c r="AN5179">
        <f t="shared" si="1609"/>
        <v>15</v>
      </c>
      <c r="AO5179">
        <f t="shared" si="1610"/>
        <v>20</v>
      </c>
      <c r="AP5179">
        <f t="shared" si="1611"/>
        <v>21</v>
      </c>
      <c r="AQ5179">
        <f t="shared" si="1619"/>
        <v>17</v>
      </c>
      <c r="AR5179">
        <f t="shared" si="1612"/>
        <v>12</v>
      </c>
      <c r="AS5179">
        <f t="shared" si="1613"/>
        <v>7</v>
      </c>
      <c r="AT5179">
        <f t="shared" si="1614"/>
        <v>2</v>
      </c>
      <c r="AU5179">
        <f t="shared" si="1615"/>
        <v>3</v>
      </c>
    </row>
    <row r="5180" spans="1:47" x14ac:dyDescent="0.45">
      <c r="A5180" s="3">
        <v>43565</v>
      </c>
      <c r="B5180" s="3">
        <v>43583</v>
      </c>
      <c r="C5180" s="5">
        <f t="shared" si="1604"/>
        <v>18</v>
      </c>
      <c r="D5180" s="5">
        <f t="shared" si="1605"/>
        <v>4</v>
      </c>
      <c r="E5180" t="s">
        <v>34</v>
      </c>
      <c r="F5180">
        <v>1000000</v>
      </c>
      <c r="G5180">
        <v>215</v>
      </c>
      <c r="H5180">
        <v>15</v>
      </c>
      <c r="I5180">
        <v>47</v>
      </c>
      <c r="J5180">
        <v>2</v>
      </c>
      <c r="K5180">
        <v>72</v>
      </c>
      <c r="L5180">
        <v>11400</v>
      </c>
      <c r="M5180">
        <v>11</v>
      </c>
      <c r="N5180">
        <v>1</v>
      </c>
      <c r="O5180">
        <v>1</v>
      </c>
      <c r="P5180">
        <v>0</v>
      </c>
      <c r="Q5180">
        <v>4411</v>
      </c>
      <c r="R5180">
        <v>2334</v>
      </c>
      <c r="S5180">
        <v>123</v>
      </c>
      <c r="T5180">
        <v>44</v>
      </c>
      <c r="U5180">
        <v>33</v>
      </c>
      <c r="V5180">
        <v>27.69018026208542</v>
      </c>
      <c r="W5180">
        <v>14.11117332330136</v>
      </c>
      <c r="X5180">
        <v>9</v>
      </c>
      <c r="Y5180">
        <v>1</v>
      </c>
      <c r="Z5180">
        <v>3501</v>
      </c>
      <c r="AA5180" t="s">
        <v>32</v>
      </c>
      <c r="AB5180">
        <v>13</v>
      </c>
      <c r="AC5180">
        <f t="shared" si="1600"/>
        <v>55555.555555555555</v>
      </c>
      <c r="AD5180">
        <f t="shared" si="1601"/>
        <v>0.72222222222222221</v>
      </c>
      <c r="AE5180">
        <f t="shared" si="1602"/>
        <v>0.35772357723577236</v>
      </c>
      <c r="AF5180">
        <f t="shared" si="1603"/>
        <v>0.26829268292682928</v>
      </c>
      <c r="AG5180">
        <v>165</v>
      </c>
      <c r="AH5180">
        <f t="shared" si="1616"/>
        <v>10</v>
      </c>
      <c r="AI5180">
        <f t="shared" si="1606"/>
        <v>28</v>
      </c>
      <c r="AJ5180">
        <f t="shared" si="1617"/>
        <v>9</v>
      </c>
      <c r="AK5180">
        <f t="shared" si="1618"/>
        <v>5</v>
      </c>
      <c r="AL5180">
        <f t="shared" si="1607"/>
        <v>0</v>
      </c>
      <c r="AM5180">
        <f t="shared" si="1608"/>
        <v>5</v>
      </c>
      <c r="AN5180">
        <f t="shared" si="1609"/>
        <v>10</v>
      </c>
      <c r="AO5180">
        <f t="shared" si="1610"/>
        <v>15</v>
      </c>
      <c r="AP5180">
        <f t="shared" si="1611"/>
        <v>27</v>
      </c>
      <c r="AQ5180">
        <f t="shared" si="1619"/>
        <v>23</v>
      </c>
      <c r="AR5180">
        <f t="shared" si="1612"/>
        <v>18</v>
      </c>
      <c r="AS5180">
        <f t="shared" si="1613"/>
        <v>13</v>
      </c>
      <c r="AT5180">
        <f t="shared" si="1614"/>
        <v>8</v>
      </c>
      <c r="AU5180">
        <f t="shared" si="1615"/>
        <v>3</v>
      </c>
    </row>
    <row r="5181" spans="1:47" x14ac:dyDescent="0.45">
      <c r="A5181" s="3">
        <v>43565</v>
      </c>
      <c r="B5181" s="3">
        <v>43579</v>
      </c>
      <c r="C5181" s="5">
        <f t="shared" si="1604"/>
        <v>14</v>
      </c>
      <c r="D5181" s="5">
        <f t="shared" si="1605"/>
        <v>4</v>
      </c>
      <c r="E5181" t="s">
        <v>34</v>
      </c>
      <c r="F5181">
        <v>1000000</v>
      </c>
      <c r="G5181">
        <v>52</v>
      </c>
      <c r="H5181">
        <v>8</v>
      </c>
      <c r="I5181">
        <v>33</v>
      </c>
      <c r="J5181">
        <v>5</v>
      </c>
      <c r="K5181">
        <v>46</v>
      </c>
      <c r="L5181">
        <v>4761</v>
      </c>
      <c r="M5181">
        <v>12</v>
      </c>
      <c r="N5181">
        <v>6</v>
      </c>
      <c r="O5181">
        <v>6</v>
      </c>
      <c r="P5181">
        <v>0</v>
      </c>
      <c r="Q5181">
        <v>3087</v>
      </c>
      <c r="R5181">
        <v>1640</v>
      </c>
      <c r="S5181">
        <v>106</v>
      </c>
      <c r="T5181">
        <v>61</v>
      </c>
      <c r="U5181">
        <v>1</v>
      </c>
      <c r="V5181">
        <v>31.88720202485047</v>
      </c>
      <c r="W5181">
        <v>12.655303727565579</v>
      </c>
      <c r="X5181">
        <v>10</v>
      </c>
      <c r="Y5181">
        <v>1</v>
      </c>
      <c r="Z5181">
        <v>840</v>
      </c>
      <c r="AA5181" t="s">
        <v>32</v>
      </c>
      <c r="AB5181">
        <v>9</v>
      </c>
      <c r="AC5181">
        <f t="shared" si="1600"/>
        <v>71428.571428571435</v>
      </c>
      <c r="AD5181">
        <f t="shared" si="1601"/>
        <v>0.6428571428571429</v>
      </c>
      <c r="AE5181">
        <f t="shared" si="1602"/>
        <v>0.57547169811320753</v>
      </c>
      <c r="AF5181">
        <f t="shared" si="1603"/>
        <v>9.433962264150943E-3</v>
      </c>
      <c r="AG5181">
        <v>165</v>
      </c>
      <c r="AH5181">
        <f t="shared" si="1616"/>
        <v>10</v>
      </c>
      <c r="AI5181">
        <f t="shared" si="1606"/>
        <v>24</v>
      </c>
      <c r="AJ5181">
        <f t="shared" si="1617"/>
        <v>9</v>
      </c>
      <c r="AK5181">
        <f t="shared" si="1618"/>
        <v>5</v>
      </c>
      <c r="AL5181">
        <f t="shared" si="1607"/>
        <v>0</v>
      </c>
      <c r="AM5181">
        <f t="shared" si="1608"/>
        <v>5</v>
      </c>
      <c r="AN5181">
        <f t="shared" si="1609"/>
        <v>10</v>
      </c>
      <c r="AO5181">
        <f t="shared" si="1610"/>
        <v>15</v>
      </c>
      <c r="AP5181">
        <f t="shared" si="1611"/>
        <v>23</v>
      </c>
      <c r="AQ5181">
        <f t="shared" si="1619"/>
        <v>19</v>
      </c>
      <c r="AR5181">
        <f t="shared" si="1612"/>
        <v>14</v>
      </c>
      <c r="AS5181">
        <f t="shared" si="1613"/>
        <v>9</v>
      </c>
      <c r="AT5181">
        <f t="shared" si="1614"/>
        <v>4</v>
      </c>
      <c r="AU5181">
        <f t="shared" si="1615"/>
        <v>1</v>
      </c>
    </row>
    <row r="5182" spans="1:47" x14ac:dyDescent="0.45">
      <c r="A5182" s="3">
        <v>43565</v>
      </c>
      <c r="B5182" s="3">
        <v>43578</v>
      </c>
      <c r="C5182" s="5">
        <f t="shared" si="1604"/>
        <v>13</v>
      </c>
      <c r="D5182" s="5">
        <f t="shared" si="1605"/>
        <v>4</v>
      </c>
      <c r="E5182" t="s">
        <v>34</v>
      </c>
      <c r="F5182">
        <v>1000000</v>
      </c>
      <c r="G5182">
        <v>30</v>
      </c>
      <c r="H5182">
        <v>6</v>
      </c>
      <c r="I5182">
        <v>23</v>
      </c>
      <c r="J5182">
        <v>0</v>
      </c>
      <c r="K5182">
        <v>47</v>
      </c>
      <c r="L5182">
        <v>229</v>
      </c>
      <c r="M5182">
        <v>0</v>
      </c>
      <c r="N5182">
        <v>0</v>
      </c>
      <c r="O5182">
        <v>0</v>
      </c>
      <c r="P5182">
        <v>0</v>
      </c>
      <c r="Q5182">
        <v>4323</v>
      </c>
      <c r="R5182">
        <v>2325</v>
      </c>
      <c r="S5182">
        <v>138</v>
      </c>
      <c r="T5182">
        <v>42</v>
      </c>
      <c r="U5182">
        <v>30</v>
      </c>
      <c r="V5182">
        <v>32.433037166900419</v>
      </c>
      <c r="W5182">
        <v>12.92103927068724</v>
      </c>
      <c r="X5182">
        <v>5</v>
      </c>
      <c r="Y5182">
        <v>1</v>
      </c>
      <c r="Z5182">
        <v>155</v>
      </c>
      <c r="AA5182" t="s">
        <v>32</v>
      </c>
      <c r="AB5182">
        <v>6</v>
      </c>
      <c r="AC5182">
        <f t="shared" si="1600"/>
        <v>76923.076923076922</v>
      </c>
      <c r="AD5182">
        <f t="shared" si="1601"/>
        <v>0.46153846153846156</v>
      </c>
      <c r="AE5182">
        <f t="shared" si="1602"/>
        <v>0.30434782608695654</v>
      </c>
      <c r="AF5182">
        <f t="shared" si="1603"/>
        <v>0.21739130434782608</v>
      </c>
      <c r="AG5182">
        <v>165</v>
      </c>
      <c r="AH5182">
        <f t="shared" si="1616"/>
        <v>10</v>
      </c>
      <c r="AI5182">
        <f t="shared" si="1606"/>
        <v>23</v>
      </c>
      <c r="AJ5182">
        <f t="shared" si="1617"/>
        <v>9</v>
      </c>
      <c r="AK5182">
        <f t="shared" si="1618"/>
        <v>5</v>
      </c>
      <c r="AL5182">
        <f t="shared" si="1607"/>
        <v>0</v>
      </c>
      <c r="AM5182">
        <f t="shared" si="1608"/>
        <v>5</v>
      </c>
      <c r="AN5182">
        <f t="shared" si="1609"/>
        <v>10</v>
      </c>
      <c r="AO5182">
        <f t="shared" si="1610"/>
        <v>15</v>
      </c>
      <c r="AP5182">
        <f t="shared" si="1611"/>
        <v>22</v>
      </c>
      <c r="AQ5182">
        <f t="shared" si="1619"/>
        <v>18</v>
      </c>
      <c r="AR5182">
        <f t="shared" si="1612"/>
        <v>13</v>
      </c>
      <c r="AS5182">
        <f t="shared" si="1613"/>
        <v>8</v>
      </c>
      <c r="AT5182">
        <f t="shared" si="1614"/>
        <v>3</v>
      </c>
      <c r="AU5182">
        <f t="shared" si="1615"/>
        <v>2</v>
      </c>
    </row>
    <row r="5183" spans="1:47" x14ac:dyDescent="0.45">
      <c r="A5183" s="3">
        <v>43565</v>
      </c>
      <c r="B5183" s="3">
        <v>43577</v>
      </c>
      <c r="C5183" s="5">
        <f t="shared" si="1604"/>
        <v>12</v>
      </c>
      <c r="D5183" s="5">
        <f t="shared" si="1605"/>
        <v>4</v>
      </c>
      <c r="E5183" t="s">
        <v>34</v>
      </c>
      <c r="F5183">
        <v>1000000</v>
      </c>
      <c r="G5183">
        <v>88</v>
      </c>
      <c r="H5183">
        <v>15</v>
      </c>
      <c r="I5183">
        <v>126</v>
      </c>
      <c r="J5183">
        <v>3</v>
      </c>
      <c r="K5183">
        <v>38</v>
      </c>
      <c r="L5183">
        <v>16700</v>
      </c>
      <c r="M5183">
        <v>8</v>
      </c>
      <c r="N5183">
        <v>1</v>
      </c>
      <c r="O5183">
        <v>1</v>
      </c>
      <c r="P5183">
        <v>0</v>
      </c>
      <c r="Q5183">
        <v>8989</v>
      </c>
      <c r="R5183">
        <v>4689</v>
      </c>
      <c r="S5183">
        <v>267</v>
      </c>
      <c r="T5183">
        <v>175</v>
      </c>
      <c r="U5183">
        <v>34</v>
      </c>
      <c r="V5183">
        <v>26.828201384545711</v>
      </c>
      <c r="W5183">
        <v>13.8801717143398</v>
      </c>
      <c r="X5183">
        <v>7</v>
      </c>
      <c r="Y5183">
        <v>1</v>
      </c>
      <c r="Z5183">
        <v>1571</v>
      </c>
      <c r="AA5183" t="s">
        <v>25</v>
      </c>
      <c r="AB5183">
        <v>8</v>
      </c>
      <c r="AC5183">
        <f t="shared" si="1600"/>
        <v>83333.333333333328</v>
      </c>
      <c r="AD5183">
        <f t="shared" si="1601"/>
        <v>0.66666666666666663</v>
      </c>
      <c r="AE5183">
        <f t="shared" si="1602"/>
        <v>0.65543071161048694</v>
      </c>
      <c r="AF5183">
        <f t="shared" si="1603"/>
        <v>0.12734082397003746</v>
      </c>
      <c r="AG5183">
        <v>165</v>
      </c>
      <c r="AH5183">
        <f t="shared" si="1616"/>
        <v>10</v>
      </c>
      <c r="AI5183">
        <f t="shared" si="1606"/>
        <v>22</v>
      </c>
      <c r="AJ5183">
        <f t="shared" si="1617"/>
        <v>9</v>
      </c>
      <c r="AK5183">
        <f t="shared" si="1618"/>
        <v>5</v>
      </c>
      <c r="AL5183">
        <f t="shared" si="1607"/>
        <v>0</v>
      </c>
      <c r="AM5183">
        <f t="shared" si="1608"/>
        <v>5</v>
      </c>
      <c r="AN5183">
        <f t="shared" si="1609"/>
        <v>10</v>
      </c>
      <c r="AO5183">
        <f t="shared" si="1610"/>
        <v>15</v>
      </c>
      <c r="AP5183">
        <f t="shared" si="1611"/>
        <v>21</v>
      </c>
      <c r="AQ5183">
        <f t="shared" si="1619"/>
        <v>17</v>
      </c>
      <c r="AR5183">
        <f t="shared" si="1612"/>
        <v>12</v>
      </c>
      <c r="AS5183">
        <f t="shared" si="1613"/>
        <v>7</v>
      </c>
      <c r="AT5183">
        <f t="shared" si="1614"/>
        <v>2</v>
      </c>
      <c r="AU5183">
        <f t="shared" si="1615"/>
        <v>3</v>
      </c>
    </row>
    <row r="5184" spans="1:47" x14ac:dyDescent="0.45">
      <c r="A5184" s="3">
        <v>43565</v>
      </c>
      <c r="B5184" s="3">
        <v>43577</v>
      </c>
      <c r="C5184" s="5">
        <f t="shared" si="1604"/>
        <v>12</v>
      </c>
      <c r="D5184" s="5">
        <f t="shared" si="1605"/>
        <v>4</v>
      </c>
      <c r="E5184" t="s">
        <v>34</v>
      </c>
      <c r="F5184">
        <v>500000</v>
      </c>
      <c r="G5184">
        <v>22</v>
      </c>
      <c r="H5184">
        <v>8</v>
      </c>
      <c r="I5184">
        <v>20</v>
      </c>
      <c r="J5184">
        <v>0</v>
      </c>
      <c r="K5184">
        <v>22</v>
      </c>
      <c r="L5184">
        <v>703</v>
      </c>
      <c r="M5184">
        <v>1</v>
      </c>
      <c r="N5184">
        <v>0</v>
      </c>
      <c r="O5184">
        <v>0</v>
      </c>
      <c r="P5184">
        <v>0</v>
      </c>
      <c r="Q5184">
        <v>3808</v>
      </c>
      <c r="R5184">
        <v>2120</v>
      </c>
      <c r="S5184">
        <v>109</v>
      </c>
      <c r="T5184">
        <v>37</v>
      </c>
      <c r="U5184">
        <v>10</v>
      </c>
      <c r="V5184">
        <v>35.132960879349177</v>
      </c>
      <c r="W5184">
        <v>13.190792799030641</v>
      </c>
      <c r="X5184">
        <v>8</v>
      </c>
      <c r="Y5184">
        <v>1</v>
      </c>
      <c r="Z5184">
        <v>215</v>
      </c>
      <c r="AA5184" t="s">
        <v>25</v>
      </c>
      <c r="AB5184">
        <v>6</v>
      </c>
      <c r="AC5184">
        <f t="shared" si="1600"/>
        <v>41666.666666666664</v>
      </c>
      <c r="AD5184">
        <f t="shared" si="1601"/>
        <v>0.5</v>
      </c>
      <c r="AE5184">
        <f t="shared" si="1602"/>
        <v>0.33944954128440369</v>
      </c>
      <c r="AF5184">
        <f t="shared" si="1603"/>
        <v>9.1743119266055051E-2</v>
      </c>
      <c r="AG5184">
        <v>165</v>
      </c>
      <c r="AH5184">
        <f t="shared" si="1616"/>
        <v>10</v>
      </c>
      <c r="AI5184">
        <f t="shared" si="1606"/>
        <v>22</v>
      </c>
      <c r="AJ5184">
        <f t="shared" si="1617"/>
        <v>9</v>
      </c>
      <c r="AK5184">
        <f t="shared" si="1618"/>
        <v>5</v>
      </c>
      <c r="AL5184">
        <f t="shared" si="1607"/>
        <v>0</v>
      </c>
      <c r="AM5184">
        <f t="shared" si="1608"/>
        <v>5</v>
      </c>
      <c r="AN5184">
        <f t="shared" si="1609"/>
        <v>10</v>
      </c>
      <c r="AO5184">
        <f t="shared" si="1610"/>
        <v>15</v>
      </c>
      <c r="AP5184">
        <f t="shared" si="1611"/>
        <v>21</v>
      </c>
      <c r="AQ5184">
        <f t="shared" si="1619"/>
        <v>17</v>
      </c>
      <c r="AR5184">
        <f t="shared" si="1612"/>
        <v>12</v>
      </c>
      <c r="AS5184">
        <f t="shared" si="1613"/>
        <v>7</v>
      </c>
      <c r="AT5184">
        <f t="shared" si="1614"/>
        <v>2</v>
      </c>
      <c r="AU5184">
        <f t="shared" si="1615"/>
        <v>3</v>
      </c>
    </row>
    <row r="5185" spans="1:47" x14ac:dyDescent="0.45">
      <c r="A5185" s="3">
        <v>43565</v>
      </c>
      <c r="B5185" s="3">
        <v>43576</v>
      </c>
      <c r="C5185" s="5">
        <f t="shared" si="1604"/>
        <v>11</v>
      </c>
      <c r="D5185" s="5">
        <f t="shared" si="1605"/>
        <v>4</v>
      </c>
      <c r="E5185" t="s">
        <v>34</v>
      </c>
      <c r="F5185">
        <v>500000</v>
      </c>
      <c r="G5185">
        <v>40</v>
      </c>
      <c r="H5185">
        <v>7</v>
      </c>
      <c r="I5185">
        <v>43</v>
      </c>
      <c r="J5185">
        <v>0</v>
      </c>
      <c r="K5185">
        <v>33</v>
      </c>
      <c r="L5185">
        <v>756</v>
      </c>
      <c r="M5185">
        <v>1</v>
      </c>
      <c r="N5185">
        <v>0</v>
      </c>
      <c r="O5185">
        <v>0</v>
      </c>
      <c r="P5185">
        <v>0</v>
      </c>
      <c r="Q5185">
        <v>4303</v>
      </c>
      <c r="R5185">
        <v>2328</v>
      </c>
      <c r="S5185">
        <v>105</v>
      </c>
      <c r="T5185">
        <v>122</v>
      </c>
      <c r="U5185">
        <v>40</v>
      </c>
      <c r="V5185">
        <v>27.959092783505181</v>
      </c>
      <c r="W5185">
        <v>14.86759597447227</v>
      </c>
      <c r="X5185">
        <v>8</v>
      </c>
      <c r="Y5185">
        <v>1</v>
      </c>
      <c r="Z5185">
        <v>632</v>
      </c>
      <c r="AA5185" t="s">
        <v>25</v>
      </c>
      <c r="AB5185">
        <v>4</v>
      </c>
      <c r="AC5185">
        <f t="shared" si="1600"/>
        <v>45454.545454545456</v>
      </c>
      <c r="AD5185">
        <f t="shared" si="1601"/>
        <v>0.36363636363636365</v>
      </c>
      <c r="AE5185">
        <f t="shared" si="1602"/>
        <v>1.161904761904762</v>
      </c>
      <c r="AF5185">
        <f t="shared" si="1603"/>
        <v>0.38095238095238093</v>
      </c>
      <c r="AG5185">
        <v>165</v>
      </c>
      <c r="AH5185">
        <f t="shared" si="1616"/>
        <v>10</v>
      </c>
      <c r="AI5185">
        <f t="shared" si="1606"/>
        <v>21</v>
      </c>
      <c r="AJ5185">
        <f t="shared" si="1617"/>
        <v>9</v>
      </c>
      <c r="AK5185">
        <f t="shared" si="1618"/>
        <v>5</v>
      </c>
      <c r="AL5185">
        <f t="shared" si="1607"/>
        <v>0</v>
      </c>
      <c r="AM5185">
        <f t="shared" si="1608"/>
        <v>5</v>
      </c>
      <c r="AN5185">
        <f t="shared" si="1609"/>
        <v>10</v>
      </c>
      <c r="AO5185">
        <f t="shared" si="1610"/>
        <v>15</v>
      </c>
      <c r="AP5185">
        <f t="shared" si="1611"/>
        <v>20</v>
      </c>
      <c r="AQ5185">
        <f t="shared" si="1619"/>
        <v>16</v>
      </c>
      <c r="AR5185">
        <f t="shared" si="1612"/>
        <v>11</v>
      </c>
      <c r="AS5185">
        <f t="shared" si="1613"/>
        <v>6</v>
      </c>
      <c r="AT5185">
        <f t="shared" si="1614"/>
        <v>1</v>
      </c>
      <c r="AU5185">
        <f t="shared" si="1615"/>
        <v>4</v>
      </c>
    </row>
    <row r="5186" spans="1:47" x14ac:dyDescent="0.45">
      <c r="A5186" s="3">
        <v>43565</v>
      </c>
      <c r="B5186" s="3">
        <v>43600</v>
      </c>
      <c r="C5186" s="5">
        <f t="shared" si="1604"/>
        <v>35</v>
      </c>
      <c r="D5186" s="5">
        <f t="shared" si="1605"/>
        <v>4</v>
      </c>
      <c r="E5186" t="s">
        <v>34</v>
      </c>
      <c r="F5186">
        <v>780000</v>
      </c>
      <c r="G5186">
        <v>45</v>
      </c>
      <c r="H5186">
        <v>3</v>
      </c>
      <c r="I5186">
        <v>21</v>
      </c>
      <c r="J5186">
        <v>0</v>
      </c>
      <c r="K5186">
        <v>66</v>
      </c>
      <c r="L5186">
        <v>257</v>
      </c>
      <c r="M5186">
        <v>2</v>
      </c>
      <c r="N5186">
        <v>1</v>
      </c>
      <c r="O5186">
        <v>1</v>
      </c>
      <c r="P5186">
        <v>0</v>
      </c>
      <c r="Q5186">
        <v>1116</v>
      </c>
      <c r="R5186">
        <v>594</v>
      </c>
      <c r="S5186">
        <v>37</v>
      </c>
      <c r="T5186">
        <v>25</v>
      </c>
      <c r="U5186">
        <v>8</v>
      </c>
      <c r="V5186">
        <v>31.594680589680589</v>
      </c>
      <c r="W5186">
        <v>12.84077805077805</v>
      </c>
      <c r="X5186">
        <v>9</v>
      </c>
      <c r="Y5186">
        <v>1</v>
      </c>
      <c r="Z5186">
        <v>381</v>
      </c>
      <c r="AA5186" t="s">
        <v>31</v>
      </c>
      <c r="AB5186">
        <v>2</v>
      </c>
      <c r="AC5186">
        <f t="shared" ref="AC5186:AC5249" si="1620">F5186/C5186</f>
        <v>22285.714285714286</v>
      </c>
      <c r="AD5186">
        <f t="shared" ref="AD5186:AD5249" si="1621">AB5186/C5186</f>
        <v>5.7142857142857141E-2</v>
      </c>
      <c r="AE5186">
        <f t="shared" ref="AE5186:AE5250" si="1622">T5186/S5186</f>
        <v>0.67567567567567566</v>
      </c>
      <c r="AF5186">
        <f t="shared" ref="AF5186:AF5250" si="1623">U5186/S5186</f>
        <v>0.21621621621621623</v>
      </c>
      <c r="AG5186">
        <v>165</v>
      </c>
      <c r="AH5186">
        <f t="shared" si="1616"/>
        <v>10</v>
      </c>
      <c r="AI5186">
        <f t="shared" si="1606"/>
        <v>15</v>
      </c>
      <c r="AJ5186">
        <f t="shared" si="1617"/>
        <v>9</v>
      </c>
      <c r="AK5186">
        <f t="shared" si="1618"/>
        <v>5</v>
      </c>
      <c r="AL5186">
        <f t="shared" si="1607"/>
        <v>0</v>
      </c>
      <c r="AM5186">
        <f t="shared" si="1608"/>
        <v>5</v>
      </c>
      <c r="AN5186">
        <f t="shared" si="1609"/>
        <v>10</v>
      </c>
      <c r="AO5186">
        <f t="shared" si="1610"/>
        <v>15</v>
      </c>
      <c r="AP5186">
        <f t="shared" si="1611"/>
        <v>14</v>
      </c>
      <c r="AQ5186">
        <f t="shared" si="1619"/>
        <v>10</v>
      </c>
      <c r="AR5186">
        <f t="shared" si="1612"/>
        <v>5</v>
      </c>
      <c r="AS5186">
        <f t="shared" si="1613"/>
        <v>0</v>
      </c>
      <c r="AT5186">
        <f t="shared" si="1614"/>
        <v>5</v>
      </c>
      <c r="AU5186">
        <f t="shared" si="1615"/>
        <v>10</v>
      </c>
    </row>
    <row r="5187" spans="1:47" x14ac:dyDescent="0.45">
      <c r="A5187" s="3">
        <v>43565</v>
      </c>
      <c r="B5187" s="3">
        <v>43595</v>
      </c>
      <c r="C5187" s="5">
        <f t="shared" ref="C5187:C5250" si="1624">_xlfn.DAYS(B5187,A5187)</f>
        <v>30</v>
      </c>
      <c r="D5187" s="5">
        <f t="shared" ref="D5187:D5250" si="1625">MONTH(A5187)</f>
        <v>4</v>
      </c>
      <c r="E5187" t="s">
        <v>34</v>
      </c>
      <c r="F5187">
        <v>20000000</v>
      </c>
      <c r="G5187">
        <v>45</v>
      </c>
      <c r="H5187">
        <v>6</v>
      </c>
      <c r="I5187">
        <v>45</v>
      </c>
      <c r="J5187">
        <v>0</v>
      </c>
      <c r="K5187">
        <v>61</v>
      </c>
      <c r="L5187">
        <v>276</v>
      </c>
      <c r="M5187">
        <v>1</v>
      </c>
      <c r="N5187">
        <v>0</v>
      </c>
      <c r="O5187">
        <v>0</v>
      </c>
      <c r="P5187">
        <v>0</v>
      </c>
      <c r="Q5187">
        <v>2921</v>
      </c>
      <c r="R5187">
        <v>1721</v>
      </c>
      <c r="S5187">
        <v>82</v>
      </c>
      <c r="T5187">
        <v>21</v>
      </c>
      <c r="U5187">
        <v>0</v>
      </c>
      <c r="V5187">
        <v>41.943418141749703</v>
      </c>
      <c r="W5187">
        <v>12.623018452119441</v>
      </c>
      <c r="X5187">
        <v>4</v>
      </c>
      <c r="Y5187">
        <v>0</v>
      </c>
      <c r="Z5187">
        <v>5</v>
      </c>
      <c r="AA5187" t="s">
        <v>31</v>
      </c>
      <c r="AB5187">
        <v>1</v>
      </c>
      <c r="AC5187">
        <f t="shared" si="1620"/>
        <v>666666.66666666663</v>
      </c>
      <c r="AD5187">
        <f t="shared" si="1621"/>
        <v>3.3333333333333333E-2</v>
      </c>
      <c r="AE5187">
        <f t="shared" si="1622"/>
        <v>0.25609756097560976</v>
      </c>
      <c r="AF5187">
        <f t="shared" si="1623"/>
        <v>0</v>
      </c>
      <c r="AG5187">
        <v>165</v>
      </c>
      <c r="AH5187">
        <f t="shared" si="1616"/>
        <v>10</v>
      </c>
      <c r="AI5187">
        <f t="shared" ref="AI5187:AI5250" si="1626">VALUE(DAY(B5187))</f>
        <v>10</v>
      </c>
      <c r="AJ5187">
        <f t="shared" si="1617"/>
        <v>9</v>
      </c>
      <c r="AK5187">
        <f t="shared" si="1618"/>
        <v>5</v>
      </c>
      <c r="AL5187">
        <f t="shared" ref="AL5187:AL5250" si="1627">ABS(AH5187-10)</f>
        <v>0</v>
      </c>
      <c r="AM5187">
        <f t="shared" ref="AM5187:AM5250" si="1628">ABS(AH5187-15)</f>
        <v>5</v>
      </c>
      <c r="AN5187">
        <f t="shared" ref="AN5187:AN5250" si="1629">ABS(AH5187-20)</f>
        <v>10</v>
      </c>
      <c r="AO5187">
        <f t="shared" ref="AO5187:AO5250" si="1630">ABS(AH5187-25)</f>
        <v>15</v>
      </c>
      <c r="AP5187">
        <f t="shared" ref="AP5187:AP5250" si="1631">ABS(AI5187-1)</f>
        <v>9</v>
      </c>
      <c r="AQ5187">
        <f t="shared" si="1619"/>
        <v>5</v>
      </c>
      <c r="AR5187">
        <f t="shared" ref="AR5187:AR5250" si="1632">ABS(AI5187-10)</f>
        <v>0</v>
      </c>
      <c r="AS5187">
        <f t="shared" ref="AS5187:AS5250" si="1633">ABS(AI5187-15)</f>
        <v>5</v>
      </c>
      <c r="AT5187">
        <f t="shared" ref="AT5187:AT5250" si="1634">ABS(AI5187-20)</f>
        <v>10</v>
      </c>
      <c r="AU5187">
        <f t="shared" ref="AU5187:AU5250" si="1635">ABS(AI5187-25)</f>
        <v>15</v>
      </c>
    </row>
    <row r="5188" spans="1:47" x14ac:dyDescent="0.45">
      <c r="A5188" s="3">
        <v>43565</v>
      </c>
      <c r="B5188" s="3">
        <v>43587</v>
      </c>
      <c r="C5188" s="5">
        <f t="shared" si="1624"/>
        <v>22</v>
      </c>
      <c r="D5188" s="5">
        <f t="shared" si="1625"/>
        <v>4</v>
      </c>
      <c r="E5188" t="s">
        <v>34</v>
      </c>
      <c r="F5188">
        <v>1000000</v>
      </c>
      <c r="G5188">
        <v>52</v>
      </c>
      <c r="H5188">
        <v>5</v>
      </c>
      <c r="I5188">
        <v>32</v>
      </c>
      <c r="J5188">
        <v>0</v>
      </c>
      <c r="K5188">
        <v>43</v>
      </c>
      <c r="L5188">
        <v>0</v>
      </c>
      <c r="M5188">
        <v>0</v>
      </c>
      <c r="N5188">
        <v>1</v>
      </c>
      <c r="O5188">
        <v>1</v>
      </c>
      <c r="P5188">
        <v>0</v>
      </c>
      <c r="Q5188">
        <v>2366</v>
      </c>
      <c r="R5188">
        <v>1323</v>
      </c>
      <c r="S5188">
        <v>74</v>
      </c>
      <c r="T5188">
        <v>58</v>
      </c>
      <c r="U5188">
        <v>23</v>
      </c>
      <c r="V5188">
        <v>37.393207850707853</v>
      </c>
      <c r="W5188">
        <v>12.485213070213071</v>
      </c>
      <c r="X5188">
        <v>7</v>
      </c>
      <c r="Y5188">
        <v>1</v>
      </c>
      <c r="Z5188">
        <v>111</v>
      </c>
      <c r="AA5188" t="s">
        <v>31</v>
      </c>
      <c r="AB5188">
        <v>2</v>
      </c>
      <c r="AC5188">
        <f t="shared" si="1620"/>
        <v>45454.545454545456</v>
      </c>
      <c r="AD5188">
        <f t="shared" si="1621"/>
        <v>9.0909090909090912E-2</v>
      </c>
      <c r="AE5188">
        <f t="shared" si="1622"/>
        <v>0.78378378378378377</v>
      </c>
      <c r="AF5188">
        <f t="shared" si="1623"/>
        <v>0.3108108108108108</v>
      </c>
      <c r="AG5188">
        <v>165</v>
      </c>
      <c r="AH5188">
        <f t="shared" ref="AH5188:AH5251" si="1636">VALUE(DAY(A5188))</f>
        <v>10</v>
      </c>
      <c r="AI5188">
        <f t="shared" si="1626"/>
        <v>2</v>
      </c>
      <c r="AJ5188">
        <f t="shared" ref="AJ5188:AJ5251" si="1637">ABS(AH5188-1)</f>
        <v>9</v>
      </c>
      <c r="AK5188">
        <f t="shared" ref="AK5188:AK5251" si="1638">ABS(AH5188-5)</f>
        <v>5</v>
      </c>
      <c r="AL5188">
        <f t="shared" si="1627"/>
        <v>0</v>
      </c>
      <c r="AM5188">
        <f t="shared" si="1628"/>
        <v>5</v>
      </c>
      <c r="AN5188">
        <f t="shared" si="1629"/>
        <v>10</v>
      </c>
      <c r="AO5188">
        <f t="shared" si="1630"/>
        <v>15</v>
      </c>
      <c r="AP5188">
        <f t="shared" si="1631"/>
        <v>1</v>
      </c>
      <c r="AQ5188">
        <f t="shared" ref="AQ5188:AQ5251" si="1639">ABS(AI5188-5)</f>
        <v>3</v>
      </c>
      <c r="AR5188">
        <f t="shared" si="1632"/>
        <v>8</v>
      </c>
      <c r="AS5188">
        <f t="shared" si="1633"/>
        <v>13</v>
      </c>
      <c r="AT5188">
        <f t="shared" si="1634"/>
        <v>18</v>
      </c>
      <c r="AU5188">
        <f t="shared" si="1635"/>
        <v>23</v>
      </c>
    </row>
    <row r="5189" spans="1:47" x14ac:dyDescent="0.45">
      <c r="A5189" s="3">
        <v>43565</v>
      </c>
      <c r="B5189" s="3">
        <v>43585</v>
      </c>
      <c r="C5189" s="5">
        <f t="shared" si="1624"/>
        <v>20</v>
      </c>
      <c r="D5189" s="5">
        <f t="shared" si="1625"/>
        <v>4</v>
      </c>
      <c r="E5189" t="s">
        <v>34</v>
      </c>
      <c r="F5189">
        <v>1000000</v>
      </c>
      <c r="G5189">
        <v>20</v>
      </c>
      <c r="H5189">
        <v>3</v>
      </c>
      <c r="I5189">
        <v>46</v>
      </c>
      <c r="J5189">
        <v>0</v>
      </c>
      <c r="K5189">
        <v>34</v>
      </c>
      <c r="L5189">
        <v>15</v>
      </c>
      <c r="M5189">
        <v>0</v>
      </c>
      <c r="N5189">
        <v>0</v>
      </c>
      <c r="O5189">
        <v>0</v>
      </c>
      <c r="P5189">
        <v>0</v>
      </c>
      <c r="Q5189">
        <v>2859</v>
      </c>
      <c r="R5189">
        <v>1602</v>
      </c>
      <c r="S5189">
        <v>91</v>
      </c>
      <c r="T5189">
        <v>54</v>
      </c>
      <c r="U5189">
        <v>23</v>
      </c>
      <c r="V5189">
        <v>37.985639585133981</v>
      </c>
      <c r="W5189">
        <v>12.334515783841629</v>
      </c>
      <c r="X5189">
        <v>6</v>
      </c>
      <c r="Y5189">
        <v>0</v>
      </c>
      <c r="Z5189">
        <v>12</v>
      </c>
      <c r="AA5189" t="s">
        <v>31</v>
      </c>
      <c r="AB5189">
        <v>0</v>
      </c>
      <c r="AC5189">
        <f t="shared" si="1620"/>
        <v>50000</v>
      </c>
      <c r="AD5189">
        <f t="shared" si="1621"/>
        <v>0</v>
      </c>
      <c r="AE5189">
        <f t="shared" si="1622"/>
        <v>0.59340659340659341</v>
      </c>
      <c r="AF5189">
        <f t="shared" si="1623"/>
        <v>0.25274725274725274</v>
      </c>
      <c r="AG5189">
        <v>165</v>
      </c>
      <c r="AH5189">
        <f t="shared" si="1636"/>
        <v>10</v>
      </c>
      <c r="AI5189">
        <f t="shared" si="1626"/>
        <v>30</v>
      </c>
      <c r="AJ5189">
        <f t="shared" si="1637"/>
        <v>9</v>
      </c>
      <c r="AK5189">
        <f t="shared" si="1638"/>
        <v>5</v>
      </c>
      <c r="AL5189">
        <f t="shared" si="1627"/>
        <v>0</v>
      </c>
      <c r="AM5189">
        <f t="shared" si="1628"/>
        <v>5</v>
      </c>
      <c r="AN5189">
        <f t="shared" si="1629"/>
        <v>10</v>
      </c>
      <c r="AO5189">
        <f t="shared" si="1630"/>
        <v>15</v>
      </c>
      <c r="AP5189">
        <f t="shared" si="1631"/>
        <v>29</v>
      </c>
      <c r="AQ5189">
        <f t="shared" si="1639"/>
        <v>25</v>
      </c>
      <c r="AR5189">
        <f t="shared" si="1632"/>
        <v>20</v>
      </c>
      <c r="AS5189">
        <f t="shared" si="1633"/>
        <v>15</v>
      </c>
      <c r="AT5189">
        <f t="shared" si="1634"/>
        <v>10</v>
      </c>
      <c r="AU5189">
        <f t="shared" si="1635"/>
        <v>5</v>
      </c>
    </row>
    <row r="5190" spans="1:47" x14ac:dyDescent="0.45">
      <c r="A5190" s="3">
        <v>43565</v>
      </c>
      <c r="B5190" s="3">
        <v>43579</v>
      </c>
      <c r="C5190" s="5">
        <f t="shared" si="1624"/>
        <v>14</v>
      </c>
      <c r="D5190" s="5">
        <f t="shared" si="1625"/>
        <v>4</v>
      </c>
      <c r="E5190" t="s">
        <v>34</v>
      </c>
      <c r="F5190">
        <v>500000</v>
      </c>
      <c r="G5190">
        <v>37</v>
      </c>
      <c r="H5190">
        <v>10</v>
      </c>
      <c r="I5190">
        <v>45</v>
      </c>
      <c r="J5190">
        <v>0</v>
      </c>
      <c r="K5190">
        <v>76</v>
      </c>
      <c r="L5190">
        <v>275</v>
      </c>
      <c r="M5190">
        <v>0</v>
      </c>
      <c r="N5190">
        <v>0</v>
      </c>
      <c r="O5190">
        <v>0</v>
      </c>
      <c r="P5190">
        <v>0</v>
      </c>
      <c r="Q5190">
        <v>3777</v>
      </c>
      <c r="R5190">
        <v>2135</v>
      </c>
      <c r="S5190">
        <v>117</v>
      </c>
      <c r="T5190">
        <v>44</v>
      </c>
      <c r="U5190">
        <v>13</v>
      </c>
      <c r="V5190">
        <v>38.648688124261923</v>
      </c>
      <c r="W5190">
        <v>12.40188914910226</v>
      </c>
      <c r="X5190">
        <v>9</v>
      </c>
      <c r="Y5190">
        <v>1</v>
      </c>
      <c r="Z5190">
        <v>587</v>
      </c>
      <c r="AA5190" t="s">
        <v>31</v>
      </c>
      <c r="AB5190">
        <v>3</v>
      </c>
      <c r="AC5190">
        <f t="shared" si="1620"/>
        <v>35714.285714285717</v>
      </c>
      <c r="AD5190">
        <f t="shared" si="1621"/>
        <v>0.21428571428571427</v>
      </c>
      <c r="AE5190">
        <f t="shared" si="1622"/>
        <v>0.37606837606837606</v>
      </c>
      <c r="AF5190">
        <f t="shared" si="1623"/>
        <v>0.1111111111111111</v>
      </c>
      <c r="AG5190">
        <v>165</v>
      </c>
      <c r="AH5190">
        <f t="shared" si="1636"/>
        <v>10</v>
      </c>
      <c r="AI5190">
        <f t="shared" si="1626"/>
        <v>24</v>
      </c>
      <c r="AJ5190">
        <f t="shared" si="1637"/>
        <v>9</v>
      </c>
      <c r="AK5190">
        <f t="shared" si="1638"/>
        <v>5</v>
      </c>
      <c r="AL5190">
        <f t="shared" si="1627"/>
        <v>0</v>
      </c>
      <c r="AM5190">
        <f t="shared" si="1628"/>
        <v>5</v>
      </c>
      <c r="AN5190">
        <f t="shared" si="1629"/>
        <v>10</v>
      </c>
      <c r="AO5190">
        <f t="shared" si="1630"/>
        <v>15</v>
      </c>
      <c r="AP5190">
        <f t="shared" si="1631"/>
        <v>23</v>
      </c>
      <c r="AQ5190">
        <f t="shared" si="1639"/>
        <v>19</v>
      </c>
      <c r="AR5190">
        <f t="shared" si="1632"/>
        <v>14</v>
      </c>
      <c r="AS5190">
        <f t="shared" si="1633"/>
        <v>9</v>
      </c>
      <c r="AT5190">
        <f t="shared" si="1634"/>
        <v>4</v>
      </c>
      <c r="AU5190">
        <f t="shared" si="1635"/>
        <v>1</v>
      </c>
    </row>
    <row r="5191" spans="1:47" x14ac:dyDescent="0.45">
      <c r="A5191" s="3">
        <v>43565</v>
      </c>
      <c r="B5191" s="3">
        <v>43600</v>
      </c>
      <c r="C5191" s="5">
        <f t="shared" si="1624"/>
        <v>35</v>
      </c>
      <c r="D5191" s="5">
        <f t="shared" si="1625"/>
        <v>4</v>
      </c>
      <c r="E5191" t="s">
        <v>34</v>
      </c>
      <c r="F5191">
        <v>1000000</v>
      </c>
      <c r="G5191">
        <v>66</v>
      </c>
      <c r="H5191">
        <v>9</v>
      </c>
      <c r="I5191">
        <v>48</v>
      </c>
      <c r="J5191">
        <v>0</v>
      </c>
      <c r="K5191">
        <v>30</v>
      </c>
      <c r="L5191">
        <v>11100</v>
      </c>
      <c r="M5191">
        <v>3</v>
      </c>
      <c r="N5191">
        <v>1</v>
      </c>
      <c r="O5191">
        <v>1</v>
      </c>
      <c r="P5191">
        <v>0</v>
      </c>
      <c r="Q5191">
        <v>5720</v>
      </c>
      <c r="R5191">
        <v>3246</v>
      </c>
      <c r="S5191">
        <v>171</v>
      </c>
      <c r="T5191">
        <v>80</v>
      </c>
      <c r="U5191">
        <v>58</v>
      </c>
      <c r="V5191">
        <v>38.488324577617817</v>
      </c>
      <c r="W5191">
        <v>12.60675000810715</v>
      </c>
      <c r="X5191">
        <v>7</v>
      </c>
      <c r="Y5191">
        <v>1</v>
      </c>
      <c r="Z5191">
        <v>708</v>
      </c>
      <c r="AA5191" t="s">
        <v>33</v>
      </c>
      <c r="AB5191">
        <v>8</v>
      </c>
      <c r="AC5191">
        <f t="shared" si="1620"/>
        <v>28571.428571428572</v>
      </c>
      <c r="AD5191">
        <f t="shared" si="1621"/>
        <v>0.22857142857142856</v>
      </c>
      <c r="AE5191">
        <f t="shared" si="1622"/>
        <v>0.46783625730994149</v>
      </c>
      <c r="AF5191">
        <f t="shared" si="1623"/>
        <v>0.33918128654970758</v>
      </c>
      <c r="AG5191">
        <v>165</v>
      </c>
      <c r="AH5191">
        <f t="shared" si="1636"/>
        <v>10</v>
      </c>
      <c r="AI5191">
        <f t="shared" si="1626"/>
        <v>15</v>
      </c>
      <c r="AJ5191">
        <f t="shared" si="1637"/>
        <v>9</v>
      </c>
      <c r="AK5191">
        <f t="shared" si="1638"/>
        <v>5</v>
      </c>
      <c r="AL5191">
        <f t="shared" si="1627"/>
        <v>0</v>
      </c>
      <c r="AM5191">
        <f t="shared" si="1628"/>
        <v>5</v>
      </c>
      <c r="AN5191">
        <f t="shared" si="1629"/>
        <v>10</v>
      </c>
      <c r="AO5191">
        <f t="shared" si="1630"/>
        <v>15</v>
      </c>
      <c r="AP5191">
        <f t="shared" si="1631"/>
        <v>14</v>
      </c>
      <c r="AQ5191">
        <f t="shared" si="1639"/>
        <v>10</v>
      </c>
      <c r="AR5191">
        <f t="shared" si="1632"/>
        <v>5</v>
      </c>
      <c r="AS5191">
        <f t="shared" si="1633"/>
        <v>0</v>
      </c>
      <c r="AT5191">
        <f t="shared" si="1634"/>
        <v>5</v>
      </c>
      <c r="AU5191">
        <f t="shared" si="1635"/>
        <v>10</v>
      </c>
    </row>
    <row r="5192" spans="1:47" x14ac:dyDescent="0.45">
      <c r="A5192" s="3">
        <v>43565</v>
      </c>
      <c r="B5192" s="3">
        <v>43578</v>
      </c>
      <c r="C5192" s="5">
        <f t="shared" si="1624"/>
        <v>13</v>
      </c>
      <c r="D5192" s="5">
        <f t="shared" si="1625"/>
        <v>4</v>
      </c>
      <c r="E5192" t="s">
        <v>34</v>
      </c>
      <c r="F5192">
        <v>500000</v>
      </c>
      <c r="G5192">
        <v>41</v>
      </c>
      <c r="H5192">
        <v>3</v>
      </c>
      <c r="I5192">
        <v>13</v>
      </c>
      <c r="J5192">
        <v>0</v>
      </c>
      <c r="K5192">
        <v>67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1782</v>
      </c>
      <c r="R5192">
        <v>1019</v>
      </c>
      <c r="S5192">
        <v>83</v>
      </c>
      <c r="T5192">
        <v>27</v>
      </c>
      <c r="U5192">
        <v>3</v>
      </c>
      <c r="V5192">
        <v>46.427513153694257</v>
      </c>
      <c r="W5192">
        <v>9.8335973136904862</v>
      </c>
      <c r="X5192">
        <v>9</v>
      </c>
      <c r="Y5192">
        <v>1</v>
      </c>
      <c r="Z5192">
        <v>331</v>
      </c>
      <c r="AA5192" t="s">
        <v>33</v>
      </c>
      <c r="AB5192">
        <v>4</v>
      </c>
      <c r="AC5192">
        <f t="shared" si="1620"/>
        <v>38461.538461538461</v>
      </c>
      <c r="AD5192">
        <f t="shared" si="1621"/>
        <v>0.30769230769230771</v>
      </c>
      <c r="AE5192">
        <f t="shared" si="1622"/>
        <v>0.3253012048192771</v>
      </c>
      <c r="AF5192">
        <f t="shared" si="1623"/>
        <v>3.614457831325301E-2</v>
      </c>
      <c r="AG5192">
        <v>165</v>
      </c>
      <c r="AH5192">
        <f t="shared" si="1636"/>
        <v>10</v>
      </c>
      <c r="AI5192">
        <f t="shared" si="1626"/>
        <v>23</v>
      </c>
      <c r="AJ5192">
        <f t="shared" si="1637"/>
        <v>9</v>
      </c>
      <c r="AK5192">
        <f t="shared" si="1638"/>
        <v>5</v>
      </c>
      <c r="AL5192">
        <f t="shared" si="1627"/>
        <v>0</v>
      </c>
      <c r="AM5192">
        <f t="shared" si="1628"/>
        <v>5</v>
      </c>
      <c r="AN5192">
        <f t="shared" si="1629"/>
        <v>10</v>
      </c>
      <c r="AO5192">
        <f t="shared" si="1630"/>
        <v>15</v>
      </c>
      <c r="AP5192">
        <f t="shared" si="1631"/>
        <v>22</v>
      </c>
      <c r="AQ5192">
        <f t="shared" si="1639"/>
        <v>18</v>
      </c>
      <c r="AR5192">
        <f t="shared" si="1632"/>
        <v>13</v>
      </c>
      <c r="AS5192">
        <f t="shared" si="1633"/>
        <v>8</v>
      </c>
      <c r="AT5192">
        <f t="shared" si="1634"/>
        <v>3</v>
      </c>
      <c r="AU5192">
        <f t="shared" si="1635"/>
        <v>2</v>
      </c>
    </row>
    <row r="5193" spans="1:47" x14ac:dyDescent="0.45">
      <c r="A5193" s="3">
        <v>43565</v>
      </c>
      <c r="B5193" s="3">
        <v>43576</v>
      </c>
      <c r="C5193" s="5">
        <f t="shared" si="1624"/>
        <v>11</v>
      </c>
      <c r="D5193" s="5">
        <f t="shared" si="1625"/>
        <v>4</v>
      </c>
      <c r="E5193" t="s">
        <v>34</v>
      </c>
      <c r="F5193">
        <v>500000</v>
      </c>
      <c r="G5193">
        <v>49</v>
      </c>
      <c r="H5193">
        <v>6</v>
      </c>
      <c r="I5193">
        <v>25</v>
      </c>
      <c r="J5193">
        <v>0</v>
      </c>
      <c r="K5193">
        <v>79</v>
      </c>
      <c r="L5193">
        <v>0</v>
      </c>
      <c r="M5193">
        <v>0</v>
      </c>
      <c r="N5193">
        <v>0</v>
      </c>
      <c r="O5193">
        <v>0</v>
      </c>
      <c r="P5193">
        <v>1</v>
      </c>
      <c r="Q5193">
        <v>1515</v>
      </c>
      <c r="R5193">
        <v>956</v>
      </c>
      <c r="S5193">
        <v>87</v>
      </c>
      <c r="T5193">
        <v>79</v>
      </c>
      <c r="U5193">
        <v>9</v>
      </c>
      <c r="V5193">
        <v>61.613675034867533</v>
      </c>
      <c r="W5193">
        <v>7.3953080363583901</v>
      </c>
      <c r="X5193">
        <v>7</v>
      </c>
      <c r="Y5193">
        <v>1</v>
      </c>
      <c r="Z5193">
        <v>1680</v>
      </c>
      <c r="AA5193" t="s">
        <v>33</v>
      </c>
      <c r="AB5193">
        <v>3</v>
      </c>
      <c r="AC5193">
        <f t="shared" si="1620"/>
        <v>45454.545454545456</v>
      </c>
      <c r="AD5193">
        <f t="shared" si="1621"/>
        <v>0.27272727272727271</v>
      </c>
      <c r="AE5193">
        <f t="shared" si="1622"/>
        <v>0.90804597701149425</v>
      </c>
      <c r="AF5193">
        <f t="shared" si="1623"/>
        <v>0.10344827586206896</v>
      </c>
      <c r="AG5193">
        <v>165</v>
      </c>
      <c r="AH5193">
        <f t="shared" si="1636"/>
        <v>10</v>
      </c>
      <c r="AI5193">
        <f t="shared" si="1626"/>
        <v>21</v>
      </c>
      <c r="AJ5193">
        <f t="shared" si="1637"/>
        <v>9</v>
      </c>
      <c r="AK5193">
        <f t="shared" si="1638"/>
        <v>5</v>
      </c>
      <c r="AL5193">
        <f t="shared" si="1627"/>
        <v>0</v>
      </c>
      <c r="AM5193">
        <f t="shared" si="1628"/>
        <v>5</v>
      </c>
      <c r="AN5193">
        <f t="shared" si="1629"/>
        <v>10</v>
      </c>
      <c r="AO5193">
        <f t="shared" si="1630"/>
        <v>15</v>
      </c>
      <c r="AP5193">
        <f t="shared" si="1631"/>
        <v>20</v>
      </c>
      <c r="AQ5193">
        <f t="shared" si="1639"/>
        <v>16</v>
      </c>
      <c r="AR5193">
        <f t="shared" si="1632"/>
        <v>11</v>
      </c>
      <c r="AS5193">
        <f t="shared" si="1633"/>
        <v>6</v>
      </c>
      <c r="AT5193">
        <f t="shared" si="1634"/>
        <v>1</v>
      </c>
      <c r="AU5193">
        <f t="shared" si="1635"/>
        <v>4</v>
      </c>
    </row>
    <row r="5194" spans="1:47" x14ac:dyDescent="0.45">
      <c r="A5194" s="3">
        <v>43565</v>
      </c>
      <c r="B5194" s="3">
        <v>43576</v>
      </c>
      <c r="C5194" s="5">
        <f t="shared" si="1624"/>
        <v>11</v>
      </c>
      <c r="D5194" s="5">
        <f t="shared" si="1625"/>
        <v>4</v>
      </c>
      <c r="E5194" t="s">
        <v>34</v>
      </c>
      <c r="F5194">
        <v>500000</v>
      </c>
      <c r="G5194">
        <v>37</v>
      </c>
      <c r="H5194">
        <v>6</v>
      </c>
      <c r="I5194">
        <v>22</v>
      </c>
      <c r="J5194">
        <v>0</v>
      </c>
      <c r="K5194">
        <v>79</v>
      </c>
      <c r="L5194">
        <v>0</v>
      </c>
      <c r="M5194">
        <v>0</v>
      </c>
      <c r="N5194">
        <v>0</v>
      </c>
      <c r="O5194">
        <v>0</v>
      </c>
      <c r="P5194">
        <v>1</v>
      </c>
      <c r="Q5194">
        <v>1281</v>
      </c>
      <c r="R5194">
        <v>759</v>
      </c>
      <c r="S5194">
        <v>69</v>
      </c>
      <c r="T5194">
        <v>80</v>
      </c>
      <c r="U5194">
        <v>5</v>
      </c>
      <c r="V5194">
        <v>52.886600790513853</v>
      </c>
      <c r="W5194">
        <v>8.6154150197628461</v>
      </c>
      <c r="X5194">
        <v>7</v>
      </c>
      <c r="Y5194">
        <v>1</v>
      </c>
      <c r="Z5194">
        <v>628</v>
      </c>
      <c r="AA5194" t="s">
        <v>33</v>
      </c>
      <c r="AB5194">
        <v>2</v>
      </c>
      <c r="AC5194">
        <f t="shared" si="1620"/>
        <v>45454.545454545456</v>
      </c>
      <c r="AD5194">
        <f t="shared" si="1621"/>
        <v>0.18181818181818182</v>
      </c>
      <c r="AE5194">
        <f t="shared" si="1622"/>
        <v>1.1594202898550725</v>
      </c>
      <c r="AF5194">
        <f t="shared" si="1623"/>
        <v>7.2463768115942032E-2</v>
      </c>
      <c r="AG5194">
        <v>165</v>
      </c>
      <c r="AH5194">
        <f t="shared" si="1636"/>
        <v>10</v>
      </c>
      <c r="AI5194">
        <f t="shared" si="1626"/>
        <v>21</v>
      </c>
      <c r="AJ5194">
        <f t="shared" si="1637"/>
        <v>9</v>
      </c>
      <c r="AK5194">
        <f t="shared" si="1638"/>
        <v>5</v>
      </c>
      <c r="AL5194">
        <f t="shared" si="1627"/>
        <v>0</v>
      </c>
      <c r="AM5194">
        <f t="shared" si="1628"/>
        <v>5</v>
      </c>
      <c r="AN5194">
        <f t="shared" si="1629"/>
        <v>10</v>
      </c>
      <c r="AO5194">
        <f t="shared" si="1630"/>
        <v>15</v>
      </c>
      <c r="AP5194">
        <f t="shared" si="1631"/>
        <v>20</v>
      </c>
      <c r="AQ5194">
        <f t="shared" si="1639"/>
        <v>16</v>
      </c>
      <c r="AR5194">
        <f t="shared" si="1632"/>
        <v>11</v>
      </c>
      <c r="AS5194">
        <f t="shared" si="1633"/>
        <v>6</v>
      </c>
      <c r="AT5194">
        <f t="shared" si="1634"/>
        <v>1</v>
      </c>
      <c r="AU5194">
        <f t="shared" si="1635"/>
        <v>4</v>
      </c>
    </row>
    <row r="5195" spans="1:47" x14ac:dyDescent="0.45">
      <c r="A5195" s="3">
        <v>43565</v>
      </c>
      <c r="B5195" s="3">
        <v>43576</v>
      </c>
      <c r="C5195" s="5">
        <f t="shared" si="1624"/>
        <v>11</v>
      </c>
      <c r="D5195" s="5">
        <f t="shared" si="1625"/>
        <v>4</v>
      </c>
      <c r="E5195" t="s">
        <v>34</v>
      </c>
      <c r="F5195">
        <v>500000</v>
      </c>
      <c r="G5195">
        <v>22</v>
      </c>
      <c r="H5195">
        <v>13</v>
      </c>
      <c r="I5195">
        <v>41</v>
      </c>
      <c r="J5195">
        <v>0</v>
      </c>
      <c r="K5195">
        <v>69</v>
      </c>
      <c r="L5195">
        <v>4210</v>
      </c>
      <c r="M5195">
        <v>0</v>
      </c>
      <c r="N5195">
        <v>0</v>
      </c>
      <c r="O5195">
        <v>0</v>
      </c>
      <c r="P5195">
        <v>0</v>
      </c>
      <c r="Q5195">
        <v>3474</v>
      </c>
      <c r="R5195">
        <v>1902</v>
      </c>
      <c r="S5195">
        <v>130</v>
      </c>
      <c r="T5195">
        <v>79</v>
      </c>
      <c r="U5195">
        <v>7</v>
      </c>
      <c r="V5195">
        <v>37.463002669255083</v>
      </c>
      <c r="W5195">
        <v>11.668681388012621</v>
      </c>
      <c r="X5195">
        <v>8</v>
      </c>
      <c r="Y5195">
        <v>1</v>
      </c>
      <c r="Z5195">
        <v>280</v>
      </c>
      <c r="AA5195" t="s">
        <v>33</v>
      </c>
      <c r="AB5195">
        <v>4</v>
      </c>
      <c r="AC5195">
        <f t="shared" si="1620"/>
        <v>45454.545454545456</v>
      </c>
      <c r="AD5195">
        <f t="shared" si="1621"/>
        <v>0.36363636363636365</v>
      </c>
      <c r="AE5195">
        <f t="shared" si="1622"/>
        <v>0.60769230769230764</v>
      </c>
      <c r="AF5195">
        <f t="shared" si="1623"/>
        <v>5.3846153846153849E-2</v>
      </c>
      <c r="AG5195">
        <v>165</v>
      </c>
      <c r="AH5195">
        <f t="shared" si="1636"/>
        <v>10</v>
      </c>
      <c r="AI5195">
        <f t="shared" si="1626"/>
        <v>21</v>
      </c>
      <c r="AJ5195">
        <f t="shared" si="1637"/>
        <v>9</v>
      </c>
      <c r="AK5195">
        <f t="shared" si="1638"/>
        <v>5</v>
      </c>
      <c r="AL5195">
        <f t="shared" si="1627"/>
        <v>0</v>
      </c>
      <c r="AM5195">
        <f t="shared" si="1628"/>
        <v>5</v>
      </c>
      <c r="AN5195">
        <f t="shared" si="1629"/>
        <v>10</v>
      </c>
      <c r="AO5195">
        <f t="shared" si="1630"/>
        <v>15</v>
      </c>
      <c r="AP5195">
        <f t="shared" si="1631"/>
        <v>20</v>
      </c>
      <c r="AQ5195">
        <f t="shared" si="1639"/>
        <v>16</v>
      </c>
      <c r="AR5195">
        <f t="shared" si="1632"/>
        <v>11</v>
      </c>
      <c r="AS5195">
        <f t="shared" si="1633"/>
        <v>6</v>
      </c>
      <c r="AT5195">
        <f t="shared" si="1634"/>
        <v>1</v>
      </c>
      <c r="AU5195">
        <f t="shared" si="1635"/>
        <v>4</v>
      </c>
    </row>
    <row r="5196" spans="1:47" x14ac:dyDescent="0.45">
      <c r="A5196" s="3">
        <v>43565</v>
      </c>
      <c r="B5196" s="3">
        <v>43597</v>
      </c>
      <c r="C5196" s="5">
        <f t="shared" si="1624"/>
        <v>32</v>
      </c>
      <c r="D5196" s="5">
        <f t="shared" si="1625"/>
        <v>4</v>
      </c>
      <c r="E5196" t="s">
        <v>34</v>
      </c>
      <c r="F5196">
        <v>10000000</v>
      </c>
      <c r="G5196">
        <v>33</v>
      </c>
      <c r="H5196">
        <v>11</v>
      </c>
      <c r="I5196">
        <v>21</v>
      </c>
      <c r="J5196">
        <v>0</v>
      </c>
      <c r="K5196">
        <v>160</v>
      </c>
      <c r="L5196">
        <v>42</v>
      </c>
      <c r="M5196">
        <v>1</v>
      </c>
      <c r="N5196">
        <v>0</v>
      </c>
      <c r="O5196">
        <v>0</v>
      </c>
      <c r="P5196">
        <v>0</v>
      </c>
      <c r="Q5196">
        <v>3147</v>
      </c>
      <c r="R5196">
        <v>1719</v>
      </c>
      <c r="S5196">
        <v>96</v>
      </c>
      <c r="T5196">
        <v>77</v>
      </c>
      <c r="U5196">
        <v>46</v>
      </c>
      <c r="V5196">
        <v>33.781622218586392</v>
      </c>
      <c r="W5196">
        <v>12.99588078097732</v>
      </c>
      <c r="X5196">
        <v>5</v>
      </c>
      <c r="Y5196">
        <v>0</v>
      </c>
      <c r="Z5196">
        <v>21</v>
      </c>
      <c r="AA5196" t="s">
        <v>26</v>
      </c>
      <c r="AB5196">
        <v>1</v>
      </c>
      <c r="AC5196">
        <f t="shared" si="1620"/>
        <v>312500</v>
      </c>
      <c r="AD5196">
        <f t="shared" si="1621"/>
        <v>3.125E-2</v>
      </c>
      <c r="AE5196">
        <f t="shared" si="1622"/>
        <v>0.80208333333333337</v>
      </c>
      <c r="AF5196">
        <f t="shared" si="1623"/>
        <v>0.47916666666666669</v>
      </c>
      <c r="AG5196">
        <v>165</v>
      </c>
      <c r="AH5196">
        <f t="shared" si="1636"/>
        <v>10</v>
      </c>
      <c r="AI5196">
        <f t="shared" si="1626"/>
        <v>12</v>
      </c>
      <c r="AJ5196">
        <f t="shared" si="1637"/>
        <v>9</v>
      </c>
      <c r="AK5196">
        <f t="shared" si="1638"/>
        <v>5</v>
      </c>
      <c r="AL5196">
        <f t="shared" si="1627"/>
        <v>0</v>
      </c>
      <c r="AM5196">
        <f t="shared" si="1628"/>
        <v>5</v>
      </c>
      <c r="AN5196">
        <f t="shared" si="1629"/>
        <v>10</v>
      </c>
      <c r="AO5196">
        <f t="shared" si="1630"/>
        <v>15</v>
      </c>
      <c r="AP5196">
        <f t="shared" si="1631"/>
        <v>11</v>
      </c>
      <c r="AQ5196">
        <f t="shared" si="1639"/>
        <v>7</v>
      </c>
      <c r="AR5196">
        <f t="shared" si="1632"/>
        <v>2</v>
      </c>
      <c r="AS5196">
        <f t="shared" si="1633"/>
        <v>3</v>
      </c>
      <c r="AT5196">
        <f t="shared" si="1634"/>
        <v>8</v>
      </c>
      <c r="AU5196">
        <f t="shared" si="1635"/>
        <v>13</v>
      </c>
    </row>
    <row r="5197" spans="1:47" x14ac:dyDescent="0.45">
      <c r="A5197" s="3">
        <v>43565</v>
      </c>
      <c r="B5197" s="3">
        <v>43583</v>
      </c>
      <c r="C5197" s="5">
        <f t="shared" si="1624"/>
        <v>18</v>
      </c>
      <c r="D5197" s="5">
        <f t="shared" si="1625"/>
        <v>4</v>
      </c>
      <c r="E5197" t="s">
        <v>34</v>
      </c>
      <c r="F5197">
        <v>1000000</v>
      </c>
      <c r="G5197">
        <v>124</v>
      </c>
      <c r="H5197">
        <v>14</v>
      </c>
      <c r="I5197">
        <v>76</v>
      </c>
      <c r="J5197">
        <v>0</v>
      </c>
      <c r="K5197">
        <v>42</v>
      </c>
      <c r="L5197">
        <v>11100</v>
      </c>
      <c r="M5197">
        <v>10</v>
      </c>
      <c r="N5197">
        <v>0</v>
      </c>
      <c r="O5197">
        <v>0</v>
      </c>
      <c r="P5197">
        <v>0</v>
      </c>
      <c r="Q5197">
        <v>4477</v>
      </c>
      <c r="R5197">
        <v>2559</v>
      </c>
      <c r="S5197">
        <v>146</v>
      </c>
      <c r="T5197">
        <v>27</v>
      </c>
      <c r="U5197">
        <v>2</v>
      </c>
      <c r="V5197">
        <v>41.036016517047017</v>
      </c>
      <c r="W5197">
        <v>11.88992096120595</v>
      </c>
      <c r="X5197">
        <v>5</v>
      </c>
      <c r="Y5197">
        <v>1</v>
      </c>
      <c r="Z5197">
        <v>3032</v>
      </c>
      <c r="AA5197" t="s">
        <v>26</v>
      </c>
      <c r="AB5197">
        <v>6</v>
      </c>
      <c r="AC5197">
        <f t="shared" si="1620"/>
        <v>55555.555555555555</v>
      </c>
      <c r="AD5197">
        <f t="shared" si="1621"/>
        <v>0.33333333333333331</v>
      </c>
      <c r="AE5197">
        <f t="shared" si="1622"/>
        <v>0.18493150684931506</v>
      </c>
      <c r="AF5197">
        <f t="shared" si="1623"/>
        <v>1.3698630136986301E-2</v>
      </c>
      <c r="AG5197">
        <v>165</v>
      </c>
      <c r="AH5197">
        <f t="shared" si="1636"/>
        <v>10</v>
      </c>
      <c r="AI5197">
        <f t="shared" si="1626"/>
        <v>28</v>
      </c>
      <c r="AJ5197">
        <f t="shared" si="1637"/>
        <v>9</v>
      </c>
      <c r="AK5197">
        <f t="shared" si="1638"/>
        <v>5</v>
      </c>
      <c r="AL5197">
        <f t="shared" si="1627"/>
        <v>0</v>
      </c>
      <c r="AM5197">
        <f t="shared" si="1628"/>
        <v>5</v>
      </c>
      <c r="AN5197">
        <f t="shared" si="1629"/>
        <v>10</v>
      </c>
      <c r="AO5197">
        <f t="shared" si="1630"/>
        <v>15</v>
      </c>
      <c r="AP5197">
        <f t="shared" si="1631"/>
        <v>27</v>
      </c>
      <c r="AQ5197">
        <f t="shared" si="1639"/>
        <v>23</v>
      </c>
      <c r="AR5197">
        <f t="shared" si="1632"/>
        <v>18</v>
      </c>
      <c r="AS5197">
        <f t="shared" si="1633"/>
        <v>13</v>
      </c>
      <c r="AT5197">
        <f t="shared" si="1634"/>
        <v>8</v>
      </c>
      <c r="AU5197">
        <f t="shared" si="1635"/>
        <v>3</v>
      </c>
    </row>
    <row r="5198" spans="1:47" x14ac:dyDescent="0.45">
      <c r="A5198" s="3">
        <v>43565</v>
      </c>
      <c r="B5198" s="3">
        <v>43591</v>
      </c>
      <c r="C5198" s="5">
        <f t="shared" si="1624"/>
        <v>26</v>
      </c>
      <c r="D5198" s="5">
        <f t="shared" si="1625"/>
        <v>4</v>
      </c>
      <c r="E5198" t="s">
        <v>34</v>
      </c>
      <c r="F5198">
        <v>3000000</v>
      </c>
      <c r="G5198">
        <v>908</v>
      </c>
      <c r="H5198">
        <v>6</v>
      </c>
      <c r="I5198">
        <v>66</v>
      </c>
      <c r="J5198">
        <v>0</v>
      </c>
      <c r="K5198">
        <v>85</v>
      </c>
      <c r="L5198">
        <v>35</v>
      </c>
      <c r="M5198">
        <v>28</v>
      </c>
      <c r="N5198">
        <v>0</v>
      </c>
      <c r="O5198">
        <v>0</v>
      </c>
      <c r="P5198">
        <v>0</v>
      </c>
      <c r="Q5198">
        <v>6319</v>
      </c>
      <c r="R5198">
        <v>3466</v>
      </c>
      <c r="S5198">
        <v>178</v>
      </c>
      <c r="T5198">
        <v>90</v>
      </c>
      <c r="U5198">
        <v>16</v>
      </c>
      <c r="V5198">
        <v>32.833446319625011</v>
      </c>
      <c r="W5198">
        <v>13.51708591323742</v>
      </c>
      <c r="X5198">
        <v>7</v>
      </c>
      <c r="Y5198">
        <v>1</v>
      </c>
      <c r="Z5198">
        <v>6256</v>
      </c>
      <c r="AA5198" t="s">
        <v>30</v>
      </c>
      <c r="AB5198">
        <v>45</v>
      </c>
      <c r="AC5198">
        <f t="shared" si="1620"/>
        <v>115384.61538461539</v>
      </c>
      <c r="AD5198">
        <f t="shared" si="1621"/>
        <v>1.7307692307692308</v>
      </c>
      <c r="AE5198">
        <f t="shared" si="1622"/>
        <v>0.5056179775280899</v>
      </c>
      <c r="AF5198">
        <f t="shared" si="1623"/>
        <v>8.98876404494382E-2</v>
      </c>
      <c r="AG5198">
        <v>165</v>
      </c>
      <c r="AH5198">
        <f t="shared" si="1636"/>
        <v>10</v>
      </c>
      <c r="AI5198">
        <f t="shared" si="1626"/>
        <v>6</v>
      </c>
      <c r="AJ5198">
        <f t="shared" si="1637"/>
        <v>9</v>
      </c>
      <c r="AK5198">
        <f t="shared" si="1638"/>
        <v>5</v>
      </c>
      <c r="AL5198">
        <f t="shared" si="1627"/>
        <v>0</v>
      </c>
      <c r="AM5198">
        <f t="shared" si="1628"/>
        <v>5</v>
      </c>
      <c r="AN5198">
        <f t="shared" si="1629"/>
        <v>10</v>
      </c>
      <c r="AO5198">
        <f t="shared" si="1630"/>
        <v>15</v>
      </c>
      <c r="AP5198">
        <f t="shared" si="1631"/>
        <v>5</v>
      </c>
      <c r="AQ5198">
        <f t="shared" si="1639"/>
        <v>1</v>
      </c>
      <c r="AR5198">
        <f t="shared" si="1632"/>
        <v>4</v>
      </c>
      <c r="AS5198">
        <f t="shared" si="1633"/>
        <v>9</v>
      </c>
      <c r="AT5198">
        <f t="shared" si="1634"/>
        <v>14</v>
      </c>
      <c r="AU5198">
        <f t="shared" si="1635"/>
        <v>19</v>
      </c>
    </row>
    <row r="5199" spans="1:47" x14ac:dyDescent="0.45">
      <c r="A5199" s="3">
        <v>43565</v>
      </c>
      <c r="B5199" s="3">
        <v>43583</v>
      </c>
      <c r="C5199" s="5">
        <f t="shared" si="1624"/>
        <v>18</v>
      </c>
      <c r="D5199" s="5">
        <f t="shared" si="1625"/>
        <v>4</v>
      </c>
      <c r="E5199" t="s">
        <v>34</v>
      </c>
      <c r="F5199">
        <v>1000000</v>
      </c>
      <c r="G5199">
        <v>95</v>
      </c>
      <c r="H5199">
        <v>3</v>
      </c>
      <c r="I5199">
        <v>70</v>
      </c>
      <c r="J5199">
        <v>2</v>
      </c>
      <c r="K5199">
        <v>103</v>
      </c>
      <c r="L5199">
        <v>41500</v>
      </c>
      <c r="M5199">
        <v>9</v>
      </c>
      <c r="N5199">
        <v>1</v>
      </c>
      <c r="O5199">
        <v>1</v>
      </c>
      <c r="P5199">
        <v>0</v>
      </c>
      <c r="Q5199">
        <v>3048</v>
      </c>
      <c r="R5199">
        <v>1672</v>
      </c>
      <c r="S5199">
        <v>82</v>
      </c>
      <c r="T5199">
        <v>29</v>
      </c>
      <c r="U5199">
        <v>3</v>
      </c>
      <c r="V5199">
        <v>31.915935931847368</v>
      </c>
      <c r="W5199">
        <v>13.87319990664022</v>
      </c>
      <c r="X5199">
        <v>8</v>
      </c>
      <c r="Y5199">
        <v>1</v>
      </c>
      <c r="Z5199">
        <v>502</v>
      </c>
      <c r="AA5199" t="s">
        <v>29</v>
      </c>
      <c r="AB5199">
        <v>1</v>
      </c>
      <c r="AC5199">
        <f t="shared" si="1620"/>
        <v>55555.555555555555</v>
      </c>
      <c r="AD5199">
        <f t="shared" si="1621"/>
        <v>5.5555555555555552E-2</v>
      </c>
      <c r="AE5199">
        <f t="shared" si="1622"/>
        <v>0.35365853658536583</v>
      </c>
      <c r="AF5199">
        <f t="shared" si="1623"/>
        <v>3.6585365853658534E-2</v>
      </c>
      <c r="AG5199">
        <v>165</v>
      </c>
      <c r="AH5199">
        <f t="shared" si="1636"/>
        <v>10</v>
      </c>
      <c r="AI5199">
        <f t="shared" si="1626"/>
        <v>28</v>
      </c>
      <c r="AJ5199">
        <f t="shared" si="1637"/>
        <v>9</v>
      </c>
      <c r="AK5199">
        <f t="shared" si="1638"/>
        <v>5</v>
      </c>
      <c r="AL5199">
        <f t="shared" si="1627"/>
        <v>0</v>
      </c>
      <c r="AM5199">
        <f t="shared" si="1628"/>
        <v>5</v>
      </c>
      <c r="AN5199">
        <f t="shared" si="1629"/>
        <v>10</v>
      </c>
      <c r="AO5199">
        <f t="shared" si="1630"/>
        <v>15</v>
      </c>
      <c r="AP5199">
        <f t="shared" si="1631"/>
        <v>27</v>
      </c>
      <c r="AQ5199">
        <f t="shared" si="1639"/>
        <v>23</v>
      </c>
      <c r="AR5199">
        <f t="shared" si="1632"/>
        <v>18</v>
      </c>
      <c r="AS5199">
        <f t="shared" si="1633"/>
        <v>13</v>
      </c>
      <c r="AT5199">
        <f t="shared" si="1634"/>
        <v>8</v>
      </c>
      <c r="AU5199">
        <f t="shared" si="1635"/>
        <v>3</v>
      </c>
    </row>
    <row r="5200" spans="1:47" x14ac:dyDescent="0.45">
      <c r="A5200" s="3">
        <v>43559</v>
      </c>
      <c r="B5200" s="3">
        <v>43580</v>
      </c>
      <c r="C5200" s="5">
        <f t="shared" si="1624"/>
        <v>21</v>
      </c>
      <c r="D5200" s="5">
        <f t="shared" si="1625"/>
        <v>4</v>
      </c>
      <c r="E5200" t="s">
        <v>37</v>
      </c>
      <c r="F5200">
        <v>3000000</v>
      </c>
      <c r="G5200">
        <v>202</v>
      </c>
      <c r="H5200">
        <v>8</v>
      </c>
      <c r="I5200">
        <v>41</v>
      </c>
      <c r="J5200">
        <v>0</v>
      </c>
      <c r="K5200">
        <v>45</v>
      </c>
      <c r="L5200">
        <v>1854</v>
      </c>
      <c r="M5200">
        <v>80</v>
      </c>
      <c r="N5200">
        <v>8</v>
      </c>
      <c r="O5200">
        <v>8</v>
      </c>
      <c r="P5200">
        <v>1</v>
      </c>
      <c r="Q5200">
        <v>3683</v>
      </c>
      <c r="R5200">
        <v>2023</v>
      </c>
      <c r="S5200">
        <v>117</v>
      </c>
      <c r="T5200">
        <v>37</v>
      </c>
      <c r="U5200">
        <v>27</v>
      </c>
      <c r="V5200">
        <v>35.265368983189063</v>
      </c>
      <c r="W5200">
        <v>12.63598286373373</v>
      </c>
      <c r="X5200">
        <v>9</v>
      </c>
      <c r="Y5200">
        <v>1</v>
      </c>
      <c r="Z5200">
        <v>1601</v>
      </c>
      <c r="AA5200" t="s">
        <v>32</v>
      </c>
      <c r="AB5200">
        <v>4</v>
      </c>
      <c r="AC5200">
        <f t="shared" si="1620"/>
        <v>142857.14285714287</v>
      </c>
      <c r="AD5200">
        <f t="shared" si="1621"/>
        <v>0.19047619047619047</v>
      </c>
      <c r="AE5200">
        <f t="shared" si="1622"/>
        <v>0.31623931623931623</v>
      </c>
      <c r="AF5200">
        <f t="shared" si="1623"/>
        <v>0.23076923076923078</v>
      </c>
      <c r="AG5200">
        <v>80</v>
      </c>
      <c r="AH5200">
        <f t="shared" si="1636"/>
        <v>4</v>
      </c>
      <c r="AI5200">
        <f t="shared" si="1626"/>
        <v>25</v>
      </c>
      <c r="AJ5200">
        <f t="shared" si="1637"/>
        <v>3</v>
      </c>
      <c r="AK5200">
        <f t="shared" si="1638"/>
        <v>1</v>
      </c>
      <c r="AL5200">
        <f t="shared" si="1627"/>
        <v>6</v>
      </c>
      <c r="AM5200">
        <f t="shared" si="1628"/>
        <v>11</v>
      </c>
      <c r="AN5200">
        <f t="shared" si="1629"/>
        <v>16</v>
      </c>
      <c r="AO5200">
        <f t="shared" si="1630"/>
        <v>21</v>
      </c>
      <c r="AP5200">
        <f t="shared" si="1631"/>
        <v>24</v>
      </c>
      <c r="AQ5200">
        <f t="shared" si="1639"/>
        <v>20</v>
      </c>
      <c r="AR5200">
        <f t="shared" si="1632"/>
        <v>15</v>
      </c>
      <c r="AS5200">
        <f t="shared" si="1633"/>
        <v>10</v>
      </c>
      <c r="AT5200">
        <f t="shared" si="1634"/>
        <v>5</v>
      </c>
      <c r="AU5200">
        <f t="shared" si="1635"/>
        <v>0</v>
      </c>
    </row>
    <row r="5201" spans="1:47" x14ac:dyDescent="0.45">
      <c r="A5201" s="3">
        <v>43559</v>
      </c>
      <c r="B5201" s="3">
        <v>43576</v>
      </c>
      <c r="C5201" s="5">
        <f t="shared" si="1624"/>
        <v>17</v>
      </c>
      <c r="D5201" s="5">
        <f t="shared" si="1625"/>
        <v>4</v>
      </c>
      <c r="E5201" t="s">
        <v>37</v>
      </c>
      <c r="F5201">
        <v>1000000</v>
      </c>
      <c r="G5201">
        <v>69</v>
      </c>
      <c r="H5201">
        <v>6</v>
      </c>
      <c r="I5201">
        <v>26</v>
      </c>
      <c r="J5201">
        <v>0</v>
      </c>
      <c r="K5201">
        <v>23</v>
      </c>
      <c r="L5201">
        <v>0</v>
      </c>
      <c r="M5201">
        <v>4</v>
      </c>
      <c r="N5201">
        <v>0</v>
      </c>
      <c r="O5201">
        <v>0</v>
      </c>
      <c r="P5201">
        <v>0</v>
      </c>
      <c r="Q5201">
        <v>3560</v>
      </c>
      <c r="R5201">
        <v>2018</v>
      </c>
      <c r="S5201">
        <v>118</v>
      </c>
      <c r="T5201">
        <v>38</v>
      </c>
      <c r="U5201">
        <v>31</v>
      </c>
      <c r="V5201">
        <v>40.231982832473882</v>
      </c>
      <c r="W5201">
        <v>11.89631116561119</v>
      </c>
      <c r="X5201">
        <v>8</v>
      </c>
      <c r="Y5201">
        <v>1</v>
      </c>
      <c r="Z5201">
        <v>448</v>
      </c>
      <c r="AA5201" t="s">
        <v>32</v>
      </c>
      <c r="AB5201">
        <v>11</v>
      </c>
      <c r="AC5201">
        <f t="shared" si="1620"/>
        <v>58823.529411764706</v>
      </c>
      <c r="AD5201">
        <f t="shared" si="1621"/>
        <v>0.6470588235294118</v>
      </c>
      <c r="AE5201">
        <f t="shared" si="1622"/>
        <v>0.32203389830508472</v>
      </c>
      <c r="AF5201">
        <f t="shared" si="1623"/>
        <v>0.26271186440677968</v>
      </c>
      <c r="AG5201">
        <v>80</v>
      </c>
      <c r="AH5201">
        <f t="shared" si="1636"/>
        <v>4</v>
      </c>
      <c r="AI5201">
        <f t="shared" si="1626"/>
        <v>21</v>
      </c>
      <c r="AJ5201">
        <f t="shared" si="1637"/>
        <v>3</v>
      </c>
      <c r="AK5201">
        <f t="shared" si="1638"/>
        <v>1</v>
      </c>
      <c r="AL5201">
        <f t="shared" si="1627"/>
        <v>6</v>
      </c>
      <c r="AM5201">
        <f t="shared" si="1628"/>
        <v>11</v>
      </c>
      <c r="AN5201">
        <f t="shared" si="1629"/>
        <v>16</v>
      </c>
      <c r="AO5201">
        <f t="shared" si="1630"/>
        <v>21</v>
      </c>
      <c r="AP5201">
        <f t="shared" si="1631"/>
        <v>20</v>
      </c>
      <c r="AQ5201">
        <f t="shared" si="1639"/>
        <v>16</v>
      </c>
      <c r="AR5201">
        <f t="shared" si="1632"/>
        <v>11</v>
      </c>
      <c r="AS5201">
        <f t="shared" si="1633"/>
        <v>6</v>
      </c>
      <c r="AT5201">
        <f t="shared" si="1634"/>
        <v>1</v>
      </c>
      <c r="AU5201">
        <f t="shared" si="1635"/>
        <v>4</v>
      </c>
    </row>
    <row r="5202" spans="1:47" x14ac:dyDescent="0.45">
      <c r="A5202" s="3">
        <v>43559</v>
      </c>
      <c r="B5202" s="3">
        <v>43576</v>
      </c>
      <c r="C5202" s="5">
        <f t="shared" si="1624"/>
        <v>17</v>
      </c>
      <c r="D5202" s="5">
        <f t="shared" si="1625"/>
        <v>4</v>
      </c>
      <c r="E5202" t="s">
        <v>37</v>
      </c>
      <c r="F5202">
        <v>1000000</v>
      </c>
      <c r="G5202">
        <v>85</v>
      </c>
      <c r="H5202">
        <v>6</v>
      </c>
      <c r="I5202">
        <v>74</v>
      </c>
      <c r="J5202">
        <v>0</v>
      </c>
      <c r="K5202">
        <v>69</v>
      </c>
      <c r="L5202">
        <v>0</v>
      </c>
      <c r="M5202">
        <v>0</v>
      </c>
      <c r="N5202">
        <v>1</v>
      </c>
      <c r="O5202">
        <v>1</v>
      </c>
      <c r="P5202">
        <v>0</v>
      </c>
      <c r="Q5202">
        <v>7754</v>
      </c>
      <c r="R5202">
        <v>4363</v>
      </c>
      <c r="S5202">
        <v>245</v>
      </c>
      <c r="T5202">
        <v>91</v>
      </c>
      <c r="U5202">
        <v>61</v>
      </c>
      <c r="V5202">
        <v>38.407112864673728</v>
      </c>
      <c r="W5202">
        <v>12.32635030193604</v>
      </c>
      <c r="X5202">
        <v>7</v>
      </c>
      <c r="Y5202">
        <v>1</v>
      </c>
      <c r="Z5202">
        <v>1513</v>
      </c>
      <c r="AA5202" t="s">
        <v>32</v>
      </c>
      <c r="AB5202">
        <v>8</v>
      </c>
      <c r="AC5202">
        <f t="shared" si="1620"/>
        <v>58823.529411764706</v>
      </c>
      <c r="AD5202">
        <f t="shared" si="1621"/>
        <v>0.47058823529411764</v>
      </c>
      <c r="AE5202">
        <f t="shared" si="1622"/>
        <v>0.37142857142857144</v>
      </c>
      <c r="AF5202">
        <f t="shared" si="1623"/>
        <v>0.24897959183673468</v>
      </c>
      <c r="AG5202">
        <v>80</v>
      </c>
      <c r="AH5202">
        <f t="shared" si="1636"/>
        <v>4</v>
      </c>
      <c r="AI5202">
        <f t="shared" si="1626"/>
        <v>21</v>
      </c>
      <c r="AJ5202">
        <f t="shared" si="1637"/>
        <v>3</v>
      </c>
      <c r="AK5202">
        <f t="shared" si="1638"/>
        <v>1</v>
      </c>
      <c r="AL5202">
        <f t="shared" si="1627"/>
        <v>6</v>
      </c>
      <c r="AM5202">
        <f t="shared" si="1628"/>
        <v>11</v>
      </c>
      <c r="AN5202">
        <f t="shared" si="1629"/>
        <v>16</v>
      </c>
      <c r="AO5202">
        <f t="shared" si="1630"/>
        <v>21</v>
      </c>
      <c r="AP5202">
        <f t="shared" si="1631"/>
        <v>20</v>
      </c>
      <c r="AQ5202">
        <f t="shared" si="1639"/>
        <v>16</v>
      </c>
      <c r="AR5202">
        <f t="shared" si="1632"/>
        <v>11</v>
      </c>
      <c r="AS5202">
        <f t="shared" si="1633"/>
        <v>6</v>
      </c>
      <c r="AT5202">
        <f t="shared" si="1634"/>
        <v>1</v>
      </c>
      <c r="AU5202">
        <f t="shared" si="1635"/>
        <v>4</v>
      </c>
    </row>
    <row r="5203" spans="1:47" x14ac:dyDescent="0.45">
      <c r="A5203" s="3">
        <v>43559</v>
      </c>
      <c r="B5203" s="3">
        <v>43573</v>
      </c>
      <c r="C5203" s="5">
        <f t="shared" si="1624"/>
        <v>14</v>
      </c>
      <c r="D5203" s="5">
        <f t="shared" si="1625"/>
        <v>4</v>
      </c>
      <c r="E5203" t="s">
        <v>37</v>
      </c>
      <c r="F5203">
        <v>1000000</v>
      </c>
      <c r="G5203">
        <v>144</v>
      </c>
      <c r="H5203">
        <v>7</v>
      </c>
      <c r="I5203">
        <v>77</v>
      </c>
      <c r="J5203">
        <v>1</v>
      </c>
      <c r="K5203">
        <v>72</v>
      </c>
      <c r="L5203">
        <v>684</v>
      </c>
      <c r="M5203">
        <v>6</v>
      </c>
      <c r="N5203">
        <v>1</v>
      </c>
      <c r="O5203">
        <v>1</v>
      </c>
      <c r="P5203">
        <v>0</v>
      </c>
      <c r="Q5203">
        <v>6082</v>
      </c>
      <c r="R5203">
        <v>3352</v>
      </c>
      <c r="S5203">
        <v>215</v>
      </c>
      <c r="T5203">
        <v>93</v>
      </c>
      <c r="U5203">
        <v>33</v>
      </c>
      <c r="V5203">
        <v>37.50889054781598</v>
      </c>
      <c r="W5203">
        <v>11.900753954598439</v>
      </c>
      <c r="X5203">
        <v>7</v>
      </c>
      <c r="Y5203">
        <v>1</v>
      </c>
      <c r="Z5203">
        <v>2733</v>
      </c>
      <c r="AA5203" t="s">
        <v>32</v>
      </c>
      <c r="AB5203">
        <v>8</v>
      </c>
      <c r="AC5203">
        <f t="shared" si="1620"/>
        <v>71428.571428571435</v>
      </c>
      <c r="AD5203">
        <f t="shared" si="1621"/>
        <v>0.5714285714285714</v>
      </c>
      <c r="AE5203">
        <f t="shared" si="1622"/>
        <v>0.4325581395348837</v>
      </c>
      <c r="AF5203">
        <f t="shared" si="1623"/>
        <v>0.15348837209302327</v>
      </c>
      <c r="AG5203">
        <v>80</v>
      </c>
      <c r="AH5203">
        <f t="shared" si="1636"/>
        <v>4</v>
      </c>
      <c r="AI5203">
        <f t="shared" si="1626"/>
        <v>18</v>
      </c>
      <c r="AJ5203">
        <f t="shared" si="1637"/>
        <v>3</v>
      </c>
      <c r="AK5203">
        <f t="shared" si="1638"/>
        <v>1</v>
      </c>
      <c r="AL5203">
        <f t="shared" si="1627"/>
        <v>6</v>
      </c>
      <c r="AM5203">
        <f t="shared" si="1628"/>
        <v>11</v>
      </c>
      <c r="AN5203">
        <f t="shared" si="1629"/>
        <v>16</v>
      </c>
      <c r="AO5203">
        <f t="shared" si="1630"/>
        <v>21</v>
      </c>
      <c r="AP5203">
        <f t="shared" si="1631"/>
        <v>17</v>
      </c>
      <c r="AQ5203">
        <f t="shared" si="1639"/>
        <v>13</v>
      </c>
      <c r="AR5203">
        <f t="shared" si="1632"/>
        <v>8</v>
      </c>
      <c r="AS5203">
        <f t="shared" si="1633"/>
        <v>3</v>
      </c>
      <c r="AT5203">
        <f t="shared" si="1634"/>
        <v>2</v>
      </c>
      <c r="AU5203">
        <f t="shared" si="1635"/>
        <v>7</v>
      </c>
    </row>
    <row r="5204" spans="1:47" x14ac:dyDescent="0.45">
      <c r="A5204" s="3">
        <v>43559</v>
      </c>
      <c r="B5204" s="3">
        <v>43586</v>
      </c>
      <c r="C5204" s="5">
        <f t="shared" si="1624"/>
        <v>27</v>
      </c>
      <c r="D5204" s="5">
        <f t="shared" si="1625"/>
        <v>4</v>
      </c>
      <c r="E5204" t="s">
        <v>37</v>
      </c>
      <c r="F5204">
        <v>500000</v>
      </c>
      <c r="G5204">
        <v>305</v>
      </c>
      <c r="H5204">
        <v>8</v>
      </c>
      <c r="I5204">
        <v>23</v>
      </c>
      <c r="J5204">
        <v>5</v>
      </c>
      <c r="K5204">
        <v>39</v>
      </c>
      <c r="L5204">
        <v>0</v>
      </c>
      <c r="M5204">
        <v>8</v>
      </c>
      <c r="N5204">
        <v>2</v>
      </c>
      <c r="O5204">
        <v>2</v>
      </c>
      <c r="P5204">
        <v>1</v>
      </c>
      <c r="Q5204">
        <v>2767</v>
      </c>
      <c r="R5204">
        <v>1517</v>
      </c>
      <c r="S5204">
        <v>80</v>
      </c>
      <c r="T5204">
        <v>29</v>
      </c>
      <c r="U5204">
        <v>16</v>
      </c>
      <c r="V5204">
        <v>33.278108643704677</v>
      </c>
      <c r="W5204">
        <v>13.328512771918261</v>
      </c>
      <c r="X5204">
        <v>7</v>
      </c>
      <c r="Y5204">
        <v>1</v>
      </c>
      <c r="Z5204">
        <v>6305</v>
      </c>
      <c r="AA5204" t="s">
        <v>27</v>
      </c>
      <c r="AB5204">
        <v>8</v>
      </c>
      <c r="AC5204">
        <f t="shared" si="1620"/>
        <v>18518.518518518518</v>
      </c>
      <c r="AD5204">
        <f t="shared" si="1621"/>
        <v>0.29629629629629628</v>
      </c>
      <c r="AE5204">
        <f t="shared" si="1622"/>
        <v>0.36249999999999999</v>
      </c>
      <c r="AF5204">
        <f t="shared" si="1623"/>
        <v>0.2</v>
      </c>
      <c r="AG5204">
        <v>80</v>
      </c>
      <c r="AH5204">
        <f t="shared" si="1636"/>
        <v>4</v>
      </c>
      <c r="AI5204">
        <f t="shared" si="1626"/>
        <v>1</v>
      </c>
      <c r="AJ5204">
        <f t="shared" si="1637"/>
        <v>3</v>
      </c>
      <c r="AK5204">
        <f t="shared" si="1638"/>
        <v>1</v>
      </c>
      <c r="AL5204">
        <f t="shared" si="1627"/>
        <v>6</v>
      </c>
      <c r="AM5204">
        <f t="shared" si="1628"/>
        <v>11</v>
      </c>
      <c r="AN5204">
        <f t="shared" si="1629"/>
        <v>16</v>
      </c>
      <c r="AO5204">
        <f t="shared" si="1630"/>
        <v>21</v>
      </c>
      <c r="AP5204">
        <f t="shared" si="1631"/>
        <v>0</v>
      </c>
      <c r="AQ5204">
        <f t="shared" si="1639"/>
        <v>4</v>
      </c>
      <c r="AR5204">
        <f t="shared" si="1632"/>
        <v>9</v>
      </c>
      <c r="AS5204">
        <f t="shared" si="1633"/>
        <v>14</v>
      </c>
      <c r="AT5204">
        <f t="shared" si="1634"/>
        <v>19</v>
      </c>
      <c r="AU5204">
        <f t="shared" si="1635"/>
        <v>24</v>
      </c>
    </row>
    <row r="5205" spans="1:47" x14ac:dyDescent="0.45">
      <c r="A5205" s="3">
        <v>43559</v>
      </c>
      <c r="B5205" s="3">
        <v>43583</v>
      </c>
      <c r="C5205" s="5">
        <f t="shared" si="1624"/>
        <v>24</v>
      </c>
      <c r="D5205" s="5">
        <f t="shared" si="1625"/>
        <v>4</v>
      </c>
      <c r="E5205" t="s">
        <v>37</v>
      </c>
      <c r="F5205">
        <v>500000</v>
      </c>
      <c r="G5205">
        <v>124</v>
      </c>
      <c r="H5205">
        <v>8</v>
      </c>
      <c r="I5205">
        <v>45</v>
      </c>
      <c r="J5205">
        <v>0</v>
      </c>
      <c r="K5205">
        <v>42</v>
      </c>
      <c r="L5205">
        <v>1248</v>
      </c>
      <c r="M5205">
        <v>1</v>
      </c>
      <c r="N5205">
        <v>0</v>
      </c>
      <c r="O5205">
        <v>0</v>
      </c>
      <c r="P5205">
        <v>0</v>
      </c>
      <c r="Q5205">
        <v>4517</v>
      </c>
      <c r="R5205">
        <v>2590</v>
      </c>
      <c r="S5205">
        <v>180</v>
      </c>
      <c r="T5205">
        <v>44</v>
      </c>
      <c r="U5205">
        <v>22</v>
      </c>
      <c r="V5205">
        <v>44.686571214071222</v>
      </c>
      <c r="W5205">
        <v>10.601048906048909</v>
      </c>
      <c r="X5205">
        <v>7</v>
      </c>
      <c r="Y5205">
        <v>1</v>
      </c>
      <c r="Z5205">
        <v>2234</v>
      </c>
      <c r="AA5205" t="s">
        <v>27</v>
      </c>
      <c r="AB5205">
        <v>4</v>
      </c>
      <c r="AC5205">
        <f t="shared" si="1620"/>
        <v>20833.333333333332</v>
      </c>
      <c r="AD5205">
        <f t="shared" si="1621"/>
        <v>0.16666666666666666</v>
      </c>
      <c r="AE5205">
        <f t="shared" si="1622"/>
        <v>0.24444444444444444</v>
      </c>
      <c r="AF5205">
        <f t="shared" si="1623"/>
        <v>0.12222222222222222</v>
      </c>
      <c r="AG5205">
        <v>80</v>
      </c>
      <c r="AH5205">
        <f t="shared" si="1636"/>
        <v>4</v>
      </c>
      <c r="AI5205">
        <f t="shared" si="1626"/>
        <v>28</v>
      </c>
      <c r="AJ5205">
        <f t="shared" si="1637"/>
        <v>3</v>
      </c>
      <c r="AK5205">
        <f t="shared" si="1638"/>
        <v>1</v>
      </c>
      <c r="AL5205">
        <f t="shared" si="1627"/>
        <v>6</v>
      </c>
      <c r="AM5205">
        <f t="shared" si="1628"/>
        <v>11</v>
      </c>
      <c r="AN5205">
        <f t="shared" si="1629"/>
        <v>16</v>
      </c>
      <c r="AO5205">
        <f t="shared" si="1630"/>
        <v>21</v>
      </c>
      <c r="AP5205">
        <f t="shared" si="1631"/>
        <v>27</v>
      </c>
      <c r="AQ5205">
        <f t="shared" si="1639"/>
        <v>23</v>
      </c>
      <c r="AR5205">
        <f t="shared" si="1632"/>
        <v>18</v>
      </c>
      <c r="AS5205">
        <f t="shared" si="1633"/>
        <v>13</v>
      </c>
      <c r="AT5205">
        <f t="shared" si="1634"/>
        <v>8</v>
      </c>
      <c r="AU5205">
        <f t="shared" si="1635"/>
        <v>3</v>
      </c>
    </row>
    <row r="5206" spans="1:47" x14ac:dyDescent="0.45">
      <c r="A5206" s="3">
        <v>43559</v>
      </c>
      <c r="B5206" s="3">
        <v>43576</v>
      </c>
      <c r="C5206" s="5">
        <f t="shared" si="1624"/>
        <v>17</v>
      </c>
      <c r="D5206" s="5">
        <f t="shared" si="1625"/>
        <v>4</v>
      </c>
      <c r="E5206" t="s">
        <v>37</v>
      </c>
      <c r="F5206">
        <v>500000</v>
      </c>
      <c r="G5206">
        <v>111</v>
      </c>
      <c r="H5206">
        <v>10</v>
      </c>
      <c r="I5206">
        <v>35</v>
      </c>
      <c r="J5206">
        <v>0</v>
      </c>
      <c r="K5206">
        <v>39</v>
      </c>
      <c r="L5206">
        <v>160</v>
      </c>
      <c r="M5206">
        <v>2</v>
      </c>
      <c r="N5206">
        <v>3</v>
      </c>
      <c r="O5206">
        <v>3</v>
      </c>
      <c r="P5206">
        <v>0</v>
      </c>
      <c r="Q5206">
        <v>2623</v>
      </c>
      <c r="R5206">
        <v>1422</v>
      </c>
      <c r="S5206">
        <v>72</v>
      </c>
      <c r="T5206">
        <v>54</v>
      </c>
      <c r="U5206">
        <v>31</v>
      </c>
      <c r="V5206">
        <v>30.736851265822821</v>
      </c>
      <c r="W5206">
        <v>13.87860407876231</v>
      </c>
      <c r="X5206">
        <v>10</v>
      </c>
      <c r="Y5206">
        <v>1</v>
      </c>
      <c r="Z5206">
        <v>1347</v>
      </c>
      <c r="AA5206" t="s">
        <v>27</v>
      </c>
      <c r="AB5206">
        <v>4</v>
      </c>
      <c r="AC5206">
        <f t="shared" si="1620"/>
        <v>29411.764705882353</v>
      </c>
      <c r="AD5206">
        <f t="shared" si="1621"/>
        <v>0.23529411764705882</v>
      </c>
      <c r="AE5206">
        <f t="shared" si="1622"/>
        <v>0.75</v>
      </c>
      <c r="AF5206">
        <f t="shared" si="1623"/>
        <v>0.43055555555555558</v>
      </c>
      <c r="AG5206">
        <v>80</v>
      </c>
      <c r="AH5206">
        <f t="shared" si="1636"/>
        <v>4</v>
      </c>
      <c r="AI5206">
        <f t="shared" si="1626"/>
        <v>21</v>
      </c>
      <c r="AJ5206">
        <f t="shared" si="1637"/>
        <v>3</v>
      </c>
      <c r="AK5206">
        <f t="shared" si="1638"/>
        <v>1</v>
      </c>
      <c r="AL5206">
        <f t="shared" si="1627"/>
        <v>6</v>
      </c>
      <c r="AM5206">
        <f t="shared" si="1628"/>
        <v>11</v>
      </c>
      <c r="AN5206">
        <f t="shared" si="1629"/>
        <v>16</v>
      </c>
      <c r="AO5206">
        <f t="shared" si="1630"/>
        <v>21</v>
      </c>
      <c r="AP5206">
        <f t="shared" si="1631"/>
        <v>20</v>
      </c>
      <c r="AQ5206">
        <f t="shared" si="1639"/>
        <v>16</v>
      </c>
      <c r="AR5206">
        <f t="shared" si="1632"/>
        <v>11</v>
      </c>
      <c r="AS5206">
        <f t="shared" si="1633"/>
        <v>6</v>
      </c>
      <c r="AT5206">
        <f t="shared" si="1634"/>
        <v>1</v>
      </c>
      <c r="AU5206">
        <f t="shared" si="1635"/>
        <v>4</v>
      </c>
    </row>
    <row r="5207" spans="1:47" x14ac:dyDescent="0.45">
      <c r="A5207" s="3">
        <v>43559</v>
      </c>
      <c r="B5207" s="3">
        <v>43573</v>
      </c>
      <c r="C5207" s="5">
        <f t="shared" si="1624"/>
        <v>14</v>
      </c>
      <c r="D5207" s="5">
        <f t="shared" si="1625"/>
        <v>4</v>
      </c>
      <c r="E5207" t="s">
        <v>37</v>
      </c>
      <c r="F5207">
        <v>500000</v>
      </c>
      <c r="G5207">
        <v>83</v>
      </c>
      <c r="H5207">
        <v>7</v>
      </c>
      <c r="I5207">
        <v>17</v>
      </c>
      <c r="J5207">
        <v>0</v>
      </c>
      <c r="K5207">
        <v>42</v>
      </c>
      <c r="L5207">
        <v>4385</v>
      </c>
      <c r="M5207">
        <v>0</v>
      </c>
      <c r="N5207">
        <v>0</v>
      </c>
      <c r="O5207">
        <v>0</v>
      </c>
      <c r="P5207">
        <v>0</v>
      </c>
      <c r="Q5207">
        <v>2517</v>
      </c>
      <c r="R5207">
        <v>1367</v>
      </c>
      <c r="S5207">
        <v>61</v>
      </c>
      <c r="T5207">
        <v>52</v>
      </c>
      <c r="U5207">
        <v>20</v>
      </c>
      <c r="V5207">
        <v>28.318570160816449</v>
      </c>
      <c r="W5207">
        <v>14.876683176034639</v>
      </c>
      <c r="X5207">
        <v>5</v>
      </c>
      <c r="Y5207">
        <v>1</v>
      </c>
      <c r="Z5207">
        <v>842</v>
      </c>
      <c r="AA5207" t="s">
        <v>27</v>
      </c>
      <c r="AB5207">
        <v>7</v>
      </c>
      <c r="AC5207">
        <f t="shared" si="1620"/>
        <v>35714.285714285717</v>
      </c>
      <c r="AD5207">
        <f t="shared" si="1621"/>
        <v>0.5</v>
      </c>
      <c r="AE5207">
        <f t="shared" si="1622"/>
        <v>0.85245901639344257</v>
      </c>
      <c r="AF5207">
        <f t="shared" si="1623"/>
        <v>0.32786885245901637</v>
      </c>
      <c r="AG5207">
        <v>80</v>
      </c>
      <c r="AH5207">
        <f t="shared" si="1636"/>
        <v>4</v>
      </c>
      <c r="AI5207">
        <f t="shared" si="1626"/>
        <v>18</v>
      </c>
      <c r="AJ5207">
        <f t="shared" si="1637"/>
        <v>3</v>
      </c>
      <c r="AK5207">
        <f t="shared" si="1638"/>
        <v>1</v>
      </c>
      <c r="AL5207">
        <f t="shared" si="1627"/>
        <v>6</v>
      </c>
      <c r="AM5207">
        <f t="shared" si="1628"/>
        <v>11</v>
      </c>
      <c r="AN5207">
        <f t="shared" si="1629"/>
        <v>16</v>
      </c>
      <c r="AO5207">
        <f t="shared" si="1630"/>
        <v>21</v>
      </c>
      <c r="AP5207">
        <f t="shared" si="1631"/>
        <v>17</v>
      </c>
      <c r="AQ5207">
        <f t="shared" si="1639"/>
        <v>13</v>
      </c>
      <c r="AR5207">
        <f t="shared" si="1632"/>
        <v>8</v>
      </c>
      <c r="AS5207">
        <f t="shared" si="1633"/>
        <v>3</v>
      </c>
      <c r="AT5207">
        <f t="shared" si="1634"/>
        <v>2</v>
      </c>
      <c r="AU5207">
        <f t="shared" si="1635"/>
        <v>7</v>
      </c>
    </row>
    <row r="5208" spans="1:47" x14ac:dyDescent="0.45">
      <c r="A5208" s="3">
        <v>43559</v>
      </c>
      <c r="B5208" s="3">
        <v>43592</v>
      </c>
      <c r="C5208" s="5">
        <f t="shared" si="1624"/>
        <v>33</v>
      </c>
      <c r="D5208" s="5">
        <f t="shared" si="1625"/>
        <v>4</v>
      </c>
      <c r="E5208" t="s">
        <v>37</v>
      </c>
      <c r="F5208">
        <v>8900000</v>
      </c>
      <c r="G5208">
        <v>58</v>
      </c>
      <c r="H5208">
        <v>6</v>
      </c>
      <c r="I5208">
        <v>40</v>
      </c>
      <c r="J5208">
        <v>1</v>
      </c>
      <c r="K5208">
        <v>104</v>
      </c>
      <c r="L5208">
        <v>1027</v>
      </c>
      <c r="M5208">
        <v>3</v>
      </c>
      <c r="N5208">
        <v>1</v>
      </c>
      <c r="O5208">
        <v>0</v>
      </c>
      <c r="P5208">
        <v>0</v>
      </c>
      <c r="Q5208">
        <v>4071</v>
      </c>
      <c r="R5208">
        <v>2189</v>
      </c>
      <c r="S5208">
        <v>120</v>
      </c>
      <c r="T5208">
        <v>52</v>
      </c>
      <c r="U5208">
        <v>47</v>
      </c>
      <c r="V5208">
        <v>30.98457813689663</v>
      </c>
      <c r="W5208">
        <v>13.4693390817725</v>
      </c>
      <c r="X5208">
        <v>4</v>
      </c>
      <c r="Y5208">
        <v>1</v>
      </c>
      <c r="Z5208">
        <v>103</v>
      </c>
      <c r="AA5208" t="s">
        <v>25</v>
      </c>
      <c r="AB5208">
        <v>5</v>
      </c>
      <c r="AC5208">
        <f t="shared" si="1620"/>
        <v>269696.96969696973</v>
      </c>
      <c r="AD5208">
        <f t="shared" si="1621"/>
        <v>0.15151515151515152</v>
      </c>
      <c r="AE5208">
        <f t="shared" si="1622"/>
        <v>0.43333333333333335</v>
      </c>
      <c r="AF5208">
        <f t="shared" si="1623"/>
        <v>0.39166666666666666</v>
      </c>
      <c r="AG5208">
        <v>80</v>
      </c>
      <c r="AH5208">
        <f t="shared" si="1636"/>
        <v>4</v>
      </c>
      <c r="AI5208">
        <f t="shared" si="1626"/>
        <v>7</v>
      </c>
      <c r="AJ5208">
        <f t="shared" si="1637"/>
        <v>3</v>
      </c>
      <c r="AK5208">
        <f t="shared" si="1638"/>
        <v>1</v>
      </c>
      <c r="AL5208">
        <f t="shared" si="1627"/>
        <v>6</v>
      </c>
      <c r="AM5208">
        <f t="shared" si="1628"/>
        <v>11</v>
      </c>
      <c r="AN5208">
        <f t="shared" si="1629"/>
        <v>16</v>
      </c>
      <c r="AO5208">
        <f t="shared" si="1630"/>
        <v>21</v>
      </c>
      <c r="AP5208">
        <f t="shared" si="1631"/>
        <v>6</v>
      </c>
      <c r="AQ5208">
        <f t="shared" si="1639"/>
        <v>2</v>
      </c>
      <c r="AR5208">
        <f t="shared" si="1632"/>
        <v>3</v>
      </c>
      <c r="AS5208">
        <f t="shared" si="1633"/>
        <v>8</v>
      </c>
      <c r="AT5208">
        <f t="shared" si="1634"/>
        <v>13</v>
      </c>
      <c r="AU5208">
        <f t="shared" si="1635"/>
        <v>18</v>
      </c>
    </row>
    <row r="5209" spans="1:47" x14ac:dyDescent="0.45">
      <c r="A5209" s="3">
        <v>43559</v>
      </c>
      <c r="B5209" s="3">
        <v>43583</v>
      </c>
      <c r="C5209" s="5">
        <f t="shared" si="1624"/>
        <v>24</v>
      </c>
      <c r="D5209" s="5">
        <f t="shared" si="1625"/>
        <v>4</v>
      </c>
      <c r="E5209" t="s">
        <v>37</v>
      </c>
      <c r="F5209">
        <v>500000</v>
      </c>
      <c r="G5209">
        <v>18</v>
      </c>
      <c r="H5209">
        <v>8</v>
      </c>
      <c r="I5209">
        <v>33</v>
      </c>
      <c r="J5209">
        <v>0</v>
      </c>
      <c r="K5209">
        <v>16</v>
      </c>
      <c r="L5209">
        <v>1688</v>
      </c>
      <c r="M5209">
        <v>1</v>
      </c>
      <c r="N5209">
        <v>0</v>
      </c>
      <c r="O5209">
        <v>0</v>
      </c>
      <c r="P5209">
        <v>0</v>
      </c>
      <c r="Q5209">
        <v>1236</v>
      </c>
      <c r="R5209">
        <v>635</v>
      </c>
      <c r="S5209">
        <v>42</v>
      </c>
      <c r="T5209">
        <v>6</v>
      </c>
      <c r="U5209">
        <v>1</v>
      </c>
      <c r="V5209">
        <v>26.818930446194258</v>
      </c>
      <c r="W5209">
        <v>13.274617547806519</v>
      </c>
      <c r="X5209">
        <v>5</v>
      </c>
      <c r="Y5209">
        <v>1</v>
      </c>
      <c r="Z5209">
        <v>204</v>
      </c>
      <c r="AA5209" t="s">
        <v>25</v>
      </c>
      <c r="AB5209">
        <v>4</v>
      </c>
      <c r="AC5209">
        <f t="shared" si="1620"/>
        <v>20833.333333333332</v>
      </c>
      <c r="AD5209">
        <f t="shared" si="1621"/>
        <v>0.16666666666666666</v>
      </c>
      <c r="AE5209">
        <f t="shared" si="1622"/>
        <v>0.14285714285714285</v>
      </c>
      <c r="AF5209">
        <f t="shared" si="1623"/>
        <v>2.3809523809523808E-2</v>
      </c>
      <c r="AG5209">
        <v>80</v>
      </c>
      <c r="AH5209">
        <f t="shared" si="1636"/>
        <v>4</v>
      </c>
      <c r="AI5209">
        <f t="shared" si="1626"/>
        <v>28</v>
      </c>
      <c r="AJ5209">
        <f t="shared" si="1637"/>
        <v>3</v>
      </c>
      <c r="AK5209">
        <f t="shared" si="1638"/>
        <v>1</v>
      </c>
      <c r="AL5209">
        <f t="shared" si="1627"/>
        <v>6</v>
      </c>
      <c r="AM5209">
        <f t="shared" si="1628"/>
        <v>11</v>
      </c>
      <c r="AN5209">
        <f t="shared" si="1629"/>
        <v>16</v>
      </c>
      <c r="AO5209">
        <f t="shared" si="1630"/>
        <v>21</v>
      </c>
      <c r="AP5209">
        <f t="shared" si="1631"/>
        <v>27</v>
      </c>
      <c r="AQ5209">
        <f t="shared" si="1639"/>
        <v>23</v>
      </c>
      <c r="AR5209">
        <f t="shared" si="1632"/>
        <v>18</v>
      </c>
      <c r="AS5209">
        <f t="shared" si="1633"/>
        <v>13</v>
      </c>
      <c r="AT5209">
        <f t="shared" si="1634"/>
        <v>8</v>
      </c>
      <c r="AU5209">
        <f t="shared" si="1635"/>
        <v>3</v>
      </c>
    </row>
    <row r="5210" spans="1:47" x14ac:dyDescent="0.45">
      <c r="A5210" s="3">
        <v>43559</v>
      </c>
      <c r="B5210" s="3">
        <v>43591</v>
      </c>
      <c r="C5210" s="5">
        <f t="shared" si="1624"/>
        <v>32</v>
      </c>
      <c r="D5210" s="5">
        <f t="shared" si="1625"/>
        <v>4</v>
      </c>
      <c r="E5210" t="s">
        <v>37</v>
      </c>
      <c r="F5210">
        <v>1000000</v>
      </c>
      <c r="G5210">
        <v>42</v>
      </c>
      <c r="H5210">
        <v>7</v>
      </c>
      <c r="I5210">
        <v>59</v>
      </c>
      <c r="J5210">
        <v>0</v>
      </c>
      <c r="K5210">
        <v>39</v>
      </c>
      <c r="L5210">
        <v>1688</v>
      </c>
      <c r="M5210">
        <v>1</v>
      </c>
      <c r="N5210">
        <v>1</v>
      </c>
      <c r="O5210">
        <v>1</v>
      </c>
      <c r="P5210">
        <v>0</v>
      </c>
      <c r="Q5210">
        <v>3104</v>
      </c>
      <c r="R5210">
        <v>1670</v>
      </c>
      <c r="S5210">
        <v>79</v>
      </c>
      <c r="T5210">
        <v>42</v>
      </c>
      <c r="U5210">
        <v>6</v>
      </c>
      <c r="V5210">
        <v>28.134119987872371</v>
      </c>
      <c r="W5210">
        <v>14.58675888728872</v>
      </c>
      <c r="X5210">
        <v>9</v>
      </c>
      <c r="Y5210">
        <v>1</v>
      </c>
      <c r="Z5210">
        <v>282</v>
      </c>
      <c r="AA5210" t="s">
        <v>31</v>
      </c>
      <c r="AB5210">
        <v>5</v>
      </c>
      <c r="AC5210">
        <f t="shared" si="1620"/>
        <v>31250</v>
      </c>
      <c r="AD5210">
        <f t="shared" si="1621"/>
        <v>0.15625</v>
      </c>
      <c r="AE5210">
        <f t="shared" si="1622"/>
        <v>0.53164556962025311</v>
      </c>
      <c r="AF5210">
        <f t="shared" si="1623"/>
        <v>7.5949367088607597E-2</v>
      </c>
      <c r="AG5210">
        <v>80</v>
      </c>
      <c r="AH5210">
        <f t="shared" si="1636"/>
        <v>4</v>
      </c>
      <c r="AI5210">
        <f t="shared" si="1626"/>
        <v>6</v>
      </c>
      <c r="AJ5210">
        <f t="shared" si="1637"/>
        <v>3</v>
      </c>
      <c r="AK5210">
        <f t="shared" si="1638"/>
        <v>1</v>
      </c>
      <c r="AL5210">
        <f t="shared" si="1627"/>
        <v>6</v>
      </c>
      <c r="AM5210">
        <f t="shared" si="1628"/>
        <v>11</v>
      </c>
      <c r="AN5210">
        <f t="shared" si="1629"/>
        <v>16</v>
      </c>
      <c r="AO5210">
        <f t="shared" si="1630"/>
        <v>21</v>
      </c>
      <c r="AP5210">
        <f t="shared" si="1631"/>
        <v>5</v>
      </c>
      <c r="AQ5210">
        <f t="shared" si="1639"/>
        <v>1</v>
      </c>
      <c r="AR5210">
        <f t="shared" si="1632"/>
        <v>4</v>
      </c>
      <c r="AS5210">
        <f t="shared" si="1633"/>
        <v>9</v>
      </c>
      <c r="AT5210">
        <f t="shared" si="1634"/>
        <v>14</v>
      </c>
      <c r="AU5210">
        <f t="shared" si="1635"/>
        <v>19</v>
      </c>
    </row>
    <row r="5211" spans="1:47" x14ac:dyDescent="0.45">
      <c r="A5211" s="3">
        <v>43559</v>
      </c>
      <c r="B5211" s="3">
        <v>43584</v>
      </c>
      <c r="C5211" s="5">
        <f t="shared" si="1624"/>
        <v>25</v>
      </c>
      <c r="D5211" s="5">
        <f t="shared" si="1625"/>
        <v>4</v>
      </c>
      <c r="E5211" t="s">
        <v>37</v>
      </c>
      <c r="F5211">
        <v>1000000</v>
      </c>
      <c r="G5211">
        <v>268</v>
      </c>
      <c r="H5211">
        <v>13</v>
      </c>
      <c r="I5211">
        <v>60</v>
      </c>
      <c r="J5211">
        <v>0</v>
      </c>
      <c r="K5211">
        <v>71</v>
      </c>
      <c r="L5211">
        <v>3911</v>
      </c>
      <c r="M5211">
        <v>21</v>
      </c>
      <c r="N5211">
        <v>1</v>
      </c>
      <c r="O5211">
        <v>1</v>
      </c>
      <c r="P5211">
        <v>0</v>
      </c>
      <c r="Q5211">
        <v>3504</v>
      </c>
      <c r="R5211">
        <v>1978</v>
      </c>
      <c r="S5211">
        <v>118</v>
      </c>
      <c r="T5211">
        <v>24</v>
      </c>
      <c r="U5211">
        <v>31</v>
      </c>
      <c r="V5211">
        <v>39.95310226045828</v>
      </c>
      <c r="W5211">
        <v>11.85099655532896</v>
      </c>
      <c r="X5211">
        <v>5</v>
      </c>
      <c r="Y5211">
        <v>1</v>
      </c>
      <c r="Z5211">
        <v>2337</v>
      </c>
      <c r="AA5211" t="s">
        <v>31</v>
      </c>
      <c r="AB5211">
        <v>10</v>
      </c>
      <c r="AC5211">
        <f t="shared" si="1620"/>
        <v>40000</v>
      </c>
      <c r="AD5211">
        <f t="shared" si="1621"/>
        <v>0.4</v>
      </c>
      <c r="AE5211">
        <f t="shared" si="1622"/>
        <v>0.20338983050847459</v>
      </c>
      <c r="AF5211">
        <f t="shared" si="1623"/>
        <v>0.26271186440677968</v>
      </c>
      <c r="AG5211">
        <v>80</v>
      </c>
      <c r="AH5211">
        <f t="shared" si="1636"/>
        <v>4</v>
      </c>
      <c r="AI5211">
        <f t="shared" si="1626"/>
        <v>29</v>
      </c>
      <c r="AJ5211">
        <f t="shared" si="1637"/>
        <v>3</v>
      </c>
      <c r="AK5211">
        <f t="shared" si="1638"/>
        <v>1</v>
      </c>
      <c r="AL5211">
        <f t="shared" si="1627"/>
        <v>6</v>
      </c>
      <c r="AM5211">
        <f t="shared" si="1628"/>
        <v>11</v>
      </c>
      <c r="AN5211">
        <f t="shared" si="1629"/>
        <v>16</v>
      </c>
      <c r="AO5211">
        <f t="shared" si="1630"/>
        <v>21</v>
      </c>
      <c r="AP5211">
        <f t="shared" si="1631"/>
        <v>28</v>
      </c>
      <c r="AQ5211">
        <f t="shared" si="1639"/>
        <v>24</v>
      </c>
      <c r="AR5211">
        <f t="shared" si="1632"/>
        <v>19</v>
      </c>
      <c r="AS5211">
        <f t="shared" si="1633"/>
        <v>14</v>
      </c>
      <c r="AT5211">
        <f t="shared" si="1634"/>
        <v>9</v>
      </c>
      <c r="AU5211">
        <f t="shared" si="1635"/>
        <v>4</v>
      </c>
    </row>
    <row r="5212" spans="1:47" x14ac:dyDescent="0.45">
      <c r="A5212" s="3">
        <v>43559</v>
      </c>
      <c r="B5212" s="3">
        <v>43583</v>
      </c>
      <c r="C5212" s="5">
        <f t="shared" si="1624"/>
        <v>24</v>
      </c>
      <c r="D5212" s="5">
        <f t="shared" si="1625"/>
        <v>4</v>
      </c>
      <c r="E5212" t="s">
        <v>37</v>
      </c>
      <c r="F5212">
        <v>1000000</v>
      </c>
      <c r="G5212">
        <v>73</v>
      </c>
      <c r="H5212">
        <v>8</v>
      </c>
      <c r="I5212">
        <v>56</v>
      </c>
      <c r="J5212">
        <v>0</v>
      </c>
      <c r="K5212">
        <v>42</v>
      </c>
      <c r="L5212">
        <v>941</v>
      </c>
      <c r="M5212">
        <v>2</v>
      </c>
      <c r="N5212">
        <v>0</v>
      </c>
      <c r="O5212">
        <v>0</v>
      </c>
      <c r="P5212">
        <v>0</v>
      </c>
      <c r="Q5212">
        <v>2593</v>
      </c>
      <c r="R5212">
        <v>1419</v>
      </c>
      <c r="S5212">
        <v>84</v>
      </c>
      <c r="T5212">
        <v>64</v>
      </c>
      <c r="U5212">
        <v>23</v>
      </c>
      <c r="V5212">
        <v>35.09551532769558</v>
      </c>
      <c r="W5212">
        <v>12.56086403906172</v>
      </c>
      <c r="X5212">
        <v>6</v>
      </c>
      <c r="Y5212">
        <v>1</v>
      </c>
      <c r="Z5212">
        <v>268</v>
      </c>
      <c r="AA5212" t="s">
        <v>31</v>
      </c>
      <c r="AB5212">
        <v>7</v>
      </c>
      <c r="AC5212">
        <f t="shared" si="1620"/>
        <v>41666.666666666664</v>
      </c>
      <c r="AD5212">
        <f t="shared" si="1621"/>
        <v>0.29166666666666669</v>
      </c>
      <c r="AE5212">
        <f t="shared" si="1622"/>
        <v>0.76190476190476186</v>
      </c>
      <c r="AF5212">
        <f t="shared" si="1623"/>
        <v>0.27380952380952384</v>
      </c>
      <c r="AG5212">
        <v>80</v>
      </c>
      <c r="AH5212">
        <f t="shared" si="1636"/>
        <v>4</v>
      </c>
      <c r="AI5212">
        <f t="shared" si="1626"/>
        <v>28</v>
      </c>
      <c r="AJ5212">
        <f t="shared" si="1637"/>
        <v>3</v>
      </c>
      <c r="AK5212">
        <f t="shared" si="1638"/>
        <v>1</v>
      </c>
      <c r="AL5212">
        <f t="shared" si="1627"/>
        <v>6</v>
      </c>
      <c r="AM5212">
        <f t="shared" si="1628"/>
        <v>11</v>
      </c>
      <c r="AN5212">
        <f t="shared" si="1629"/>
        <v>16</v>
      </c>
      <c r="AO5212">
        <f t="shared" si="1630"/>
        <v>21</v>
      </c>
      <c r="AP5212">
        <f t="shared" si="1631"/>
        <v>27</v>
      </c>
      <c r="AQ5212">
        <f t="shared" si="1639"/>
        <v>23</v>
      </c>
      <c r="AR5212">
        <f t="shared" si="1632"/>
        <v>18</v>
      </c>
      <c r="AS5212">
        <f t="shared" si="1633"/>
        <v>13</v>
      </c>
      <c r="AT5212">
        <f t="shared" si="1634"/>
        <v>8</v>
      </c>
      <c r="AU5212">
        <f t="shared" si="1635"/>
        <v>3</v>
      </c>
    </row>
    <row r="5213" spans="1:47" x14ac:dyDescent="0.45">
      <c r="A5213" s="3">
        <v>43559</v>
      </c>
      <c r="B5213" s="3">
        <v>43583</v>
      </c>
      <c r="C5213" s="5">
        <f t="shared" si="1624"/>
        <v>24</v>
      </c>
      <c r="D5213" s="5">
        <f t="shared" si="1625"/>
        <v>4</v>
      </c>
      <c r="E5213" t="s">
        <v>37</v>
      </c>
      <c r="F5213">
        <v>2500000</v>
      </c>
      <c r="G5213">
        <v>132</v>
      </c>
      <c r="H5213">
        <v>5</v>
      </c>
      <c r="I5213">
        <v>27</v>
      </c>
      <c r="J5213">
        <v>1</v>
      </c>
      <c r="K5213">
        <v>63</v>
      </c>
      <c r="L5213">
        <v>58</v>
      </c>
      <c r="M5213">
        <v>67</v>
      </c>
      <c r="N5213">
        <v>21</v>
      </c>
      <c r="O5213">
        <v>21</v>
      </c>
      <c r="P5213">
        <v>0</v>
      </c>
      <c r="Q5213">
        <v>3466</v>
      </c>
      <c r="R5213">
        <v>1901</v>
      </c>
      <c r="S5213">
        <v>92</v>
      </c>
      <c r="T5213">
        <v>64</v>
      </c>
      <c r="U5213">
        <v>22</v>
      </c>
      <c r="V5213">
        <v>31.614982989502099</v>
      </c>
      <c r="W5213">
        <v>13.982947819225579</v>
      </c>
      <c r="X5213">
        <v>9</v>
      </c>
      <c r="Y5213">
        <v>1</v>
      </c>
      <c r="Z5213">
        <v>552</v>
      </c>
      <c r="AA5213" t="s">
        <v>31</v>
      </c>
      <c r="AB5213">
        <v>8</v>
      </c>
      <c r="AC5213">
        <f t="shared" si="1620"/>
        <v>104166.66666666667</v>
      </c>
      <c r="AD5213">
        <f t="shared" si="1621"/>
        <v>0.33333333333333331</v>
      </c>
      <c r="AE5213">
        <f t="shared" si="1622"/>
        <v>0.69565217391304346</v>
      </c>
      <c r="AF5213">
        <f t="shared" si="1623"/>
        <v>0.2391304347826087</v>
      </c>
      <c r="AG5213">
        <v>80</v>
      </c>
      <c r="AH5213">
        <f t="shared" si="1636"/>
        <v>4</v>
      </c>
      <c r="AI5213">
        <f t="shared" si="1626"/>
        <v>28</v>
      </c>
      <c r="AJ5213">
        <f t="shared" si="1637"/>
        <v>3</v>
      </c>
      <c r="AK5213">
        <f t="shared" si="1638"/>
        <v>1</v>
      </c>
      <c r="AL5213">
        <f t="shared" si="1627"/>
        <v>6</v>
      </c>
      <c r="AM5213">
        <f t="shared" si="1628"/>
        <v>11</v>
      </c>
      <c r="AN5213">
        <f t="shared" si="1629"/>
        <v>16</v>
      </c>
      <c r="AO5213">
        <f t="shared" si="1630"/>
        <v>21</v>
      </c>
      <c r="AP5213">
        <f t="shared" si="1631"/>
        <v>27</v>
      </c>
      <c r="AQ5213">
        <f t="shared" si="1639"/>
        <v>23</v>
      </c>
      <c r="AR5213">
        <f t="shared" si="1632"/>
        <v>18</v>
      </c>
      <c r="AS5213">
        <f t="shared" si="1633"/>
        <v>13</v>
      </c>
      <c r="AT5213">
        <f t="shared" si="1634"/>
        <v>8</v>
      </c>
      <c r="AU5213">
        <f t="shared" si="1635"/>
        <v>3</v>
      </c>
    </row>
    <row r="5214" spans="1:47" x14ac:dyDescent="0.45">
      <c r="A5214" s="3">
        <v>43559</v>
      </c>
      <c r="B5214" s="3">
        <v>43580</v>
      </c>
      <c r="C5214" s="5">
        <f t="shared" si="1624"/>
        <v>21</v>
      </c>
      <c r="D5214" s="5">
        <f t="shared" si="1625"/>
        <v>4</v>
      </c>
      <c r="E5214" t="s">
        <v>37</v>
      </c>
      <c r="F5214">
        <v>500000</v>
      </c>
      <c r="G5214">
        <v>37</v>
      </c>
      <c r="H5214">
        <v>5</v>
      </c>
      <c r="I5214">
        <v>87</v>
      </c>
      <c r="J5214">
        <v>1</v>
      </c>
      <c r="K5214">
        <v>96</v>
      </c>
      <c r="L5214">
        <v>2959</v>
      </c>
      <c r="M5214">
        <v>4</v>
      </c>
      <c r="N5214">
        <v>2</v>
      </c>
      <c r="O5214">
        <v>2</v>
      </c>
      <c r="P5214">
        <v>0</v>
      </c>
      <c r="Q5214">
        <v>4135</v>
      </c>
      <c r="R5214">
        <v>2312</v>
      </c>
      <c r="S5214">
        <v>139</v>
      </c>
      <c r="T5214">
        <v>104</v>
      </c>
      <c r="U5214">
        <v>36</v>
      </c>
      <c r="V5214">
        <v>38.645749172288497</v>
      </c>
      <c r="W5214">
        <v>12.001145229145409</v>
      </c>
      <c r="X5214">
        <v>10</v>
      </c>
      <c r="Y5214">
        <v>1</v>
      </c>
      <c r="Z5214">
        <v>325</v>
      </c>
      <c r="AA5214" t="s">
        <v>31</v>
      </c>
      <c r="AB5214">
        <v>5</v>
      </c>
      <c r="AC5214">
        <f t="shared" si="1620"/>
        <v>23809.523809523809</v>
      </c>
      <c r="AD5214">
        <f t="shared" si="1621"/>
        <v>0.23809523809523808</v>
      </c>
      <c r="AE5214">
        <f t="shared" si="1622"/>
        <v>0.74820143884892087</v>
      </c>
      <c r="AF5214">
        <f t="shared" si="1623"/>
        <v>0.25899280575539568</v>
      </c>
      <c r="AG5214">
        <v>80</v>
      </c>
      <c r="AH5214">
        <f t="shared" si="1636"/>
        <v>4</v>
      </c>
      <c r="AI5214">
        <f t="shared" si="1626"/>
        <v>25</v>
      </c>
      <c r="AJ5214">
        <f t="shared" si="1637"/>
        <v>3</v>
      </c>
      <c r="AK5214">
        <f t="shared" si="1638"/>
        <v>1</v>
      </c>
      <c r="AL5214">
        <f t="shared" si="1627"/>
        <v>6</v>
      </c>
      <c r="AM5214">
        <f t="shared" si="1628"/>
        <v>11</v>
      </c>
      <c r="AN5214">
        <f t="shared" si="1629"/>
        <v>16</v>
      </c>
      <c r="AO5214">
        <f t="shared" si="1630"/>
        <v>21</v>
      </c>
      <c r="AP5214">
        <f t="shared" si="1631"/>
        <v>24</v>
      </c>
      <c r="AQ5214">
        <f t="shared" si="1639"/>
        <v>20</v>
      </c>
      <c r="AR5214">
        <f t="shared" si="1632"/>
        <v>15</v>
      </c>
      <c r="AS5214">
        <f t="shared" si="1633"/>
        <v>10</v>
      </c>
      <c r="AT5214">
        <f t="shared" si="1634"/>
        <v>5</v>
      </c>
      <c r="AU5214">
        <f t="shared" si="1635"/>
        <v>0</v>
      </c>
    </row>
    <row r="5215" spans="1:47" x14ac:dyDescent="0.45">
      <c r="A5215" s="3">
        <v>43559</v>
      </c>
      <c r="B5215" s="3">
        <v>43580</v>
      </c>
      <c r="C5215" s="5">
        <f t="shared" si="1624"/>
        <v>21</v>
      </c>
      <c r="D5215" s="5">
        <f t="shared" si="1625"/>
        <v>4</v>
      </c>
      <c r="E5215" t="s">
        <v>37</v>
      </c>
      <c r="F5215">
        <v>510000</v>
      </c>
      <c r="G5215">
        <v>9</v>
      </c>
      <c r="H5215">
        <v>6</v>
      </c>
      <c r="I5215">
        <v>22</v>
      </c>
      <c r="J5215">
        <v>0</v>
      </c>
      <c r="K5215">
        <v>85</v>
      </c>
      <c r="L5215">
        <v>14</v>
      </c>
      <c r="M5215">
        <v>1</v>
      </c>
      <c r="N5215">
        <v>1</v>
      </c>
      <c r="O5215">
        <v>0</v>
      </c>
      <c r="P5215">
        <v>0</v>
      </c>
      <c r="Q5215">
        <v>1743</v>
      </c>
      <c r="R5215">
        <v>936</v>
      </c>
      <c r="S5215">
        <v>70</v>
      </c>
      <c r="T5215">
        <v>16</v>
      </c>
      <c r="U5215">
        <v>15</v>
      </c>
      <c r="V5215">
        <v>35.722615384615409</v>
      </c>
      <c r="W5215">
        <v>11.5985750915751</v>
      </c>
      <c r="X5215">
        <v>6</v>
      </c>
      <c r="Y5215">
        <v>0</v>
      </c>
      <c r="Z5215">
        <v>34</v>
      </c>
      <c r="AA5215" t="s">
        <v>31</v>
      </c>
      <c r="AB5215">
        <v>1</v>
      </c>
      <c r="AC5215">
        <f t="shared" si="1620"/>
        <v>24285.714285714286</v>
      </c>
      <c r="AD5215">
        <f t="shared" si="1621"/>
        <v>4.7619047619047616E-2</v>
      </c>
      <c r="AE5215">
        <f t="shared" si="1622"/>
        <v>0.22857142857142856</v>
      </c>
      <c r="AF5215">
        <f t="shared" si="1623"/>
        <v>0.21428571428571427</v>
      </c>
      <c r="AG5215">
        <v>80</v>
      </c>
      <c r="AH5215">
        <f t="shared" si="1636"/>
        <v>4</v>
      </c>
      <c r="AI5215">
        <f t="shared" si="1626"/>
        <v>25</v>
      </c>
      <c r="AJ5215">
        <f t="shared" si="1637"/>
        <v>3</v>
      </c>
      <c r="AK5215">
        <f t="shared" si="1638"/>
        <v>1</v>
      </c>
      <c r="AL5215">
        <f t="shared" si="1627"/>
        <v>6</v>
      </c>
      <c r="AM5215">
        <f t="shared" si="1628"/>
        <v>11</v>
      </c>
      <c r="AN5215">
        <f t="shared" si="1629"/>
        <v>16</v>
      </c>
      <c r="AO5215">
        <f t="shared" si="1630"/>
        <v>21</v>
      </c>
      <c r="AP5215">
        <f t="shared" si="1631"/>
        <v>24</v>
      </c>
      <c r="AQ5215">
        <f t="shared" si="1639"/>
        <v>20</v>
      </c>
      <c r="AR5215">
        <f t="shared" si="1632"/>
        <v>15</v>
      </c>
      <c r="AS5215">
        <f t="shared" si="1633"/>
        <v>10</v>
      </c>
      <c r="AT5215">
        <f t="shared" si="1634"/>
        <v>5</v>
      </c>
      <c r="AU5215">
        <f t="shared" si="1635"/>
        <v>0</v>
      </c>
    </row>
    <row r="5216" spans="1:47" x14ac:dyDescent="0.45">
      <c r="A5216" s="3">
        <v>43559</v>
      </c>
      <c r="B5216" s="3">
        <v>43576</v>
      </c>
      <c r="C5216" s="5">
        <f t="shared" si="1624"/>
        <v>17</v>
      </c>
      <c r="D5216" s="5">
        <f t="shared" si="1625"/>
        <v>4</v>
      </c>
      <c r="E5216" t="s">
        <v>37</v>
      </c>
      <c r="F5216">
        <v>600000</v>
      </c>
      <c r="G5216">
        <v>18</v>
      </c>
      <c r="H5216">
        <v>7</v>
      </c>
      <c r="I5216">
        <v>16</v>
      </c>
      <c r="J5216">
        <v>0</v>
      </c>
      <c r="K5216">
        <v>49</v>
      </c>
      <c r="L5216">
        <v>1195</v>
      </c>
      <c r="M5216">
        <v>0</v>
      </c>
      <c r="N5216">
        <v>1</v>
      </c>
      <c r="O5216">
        <v>1</v>
      </c>
      <c r="P5216">
        <v>0</v>
      </c>
      <c r="Q5216">
        <v>2578</v>
      </c>
      <c r="R5216">
        <v>1395</v>
      </c>
      <c r="S5216">
        <v>70</v>
      </c>
      <c r="T5216">
        <v>57</v>
      </c>
      <c r="U5216">
        <v>11</v>
      </c>
      <c r="V5216">
        <v>30.264274193548399</v>
      </c>
      <c r="W5216">
        <v>13.98888120839734</v>
      </c>
      <c r="X5216">
        <v>5</v>
      </c>
      <c r="Y5216">
        <v>0</v>
      </c>
      <c r="Z5216">
        <v>36</v>
      </c>
      <c r="AA5216" t="s">
        <v>31</v>
      </c>
      <c r="AB5216">
        <v>0</v>
      </c>
      <c r="AC5216">
        <f t="shared" si="1620"/>
        <v>35294.117647058825</v>
      </c>
      <c r="AD5216">
        <f t="shared" si="1621"/>
        <v>0</v>
      </c>
      <c r="AE5216">
        <f t="shared" si="1622"/>
        <v>0.81428571428571428</v>
      </c>
      <c r="AF5216">
        <f t="shared" si="1623"/>
        <v>0.15714285714285714</v>
      </c>
      <c r="AG5216">
        <v>80</v>
      </c>
      <c r="AH5216">
        <f t="shared" si="1636"/>
        <v>4</v>
      </c>
      <c r="AI5216">
        <f t="shared" si="1626"/>
        <v>21</v>
      </c>
      <c r="AJ5216">
        <f t="shared" si="1637"/>
        <v>3</v>
      </c>
      <c r="AK5216">
        <f t="shared" si="1638"/>
        <v>1</v>
      </c>
      <c r="AL5216">
        <f t="shared" si="1627"/>
        <v>6</v>
      </c>
      <c r="AM5216">
        <f t="shared" si="1628"/>
        <v>11</v>
      </c>
      <c r="AN5216">
        <f t="shared" si="1629"/>
        <v>16</v>
      </c>
      <c r="AO5216">
        <f t="shared" si="1630"/>
        <v>21</v>
      </c>
      <c r="AP5216">
        <f t="shared" si="1631"/>
        <v>20</v>
      </c>
      <c r="AQ5216">
        <f t="shared" si="1639"/>
        <v>16</v>
      </c>
      <c r="AR5216">
        <f t="shared" si="1632"/>
        <v>11</v>
      </c>
      <c r="AS5216">
        <f t="shared" si="1633"/>
        <v>6</v>
      </c>
      <c r="AT5216">
        <f t="shared" si="1634"/>
        <v>1</v>
      </c>
      <c r="AU5216">
        <f t="shared" si="1635"/>
        <v>4</v>
      </c>
    </row>
    <row r="5217" spans="1:47" x14ac:dyDescent="0.45">
      <c r="A5217" s="3">
        <v>43559</v>
      </c>
      <c r="B5217" s="3">
        <v>43575</v>
      </c>
      <c r="C5217" s="5">
        <f t="shared" si="1624"/>
        <v>16</v>
      </c>
      <c r="D5217" s="5">
        <f t="shared" si="1625"/>
        <v>4</v>
      </c>
      <c r="E5217" t="s">
        <v>37</v>
      </c>
      <c r="F5217">
        <v>500000</v>
      </c>
      <c r="G5217">
        <v>15</v>
      </c>
      <c r="H5217">
        <v>9</v>
      </c>
      <c r="I5217">
        <v>7</v>
      </c>
      <c r="J5217">
        <v>0</v>
      </c>
      <c r="K5217">
        <v>60</v>
      </c>
      <c r="L5217">
        <v>3483</v>
      </c>
      <c r="M5217">
        <v>0</v>
      </c>
      <c r="N5217">
        <v>0</v>
      </c>
      <c r="O5217">
        <v>0</v>
      </c>
      <c r="P5217">
        <v>0</v>
      </c>
      <c r="Q5217">
        <v>1754</v>
      </c>
      <c r="R5217">
        <v>987</v>
      </c>
      <c r="S5217">
        <v>63</v>
      </c>
      <c r="T5217">
        <v>22</v>
      </c>
      <c r="U5217">
        <v>0</v>
      </c>
      <c r="V5217">
        <v>40.59047619047621</v>
      </c>
      <c r="W5217">
        <v>11.489807497467069</v>
      </c>
      <c r="X5217">
        <v>6</v>
      </c>
      <c r="Y5217">
        <v>1</v>
      </c>
      <c r="Z5217">
        <v>120</v>
      </c>
      <c r="AA5217" t="s">
        <v>31</v>
      </c>
      <c r="AB5217">
        <v>0</v>
      </c>
      <c r="AC5217">
        <f t="shared" si="1620"/>
        <v>31250</v>
      </c>
      <c r="AD5217">
        <f t="shared" si="1621"/>
        <v>0</v>
      </c>
      <c r="AE5217">
        <f t="shared" si="1622"/>
        <v>0.34920634920634919</v>
      </c>
      <c r="AF5217">
        <f t="shared" si="1623"/>
        <v>0</v>
      </c>
      <c r="AG5217">
        <v>80</v>
      </c>
      <c r="AH5217">
        <f t="shared" si="1636"/>
        <v>4</v>
      </c>
      <c r="AI5217">
        <f t="shared" si="1626"/>
        <v>20</v>
      </c>
      <c r="AJ5217">
        <f t="shared" si="1637"/>
        <v>3</v>
      </c>
      <c r="AK5217">
        <f t="shared" si="1638"/>
        <v>1</v>
      </c>
      <c r="AL5217">
        <f t="shared" si="1627"/>
        <v>6</v>
      </c>
      <c r="AM5217">
        <f t="shared" si="1628"/>
        <v>11</v>
      </c>
      <c r="AN5217">
        <f t="shared" si="1629"/>
        <v>16</v>
      </c>
      <c r="AO5217">
        <f t="shared" si="1630"/>
        <v>21</v>
      </c>
      <c r="AP5217">
        <f t="shared" si="1631"/>
        <v>19</v>
      </c>
      <c r="AQ5217">
        <f t="shared" si="1639"/>
        <v>15</v>
      </c>
      <c r="AR5217">
        <f t="shared" si="1632"/>
        <v>10</v>
      </c>
      <c r="AS5217">
        <f t="shared" si="1633"/>
        <v>5</v>
      </c>
      <c r="AT5217">
        <f t="shared" si="1634"/>
        <v>0</v>
      </c>
      <c r="AU5217">
        <f t="shared" si="1635"/>
        <v>5</v>
      </c>
    </row>
    <row r="5218" spans="1:47" x14ac:dyDescent="0.45">
      <c r="A5218" s="3">
        <v>43559</v>
      </c>
      <c r="B5218" s="3">
        <v>43573</v>
      </c>
      <c r="C5218" s="5">
        <f t="shared" si="1624"/>
        <v>14</v>
      </c>
      <c r="D5218" s="5">
        <f t="shared" si="1625"/>
        <v>4</v>
      </c>
      <c r="E5218" t="s">
        <v>37</v>
      </c>
      <c r="F5218">
        <v>500000</v>
      </c>
      <c r="G5218">
        <v>57</v>
      </c>
      <c r="H5218">
        <v>6</v>
      </c>
      <c r="I5218">
        <v>43</v>
      </c>
      <c r="J5218">
        <v>0</v>
      </c>
      <c r="K5218">
        <v>42</v>
      </c>
      <c r="L5218">
        <v>1268</v>
      </c>
      <c r="M5218">
        <v>42</v>
      </c>
      <c r="N5218">
        <v>14</v>
      </c>
      <c r="O5218">
        <v>11</v>
      </c>
      <c r="P5218">
        <v>0</v>
      </c>
      <c r="Q5218">
        <v>2517</v>
      </c>
      <c r="R5218">
        <v>1357</v>
      </c>
      <c r="S5218">
        <v>86</v>
      </c>
      <c r="T5218">
        <v>7</v>
      </c>
      <c r="U5218">
        <v>17</v>
      </c>
      <c r="V5218">
        <v>33.900894886120227</v>
      </c>
      <c r="W5218">
        <v>12.450793731041459</v>
      </c>
      <c r="X5218">
        <v>6</v>
      </c>
      <c r="Y5218">
        <v>1</v>
      </c>
      <c r="Z5218">
        <v>353</v>
      </c>
      <c r="AA5218" t="s">
        <v>31</v>
      </c>
      <c r="AB5218">
        <v>4</v>
      </c>
      <c r="AC5218">
        <f t="shared" si="1620"/>
        <v>35714.285714285717</v>
      </c>
      <c r="AD5218">
        <f t="shared" si="1621"/>
        <v>0.2857142857142857</v>
      </c>
      <c r="AE5218">
        <f t="shared" si="1622"/>
        <v>8.1395348837209308E-2</v>
      </c>
      <c r="AF5218">
        <f t="shared" si="1623"/>
        <v>0.19767441860465115</v>
      </c>
      <c r="AG5218">
        <v>80</v>
      </c>
      <c r="AH5218">
        <f t="shared" si="1636"/>
        <v>4</v>
      </c>
      <c r="AI5218">
        <f t="shared" si="1626"/>
        <v>18</v>
      </c>
      <c r="AJ5218">
        <f t="shared" si="1637"/>
        <v>3</v>
      </c>
      <c r="AK5218">
        <f t="shared" si="1638"/>
        <v>1</v>
      </c>
      <c r="AL5218">
        <f t="shared" si="1627"/>
        <v>6</v>
      </c>
      <c r="AM5218">
        <f t="shared" si="1628"/>
        <v>11</v>
      </c>
      <c r="AN5218">
        <f t="shared" si="1629"/>
        <v>16</v>
      </c>
      <c r="AO5218">
        <f t="shared" si="1630"/>
        <v>21</v>
      </c>
      <c r="AP5218">
        <f t="shared" si="1631"/>
        <v>17</v>
      </c>
      <c r="AQ5218">
        <f t="shared" si="1639"/>
        <v>13</v>
      </c>
      <c r="AR5218">
        <f t="shared" si="1632"/>
        <v>8</v>
      </c>
      <c r="AS5218">
        <f t="shared" si="1633"/>
        <v>3</v>
      </c>
      <c r="AT5218">
        <f t="shared" si="1634"/>
        <v>2</v>
      </c>
      <c r="AU5218">
        <f t="shared" si="1635"/>
        <v>7</v>
      </c>
    </row>
    <row r="5219" spans="1:47" x14ac:dyDescent="0.45">
      <c r="A5219" s="3">
        <v>43559</v>
      </c>
      <c r="B5219" s="3">
        <v>43590</v>
      </c>
      <c r="C5219" s="5">
        <f t="shared" si="1624"/>
        <v>31</v>
      </c>
      <c r="D5219" s="5">
        <f t="shared" si="1625"/>
        <v>4</v>
      </c>
      <c r="E5219" t="s">
        <v>37</v>
      </c>
      <c r="F5219">
        <v>3000000</v>
      </c>
      <c r="G5219">
        <v>24</v>
      </c>
      <c r="H5219">
        <v>6</v>
      </c>
      <c r="I5219">
        <v>26</v>
      </c>
      <c r="J5219">
        <v>0</v>
      </c>
      <c r="K5219">
        <v>35</v>
      </c>
      <c r="L5219">
        <v>2</v>
      </c>
      <c r="M5219">
        <v>0</v>
      </c>
      <c r="N5219">
        <v>0</v>
      </c>
      <c r="O5219">
        <v>0</v>
      </c>
      <c r="P5219">
        <v>0</v>
      </c>
      <c r="Q5219">
        <v>4338</v>
      </c>
      <c r="R5219">
        <v>2450</v>
      </c>
      <c r="S5219">
        <v>134</v>
      </c>
      <c r="T5219">
        <v>38</v>
      </c>
      <c r="U5219">
        <v>3</v>
      </c>
      <c r="V5219">
        <v>38.483368260737173</v>
      </c>
      <c r="W5219">
        <v>12.433821504721291</v>
      </c>
      <c r="X5219">
        <v>8</v>
      </c>
      <c r="Y5219">
        <v>0</v>
      </c>
      <c r="Z5219">
        <v>73</v>
      </c>
      <c r="AA5219" t="s">
        <v>33</v>
      </c>
      <c r="AB5219">
        <v>0</v>
      </c>
      <c r="AC5219">
        <f t="shared" si="1620"/>
        <v>96774.193548387091</v>
      </c>
      <c r="AD5219">
        <f t="shared" si="1621"/>
        <v>0</v>
      </c>
      <c r="AE5219">
        <f t="shared" si="1622"/>
        <v>0.28358208955223879</v>
      </c>
      <c r="AF5219">
        <f t="shared" si="1623"/>
        <v>2.2388059701492536E-2</v>
      </c>
      <c r="AG5219">
        <v>80</v>
      </c>
      <c r="AH5219">
        <f t="shared" si="1636"/>
        <v>4</v>
      </c>
      <c r="AI5219">
        <f t="shared" si="1626"/>
        <v>5</v>
      </c>
      <c r="AJ5219">
        <f t="shared" si="1637"/>
        <v>3</v>
      </c>
      <c r="AK5219">
        <f t="shared" si="1638"/>
        <v>1</v>
      </c>
      <c r="AL5219">
        <f t="shared" si="1627"/>
        <v>6</v>
      </c>
      <c r="AM5219">
        <f t="shared" si="1628"/>
        <v>11</v>
      </c>
      <c r="AN5219">
        <f t="shared" si="1629"/>
        <v>16</v>
      </c>
      <c r="AO5219">
        <f t="shared" si="1630"/>
        <v>21</v>
      </c>
      <c r="AP5219">
        <f t="shared" si="1631"/>
        <v>4</v>
      </c>
      <c r="AQ5219">
        <f t="shared" si="1639"/>
        <v>0</v>
      </c>
      <c r="AR5219">
        <f t="shared" si="1632"/>
        <v>5</v>
      </c>
      <c r="AS5219">
        <f t="shared" si="1633"/>
        <v>10</v>
      </c>
      <c r="AT5219">
        <f t="shared" si="1634"/>
        <v>15</v>
      </c>
      <c r="AU5219">
        <f t="shared" si="1635"/>
        <v>20</v>
      </c>
    </row>
    <row r="5220" spans="1:47" x14ac:dyDescent="0.45">
      <c r="A5220" s="3">
        <v>43559</v>
      </c>
      <c r="B5220" s="3">
        <v>43577</v>
      </c>
      <c r="C5220" s="5">
        <f t="shared" si="1624"/>
        <v>18</v>
      </c>
      <c r="D5220" s="5">
        <f t="shared" si="1625"/>
        <v>4</v>
      </c>
      <c r="E5220" t="s">
        <v>37</v>
      </c>
      <c r="F5220">
        <v>1000000</v>
      </c>
      <c r="G5220">
        <v>99</v>
      </c>
      <c r="H5220">
        <v>8</v>
      </c>
      <c r="I5220">
        <v>49</v>
      </c>
      <c r="J5220">
        <v>4</v>
      </c>
      <c r="K5220">
        <v>48</v>
      </c>
      <c r="L5220">
        <v>1243</v>
      </c>
      <c r="M5220">
        <v>0</v>
      </c>
      <c r="N5220">
        <v>0</v>
      </c>
      <c r="O5220">
        <v>0</v>
      </c>
      <c r="P5220">
        <v>0</v>
      </c>
      <c r="Q5220">
        <v>3579</v>
      </c>
      <c r="R5220">
        <v>2006</v>
      </c>
      <c r="S5220">
        <v>123</v>
      </c>
      <c r="T5220">
        <v>65</v>
      </c>
      <c r="U5220">
        <v>32</v>
      </c>
      <c r="V5220">
        <v>39.342539414277503</v>
      </c>
      <c r="W5220">
        <v>11.82342898134864</v>
      </c>
      <c r="X5220">
        <v>6</v>
      </c>
      <c r="Y5220">
        <v>1</v>
      </c>
      <c r="Z5220">
        <v>1990</v>
      </c>
      <c r="AA5220" t="s">
        <v>33</v>
      </c>
      <c r="AB5220">
        <v>8</v>
      </c>
      <c r="AC5220">
        <f t="shared" si="1620"/>
        <v>55555.555555555555</v>
      </c>
      <c r="AD5220">
        <f t="shared" si="1621"/>
        <v>0.44444444444444442</v>
      </c>
      <c r="AE5220">
        <f t="shared" si="1622"/>
        <v>0.52845528455284552</v>
      </c>
      <c r="AF5220">
        <f t="shared" si="1623"/>
        <v>0.26016260162601629</v>
      </c>
      <c r="AG5220">
        <v>80</v>
      </c>
      <c r="AH5220">
        <f t="shared" si="1636"/>
        <v>4</v>
      </c>
      <c r="AI5220">
        <f t="shared" si="1626"/>
        <v>22</v>
      </c>
      <c r="AJ5220">
        <f t="shared" si="1637"/>
        <v>3</v>
      </c>
      <c r="AK5220">
        <f t="shared" si="1638"/>
        <v>1</v>
      </c>
      <c r="AL5220">
        <f t="shared" si="1627"/>
        <v>6</v>
      </c>
      <c r="AM5220">
        <f t="shared" si="1628"/>
        <v>11</v>
      </c>
      <c r="AN5220">
        <f t="shared" si="1629"/>
        <v>16</v>
      </c>
      <c r="AO5220">
        <f t="shared" si="1630"/>
        <v>21</v>
      </c>
      <c r="AP5220">
        <f t="shared" si="1631"/>
        <v>21</v>
      </c>
      <c r="AQ5220">
        <f t="shared" si="1639"/>
        <v>17</v>
      </c>
      <c r="AR5220">
        <f t="shared" si="1632"/>
        <v>12</v>
      </c>
      <c r="AS5220">
        <f t="shared" si="1633"/>
        <v>7</v>
      </c>
      <c r="AT5220">
        <f t="shared" si="1634"/>
        <v>2</v>
      </c>
      <c r="AU5220">
        <f t="shared" si="1635"/>
        <v>3</v>
      </c>
    </row>
    <row r="5221" spans="1:47" x14ac:dyDescent="0.45">
      <c r="A5221" s="3">
        <v>43559</v>
      </c>
      <c r="B5221" s="3">
        <v>43586</v>
      </c>
      <c r="C5221" s="5">
        <f t="shared" si="1624"/>
        <v>27</v>
      </c>
      <c r="D5221" s="5">
        <f t="shared" si="1625"/>
        <v>4</v>
      </c>
      <c r="E5221" t="s">
        <v>37</v>
      </c>
      <c r="F5221">
        <v>1000000</v>
      </c>
      <c r="G5221">
        <v>26</v>
      </c>
      <c r="H5221">
        <v>9</v>
      </c>
      <c r="I5221">
        <v>49</v>
      </c>
      <c r="J5221">
        <v>0</v>
      </c>
      <c r="K5221">
        <v>90</v>
      </c>
      <c r="L5221">
        <v>10300</v>
      </c>
      <c r="M5221">
        <v>6</v>
      </c>
      <c r="N5221">
        <v>3</v>
      </c>
      <c r="O5221">
        <v>3</v>
      </c>
      <c r="P5221">
        <v>0</v>
      </c>
      <c r="Q5221">
        <v>3259</v>
      </c>
      <c r="R5221">
        <v>1836</v>
      </c>
      <c r="S5221">
        <v>113</v>
      </c>
      <c r="T5221">
        <v>69</v>
      </c>
      <c r="U5221">
        <v>54</v>
      </c>
      <c r="V5221">
        <v>40.173887732084012</v>
      </c>
      <c r="W5221">
        <v>11.692279869666651</v>
      </c>
      <c r="X5221">
        <v>8</v>
      </c>
      <c r="Y5221">
        <v>0</v>
      </c>
      <c r="Z5221">
        <v>47</v>
      </c>
      <c r="AA5221" t="s">
        <v>26</v>
      </c>
      <c r="AB5221">
        <v>0</v>
      </c>
      <c r="AC5221">
        <f t="shared" si="1620"/>
        <v>37037.037037037036</v>
      </c>
      <c r="AD5221">
        <f t="shared" si="1621"/>
        <v>0</v>
      </c>
      <c r="AE5221">
        <f t="shared" si="1622"/>
        <v>0.61061946902654862</v>
      </c>
      <c r="AF5221">
        <f t="shared" si="1623"/>
        <v>0.47787610619469029</v>
      </c>
      <c r="AG5221">
        <v>80</v>
      </c>
      <c r="AH5221">
        <f t="shared" si="1636"/>
        <v>4</v>
      </c>
      <c r="AI5221">
        <f t="shared" si="1626"/>
        <v>1</v>
      </c>
      <c r="AJ5221">
        <f t="shared" si="1637"/>
        <v>3</v>
      </c>
      <c r="AK5221">
        <f t="shared" si="1638"/>
        <v>1</v>
      </c>
      <c r="AL5221">
        <f t="shared" si="1627"/>
        <v>6</v>
      </c>
      <c r="AM5221">
        <f t="shared" si="1628"/>
        <v>11</v>
      </c>
      <c r="AN5221">
        <f t="shared" si="1629"/>
        <v>16</v>
      </c>
      <c r="AO5221">
        <f t="shared" si="1630"/>
        <v>21</v>
      </c>
      <c r="AP5221">
        <f t="shared" si="1631"/>
        <v>0</v>
      </c>
      <c r="AQ5221">
        <f t="shared" si="1639"/>
        <v>4</v>
      </c>
      <c r="AR5221">
        <f t="shared" si="1632"/>
        <v>9</v>
      </c>
      <c r="AS5221">
        <f t="shared" si="1633"/>
        <v>14</v>
      </c>
      <c r="AT5221">
        <f t="shared" si="1634"/>
        <v>19</v>
      </c>
      <c r="AU5221">
        <f t="shared" si="1635"/>
        <v>24</v>
      </c>
    </row>
    <row r="5222" spans="1:47" x14ac:dyDescent="0.45">
      <c r="A5222" s="3">
        <v>43559</v>
      </c>
      <c r="B5222" s="3">
        <v>43584</v>
      </c>
      <c r="C5222" s="5">
        <f t="shared" si="1624"/>
        <v>25</v>
      </c>
      <c r="D5222" s="5">
        <f t="shared" si="1625"/>
        <v>4</v>
      </c>
      <c r="E5222" t="s">
        <v>37</v>
      </c>
      <c r="F5222">
        <v>24200000</v>
      </c>
      <c r="G5222">
        <v>23</v>
      </c>
      <c r="H5222">
        <v>5</v>
      </c>
      <c r="I5222">
        <v>31</v>
      </c>
      <c r="J5222">
        <v>1</v>
      </c>
      <c r="K5222">
        <v>71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4750</v>
      </c>
      <c r="R5222">
        <v>2577</v>
      </c>
      <c r="S5222">
        <v>132</v>
      </c>
      <c r="T5222">
        <v>59</v>
      </c>
      <c r="U5222">
        <v>20</v>
      </c>
      <c r="V5222">
        <v>31.08229561329242</v>
      </c>
      <c r="W5222">
        <v>13.77396064839313</v>
      </c>
      <c r="X5222">
        <v>5</v>
      </c>
      <c r="Y5222">
        <v>0</v>
      </c>
      <c r="Z5222">
        <v>0</v>
      </c>
      <c r="AA5222" t="s">
        <v>26</v>
      </c>
      <c r="AB5222">
        <v>1</v>
      </c>
      <c r="AC5222">
        <f t="shared" si="1620"/>
        <v>968000</v>
      </c>
      <c r="AD5222">
        <f t="shared" si="1621"/>
        <v>0.04</v>
      </c>
      <c r="AE5222">
        <f t="shared" si="1622"/>
        <v>0.44696969696969696</v>
      </c>
      <c r="AF5222">
        <f t="shared" si="1623"/>
        <v>0.15151515151515152</v>
      </c>
      <c r="AG5222">
        <v>80</v>
      </c>
      <c r="AH5222">
        <f t="shared" si="1636"/>
        <v>4</v>
      </c>
      <c r="AI5222">
        <f t="shared" si="1626"/>
        <v>29</v>
      </c>
      <c r="AJ5222">
        <f t="shared" si="1637"/>
        <v>3</v>
      </c>
      <c r="AK5222">
        <f t="shared" si="1638"/>
        <v>1</v>
      </c>
      <c r="AL5222">
        <f t="shared" si="1627"/>
        <v>6</v>
      </c>
      <c r="AM5222">
        <f t="shared" si="1628"/>
        <v>11</v>
      </c>
      <c r="AN5222">
        <f t="shared" si="1629"/>
        <v>16</v>
      </c>
      <c r="AO5222">
        <f t="shared" si="1630"/>
        <v>21</v>
      </c>
      <c r="AP5222">
        <f t="shared" si="1631"/>
        <v>28</v>
      </c>
      <c r="AQ5222">
        <f t="shared" si="1639"/>
        <v>24</v>
      </c>
      <c r="AR5222">
        <f t="shared" si="1632"/>
        <v>19</v>
      </c>
      <c r="AS5222">
        <f t="shared" si="1633"/>
        <v>14</v>
      </c>
      <c r="AT5222">
        <f t="shared" si="1634"/>
        <v>9</v>
      </c>
      <c r="AU5222">
        <f t="shared" si="1635"/>
        <v>4</v>
      </c>
    </row>
    <row r="5223" spans="1:47" x14ac:dyDescent="0.45">
      <c r="A5223" s="3">
        <v>43559</v>
      </c>
      <c r="B5223" s="3">
        <v>43572</v>
      </c>
      <c r="C5223" s="5">
        <f t="shared" si="1624"/>
        <v>13</v>
      </c>
      <c r="D5223" s="5">
        <f t="shared" si="1625"/>
        <v>4</v>
      </c>
      <c r="E5223" t="s">
        <v>37</v>
      </c>
      <c r="F5223">
        <v>500000</v>
      </c>
      <c r="G5223">
        <v>21</v>
      </c>
      <c r="H5223">
        <v>6</v>
      </c>
      <c r="I5223">
        <v>28</v>
      </c>
      <c r="J5223">
        <v>1</v>
      </c>
      <c r="K5223">
        <v>83</v>
      </c>
      <c r="L5223">
        <v>15</v>
      </c>
      <c r="M5223">
        <v>1</v>
      </c>
      <c r="N5223">
        <v>3</v>
      </c>
      <c r="O5223">
        <v>3</v>
      </c>
      <c r="P5223">
        <v>0</v>
      </c>
      <c r="Q5223">
        <v>3209</v>
      </c>
      <c r="R5223">
        <v>1761</v>
      </c>
      <c r="S5223">
        <v>108</v>
      </c>
      <c r="T5223">
        <v>55</v>
      </c>
      <c r="U5223">
        <v>28</v>
      </c>
      <c r="V5223">
        <v>36.121658385387121</v>
      </c>
      <c r="W5223">
        <v>12.27183560477002</v>
      </c>
      <c r="X5223">
        <v>6</v>
      </c>
      <c r="Y5223">
        <v>1</v>
      </c>
      <c r="Z5223">
        <v>123</v>
      </c>
      <c r="AA5223" t="s">
        <v>26</v>
      </c>
      <c r="AB5223">
        <v>2</v>
      </c>
      <c r="AC5223">
        <f t="shared" si="1620"/>
        <v>38461.538461538461</v>
      </c>
      <c r="AD5223">
        <f t="shared" si="1621"/>
        <v>0.15384615384615385</v>
      </c>
      <c r="AE5223">
        <f t="shared" si="1622"/>
        <v>0.5092592592592593</v>
      </c>
      <c r="AF5223">
        <f t="shared" si="1623"/>
        <v>0.25925925925925924</v>
      </c>
      <c r="AG5223">
        <v>80</v>
      </c>
      <c r="AH5223">
        <f t="shared" si="1636"/>
        <v>4</v>
      </c>
      <c r="AI5223">
        <f t="shared" si="1626"/>
        <v>17</v>
      </c>
      <c r="AJ5223">
        <f t="shared" si="1637"/>
        <v>3</v>
      </c>
      <c r="AK5223">
        <f t="shared" si="1638"/>
        <v>1</v>
      </c>
      <c r="AL5223">
        <f t="shared" si="1627"/>
        <v>6</v>
      </c>
      <c r="AM5223">
        <f t="shared" si="1628"/>
        <v>11</v>
      </c>
      <c r="AN5223">
        <f t="shared" si="1629"/>
        <v>16</v>
      </c>
      <c r="AO5223">
        <f t="shared" si="1630"/>
        <v>21</v>
      </c>
      <c r="AP5223">
        <f t="shared" si="1631"/>
        <v>16</v>
      </c>
      <c r="AQ5223">
        <f t="shared" si="1639"/>
        <v>12</v>
      </c>
      <c r="AR5223">
        <f t="shared" si="1632"/>
        <v>7</v>
      </c>
      <c r="AS5223">
        <f t="shared" si="1633"/>
        <v>2</v>
      </c>
      <c r="AT5223">
        <f t="shared" si="1634"/>
        <v>3</v>
      </c>
      <c r="AU5223">
        <f t="shared" si="1635"/>
        <v>8</v>
      </c>
    </row>
    <row r="5224" spans="1:47" x14ac:dyDescent="0.45">
      <c r="A5224" s="3">
        <v>43559</v>
      </c>
      <c r="B5224" s="3">
        <v>43569</v>
      </c>
      <c r="C5224" s="5">
        <f t="shared" si="1624"/>
        <v>10</v>
      </c>
      <c r="D5224" s="5">
        <f t="shared" si="1625"/>
        <v>4</v>
      </c>
      <c r="E5224" t="s">
        <v>37</v>
      </c>
      <c r="F5224">
        <v>500000</v>
      </c>
      <c r="G5224">
        <v>141</v>
      </c>
      <c r="H5224">
        <v>5</v>
      </c>
      <c r="I5224">
        <v>51</v>
      </c>
      <c r="J5224">
        <v>1</v>
      </c>
      <c r="K5224">
        <v>30</v>
      </c>
      <c r="L5224">
        <v>1943</v>
      </c>
      <c r="M5224">
        <v>6</v>
      </c>
      <c r="N5224">
        <v>0</v>
      </c>
      <c r="O5224">
        <v>0</v>
      </c>
      <c r="P5224">
        <v>0</v>
      </c>
      <c r="Q5224">
        <v>4817</v>
      </c>
      <c r="R5224">
        <v>2562</v>
      </c>
      <c r="S5224">
        <v>153</v>
      </c>
      <c r="T5224">
        <v>99</v>
      </c>
      <c r="U5224">
        <v>43</v>
      </c>
      <c r="V5224">
        <v>30.776196216191408</v>
      </c>
      <c r="W5224">
        <v>13.12661477705837</v>
      </c>
      <c r="X5224">
        <v>8</v>
      </c>
      <c r="Y5224">
        <v>1</v>
      </c>
      <c r="Z5224">
        <v>1695</v>
      </c>
      <c r="AA5224" t="s">
        <v>26</v>
      </c>
      <c r="AB5224">
        <v>7</v>
      </c>
      <c r="AC5224">
        <f t="shared" si="1620"/>
        <v>50000</v>
      </c>
      <c r="AD5224">
        <f t="shared" si="1621"/>
        <v>0.7</v>
      </c>
      <c r="AE5224">
        <f t="shared" si="1622"/>
        <v>0.6470588235294118</v>
      </c>
      <c r="AF5224">
        <f t="shared" si="1623"/>
        <v>0.28104575163398693</v>
      </c>
      <c r="AG5224">
        <v>80</v>
      </c>
      <c r="AH5224">
        <f t="shared" si="1636"/>
        <v>4</v>
      </c>
      <c r="AI5224">
        <f t="shared" si="1626"/>
        <v>14</v>
      </c>
      <c r="AJ5224">
        <f t="shared" si="1637"/>
        <v>3</v>
      </c>
      <c r="AK5224">
        <f t="shared" si="1638"/>
        <v>1</v>
      </c>
      <c r="AL5224">
        <f t="shared" si="1627"/>
        <v>6</v>
      </c>
      <c r="AM5224">
        <f t="shared" si="1628"/>
        <v>11</v>
      </c>
      <c r="AN5224">
        <f t="shared" si="1629"/>
        <v>16</v>
      </c>
      <c r="AO5224">
        <f t="shared" si="1630"/>
        <v>21</v>
      </c>
      <c r="AP5224">
        <f t="shared" si="1631"/>
        <v>13</v>
      </c>
      <c r="AQ5224">
        <f t="shared" si="1639"/>
        <v>9</v>
      </c>
      <c r="AR5224">
        <f t="shared" si="1632"/>
        <v>4</v>
      </c>
      <c r="AS5224">
        <f t="shared" si="1633"/>
        <v>1</v>
      </c>
      <c r="AT5224">
        <f t="shared" si="1634"/>
        <v>6</v>
      </c>
      <c r="AU5224">
        <f t="shared" si="1635"/>
        <v>11</v>
      </c>
    </row>
    <row r="5225" spans="1:47" x14ac:dyDescent="0.45">
      <c r="A5225" s="3">
        <v>43559</v>
      </c>
      <c r="B5225" s="3">
        <v>43570</v>
      </c>
      <c r="C5225" s="5">
        <f t="shared" si="1624"/>
        <v>11</v>
      </c>
      <c r="D5225" s="5">
        <f t="shared" si="1625"/>
        <v>4</v>
      </c>
      <c r="E5225" t="s">
        <v>37</v>
      </c>
      <c r="F5225">
        <v>1000000</v>
      </c>
      <c r="G5225">
        <v>52</v>
      </c>
      <c r="H5225">
        <v>9</v>
      </c>
      <c r="I5225">
        <v>41</v>
      </c>
      <c r="J5225">
        <v>2</v>
      </c>
      <c r="K5225">
        <v>75</v>
      </c>
      <c r="L5225">
        <v>6401</v>
      </c>
      <c r="M5225">
        <v>1</v>
      </c>
      <c r="N5225">
        <v>3</v>
      </c>
      <c r="O5225">
        <v>3</v>
      </c>
      <c r="P5225">
        <v>0</v>
      </c>
      <c r="Q5225">
        <v>2079</v>
      </c>
      <c r="R5225">
        <v>1162</v>
      </c>
      <c r="S5225">
        <v>78</v>
      </c>
      <c r="T5225">
        <v>53</v>
      </c>
      <c r="U5225">
        <v>15</v>
      </c>
      <c r="V5225">
        <v>40.351451961692931</v>
      </c>
      <c r="W5225">
        <v>11.33204819277109</v>
      </c>
      <c r="X5225">
        <v>6</v>
      </c>
      <c r="Y5225">
        <v>1</v>
      </c>
      <c r="Z5225">
        <v>800</v>
      </c>
      <c r="AA5225" t="s">
        <v>28</v>
      </c>
      <c r="AB5225">
        <v>3</v>
      </c>
      <c r="AC5225">
        <f t="shared" si="1620"/>
        <v>90909.090909090912</v>
      </c>
      <c r="AD5225">
        <f t="shared" si="1621"/>
        <v>0.27272727272727271</v>
      </c>
      <c r="AE5225">
        <f t="shared" si="1622"/>
        <v>0.67948717948717952</v>
      </c>
      <c r="AF5225">
        <f t="shared" si="1623"/>
        <v>0.19230769230769232</v>
      </c>
      <c r="AG5225">
        <v>80</v>
      </c>
      <c r="AH5225">
        <f t="shared" si="1636"/>
        <v>4</v>
      </c>
      <c r="AI5225">
        <f t="shared" si="1626"/>
        <v>15</v>
      </c>
      <c r="AJ5225">
        <f t="shared" si="1637"/>
        <v>3</v>
      </c>
      <c r="AK5225">
        <f t="shared" si="1638"/>
        <v>1</v>
      </c>
      <c r="AL5225">
        <f t="shared" si="1627"/>
        <v>6</v>
      </c>
      <c r="AM5225">
        <f t="shared" si="1628"/>
        <v>11</v>
      </c>
      <c r="AN5225">
        <f t="shared" si="1629"/>
        <v>16</v>
      </c>
      <c r="AO5225">
        <f t="shared" si="1630"/>
        <v>21</v>
      </c>
      <c r="AP5225">
        <f t="shared" si="1631"/>
        <v>14</v>
      </c>
      <c r="AQ5225">
        <f t="shared" si="1639"/>
        <v>10</v>
      </c>
      <c r="AR5225">
        <f t="shared" si="1632"/>
        <v>5</v>
      </c>
      <c r="AS5225">
        <f t="shared" si="1633"/>
        <v>0</v>
      </c>
      <c r="AT5225">
        <f t="shared" si="1634"/>
        <v>5</v>
      </c>
      <c r="AU5225">
        <f t="shared" si="1635"/>
        <v>10</v>
      </c>
    </row>
    <row r="5226" spans="1:47" x14ac:dyDescent="0.45">
      <c r="A5226" s="3">
        <v>43559</v>
      </c>
      <c r="B5226" s="3">
        <v>43578</v>
      </c>
      <c r="C5226" s="5">
        <f t="shared" si="1624"/>
        <v>19</v>
      </c>
      <c r="D5226" s="5">
        <f t="shared" si="1625"/>
        <v>4</v>
      </c>
      <c r="E5226" t="s">
        <v>37</v>
      </c>
      <c r="F5226">
        <v>500000</v>
      </c>
      <c r="G5226">
        <v>734</v>
      </c>
      <c r="H5226">
        <v>5</v>
      </c>
      <c r="I5226">
        <v>52</v>
      </c>
      <c r="J5226">
        <v>2</v>
      </c>
      <c r="K5226">
        <v>47</v>
      </c>
      <c r="L5226">
        <v>20</v>
      </c>
      <c r="M5226">
        <v>15</v>
      </c>
      <c r="N5226">
        <v>1</v>
      </c>
      <c r="O5226">
        <v>1</v>
      </c>
      <c r="P5226">
        <v>0</v>
      </c>
      <c r="Q5226">
        <v>1974</v>
      </c>
      <c r="R5226">
        <v>1124</v>
      </c>
      <c r="S5226">
        <v>73</v>
      </c>
      <c r="T5226">
        <v>58</v>
      </c>
      <c r="U5226">
        <v>32</v>
      </c>
      <c r="V5226">
        <v>42.629912494515679</v>
      </c>
      <c r="W5226">
        <v>11.138419051333299</v>
      </c>
      <c r="X5226">
        <v>8</v>
      </c>
      <c r="Y5226">
        <v>1</v>
      </c>
      <c r="Z5226">
        <v>9044</v>
      </c>
      <c r="AA5226" t="s">
        <v>30</v>
      </c>
      <c r="AB5226">
        <v>19</v>
      </c>
      <c r="AC5226">
        <f t="shared" si="1620"/>
        <v>26315.78947368421</v>
      </c>
      <c r="AD5226">
        <f t="shared" si="1621"/>
        <v>1</v>
      </c>
      <c r="AE5226">
        <f t="shared" si="1622"/>
        <v>0.79452054794520544</v>
      </c>
      <c r="AF5226">
        <f t="shared" si="1623"/>
        <v>0.43835616438356162</v>
      </c>
      <c r="AG5226">
        <v>80</v>
      </c>
      <c r="AH5226">
        <f t="shared" si="1636"/>
        <v>4</v>
      </c>
      <c r="AI5226">
        <f t="shared" si="1626"/>
        <v>23</v>
      </c>
      <c r="AJ5226">
        <f t="shared" si="1637"/>
        <v>3</v>
      </c>
      <c r="AK5226">
        <f t="shared" si="1638"/>
        <v>1</v>
      </c>
      <c r="AL5226">
        <f t="shared" si="1627"/>
        <v>6</v>
      </c>
      <c r="AM5226">
        <f t="shared" si="1628"/>
        <v>11</v>
      </c>
      <c r="AN5226">
        <f t="shared" si="1629"/>
        <v>16</v>
      </c>
      <c r="AO5226">
        <f t="shared" si="1630"/>
        <v>21</v>
      </c>
      <c r="AP5226">
        <f t="shared" si="1631"/>
        <v>22</v>
      </c>
      <c r="AQ5226">
        <f t="shared" si="1639"/>
        <v>18</v>
      </c>
      <c r="AR5226">
        <f t="shared" si="1632"/>
        <v>13</v>
      </c>
      <c r="AS5226">
        <f t="shared" si="1633"/>
        <v>8</v>
      </c>
      <c r="AT5226">
        <f t="shared" si="1634"/>
        <v>3</v>
      </c>
      <c r="AU5226">
        <f t="shared" si="1635"/>
        <v>2</v>
      </c>
    </row>
    <row r="5227" spans="1:47" x14ac:dyDescent="0.45">
      <c r="A5227" s="3">
        <v>43556</v>
      </c>
      <c r="B5227" s="3">
        <v>43569</v>
      </c>
      <c r="C5227" s="5">
        <f t="shared" si="1624"/>
        <v>13</v>
      </c>
      <c r="D5227" s="5">
        <f t="shared" si="1625"/>
        <v>4</v>
      </c>
      <c r="E5227" t="s">
        <v>36</v>
      </c>
      <c r="F5227">
        <v>2000000</v>
      </c>
      <c r="G5227">
        <v>480</v>
      </c>
      <c r="H5227">
        <v>12</v>
      </c>
      <c r="I5227">
        <v>52</v>
      </c>
      <c r="J5227">
        <v>0</v>
      </c>
      <c r="K5227">
        <v>66</v>
      </c>
      <c r="L5227">
        <v>737</v>
      </c>
      <c r="M5227">
        <v>12</v>
      </c>
      <c r="N5227">
        <v>0</v>
      </c>
      <c r="O5227">
        <v>0</v>
      </c>
      <c r="P5227">
        <v>0</v>
      </c>
      <c r="Q5227">
        <v>5231</v>
      </c>
      <c r="R5227">
        <v>2932</v>
      </c>
      <c r="S5227">
        <v>176</v>
      </c>
      <c r="T5227">
        <v>70</v>
      </c>
      <c r="U5227">
        <v>45</v>
      </c>
      <c r="V5227">
        <v>38.990620271611078</v>
      </c>
      <c r="W5227">
        <v>11.95950111620985</v>
      </c>
      <c r="X5227">
        <v>9</v>
      </c>
      <c r="Y5227">
        <v>1</v>
      </c>
      <c r="Z5227">
        <v>3794</v>
      </c>
      <c r="AA5227" t="s">
        <v>32</v>
      </c>
      <c r="AB5227">
        <v>6</v>
      </c>
      <c r="AC5227">
        <f t="shared" si="1620"/>
        <v>153846.15384615384</v>
      </c>
      <c r="AD5227">
        <f t="shared" si="1621"/>
        <v>0.46153846153846156</v>
      </c>
      <c r="AE5227">
        <f t="shared" si="1622"/>
        <v>0.39772727272727271</v>
      </c>
      <c r="AF5227">
        <f t="shared" si="1623"/>
        <v>0.25568181818181818</v>
      </c>
      <c r="AG5227">
        <v>56</v>
      </c>
      <c r="AH5227">
        <f t="shared" si="1636"/>
        <v>1</v>
      </c>
      <c r="AI5227">
        <f t="shared" si="1626"/>
        <v>14</v>
      </c>
      <c r="AJ5227">
        <f t="shared" si="1637"/>
        <v>0</v>
      </c>
      <c r="AK5227">
        <f t="shared" si="1638"/>
        <v>4</v>
      </c>
      <c r="AL5227">
        <f t="shared" si="1627"/>
        <v>9</v>
      </c>
      <c r="AM5227">
        <f t="shared" si="1628"/>
        <v>14</v>
      </c>
      <c r="AN5227">
        <f t="shared" si="1629"/>
        <v>19</v>
      </c>
      <c r="AO5227">
        <f t="shared" si="1630"/>
        <v>24</v>
      </c>
      <c r="AP5227">
        <f t="shared" si="1631"/>
        <v>13</v>
      </c>
      <c r="AQ5227">
        <f t="shared" si="1639"/>
        <v>9</v>
      </c>
      <c r="AR5227">
        <f t="shared" si="1632"/>
        <v>4</v>
      </c>
      <c r="AS5227">
        <f t="shared" si="1633"/>
        <v>1</v>
      </c>
      <c r="AT5227">
        <f t="shared" si="1634"/>
        <v>6</v>
      </c>
      <c r="AU5227">
        <f t="shared" si="1635"/>
        <v>11</v>
      </c>
    </row>
    <row r="5228" spans="1:47" x14ac:dyDescent="0.45">
      <c r="A5228" s="3">
        <v>43556</v>
      </c>
      <c r="B5228" s="3">
        <v>43569</v>
      </c>
      <c r="C5228" s="5">
        <f t="shared" si="1624"/>
        <v>13</v>
      </c>
      <c r="D5228" s="5">
        <f t="shared" si="1625"/>
        <v>4</v>
      </c>
      <c r="E5228" t="s">
        <v>36</v>
      </c>
      <c r="F5228">
        <v>3000000</v>
      </c>
      <c r="G5228">
        <v>65</v>
      </c>
      <c r="H5228">
        <v>14</v>
      </c>
      <c r="I5228">
        <v>14</v>
      </c>
      <c r="J5228">
        <v>0</v>
      </c>
      <c r="K5228">
        <v>20</v>
      </c>
      <c r="L5228">
        <v>25</v>
      </c>
      <c r="M5228">
        <v>7</v>
      </c>
      <c r="N5228">
        <v>2</v>
      </c>
      <c r="O5228">
        <v>2</v>
      </c>
      <c r="P5228">
        <v>0</v>
      </c>
      <c r="Q5228">
        <v>2410</v>
      </c>
      <c r="R5228">
        <v>1324</v>
      </c>
      <c r="S5228">
        <v>80</v>
      </c>
      <c r="T5228">
        <v>82</v>
      </c>
      <c r="U5228">
        <v>20</v>
      </c>
      <c r="V5228">
        <v>36.044302870090661</v>
      </c>
      <c r="W5228">
        <v>12.34335196374623</v>
      </c>
      <c r="X5228">
        <v>8</v>
      </c>
      <c r="Y5228">
        <v>1</v>
      </c>
      <c r="Z5228">
        <v>126</v>
      </c>
      <c r="AA5228" t="s">
        <v>32</v>
      </c>
      <c r="AB5228">
        <v>2</v>
      </c>
      <c r="AC5228">
        <f t="shared" si="1620"/>
        <v>230769.23076923078</v>
      </c>
      <c r="AD5228">
        <f t="shared" si="1621"/>
        <v>0.15384615384615385</v>
      </c>
      <c r="AE5228">
        <f t="shared" si="1622"/>
        <v>1.0249999999999999</v>
      </c>
      <c r="AF5228">
        <f t="shared" si="1623"/>
        <v>0.25</v>
      </c>
      <c r="AG5228">
        <v>56</v>
      </c>
      <c r="AH5228">
        <f t="shared" si="1636"/>
        <v>1</v>
      </c>
      <c r="AI5228">
        <f t="shared" si="1626"/>
        <v>14</v>
      </c>
      <c r="AJ5228">
        <f t="shared" si="1637"/>
        <v>0</v>
      </c>
      <c r="AK5228">
        <f t="shared" si="1638"/>
        <v>4</v>
      </c>
      <c r="AL5228">
        <f t="shared" si="1627"/>
        <v>9</v>
      </c>
      <c r="AM5228">
        <f t="shared" si="1628"/>
        <v>14</v>
      </c>
      <c r="AN5228">
        <f t="shared" si="1629"/>
        <v>19</v>
      </c>
      <c r="AO5228">
        <f t="shared" si="1630"/>
        <v>24</v>
      </c>
      <c r="AP5228">
        <f t="shared" si="1631"/>
        <v>13</v>
      </c>
      <c r="AQ5228">
        <f t="shared" si="1639"/>
        <v>9</v>
      </c>
      <c r="AR5228">
        <f t="shared" si="1632"/>
        <v>4</v>
      </c>
      <c r="AS5228">
        <f t="shared" si="1633"/>
        <v>1</v>
      </c>
      <c r="AT5228">
        <f t="shared" si="1634"/>
        <v>6</v>
      </c>
      <c r="AU5228">
        <f t="shared" si="1635"/>
        <v>11</v>
      </c>
    </row>
    <row r="5229" spans="1:47" x14ac:dyDescent="0.45">
      <c r="A5229" s="3">
        <v>43556</v>
      </c>
      <c r="B5229" s="3">
        <v>43586</v>
      </c>
      <c r="C5229" s="5">
        <f t="shared" si="1624"/>
        <v>30</v>
      </c>
      <c r="D5229" s="5">
        <f t="shared" si="1625"/>
        <v>4</v>
      </c>
      <c r="E5229" t="s">
        <v>36</v>
      </c>
      <c r="F5229">
        <v>500000</v>
      </c>
      <c r="G5229">
        <v>40</v>
      </c>
      <c r="H5229">
        <v>4</v>
      </c>
      <c r="I5229">
        <v>37</v>
      </c>
      <c r="J5229">
        <v>0</v>
      </c>
      <c r="K5229">
        <v>69</v>
      </c>
      <c r="L5229">
        <v>0</v>
      </c>
      <c r="M5229">
        <v>1</v>
      </c>
      <c r="N5229">
        <v>5</v>
      </c>
      <c r="O5229">
        <v>2</v>
      </c>
      <c r="P5229">
        <v>0</v>
      </c>
      <c r="Q5229">
        <v>4152</v>
      </c>
      <c r="R5229">
        <v>2230</v>
      </c>
      <c r="S5229">
        <v>102</v>
      </c>
      <c r="T5229">
        <v>124</v>
      </c>
      <c r="U5229">
        <v>83</v>
      </c>
      <c r="V5229">
        <v>27.128977402620279</v>
      </c>
      <c r="W5229">
        <v>14.90669480348193</v>
      </c>
      <c r="X5229">
        <v>8</v>
      </c>
      <c r="Y5229">
        <v>1</v>
      </c>
      <c r="Z5229">
        <v>279</v>
      </c>
      <c r="AA5229" t="s">
        <v>27</v>
      </c>
      <c r="AB5229">
        <v>3</v>
      </c>
      <c r="AC5229">
        <f t="shared" si="1620"/>
        <v>16666.666666666668</v>
      </c>
      <c r="AD5229">
        <f t="shared" si="1621"/>
        <v>0.1</v>
      </c>
      <c r="AE5229">
        <f t="shared" si="1622"/>
        <v>1.2156862745098038</v>
      </c>
      <c r="AF5229">
        <f t="shared" si="1623"/>
        <v>0.81372549019607843</v>
      </c>
      <c r="AG5229">
        <v>56</v>
      </c>
      <c r="AH5229">
        <f t="shared" si="1636"/>
        <v>1</v>
      </c>
      <c r="AI5229">
        <f t="shared" si="1626"/>
        <v>1</v>
      </c>
      <c r="AJ5229">
        <f t="shared" si="1637"/>
        <v>0</v>
      </c>
      <c r="AK5229">
        <f t="shared" si="1638"/>
        <v>4</v>
      </c>
      <c r="AL5229">
        <f t="shared" si="1627"/>
        <v>9</v>
      </c>
      <c r="AM5229">
        <f t="shared" si="1628"/>
        <v>14</v>
      </c>
      <c r="AN5229">
        <f t="shared" si="1629"/>
        <v>19</v>
      </c>
      <c r="AO5229">
        <f t="shared" si="1630"/>
        <v>24</v>
      </c>
      <c r="AP5229">
        <f t="shared" si="1631"/>
        <v>0</v>
      </c>
      <c r="AQ5229">
        <f t="shared" si="1639"/>
        <v>4</v>
      </c>
      <c r="AR5229">
        <f t="shared" si="1632"/>
        <v>9</v>
      </c>
      <c r="AS5229">
        <f t="shared" si="1633"/>
        <v>14</v>
      </c>
      <c r="AT5229">
        <f t="shared" si="1634"/>
        <v>19</v>
      </c>
      <c r="AU5229">
        <f t="shared" si="1635"/>
        <v>24</v>
      </c>
    </row>
    <row r="5230" spans="1:47" x14ac:dyDescent="0.45">
      <c r="A5230" s="3">
        <v>43556</v>
      </c>
      <c r="B5230" s="3">
        <v>43581</v>
      </c>
      <c r="C5230" s="5">
        <f t="shared" si="1624"/>
        <v>25</v>
      </c>
      <c r="D5230" s="5">
        <f t="shared" si="1625"/>
        <v>4</v>
      </c>
      <c r="E5230" t="s">
        <v>36</v>
      </c>
      <c r="F5230">
        <v>1000000</v>
      </c>
      <c r="G5230">
        <v>13</v>
      </c>
      <c r="H5230">
        <v>3</v>
      </c>
      <c r="I5230">
        <v>31</v>
      </c>
      <c r="J5230">
        <v>1</v>
      </c>
      <c r="K5230">
        <v>28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2545</v>
      </c>
      <c r="R5230">
        <v>1436</v>
      </c>
      <c r="S5230">
        <v>86</v>
      </c>
      <c r="T5230">
        <v>8</v>
      </c>
      <c r="U5230">
        <v>13</v>
      </c>
      <c r="V5230">
        <v>39.951623696314037</v>
      </c>
      <c r="W5230">
        <v>11.83504566949537</v>
      </c>
      <c r="X5230">
        <v>6</v>
      </c>
      <c r="Y5230">
        <v>1</v>
      </c>
      <c r="Z5230">
        <v>145</v>
      </c>
      <c r="AA5230" t="s">
        <v>27</v>
      </c>
      <c r="AB5230">
        <v>0</v>
      </c>
      <c r="AC5230">
        <f t="shared" si="1620"/>
        <v>40000</v>
      </c>
      <c r="AD5230">
        <f t="shared" si="1621"/>
        <v>0</v>
      </c>
      <c r="AE5230">
        <f t="shared" si="1622"/>
        <v>9.3023255813953487E-2</v>
      </c>
      <c r="AF5230">
        <f t="shared" si="1623"/>
        <v>0.15116279069767441</v>
      </c>
      <c r="AG5230">
        <v>56</v>
      </c>
      <c r="AH5230">
        <f t="shared" si="1636"/>
        <v>1</v>
      </c>
      <c r="AI5230">
        <f t="shared" si="1626"/>
        <v>26</v>
      </c>
      <c r="AJ5230">
        <f t="shared" si="1637"/>
        <v>0</v>
      </c>
      <c r="AK5230">
        <f t="shared" si="1638"/>
        <v>4</v>
      </c>
      <c r="AL5230">
        <f t="shared" si="1627"/>
        <v>9</v>
      </c>
      <c r="AM5230">
        <f t="shared" si="1628"/>
        <v>14</v>
      </c>
      <c r="AN5230">
        <f t="shared" si="1629"/>
        <v>19</v>
      </c>
      <c r="AO5230">
        <f t="shared" si="1630"/>
        <v>24</v>
      </c>
      <c r="AP5230">
        <f t="shared" si="1631"/>
        <v>25</v>
      </c>
      <c r="AQ5230">
        <f t="shared" si="1639"/>
        <v>21</v>
      </c>
      <c r="AR5230">
        <f t="shared" si="1632"/>
        <v>16</v>
      </c>
      <c r="AS5230">
        <f t="shared" si="1633"/>
        <v>11</v>
      </c>
      <c r="AT5230">
        <f t="shared" si="1634"/>
        <v>6</v>
      </c>
      <c r="AU5230">
        <f t="shared" si="1635"/>
        <v>1</v>
      </c>
    </row>
    <row r="5231" spans="1:47" x14ac:dyDescent="0.45">
      <c r="A5231" s="3">
        <v>43556</v>
      </c>
      <c r="B5231" s="3">
        <v>43597</v>
      </c>
      <c r="C5231" s="5">
        <f t="shared" si="1624"/>
        <v>41</v>
      </c>
      <c r="D5231" s="5">
        <f t="shared" si="1625"/>
        <v>4</v>
      </c>
      <c r="E5231" t="s">
        <v>36</v>
      </c>
      <c r="F5231">
        <v>500000</v>
      </c>
      <c r="G5231">
        <v>55</v>
      </c>
      <c r="H5231">
        <v>4</v>
      </c>
      <c r="I5231">
        <v>30</v>
      </c>
      <c r="J5231">
        <v>0</v>
      </c>
      <c r="K5231">
        <v>49</v>
      </c>
      <c r="L5231">
        <v>0</v>
      </c>
      <c r="M5231">
        <v>4</v>
      </c>
      <c r="N5231">
        <v>8</v>
      </c>
      <c r="O5231">
        <v>8</v>
      </c>
      <c r="P5231">
        <v>0</v>
      </c>
      <c r="Q5231">
        <v>1906</v>
      </c>
      <c r="R5231">
        <v>1033</v>
      </c>
      <c r="S5231">
        <v>67</v>
      </c>
      <c r="T5231">
        <v>23</v>
      </c>
      <c r="U5231">
        <v>6</v>
      </c>
      <c r="V5231">
        <v>35.089402696103242</v>
      </c>
      <c r="W5231">
        <v>12.19529872419124</v>
      </c>
      <c r="X5231">
        <v>4</v>
      </c>
      <c r="Y5231">
        <v>1</v>
      </c>
      <c r="Z5231">
        <v>782</v>
      </c>
      <c r="AA5231" t="s">
        <v>31</v>
      </c>
      <c r="AB5231">
        <v>5</v>
      </c>
      <c r="AC5231">
        <f t="shared" si="1620"/>
        <v>12195.121951219513</v>
      </c>
      <c r="AD5231">
        <f t="shared" si="1621"/>
        <v>0.12195121951219512</v>
      </c>
      <c r="AE5231">
        <f t="shared" si="1622"/>
        <v>0.34328358208955223</v>
      </c>
      <c r="AF5231">
        <f t="shared" si="1623"/>
        <v>8.9552238805970144E-2</v>
      </c>
      <c r="AG5231">
        <v>56</v>
      </c>
      <c r="AH5231">
        <f t="shared" si="1636"/>
        <v>1</v>
      </c>
      <c r="AI5231">
        <f t="shared" si="1626"/>
        <v>12</v>
      </c>
      <c r="AJ5231">
        <f t="shared" si="1637"/>
        <v>0</v>
      </c>
      <c r="AK5231">
        <f t="shared" si="1638"/>
        <v>4</v>
      </c>
      <c r="AL5231">
        <f t="shared" si="1627"/>
        <v>9</v>
      </c>
      <c r="AM5231">
        <f t="shared" si="1628"/>
        <v>14</v>
      </c>
      <c r="AN5231">
        <f t="shared" si="1629"/>
        <v>19</v>
      </c>
      <c r="AO5231">
        <f t="shared" si="1630"/>
        <v>24</v>
      </c>
      <c r="AP5231">
        <f t="shared" si="1631"/>
        <v>11</v>
      </c>
      <c r="AQ5231">
        <f t="shared" si="1639"/>
        <v>7</v>
      </c>
      <c r="AR5231">
        <f t="shared" si="1632"/>
        <v>2</v>
      </c>
      <c r="AS5231">
        <f t="shared" si="1633"/>
        <v>3</v>
      </c>
      <c r="AT5231">
        <f t="shared" si="1634"/>
        <v>8</v>
      </c>
      <c r="AU5231">
        <f t="shared" si="1635"/>
        <v>13</v>
      </c>
    </row>
    <row r="5232" spans="1:47" x14ac:dyDescent="0.45">
      <c r="A5232" s="3">
        <v>43556</v>
      </c>
      <c r="B5232" s="3">
        <v>43586</v>
      </c>
      <c r="C5232" s="5">
        <f t="shared" si="1624"/>
        <v>30</v>
      </c>
      <c r="D5232" s="5">
        <f t="shared" si="1625"/>
        <v>4</v>
      </c>
      <c r="E5232" t="s">
        <v>36</v>
      </c>
      <c r="F5232">
        <v>3192000</v>
      </c>
      <c r="G5232">
        <v>16</v>
      </c>
      <c r="H5232">
        <v>2</v>
      </c>
      <c r="I5232">
        <v>35</v>
      </c>
      <c r="J5232">
        <v>0</v>
      </c>
      <c r="K5232">
        <v>60</v>
      </c>
      <c r="L5232">
        <v>184</v>
      </c>
      <c r="M5232">
        <v>1</v>
      </c>
      <c r="N5232">
        <v>0</v>
      </c>
      <c r="O5232">
        <v>0</v>
      </c>
      <c r="P5232">
        <v>0</v>
      </c>
      <c r="Q5232">
        <v>2305</v>
      </c>
      <c r="R5232">
        <v>1244</v>
      </c>
      <c r="S5232">
        <v>64</v>
      </c>
      <c r="T5232">
        <v>73</v>
      </c>
      <c r="U5232">
        <v>29</v>
      </c>
      <c r="V5232">
        <v>30.351114348874599</v>
      </c>
      <c r="W5232">
        <v>13.854772909967849</v>
      </c>
      <c r="X5232">
        <v>7</v>
      </c>
      <c r="Y5232">
        <v>0</v>
      </c>
      <c r="Z5232">
        <v>13</v>
      </c>
      <c r="AA5232" t="s">
        <v>31</v>
      </c>
      <c r="AB5232">
        <v>2</v>
      </c>
      <c r="AC5232">
        <f t="shared" si="1620"/>
        <v>106400</v>
      </c>
      <c r="AD5232">
        <f t="shared" si="1621"/>
        <v>6.6666666666666666E-2</v>
      </c>
      <c r="AE5232">
        <f t="shared" si="1622"/>
        <v>1.140625</v>
      </c>
      <c r="AF5232">
        <f t="shared" si="1623"/>
        <v>0.453125</v>
      </c>
      <c r="AG5232">
        <v>56</v>
      </c>
      <c r="AH5232">
        <f t="shared" si="1636"/>
        <v>1</v>
      </c>
      <c r="AI5232">
        <f t="shared" si="1626"/>
        <v>1</v>
      </c>
      <c r="AJ5232">
        <f t="shared" si="1637"/>
        <v>0</v>
      </c>
      <c r="AK5232">
        <f t="shared" si="1638"/>
        <v>4</v>
      </c>
      <c r="AL5232">
        <f t="shared" si="1627"/>
        <v>9</v>
      </c>
      <c r="AM5232">
        <f t="shared" si="1628"/>
        <v>14</v>
      </c>
      <c r="AN5232">
        <f t="shared" si="1629"/>
        <v>19</v>
      </c>
      <c r="AO5232">
        <f t="shared" si="1630"/>
        <v>24</v>
      </c>
      <c r="AP5232">
        <f t="shared" si="1631"/>
        <v>0</v>
      </c>
      <c r="AQ5232">
        <f t="shared" si="1639"/>
        <v>4</v>
      </c>
      <c r="AR5232">
        <f t="shared" si="1632"/>
        <v>9</v>
      </c>
      <c r="AS5232">
        <f t="shared" si="1633"/>
        <v>14</v>
      </c>
      <c r="AT5232">
        <f t="shared" si="1634"/>
        <v>19</v>
      </c>
      <c r="AU5232">
        <f t="shared" si="1635"/>
        <v>24</v>
      </c>
    </row>
    <row r="5233" spans="1:47" x14ac:dyDescent="0.45">
      <c r="A5233" s="3">
        <v>43556</v>
      </c>
      <c r="B5233" s="3">
        <v>43577</v>
      </c>
      <c r="C5233" s="5">
        <f t="shared" si="1624"/>
        <v>21</v>
      </c>
      <c r="D5233" s="5">
        <f t="shared" si="1625"/>
        <v>4</v>
      </c>
      <c r="E5233" t="s">
        <v>36</v>
      </c>
      <c r="F5233">
        <v>1000000</v>
      </c>
      <c r="G5233">
        <v>291</v>
      </c>
      <c r="H5233">
        <v>10</v>
      </c>
      <c r="I5233">
        <v>67</v>
      </c>
      <c r="J5233">
        <v>0</v>
      </c>
      <c r="K5233">
        <v>38</v>
      </c>
      <c r="L5233">
        <v>22900</v>
      </c>
      <c r="M5233">
        <v>110</v>
      </c>
      <c r="N5233">
        <v>6</v>
      </c>
      <c r="O5233">
        <v>6</v>
      </c>
      <c r="P5233">
        <v>1</v>
      </c>
      <c r="Q5233">
        <v>3868</v>
      </c>
      <c r="R5233">
        <v>2194</v>
      </c>
      <c r="S5233">
        <v>142</v>
      </c>
      <c r="T5233">
        <v>82</v>
      </c>
      <c r="U5233">
        <v>30</v>
      </c>
      <c r="V5233">
        <v>42.003583524850107</v>
      </c>
      <c r="W5233">
        <v>11.239056325189059</v>
      </c>
      <c r="X5233">
        <v>8</v>
      </c>
      <c r="Y5233">
        <v>1</v>
      </c>
      <c r="Z5233">
        <v>3647</v>
      </c>
      <c r="AA5233" t="s">
        <v>31</v>
      </c>
      <c r="AB5233">
        <v>2</v>
      </c>
      <c r="AC5233">
        <f t="shared" si="1620"/>
        <v>47619.047619047618</v>
      </c>
      <c r="AD5233">
        <f t="shared" si="1621"/>
        <v>9.5238095238095233E-2</v>
      </c>
      <c r="AE5233">
        <f t="shared" si="1622"/>
        <v>0.57746478873239437</v>
      </c>
      <c r="AF5233">
        <f t="shared" si="1623"/>
        <v>0.21126760563380281</v>
      </c>
      <c r="AG5233">
        <v>56</v>
      </c>
      <c r="AH5233">
        <f t="shared" si="1636"/>
        <v>1</v>
      </c>
      <c r="AI5233">
        <f t="shared" si="1626"/>
        <v>22</v>
      </c>
      <c r="AJ5233">
        <f t="shared" si="1637"/>
        <v>0</v>
      </c>
      <c r="AK5233">
        <f t="shared" si="1638"/>
        <v>4</v>
      </c>
      <c r="AL5233">
        <f t="shared" si="1627"/>
        <v>9</v>
      </c>
      <c r="AM5233">
        <f t="shared" si="1628"/>
        <v>14</v>
      </c>
      <c r="AN5233">
        <f t="shared" si="1629"/>
        <v>19</v>
      </c>
      <c r="AO5233">
        <f t="shared" si="1630"/>
        <v>24</v>
      </c>
      <c r="AP5233">
        <f t="shared" si="1631"/>
        <v>21</v>
      </c>
      <c r="AQ5233">
        <f t="shared" si="1639"/>
        <v>17</v>
      </c>
      <c r="AR5233">
        <f t="shared" si="1632"/>
        <v>12</v>
      </c>
      <c r="AS5233">
        <f t="shared" si="1633"/>
        <v>7</v>
      </c>
      <c r="AT5233">
        <f t="shared" si="1634"/>
        <v>2</v>
      </c>
      <c r="AU5233">
        <f t="shared" si="1635"/>
        <v>3</v>
      </c>
    </row>
    <row r="5234" spans="1:47" x14ac:dyDescent="0.45">
      <c r="A5234" s="3">
        <v>43556</v>
      </c>
      <c r="B5234" s="3">
        <v>43569</v>
      </c>
      <c r="C5234" s="5">
        <f t="shared" si="1624"/>
        <v>13</v>
      </c>
      <c r="D5234" s="5">
        <f t="shared" si="1625"/>
        <v>4</v>
      </c>
      <c r="E5234" t="s">
        <v>36</v>
      </c>
      <c r="F5234">
        <v>1000000</v>
      </c>
      <c r="G5234">
        <v>21</v>
      </c>
      <c r="H5234">
        <v>6</v>
      </c>
      <c r="I5234">
        <v>82</v>
      </c>
      <c r="J5234">
        <v>0</v>
      </c>
      <c r="K5234">
        <v>30</v>
      </c>
      <c r="L5234">
        <v>518</v>
      </c>
      <c r="M5234">
        <v>14</v>
      </c>
      <c r="N5234">
        <v>8</v>
      </c>
      <c r="O5234">
        <v>8</v>
      </c>
      <c r="P5234">
        <v>0</v>
      </c>
      <c r="Q5234">
        <v>4469</v>
      </c>
      <c r="R5234">
        <v>2446</v>
      </c>
      <c r="S5234">
        <v>137</v>
      </c>
      <c r="T5234">
        <v>46</v>
      </c>
      <c r="U5234">
        <v>32</v>
      </c>
      <c r="V5234">
        <v>34.143510423691907</v>
      </c>
      <c r="W5234">
        <v>12.93242791746991</v>
      </c>
      <c r="X5234">
        <v>6</v>
      </c>
      <c r="Y5234">
        <v>1</v>
      </c>
      <c r="Z5234">
        <v>127</v>
      </c>
      <c r="AA5234" t="s">
        <v>31</v>
      </c>
      <c r="AB5234">
        <v>1</v>
      </c>
      <c r="AC5234">
        <f t="shared" si="1620"/>
        <v>76923.076923076922</v>
      </c>
      <c r="AD5234">
        <f t="shared" si="1621"/>
        <v>7.6923076923076927E-2</v>
      </c>
      <c r="AE5234">
        <f t="shared" si="1622"/>
        <v>0.33576642335766421</v>
      </c>
      <c r="AF5234">
        <f t="shared" si="1623"/>
        <v>0.23357664233576642</v>
      </c>
      <c r="AG5234">
        <v>56</v>
      </c>
      <c r="AH5234">
        <f t="shared" si="1636"/>
        <v>1</v>
      </c>
      <c r="AI5234">
        <f t="shared" si="1626"/>
        <v>14</v>
      </c>
      <c r="AJ5234">
        <f t="shared" si="1637"/>
        <v>0</v>
      </c>
      <c r="AK5234">
        <f t="shared" si="1638"/>
        <v>4</v>
      </c>
      <c r="AL5234">
        <f t="shared" si="1627"/>
        <v>9</v>
      </c>
      <c r="AM5234">
        <f t="shared" si="1628"/>
        <v>14</v>
      </c>
      <c r="AN5234">
        <f t="shared" si="1629"/>
        <v>19</v>
      </c>
      <c r="AO5234">
        <f t="shared" si="1630"/>
        <v>24</v>
      </c>
      <c r="AP5234">
        <f t="shared" si="1631"/>
        <v>13</v>
      </c>
      <c r="AQ5234">
        <f t="shared" si="1639"/>
        <v>9</v>
      </c>
      <c r="AR5234">
        <f t="shared" si="1632"/>
        <v>4</v>
      </c>
      <c r="AS5234">
        <f t="shared" si="1633"/>
        <v>1</v>
      </c>
      <c r="AT5234">
        <f t="shared" si="1634"/>
        <v>6</v>
      </c>
      <c r="AU5234">
        <f t="shared" si="1635"/>
        <v>11</v>
      </c>
    </row>
    <row r="5235" spans="1:47" x14ac:dyDescent="0.45">
      <c r="A5235" s="3">
        <v>43556</v>
      </c>
      <c r="B5235" s="3">
        <v>43580</v>
      </c>
      <c r="C5235" s="5">
        <f t="shared" si="1624"/>
        <v>24</v>
      </c>
      <c r="D5235" s="5">
        <f t="shared" si="1625"/>
        <v>4</v>
      </c>
      <c r="E5235" t="s">
        <v>36</v>
      </c>
      <c r="F5235">
        <v>3000000</v>
      </c>
      <c r="G5235">
        <v>260</v>
      </c>
      <c r="H5235">
        <v>3</v>
      </c>
      <c r="I5235">
        <v>37</v>
      </c>
      <c r="J5235">
        <v>0</v>
      </c>
      <c r="K5235">
        <v>96</v>
      </c>
      <c r="L5235">
        <v>204</v>
      </c>
      <c r="M5235">
        <v>0</v>
      </c>
      <c r="N5235">
        <v>0</v>
      </c>
      <c r="O5235">
        <v>0</v>
      </c>
      <c r="P5235">
        <v>0</v>
      </c>
      <c r="Q5235">
        <v>4655</v>
      </c>
      <c r="R5235">
        <v>2530</v>
      </c>
      <c r="S5235">
        <v>142</v>
      </c>
      <c r="T5235">
        <v>107</v>
      </c>
      <c r="U5235">
        <v>52</v>
      </c>
      <c r="V5235">
        <v>33.093532817458112</v>
      </c>
      <c r="W5235">
        <v>13.06965874297167</v>
      </c>
      <c r="X5235">
        <v>7</v>
      </c>
      <c r="Y5235">
        <v>1</v>
      </c>
      <c r="Z5235">
        <v>1778</v>
      </c>
      <c r="AA5235" t="s">
        <v>33</v>
      </c>
      <c r="AB5235">
        <v>9</v>
      </c>
      <c r="AC5235">
        <f t="shared" si="1620"/>
        <v>125000</v>
      </c>
      <c r="AD5235">
        <f t="shared" si="1621"/>
        <v>0.375</v>
      </c>
      <c r="AE5235">
        <f t="shared" si="1622"/>
        <v>0.75352112676056338</v>
      </c>
      <c r="AF5235">
        <f t="shared" si="1623"/>
        <v>0.36619718309859156</v>
      </c>
      <c r="AG5235">
        <v>56</v>
      </c>
      <c r="AH5235">
        <f t="shared" si="1636"/>
        <v>1</v>
      </c>
      <c r="AI5235">
        <f t="shared" si="1626"/>
        <v>25</v>
      </c>
      <c r="AJ5235">
        <f t="shared" si="1637"/>
        <v>0</v>
      </c>
      <c r="AK5235">
        <f t="shared" si="1638"/>
        <v>4</v>
      </c>
      <c r="AL5235">
        <f t="shared" si="1627"/>
        <v>9</v>
      </c>
      <c r="AM5235">
        <f t="shared" si="1628"/>
        <v>14</v>
      </c>
      <c r="AN5235">
        <f t="shared" si="1629"/>
        <v>19</v>
      </c>
      <c r="AO5235">
        <f t="shared" si="1630"/>
        <v>24</v>
      </c>
      <c r="AP5235">
        <f t="shared" si="1631"/>
        <v>24</v>
      </c>
      <c r="AQ5235">
        <f t="shared" si="1639"/>
        <v>20</v>
      </c>
      <c r="AR5235">
        <f t="shared" si="1632"/>
        <v>15</v>
      </c>
      <c r="AS5235">
        <f t="shared" si="1633"/>
        <v>10</v>
      </c>
      <c r="AT5235">
        <f t="shared" si="1634"/>
        <v>5</v>
      </c>
      <c r="AU5235">
        <f t="shared" si="1635"/>
        <v>0</v>
      </c>
    </row>
    <row r="5236" spans="1:47" x14ac:dyDescent="0.45">
      <c r="A5236" s="3">
        <v>43556</v>
      </c>
      <c r="B5236" s="3">
        <v>43570</v>
      </c>
      <c r="C5236" s="5">
        <f t="shared" si="1624"/>
        <v>14</v>
      </c>
      <c r="D5236" s="5">
        <f t="shared" si="1625"/>
        <v>4</v>
      </c>
      <c r="E5236" t="s">
        <v>36</v>
      </c>
      <c r="F5236">
        <v>500000</v>
      </c>
      <c r="G5236">
        <v>55</v>
      </c>
      <c r="H5236">
        <v>7</v>
      </c>
      <c r="I5236">
        <v>53</v>
      </c>
      <c r="J5236">
        <v>1</v>
      </c>
      <c r="K5236">
        <v>106</v>
      </c>
      <c r="L5236">
        <v>89</v>
      </c>
      <c r="M5236">
        <v>0</v>
      </c>
      <c r="N5236">
        <v>0</v>
      </c>
      <c r="O5236">
        <v>0</v>
      </c>
      <c r="P5236">
        <v>0</v>
      </c>
      <c r="Q5236">
        <v>2227</v>
      </c>
      <c r="R5236">
        <v>1251</v>
      </c>
      <c r="S5236">
        <v>98</v>
      </c>
      <c r="T5236">
        <v>37</v>
      </c>
      <c r="U5236">
        <v>20</v>
      </c>
      <c r="V5236">
        <v>43.275336587872573</v>
      </c>
      <c r="W5236">
        <v>10.394544527643189</v>
      </c>
      <c r="X5236">
        <v>6</v>
      </c>
      <c r="Y5236">
        <v>1</v>
      </c>
      <c r="Z5236">
        <v>552</v>
      </c>
      <c r="AA5236" t="s">
        <v>26</v>
      </c>
      <c r="AB5236">
        <v>9</v>
      </c>
      <c r="AC5236">
        <f t="shared" si="1620"/>
        <v>35714.285714285717</v>
      </c>
      <c r="AD5236">
        <f t="shared" si="1621"/>
        <v>0.6428571428571429</v>
      </c>
      <c r="AE5236">
        <f t="shared" si="1622"/>
        <v>0.37755102040816324</v>
      </c>
      <c r="AF5236">
        <f t="shared" si="1623"/>
        <v>0.20408163265306123</v>
      </c>
      <c r="AG5236">
        <v>56</v>
      </c>
      <c r="AH5236">
        <f t="shared" si="1636"/>
        <v>1</v>
      </c>
      <c r="AI5236">
        <f t="shared" si="1626"/>
        <v>15</v>
      </c>
      <c r="AJ5236">
        <f t="shared" si="1637"/>
        <v>0</v>
      </c>
      <c r="AK5236">
        <f t="shared" si="1638"/>
        <v>4</v>
      </c>
      <c r="AL5236">
        <f t="shared" si="1627"/>
        <v>9</v>
      </c>
      <c r="AM5236">
        <f t="shared" si="1628"/>
        <v>14</v>
      </c>
      <c r="AN5236">
        <f t="shared" si="1629"/>
        <v>19</v>
      </c>
      <c r="AO5236">
        <f t="shared" si="1630"/>
        <v>24</v>
      </c>
      <c r="AP5236">
        <f t="shared" si="1631"/>
        <v>14</v>
      </c>
      <c r="AQ5236">
        <f t="shared" si="1639"/>
        <v>10</v>
      </c>
      <c r="AR5236">
        <f t="shared" si="1632"/>
        <v>5</v>
      </c>
      <c r="AS5236">
        <f t="shared" si="1633"/>
        <v>0</v>
      </c>
      <c r="AT5236">
        <f t="shared" si="1634"/>
        <v>5</v>
      </c>
      <c r="AU5236">
        <f t="shared" si="1635"/>
        <v>10</v>
      </c>
    </row>
    <row r="5237" spans="1:47" x14ac:dyDescent="0.45">
      <c r="A5237" s="3">
        <v>43556</v>
      </c>
      <c r="B5237" s="3">
        <v>43616</v>
      </c>
      <c r="C5237" s="5">
        <f t="shared" si="1624"/>
        <v>60</v>
      </c>
      <c r="D5237" s="5">
        <f t="shared" si="1625"/>
        <v>4</v>
      </c>
      <c r="E5237" t="s">
        <v>36</v>
      </c>
      <c r="F5237">
        <v>30000000</v>
      </c>
      <c r="G5237">
        <v>69</v>
      </c>
      <c r="H5237">
        <v>4</v>
      </c>
      <c r="I5237">
        <v>54</v>
      </c>
      <c r="J5237">
        <v>0</v>
      </c>
      <c r="K5237">
        <v>90</v>
      </c>
      <c r="L5237">
        <v>70</v>
      </c>
      <c r="M5237">
        <v>2</v>
      </c>
      <c r="N5237">
        <v>0</v>
      </c>
      <c r="O5237">
        <v>0</v>
      </c>
      <c r="P5237">
        <v>0</v>
      </c>
      <c r="Q5237">
        <v>1207</v>
      </c>
      <c r="R5237">
        <v>691</v>
      </c>
      <c r="S5237">
        <v>45</v>
      </c>
      <c r="T5237">
        <v>35</v>
      </c>
      <c r="U5237">
        <v>20</v>
      </c>
      <c r="V5237">
        <v>43.47458144396208</v>
      </c>
      <c r="W5237">
        <v>11.01024409068982</v>
      </c>
      <c r="X5237">
        <v>8</v>
      </c>
      <c r="Y5237">
        <v>0</v>
      </c>
      <c r="Z5237">
        <v>11</v>
      </c>
      <c r="AA5237" t="s">
        <v>30</v>
      </c>
      <c r="AB5237">
        <v>0</v>
      </c>
      <c r="AC5237">
        <f t="shared" si="1620"/>
        <v>500000</v>
      </c>
      <c r="AD5237">
        <f t="shared" si="1621"/>
        <v>0</v>
      </c>
      <c r="AE5237">
        <f t="shared" si="1622"/>
        <v>0.77777777777777779</v>
      </c>
      <c r="AF5237">
        <f t="shared" si="1623"/>
        <v>0.44444444444444442</v>
      </c>
      <c r="AG5237">
        <v>56</v>
      </c>
      <c r="AH5237">
        <f t="shared" si="1636"/>
        <v>1</v>
      </c>
      <c r="AI5237">
        <f t="shared" si="1626"/>
        <v>31</v>
      </c>
      <c r="AJ5237">
        <f t="shared" si="1637"/>
        <v>0</v>
      </c>
      <c r="AK5237">
        <f t="shared" si="1638"/>
        <v>4</v>
      </c>
      <c r="AL5237">
        <f t="shared" si="1627"/>
        <v>9</v>
      </c>
      <c r="AM5237">
        <f t="shared" si="1628"/>
        <v>14</v>
      </c>
      <c r="AN5237">
        <f t="shared" si="1629"/>
        <v>19</v>
      </c>
      <c r="AO5237">
        <f t="shared" si="1630"/>
        <v>24</v>
      </c>
      <c r="AP5237">
        <f t="shared" si="1631"/>
        <v>30</v>
      </c>
      <c r="AQ5237">
        <f t="shared" si="1639"/>
        <v>26</v>
      </c>
      <c r="AR5237">
        <f t="shared" si="1632"/>
        <v>21</v>
      </c>
      <c r="AS5237">
        <f t="shared" si="1633"/>
        <v>16</v>
      </c>
      <c r="AT5237">
        <f t="shared" si="1634"/>
        <v>11</v>
      </c>
      <c r="AU5237">
        <f t="shared" si="1635"/>
        <v>6</v>
      </c>
    </row>
    <row r="5238" spans="1:47" x14ac:dyDescent="0.45">
      <c r="A5238" s="3">
        <v>43556</v>
      </c>
      <c r="B5238" s="3">
        <v>43583</v>
      </c>
      <c r="C5238" s="5">
        <f t="shared" si="1624"/>
        <v>27</v>
      </c>
      <c r="D5238" s="5">
        <f t="shared" si="1625"/>
        <v>4</v>
      </c>
      <c r="E5238" t="s">
        <v>36</v>
      </c>
      <c r="F5238">
        <v>2000000</v>
      </c>
      <c r="G5238">
        <v>145</v>
      </c>
      <c r="H5238">
        <v>2</v>
      </c>
      <c r="I5238">
        <v>27</v>
      </c>
      <c r="J5238">
        <v>1</v>
      </c>
      <c r="K5238">
        <v>42</v>
      </c>
      <c r="L5238">
        <v>0</v>
      </c>
      <c r="M5238">
        <v>0</v>
      </c>
      <c r="N5238">
        <v>1</v>
      </c>
      <c r="O5238">
        <v>1</v>
      </c>
      <c r="P5238">
        <v>0</v>
      </c>
      <c r="Q5238">
        <v>3224</v>
      </c>
      <c r="R5238">
        <v>1706</v>
      </c>
      <c r="S5238">
        <v>81</v>
      </c>
      <c r="T5238">
        <v>50</v>
      </c>
      <c r="U5238">
        <v>23</v>
      </c>
      <c r="V5238">
        <v>25.580206171392209</v>
      </c>
      <c r="W5238">
        <v>14.923722374191311</v>
      </c>
      <c r="X5238">
        <v>9</v>
      </c>
      <c r="Y5238">
        <v>1</v>
      </c>
      <c r="Z5238">
        <v>424</v>
      </c>
      <c r="AA5238" t="s">
        <v>30</v>
      </c>
      <c r="AB5238">
        <v>5</v>
      </c>
      <c r="AC5238">
        <f t="shared" si="1620"/>
        <v>74074.074074074073</v>
      </c>
      <c r="AD5238">
        <f t="shared" si="1621"/>
        <v>0.18518518518518517</v>
      </c>
      <c r="AE5238">
        <f t="shared" si="1622"/>
        <v>0.61728395061728392</v>
      </c>
      <c r="AF5238">
        <f t="shared" si="1623"/>
        <v>0.2839506172839506</v>
      </c>
      <c r="AG5238">
        <v>56</v>
      </c>
      <c r="AH5238">
        <f t="shared" si="1636"/>
        <v>1</v>
      </c>
      <c r="AI5238">
        <f t="shared" si="1626"/>
        <v>28</v>
      </c>
      <c r="AJ5238">
        <f t="shared" si="1637"/>
        <v>0</v>
      </c>
      <c r="AK5238">
        <f t="shared" si="1638"/>
        <v>4</v>
      </c>
      <c r="AL5238">
        <f t="shared" si="1627"/>
        <v>9</v>
      </c>
      <c r="AM5238">
        <f t="shared" si="1628"/>
        <v>14</v>
      </c>
      <c r="AN5238">
        <f t="shared" si="1629"/>
        <v>19</v>
      </c>
      <c r="AO5238">
        <f t="shared" si="1630"/>
        <v>24</v>
      </c>
      <c r="AP5238">
        <f t="shared" si="1631"/>
        <v>27</v>
      </c>
      <c r="AQ5238">
        <f t="shared" si="1639"/>
        <v>23</v>
      </c>
      <c r="AR5238">
        <f t="shared" si="1632"/>
        <v>18</v>
      </c>
      <c r="AS5238">
        <f t="shared" si="1633"/>
        <v>13</v>
      </c>
      <c r="AT5238">
        <f t="shared" si="1634"/>
        <v>8</v>
      </c>
      <c r="AU5238">
        <f t="shared" si="1635"/>
        <v>3</v>
      </c>
    </row>
    <row r="5239" spans="1:47" x14ac:dyDescent="0.45">
      <c r="A5239" s="3">
        <v>43579</v>
      </c>
      <c r="B5239" s="3">
        <v>43604</v>
      </c>
      <c r="C5239" s="5">
        <f t="shared" si="1624"/>
        <v>25</v>
      </c>
      <c r="D5239" s="5">
        <f t="shared" si="1625"/>
        <v>4</v>
      </c>
      <c r="E5239" t="s">
        <v>34</v>
      </c>
      <c r="F5239">
        <v>500000</v>
      </c>
      <c r="G5239">
        <v>12</v>
      </c>
      <c r="H5239">
        <v>6</v>
      </c>
      <c r="I5239">
        <v>26</v>
      </c>
      <c r="J5239">
        <v>0</v>
      </c>
      <c r="K5239">
        <v>42</v>
      </c>
      <c r="L5239">
        <v>1370</v>
      </c>
      <c r="M5239">
        <v>0</v>
      </c>
      <c r="N5239">
        <v>0</v>
      </c>
      <c r="O5239">
        <v>0</v>
      </c>
      <c r="P5239">
        <v>0</v>
      </c>
      <c r="Q5239">
        <v>3629</v>
      </c>
      <c r="R5239">
        <v>2021</v>
      </c>
      <c r="S5239">
        <v>106</v>
      </c>
      <c r="T5239">
        <v>70</v>
      </c>
      <c r="U5239">
        <v>23</v>
      </c>
      <c r="V5239">
        <v>35.571343791136457</v>
      </c>
      <c r="W5239">
        <v>13.03437421228049</v>
      </c>
      <c r="X5239">
        <v>8</v>
      </c>
      <c r="Y5239">
        <v>1</v>
      </c>
      <c r="Z5239">
        <v>272</v>
      </c>
      <c r="AA5239" t="s">
        <v>27</v>
      </c>
      <c r="AB5239">
        <v>2</v>
      </c>
      <c r="AC5239">
        <f t="shared" si="1620"/>
        <v>20000</v>
      </c>
      <c r="AD5239">
        <f t="shared" si="1621"/>
        <v>0.08</v>
      </c>
      <c r="AE5239">
        <f t="shared" si="1622"/>
        <v>0.660377358490566</v>
      </c>
      <c r="AF5239">
        <f t="shared" si="1623"/>
        <v>0.21698113207547171</v>
      </c>
      <c r="AG5239">
        <v>130</v>
      </c>
      <c r="AH5239">
        <f t="shared" si="1636"/>
        <v>24</v>
      </c>
      <c r="AI5239">
        <f t="shared" si="1626"/>
        <v>19</v>
      </c>
      <c r="AJ5239">
        <f t="shared" si="1637"/>
        <v>23</v>
      </c>
      <c r="AK5239">
        <f t="shared" si="1638"/>
        <v>19</v>
      </c>
      <c r="AL5239">
        <f t="shared" si="1627"/>
        <v>14</v>
      </c>
      <c r="AM5239">
        <f t="shared" si="1628"/>
        <v>9</v>
      </c>
      <c r="AN5239">
        <f t="shared" si="1629"/>
        <v>4</v>
      </c>
      <c r="AO5239">
        <f t="shared" si="1630"/>
        <v>1</v>
      </c>
      <c r="AP5239">
        <f t="shared" si="1631"/>
        <v>18</v>
      </c>
      <c r="AQ5239">
        <f t="shared" si="1639"/>
        <v>14</v>
      </c>
      <c r="AR5239">
        <f t="shared" si="1632"/>
        <v>9</v>
      </c>
      <c r="AS5239">
        <f t="shared" si="1633"/>
        <v>4</v>
      </c>
      <c r="AT5239">
        <f t="shared" si="1634"/>
        <v>1</v>
      </c>
      <c r="AU5239">
        <f t="shared" si="1635"/>
        <v>6</v>
      </c>
    </row>
    <row r="5240" spans="1:47" x14ac:dyDescent="0.45">
      <c r="A5240" s="3">
        <v>43579</v>
      </c>
      <c r="B5240" s="3">
        <v>43604</v>
      </c>
      <c r="C5240" s="5">
        <f t="shared" si="1624"/>
        <v>25</v>
      </c>
      <c r="D5240" s="5">
        <f t="shared" si="1625"/>
        <v>4</v>
      </c>
      <c r="E5240" t="s">
        <v>34</v>
      </c>
      <c r="F5240">
        <v>3000000</v>
      </c>
      <c r="G5240">
        <v>121</v>
      </c>
      <c r="H5240">
        <v>11</v>
      </c>
      <c r="I5240">
        <v>54</v>
      </c>
      <c r="J5240">
        <v>2</v>
      </c>
      <c r="K5240">
        <v>92</v>
      </c>
      <c r="L5240">
        <v>1125</v>
      </c>
      <c r="M5240">
        <v>2</v>
      </c>
      <c r="N5240">
        <v>0</v>
      </c>
      <c r="O5240">
        <v>0</v>
      </c>
      <c r="P5240">
        <v>0</v>
      </c>
      <c r="Q5240">
        <v>4018</v>
      </c>
      <c r="R5240">
        <v>2130</v>
      </c>
      <c r="S5240">
        <v>112</v>
      </c>
      <c r="T5240">
        <v>101</v>
      </c>
      <c r="U5240">
        <v>18</v>
      </c>
      <c r="V5240">
        <v>27.943705985915528</v>
      </c>
      <c r="W5240">
        <v>14.086307008718981</v>
      </c>
      <c r="X5240">
        <v>9</v>
      </c>
      <c r="Y5240">
        <v>1</v>
      </c>
      <c r="Z5240">
        <v>346</v>
      </c>
      <c r="AA5240" t="s">
        <v>27</v>
      </c>
      <c r="AB5240">
        <v>7</v>
      </c>
      <c r="AC5240">
        <f t="shared" si="1620"/>
        <v>120000</v>
      </c>
      <c r="AD5240">
        <f t="shared" si="1621"/>
        <v>0.28000000000000003</v>
      </c>
      <c r="AE5240">
        <f t="shared" si="1622"/>
        <v>0.9017857142857143</v>
      </c>
      <c r="AF5240">
        <f t="shared" si="1623"/>
        <v>0.16071428571428573</v>
      </c>
      <c r="AG5240">
        <v>130</v>
      </c>
      <c r="AH5240">
        <f t="shared" si="1636"/>
        <v>24</v>
      </c>
      <c r="AI5240">
        <f t="shared" si="1626"/>
        <v>19</v>
      </c>
      <c r="AJ5240">
        <f t="shared" si="1637"/>
        <v>23</v>
      </c>
      <c r="AK5240">
        <f t="shared" si="1638"/>
        <v>19</v>
      </c>
      <c r="AL5240">
        <f t="shared" si="1627"/>
        <v>14</v>
      </c>
      <c r="AM5240">
        <f t="shared" si="1628"/>
        <v>9</v>
      </c>
      <c r="AN5240">
        <f t="shared" si="1629"/>
        <v>4</v>
      </c>
      <c r="AO5240">
        <f t="shared" si="1630"/>
        <v>1</v>
      </c>
      <c r="AP5240">
        <f t="shared" si="1631"/>
        <v>18</v>
      </c>
      <c r="AQ5240">
        <f t="shared" si="1639"/>
        <v>14</v>
      </c>
      <c r="AR5240">
        <f t="shared" si="1632"/>
        <v>9</v>
      </c>
      <c r="AS5240">
        <f t="shared" si="1633"/>
        <v>4</v>
      </c>
      <c r="AT5240">
        <f t="shared" si="1634"/>
        <v>1</v>
      </c>
      <c r="AU5240">
        <f t="shared" si="1635"/>
        <v>6</v>
      </c>
    </row>
    <row r="5241" spans="1:47" x14ac:dyDescent="0.45">
      <c r="A5241" s="3">
        <v>43579</v>
      </c>
      <c r="B5241" s="3">
        <v>43597</v>
      </c>
      <c r="C5241" s="5">
        <f t="shared" si="1624"/>
        <v>18</v>
      </c>
      <c r="D5241" s="5">
        <f t="shared" si="1625"/>
        <v>4</v>
      </c>
      <c r="E5241" t="s">
        <v>34</v>
      </c>
      <c r="F5241">
        <v>500000</v>
      </c>
      <c r="G5241">
        <v>17</v>
      </c>
      <c r="H5241">
        <v>7</v>
      </c>
      <c r="I5241">
        <v>48</v>
      </c>
      <c r="J5241">
        <v>0</v>
      </c>
      <c r="K5241">
        <v>22</v>
      </c>
      <c r="L5241">
        <v>5</v>
      </c>
      <c r="M5241">
        <v>3</v>
      </c>
      <c r="N5241">
        <v>2</v>
      </c>
      <c r="O5241">
        <v>2</v>
      </c>
      <c r="P5241">
        <v>0</v>
      </c>
      <c r="Q5241">
        <v>4846</v>
      </c>
      <c r="R5241">
        <v>2709</v>
      </c>
      <c r="S5241">
        <v>182</v>
      </c>
      <c r="T5241">
        <v>74</v>
      </c>
      <c r="U5241">
        <v>59</v>
      </c>
      <c r="V5241">
        <v>40.390238308203443</v>
      </c>
      <c r="W5241">
        <v>11.32345330380214</v>
      </c>
      <c r="X5241">
        <v>6</v>
      </c>
      <c r="Y5241">
        <v>1</v>
      </c>
      <c r="Z5241">
        <v>132</v>
      </c>
      <c r="AA5241" t="s">
        <v>27</v>
      </c>
      <c r="AB5241">
        <v>1</v>
      </c>
      <c r="AC5241">
        <f t="shared" si="1620"/>
        <v>27777.777777777777</v>
      </c>
      <c r="AD5241">
        <f t="shared" si="1621"/>
        <v>5.5555555555555552E-2</v>
      </c>
      <c r="AE5241">
        <f t="shared" si="1622"/>
        <v>0.40659340659340659</v>
      </c>
      <c r="AF5241">
        <f t="shared" si="1623"/>
        <v>0.32417582417582419</v>
      </c>
      <c r="AG5241">
        <v>130</v>
      </c>
      <c r="AH5241">
        <f t="shared" si="1636"/>
        <v>24</v>
      </c>
      <c r="AI5241">
        <f t="shared" si="1626"/>
        <v>12</v>
      </c>
      <c r="AJ5241">
        <f t="shared" si="1637"/>
        <v>23</v>
      </c>
      <c r="AK5241">
        <f t="shared" si="1638"/>
        <v>19</v>
      </c>
      <c r="AL5241">
        <f t="shared" si="1627"/>
        <v>14</v>
      </c>
      <c r="AM5241">
        <f t="shared" si="1628"/>
        <v>9</v>
      </c>
      <c r="AN5241">
        <f t="shared" si="1629"/>
        <v>4</v>
      </c>
      <c r="AO5241">
        <f t="shared" si="1630"/>
        <v>1</v>
      </c>
      <c r="AP5241">
        <f t="shared" si="1631"/>
        <v>11</v>
      </c>
      <c r="AQ5241">
        <f t="shared" si="1639"/>
        <v>7</v>
      </c>
      <c r="AR5241">
        <f t="shared" si="1632"/>
        <v>2</v>
      </c>
      <c r="AS5241">
        <f t="shared" si="1633"/>
        <v>3</v>
      </c>
      <c r="AT5241">
        <f t="shared" si="1634"/>
        <v>8</v>
      </c>
      <c r="AU5241">
        <f t="shared" si="1635"/>
        <v>13</v>
      </c>
    </row>
    <row r="5242" spans="1:47" x14ac:dyDescent="0.45">
      <c r="A5242" s="3">
        <v>43579</v>
      </c>
      <c r="B5242" s="3">
        <v>43595</v>
      </c>
      <c r="C5242" s="5">
        <f t="shared" si="1624"/>
        <v>16</v>
      </c>
      <c r="D5242" s="5">
        <f t="shared" si="1625"/>
        <v>4</v>
      </c>
      <c r="E5242" t="s">
        <v>34</v>
      </c>
      <c r="F5242">
        <v>1000000</v>
      </c>
      <c r="G5242">
        <v>20</v>
      </c>
      <c r="H5242">
        <v>12</v>
      </c>
      <c r="I5242">
        <v>8</v>
      </c>
      <c r="J5242">
        <v>0</v>
      </c>
      <c r="K5242">
        <v>40</v>
      </c>
      <c r="L5242">
        <v>463</v>
      </c>
      <c r="M5242">
        <v>3</v>
      </c>
      <c r="N5242">
        <v>0</v>
      </c>
      <c r="O5242">
        <v>0</v>
      </c>
      <c r="P5242">
        <v>0</v>
      </c>
      <c r="Q5242">
        <v>2958</v>
      </c>
      <c r="R5242">
        <v>1631</v>
      </c>
      <c r="S5242">
        <v>76</v>
      </c>
      <c r="T5242">
        <v>23</v>
      </c>
      <c r="U5242">
        <v>11</v>
      </c>
      <c r="V5242">
        <v>31.62105138113526</v>
      </c>
      <c r="W5242">
        <v>14.180218383942689</v>
      </c>
      <c r="X5242">
        <v>8</v>
      </c>
      <c r="Y5242">
        <v>1</v>
      </c>
      <c r="Z5242">
        <v>134</v>
      </c>
      <c r="AA5242" t="s">
        <v>27</v>
      </c>
      <c r="AB5242">
        <v>2</v>
      </c>
      <c r="AC5242">
        <f t="shared" si="1620"/>
        <v>62500</v>
      </c>
      <c r="AD5242">
        <f t="shared" si="1621"/>
        <v>0.125</v>
      </c>
      <c r="AE5242">
        <f t="shared" si="1622"/>
        <v>0.30263157894736842</v>
      </c>
      <c r="AF5242">
        <f t="shared" si="1623"/>
        <v>0.14473684210526316</v>
      </c>
      <c r="AG5242">
        <v>130</v>
      </c>
      <c r="AH5242">
        <f t="shared" si="1636"/>
        <v>24</v>
      </c>
      <c r="AI5242">
        <f t="shared" si="1626"/>
        <v>10</v>
      </c>
      <c r="AJ5242">
        <f t="shared" si="1637"/>
        <v>23</v>
      </c>
      <c r="AK5242">
        <f t="shared" si="1638"/>
        <v>19</v>
      </c>
      <c r="AL5242">
        <f t="shared" si="1627"/>
        <v>14</v>
      </c>
      <c r="AM5242">
        <f t="shared" si="1628"/>
        <v>9</v>
      </c>
      <c r="AN5242">
        <f t="shared" si="1629"/>
        <v>4</v>
      </c>
      <c r="AO5242">
        <f t="shared" si="1630"/>
        <v>1</v>
      </c>
      <c r="AP5242">
        <f t="shared" si="1631"/>
        <v>9</v>
      </c>
      <c r="AQ5242">
        <f t="shared" si="1639"/>
        <v>5</v>
      </c>
      <c r="AR5242">
        <f t="shared" si="1632"/>
        <v>0</v>
      </c>
      <c r="AS5242">
        <f t="shared" si="1633"/>
        <v>5</v>
      </c>
      <c r="AT5242">
        <f t="shared" si="1634"/>
        <v>10</v>
      </c>
      <c r="AU5242">
        <f t="shared" si="1635"/>
        <v>15</v>
      </c>
    </row>
    <row r="5243" spans="1:47" x14ac:dyDescent="0.45">
      <c r="A5243" s="3">
        <v>43579</v>
      </c>
      <c r="B5243" s="3">
        <v>43604</v>
      </c>
      <c r="C5243" s="5">
        <f t="shared" si="1624"/>
        <v>25</v>
      </c>
      <c r="D5243" s="5">
        <f t="shared" si="1625"/>
        <v>4</v>
      </c>
      <c r="E5243" t="s">
        <v>34</v>
      </c>
      <c r="F5243">
        <v>500000</v>
      </c>
      <c r="G5243">
        <v>56</v>
      </c>
      <c r="H5243">
        <v>6</v>
      </c>
      <c r="I5243">
        <v>28</v>
      </c>
      <c r="J5243">
        <v>0</v>
      </c>
      <c r="K5243">
        <v>15</v>
      </c>
      <c r="L5243">
        <v>720</v>
      </c>
      <c r="M5243">
        <v>28</v>
      </c>
      <c r="N5243">
        <v>8</v>
      </c>
      <c r="O5243">
        <v>8</v>
      </c>
      <c r="P5243">
        <v>0</v>
      </c>
      <c r="Q5243">
        <v>4214</v>
      </c>
      <c r="R5243">
        <v>2420</v>
      </c>
      <c r="S5243">
        <v>131</v>
      </c>
      <c r="T5243">
        <v>58</v>
      </c>
      <c r="U5243">
        <v>13</v>
      </c>
      <c r="V5243">
        <v>40.768750552015661</v>
      </c>
      <c r="W5243">
        <v>12.16218345845688</v>
      </c>
      <c r="X5243">
        <v>9</v>
      </c>
      <c r="Y5243">
        <v>1</v>
      </c>
      <c r="Z5243">
        <v>314</v>
      </c>
      <c r="AA5243" t="s">
        <v>25</v>
      </c>
      <c r="AB5243">
        <v>9</v>
      </c>
      <c r="AC5243">
        <f t="shared" si="1620"/>
        <v>20000</v>
      </c>
      <c r="AD5243">
        <f t="shared" si="1621"/>
        <v>0.36</v>
      </c>
      <c r="AE5243">
        <f t="shared" si="1622"/>
        <v>0.44274809160305345</v>
      </c>
      <c r="AF5243">
        <f t="shared" si="1623"/>
        <v>9.9236641221374045E-2</v>
      </c>
      <c r="AG5243">
        <v>130</v>
      </c>
      <c r="AH5243">
        <f t="shared" si="1636"/>
        <v>24</v>
      </c>
      <c r="AI5243">
        <f t="shared" si="1626"/>
        <v>19</v>
      </c>
      <c r="AJ5243">
        <f t="shared" si="1637"/>
        <v>23</v>
      </c>
      <c r="AK5243">
        <f t="shared" si="1638"/>
        <v>19</v>
      </c>
      <c r="AL5243">
        <f t="shared" si="1627"/>
        <v>14</v>
      </c>
      <c r="AM5243">
        <f t="shared" si="1628"/>
        <v>9</v>
      </c>
      <c r="AN5243">
        <f t="shared" si="1629"/>
        <v>4</v>
      </c>
      <c r="AO5243">
        <f t="shared" si="1630"/>
        <v>1</v>
      </c>
      <c r="AP5243">
        <f t="shared" si="1631"/>
        <v>18</v>
      </c>
      <c r="AQ5243">
        <f t="shared" si="1639"/>
        <v>14</v>
      </c>
      <c r="AR5243">
        <f t="shared" si="1632"/>
        <v>9</v>
      </c>
      <c r="AS5243">
        <f t="shared" si="1633"/>
        <v>4</v>
      </c>
      <c r="AT5243">
        <f t="shared" si="1634"/>
        <v>1</v>
      </c>
      <c r="AU5243">
        <f t="shared" si="1635"/>
        <v>6</v>
      </c>
    </row>
    <row r="5244" spans="1:47" x14ac:dyDescent="0.45">
      <c r="A5244" s="3">
        <v>43579</v>
      </c>
      <c r="B5244" s="3">
        <v>43600</v>
      </c>
      <c r="C5244" s="5">
        <f t="shared" si="1624"/>
        <v>21</v>
      </c>
      <c r="D5244" s="5">
        <f t="shared" si="1625"/>
        <v>4</v>
      </c>
      <c r="E5244" t="s">
        <v>34</v>
      </c>
      <c r="F5244">
        <v>500000</v>
      </c>
      <c r="G5244">
        <v>58</v>
      </c>
      <c r="H5244">
        <v>9</v>
      </c>
      <c r="I5244">
        <v>87</v>
      </c>
      <c r="J5244">
        <v>0</v>
      </c>
      <c r="K5244">
        <v>35</v>
      </c>
      <c r="L5244">
        <v>0</v>
      </c>
      <c r="M5244">
        <v>6</v>
      </c>
      <c r="N5244">
        <v>2</v>
      </c>
      <c r="O5244">
        <v>1</v>
      </c>
      <c r="P5244">
        <v>0</v>
      </c>
      <c r="Q5244">
        <v>3471</v>
      </c>
      <c r="R5244">
        <v>1965</v>
      </c>
      <c r="S5244">
        <v>106</v>
      </c>
      <c r="T5244">
        <v>100</v>
      </c>
      <c r="U5244">
        <v>2</v>
      </c>
      <c r="V5244">
        <v>38.580724830764808</v>
      </c>
      <c r="W5244">
        <v>12.48338110326948</v>
      </c>
      <c r="X5244">
        <v>9</v>
      </c>
      <c r="Y5244">
        <v>1</v>
      </c>
      <c r="Z5244">
        <v>224</v>
      </c>
      <c r="AA5244" t="s">
        <v>25</v>
      </c>
      <c r="AB5244">
        <v>1</v>
      </c>
      <c r="AC5244">
        <f t="shared" si="1620"/>
        <v>23809.523809523809</v>
      </c>
      <c r="AD5244">
        <f t="shared" si="1621"/>
        <v>4.7619047619047616E-2</v>
      </c>
      <c r="AE5244">
        <f t="shared" si="1622"/>
        <v>0.94339622641509435</v>
      </c>
      <c r="AF5244">
        <f t="shared" si="1623"/>
        <v>1.8867924528301886E-2</v>
      </c>
      <c r="AG5244">
        <v>130</v>
      </c>
      <c r="AH5244">
        <f t="shared" si="1636"/>
        <v>24</v>
      </c>
      <c r="AI5244">
        <f t="shared" si="1626"/>
        <v>15</v>
      </c>
      <c r="AJ5244">
        <f t="shared" si="1637"/>
        <v>23</v>
      </c>
      <c r="AK5244">
        <f t="shared" si="1638"/>
        <v>19</v>
      </c>
      <c r="AL5244">
        <f t="shared" si="1627"/>
        <v>14</v>
      </c>
      <c r="AM5244">
        <f t="shared" si="1628"/>
        <v>9</v>
      </c>
      <c r="AN5244">
        <f t="shared" si="1629"/>
        <v>4</v>
      </c>
      <c r="AO5244">
        <f t="shared" si="1630"/>
        <v>1</v>
      </c>
      <c r="AP5244">
        <f t="shared" si="1631"/>
        <v>14</v>
      </c>
      <c r="AQ5244">
        <f t="shared" si="1639"/>
        <v>10</v>
      </c>
      <c r="AR5244">
        <f t="shared" si="1632"/>
        <v>5</v>
      </c>
      <c r="AS5244">
        <f t="shared" si="1633"/>
        <v>0</v>
      </c>
      <c r="AT5244">
        <f t="shared" si="1634"/>
        <v>5</v>
      </c>
      <c r="AU5244">
        <f t="shared" si="1635"/>
        <v>10</v>
      </c>
    </row>
    <row r="5245" spans="1:47" x14ac:dyDescent="0.45">
      <c r="A5245" s="3">
        <v>43579</v>
      </c>
      <c r="B5245" s="3">
        <v>43604</v>
      </c>
      <c r="C5245" s="5">
        <f t="shared" si="1624"/>
        <v>25</v>
      </c>
      <c r="D5245" s="5">
        <f t="shared" si="1625"/>
        <v>4</v>
      </c>
      <c r="E5245" t="s">
        <v>34</v>
      </c>
      <c r="F5245">
        <v>2000000</v>
      </c>
      <c r="G5245">
        <v>3</v>
      </c>
      <c r="H5245">
        <v>3</v>
      </c>
      <c r="I5245">
        <v>98</v>
      </c>
      <c r="J5245">
        <v>0</v>
      </c>
      <c r="K5245">
        <v>26</v>
      </c>
      <c r="L5245">
        <v>109</v>
      </c>
      <c r="M5245">
        <v>0</v>
      </c>
      <c r="N5245">
        <v>1</v>
      </c>
      <c r="O5245">
        <v>0</v>
      </c>
      <c r="P5245">
        <v>0</v>
      </c>
      <c r="Q5245">
        <v>2030</v>
      </c>
      <c r="R5245">
        <v>1114</v>
      </c>
      <c r="S5245">
        <v>72</v>
      </c>
      <c r="T5245">
        <v>34</v>
      </c>
      <c r="U5245">
        <v>4</v>
      </c>
      <c r="V5245">
        <v>36.967319220027953</v>
      </c>
      <c r="W5245">
        <v>11.94685966487134</v>
      </c>
      <c r="X5245">
        <v>6</v>
      </c>
      <c r="Y5245">
        <v>0</v>
      </c>
      <c r="Z5245">
        <v>2</v>
      </c>
      <c r="AA5245" t="s">
        <v>31</v>
      </c>
      <c r="AB5245">
        <v>0</v>
      </c>
      <c r="AC5245">
        <f t="shared" si="1620"/>
        <v>80000</v>
      </c>
      <c r="AD5245">
        <f t="shared" si="1621"/>
        <v>0</v>
      </c>
      <c r="AE5245">
        <f t="shared" si="1622"/>
        <v>0.47222222222222221</v>
      </c>
      <c r="AF5245">
        <f t="shared" si="1623"/>
        <v>5.5555555555555552E-2</v>
      </c>
      <c r="AG5245">
        <v>130</v>
      </c>
      <c r="AH5245">
        <f t="shared" si="1636"/>
        <v>24</v>
      </c>
      <c r="AI5245">
        <f t="shared" si="1626"/>
        <v>19</v>
      </c>
      <c r="AJ5245">
        <f t="shared" si="1637"/>
        <v>23</v>
      </c>
      <c r="AK5245">
        <f t="shared" si="1638"/>
        <v>19</v>
      </c>
      <c r="AL5245">
        <f t="shared" si="1627"/>
        <v>14</v>
      </c>
      <c r="AM5245">
        <f t="shared" si="1628"/>
        <v>9</v>
      </c>
      <c r="AN5245">
        <f t="shared" si="1629"/>
        <v>4</v>
      </c>
      <c r="AO5245">
        <f t="shared" si="1630"/>
        <v>1</v>
      </c>
      <c r="AP5245">
        <f t="shared" si="1631"/>
        <v>18</v>
      </c>
      <c r="AQ5245">
        <f t="shared" si="1639"/>
        <v>14</v>
      </c>
      <c r="AR5245">
        <f t="shared" si="1632"/>
        <v>9</v>
      </c>
      <c r="AS5245">
        <f t="shared" si="1633"/>
        <v>4</v>
      </c>
      <c r="AT5245">
        <f t="shared" si="1634"/>
        <v>1</v>
      </c>
      <c r="AU5245">
        <f t="shared" si="1635"/>
        <v>6</v>
      </c>
    </row>
    <row r="5246" spans="1:47" x14ac:dyDescent="0.45">
      <c r="A5246" s="3">
        <v>43579</v>
      </c>
      <c r="B5246" s="3">
        <v>43600</v>
      </c>
      <c r="C5246" s="5">
        <f t="shared" si="1624"/>
        <v>21</v>
      </c>
      <c r="D5246" s="5">
        <f t="shared" si="1625"/>
        <v>4</v>
      </c>
      <c r="E5246" t="s">
        <v>34</v>
      </c>
      <c r="F5246">
        <v>500000</v>
      </c>
      <c r="G5246">
        <v>70</v>
      </c>
      <c r="H5246">
        <v>8</v>
      </c>
      <c r="I5246">
        <v>14</v>
      </c>
      <c r="J5246">
        <v>0</v>
      </c>
      <c r="K5246">
        <v>30</v>
      </c>
      <c r="L5246">
        <v>249</v>
      </c>
      <c r="M5246">
        <v>2</v>
      </c>
      <c r="N5246">
        <v>3</v>
      </c>
      <c r="O5246">
        <v>3</v>
      </c>
      <c r="P5246">
        <v>0</v>
      </c>
      <c r="Q5246">
        <v>1907</v>
      </c>
      <c r="R5246">
        <v>1029</v>
      </c>
      <c r="S5246">
        <v>65</v>
      </c>
      <c r="T5246">
        <v>22</v>
      </c>
      <c r="U5246">
        <v>13</v>
      </c>
      <c r="V5246">
        <v>33.981346490244484</v>
      </c>
      <c r="W5246">
        <v>12.452415937803689</v>
      </c>
      <c r="X5246">
        <v>8</v>
      </c>
      <c r="Y5246">
        <v>1</v>
      </c>
      <c r="Z5246">
        <v>840</v>
      </c>
      <c r="AA5246" t="s">
        <v>31</v>
      </c>
      <c r="AB5246">
        <v>3</v>
      </c>
      <c r="AC5246">
        <f t="shared" si="1620"/>
        <v>23809.523809523809</v>
      </c>
      <c r="AD5246">
        <f t="shared" si="1621"/>
        <v>0.14285714285714285</v>
      </c>
      <c r="AE5246">
        <f t="shared" si="1622"/>
        <v>0.33846153846153848</v>
      </c>
      <c r="AF5246">
        <f t="shared" si="1623"/>
        <v>0.2</v>
      </c>
      <c r="AG5246">
        <v>130</v>
      </c>
      <c r="AH5246">
        <f t="shared" si="1636"/>
        <v>24</v>
      </c>
      <c r="AI5246">
        <f t="shared" si="1626"/>
        <v>15</v>
      </c>
      <c r="AJ5246">
        <f t="shared" si="1637"/>
        <v>23</v>
      </c>
      <c r="AK5246">
        <f t="shared" si="1638"/>
        <v>19</v>
      </c>
      <c r="AL5246">
        <f t="shared" si="1627"/>
        <v>14</v>
      </c>
      <c r="AM5246">
        <f t="shared" si="1628"/>
        <v>9</v>
      </c>
      <c r="AN5246">
        <f t="shared" si="1629"/>
        <v>4</v>
      </c>
      <c r="AO5246">
        <f t="shared" si="1630"/>
        <v>1</v>
      </c>
      <c r="AP5246">
        <f t="shared" si="1631"/>
        <v>14</v>
      </c>
      <c r="AQ5246">
        <f t="shared" si="1639"/>
        <v>10</v>
      </c>
      <c r="AR5246">
        <f t="shared" si="1632"/>
        <v>5</v>
      </c>
      <c r="AS5246">
        <f t="shared" si="1633"/>
        <v>0</v>
      </c>
      <c r="AT5246">
        <f t="shared" si="1634"/>
        <v>5</v>
      </c>
      <c r="AU5246">
        <f t="shared" si="1635"/>
        <v>10</v>
      </c>
    </row>
    <row r="5247" spans="1:47" x14ac:dyDescent="0.45">
      <c r="A5247" s="3">
        <v>43579</v>
      </c>
      <c r="B5247" s="3">
        <v>43597</v>
      </c>
      <c r="C5247" s="5">
        <f t="shared" si="1624"/>
        <v>18</v>
      </c>
      <c r="D5247" s="5">
        <f t="shared" si="1625"/>
        <v>4</v>
      </c>
      <c r="E5247" t="s">
        <v>34</v>
      </c>
      <c r="F5247">
        <v>1000000</v>
      </c>
      <c r="G5247">
        <v>9</v>
      </c>
      <c r="H5247">
        <v>2</v>
      </c>
      <c r="I5247">
        <v>35</v>
      </c>
      <c r="J5247">
        <v>2</v>
      </c>
      <c r="K5247">
        <v>68</v>
      </c>
      <c r="L5247">
        <v>1485</v>
      </c>
      <c r="M5247">
        <v>2</v>
      </c>
      <c r="N5247">
        <v>1</v>
      </c>
      <c r="O5247">
        <v>0</v>
      </c>
      <c r="P5247">
        <v>0</v>
      </c>
      <c r="Q5247">
        <v>2789</v>
      </c>
      <c r="R5247">
        <v>1525</v>
      </c>
      <c r="S5247">
        <v>78</v>
      </c>
      <c r="T5247">
        <v>14</v>
      </c>
      <c r="U5247">
        <v>14</v>
      </c>
      <c r="V5247">
        <v>32.269530685161868</v>
      </c>
      <c r="W5247">
        <v>13.615459016393441</v>
      </c>
      <c r="X5247">
        <v>8</v>
      </c>
      <c r="Y5247">
        <v>0</v>
      </c>
      <c r="Z5247">
        <v>72</v>
      </c>
      <c r="AA5247" t="s">
        <v>31</v>
      </c>
      <c r="AB5247">
        <v>0</v>
      </c>
      <c r="AC5247">
        <f t="shared" si="1620"/>
        <v>55555.555555555555</v>
      </c>
      <c r="AD5247">
        <f t="shared" si="1621"/>
        <v>0</v>
      </c>
      <c r="AE5247">
        <f t="shared" si="1622"/>
        <v>0.17948717948717949</v>
      </c>
      <c r="AF5247">
        <f t="shared" si="1623"/>
        <v>0.17948717948717949</v>
      </c>
      <c r="AG5247">
        <v>130</v>
      </c>
      <c r="AH5247">
        <f t="shared" si="1636"/>
        <v>24</v>
      </c>
      <c r="AI5247">
        <f t="shared" si="1626"/>
        <v>12</v>
      </c>
      <c r="AJ5247">
        <f t="shared" si="1637"/>
        <v>23</v>
      </c>
      <c r="AK5247">
        <f t="shared" si="1638"/>
        <v>19</v>
      </c>
      <c r="AL5247">
        <f t="shared" si="1627"/>
        <v>14</v>
      </c>
      <c r="AM5247">
        <f t="shared" si="1628"/>
        <v>9</v>
      </c>
      <c r="AN5247">
        <f t="shared" si="1629"/>
        <v>4</v>
      </c>
      <c r="AO5247">
        <f t="shared" si="1630"/>
        <v>1</v>
      </c>
      <c r="AP5247">
        <f t="shared" si="1631"/>
        <v>11</v>
      </c>
      <c r="AQ5247">
        <f t="shared" si="1639"/>
        <v>7</v>
      </c>
      <c r="AR5247">
        <f t="shared" si="1632"/>
        <v>2</v>
      </c>
      <c r="AS5247">
        <f t="shared" si="1633"/>
        <v>3</v>
      </c>
      <c r="AT5247">
        <f t="shared" si="1634"/>
        <v>8</v>
      </c>
      <c r="AU5247">
        <f t="shared" si="1635"/>
        <v>13</v>
      </c>
    </row>
    <row r="5248" spans="1:47" x14ac:dyDescent="0.45">
      <c r="A5248" s="3">
        <v>43579</v>
      </c>
      <c r="B5248" s="3">
        <v>43597</v>
      </c>
      <c r="C5248" s="5">
        <f t="shared" si="1624"/>
        <v>18</v>
      </c>
      <c r="D5248" s="5">
        <f t="shared" si="1625"/>
        <v>4</v>
      </c>
      <c r="E5248" t="s">
        <v>34</v>
      </c>
      <c r="F5248">
        <v>500000</v>
      </c>
      <c r="G5248">
        <v>134</v>
      </c>
      <c r="H5248">
        <v>6</v>
      </c>
      <c r="I5248">
        <v>48</v>
      </c>
      <c r="J5248">
        <v>0</v>
      </c>
      <c r="K5248">
        <v>38</v>
      </c>
      <c r="L5248">
        <v>1321</v>
      </c>
      <c r="M5248">
        <v>1</v>
      </c>
      <c r="N5248">
        <v>0</v>
      </c>
      <c r="O5248">
        <v>0</v>
      </c>
      <c r="P5248">
        <v>0</v>
      </c>
      <c r="Q5248">
        <v>2794</v>
      </c>
      <c r="R5248">
        <v>1525</v>
      </c>
      <c r="S5248">
        <v>98</v>
      </c>
      <c r="T5248">
        <v>59</v>
      </c>
      <c r="U5248">
        <v>1</v>
      </c>
      <c r="V5248">
        <v>36.042062060889947</v>
      </c>
      <c r="W5248">
        <v>12.09802509200402</v>
      </c>
      <c r="X5248">
        <v>8</v>
      </c>
      <c r="Y5248">
        <v>1</v>
      </c>
      <c r="Z5248">
        <v>1504</v>
      </c>
      <c r="AA5248" t="s">
        <v>31</v>
      </c>
      <c r="AB5248">
        <v>4</v>
      </c>
      <c r="AC5248">
        <f t="shared" si="1620"/>
        <v>27777.777777777777</v>
      </c>
      <c r="AD5248">
        <f t="shared" si="1621"/>
        <v>0.22222222222222221</v>
      </c>
      <c r="AE5248">
        <f t="shared" si="1622"/>
        <v>0.60204081632653061</v>
      </c>
      <c r="AF5248">
        <f t="shared" si="1623"/>
        <v>1.020408163265306E-2</v>
      </c>
      <c r="AG5248">
        <v>130</v>
      </c>
      <c r="AH5248">
        <f t="shared" si="1636"/>
        <v>24</v>
      </c>
      <c r="AI5248">
        <f t="shared" si="1626"/>
        <v>12</v>
      </c>
      <c r="AJ5248">
        <f t="shared" si="1637"/>
        <v>23</v>
      </c>
      <c r="AK5248">
        <f t="shared" si="1638"/>
        <v>19</v>
      </c>
      <c r="AL5248">
        <f t="shared" si="1627"/>
        <v>14</v>
      </c>
      <c r="AM5248">
        <f t="shared" si="1628"/>
        <v>9</v>
      </c>
      <c r="AN5248">
        <f t="shared" si="1629"/>
        <v>4</v>
      </c>
      <c r="AO5248">
        <f t="shared" si="1630"/>
        <v>1</v>
      </c>
      <c r="AP5248">
        <f t="shared" si="1631"/>
        <v>11</v>
      </c>
      <c r="AQ5248">
        <f t="shared" si="1639"/>
        <v>7</v>
      </c>
      <c r="AR5248">
        <f t="shared" si="1632"/>
        <v>2</v>
      </c>
      <c r="AS5248">
        <f t="shared" si="1633"/>
        <v>3</v>
      </c>
      <c r="AT5248">
        <f t="shared" si="1634"/>
        <v>8</v>
      </c>
      <c r="AU5248">
        <f t="shared" si="1635"/>
        <v>13</v>
      </c>
    </row>
    <row r="5249" spans="1:47" x14ac:dyDescent="0.45">
      <c r="A5249" s="3">
        <v>43579</v>
      </c>
      <c r="B5249" s="3">
        <v>43591</v>
      </c>
      <c r="C5249" s="5">
        <f t="shared" si="1624"/>
        <v>12</v>
      </c>
      <c r="D5249" s="5">
        <f t="shared" si="1625"/>
        <v>4</v>
      </c>
      <c r="E5249" t="s">
        <v>34</v>
      </c>
      <c r="F5249">
        <v>1000000</v>
      </c>
      <c r="G5249">
        <v>57</v>
      </c>
      <c r="H5249">
        <v>5</v>
      </c>
      <c r="I5249">
        <v>52</v>
      </c>
      <c r="J5249">
        <v>0</v>
      </c>
      <c r="K5249">
        <v>28</v>
      </c>
      <c r="L5249">
        <v>1152</v>
      </c>
      <c r="M5249">
        <v>2</v>
      </c>
      <c r="N5249">
        <v>2</v>
      </c>
      <c r="O5249">
        <v>0</v>
      </c>
      <c r="P5249">
        <v>0</v>
      </c>
      <c r="Q5249">
        <v>2833</v>
      </c>
      <c r="R5249">
        <v>1534</v>
      </c>
      <c r="S5249">
        <v>66</v>
      </c>
      <c r="T5249">
        <v>59</v>
      </c>
      <c r="U5249">
        <v>28</v>
      </c>
      <c r="V5249">
        <v>27.00417407451306</v>
      </c>
      <c r="W5249">
        <v>15.266853146853149</v>
      </c>
      <c r="X5249">
        <v>8</v>
      </c>
      <c r="Y5249">
        <v>1</v>
      </c>
      <c r="Z5249">
        <v>355</v>
      </c>
      <c r="AA5249" t="s">
        <v>31</v>
      </c>
      <c r="AB5249">
        <v>2</v>
      </c>
      <c r="AC5249">
        <f t="shared" si="1620"/>
        <v>83333.333333333328</v>
      </c>
      <c r="AD5249">
        <f t="shared" si="1621"/>
        <v>0.16666666666666666</v>
      </c>
      <c r="AE5249">
        <f t="shared" si="1622"/>
        <v>0.89393939393939392</v>
      </c>
      <c r="AF5249">
        <f t="shared" si="1623"/>
        <v>0.42424242424242425</v>
      </c>
      <c r="AG5249">
        <v>130</v>
      </c>
      <c r="AH5249">
        <f t="shared" si="1636"/>
        <v>24</v>
      </c>
      <c r="AI5249">
        <f t="shared" si="1626"/>
        <v>6</v>
      </c>
      <c r="AJ5249">
        <f t="shared" si="1637"/>
        <v>23</v>
      </c>
      <c r="AK5249">
        <f t="shared" si="1638"/>
        <v>19</v>
      </c>
      <c r="AL5249">
        <f t="shared" si="1627"/>
        <v>14</v>
      </c>
      <c r="AM5249">
        <f t="shared" si="1628"/>
        <v>9</v>
      </c>
      <c r="AN5249">
        <f t="shared" si="1629"/>
        <v>4</v>
      </c>
      <c r="AO5249">
        <f t="shared" si="1630"/>
        <v>1</v>
      </c>
      <c r="AP5249">
        <f t="shared" si="1631"/>
        <v>5</v>
      </c>
      <c r="AQ5249">
        <f t="shared" si="1639"/>
        <v>1</v>
      </c>
      <c r="AR5249">
        <f t="shared" si="1632"/>
        <v>4</v>
      </c>
      <c r="AS5249">
        <f t="shared" si="1633"/>
        <v>9</v>
      </c>
      <c r="AT5249">
        <f t="shared" si="1634"/>
        <v>14</v>
      </c>
      <c r="AU5249">
        <f t="shared" si="1635"/>
        <v>19</v>
      </c>
    </row>
    <row r="5250" spans="1:47" x14ac:dyDescent="0.45">
      <c r="A5250" s="3">
        <v>43579</v>
      </c>
      <c r="B5250" s="3">
        <v>43600</v>
      </c>
      <c r="C5250" s="5">
        <f t="shared" si="1624"/>
        <v>21</v>
      </c>
      <c r="D5250" s="5">
        <f t="shared" si="1625"/>
        <v>4</v>
      </c>
      <c r="E5250" t="s">
        <v>34</v>
      </c>
      <c r="F5250">
        <v>500000</v>
      </c>
      <c r="G5250">
        <v>95</v>
      </c>
      <c r="H5250">
        <v>2</v>
      </c>
      <c r="I5250">
        <v>30</v>
      </c>
      <c r="J5250">
        <v>0</v>
      </c>
      <c r="K5250">
        <v>46</v>
      </c>
      <c r="L5250">
        <v>1937</v>
      </c>
      <c r="M5250">
        <v>1</v>
      </c>
      <c r="N5250">
        <v>0</v>
      </c>
      <c r="O5250">
        <v>0</v>
      </c>
      <c r="P5250">
        <v>0</v>
      </c>
      <c r="Q5250">
        <v>1497</v>
      </c>
      <c r="R5250">
        <v>805</v>
      </c>
      <c r="S5250">
        <v>45</v>
      </c>
      <c r="T5250">
        <v>26</v>
      </c>
      <c r="U5250">
        <v>15</v>
      </c>
      <c r="V5250">
        <v>31.35330572808834</v>
      </c>
      <c r="W5250">
        <v>13.330269151138721</v>
      </c>
      <c r="X5250">
        <v>5</v>
      </c>
      <c r="Y5250">
        <v>1</v>
      </c>
      <c r="Z5250">
        <v>431</v>
      </c>
      <c r="AA5250" t="s">
        <v>33</v>
      </c>
      <c r="AB5250">
        <v>4</v>
      </c>
      <c r="AC5250">
        <f t="shared" ref="AC5250:AC5284" si="1640">F5250/C5250</f>
        <v>23809.523809523809</v>
      </c>
      <c r="AD5250">
        <f t="shared" ref="AD5250:AD5284" si="1641">AB5250/C5250</f>
        <v>0.19047619047619047</v>
      </c>
      <c r="AE5250">
        <f t="shared" si="1622"/>
        <v>0.57777777777777772</v>
      </c>
      <c r="AF5250">
        <f t="shared" si="1623"/>
        <v>0.33333333333333331</v>
      </c>
      <c r="AG5250">
        <v>130</v>
      </c>
      <c r="AH5250">
        <f t="shared" si="1636"/>
        <v>24</v>
      </c>
      <c r="AI5250">
        <f t="shared" si="1626"/>
        <v>15</v>
      </c>
      <c r="AJ5250">
        <f t="shared" si="1637"/>
        <v>23</v>
      </c>
      <c r="AK5250">
        <f t="shared" si="1638"/>
        <v>19</v>
      </c>
      <c r="AL5250">
        <f t="shared" si="1627"/>
        <v>14</v>
      </c>
      <c r="AM5250">
        <f t="shared" si="1628"/>
        <v>9</v>
      </c>
      <c r="AN5250">
        <f t="shared" si="1629"/>
        <v>4</v>
      </c>
      <c r="AO5250">
        <f t="shared" si="1630"/>
        <v>1</v>
      </c>
      <c r="AP5250">
        <f t="shared" si="1631"/>
        <v>14</v>
      </c>
      <c r="AQ5250">
        <f t="shared" si="1639"/>
        <v>10</v>
      </c>
      <c r="AR5250">
        <f t="shared" si="1632"/>
        <v>5</v>
      </c>
      <c r="AS5250">
        <f t="shared" si="1633"/>
        <v>0</v>
      </c>
      <c r="AT5250">
        <f t="shared" si="1634"/>
        <v>5</v>
      </c>
      <c r="AU5250">
        <f t="shared" si="1635"/>
        <v>10</v>
      </c>
    </row>
    <row r="5251" spans="1:47" x14ac:dyDescent="0.45">
      <c r="A5251" s="3">
        <v>43579</v>
      </c>
      <c r="B5251" s="3">
        <v>43591</v>
      </c>
      <c r="C5251" s="5">
        <f t="shared" ref="C5251:C5284" si="1642">_xlfn.DAYS(B5251,A5251)</f>
        <v>12</v>
      </c>
      <c r="D5251" s="5">
        <f t="shared" ref="D5251:D5284" si="1643">MONTH(A5251)</f>
        <v>4</v>
      </c>
      <c r="E5251" t="s">
        <v>34</v>
      </c>
      <c r="F5251">
        <v>1000000</v>
      </c>
      <c r="G5251">
        <v>107</v>
      </c>
      <c r="H5251">
        <v>2</v>
      </c>
      <c r="I5251">
        <v>37</v>
      </c>
      <c r="J5251">
        <v>0</v>
      </c>
      <c r="K5251">
        <v>74</v>
      </c>
      <c r="L5251">
        <v>435</v>
      </c>
      <c r="M5251">
        <v>4</v>
      </c>
      <c r="N5251">
        <v>0</v>
      </c>
      <c r="O5251">
        <v>0</v>
      </c>
      <c r="P5251">
        <v>0</v>
      </c>
      <c r="Q5251">
        <v>3929</v>
      </c>
      <c r="R5251">
        <v>2203</v>
      </c>
      <c r="S5251">
        <v>113</v>
      </c>
      <c r="T5251">
        <v>82</v>
      </c>
      <c r="U5251">
        <v>38</v>
      </c>
      <c r="V5251">
        <v>36.164830460474292</v>
      </c>
      <c r="W5251">
        <v>13.05830384150334</v>
      </c>
      <c r="X5251">
        <v>6</v>
      </c>
      <c r="Y5251">
        <v>1</v>
      </c>
      <c r="Z5251">
        <v>2021</v>
      </c>
      <c r="AA5251" t="s">
        <v>33</v>
      </c>
      <c r="AB5251">
        <v>6</v>
      </c>
      <c r="AC5251">
        <f t="shared" si="1640"/>
        <v>83333.333333333328</v>
      </c>
      <c r="AD5251">
        <f t="shared" si="1641"/>
        <v>0.5</v>
      </c>
      <c r="AE5251">
        <f t="shared" ref="AE5251:AE5284" si="1644">T5251/S5251</f>
        <v>0.72566371681415931</v>
      </c>
      <c r="AF5251">
        <f t="shared" ref="AF5251:AF5284" si="1645">U5251/S5251</f>
        <v>0.33628318584070799</v>
      </c>
      <c r="AG5251">
        <v>130</v>
      </c>
      <c r="AH5251">
        <f t="shared" si="1636"/>
        <v>24</v>
      </c>
      <c r="AI5251">
        <f t="shared" ref="AI5251:AI5284" si="1646">VALUE(DAY(B5251))</f>
        <v>6</v>
      </c>
      <c r="AJ5251">
        <f t="shared" si="1637"/>
        <v>23</v>
      </c>
      <c r="AK5251">
        <f t="shared" si="1638"/>
        <v>19</v>
      </c>
      <c r="AL5251">
        <f t="shared" ref="AL5251:AL5284" si="1647">ABS(AH5251-10)</f>
        <v>14</v>
      </c>
      <c r="AM5251">
        <f t="shared" ref="AM5251:AM5284" si="1648">ABS(AH5251-15)</f>
        <v>9</v>
      </c>
      <c r="AN5251">
        <f t="shared" ref="AN5251:AN5284" si="1649">ABS(AH5251-20)</f>
        <v>4</v>
      </c>
      <c r="AO5251">
        <f t="shared" ref="AO5251:AO5284" si="1650">ABS(AH5251-25)</f>
        <v>1</v>
      </c>
      <c r="AP5251">
        <f t="shared" ref="AP5251:AP5284" si="1651">ABS(AI5251-1)</f>
        <v>5</v>
      </c>
      <c r="AQ5251">
        <f t="shared" si="1639"/>
        <v>1</v>
      </c>
      <c r="AR5251">
        <f t="shared" ref="AR5251:AR5284" si="1652">ABS(AI5251-10)</f>
        <v>4</v>
      </c>
      <c r="AS5251">
        <f t="shared" ref="AS5251:AS5284" si="1653">ABS(AI5251-15)</f>
        <v>9</v>
      </c>
      <c r="AT5251">
        <f t="shared" ref="AT5251:AT5284" si="1654">ABS(AI5251-20)</f>
        <v>14</v>
      </c>
      <c r="AU5251">
        <f t="shared" ref="AU5251:AU5284" si="1655">ABS(AI5251-25)</f>
        <v>19</v>
      </c>
    </row>
    <row r="5252" spans="1:47" x14ac:dyDescent="0.45">
      <c r="A5252" s="3">
        <v>43579</v>
      </c>
      <c r="B5252" s="3">
        <v>43605</v>
      </c>
      <c r="C5252" s="5">
        <f t="shared" si="1642"/>
        <v>26</v>
      </c>
      <c r="D5252" s="5">
        <f t="shared" si="1643"/>
        <v>4</v>
      </c>
      <c r="E5252" t="s">
        <v>34</v>
      </c>
      <c r="F5252">
        <v>4000000</v>
      </c>
      <c r="G5252">
        <v>85</v>
      </c>
      <c r="H5252">
        <v>3</v>
      </c>
      <c r="I5252">
        <v>22</v>
      </c>
      <c r="J5252">
        <v>0</v>
      </c>
      <c r="K5252">
        <v>51</v>
      </c>
      <c r="L5252">
        <v>12</v>
      </c>
      <c r="M5252">
        <v>2</v>
      </c>
      <c r="N5252">
        <v>0</v>
      </c>
      <c r="O5252">
        <v>0</v>
      </c>
      <c r="P5252">
        <v>0</v>
      </c>
      <c r="Q5252">
        <v>3176</v>
      </c>
      <c r="R5252">
        <v>1794</v>
      </c>
      <c r="S5252">
        <v>92</v>
      </c>
      <c r="T5252">
        <v>33</v>
      </c>
      <c r="U5252">
        <v>3</v>
      </c>
      <c r="V5252">
        <v>37.271262541806038</v>
      </c>
      <c r="W5252">
        <v>12.905078037904129</v>
      </c>
      <c r="X5252">
        <v>7</v>
      </c>
      <c r="Y5252">
        <v>1</v>
      </c>
      <c r="Z5252">
        <v>164</v>
      </c>
      <c r="AA5252" t="s">
        <v>26</v>
      </c>
      <c r="AB5252">
        <v>17</v>
      </c>
      <c r="AC5252">
        <f t="shared" si="1640"/>
        <v>153846.15384615384</v>
      </c>
      <c r="AD5252">
        <f t="shared" si="1641"/>
        <v>0.65384615384615385</v>
      </c>
      <c r="AE5252">
        <f t="shared" si="1644"/>
        <v>0.35869565217391303</v>
      </c>
      <c r="AF5252">
        <f t="shared" si="1645"/>
        <v>3.2608695652173912E-2</v>
      </c>
      <c r="AG5252">
        <v>130</v>
      </c>
      <c r="AH5252">
        <f t="shared" ref="AH5252:AH5284" si="1656">VALUE(DAY(A5252))</f>
        <v>24</v>
      </c>
      <c r="AI5252">
        <f t="shared" si="1646"/>
        <v>20</v>
      </c>
      <c r="AJ5252">
        <f t="shared" ref="AJ5252:AJ5284" si="1657">ABS(AH5252-1)</f>
        <v>23</v>
      </c>
      <c r="AK5252">
        <f t="shared" ref="AK5252:AK5284" si="1658">ABS(AH5252-5)</f>
        <v>19</v>
      </c>
      <c r="AL5252">
        <f t="shared" si="1647"/>
        <v>14</v>
      </c>
      <c r="AM5252">
        <f t="shared" si="1648"/>
        <v>9</v>
      </c>
      <c r="AN5252">
        <f t="shared" si="1649"/>
        <v>4</v>
      </c>
      <c r="AO5252">
        <f t="shared" si="1650"/>
        <v>1</v>
      </c>
      <c r="AP5252">
        <f t="shared" si="1651"/>
        <v>19</v>
      </c>
      <c r="AQ5252">
        <f t="shared" ref="AQ5252:AQ5284" si="1659">ABS(AI5252-5)</f>
        <v>15</v>
      </c>
      <c r="AR5252">
        <f t="shared" si="1652"/>
        <v>10</v>
      </c>
      <c r="AS5252">
        <f t="shared" si="1653"/>
        <v>5</v>
      </c>
      <c r="AT5252">
        <f t="shared" si="1654"/>
        <v>0</v>
      </c>
      <c r="AU5252">
        <f t="shared" si="1655"/>
        <v>5</v>
      </c>
    </row>
    <row r="5253" spans="1:47" x14ac:dyDescent="0.45">
      <c r="A5253" s="3">
        <v>43579</v>
      </c>
      <c r="B5253" s="3">
        <v>43605</v>
      </c>
      <c r="C5253" s="5">
        <f t="shared" si="1642"/>
        <v>26</v>
      </c>
      <c r="D5253" s="5">
        <f t="shared" si="1643"/>
        <v>4</v>
      </c>
      <c r="E5253" t="s">
        <v>34</v>
      </c>
      <c r="F5253">
        <v>1000000</v>
      </c>
      <c r="G5253">
        <v>95</v>
      </c>
      <c r="H5253">
        <v>6</v>
      </c>
      <c r="I5253">
        <v>59</v>
      </c>
      <c r="J5253">
        <v>4</v>
      </c>
      <c r="K5253">
        <v>81</v>
      </c>
      <c r="L5253">
        <v>0</v>
      </c>
      <c r="M5253">
        <v>0</v>
      </c>
      <c r="N5253">
        <v>1</v>
      </c>
      <c r="O5253">
        <v>1</v>
      </c>
      <c r="P5253">
        <v>0</v>
      </c>
      <c r="Q5253">
        <v>3987</v>
      </c>
      <c r="R5253">
        <v>2147</v>
      </c>
      <c r="S5253">
        <v>109</v>
      </c>
      <c r="T5253">
        <v>90</v>
      </c>
      <c r="U5253">
        <v>67</v>
      </c>
      <c r="V5253">
        <v>29.739266097776721</v>
      </c>
      <c r="W5253">
        <v>14.00464202236533</v>
      </c>
      <c r="X5253">
        <v>6</v>
      </c>
      <c r="Y5253">
        <v>1</v>
      </c>
      <c r="Z5253">
        <v>259</v>
      </c>
      <c r="AA5253" t="s">
        <v>28</v>
      </c>
      <c r="AB5253">
        <v>4</v>
      </c>
      <c r="AC5253">
        <f t="shared" si="1640"/>
        <v>38461.538461538461</v>
      </c>
      <c r="AD5253">
        <f t="shared" si="1641"/>
        <v>0.15384615384615385</v>
      </c>
      <c r="AE5253">
        <f t="shared" si="1644"/>
        <v>0.82568807339449546</v>
      </c>
      <c r="AF5253">
        <f t="shared" si="1645"/>
        <v>0.61467889908256879</v>
      </c>
      <c r="AG5253">
        <v>130</v>
      </c>
      <c r="AH5253">
        <f t="shared" si="1656"/>
        <v>24</v>
      </c>
      <c r="AI5253">
        <f t="shared" si="1646"/>
        <v>20</v>
      </c>
      <c r="AJ5253">
        <f t="shared" si="1657"/>
        <v>23</v>
      </c>
      <c r="AK5253">
        <f t="shared" si="1658"/>
        <v>19</v>
      </c>
      <c r="AL5253">
        <f t="shared" si="1647"/>
        <v>14</v>
      </c>
      <c r="AM5253">
        <f t="shared" si="1648"/>
        <v>9</v>
      </c>
      <c r="AN5253">
        <f t="shared" si="1649"/>
        <v>4</v>
      </c>
      <c r="AO5253">
        <f t="shared" si="1650"/>
        <v>1</v>
      </c>
      <c r="AP5253">
        <f t="shared" si="1651"/>
        <v>19</v>
      </c>
      <c r="AQ5253">
        <f t="shared" si="1659"/>
        <v>15</v>
      </c>
      <c r="AR5253">
        <f t="shared" si="1652"/>
        <v>10</v>
      </c>
      <c r="AS5253">
        <f t="shared" si="1653"/>
        <v>5</v>
      </c>
      <c r="AT5253">
        <f t="shared" si="1654"/>
        <v>0</v>
      </c>
      <c r="AU5253">
        <f t="shared" si="1655"/>
        <v>5</v>
      </c>
    </row>
    <row r="5254" spans="1:47" x14ac:dyDescent="0.45">
      <c r="A5254" s="3">
        <v>43579</v>
      </c>
      <c r="B5254" s="3">
        <v>43605</v>
      </c>
      <c r="C5254" s="5">
        <f t="shared" si="1642"/>
        <v>26</v>
      </c>
      <c r="D5254" s="5">
        <f t="shared" si="1643"/>
        <v>4</v>
      </c>
      <c r="E5254" t="s">
        <v>34</v>
      </c>
      <c r="F5254">
        <v>3000000</v>
      </c>
      <c r="G5254">
        <v>338</v>
      </c>
      <c r="H5254">
        <v>5</v>
      </c>
      <c r="I5254">
        <v>25</v>
      </c>
      <c r="J5254">
        <v>0</v>
      </c>
      <c r="K5254">
        <v>25</v>
      </c>
      <c r="L5254">
        <v>5</v>
      </c>
      <c r="M5254">
        <v>0</v>
      </c>
      <c r="N5254">
        <v>1</v>
      </c>
      <c r="O5254">
        <v>1</v>
      </c>
      <c r="P5254">
        <v>0</v>
      </c>
      <c r="Q5254">
        <v>2570</v>
      </c>
      <c r="R5254">
        <v>1443</v>
      </c>
      <c r="S5254">
        <v>78</v>
      </c>
      <c r="T5254">
        <v>63</v>
      </c>
      <c r="U5254">
        <v>31</v>
      </c>
      <c r="V5254">
        <v>37.383903326403363</v>
      </c>
      <c r="W5254">
        <v>12.64093901593901</v>
      </c>
      <c r="X5254">
        <v>8</v>
      </c>
      <c r="Y5254">
        <v>1</v>
      </c>
      <c r="Z5254">
        <v>1048</v>
      </c>
      <c r="AA5254" t="s">
        <v>30</v>
      </c>
      <c r="AB5254">
        <v>13</v>
      </c>
      <c r="AC5254">
        <f t="shared" si="1640"/>
        <v>115384.61538461539</v>
      </c>
      <c r="AD5254">
        <f t="shared" si="1641"/>
        <v>0.5</v>
      </c>
      <c r="AE5254">
        <f t="shared" si="1644"/>
        <v>0.80769230769230771</v>
      </c>
      <c r="AF5254">
        <f t="shared" si="1645"/>
        <v>0.39743589743589741</v>
      </c>
      <c r="AG5254">
        <v>130</v>
      </c>
      <c r="AH5254">
        <f t="shared" si="1656"/>
        <v>24</v>
      </c>
      <c r="AI5254">
        <f t="shared" si="1646"/>
        <v>20</v>
      </c>
      <c r="AJ5254">
        <f t="shared" si="1657"/>
        <v>23</v>
      </c>
      <c r="AK5254">
        <f t="shared" si="1658"/>
        <v>19</v>
      </c>
      <c r="AL5254">
        <f t="shared" si="1647"/>
        <v>14</v>
      </c>
      <c r="AM5254">
        <f t="shared" si="1648"/>
        <v>9</v>
      </c>
      <c r="AN5254">
        <f t="shared" si="1649"/>
        <v>4</v>
      </c>
      <c r="AO5254">
        <f t="shared" si="1650"/>
        <v>1</v>
      </c>
      <c r="AP5254">
        <f t="shared" si="1651"/>
        <v>19</v>
      </c>
      <c r="AQ5254">
        <f t="shared" si="1659"/>
        <v>15</v>
      </c>
      <c r="AR5254">
        <f t="shared" si="1652"/>
        <v>10</v>
      </c>
      <c r="AS5254">
        <f t="shared" si="1653"/>
        <v>5</v>
      </c>
      <c r="AT5254">
        <f t="shared" si="1654"/>
        <v>0</v>
      </c>
      <c r="AU5254">
        <f t="shared" si="1655"/>
        <v>5</v>
      </c>
    </row>
    <row r="5255" spans="1:47" x14ac:dyDescent="0.45">
      <c r="A5255" s="3">
        <v>43579</v>
      </c>
      <c r="B5255" s="3">
        <v>43604</v>
      </c>
      <c r="C5255" s="5">
        <f t="shared" si="1642"/>
        <v>25</v>
      </c>
      <c r="D5255" s="5">
        <f t="shared" si="1643"/>
        <v>4</v>
      </c>
      <c r="E5255" t="s">
        <v>34</v>
      </c>
      <c r="F5255">
        <v>10000000</v>
      </c>
      <c r="G5255">
        <v>1044</v>
      </c>
      <c r="H5255">
        <v>11</v>
      </c>
      <c r="I5255">
        <v>67</v>
      </c>
      <c r="J5255">
        <v>0</v>
      </c>
      <c r="K5255">
        <v>133</v>
      </c>
      <c r="L5255">
        <v>0</v>
      </c>
      <c r="M5255">
        <v>13</v>
      </c>
      <c r="N5255">
        <v>0</v>
      </c>
      <c r="O5255">
        <v>0</v>
      </c>
      <c r="P5255">
        <v>0</v>
      </c>
      <c r="Q5255">
        <v>4415</v>
      </c>
      <c r="R5255">
        <v>2421</v>
      </c>
      <c r="S5255">
        <v>163</v>
      </c>
      <c r="T5255">
        <v>55</v>
      </c>
      <c r="U5255">
        <v>26</v>
      </c>
      <c r="V5255">
        <v>37.480637443838823</v>
      </c>
      <c r="W5255">
        <v>11.721370573940201</v>
      </c>
      <c r="X5255">
        <v>4</v>
      </c>
      <c r="Y5255">
        <v>1</v>
      </c>
      <c r="Z5255">
        <v>3247</v>
      </c>
      <c r="AA5255" t="s">
        <v>30</v>
      </c>
      <c r="AB5255">
        <v>7</v>
      </c>
      <c r="AC5255">
        <f t="shared" si="1640"/>
        <v>400000</v>
      </c>
      <c r="AD5255">
        <f t="shared" si="1641"/>
        <v>0.28000000000000003</v>
      </c>
      <c r="AE5255">
        <f t="shared" si="1644"/>
        <v>0.33742331288343558</v>
      </c>
      <c r="AF5255">
        <f t="shared" si="1645"/>
        <v>0.15950920245398773</v>
      </c>
      <c r="AG5255">
        <v>130</v>
      </c>
      <c r="AH5255">
        <f t="shared" si="1656"/>
        <v>24</v>
      </c>
      <c r="AI5255">
        <f t="shared" si="1646"/>
        <v>19</v>
      </c>
      <c r="AJ5255">
        <f t="shared" si="1657"/>
        <v>23</v>
      </c>
      <c r="AK5255">
        <f t="shared" si="1658"/>
        <v>19</v>
      </c>
      <c r="AL5255">
        <f t="shared" si="1647"/>
        <v>14</v>
      </c>
      <c r="AM5255">
        <f t="shared" si="1648"/>
        <v>9</v>
      </c>
      <c r="AN5255">
        <f t="shared" si="1649"/>
        <v>4</v>
      </c>
      <c r="AO5255">
        <f t="shared" si="1650"/>
        <v>1</v>
      </c>
      <c r="AP5255">
        <f t="shared" si="1651"/>
        <v>18</v>
      </c>
      <c r="AQ5255">
        <f t="shared" si="1659"/>
        <v>14</v>
      </c>
      <c r="AR5255">
        <f t="shared" si="1652"/>
        <v>9</v>
      </c>
      <c r="AS5255">
        <f t="shared" si="1653"/>
        <v>4</v>
      </c>
      <c r="AT5255">
        <f t="shared" si="1654"/>
        <v>1</v>
      </c>
      <c r="AU5255">
        <f t="shared" si="1655"/>
        <v>6</v>
      </c>
    </row>
    <row r="5256" spans="1:47" x14ac:dyDescent="0.45">
      <c r="A5256" s="3">
        <v>43579</v>
      </c>
      <c r="B5256" s="3">
        <v>43591</v>
      </c>
      <c r="C5256" s="5">
        <f t="shared" si="1642"/>
        <v>12</v>
      </c>
      <c r="D5256" s="5">
        <f t="shared" si="1643"/>
        <v>4</v>
      </c>
      <c r="E5256" t="s">
        <v>34</v>
      </c>
      <c r="F5256">
        <v>5000000</v>
      </c>
      <c r="G5256">
        <v>561</v>
      </c>
      <c r="H5256">
        <v>8</v>
      </c>
      <c r="I5256">
        <v>33</v>
      </c>
      <c r="J5256">
        <v>0</v>
      </c>
      <c r="K5256">
        <v>85</v>
      </c>
      <c r="L5256">
        <v>55</v>
      </c>
      <c r="M5256">
        <v>9</v>
      </c>
      <c r="N5256">
        <v>2</v>
      </c>
      <c r="O5256">
        <v>2</v>
      </c>
      <c r="P5256">
        <v>0</v>
      </c>
      <c r="Q5256">
        <v>4247</v>
      </c>
      <c r="R5256">
        <v>2343</v>
      </c>
      <c r="S5256">
        <v>117</v>
      </c>
      <c r="T5256">
        <v>66</v>
      </c>
      <c r="U5256">
        <v>26</v>
      </c>
      <c r="V5256">
        <v>33.160190748218952</v>
      </c>
      <c r="W5256">
        <v>13.60907383696116</v>
      </c>
      <c r="X5256">
        <v>7</v>
      </c>
      <c r="Y5256">
        <v>1</v>
      </c>
      <c r="Z5256">
        <v>1288</v>
      </c>
      <c r="AA5256" t="s">
        <v>30</v>
      </c>
      <c r="AB5256">
        <v>5</v>
      </c>
      <c r="AC5256">
        <f t="shared" si="1640"/>
        <v>416666.66666666669</v>
      </c>
      <c r="AD5256">
        <f t="shared" si="1641"/>
        <v>0.41666666666666669</v>
      </c>
      <c r="AE5256">
        <f t="shared" si="1644"/>
        <v>0.5641025641025641</v>
      </c>
      <c r="AF5256">
        <f t="shared" si="1645"/>
        <v>0.22222222222222221</v>
      </c>
      <c r="AG5256">
        <v>130</v>
      </c>
      <c r="AH5256">
        <f t="shared" si="1656"/>
        <v>24</v>
      </c>
      <c r="AI5256">
        <f t="shared" si="1646"/>
        <v>6</v>
      </c>
      <c r="AJ5256">
        <f t="shared" si="1657"/>
        <v>23</v>
      </c>
      <c r="AK5256">
        <f t="shared" si="1658"/>
        <v>19</v>
      </c>
      <c r="AL5256">
        <f t="shared" si="1647"/>
        <v>14</v>
      </c>
      <c r="AM5256">
        <f t="shared" si="1648"/>
        <v>9</v>
      </c>
      <c r="AN5256">
        <f t="shared" si="1649"/>
        <v>4</v>
      </c>
      <c r="AO5256">
        <f t="shared" si="1650"/>
        <v>1</v>
      </c>
      <c r="AP5256">
        <f t="shared" si="1651"/>
        <v>5</v>
      </c>
      <c r="AQ5256">
        <f t="shared" si="1659"/>
        <v>1</v>
      </c>
      <c r="AR5256">
        <f t="shared" si="1652"/>
        <v>4</v>
      </c>
      <c r="AS5256">
        <f t="shared" si="1653"/>
        <v>9</v>
      </c>
      <c r="AT5256">
        <f t="shared" si="1654"/>
        <v>14</v>
      </c>
      <c r="AU5256">
        <f t="shared" si="1655"/>
        <v>19</v>
      </c>
    </row>
    <row r="5257" spans="1:47" x14ac:dyDescent="0.45">
      <c r="A5257" s="3">
        <v>43580</v>
      </c>
      <c r="B5257" s="3">
        <v>43599</v>
      </c>
      <c r="C5257" s="5">
        <f t="shared" si="1642"/>
        <v>19</v>
      </c>
      <c r="D5257" s="5">
        <f t="shared" si="1643"/>
        <v>4</v>
      </c>
      <c r="E5257" t="s">
        <v>37</v>
      </c>
      <c r="F5257">
        <v>500000</v>
      </c>
      <c r="G5257">
        <v>86</v>
      </c>
      <c r="H5257">
        <v>8</v>
      </c>
      <c r="I5257">
        <v>23</v>
      </c>
      <c r="J5257">
        <v>0</v>
      </c>
      <c r="K5257">
        <v>47</v>
      </c>
      <c r="L5257">
        <v>416</v>
      </c>
      <c r="M5257">
        <v>1</v>
      </c>
      <c r="N5257">
        <v>1</v>
      </c>
      <c r="O5257">
        <v>1</v>
      </c>
      <c r="P5257">
        <v>0</v>
      </c>
      <c r="Q5257">
        <v>2483</v>
      </c>
      <c r="R5257">
        <v>1452</v>
      </c>
      <c r="S5257">
        <v>89</v>
      </c>
      <c r="T5257">
        <v>31</v>
      </c>
      <c r="U5257">
        <v>25</v>
      </c>
      <c r="V5257">
        <v>45.605013000278568</v>
      </c>
      <c r="W5257">
        <v>10.951346766954529</v>
      </c>
      <c r="X5257">
        <v>5</v>
      </c>
      <c r="Y5257">
        <v>1</v>
      </c>
      <c r="Z5257">
        <v>2840</v>
      </c>
      <c r="AA5257" t="s">
        <v>27</v>
      </c>
      <c r="AB5257">
        <v>8</v>
      </c>
      <c r="AC5257">
        <f t="shared" si="1640"/>
        <v>26315.78947368421</v>
      </c>
      <c r="AD5257">
        <f t="shared" si="1641"/>
        <v>0.42105263157894735</v>
      </c>
      <c r="AE5257">
        <f t="shared" si="1644"/>
        <v>0.34831460674157305</v>
      </c>
      <c r="AF5257">
        <f t="shared" si="1645"/>
        <v>0.2808988764044944</v>
      </c>
      <c r="AG5257">
        <v>123</v>
      </c>
      <c r="AH5257">
        <f t="shared" si="1656"/>
        <v>25</v>
      </c>
      <c r="AI5257">
        <f t="shared" si="1646"/>
        <v>14</v>
      </c>
      <c r="AJ5257">
        <f t="shared" si="1657"/>
        <v>24</v>
      </c>
      <c r="AK5257">
        <f t="shared" si="1658"/>
        <v>20</v>
      </c>
      <c r="AL5257">
        <f t="shared" si="1647"/>
        <v>15</v>
      </c>
      <c r="AM5257">
        <f t="shared" si="1648"/>
        <v>10</v>
      </c>
      <c r="AN5257">
        <f t="shared" si="1649"/>
        <v>5</v>
      </c>
      <c r="AO5257">
        <f t="shared" si="1650"/>
        <v>0</v>
      </c>
      <c r="AP5257">
        <f t="shared" si="1651"/>
        <v>13</v>
      </c>
      <c r="AQ5257">
        <f t="shared" si="1659"/>
        <v>9</v>
      </c>
      <c r="AR5257">
        <f t="shared" si="1652"/>
        <v>4</v>
      </c>
      <c r="AS5257">
        <f t="shared" si="1653"/>
        <v>1</v>
      </c>
      <c r="AT5257">
        <f t="shared" si="1654"/>
        <v>6</v>
      </c>
      <c r="AU5257">
        <f t="shared" si="1655"/>
        <v>11</v>
      </c>
    </row>
    <row r="5258" spans="1:47" x14ac:dyDescent="0.45">
      <c r="A5258" s="3">
        <v>43580</v>
      </c>
      <c r="B5258" s="3">
        <v>43592</v>
      </c>
      <c r="C5258" s="5">
        <f t="shared" si="1642"/>
        <v>12</v>
      </c>
      <c r="D5258" s="5">
        <f t="shared" si="1643"/>
        <v>4</v>
      </c>
      <c r="E5258" t="s">
        <v>37</v>
      </c>
      <c r="F5258">
        <v>3000000</v>
      </c>
      <c r="G5258">
        <v>20</v>
      </c>
      <c r="H5258">
        <v>14</v>
      </c>
      <c r="I5258">
        <v>31</v>
      </c>
      <c r="J5258">
        <v>0</v>
      </c>
      <c r="K5258">
        <v>27</v>
      </c>
      <c r="L5258">
        <v>0</v>
      </c>
      <c r="M5258">
        <v>2</v>
      </c>
      <c r="N5258">
        <v>0</v>
      </c>
      <c r="O5258">
        <v>0</v>
      </c>
      <c r="P5258">
        <v>0</v>
      </c>
      <c r="Q5258">
        <v>5478</v>
      </c>
      <c r="R5258">
        <v>3000</v>
      </c>
      <c r="S5258">
        <v>198</v>
      </c>
      <c r="T5258">
        <v>81</v>
      </c>
      <c r="U5258">
        <v>54</v>
      </c>
      <c r="V5258">
        <v>36.976612121212128</v>
      </c>
      <c r="W5258">
        <v>11.865890909090909</v>
      </c>
      <c r="X5258">
        <v>9</v>
      </c>
      <c r="Y5258">
        <v>1</v>
      </c>
      <c r="Z5258">
        <v>100</v>
      </c>
      <c r="AA5258" t="s">
        <v>27</v>
      </c>
      <c r="AB5258">
        <v>0</v>
      </c>
      <c r="AC5258">
        <f t="shared" si="1640"/>
        <v>250000</v>
      </c>
      <c r="AD5258">
        <f t="shared" si="1641"/>
        <v>0</v>
      </c>
      <c r="AE5258">
        <f t="shared" si="1644"/>
        <v>0.40909090909090912</v>
      </c>
      <c r="AF5258">
        <f t="shared" si="1645"/>
        <v>0.27272727272727271</v>
      </c>
      <c r="AG5258">
        <v>123</v>
      </c>
      <c r="AH5258">
        <f t="shared" si="1656"/>
        <v>25</v>
      </c>
      <c r="AI5258">
        <f t="shared" si="1646"/>
        <v>7</v>
      </c>
      <c r="AJ5258">
        <f t="shared" si="1657"/>
        <v>24</v>
      </c>
      <c r="AK5258">
        <f t="shared" si="1658"/>
        <v>20</v>
      </c>
      <c r="AL5258">
        <f t="shared" si="1647"/>
        <v>15</v>
      </c>
      <c r="AM5258">
        <f t="shared" si="1648"/>
        <v>10</v>
      </c>
      <c r="AN5258">
        <f t="shared" si="1649"/>
        <v>5</v>
      </c>
      <c r="AO5258">
        <f t="shared" si="1650"/>
        <v>0</v>
      </c>
      <c r="AP5258">
        <f t="shared" si="1651"/>
        <v>6</v>
      </c>
      <c r="AQ5258">
        <f t="shared" si="1659"/>
        <v>2</v>
      </c>
      <c r="AR5258">
        <f t="shared" si="1652"/>
        <v>3</v>
      </c>
      <c r="AS5258">
        <f t="shared" si="1653"/>
        <v>8</v>
      </c>
      <c r="AT5258">
        <f t="shared" si="1654"/>
        <v>13</v>
      </c>
      <c r="AU5258">
        <f t="shared" si="1655"/>
        <v>18</v>
      </c>
    </row>
    <row r="5259" spans="1:47" x14ac:dyDescent="0.45">
      <c r="A5259" s="3">
        <v>43580</v>
      </c>
      <c r="B5259" s="3">
        <v>43608</v>
      </c>
      <c r="C5259" s="5">
        <f t="shared" si="1642"/>
        <v>28</v>
      </c>
      <c r="D5259" s="5">
        <f t="shared" si="1643"/>
        <v>4</v>
      </c>
      <c r="E5259" t="s">
        <v>37</v>
      </c>
      <c r="F5259">
        <v>1600000</v>
      </c>
      <c r="G5259">
        <v>61</v>
      </c>
      <c r="H5259">
        <v>4</v>
      </c>
      <c r="I5259">
        <v>36</v>
      </c>
      <c r="J5259">
        <v>0</v>
      </c>
      <c r="K5259">
        <v>38</v>
      </c>
      <c r="L5259">
        <v>189</v>
      </c>
      <c r="M5259">
        <v>0</v>
      </c>
      <c r="N5259">
        <v>0</v>
      </c>
      <c r="O5259">
        <v>0</v>
      </c>
      <c r="P5259">
        <v>0</v>
      </c>
      <c r="Q5259">
        <v>2998</v>
      </c>
      <c r="R5259">
        <v>1578</v>
      </c>
      <c r="S5259">
        <v>78</v>
      </c>
      <c r="T5259">
        <v>68</v>
      </c>
      <c r="U5259">
        <v>49</v>
      </c>
      <c r="V5259">
        <v>25.571491664229342</v>
      </c>
      <c r="W5259">
        <v>14.71850443599493</v>
      </c>
      <c r="X5259">
        <v>7</v>
      </c>
      <c r="Y5259">
        <v>1</v>
      </c>
      <c r="Z5259">
        <v>286</v>
      </c>
      <c r="AA5259" t="s">
        <v>25</v>
      </c>
      <c r="AB5259">
        <v>6</v>
      </c>
      <c r="AC5259">
        <f t="shared" si="1640"/>
        <v>57142.857142857145</v>
      </c>
      <c r="AD5259">
        <f t="shared" si="1641"/>
        <v>0.21428571428571427</v>
      </c>
      <c r="AE5259">
        <f t="shared" si="1644"/>
        <v>0.87179487179487181</v>
      </c>
      <c r="AF5259">
        <f t="shared" si="1645"/>
        <v>0.62820512820512819</v>
      </c>
      <c r="AG5259">
        <v>123</v>
      </c>
      <c r="AH5259">
        <f t="shared" si="1656"/>
        <v>25</v>
      </c>
      <c r="AI5259">
        <f t="shared" si="1646"/>
        <v>23</v>
      </c>
      <c r="AJ5259">
        <f t="shared" si="1657"/>
        <v>24</v>
      </c>
      <c r="AK5259">
        <f t="shared" si="1658"/>
        <v>20</v>
      </c>
      <c r="AL5259">
        <f t="shared" si="1647"/>
        <v>15</v>
      </c>
      <c r="AM5259">
        <f t="shared" si="1648"/>
        <v>10</v>
      </c>
      <c r="AN5259">
        <f t="shared" si="1649"/>
        <v>5</v>
      </c>
      <c r="AO5259">
        <f t="shared" si="1650"/>
        <v>0</v>
      </c>
      <c r="AP5259">
        <f t="shared" si="1651"/>
        <v>22</v>
      </c>
      <c r="AQ5259">
        <f t="shared" si="1659"/>
        <v>18</v>
      </c>
      <c r="AR5259">
        <f t="shared" si="1652"/>
        <v>13</v>
      </c>
      <c r="AS5259">
        <f t="shared" si="1653"/>
        <v>8</v>
      </c>
      <c r="AT5259">
        <f t="shared" si="1654"/>
        <v>3</v>
      </c>
      <c r="AU5259">
        <f t="shared" si="1655"/>
        <v>2</v>
      </c>
    </row>
    <row r="5260" spans="1:47" x14ac:dyDescent="0.45">
      <c r="A5260" s="3">
        <v>43580</v>
      </c>
      <c r="B5260" s="3">
        <v>43618</v>
      </c>
      <c r="C5260" s="5">
        <f t="shared" si="1642"/>
        <v>38</v>
      </c>
      <c r="D5260" s="5">
        <f t="shared" si="1643"/>
        <v>4</v>
      </c>
      <c r="E5260" t="s">
        <v>37</v>
      </c>
      <c r="F5260">
        <v>3000000</v>
      </c>
      <c r="G5260">
        <v>7</v>
      </c>
      <c r="H5260">
        <v>6</v>
      </c>
      <c r="I5260">
        <v>17</v>
      </c>
      <c r="J5260">
        <v>0</v>
      </c>
      <c r="K5260">
        <v>78</v>
      </c>
      <c r="L5260">
        <v>465</v>
      </c>
      <c r="M5260">
        <v>0</v>
      </c>
      <c r="N5260">
        <v>0</v>
      </c>
      <c r="O5260">
        <v>0</v>
      </c>
      <c r="P5260">
        <v>0</v>
      </c>
      <c r="Q5260">
        <v>1259</v>
      </c>
      <c r="R5260">
        <v>661</v>
      </c>
      <c r="S5260">
        <v>27</v>
      </c>
      <c r="T5260">
        <v>4</v>
      </c>
      <c r="U5260">
        <v>8</v>
      </c>
      <c r="V5260">
        <v>20.84953381520705</v>
      </c>
      <c r="W5260">
        <v>16.433118171121201</v>
      </c>
      <c r="X5260">
        <v>5</v>
      </c>
      <c r="Y5260">
        <v>1</v>
      </c>
      <c r="Z5260">
        <v>107</v>
      </c>
      <c r="AA5260" t="s">
        <v>31</v>
      </c>
      <c r="AB5260">
        <v>0</v>
      </c>
      <c r="AC5260">
        <f t="shared" si="1640"/>
        <v>78947.368421052626</v>
      </c>
      <c r="AD5260">
        <f t="shared" si="1641"/>
        <v>0</v>
      </c>
      <c r="AE5260">
        <f t="shared" si="1644"/>
        <v>0.14814814814814814</v>
      </c>
      <c r="AF5260">
        <f t="shared" si="1645"/>
        <v>0.29629629629629628</v>
      </c>
      <c r="AG5260">
        <v>123</v>
      </c>
      <c r="AH5260">
        <f t="shared" si="1656"/>
        <v>25</v>
      </c>
      <c r="AI5260">
        <f t="shared" si="1646"/>
        <v>2</v>
      </c>
      <c r="AJ5260">
        <f t="shared" si="1657"/>
        <v>24</v>
      </c>
      <c r="AK5260">
        <f t="shared" si="1658"/>
        <v>20</v>
      </c>
      <c r="AL5260">
        <f t="shared" si="1647"/>
        <v>15</v>
      </c>
      <c r="AM5260">
        <f t="shared" si="1648"/>
        <v>10</v>
      </c>
      <c r="AN5260">
        <f t="shared" si="1649"/>
        <v>5</v>
      </c>
      <c r="AO5260">
        <f t="shared" si="1650"/>
        <v>0</v>
      </c>
      <c r="AP5260">
        <f t="shared" si="1651"/>
        <v>1</v>
      </c>
      <c r="AQ5260">
        <f t="shared" si="1659"/>
        <v>3</v>
      </c>
      <c r="AR5260">
        <f t="shared" si="1652"/>
        <v>8</v>
      </c>
      <c r="AS5260">
        <f t="shared" si="1653"/>
        <v>13</v>
      </c>
      <c r="AT5260">
        <f t="shared" si="1654"/>
        <v>18</v>
      </c>
      <c r="AU5260">
        <f t="shared" si="1655"/>
        <v>23</v>
      </c>
    </row>
    <row r="5261" spans="1:47" x14ac:dyDescent="0.45">
      <c r="A5261" s="3">
        <v>43580</v>
      </c>
      <c r="B5261" s="3">
        <v>43618</v>
      </c>
      <c r="C5261" s="5">
        <f t="shared" si="1642"/>
        <v>38</v>
      </c>
      <c r="D5261" s="5">
        <f t="shared" si="1643"/>
        <v>4</v>
      </c>
      <c r="E5261" t="s">
        <v>37</v>
      </c>
      <c r="F5261">
        <v>500000</v>
      </c>
      <c r="G5261">
        <v>152</v>
      </c>
      <c r="H5261">
        <v>7</v>
      </c>
      <c r="I5261">
        <v>71</v>
      </c>
      <c r="J5261">
        <v>0</v>
      </c>
      <c r="K5261">
        <v>68</v>
      </c>
      <c r="L5261">
        <v>4</v>
      </c>
      <c r="M5261">
        <v>4</v>
      </c>
      <c r="N5261">
        <v>1</v>
      </c>
      <c r="O5261">
        <v>0</v>
      </c>
      <c r="P5261">
        <v>0</v>
      </c>
      <c r="Q5261">
        <v>4085</v>
      </c>
      <c r="R5261">
        <v>2315</v>
      </c>
      <c r="S5261">
        <v>173</v>
      </c>
      <c r="T5261">
        <v>26</v>
      </c>
      <c r="U5261">
        <v>43</v>
      </c>
      <c r="V5261">
        <v>43.969405236020442</v>
      </c>
      <c r="W5261">
        <v>10.450816364748629</v>
      </c>
      <c r="X5261">
        <v>8</v>
      </c>
      <c r="Y5261">
        <v>1</v>
      </c>
      <c r="Z5261">
        <v>439</v>
      </c>
      <c r="AA5261" t="s">
        <v>31</v>
      </c>
      <c r="AB5261">
        <v>9</v>
      </c>
      <c r="AC5261">
        <f t="shared" si="1640"/>
        <v>13157.894736842105</v>
      </c>
      <c r="AD5261">
        <f t="shared" si="1641"/>
        <v>0.23684210526315788</v>
      </c>
      <c r="AE5261">
        <f t="shared" si="1644"/>
        <v>0.15028901734104047</v>
      </c>
      <c r="AF5261">
        <f t="shared" si="1645"/>
        <v>0.24855491329479767</v>
      </c>
      <c r="AG5261">
        <v>123</v>
      </c>
      <c r="AH5261">
        <f t="shared" si="1656"/>
        <v>25</v>
      </c>
      <c r="AI5261">
        <f t="shared" si="1646"/>
        <v>2</v>
      </c>
      <c r="AJ5261">
        <f t="shared" si="1657"/>
        <v>24</v>
      </c>
      <c r="AK5261">
        <f t="shared" si="1658"/>
        <v>20</v>
      </c>
      <c r="AL5261">
        <f t="shared" si="1647"/>
        <v>15</v>
      </c>
      <c r="AM5261">
        <f t="shared" si="1648"/>
        <v>10</v>
      </c>
      <c r="AN5261">
        <f t="shared" si="1649"/>
        <v>5</v>
      </c>
      <c r="AO5261">
        <f t="shared" si="1650"/>
        <v>0</v>
      </c>
      <c r="AP5261">
        <f t="shared" si="1651"/>
        <v>1</v>
      </c>
      <c r="AQ5261">
        <f t="shared" si="1659"/>
        <v>3</v>
      </c>
      <c r="AR5261">
        <f t="shared" si="1652"/>
        <v>8</v>
      </c>
      <c r="AS5261">
        <f t="shared" si="1653"/>
        <v>13</v>
      </c>
      <c r="AT5261">
        <f t="shared" si="1654"/>
        <v>18</v>
      </c>
      <c r="AU5261">
        <f t="shared" si="1655"/>
        <v>23</v>
      </c>
    </row>
    <row r="5262" spans="1:47" x14ac:dyDescent="0.45">
      <c r="A5262" s="3">
        <v>43580</v>
      </c>
      <c r="B5262" s="3">
        <v>43612</v>
      </c>
      <c r="C5262" s="5">
        <f t="shared" si="1642"/>
        <v>32</v>
      </c>
      <c r="D5262" s="5">
        <f t="shared" si="1643"/>
        <v>4</v>
      </c>
      <c r="E5262" t="s">
        <v>37</v>
      </c>
      <c r="F5262">
        <v>1000000</v>
      </c>
      <c r="G5262">
        <v>5</v>
      </c>
      <c r="H5262">
        <v>3</v>
      </c>
      <c r="I5262">
        <v>49</v>
      </c>
      <c r="J5262">
        <v>0</v>
      </c>
      <c r="K5262">
        <v>94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4091</v>
      </c>
      <c r="R5262">
        <v>2234</v>
      </c>
      <c r="S5262">
        <v>130</v>
      </c>
      <c r="T5262">
        <v>69</v>
      </c>
      <c r="U5262">
        <v>1</v>
      </c>
      <c r="V5262">
        <v>34.469338750774767</v>
      </c>
      <c r="W5262">
        <v>12.720683974932861</v>
      </c>
      <c r="X5262">
        <v>7</v>
      </c>
      <c r="Y5262">
        <v>0</v>
      </c>
      <c r="Z5262">
        <v>0</v>
      </c>
      <c r="AA5262" t="s">
        <v>31</v>
      </c>
      <c r="AB5262">
        <v>0</v>
      </c>
      <c r="AC5262">
        <f t="shared" si="1640"/>
        <v>31250</v>
      </c>
      <c r="AD5262">
        <f t="shared" si="1641"/>
        <v>0</v>
      </c>
      <c r="AE5262">
        <f t="shared" si="1644"/>
        <v>0.53076923076923077</v>
      </c>
      <c r="AF5262">
        <f t="shared" si="1645"/>
        <v>7.6923076923076927E-3</v>
      </c>
      <c r="AG5262">
        <v>123</v>
      </c>
      <c r="AH5262">
        <f t="shared" si="1656"/>
        <v>25</v>
      </c>
      <c r="AI5262">
        <f t="shared" si="1646"/>
        <v>27</v>
      </c>
      <c r="AJ5262">
        <f t="shared" si="1657"/>
        <v>24</v>
      </c>
      <c r="AK5262">
        <f t="shared" si="1658"/>
        <v>20</v>
      </c>
      <c r="AL5262">
        <f t="shared" si="1647"/>
        <v>15</v>
      </c>
      <c r="AM5262">
        <f t="shared" si="1648"/>
        <v>10</v>
      </c>
      <c r="AN5262">
        <f t="shared" si="1649"/>
        <v>5</v>
      </c>
      <c r="AO5262">
        <f t="shared" si="1650"/>
        <v>0</v>
      </c>
      <c r="AP5262">
        <f t="shared" si="1651"/>
        <v>26</v>
      </c>
      <c r="AQ5262">
        <f t="shared" si="1659"/>
        <v>22</v>
      </c>
      <c r="AR5262">
        <f t="shared" si="1652"/>
        <v>17</v>
      </c>
      <c r="AS5262">
        <f t="shared" si="1653"/>
        <v>12</v>
      </c>
      <c r="AT5262">
        <f t="shared" si="1654"/>
        <v>7</v>
      </c>
      <c r="AU5262">
        <f t="shared" si="1655"/>
        <v>2</v>
      </c>
    </row>
    <row r="5263" spans="1:47" x14ac:dyDescent="0.45">
      <c r="A5263" s="3">
        <v>43580</v>
      </c>
      <c r="B5263" s="3">
        <v>43608</v>
      </c>
      <c r="C5263" s="5">
        <f t="shared" si="1642"/>
        <v>28</v>
      </c>
      <c r="D5263" s="5">
        <f t="shared" si="1643"/>
        <v>4</v>
      </c>
      <c r="E5263" t="s">
        <v>37</v>
      </c>
      <c r="F5263">
        <v>3000000</v>
      </c>
      <c r="G5263">
        <v>30</v>
      </c>
      <c r="H5263">
        <v>4</v>
      </c>
      <c r="I5263">
        <v>50</v>
      </c>
      <c r="J5263">
        <v>0</v>
      </c>
      <c r="K5263">
        <v>22</v>
      </c>
      <c r="L5263">
        <v>622</v>
      </c>
      <c r="M5263">
        <v>1</v>
      </c>
      <c r="N5263">
        <v>1</v>
      </c>
      <c r="O5263">
        <v>1</v>
      </c>
      <c r="P5263">
        <v>0</v>
      </c>
      <c r="Q5263">
        <v>1331</v>
      </c>
      <c r="R5263">
        <v>735</v>
      </c>
      <c r="S5263">
        <v>46</v>
      </c>
      <c r="T5263">
        <v>42</v>
      </c>
      <c r="U5263">
        <v>2</v>
      </c>
      <c r="V5263">
        <v>37.416248890860707</v>
      </c>
      <c r="W5263">
        <v>12.0099571132801</v>
      </c>
      <c r="X5263">
        <v>8</v>
      </c>
      <c r="Y5263">
        <v>1</v>
      </c>
      <c r="Z5263">
        <v>104</v>
      </c>
      <c r="AA5263" t="s">
        <v>31</v>
      </c>
      <c r="AB5263">
        <v>1</v>
      </c>
      <c r="AC5263">
        <f t="shared" si="1640"/>
        <v>107142.85714285714</v>
      </c>
      <c r="AD5263">
        <f t="shared" si="1641"/>
        <v>3.5714285714285712E-2</v>
      </c>
      <c r="AE5263">
        <f t="shared" si="1644"/>
        <v>0.91304347826086951</v>
      </c>
      <c r="AF5263">
        <f t="shared" si="1645"/>
        <v>4.3478260869565216E-2</v>
      </c>
      <c r="AG5263">
        <v>123</v>
      </c>
      <c r="AH5263">
        <f t="shared" si="1656"/>
        <v>25</v>
      </c>
      <c r="AI5263">
        <f t="shared" si="1646"/>
        <v>23</v>
      </c>
      <c r="AJ5263">
        <f t="shared" si="1657"/>
        <v>24</v>
      </c>
      <c r="AK5263">
        <f t="shared" si="1658"/>
        <v>20</v>
      </c>
      <c r="AL5263">
        <f t="shared" si="1647"/>
        <v>15</v>
      </c>
      <c r="AM5263">
        <f t="shared" si="1648"/>
        <v>10</v>
      </c>
      <c r="AN5263">
        <f t="shared" si="1649"/>
        <v>5</v>
      </c>
      <c r="AO5263">
        <f t="shared" si="1650"/>
        <v>0</v>
      </c>
      <c r="AP5263">
        <f t="shared" si="1651"/>
        <v>22</v>
      </c>
      <c r="AQ5263">
        <f t="shared" si="1659"/>
        <v>18</v>
      </c>
      <c r="AR5263">
        <f t="shared" si="1652"/>
        <v>13</v>
      </c>
      <c r="AS5263">
        <f t="shared" si="1653"/>
        <v>8</v>
      </c>
      <c r="AT5263">
        <f t="shared" si="1654"/>
        <v>3</v>
      </c>
      <c r="AU5263">
        <f t="shared" si="1655"/>
        <v>2</v>
      </c>
    </row>
    <row r="5264" spans="1:47" x14ac:dyDescent="0.45">
      <c r="A5264" s="3">
        <v>43580</v>
      </c>
      <c r="B5264" s="3">
        <v>43604</v>
      </c>
      <c r="C5264" s="5">
        <f t="shared" si="1642"/>
        <v>24</v>
      </c>
      <c r="D5264" s="5">
        <f t="shared" si="1643"/>
        <v>4</v>
      </c>
      <c r="E5264" t="s">
        <v>37</v>
      </c>
      <c r="F5264">
        <v>1000000</v>
      </c>
      <c r="G5264">
        <v>161</v>
      </c>
      <c r="H5264">
        <v>16</v>
      </c>
      <c r="I5264">
        <v>70</v>
      </c>
      <c r="J5264">
        <v>2</v>
      </c>
      <c r="K5264">
        <v>15</v>
      </c>
      <c r="L5264">
        <v>3272</v>
      </c>
      <c r="M5264">
        <v>15</v>
      </c>
      <c r="N5264">
        <v>2</v>
      </c>
      <c r="O5264">
        <v>2</v>
      </c>
      <c r="P5264">
        <v>0</v>
      </c>
      <c r="Q5264">
        <v>5718</v>
      </c>
      <c r="R5264">
        <v>3029</v>
      </c>
      <c r="S5264">
        <v>123</v>
      </c>
      <c r="T5264">
        <v>96</v>
      </c>
      <c r="U5264">
        <v>46</v>
      </c>
      <c r="V5264">
        <v>22.135796863382978</v>
      </c>
      <c r="W5264">
        <v>16.289616793757901</v>
      </c>
      <c r="X5264">
        <v>9</v>
      </c>
      <c r="Y5264">
        <v>1</v>
      </c>
      <c r="Z5264">
        <v>2101</v>
      </c>
      <c r="AA5264" t="s">
        <v>31</v>
      </c>
      <c r="AB5264">
        <v>3</v>
      </c>
      <c r="AC5264">
        <f t="shared" si="1640"/>
        <v>41666.666666666664</v>
      </c>
      <c r="AD5264">
        <f t="shared" si="1641"/>
        <v>0.125</v>
      </c>
      <c r="AE5264">
        <f t="shared" si="1644"/>
        <v>0.78048780487804881</v>
      </c>
      <c r="AF5264">
        <f t="shared" si="1645"/>
        <v>0.37398373983739835</v>
      </c>
      <c r="AG5264">
        <v>123</v>
      </c>
      <c r="AH5264">
        <f t="shared" si="1656"/>
        <v>25</v>
      </c>
      <c r="AI5264">
        <f t="shared" si="1646"/>
        <v>19</v>
      </c>
      <c r="AJ5264">
        <f t="shared" si="1657"/>
        <v>24</v>
      </c>
      <c r="AK5264">
        <f t="shared" si="1658"/>
        <v>20</v>
      </c>
      <c r="AL5264">
        <f t="shared" si="1647"/>
        <v>15</v>
      </c>
      <c r="AM5264">
        <f t="shared" si="1648"/>
        <v>10</v>
      </c>
      <c r="AN5264">
        <f t="shared" si="1649"/>
        <v>5</v>
      </c>
      <c r="AO5264">
        <f t="shared" si="1650"/>
        <v>0</v>
      </c>
      <c r="AP5264">
        <f t="shared" si="1651"/>
        <v>18</v>
      </c>
      <c r="AQ5264">
        <f t="shared" si="1659"/>
        <v>14</v>
      </c>
      <c r="AR5264">
        <f t="shared" si="1652"/>
        <v>9</v>
      </c>
      <c r="AS5264">
        <f t="shared" si="1653"/>
        <v>4</v>
      </c>
      <c r="AT5264">
        <f t="shared" si="1654"/>
        <v>1</v>
      </c>
      <c r="AU5264">
        <f t="shared" si="1655"/>
        <v>6</v>
      </c>
    </row>
    <row r="5265" spans="1:47" x14ac:dyDescent="0.45">
      <c r="A5265" s="3">
        <v>43580</v>
      </c>
      <c r="B5265" s="3">
        <v>43601</v>
      </c>
      <c r="C5265" s="5">
        <f t="shared" si="1642"/>
        <v>21</v>
      </c>
      <c r="D5265" s="5">
        <f t="shared" si="1643"/>
        <v>4</v>
      </c>
      <c r="E5265" t="s">
        <v>37</v>
      </c>
      <c r="F5265">
        <v>2000000</v>
      </c>
      <c r="G5265">
        <v>9</v>
      </c>
      <c r="H5265">
        <v>4</v>
      </c>
      <c r="I5265">
        <v>23</v>
      </c>
      <c r="J5265">
        <v>0</v>
      </c>
      <c r="K5265">
        <v>45</v>
      </c>
      <c r="L5265">
        <v>33</v>
      </c>
      <c r="M5265">
        <v>0</v>
      </c>
      <c r="N5265">
        <v>4</v>
      </c>
      <c r="O5265">
        <v>2</v>
      </c>
      <c r="P5265">
        <v>0</v>
      </c>
      <c r="Q5265">
        <v>2407</v>
      </c>
      <c r="R5265">
        <v>1359</v>
      </c>
      <c r="S5265">
        <v>97</v>
      </c>
      <c r="T5265">
        <v>47</v>
      </c>
      <c r="U5265">
        <v>8</v>
      </c>
      <c r="V5265">
        <v>42.774800983136487</v>
      </c>
      <c r="W5265">
        <v>10.773652700970249</v>
      </c>
      <c r="X5265">
        <v>9</v>
      </c>
      <c r="Y5265">
        <v>0</v>
      </c>
      <c r="Z5265">
        <v>19</v>
      </c>
      <c r="AA5265" t="s">
        <v>31</v>
      </c>
      <c r="AB5265">
        <v>0</v>
      </c>
      <c r="AC5265">
        <f t="shared" si="1640"/>
        <v>95238.095238095237</v>
      </c>
      <c r="AD5265">
        <f t="shared" si="1641"/>
        <v>0</v>
      </c>
      <c r="AE5265">
        <f t="shared" si="1644"/>
        <v>0.4845360824742268</v>
      </c>
      <c r="AF5265">
        <f t="shared" si="1645"/>
        <v>8.247422680412371E-2</v>
      </c>
      <c r="AG5265">
        <v>123</v>
      </c>
      <c r="AH5265">
        <f t="shared" si="1656"/>
        <v>25</v>
      </c>
      <c r="AI5265">
        <f t="shared" si="1646"/>
        <v>16</v>
      </c>
      <c r="AJ5265">
        <f t="shared" si="1657"/>
        <v>24</v>
      </c>
      <c r="AK5265">
        <f t="shared" si="1658"/>
        <v>20</v>
      </c>
      <c r="AL5265">
        <f t="shared" si="1647"/>
        <v>15</v>
      </c>
      <c r="AM5265">
        <f t="shared" si="1648"/>
        <v>10</v>
      </c>
      <c r="AN5265">
        <f t="shared" si="1649"/>
        <v>5</v>
      </c>
      <c r="AO5265">
        <f t="shared" si="1650"/>
        <v>0</v>
      </c>
      <c r="AP5265">
        <f t="shared" si="1651"/>
        <v>15</v>
      </c>
      <c r="AQ5265">
        <f t="shared" si="1659"/>
        <v>11</v>
      </c>
      <c r="AR5265">
        <f t="shared" si="1652"/>
        <v>6</v>
      </c>
      <c r="AS5265">
        <f t="shared" si="1653"/>
        <v>1</v>
      </c>
      <c r="AT5265">
        <f t="shared" si="1654"/>
        <v>4</v>
      </c>
      <c r="AU5265">
        <f t="shared" si="1655"/>
        <v>9</v>
      </c>
    </row>
    <row r="5266" spans="1:47" x14ac:dyDescent="0.45">
      <c r="A5266" s="3">
        <v>43580</v>
      </c>
      <c r="B5266" s="3">
        <v>43597</v>
      </c>
      <c r="C5266" s="5">
        <f t="shared" si="1642"/>
        <v>17</v>
      </c>
      <c r="D5266" s="5">
        <f t="shared" si="1643"/>
        <v>4</v>
      </c>
      <c r="E5266" t="s">
        <v>37</v>
      </c>
      <c r="F5266">
        <v>1000000</v>
      </c>
      <c r="G5266">
        <v>45</v>
      </c>
      <c r="H5266">
        <v>6</v>
      </c>
      <c r="I5266">
        <v>47</v>
      </c>
      <c r="J5266">
        <v>0</v>
      </c>
      <c r="K5266">
        <v>69</v>
      </c>
      <c r="L5266">
        <v>2397</v>
      </c>
      <c r="M5266">
        <v>22</v>
      </c>
      <c r="N5266">
        <v>3</v>
      </c>
      <c r="O5266">
        <v>3</v>
      </c>
      <c r="P5266">
        <v>0</v>
      </c>
      <c r="Q5266">
        <v>1634</v>
      </c>
      <c r="R5266">
        <v>837</v>
      </c>
      <c r="S5266">
        <v>39</v>
      </c>
      <c r="T5266">
        <v>43</v>
      </c>
      <c r="U5266">
        <v>17</v>
      </c>
      <c r="V5266">
        <v>19.894549214226661</v>
      </c>
      <c r="W5266">
        <v>15.81608124253286</v>
      </c>
      <c r="X5266">
        <v>9</v>
      </c>
      <c r="Y5266">
        <v>1</v>
      </c>
      <c r="Z5266">
        <v>271</v>
      </c>
      <c r="AA5266" t="s">
        <v>31</v>
      </c>
      <c r="AB5266">
        <v>2</v>
      </c>
      <c r="AC5266">
        <f t="shared" si="1640"/>
        <v>58823.529411764706</v>
      </c>
      <c r="AD5266">
        <f t="shared" si="1641"/>
        <v>0.11764705882352941</v>
      </c>
      <c r="AE5266">
        <f t="shared" si="1644"/>
        <v>1.1025641025641026</v>
      </c>
      <c r="AF5266">
        <f t="shared" si="1645"/>
        <v>0.4358974358974359</v>
      </c>
      <c r="AG5266">
        <v>123</v>
      </c>
      <c r="AH5266">
        <f t="shared" si="1656"/>
        <v>25</v>
      </c>
      <c r="AI5266">
        <f t="shared" si="1646"/>
        <v>12</v>
      </c>
      <c r="AJ5266">
        <f t="shared" si="1657"/>
        <v>24</v>
      </c>
      <c r="AK5266">
        <f t="shared" si="1658"/>
        <v>20</v>
      </c>
      <c r="AL5266">
        <f t="shared" si="1647"/>
        <v>15</v>
      </c>
      <c r="AM5266">
        <f t="shared" si="1648"/>
        <v>10</v>
      </c>
      <c r="AN5266">
        <f t="shared" si="1649"/>
        <v>5</v>
      </c>
      <c r="AO5266">
        <f t="shared" si="1650"/>
        <v>0</v>
      </c>
      <c r="AP5266">
        <f t="shared" si="1651"/>
        <v>11</v>
      </c>
      <c r="AQ5266">
        <f t="shared" si="1659"/>
        <v>7</v>
      </c>
      <c r="AR5266">
        <f t="shared" si="1652"/>
        <v>2</v>
      </c>
      <c r="AS5266">
        <f t="shared" si="1653"/>
        <v>3</v>
      </c>
      <c r="AT5266">
        <f t="shared" si="1654"/>
        <v>8</v>
      </c>
      <c r="AU5266">
        <f t="shared" si="1655"/>
        <v>13</v>
      </c>
    </row>
    <row r="5267" spans="1:47" x14ac:dyDescent="0.45">
      <c r="A5267" s="3">
        <v>43580</v>
      </c>
      <c r="B5267" s="3">
        <v>43592</v>
      </c>
      <c r="C5267" s="5">
        <f t="shared" si="1642"/>
        <v>12</v>
      </c>
      <c r="D5267" s="5">
        <f t="shared" si="1643"/>
        <v>4</v>
      </c>
      <c r="E5267" t="s">
        <v>37</v>
      </c>
      <c r="F5267">
        <v>1000000</v>
      </c>
      <c r="G5267">
        <v>27</v>
      </c>
      <c r="H5267">
        <v>5</v>
      </c>
      <c r="I5267">
        <v>57</v>
      </c>
      <c r="J5267">
        <v>0</v>
      </c>
      <c r="K5267">
        <v>38</v>
      </c>
      <c r="L5267">
        <v>1222</v>
      </c>
      <c r="M5267">
        <v>6</v>
      </c>
      <c r="N5267">
        <v>3</v>
      </c>
      <c r="O5267">
        <v>3</v>
      </c>
      <c r="P5267">
        <v>0</v>
      </c>
      <c r="Q5267">
        <v>2640</v>
      </c>
      <c r="R5267">
        <v>1445</v>
      </c>
      <c r="S5267">
        <v>83</v>
      </c>
      <c r="T5267">
        <v>40</v>
      </c>
      <c r="U5267">
        <v>11</v>
      </c>
      <c r="V5267">
        <v>34.600895068161947</v>
      </c>
      <c r="W5267">
        <v>12.7582365447951</v>
      </c>
      <c r="X5267">
        <v>8</v>
      </c>
      <c r="Y5267">
        <v>1</v>
      </c>
      <c r="Z5267">
        <v>218</v>
      </c>
      <c r="AA5267" t="s">
        <v>31</v>
      </c>
      <c r="AB5267">
        <v>2</v>
      </c>
      <c r="AC5267">
        <f t="shared" si="1640"/>
        <v>83333.333333333328</v>
      </c>
      <c r="AD5267">
        <f t="shared" si="1641"/>
        <v>0.16666666666666666</v>
      </c>
      <c r="AE5267">
        <f t="shared" si="1644"/>
        <v>0.48192771084337349</v>
      </c>
      <c r="AF5267">
        <f t="shared" si="1645"/>
        <v>0.13253012048192772</v>
      </c>
      <c r="AG5267">
        <v>123</v>
      </c>
      <c r="AH5267">
        <f t="shared" si="1656"/>
        <v>25</v>
      </c>
      <c r="AI5267">
        <f t="shared" si="1646"/>
        <v>7</v>
      </c>
      <c r="AJ5267">
        <f t="shared" si="1657"/>
        <v>24</v>
      </c>
      <c r="AK5267">
        <f t="shared" si="1658"/>
        <v>20</v>
      </c>
      <c r="AL5267">
        <f t="shared" si="1647"/>
        <v>15</v>
      </c>
      <c r="AM5267">
        <f t="shared" si="1648"/>
        <v>10</v>
      </c>
      <c r="AN5267">
        <f t="shared" si="1649"/>
        <v>5</v>
      </c>
      <c r="AO5267">
        <f t="shared" si="1650"/>
        <v>0</v>
      </c>
      <c r="AP5267">
        <f t="shared" si="1651"/>
        <v>6</v>
      </c>
      <c r="AQ5267">
        <f t="shared" si="1659"/>
        <v>2</v>
      </c>
      <c r="AR5267">
        <f t="shared" si="1652"/>
        <v>3</v>
      </c>
      <c r="AS5267">
        <f t="shared" si="1653"/>
        <v>8</v>
      </c>
      <c r="AT5267">
        <f t="shared" si="1654"/>
        <v>13</v>
      </c>
      <c r="AU5267">
        <f t="shared" si="1655"/>
        <v>18</v>
      </c>
    </row>
    <row r="5268" spans="1:47" x14ac:dyDescent="0.45">
      <c r="A5268" s="3">
        <v>43580</v>
      </c>
      <c r="B5268" s="3">
        <v>43591</v>
      </c>
      <c r="C5268" s="5">
        <f t="shared" si="1642"/>
        <v>11</v>
      </c>
      <c r="D5268" s="5">
        <f t="shared" si="1643"/>
        <v>4</v>
      </c>
      <c r="E5268" t="s">
        <v>37</v>
      </c>
      <c r="F5268">
        <v>1000000</v>
      </c>
      <c r="G5268">
        <v>151</v>
      </c>
      <c r="H5268">
        <v>7</v>
      </c>
      <c r="I5268">
        <v>52</v>
      </c>
      <c r="J5268">
        <v>0</v>
      </c>
      <c r="K5268">
        <v>28</v>
      </c>
      <c r="L5268">
        <v>2663</v>
      </c>
      <c r="M5268">
        <v>5</v>
      </c>
      <c r="N5268">
        <v>1</v>
      </c>
      <c r="O5268">
        <v>1</v>
      </c>
      <c r="P5268">
        <v>0</v>
      </c>
      <c r="Q5268">
        <v>2684</v>
      </c>
      <c r="R5268">
        <v>1452</v>
      </c>
      <c r="S5268">
        <v>70</v>
      </c>
      <c r="T5268">
        <v>43</v>
      </c>
      <c r="U5268">
        <v>17</v>
      </c>
      <c r="V5268">
        <v>29.39918181818183</v>
      </c>
      <c r="W5268">
        <v>14.311835497835499</v>
      </c>
      <c r="X5268">
        <v>5</v>
      </c>
      <c r="Y5268">
        <v>1</v>
      </c>
      <c r="Z5268">
        <v>1134</v>
      </c>
      <c r="AA5268" t="s">
        <v>31</v>
      </c>
      <c r="AB5268">
        <v>4</v>
      </c>
      <c r="AC5268">
        <f t="shared" si="1640"/>
        <v>90909.090909090912</v>
      </c>
      <c r="AD5268">
        <f t="shared" si="1641"/>
        <v>0.36363636363636365</v>
      </c>
      <c r="AE5268">
        <f t="shared" si="1644"/>
        <v>0.61428571428571432</v>
      </c>
      <c r="AF5268">
        <f t="shared" si="1645"/>
        <v>0.24285714285714285</v>
      </c>
      <c r="AG5268">
        <v>123</v>
      </c>
      <c r="AH5268">
        <f t="shared" si="1656"/>
        <v>25</v>
      </c>
      <c r="AI5268">
        <f t="shared" si="1646"/>
        <v>6</v>
      </c>
      <c r="AJ5268">
        <f t="shared" si="1657"/>
        <v>24</v>
      </c>
      <c r="AK5268">
        <f t="shared" si="1658"/>
        <v>20</v>
      </c>
      <c r="AL5268">
        <f t="shared" si="1647"/>
        <v>15</v>
      </c>
      <c r="AM5268">
        <f t="shared" si="1648"/>
        <v>10</v>
      </c>
      <c r="AN5268">
        <f t="shared" si="1649"/>
        <v>5</v>
      </c>
      <c r="AO5268">
        <f t="shared" si="1650"/>
        <v>0</v>
      </c>
      <c r="AP5268">
        <f t="shared" si="1651"/>
        <v>5</v>
      </c>
      <c r="AQ5268">
        <f t="shared" si="1659"/>
        <v>1</v>
      </c>
      <c r="AR5268">
        <f t="shared" si="1652"/>
        <v>4</v>
      </c>
      <c r="AS5268">
        <f t="shared" si="1653"/>
        <v>9</v>
      </c>
      <c r="AT5268">
        <f t="shared" si="1654"/>
        <v>14</v>
      </c>
      <c r="AU5268">
        <f t="shared" si="1655"/>
        <v>19</v>
      </c>
    </row>
    <row r="5269" spans="1:47" x14ac:dyDescent="0.45">
      <c r="A5269" s="3">
        <v>43580</v>
      </c>
      <c r="B5269" s="3">
        <v>43591</v>
      </c>
      <c r="C5269" s="5">
        <f t="shared" si="1642"/>
        <v>11</v>
      </c>
      <c r="D5269" s="5">
        <f t="shared" si="1643"/>
        <v>4</v>
      </c>
      <c r="E5269" t="s">
        <v>37</v>
      </c>
      <c r="F5269">
        <v>1000000</v>
      </c>
      <c r="G5269">
        <v>93</v>
      </c>
      <c r="H5269">
        <v>8</v>
      </c>
      <c r="I5269">
        <v>36</v>
      </c>
      <c r="J5269">
        <v>0</v>
      </c>
      <c r="K5269">
        <v>44</v>
      </c>
      <c r="L5269">
        <v>12</v>
      </c>
      <c r="M5269">
        <v>0</v>
      </c>
      <c r="N5269">
        <v>0</v>
      </c>
      <c r="O5269">
        <v>0</v>
      </c>
      <c r="P5269">
        <v>0</v>
      </c>
      <c r="Q5269">
        <v>2870</v>
      </c>
      <c r="R5269">
        <v>1572</v>
      </c>
      <c r="S5269">
        <v>84</v>
      </c>
      <c r="T5269">
        <v>68</v>
      </c>
      <c r="U5269">
        <v>49</v>
      </c>
      <c r="V5269">
        <v>33.385801526717557</v>
      </c>
      <c r="W5269">
        <v>13.251828426026901</v>
      </c>
      <c r="X5269">
        <v>7</v>
      </c>
      <c r="Y5269">
        <v>1</v>
      </c>
      <c r="Z5269">
        <v>1438</v>
      </c>
      <c r="AA5269" t="s">
        <v>31</v>
      </c>
      <c r="AB5269">
        <v>11</v>
      </c>
      <c r="AC5269">
        <f t="shared" si="1640"/>
        <v>90909.090909090912</v>
      </c>
      <c r="AD5269">
        <f t="shared" si="1641"/>
        <v>1</v>
      </c>
      <c r="AE5269">
        <f t="shared" si="1644"/>
        <v>0.80952380952380953</v>
      </c>
      <c r="AF5269">
        <f t="shared" si="1645"/>
        <v>0.58333333333333337</v>
      </c>
      <c r="AG5269">
        <v>123</v>
      </c>
      <c r="AH5269">
        <f t="shared" si="1656"/>
        <v>25</v>
      </c>
      <c r="AI5269">
        <f t="shared" si="1646"/>
        <v>6</v>
      </c>
      <c r="AJ5269">
        <f t="shared" si="1657"/>
        <v>24</v>
      </c>
      <c r="AK5269">
        <f t="shared" si="1658"/>
        <v>20</v>
      </c>
      <c r="AL5269">
        <f t="shared" si="1647"/>
        <v>15</v>
      </c>
      <c r="AM5269">
        <f t="shared" si="1648"/>
        <v>10</v>
      </c>
      <c r="AN5269">
        <f t="shared" si="1649"/>
        <v>5</v>
      </c>
      <c r="AO5269">
        <f t="shared" si="1650"/>
        <v>0</v>
      </c>
      <c r="AP5269">
        <f t="shared" si="1651"/>
        <v>5</v>
      </c>
      <c r="AQ5269">
        <f t="shared" si="1659"/>
        <v>1</v>
      </c>
      <c r="AR5269">
        <f t="shared" si="1652"/>
        <v>4</v>
      </c>
      <c r="AS5269">
        <f t="shared" si="1653"/>
        <v>9</v>
      </c>
      <c r="AT5269">
        <f t="shared" si="1654"/>
        <v>14</v>
      </c>
      <c r="AU5269">
        <f t="shared" si="1655"/>
        <v>19</v>
      </c>
    </row>
    <row r="5270" spans="1:47" x14ac:dyDescent="0.45">
      <c r="A5270" s="3">
        <v>43580</v>
      </c>
      <c r="B5270" s="3">
        <v>43591</v>
      </c>
      <c r="C5270" s="5">
        <f t="shared" si="1642"/>
        <v>11</v>
      </c>
      <c r="D5270" s="5">
        <f t="shared" si="1643"/>
        <v>4</v>
      </c>
      <c r="E5270" t="s">
        <v>37</v>
      </c>
      <c r="F5270">
        <v>1000000</v>
      </c>
      <c r="G5270">
        <v>81</v>
      </c>
      <c r="H5270">
        <v>8</v>
      </c>
      <c r="I5270">
        <v>44</v>
      </c>
      <c r="J5270">
        <v>0</v>
      </c>
      <c r="K5270">
        <v>44</v>
      </c>
      <c r="L5270">
        <v>48100</v>
      </c>
      <c r="M5270">
        <v>8</v>
      </c>
      <c r="N5270">
        <v>0</v>
      </c>
      <c r="O5270">
        <v>0</v>
      </c>
      <c r="P5270">
        <v>0</v>
      </c>
      <c r="Q5270">
        <v>4123</v>
      </c>
      <c r="R5270">
        <v>2355</v>
      </c>
      <c r="S5270">
        <v>136</v>
      </c>
      <c r="T5270">
        <v>59</v>
      </c>
      <c r="U5270">
        <v>36</v>
      </c>
      <c r="V5270">
        <v>41.146214640314717</v>
      </c>
      <c r="W5270">
        <v>11.82207740102411</v>
      </c>
      <c r="X5270">
        <v>10</v>
      </c>
      <c r="Y5270">
        <v>1</v>
      </c>
      <c r="Z5270">
        <v>1256</v>
      </c>
      <c r="AA5270" t="s">
        <v>31</v>
      </c>
      <c r="AB5270">
        <v>4</v>
      </c>
      <c r="AC5270">
        <f t="shared" si="1640"/>
        <v>90909.090909090912</v>
      </c>
      <c r="AD5270">
        <f t="shared" si="1641"/>
        <v>0.36363636363636365</v>
      </c>
      <c r="AE5270">
        <f t="shared" si="1644"/>
        <v>0.43382352941176472</v>
      </c>
      <c r="AF5270">
        <f t="shared" si="1645"/>
        <v>0.26470588235294118</v>
      </c>
      <c r="AG5270">
        <v>123</v>
      </c>
      <c r="AH5270">
        <f t="shared" si="1656"/>
        <v>25</v>
      </c>
      <c r="AI5270">
        <f t="shared" si="1646"/>
        <v>6</v>
      </c>
      <c r="AJ5270">
        <f t="shared" si="1657"/>
        <v>24</v>
      </c>
      <c r="AK5270">
        <f t="shared" si="1658"/>
        <v>20</v>
      </c>
      <c r="AL5270">
        <f t="shared" si="1647"/>
        <v>15</v>
      </c>
      <c r="AM5270">
        <f t="shared" si="1648"/>
        <v>10</v>
      </c>
      <c r="AN5270">
        <f t="shared" si="1649"/>
        <v>5</v>
      </c>
      <c r="AO5270">
        <f t="shared" si="1650"/>
        <v>0</v>
      </c>
      <c r="AP5270">
        <f t="shared" si="1651"/>
        <v>5</v>
      </c>
      <c r="AQ5270">
        <f t="shared" si="1659"/>
        <v>1</v>
      </c>
      <c r="AR5270">
        <f t="shared" si="1652"/>
        <v>4</v>
      </c>
      <c r="AS5270">
        <f t="shared" si="1653"/>
        <v>9</v>
      </c>
      <c r="AT5270">
        <f t="shared" si="1654"/>
        <v>14</v>
      </c>
      <c r="AU5270">
        <f t="shared" si="1655"/>
        <v>19</v>
      </c>
    </row>
    <row r="5271" spans="1:47" x14ac:dyDescent="0.45">
      <c r="A5271" s="3">
        <v>43580</v>
      </c>
      <c r="B5271" s="3">
        <v>43605</v>
      </c>
      <c r="C5271" s="5">
        <f t="shared" si="1642"/>
        <v>25</v>
      </c>
      <c r="D5271" s="5">
        <f t="shared" si="1643"/>
        <v>4</v>
      </c>
      <c r="E5271" t="s">
        <v>37</v>
      </c>
      <c r="F5271">
        <v>500000</v>
      </c>
      <c r="G5271">
        <v>168</v>
      </c>
      <c r="H5271">
        <v>13</v>
      </c>
      <c r="I5271">
        <v>38</v>
      </c>
      <c r="J5271">
        <v>2</v>
      </c>
      <c r="K5271">
        <v>41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3108</v>
      </c>
      <c r="R5271">
        <v>1639</v>
      </c>
      <c r="S5271">
        <v>86</v>
      </c>
      <c r="T5271">
        <v>21</v>
      </c>
      <c r="U5271">
        <v>11</v>
      </c>
      <c r="V5271">
        <v>27.065851093264481</v>
      </c>
      <c r="W5271">
        <v>14.218757396029909</v>
      </c>
      <c r="X5271">
        <v>8</v>
      </c>
      <c r="Y5271">
        <v>1</v>
      </c>
      <c r="Z5271">
        <v>1712</v>
      </c>
      <c r="AA5271" t="s">
        <v>33</v>
      </c>
      <c r="AB5271">
        <v>1</v>
      </c>
      <c r="AC5271">
        <f t="shared" si="1640"/>
        <v>20000</v>
      </c>
      <c r="AD5271">
        <f t="shared" si="1641"/>
        <v>0.04</v>
      </c>
      <c r="AE5271">
        <f t="shared" si="1644"/>
        <v>0.2441860465116279</v>
      </c>
      <c r="AF5271">
        <f t="shared" si="1645"/>
        <v>0.12790697674418605</v>
      </c>
      <c r="AG5271">
        <v>123</v>
      </c>
      <c r="AH5271">
        <f t="shared" si="1656"/>
        <v>25</v>
      </c>
      <c r="AI5271">
        <f t="shared" si="1646"/>
        <v>20</v>
      </c>
      <c r="AJ5271">
        <f t="shared" si="1657"/>
        <v>24</v>
      </c>
      <c r="AK5271">
        <f t="shared" si="1658"/>
        <v>20</v>
      </c>
      <c r="AL5271">
        <f t="shared" si="1647"/>
        <v>15</v>
      </c>
      <c r="AM5271">
        <f t="shared" si="1648"/>
        <v>10</v>
      </c>
      <c r="AN5271">
        <f t="shared" si="1649"/>
        <v>5</v>
      </c>
      <c r="AO5271">
        <f t="shared" si="1650"/>
        <v>0</v>
      </c>
      <c r="AP5271">
        <f t="shared" si="1651"/>
        <v>19</v>
      </c>
      <c r="AQ5271">
        <f t="shared" si="1659"/>
        <v>15</v>
      </c>
      <c r="AR5271">
        <f t="shared" si="1652"/>
        <v>10</v>
      </c>
      <c r="AS5271">
        <f t="shared" si="1653"/>
        <v>5</v>
      </c>
      <c r="AT5271">
        <f t="shared" si="1654"/>
        <v>0</v>
      </c>
      <c r="AU5271">
        <f t="shared" si="1655"/>
        <v>5</v>
      </c>
    </row>
    <row r="5272" spans="1:47" x14ac:dyDescent="0.45">
      <c r="A5272" s="3">
        <v>43580</v>
      </c>
      <c r="B5272" s="3">
        <v>43604</v>
      </c>
      <c r="C5272" s="5">
        <f t="shared" si="1642"/>
        <v>24</v>
      </c>
      <c r="D5272" s="5">
        <f t="shared" si="1643"/>
        <v>4</v>
      </c>
      <c r="E5272" t="s">
        <v>37</v>
      </c>
      <c r="F5272">
        <v>1000000</v>
      </c>
      <c r="G5272">
        <v>363</v>
      </c>
      <c r="H5272">
        <v>9</v>
      </c>
      <c r="I5272">
        <v>33</v>
      </c>
      <c r="J5272">
        <v>1</v>
      </c>
      <c r="K5272">
        <v>42</v>
      </c>
      <c r="L5272">
        <v>385</v>
      </c>
      <c r="M5272">
        <v>0</v>
      </c>
      <c r="N5272">
        <v>1</v>
      </c>
      <c r="O5272">
        <v>1</v>
      </c>
      <c r="P5272">
        <v>0</v>
      </c>
      <c r="Q5272">
        <v>3675</v>
      </c>
      <c r="R5272">
        <v>2017</v>
      </c>
      <c r="S5272">
        <v>134</v>
      </c>
      <c r="T5272">
        <v>44</v>
      </c>
      <c r="U5272">
        <v>25</v>
      </c>
      <c r="V5272">
        <v>37.4146870814495</v>
      </c>
      <c r="W5272">
        <v>11.7801252414181</v>
      </c>
      <c r="X5272">
        <v>7</v>
      </c>
      <c r="Y5272">
        <v>1</v>
      </c>
      <c r="Z5272">
        <v>2799</v>
      </c>
      <c r="AA5272" t="s">
        <v>33</v>
      </c>
      <c r="AB5272">
        <v>8</v>
      </c>
      <c r="AC5272">
        <f t="shared" si="1640"/>
        <v>41666.666666666664</v>
      </c>
      <c r="AD5272">
        <f t="shared" si="1641"/>
        <v>0.33333333333333331</v>
      </c>
      <c r="AE5272">
        <f t="shared" si="1644"/>
        <v>0.32835820895522388</v>
      </c>
      <c r="AF5272">
        <f t="shared" si="1645"/>
        <v>0.18656716417910449</v>
      </c>
      <c r="AG5272">
        <v>123</v>
      </c>
      <c r="AH5272">
        <f t="shared" si="1656"/>
        <v>25</v>
      </c>
      <c r="AI5272">
        <f t="shared" si="1646"/>
        <v>19</v>
      </c>
      <c r="AJ5272">
        <f t="shared" si="1657"/>
        <v>24</v>
      </c>
      <c r="AK5272">
        <f t="shared" si="1658"/>
        <v>20</v>
      </c>
      <c r="AL5272">
        <f t="shared" si="1647"/>
        <v>15</v>
      </c>
      <c r="AM5272">
        <f t="shared" si="1648"/>
        <v>10</v>
      </c>
      <c r="AN5272">
        <f t="shared" si="1649"/>
        <v>5</v>
      </c>
      <c r="AO5272">
        <f t="shared" si="1650"/>
        <v>0</v>
      </c>
      <c r="AP5272">
        <f t="shared" si="1651"/>
        <v>18</v>
      </c>
      <c r="AQ5272">
        <f t="shared" si="1659"/>
        <v>14</v>
      </c>
      <c r="AR5272">
        <f t="shared" si="1652"/>
        <v>9</v>
      </c>
      <c r="AS5272">
        <f t="shared" si="1653"/>
        <v>4</v>
      </c>
      <c r="AT5272">
        <f t="shared" si="1654"/>
        <v>1</v>
      </c>
      <c r="AU5272">
        <f t="shared" si="1655"/>
        <v>6</v>
      </c>
    </row>
    <row r="5273" spans="1:47" x14ac:dyDescent="0.45">
      <c r="A5273" s="3">
        <v>43580</v>
      </c>
      <c r="B5273" s="3">
        <v>43601</v>
      </c>
      <c r="C5273" s="5">
        <f t="shared" si="1642"/>
        <v>21</v>
      </c>
      <c r="D5273" s="5">
        <f t="shared" si="1643"/>
        <v>4</v>
      </c>
      <c r="E5273" t="s">
        <v>37</v>
      </c>
      <c r="F5273">
        <v>1000000</v>
      </c>
      <c r="G5273">
        <v>807</v>
      </c>
      <c r="H5273">
        <v>8</v>
      </c>
      <c r="I5273">
        <v>25</v>
      </c>
      <c r="J5273">
        <v>5</v>
      </c>
      <c r="K5273">
        <v>65</v>
      </c>
      <c r="L5273">
        <v>113</v>
      </c>
      <c r="M5273">
        <v>2</v>
      </c>
      <c r="N5273">
        <v>0</v>
      </c>
      <c r="O5273">
        <v>0</v>
      </c>
      <c r="P5273">
        <v>0</v>
      </c>
      <c r="Q5273">
        <v>2682</v>
      </c>
      <c r="R5273">
        <v>1428</v>
      </c>
      <c r="S5273">
        <v>63</v>
      </c>
      <c r="T5273">
        <v>53</v>
      </c>
      <c r="U5273">
        <v>33</v>
      </c>
      <c r="V5273">
        <v>24.936736694677901</v>
      </c>
      <c r="W5273">
        <v>15.412184873949579</v>
      </c>
      <c r="X5273">
        <v>6</v>
      </c>
      <c r="Y5273">
        <v>1</v>
      </c>
      <c r="Z5273">
        <v>5665</v>
      </c>
      <c r="AA5273" t="s">
        <v>33</v>
      </c>
      <c r="AB5273">
        <v>7</v>
      </c>
      <c r="AC5273">
        <f t="shared" si="1640"/>
        <v>47619.047619047618</v>
      </c>
      <c r="AD5273">
        <f t="shared" si="1641"/>
        <v>0.33333333333333331</v>
      </c>
      <c r="AE5273">
        <f t="shared" si="1644"/>
        <v>0.84126984126984128</v>
      </c>
      <c r="AF5273">
        <f t="shared" si="1645"/>
        <v>0.52380952380952384</v>
      </c>
      <c r="AG5273">
        <v>123</v>
      </c>
      <c r="AH5273">
        <f t="shared" si="1656"/>
        <v>25</v>
      </c>
      <c r="AI5273">
        <f t="shared" si="1646"/>
        <v>16</v>
      </c>
      <c r="AJ5273">
        <f t="shared" si="1657"/>
        <v>24</v>
      </c>
      <c r="AK5273">
        <f t="shared" si="1658"/>
        <v>20</v>
      </c>
      <c r="AL5273">
        <f t="shared" si="1647"/>
        <v>15</v>
      </c>
      <c r="AM5273">
        <f t="shared" si="1648"/>
        <v>10</v>
      </c>
      <c r="AN5273">
        <f t="shared" si="1649"/>
        <v>5</v>
      </c>
      <c r="AO5273">
        <f t="shared" si="1650"/>
        <v>0</v>
      </c>
      <c r="AP5273">
        <f t="shared" si="1651"/>
        <v>15</v>
      </c>
      <c r="AQ5273">
        <f t="shared" si="1659"/>
        <v>11</v>
      </c>
      <c r="AR5273">
        <f t="shared" si="1652"/>
        <v>6</v>
      </c>
      <c r="AS5273">
        <f t="shared" si="1653"/>
        <v>1</v>
      </c>
      <c r="AT5273">
        <f t="shared" si="1654"/>
        <v>4</v>
      </c>
      <c r="AU5273">
        <f t="shared" si="1655"/>
        <v>9</v>
      </c>
    </row>
    <row r="5274" spans="1:47" x14ac:dyDescent="0.45">
      <c r="A5274" s="3">
        <v>43580</v>
      </c>
      <c r="B5274" s="3">
        <v>43597</v>
      </c>
      <c r="C5274" s="5">
        <f t="shared" si="1642"/>
        <v>17</v>
      </c>
      <c r="D5274" s="5">
        <f t="shared" si="1643"/>
        <v>4</v>
      </c>
      <c r="E5274" t="s">
        <v>37</v>
      </c>
      <c r="F5274">
        <v>1000000</v>
      </c>
      <c r="G5274">
        <v>107</v>
      </c>
      <c r="H5274">
        <v>8</v>
      </c>
      <c r="I5274">
        <v>62</v>
      </c>
      <c r="J5274">
        <v>2</v>
      </c>
      <c r="K5274">
        <v>49</v>
      </c>
      <c r="L5274">
        <v>101</v>
      </c>
      <c r="M5274">
        <v>2</v>
      </c>
      <c r="N5274">
        <v>0</v>
      </c>
      <c r="O5274">
        <v>0</v>
      </c>
      <c r="P5274">
        <v>0</v>
      </c>
      <c r="Q5274">
        <v>2745</v>
      </c>
      <c r="R5274">
        <v>1546</v>
      </c>
      <c r="S5274">
        <v>100</v>
      </c>
      <c r="T5274">
        <v>83</v>
      </c>
      <c r="U5274">
        <v>24</v>
      </c>
      <c r="V5274">
        <v>40.931586416558872</v>
      </c>
      <c r="W5274">
        <v>11.39088771021992</v>
      </c>
      <c r="X5274">
        <v>9</v>
      </c>
      <c r="Y5274">
        <v>1</v>
      </c>
      <c r="Z5274">
        <v>475</v>
      </c>
      <c r="AA5274" t="s">
        <v>33</v>
      </c>
      <c r="AB5274">
        <v>6</v>
      </c>
      <c r="AC5274">
        <f t="shared" si="1640"/>
        <v>58823.529411764706</v>
      </c>
      <c r="AD5274">
        <f t="shared" si="1641"/>
        <v>0.35294117647058826</v>
      </c>
      <c r="AE5274">
        <f t="shared" si="1644"/>
        <v>0.83</v>
      </c>
      <c r="AF5274">
        <f t="shared" si="1645"/>
        <v>0.24</v>
      </c>
      <c r="AG5274">
        <v>123</v>
      </c>
      <c r="AH5274">
        <f t="shared" si="1656"/>
        <v>25</v>
      </c>
      <c r="AI5274">
        <f t="shared" si="1646"/>
        <v>12</v>
      </c>
      <c r="AJ5274">
        <f t="shared" si="1657"/>
        <v>24</v>
      </c>
      <c r="AK5274">
        <f t="shared" si="1658"/>
        <v>20</v>
      </c>
      <c r="AL5274">
        <f t="shared" si="1647"/>
        <v>15</v>
      </c>
      <c r="AM5274">
        <f t="shared" si="1648"/>
        <v>10</v>
      </c>
      <c r="AN5274">
        <f t="shared" si="1649"/>
        <v>5</v>
      </c>
      <c r="AO5274">
        <f t="shared" si="1650"/>
        <v>0</v>
      </c>
      <c r="AP5274">
        <f t="shared" si="1651"/>
        <v>11</v>
      </c>
      <c r="AQ5274">
        <f t="shared" si="1659"/>
        <v>7</v>
      </c>
      <c r="AR5274">
        <f t="shared" si="1652"/>
        <v>2</v>
      </c>
      <c r="AS5274">
        <f t="shared" si="1653"/>
        <v>3</v>
      </c>
      <c r="AT5274">
        <f t="shared" si="1654"/>
        <v>8</v>
      </c>
      <c r="AU5274">
        <f t="shared" si="1655"/>
        <v>13</v>
      </c>
    </row>
    <row r="5275" spans="1:47" x14ac:dyDescent="0.45">
      <c r="A5275" s="3">
        <v>43580</v>
      </c>
      <c r="B5275" s="3">
        <v>43597</v>
      </c>
      <c r="C5275" s="5">
        <f t="shared" si="1642"/>
        <v>17</v>
      </c>
      <c r="D5275" s="5">
        <f t="shared" si="1643"/>
        <v>4</v>
      </c>
      <c r="E5275" t="s">
        <v>37</v>
      </c>
      <c r="F5275">
        <v>2500000</v>
      </c>
      <c r="G5275">
        <v>20</v>
      </c>
      <c r="H5275">
        <v>3</v>
      </c>
      <c r="I5275">
        <v>21</v>
      </c>
      <c r="J5275">
        <v>1</v>
      </c>
      <c r="K5275">
        <v>79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4577</v>
      </c>
      <c r="R5275">
        <v>2725</v>
      </c>
      <c r="S5275">
        <v>144</v>
      </c>
      <c r="T5275">
        <v>81</v>
      </c>
      <c r="U5275">
        <v>2</v>
      </c>
      <c r="V5275">
        <v>45.530580593781877</v>
      </c>
      <c r="W5275">
        <v>11.60987805810398</v>
      </c>
      <c r="X5275">
        <v>3</v>
      </c>
      <c r="Y5275">
        <v>1</v>
      </c>
      <c r="Z5275">
        <v>145</v>
      </c>
      <c r="AA5275" t="s">
        <v>33</v>
      </c>
      <c r="AB5275">
        <v>12</v>
      </c>
      <c r="AC5275">
        <f t="shared" si="1640"/>
        <v>147058.82352941178</v>
      </c>
      <c r="AD5275">
        <f t="shared" si="1641"/>
        <v>0.70588235294117652</v>
      </c>
      <c r="AE5275">
        <f t="shared" si="1644"/>
        <v>0.5625</v>
      </c>
      <c r="AF5275">
        <f t="shared" si="1645"/>
        <v>1.3888888888888888E-2</v>
      </c>
      <c r="AG5275">
        <v>123</v>
      </c>
      <c r="AH5275">
        <f t="shared" si="1656"/>
        <v>25</v>
      </c>
      <c r="AI5275">
        <f t="shared" si="1646"/>
        <v>12</v>
      </c>
      <c r="AJ5275">
        <f t="shared" si="1657"/>
        <v>24</v>
      </c>
      <c r="AK5275">
        <f t="shared" si="1658"/>
        <v>20</v>
      </c>
      <c r="AL5275">
        <f t="shared" si="1647"/>
        <v>15</v>
      </c>
      <c r="AM5275">
        <f t="shared" si="1648"/>
        <v>10</v>
      </c>
      <c r="AN5275">
        <f t="shared" si="1649"/>
        <v>5</v>
      </c>
      <c r="AO5275">
        <f t="shared" si="1650"/>
        <v>0</v>
      </c>
      <c r="AP5275">
        <f t="shared" si="1651"/>
        <v>11</v>
      </c>
      <c r="AQ5275">
        <f t="shared" si="1659"/>
        <v>7</v>
      </c>
      <c r="AR5275">
        <f t="shared" si="1652"/>
        <v>2</v>
      </c>
      <c r="AS5275">
        <f t="shared" si="1653"/>
        <v>3</v>
      </c>
      <c r="AT5275">
        <f t="shared" si="1654"/>
        <v>8</v>
      </c>
      <c r="AU5275">
        <f t="shared" si="1655"/>
        <v>13</v>
      </c>
    </row>
    <row r="5276" spans="1:47" x14ac:dyDescent="0.45">
      <c r="A5276" s="3">
        <v>43580</v>
      </c>
      <c r="B5276" s="3">
        <v>43587</v>
      </c>
      <c r="C5276" s="5">
        <f t="shared" si="1642"/>
        <v>7</v>
      </c>
      <c r="D5276" s="5">
        <f t="shared" si="1643"/>
        <v>4</v>
      </c>
      <c r="E5276" t="s">
        <v>37</v>
      </c>
      <c r="F5276">
        <v>1000000</v>
      </c>
      <c r="G5276">
        <v>22</v>
      </c>
      <c r="H5276">
        <v>4</v>
      </c>
      <c r="I5276">
        <v>25</v>
      </c>
      <c r="J5276">
        <v>0</v>
      </c>
      <c r="K5276">
        <v>59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1532</v>
      </c>
      <c r="R5276">
        <v>833</v>
      </c>
      <c r="S5276">
        <v>47</v>
      </c>
      <c r="T5276">
        <v>9</v>
      </c>
      <c r="U5276">
        <v>7</v>
      </c>
      <c r="V5276">
        <v>33.25486833031087</v>
      </c>
      <c r="W5276">
        <v>13.023928379862591</v>
      </c>
      <c r="X5276">
        <v>9</v>
      </c>
      <c r="Y5276">
        <v>0</v>
      </c>
      <c r="Z5276">
        <v>74</v>
      </c>
      <c r="AA5276" t="s">
        <v>33</v>
      </c>
      <c r="AB5276">
        <v>1</v>
      </c>
      <c r="AC5276">
        <f t="shared" si="1640"/>
        <v>142857.14285714287</v>
      </c>
      <c r="AD5276">
        <f t="shared" si="1641"/>
        <v>0.14285714285714285</v>
      </c>
      <c r="AE5276">
        <f t="shared" si="1644"/>
        <v>0.19148936170212766</v>
      </c>
      <c r="AF5276">
        <f t="shared" si="1645"/>
        <v>0.14893617021276595</v>
      </c>
      <c r="AG5276">
        <v>123</v>
      </c>
      <c r="AH5276">
        <f t="shared" si="1656"/>
        <v>25</v>
      </c>
      <c r="AI5276">
        <f t="shared" si="1646"/>
        <v>2</v>
      </c>
      <c r="AJ5276">
        <f t="shared" si="1657"/>
        <v>24</v>
      </c>
      <c r="AK5276">
        <f t="shared" si="1658"/>
        <v>20</v>
      </c>
      <c r="AL5276">
        <f t="shared" si="1647"/>
        <v>15</v>
      </c>
      <c r="AM5276">
        <f t="shared" si="1648"/>
        <v>10</v>
      </c>
      <c r="AN5276">
        <f t="shared" si="1649"/>
        <v>5</v>
      </c>
      <c r="AO5276">
        <f t="shared" si="1650"/>
        <v>0</v>
      </c>
      <c r="AP5276">
        <f t="shared" si="1651"/>
        <v>1</v>
      </c>
      <c r="AQ5276">
        <f t="shared" si="1659"/>
        <v>3</v>
      </c>
      <c r="AR5276">
        <f t="shared" si="1652"/>
        <v>8</v>
      </c>
      <c r="AS5276">
        <f t="shared" si="1653"/>
        <v>13</v>
      </c>
      <c r="AT5276">
        <f t="shared" si="1654"/>
        <v>18</v>
      </c>
      <c r="AU5276">
        <f t="shared" si="1655"/>
        <v>23</v>
      </c>
    </row>
    <row r="5277" spans="1:47" x14ac:dyDescent="0.45">
      <c r="A5277" s="3">
        <v>43580</v>
      </c>
      <c r="B5277" s="3">
        <v>43611</v>
      </c>
      <c r="C5277" s="5">
        <f t="shared" si="1642"/>
        <v>31</v>
      </c>
      <c r="D5277" s="5">
        <f t="shared" si="1643"/>
        <v>4</v>
      </c>
      <c r="E5277" t="s">
        <v>37</v>
      </c>
      <c r="F5277">
        <v>2000000</v>
      </c>
      <c r="G5277">
        <v>198</v>
      </c>
      <c r="H5277">
        <v>20</v>
      </c>
      <c r="I5277">
        <v>31</v>
      </c>
      <c r="J5277">
        <v>1</v>
      </c>
      <c r="K5277">
        <v>55</v>
      </c>
      <c r="L5277">
        <v>5303</v>
      </c>
      <c r="M5277">
        <v>2</v>
      </c>
      <c r="N5277">
        <v>1</v>
      </c>
      <c r="O5277">
        <v>1</v>
      </c>
      <c r="P5277">
        <v>0</v>
      </c>
      <c r="Q5277">
        <v>2832</v>
      </c>
      <c r="R5277">
        <v>1590</v>
      </c>
      <c r="S5277">
        <v>104</v>
      </c>
      <c r="T5277">
        <v>34</v>
      </c>
      <c r="U5277">
        <v>20</v>
      </c>
      <c r="V5277">
        <v>40.633437953555898</v>
      </c>
      <c r="W5277">
        <v>11.38985849056604</v>
      </c>
      <c r="X5277">
        <v>7</v>
      </c>
      <c r="Y5277">
        <v>1</v>
      </c>
      <c r="Z5277">
        <v>812</v>
      </c>
      <c r="AA5277" t="s">
        <v>26</v>
      </c>
      <c r="AB5277">
        <v>3</v>
      </c>
      <c r="AC5277">
        <f t="shared" si="1640"/>
        <v>64516.129032258068</v>
      </c>
      <c r="AD5277">
        <f t="shared" si="1641"/>
        <v>9.6774193548387094E-2</v>
      </c>
      <c r="AE5277">
        <f t="shared" si="1644"/>
        <v>0.32692307692307693</v>
      </c>
      <c r="AF5277">
        <f t="shared" si="1645"/>
        <v>0.19230769230769232</v>
      </c>
      <c r="AG5277">
        <v>123</v>
      </c>
      <c r="AH5277">
        <f t="shared" si="1656"/>
        <v>25</v>
      </c>
      <c r="AI5277">
        <f t="shared" si="1646"/>
        <v>26</v>
      </c>
      <c r="AJ5277">
        <f t="shared" si="1657"/>
        <v>24</v>
      </c>
      <c r="AK5277">
        <f t="shared" si="1658"/>
        <v>20</v>
      </c>
      <c r="AL5277">
        <f t="shared" si="1647"/>
        <v>15</v>
      </c>
      <c r="AM5277">
        <f t="shared" si="1648"/>
        <v>10</v>
      </c>
      <c r="AN5277">
        <f t="shared" si="1649"/>
        <v>5</v>
      </c>
      <c r="AO5277">
        <f t="shared" si="1650"/>
        <v>0</v>
      </c>
      <c r="AP5277">
        <f t="shared" si="1651"/>
        <v>25</v>
      </c>
      <c r="AQ5277">
        <f t="shared" si="1659"/>
        <v>21</v>
      </c>
      <c r="AR5277">
        <f t="shared" si="1652"/>
        <v>16</v>
      </c>
      <c r="AS5277">
        <f t="shared" si="1653"/>
        <v>11</v>
      </c>
      <c r="AT5277">
        <f t="shared" si="1654"/>
        <v>6</v>
      </c>
      <c r="AU5277">
        <f t="shared" si="1655"/>
        <v>1</v>
      </c>
    </row>
    <row r="5278" spans="1:47" x14ac:dyDescent="0.45">
      <c r="A5278" s="3">
        <v>43580</v>
      </c>
      <c r="B5278" s="3">
        <v>43601</v>
      </c>
      <c r="C5278" s="5">
        <f t="shared" si="1642"/>
        <v>21</v>
      </c>
      <c r="D5278" s="5">
        <f t="shared" si="1643"/>
        <v>4</v>
      </c>
      <c r="E5278" t="s">
        <v>37</v>
      </c>
      <c r="F5278">
        <v>500000</v>
      </c>
      <c r="G5278">
        <v>78</v>
      </c>
      <c r="H5278">
        <v>6</v>
      </c>
      <c r="I5278">
        <v>32</v>
      </c>
      <c r="J5278">
        <v>0</v>
      </c>
      <c r="K5278">
        <v>75</v>
      </c>
      <c r="L5278">
        <v>1590</v>
      </c>
      <c r="M5278">
        <v>0</v>
      </c>
      <c r="N5278">
        <v>0</v>
      </c>
      <c r="O5278">
        <v>0</v>
      </c>
      <c r="P5278">
        <v>0</v>
      </c>
      <c r="Q5278">
        <v>2411</v>
      </c>
      <c r="R5278">
        <v>1281</v>
      </c>
      <c r="S5278">
        <v>67</v>
      </c>
      <c r="T5278">
        <v>22</v>
      </c>
      <c r="U5278">
        <v>8</v>
      </c>
      <c r="V5278">
        <v>28.20117130972773</v>
      </c>
      <c r="W5278">
        <v>14.075622589627971</v>
      </c>
      <c r="X5278">
        <v>9</v>
      </c>
      <c r="Y5278">
        <v>1</v>
      </c>
      <c r="Z5278">
        <v>963</v>
      </c>
      <c r="AA5278" t="s">
        <v>26</v>
      </c>
      <c r="AB5278">
        <v>2</v>
      </c>
      <c r="AC5278">
        <f t="shared" si="1640"/>
        <v>23809.523809523809</v>
      </c>
      <c r="AD5278">
        <f t="shared" si="1641"/>
        <v>9.5238095238095233E-2</v>
      </c>
      <c r="AE5278">
        <f t="shared" si="1644"/>
        <v>0.32835820895522388</v>
      </c>
      <c r="AF5278">
        <f t="shared" si="1645"/>
        <v>0.11940298507462686</v>
      </c>
      <c r="AG5278">
        <v>123</v>
      </c>
      <c r="AH5278">
        <f t="shared" si="1656"/>
        <v>25</v>
      </c>
      <c r="AI5278">
        <f t="shared" si="1646"/>
        <v>16</v>
      </c>
      <c r="AJ5278">
        <f t="shared" si="1657"/>
        <v>24</v>
      </c>
      <c r="AK5278">
        <f t="shared" si="1658"/>
        <v>20</v>
      </c>
      <c r="AL5278">
        <f t="shared" si="1647"/>
        <v>15</v>
      </c>
      <c r="AM5278">
        <f t="shared" si="1648"/>
        <v>10</v>
      </c>
      <c r="AN5278">
        <f t="shared" si="1649"/>
        <v>5</v>
      </c>
      <c r="AO5278">
        <f t="shared" si="1650"/>
        <v>0</v>
      </c>
      <c r="AP5278">
        <f t="shared" si="1651"/>
        <v>15</v>
      </c>
      <c r="AQ5278">
        <f t="shared" si="1659"/>
        <v>11</v>
      </c>
      <c r="AR5278">
        <f t="shared" si="1652"/>
        <v>6</v>
      </c>
      <c r="AS5278">
        <f t="shared" si="1653"/>
        <v>1</v>
      </c>
      <c r="AT5278">
        <f t="shared" si="1654"/>
        <v>4</v>
      </c>
      <c r="AU5278">
        <f t="shared" si="1655"/>
        <v>9</v>
      </c>
    </row>
    <row r="5279" spans="1:47" x14ac:dyDescent="0.45">
      <c r="A5279" s="3">
        <v>43580</v>
      </c>
      <c r="B5279" s="3">
        <v>43598</v>
      </c>
      <c r="C5279" s="5">
        <f t="shared" si="1642"/>
        <v>18</v>
      </c>
      <c r="D5279" s="5">
        <f t="shared" si="1643"/>
        <v>4</v>
      </c>
      <c r="E5279" t="s">
        <v>37</v>
      </c>
      <c r="F5279">
        <v>6000000</v>
      </c>
      <c r="G5279">
        <v>317</v>
      </c>
      <c r="H5279">
        <v>14</v>
      </c>
      <c r="I5279">
        <v>42</v>
      </c>
      <c r="J5279">
        <v>1</v>
      </c>
      <c r="K5279">
        <v>78</v>
      </c>
      <c r="L5279">
        <v>71</v>
      </c>
      <c r="M5279">
        <v>27</v>
      </c>
      <c r="N5279">
        <v>1</v>
      </c>
      <c r="O5279">
        <v>1</v>
      </c>
      <c r="P5279">
        <v>1</v>
      </c>
      <c r="Q5279">
        <v>3723</v>
      </c>
      <c r="R5279">
        <v>2070</v>
      </c>
      <c r="S5279">
        <v>123</v>
      </c>
      <c r="T5279">
        <v>86</v>
      </c>
      <c r="U5279">
        <v>60</v>
      </c>
      <c r="V5279">
        <v>37.595901378579008</v>
      </c>
      <c r="W5279">
        <v>12.196313184870981</v>
      </c>
      <c r="X5279">
        <v>7</v>
      </c>
      <c r="Y5279">
        <v>1</v>
      </c>
      <c r="Z5279">
        <v>1224</v>
      </c>
      <c r="AA5279" t="s">
        <v>26</v>
      </c>
      <c r="AB5279">
        <v>14</v>
      </c>
      <c r="AC5279">
        <f t="shared" si="1640"/>
        <v>333333.33333333331</v>
      </c>
      <c r="AD5279">
        <f t="shared" si="1641"/>
        <v>0.77777777777777779</v>
      </c>
      <c r="AE5279">
        <f t="shared" si="1644"/>
        <v>0.69918699186991873</v>
      </c>
      <c r="AF5279">
        <f t="shared" si="1645"/>
        <v>0.48780487804878048</v>
      </c>
      <c r="AG5279">
        <v>123</v>
      </c>
      <c r="AH5279">
        <f t="shared" si="1656"/>
        <v>25</v>
      </c>
      <c r="AI5279">
        <f t="shared" si="1646"/>
        <v>13</v>
      </c>
      <c r="AJ5279">
        <f t="shared" si="1657"/>
        <v>24</v>
      </c>
      <c r="AK5279">
        <f t="shared" si="1658"/>
        <v>20</v>
      </c>
      <c r="AL5279">
        <f t="shared" si="1647"/>
        <v>15</v>
      </c>
      <c r="AM5279">
        <f t="shared" si="1648"/>
        <v>10</v>
      </c>
      <c r="AN5279">
        <f t="shared" si="1649"/>
        <v>5</v>
      </c>
      <c r="AO5279">
        <f t="shared" si="1650"/>
        <v>0</v>
      </c>
      <c r="AP5279">
        <f t="shared" si="1651"/>
        <v>12</v>
      </c>
      <c r="AQ5279">
        <f t="shared" si="1659"/>
        <v>8</v>
      </c>
      <c r="AR5279">
        <f t="shared" si="1652"/>
        <v>3</v>
      </c>
      <c r="AS5279">
        <f t="shared" si="1653"/>
        <v>2</v>
      </c>
      <c r="AT5279">
        <f t="shared" si="1654"/>
        <v>7</v>
      </c>
      <c r="AU5279">
        <f t="shared" si="1655"/>
        <v>12</v>
      </c>
    </row>
    <row r="5280" spans="1:47" x14ac:dyDescent="0.45">
      <c r="A5280" s="3">
        <v>43580</v>
      </c>
      <c r="B5280" s="3">
        <v>43604</v>
      </c>
      <c r="C5280" s="5">
        <f t="shared" si="1642"/>
        <v>24</v>
      </c>
      <c r="D5280" s="5">
        <f t="shared" si="1643"/>
        <v>4</v>
      </c>
      <c r="E5280" t="s">
        <v>37</v>
      </c>
      <c r="F5280">
        <v>1000000</v>
      </c>
      <c r="G5280">
        <v>1382</v>
      </c>
      <c r="H5280">
        <v>6</v>
      </c>
      <c r="I5280">
        <v>48</v>
      </c>
      <c r="J5280">
        <v>0</v>
      </c>
      <c r="K5280">
        <v>52</v>
      </c>
      <c r="L5280">
        <v>0</v>
      </c>
      <c r="M5280">
        <v>10</v>
      </c>
      <c r="N5280">
        <v>1</v>
      </c>
      <c r="O5280">
        <v>1</v>
      </c>
      <c r="P5280">
        <v>0</v>
      </c>
      <c r="Q5280">
        <v>3766</v>
      </c>
      <c r="R5280">
        <v>2041</v>
      </c>
      <c r="S5280">
        <v>110</v>
      </c>
      <c r="T5280">
        <v>96</v>
      </c>
      <c r="U5280">
        <v>61</v>
      </c>
      <c r="V5280">
        <v>31.900421517972489</v>
      </c>
      <c r="W5280">
        <v>13.41932515255445</v>
      </c>
      <c r="X5280">
        <v>10</v>
      </c>
      <c r="Y5280">
        <v>1</v>
      </c>
      <c r="Z5280">
        <v>20459</v>
      </c>
      <c r="AA5280" t="s">
        <v>28</v>
      </c>
      <c r="AB5280">
        <v>14</v>
      </c>
      <c r="AC5280">
        <f t="shared" si="1640"/>
        <v>41666.666666666664</v>
      </c>
      <c r="AD5280">
        <f t="shared" si="1641"/>
        <v>0.58333333333333337</v>
      </c>
      <c r="AE5280">
        <f t="shared" si="1644"/>
        <v>0.87272727272727268</v>
      </c>
      <c r="AF5280">
        <f t="shared" si="1645"/>
        <v>0.55454545454545456</v>
      </c>
      <c r="AG5280">
        <v>123</v>
      </c>
      <c r="AH5280">
        <f t="shared" si="1656"/>
        <v>25</v>
      </c>
      <c r="AI5280">
        <f t="shared" si="1646"/>
        <v>19</v>
      </c>
      <c r="AJ5280">
        <f t="shared" si="1657"/>
        <v>24</v>
      </c>
      <c r="AK5280">
        <f t="shared" si="1658"/>
        <v>20</v>
      </c>
      <c r="AL5280">
        <f t="shared" si="1647"/>
        <v>15</v>
      </c>
      <c r="AM5280">
        <f t="shared" si="1648"/>
        <v>10</v>
      </c>
      <c r="AN5280">
        <f t="shared" si="1649"/>
        <v>5</v>
      </c>
      <c r="AO5280">
        <f t="shared" si="1650"/>
        <v>0</v>
      </c>
      <c r="AP5280">
        <f t="shared" si="1651"/>
        <v>18</v>
      </c>
      <c r="AQ5280">
        <f t="shared" si="1659"/>
        <v>14</v>
      </c>
      <c r="AR5280">
        <f t="shared" si="1652"/>
        <v>9</v>
      </c>
      <c r="AS5280">
        <f t="shared" si="1653"/>
        <v>4</v>
      </c>
      <c r="AT5280">
        <f t="shared" si="1654"/>
        <v>1</v>
      </c>
      <c r="AU5280">
        <f t="shared" si="1655"/>
        <v>6</v>
      </c>
    </row>
    <row r="5281" spans="1:47" x14ac:dyDescent="0.45">
      <c r="A5281" s="3">
        <v>43580</v>
      </c>
      <c r="B5281" s="3">
        <v>43598</v>
      </c>
      <c r="C5281" s="5">
        <f t="shared" si="1642"/>
        <v>18</v>
      </c>
      <c r="D5281" s="5">
        <f t="shared" si="1643"/>
        <v>4</v>
      </c>
      <c r="E5281" t="s">
        <v>37</v>
      </c>
      <c r="F5281">
        <v>1000000</v>
      </c>
      <c r="G5281">
        <v>83</v>
      </c>
      <c r="H5281">
        <v>5</v>
      </c>
      <c r="I5281">
        <v>46</v>
      </c>
      <c r="J5281">
        <v>1</v>
      </c>
      <c r="K5281">
        <v>67</v>
      </c>
      <c r="L5281">
        <v>6309</v>
      </c>
      <c r="M5281">
        <v>15</v>
      </c>
      <c r="N5281">
        <v>6</v>
      </c>
      <c r="O5281">
        <v>6</v>
      </c>
      <c r="P5281">
        <v>0</v>
      </c>
      <c r="Q5281">
        <v>4526</v>
      </c>
      <c r="R5281">
        <v>2452</v>
      </c>
      <c r="S5281">
        <v>124</v>
      </c>
      <c r="T5281">
        <v>85</v>
      </c>
      <c r="U5281">
        <v>50</v>
      </c>
      <c r="V5281">
        <v>30.606118507604091</v>
      </c>
      <c r="W5281">
        <v>13.902849023838341</v>
      </c>
      <c r="X5281">
        <v>10</v>
      </c>
      <c r="Y5281">
        <v>1</v>
      </c>
      <c r="Z5281">
        <v>648</v>
      </c>
      <c r="AA5281" t="s">
        <v>28</v>
      </c>
      <c r="AB5281">
        <v>6</v>
      </c>
      <c r="AC5281">
        <f t="shared" si="1640"/>
        <v>55555.555555555555</v>
      </c>
      <c r="AD5281">
        <f t="shared" si="1641"/>
        <v>0.33333333333333331</v>
      </c>
      <c r="AE5281">
        <f t="shared" si="1644"/>
        <v>0.68548387096774188</v>
      </c>
      <c r="AF5281">
        <f t="shared" si="1645"/>
        <v>0.40322580645161288</v>
      </c>
      <c r="AG5281">
        <v>123</v>
      </c>
      <c r="AH5281">
        <f t="shared" si="1656"/>
        <v>25</v>
      </c>
      <c r="AI5281">
        <f t="shared" si="1646"/>
        <v>13</v>
      </c>
      <c r="AJ5281">
        <f t="shared" si="1657"/>
        <v>24</v>
      </c>
      <c r="AK5281">
        <f t="shared" si="1658"/>
        <v>20</v>
      </c>
      <c r="AL5281">
        <f t="shared" si="1647"/>
        <v>15</v>
      </c>
      <c r="AM5281">
        <f t="shared" si="1648"/>
        <v>10</v>
      </c>
      <c r="AN5281">
        <f t="shared" si="1649"/>
        <v>5</v>
      </c>
      <c r="AO5281">
        <f t="shared" si="1650"/>
        <v>0</v>
      </c>
      <c r="AP5281">
        <f t="shared" si="1651"/>
        <v>12</v>
      </c>
      <c r="AQ5281">
        <f t="shared" si="1659"/>
        <v>8</v>
      </c>
      <c r="AR5281">
        <f t="shared" si="1652"/>
        <v>3</v>
      </c>
      <c r="AS5281">
        <f t="shared" si="1653"/>
        <v>2</v>
      </c>
      <c r="AT5281">
        <f t="shared" si="1654"/>
        <v>7</v>
      </c>
      <c r="AU5281">
        <f t="shared" si="1655"/>
        <v>12</v>
      </c>
    </row>
    <row r="5282" spans="1:47" x14ac:dyDescent="0.45">
      <c r="A5282" s="3">
        <v>43580</v>
      </c>
      <c r="B5282" s="3">
        <v>43605</v>
      </c>
      <c r="C5282" s="5">
        <f t="shared" si="1642"/>
        <v>25</v>
      </c>
      <c r="D5282" s="5">
        <f t="shared" si="1643"/>
        <v>4</v>
      </c>
      <c r="E5282" t="s">
        <v>37</v>
      </c>
      <c r="F5282">
        <v>2000000</v>
      </c>
      <c r="G5282">
        <v>95</v>
      </c>
      <c r="H5282">
        <v>2</v>
      </c>
      <c r="I5282">
        <v>21</v>
      </c>
      <c r="J5282">
        <v>2</v>
      </c>
      <c r="K5282">
        <v>61</v>
      </c>
      <c r="L5282">
        <v>140</v>
      </c>
      <c r="M5282">
        <v>0</v>
      </c>
      <c r="N5282">
        <v>0</v>
      </c>
      <c r="O5282">
        <v>0</v>
      </c>
      <c r="P5282">
        <v>0</v>
      </c>
      <c r="Q5282">
        <v>1502</v>
      </c>
      <c r="R5282">
        <v>833</v>
      </c>
      <c r="S5282">
        <v>60</v>
      </c>
      <c r="T5282">
        <v>40</v>
      </c>
      <c r="U5282">
        <v>20</v>
      </c>
      <c r="V5282">
        <v>40.199359043617477</v>
      </c>
      <c r="W5282">
        <v>11.10133073229292</v>
      </c>
      <c r="X5282">
        <v>6</v>
      </c>
      <c r="Y5282">
        <v>1</v>
      </c>
      <c r="Z5282">
        <v>172</v>
      </c>
      <c r="AA5282" t="s">
        <v>30</v>
      </c>
      <c r="AB5282">
        <v>5</v>
      </c>
      <c r="AC5282">
        <f t="shared" si="1640"/>
        <v>80000</v>
      </c>
      <c r="AD5282">
        <f t="shared" si="1641"/>
        <v>0.2</v>
      </c>
      <c r="AE5282">
        <f t="shared" si="1644"/>
        <v>0.66666666666666663</v>
      </c>
      <c r="AF5282">
        <f t="shared" si="1645"/>
        <v>0.33333333333333331</v>
      </c>
      <c r="AG5282">
        <v>123</v>
      </c>
      <c r="AH5282">
        <f t="shared" si="1656"/>
        <v>25</v>
      </c>
      <c r="AI5282">
        <f t="shared" si="1646"/>
        <v>20</v>
      </c>
      <c r="AJ5282">
        <f t="shared" si="1657"/>
        <v>24</v>
      </c>
      <c r="AK5282">
        <f t="shared" si="1658"/>
        <v>20</v>
      </c>
      <c r="AL5282">
        <f t="shared" si="1647"/>
        <v>15</v>
      </c>
      <c r="AM5282">
        <f t="shared" si="1648"/>
        <v>10</v>
      </c>
      <c r="AN5282">
        <f t="shared" si="1649"/>
        <v>5</v>
      </c>
      <c r="AO5282">
        <f t="shared" si="1650"/>
        <v>0</v>
      </c>
      <c r="AP5282">
        <f t="shared" si="1651"/>
        <v>19</v>
      </c>
      <c r="AQ5282">
        <f t="shared" si="1659"/>
        <v>15</v>
      </c>
      <c r="AR5282">
        <f t="shared" si="1652"/>
        <v>10</v>
      </c>
      <c r="AS5282">
        <f t="shared" si="1653"/>
        <v>5</v>
      </c>
      <c r="AT5282">
        <f t="shared" si="1654"/>
        <v>0</v>
      </c>
      <c r="AU5282">
        <f t="shared" si="1655"/>
        <v>5</v>
      </c>
    </row>
    <row r="5283" spans="1:47" x14ac:dyDescent="0.45">
      <c r="A5283" s="3">
        <v>43580</v>
      </c>
      <c r="B5283" s="3">
        <v>43592</v>
      </c>
      <c r="C5283" s="5">
        <f t="shared" si="1642"/>
        <v>12</v>
      </c>
      <c r="D5283" s="5">
        <f t="shared" si="1643"/>
        <v>4</v>
      </c>
      <c r="E5283" t="s">
        <v>37</v>
      </c>
      <c r="F5283">
        <v>1000000</v>
      </c>
      <c r="G5283">
        <v>239</v>
      </c>
      <c r="H5283">
        <v>3</v>
      </c>
      <c r="I5283">
        <v>23</v>
      </c>
      <c r="J5283">
        <v>0</v>
      </c>
      <c r="K5283">
        <v>27</v>
      </c>
      <c r="L5283">
        <v>133</v>
      </c>
      <c r="M5283">
        <v>0</v>
      </c>
      <c r="N5283">
        <v>0</v>
      </c>
      <c r="O5283">
        <v>0</v>
      </c>
      <c r="P5283">
        <v>0</v>
      </c>
      <c r="Q5283">
        <v>1439</v>
      </c>
      <c r="R5283">
        <v>781</v>
      </c>
      <c r="S5283">
        <v>44</v>
      </c>
      <c r="T5283">
        <v>7</v>
      </c>
      <c r="U5283">
        <v>0</v>
      </c>
      <c r="V5283">
        <v>32.942437580025647</v>
      </c>
      <c r="W5283">
        <v>13.074113316261201</v>
      </c>
      <c r="X5283">
        <v>6</v>
      </c>
      <c r="Y5283">
        <v>1</v>
      </c>
      <c r="Z5283">
        <v>581</v>
      </c>
      <c r="AA5283" t="s">
        <v>30</v>
      </c>
      <c r="AB5283">
        <v>1</v>
      </c>
      <c r="AC5283">
        <f t="shared" si="1640"/>
        <v>83333.333333333328</v>
      </c>
      <c r="AD5283">
        <f t="shared" si="1641"/>
        <v>8.3333333333333329E-2</v>
      </c>
      <c r="AE5283">
        <f t="shared" si="1644"/>
        <v>0.15909090909090909</v>
      </c>
      <c r="AF5283">
        <f t="shared" si="1645"/>
        <v>0</v>
      </c>
      <c r="AG5283">
        <v>123</v>
      </c>
      <c r="AH5283">
        <f t="shared" si="1656"/>
        <v>25</v>
      </c>
      <c r="AI5283">
        <f t="shared" si="1646"/>
        <v>7</v>
      </c>
      <c r="AJ5283">
        <f t="shared" si="1657"/>
        <v>24</v>
      </c>
      <c r="AK5283">
        <f t="shared" si="1658"/>
        <v>20</v>
      </c>
      <c r="AL5283">
        <f t="shared" si="1647"/>
        <v>15</v>
      </c>
      <c r="AM5283">
        <f t="shared" si="1648"/>
        <v>10</v>
      </c>
      <c r="AN5283">
        <f t="shared" si="1649"/>
        <v>5</v>
      </c>
      <c r="AO5283">
        <f t="shared" si="1650"/>
        <v>0</v>
      </c>
      <c r="AP5283">
        <f t="shared" si="1651"/>
        <v>6</v>
      </c>
      <c r="AQ5283">
        <f t="shared" si="1659"/>
        <v>2</v>
      </c>
      <c r="AR5283">
        <f t="shared" si="1652"/>
        <v>3</v>
      </c>
      <c r="AS5283">
        <f t="shared" si="1653"/>
        <v>8</v>
      </c>
      <c r="AT5283">
        <f t="shared" si="1654"/>
        <v>13</v>
      </c>
      <c r="AU5283">
        <f t="shared" si="1655"/>
        <v>18</v>
      </c>
    </row>
    <row r="5284" spans="1:47" x14ac:dyDescent="0.45">
      <c r="A5284" s="3">
        <v>43562</v>
      </c>
      <c r="B5284" s="3">
        <v>43569</v>
      </c>
      <c r="C5284" s="5">
        <f t="shared" si="1642"/>
        <v>7</v>
      </c>
      <c r="D5284" s="5">
        <f t="shared" si="1643"/>
        <v>4</v>
      </c>
      <c r="E5284" t="s">
        <v>40</v>
      </c>
      <c r="F5284">
        <v>500000</v>
      </c>
      <c r="G5284">
        <v>42</v>
      </c>
      <c r="H5284">
        <v>7</v>
      </c>
      <c r="I5284">
        <v>14</v>
      </c>
      <c r="J5284">
        <v>0</v>
      </c>
      <c r="K5284">
        <v>36</v>
      </c>
      <c r="L5284">
        <v>5200</v>
      </c>
      <c r="M5284">
        <v>1</v>
      </c>
      <c r="N5284">
        <v>0</v>
      </c>
      <c r="O5284">
        <v>0</v>
      </c>
      <c r="P5284">
        <v>0</v>
      </c>
      <c r="Q5284">
        <v>1644</v>
      </c>
      <c r="R5284">
        <v>937</v>
      </c>
      <c r="S5284">
        <v>42</v>
      </c>
      <c r="T5284">
        <v>13</v>
      </c>
      <c r="U5284">
        <v>1</v>
      </c>
      <c r="V5284">
        <v>35.757108680184977</v>
      </c>
      <c r="W5284">
        <v>13.814236164049399</v>
      </c>
      <c r="X5284">
        <v>6</v>
      </c>
      <c r="Y5284">
        <v>1</v>
      </c>
      <c r="Z5284">
        <v>414</v>
      </c>
      <c r="AA5284" t="s">
        <v>27</v>
      </c>
      <c r="AB5284">
        <v>2</v>
      </c>
      <c r="AC5284">
        <f t="shared" si="1640"/>
        <v>71428.571428571435</v>
      </c>
      <c r="AD5284">
        <f t="shared" si="1641"/>
        <v>0.2857142857142857</v>
      </c>
      <c r="AE5284">
        <f t="shared" si="1644"/>
        <v>0.30952380952380953</v>
      </c>
      <c r="AF5284">
        <f t="shared" si="1645"/>
        <v>2.3809523809523808E-2</v>
      </c>
      <c r="AG5284">
        <v>158</v>
      </c>
      <c r="AH5284">
        <f t="shared" si="1656"/>
        <v>7</v>
      </c>
      <c r="AI5284">
        <f t="shared" si="1646"/>
        <v>14</v>
      </c>
      <c r="AJ5284">
        <f t="shared" si="1657"/>
        <v>6</v>
      </c>
      <c r="AK5284">
        <f t="shared" si="1658"/>
        <v>2</v>
      </c>
      <c r="AL5284">
        <f t="shared" si="1647"/>
        <v>3</v>
      </c>
      <c r="AM5284">
        <f t="shared" si="1648"/>
        <v>8</v>
      </c>
      <c r="AN5284">
        <f t="shared" si="1649"/>
        <v>13</v>
      </c>
      <c r="AO5284">
        <f t="shared" si="1650"/>
        <v>18</v>
      </c>
      <c r="AP5284">
        <f t="shared" si="1651"/>
        <v>13</v>
      </c>
      <c r="AQ5284">
        <f t="shared" si="1659"/>
        <v>9</v>
      </c>
      <c r="AR5284">
        <f t="shared" si="1652"/>
        <v>4</v>
      </c>
      <c r="AS5284">
        <f t="shared" si="1653"/>
        <v>1</v>
      </c>
      <c r="AT5284">
        <f t="shared" si="1654"/>
        <v>6</v>
      </c>
      <c r="AU5284">
        <f t="shared" si="1655"/>
        <v>11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pminh</dc:creator>
  <cp:lastModifiedBy>pminh</cp:lastModifiedBy>
  <dcterms:created xsi:type="dcterms:W3CDTF">2019-08-19T05:56:01Z</dcterms:created>
  <dcterms:modified xsi:type="dcterms:W3CDTF">2019-08-21T08:12:30Z</dcterms:modified>
</cp:coreProperties>
</file>